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voek.com\obmen\Владимир\Обмен УТ ВОЭК\ТАРИФЫ ГОД\ТАРИФ 2026\11. ЗАЯВКА до 01.11.2025\"/>
    </mc:Choice>
  </mc:AlternateContent>
  <xr:revisionPtr revIDLastSave="0" documentId="13_ncr:1_{29212420-96E4-4951-94FA-32C4028FCA01}" xr6:coauthVersionLast="47" xr6:coauthVersionMax="47" xr10:uidLastSave="{00000000-0000-0000-0000-000000000000}"/>
  <bookViews>
    <workbookView xWindow="-120" yWindow="-120" windowWidth="29040" windowHeight="15840" tabRatio="828" xr2:uid="{00000000-000D-0000-FFFF-FFFF00000000}"/>
  </bookViews>
  <sheets>
    <sheet name="стр.1_9 ИНД " sheetId="75" r:id="rId1"/>
    <sheet name="стр.10_12 ИНД" sheetId="76" r:id="rId2"/>
    <sheet name="ВД" sheetId="27" state="hidden"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s>
  <definedNames>
    <definedName name="\0">#REF!</definedName>
    <definedName name="\a">#REF!</definedName>
    <definedName name="\b">#REF!</definedName>
    <definedName name="\c">#REF!</definedName>
    <definedName name="\d">#REF!</definedName>
    <definedName name="\m">#REF!</definedName>
    <definedName name="\n">#REF!</definedName>
    <definedName name="\o">#REF!</definedName>
    <definedName name="\q">#REF!</definedName>
    <definedName name="\t">#REF!</definedName>
    <definedName name="\v">#REF!</definedName>
    <definedName name="__________C370000">#REF!</definedName>
    <definedName name="_________C370000">#REF!</definedName>
    <definedName name="________C370000">#REF!</definedName>
    <definedName name="_______C370000">#REF!</definedName>
    <definedName name="______SP1">[1]FES!#REF!</definedName>
    <definedName name="______SP10">[1]FES!#REF!</definedName>
    <definedName name="______SP11">[1]FES!#REF!</definedName>
    <definedName name="______SP12">[1]FES!#REF!</definedName>
    <definedName name="______SP13">[1]FES!#REF!</definedName>
    <definedName name="______SP14">[1]FES!#REF!</definedName>
    <definedName name="______SP15">[1]FES!#REF!</definedName>
    <definedName name="______SP16">[1]FES!#REF!</definedName>
    <definedName name="______SP17">[1]FES!#REF!</definedName>
    <definedName name="______SP18">[1]FES!#REF!</definedName>
    <definedName name="______SP19">[1]FES!#REF!</definedName>
    <definedName name="______SP2">[1]FES!#REF!</definedName>
    <definedName name="______SP20">[1]FES!#REF!</definedName>
    <definedName name="______SP3">[1]FES!#REF!</definedName>
    <definedName name="______SP4">[1]FES!#REF!</definedName>
    <definedName name="______SP5">[1]FES!#REF!</definedName>
    <definedName name="______SP7">[1]FES!#REF!</definedName>
    <definedName name="______SP8">[1]FES!#REF!</definedName>
    <definedName name="______SP9">[1]FES!#REF!</definedName>
    <definedName name="_____C370000">#REF!</definedName>
    <definedName name="_____SP1">[1]FES!#REF!</definedName>
    <definedName name="_____SP10">[1]FES!#REF!</definedName>
    <definedName name="_____SP11">[1]FES!#REF!</definedName>
    <definedName name="_____SP12">[1]FES!#REF!</definedName>
    <definedName name="_____SP13">[1]FES!#REF!</definedName>
    <definedName name="_____SP14">[1]FES!#REF!</definedName>
    <definedName name="_____SP15">[1]FES!#REF!</definedName>
    <definedName name="_____SP16">[1]FES!#REF!</definedName>
    <definedName name="_____SP17">[1]FES!#REF!</definedName>
    <definedName name="_____SP18">[1]FES!#REF!</definedName>
    <definedName name="_____SP19">[1]FES!#REF!</definedName>
    <definedName name="_____SP2">[1]FES!#REF!</definedName>
    <definedName name="_____SP20">[1]FES!#REF!</definedName>
    <definedName name="_____SP3">[1]FES!#REF!</definedName>
    <definedName name="_____SP4">[1]FES!#REF!</definedName>
    <definedName name="_____SP5">[1]FES!#REF!</definedName>
    <definedName name="_____SP7">[1]FES!#REF!</definedName>
    <definedName name="_____SP8">[1]FES!#REF!</definedName>
    <definedName name="_____SP9">[1]FES!#REF!</definedName>
    <definedName name="____C370000">#REF!</definedName>
    <definedName name="____ddd1" hidden="1">{#N/A,#N/A,TRUE,"Итоги";#N/A,#N/A,TRUE,"Источники";#N/A,#N/A,TRUE,"Налоги";#N/A,#N/A,TRUE,"Зарплата";#N/A,#N/A,TRUE,"ЭНЕРГИЯ";#N/A,#N/A,TRUE,"СЫРЬЕ";#N/A,#N/A,TRUE,"ОМТС";#N/A,#N/A,TRUE,"Оборудование";#N/A,#N/A,TRUE,"Коммерция";#N/A,#N/A,TRUE,"РЕМОНТЫ";#N/A,#N/A,TRUE,"УСО&amp;УРС";#N/A,#N/A,TRUE,"Фин.операции";#N/A,#N/A,TRUE,"Прочие ";#N/A,#N/A,TRUE,"ДП№5";#N/A,#N/A,TRUE,"Титул"}</definedName>
    <definedName name="____qw1" hidden="1">{#N/A,#N/A,TRUE,"Fields";#N/A,#N/A,TRUE,"Sens"}</definedName>
    <definedName name="____qw2" hidden="1">{#VALUE!,#N/A,TRUE,0;#N/A,#N/A,TRUE,0}</definedName>
    <definedName name="____SP1">[2]FES!#REF!</definedName>
    <definedName name="____SP10">[2]FES!#REF!</definedName>
    <definedName name="____SP11">[2]FES!#REF!</definedName>
    <definedName name="____SP12">[2]FES!#REF!</definedName>
    <definedName name="____SP13">[2]FES!#REF!</definedName>
    <definedName name="____SP14">[2]FES!#REF!</definedName>
    <definedName name="____SP15">[2]FES!#REF!</definedName>
    <definedName name="____SP16">[2]FES!#REF!</definedName>
    <definedName name="____SP17">[2]FES!#REF!</definedName>
    <definedName name="____SP18">[2]FES!#REF!</definedName>
    <definedName name="____SP19">[2]FES!#REF!</definedName>
    <definedName name="____SP2">[2]FES!#REF!</definedName>
    <definedName name="____SP20">[2]FES!#REF!</definedName>
    <definedName name="____SP3">[2]FES!#REF!</definedName>
    <definedName name="____SP4">[2]FES!#REF!</definedName>
    <definedName name="____SP5">[2]FES!#REF!</definedName>
    <definedName name="____SP7">[2]FES!#REF!</definedName>
    <definedName name="____SP8">[2]FES!#REF!</definedName>
    <definedName name="____SP9">[2]FES!#REF!</definedName>
    <definedName name="___C370000">#REF!</definedName>
    <definedName name="___CST11">[3]MAIN!$106:$106</definedName>
    <definedName name="___CST12">[3]MAIN!$116:$116</definedName>
    <definedName name="___CST13">[3]MAIN!$126:$126</definedName>
    <definedName name="___CST14">[3]MAIN!$346:$346</definedName>
    <definedName name="___CST15">[3]MAIN!$1198:$1198</definedName>
    <definedName name="___CST21">[3]MAIN!$109:$109</definedName>
    <definedName name="___CST22">[3]MAIN!$119:$119</definedName>
    <definedName name="___CST23">[3]MAIN!$129:$129</definedName>
    <definedName name="___CST24">[3]MAIN!$349:$349</definedName>
    <definedName name="___CST25">[3]MAIN!$1200:$1200</definedName>
    <definedName name="___FXA1">[3]MAIN!$261:$261</definedName>
    <definedName name="___FXA11">[3]MAIN!$1204:$1204</definedName>
    <definedName name="___FXA2">[3]MAIN!$280:$280</definedName>
    <definedName name="___FXA21">[3]MAIN!$1206:$1206</definedName>
    <definedName name="___IRR1">[3]MAIN!$D$1013</definedName>
    <definedName name="___KRD1">[3]MAIN!$524:$524</definedName>
    <definedName name="___KRD2">[3]MAIN!$552:$552</definedName>
    <definedName name="___LIS1">[3]MAIN!$325:$325</definedName>
    <definedName name="___NPV1">[3]MAIN!$D$1004</definedName>
    <definedName name="___PR11">[3]MAIN!$66:$66</definedName>
    <definedName name="___PR12">[3]MAIN!$76:$76</definedName>
    <definedName name="___PR13">[3]MAIN!$86:$86</definedName>
    <definedName name="___PR14">[3]MAIN!$1194:$1194</definedName>
    <definedName name="___PR21">[3]MAIN!$69:$69</definedName>
    <definedName name="___PR22">[3]MAIN!$79:$79</definedName>
    <definedName name="___PR23">[3]MAIN!$89:$89</definedName>
    <definedName name="___PR24">[3]MAIN!$1196:$1196</definedName>
    <definedName name="___RAZ1">#REF!</definedName>
    <definedName name="___RAZ2">#REF!</definedName>
    <definedName name="___RAZ3">#REF!</definedName>
    <definedName name="___SAL1">[3]MAIN!$151:$151</definedName>
    <definedName name="___SAL2">[3]MAIN!$161:$161</definedName>
    <definedName name="___SAL3">[3]MAIN!$171:$171</definedName>
    <definedName name="___SAL4">[3]MAIN!$181:$181</definedName>
    <definedName name="___SDU99">'[4]А Нидер'!#REF!</definedName>
    <definedName name="___SP1">[1]FES!#REF!</definedName>
    <definedName name="___SP10">[1]FES!#REF!</definedName>
    <definedName name="___SP11">[1]FES!#REF!</definedName>
    <definedName name="___SP12">[1]FES!#REF!</definedName>
    <definedName name="___SP13">[1]FES!#REF!</definedName>
    <definedName name="___SP14">[1]FES!#REF!</definedName>
    <definedName name="___SP15">[1]FES!#REF!</definedName>
    <definedName name="___SP16">[1]FES!#REF!</definedName>
    <definedName name="___SP17">[1]FES!#REF!</definedName>
    <definedName name="___SP18">[1]FES!#REF!</definedName>
    <definedName name="___SP19">[1]FES!#REF!</definedName>
    <definedName name="___SP2">[1]FES!#REF!</definedName>
    <definedName name="___SP20">[1]FES!#REF!</definedName>
    <definedName name="___SP3">[1]FES!#REF!</definedName>
    <definedName name="___SP4">[1]FES!#REF!</definedName>
    <definedName name="___SP5">[1]FES!#REF!</definedName>
    <definedName name="___SP7">[1]FES!#REF!</definedName>
    <definedName name="___SP8">[1]FES!#REF!</definedName>
    <definedName name="___SP9">[1]FES!#REF!</definedName>
    <definedName name="___tab1">[3]MAIN!$A$33:$AL$60</definedName>
    <definedName name="___tab10">[3]MAIN!$A$241:$AL$299</definedName>
    <definedName name="___tab11">[3]MAIN!$A$301:$AL$337</definedName>
    <definedName name="___tab12">[3]MAIN!$A$339:$AL$401</definedName>
    <definedName name="___tab13">[3]MAIN!$A$403:$AL$437</definedName>
    <definedName name="___tab14">[3]MAIN!$A$439:$AL$481</definedName>
    <definedName name="___tab15">[3]MAIN!$A$483:$AL$528</definedName>
    <definedName name="___tab16">[3]MAIN!$A$530:$AL$556</definedName>
    <definedName name="___tab17">[3]MAIN!$A$558:$AL$588</definedName>
    <definedName name="___tab18">[3]MAIN!$A$590:$AL$701</definedName>
    <definedName name="___tab19">[3]MAIN!$A$703:$AL$727</definedName>
    <definedName name="___tab2">[3]MAIN!$A$62:$AL$70</definedName>
    <definedName name="___tab20">[3]MAIN!$A$729:$AL$774</definedName>
    <definedName name="___tab21">[3]MAIN!$A$776:$AL$807</definedName>
    <definedName name="___tab22">[3]MAIN!$A$809:$AL$822</definedName>
    <definedName name="___tab23">[3]MAIN!$A$824:$AL$847</definedName>
    <definedName name="___tab24">[3]MAIN!$A$849:$AL$878</definedName>
    <definedName name="___tab25">[3]MAIN!$A$880:$AK$929</definedName>
    <definedName name="___tab26">[3]MAIN!$A$932:$AK$956</definedName>
    <definedName name="___tab27">[3]MAIN!$A$958:$AL$1027</definedName>
    <definedName name="___tab28">[3]MAIN!$A$1029:$AL$1088</definedName>
    <definedName name="___tab29">[3]MAIN!$A$1090:$AL$1139</definedName>
    <definedName name="___tab3">[3]MAIN!$A$72:$AL$80</definedName>
    <definedName name="___tab30">[3]MAIN!$A$1141:$AL$1184</definedName>
    <definedName name="___tab31">[3]MAIN!$A$1186:$AK$1206</definedName>
    <definedName name="___tab4">[3]MAIN!$A$82:$AL$100</definedName>
    <definedName name="___tab5">[3]MAIN!$A$102:$AL$110</definedName>
    <definedName name="___tab6">[3]MAIN!$A$112:$AL$120</definedName>
    <definedName name="___tab7">[3]MAIN!$A$122:$AL$140</definedName>
    <definedName name="___tab8">[3]MAIN!$A$142:$AL$190</definedName>
    <definedName name="___tab9">[3]MAIN!$A$192:$AL$239</definedName>
    <definedName name="___TXS1">[3]MAIN!$647:$647</definedName>
    <definedName name="___TXS11">[3]MAIN!$1105:$1105</definedName>
    <definedName name="___TXS2">[3]MAIN!$680:$680</definedName>
    <definedName name="___TXS21">[3]MAIN!$1111:$1111</definedName>
    <definedName name="___USD99">'[5]1_411_1'!#REF!</definedName>
    <definedName name="___VC1">[3]MAIN!$F$1249:$AL$1249</definedName>
    <definedName name="___VC2">[3]MAIN!$F$1250:$AL$1250</definedName>
    <definedName name="___zx1">'[4]ГК лохл'!#REF!</definedName>
    <definedName name="__123Graph_AGRAPH1" hidden="1">'[6]на 1 тут'!#REF!</definedName>
    <definedName name="__123Graph_AGRAPH2" hidden="1">'[6]на 1 тут'!#REF!</definedName>
    <definedName name="__123Graph_BGRAPH1" hidden="1">'[6]на 1 тут'!#REF!</definedName>
    <definedName name="__123Graph_BGRAPH2" hidden="1">'[6]на 1 тут'!#REF!</definedName>
    <definedName name="__123Graph_CGRAPH1" hidden="1">'[6]на 1 тут'!#REF!</definedName>
    <definedName name="__123Graph_CGRAPH2" hidden="1">'[6]на 1 тут'!#REF!</definedName>
    <definedName name="__123Graph_LBL_AGRAPH1" hidden="1">'[6]на 1 тут'!#REF!</definedName>
    <definedName name="__123Graph_XGRAPH1" hidden="1">'[6]на 1 тут'!#REF!</definedName>
    <definedName name="__123Graph_XGRAPH2" hidden="1">'[6]на 1 тут'!#REF!</definedName>
    <definedName name="__C370000">#REF!</definedName>
    <definedName name="__CST11">[3]MAIN!$106:$106</definedName>
    <definedName name="__CST12">[3]MAIN!$116:$116</definedName>
    <definedName name="__CST13">[3]MAIN!$126:$126</definedName>
    <definedName name="__CST14">[3]MAIN!$346:$346</definedName>
    <definedName name="__CST15">[3]MAIN!$1198:$1198</definedName>
    <definedName name="__CST21">[3]MAIN!$109:$109</definedName>
    <definedName name="__CST22">[3]MAIN!$119:$119</definedName>
    <definedName name="__CST23">[3]MAIN!$129:$129</definedName>
    <definedName name="__CST24">[3]MAIN!$349:$349</definedName>
    <definedName name="__CST25">[3]MAIN!$1200:$1200</definedName>
    <definedName name="__ddd1" hidden="1">{#N/A,#N/A,TRUE,"Итоги";#N/A,#N/A,TRUE,"Источники";#N/A,#N/A,TRUE,"Налоги";#N/A,#N/A,TRUE,"Зарплата";#N/A,#N/A,TRUE,"ЭНЕРГИЯ";#N/A,#N/A,TRUE,"СЫРЬЕ";#N/A,#N/A,TRUE,"ОМТС";#N/A,#N/A,TRUE,"Оборудование";#N/A,#N/A,TRUE,"Коммерция";#N/A,#N/A,TRUE,"РЕМОНТЫ";#N/A,#N/A,TRUE,"УСО&amp;УРС";#N/A,#N/A,TRUE,"Фин.операции";#N/A,#N/A,TRUE,"Прочие ";#N/A,#N/A,TRUE,"ДП№5";#N/A,#N/A,TRUE,"Титул"}</definedName>
    <definedName name="__FXA1">[3]MAIN!$261:$261</definedName>
    <definedName name="__FXA11">[3]MAIN!$1204:$1204</definedName>
    <definedName name="__FXA2">[3]MAIN!$280:$280</definedName>
    <definedName name="__FXA21">[3]MAIN!$1206:$1206</definedName>
    <definedName name="__IntlFixup" hidden="1">TRUE</definedName>
    <definedName name="__IRR1">[3]MAIN!$D$1013</definedName>
    <definedName name="__k4">#N/A</definedName>
    <definedName name="__KRD1">[3]MAIN!$524:$524</definedName>
    <definedName name="__KRD2">[3]MAIN!$552:$552</definedName>
    <definedName name="__LIS1">[3]MAIN!$325:$325</definedName>
    <definedName name="__NPV1">[3]MAIN!$D$1004</definedName>
    <definedName name="__PR11">[3]MAIN!$66:$66</definedName>
    <definedName name="__PR12">[3]MAIN!$76:$76</definedName>
    <definedName name="__PR13">[3]MAIN!$86:$86</definedName>
    <definedName name="__PR14">[3]MAIN!$1194:$1194</definedName>
    <definedName name="__PR21">[3]MAIN!$69:$69</definedName>
    <definedName name="__PR22">[3]MAIN!$79:$79</definedName>
    <definedName name="__PR23">[3]MAIN!$89:$89</definedName>
    <definedName name="__PR24">[3]MAIN!$1196:$1196</definedName>
    <definedName name="__qw1" hidden="1">{#N/A,#N/A,TRUE,"Fields";#N/A,#N/A,TRUE,"Sens"}</definedName>
    <definedName name="__qw2" hidden="1">{#VALUE!,#N/A,TRUE,0;#N/A,#N/A,TRUE,0}</definedName>
    <definedName name="__RAZ1">#REF!</definedName>
    <definedName name="__RAZ2">#REF!</definedName>
    <definedName name="__RAZ3">#REF!</definedName>
    <definedName name="__SAL1">[3]MAIN!$151:$151</definedName>
    <definedName name="__SAL2">[3]MAIN!$161:$161</definedName>
    <definedName name="__SAL3">[3]MAIN!$171:$171</definedName>
    <definedName name="__SAL4">[3]MAIN!$181:$181</definedName>
    <definedName name="__SDU99">'[4]А Нидер'!#REF!</definedName>
    <definedName name="__SP1">[2]FES!#REF!</definedName>
    <definedName name="__SP10">[2]FES!#REF!</definedName>
    <definedName name="__SP11">[2]FES!#REF!</definedName>
    <definedName name="__SP12">[2]FES!#REF!</definedName>
    <definedName name="__SP13">[2]FES!#REF!</definedName>
    <definedName name="__SP14">[2]FES!#REF!</definedName>
    <definedName name="__SP15">[2]FES!#REF!</definedName>
    <definedName name="__SP16">[2]FES!#REF!</definedName>
    <definedName name="__SP17">[2]FES!#REF!</definedName>
    <definedName name="__SP18">[2]FES!#REF!</definedName>
    <definedName name="__SP19">[2]FES!#REF!</definedName>
    <definedName name="__SP2">[2]FES!#REF!</definedName>
    <definedName name="__SP20">[2]FES!#REF!</definedName>
    <definedName name="__SP3">[2]FES!#REF!</definedName>
    <definedName name="__SP4">[2]FES!#REF!</definedName>
    <definedName name="__SP5">[2]FES!#REF!</definedName>
    <definedName name="__SP7">[2]FES!#REF!</definedName>
    <definedName name="__SP8">[2]FES!#REF!</definedName>
    <definedName name="__SP9">[2]FES!#REF!</definedName>
    <definedName name="__tab1">[3]MAIN!$A$33:$AL$60</definedName>
    <definedName name="__tab10">[3]MAIN!$A$241:$AL$299</definedName>
    <definedName name="__tab11">[3]MAIN!$A$301:$AL$337</definedName>
    <definedName name="__tab12">[3]MAIN!$A$339:$AL$401</definedName>
    <definedName name="__tab13">[3]MAIN!$A$403:$AL$437</definedName>
    <definedName name="__tab14">[3]MAIN!$A$439:$AL$481</definedName>
    <definedName name="__tab15">[3]MAIN!$A$483:$AL$528</definedName>
    <definedName name="__tab16">[3]MAIN!$A$530:$AL$556</definedName>
    <definedName name="__tab17">[3]MAIN!$A$558:$AL$588</definedName>
    <definedName name="__tab18">[3]MAIN!$A$590:$AL$701</definedName>
    <definedName name="__tab19">[3]MAIN!$A$703:$AL$727</definedName>
    <definedName name="__tab2">[3]MAIN!$A$62:$AL$70</definedName>
    <definedName name="__tab20">[3]MAIN!$A$729:$AL$774</definedName>
    <definedName name="__tab21">[3]MAIN!$A$776:$AL$807</definedName>
    <definedName name="__tab22">[3]MAIN!$A$809:$AL$822</definedName>
    <definedName name="__tab23">[3]MAIN!$A$824:$AL$847</definedName>
    <definedName name="__tab24">[3]MAIN!$A$849:$AL$878</definedName>
    <definedName name="__tab25">[3]MAIN!$A$880:$AK$929</definedName>
    <definedName name="__tab26">[3]MAIN!$A$932:$AK$956</definedName>
    <definedName name="__tab27">[3]MAIN!$A$958:$AL$1027</definedName>
    <definedName name="__tab28">[3]MAIN!$A$1029:$AL$1088</definedName>
    <definedName name="__tab29">[3]MAIN!$A$1090:$AL$1139</definedName>
    <definedName name="__tab3">[3]MAIN!$A$72:$AL$80</definedName>
    <definedName name="__tab30">[3]MAIN!$A$1141:$AL$1184</definedName>
    <definedName name="__tab31">[3]MAIN!$A$1186:$AK$1206</definedName>
    <definedName name="__tab4">[3]MAIN!$A$82:$AL$100</definedName>
    <definedName name="__tab5">[3]MAIN!$A$102:$AL$110</definedName>
    <definedName name="__tab6">[3]MAIN!$A$112:$AL$120</definedName>
    <definedName name="__tab7">[3]MAIN!$A$122:$AL$140</definedName>
    <definedName name="__tab8">[3]MAIN!$A$142:$AL$190</definedName>
    <definedName name="__tab9">[3]MAIN!$A$192:$AL$239</definedName>
    <definedName name="__TXS1">[3]MAIN!$647:$647</definedName>
    <definedName name="__TXS11">[3]MAIN!$1105:$1105</definedName>
    <definedName name="__TXS2">[3]MAIN!$680:$680</definedName>
    <definedName name="__TXS21">[3]MAIN!$1111:$1111</definedName>
    <definedName name="__USD99">'[5]1_411_1'!#REF!</definedName>
    <definedName name="__VC1">[3]MAIN!$F$1249:$AL$1249</definedName>
    <definedName name="__VC2">[3]MAIN!$F$1250:$AL$1250</definedName>
    <definedName name="__zx1">'[4]ГК лохл'!#REF!</definedName>
    <definedName name="_100в23ё_3_1">#N/A</definedName>
    <definedName name="_101вв_2_1">#N/A</definedName>
    <definedName name="_102вв_3_1">#N/A</definedName>
    <definedName name="_103г_2_1">#N/A</definedName>
    <definedName name="_104г_3_1">#N/A</definedName>
    <definedName name="_105глинозем_2_1">NA()</definedName>
    <definedName name="_106глинозем_3_1">NA()</definedName>
    <definedName name="_107Дв_2_1">#N/A</definedName>
    <definedName name="_108Дв_3_1">#N/A</definedName>
    <definedName name="_109е_2_1">#N/A</definedName>
    <definedName name="_10b_3_1">#N/A</definedName>
    <definedName name="_110е_3_1">#N/A</definedName>
    <definedName name="_111ж_2_1">#N/A</definedName>
    <definedName name="_112ж_3_1">#N/A</definedName>
    <definedName name="_113жжжжжжж_2_1">#N/A</definedName>
    <definedName name="_114жжжжжжж_3_1">#N/A</definedName>
    <definedName name="_115з_2_1">#N/A</definedName>
    <definedName name="_116з_3_1">#N/A</definedName>
    <definedName name="_117ззззззззззззззззззззз_2_1">#N/A</definedName>
    <definedName name="_118ззззззззззззззззззззз_3_1">#N/A</definedName>
    <definedName name="_119и_2_1">#N/A</definedName>
    <definedName name="_11bbbbb_2_1">NA()</definedName>
    <definedName name="_120и_3_1">#N/A</definedName>
    <definedName name="_121й_2_1">#N/A</definedName>
    <definedName name="_122й_3_1">#N/A</definedName>
    <definedName name="_123йй_2_1">#N/A</definedName>
    <definedName name="_124йй_3_1">#N/A</definedName>
    <definedName name="_125ййййййййййййй_2_1">#N/A</definedName>
    <definedName name="_126ййййййййййййй_3_1">#N/A</definedName>
    <definedName name="_127ке_2_1">#N/A</definedName>
    <definedName name="_128ке_3_1">#N/A</definedName>
    <definedName name="_129л_2_1">#N/A</definedName>
    <definedName name="_12bbbbb_3_1">NA()</definedName>
    <definedName name="_130л_3_1">#N/A</definedName>
    <definedName name="_131м_2_1">#N/A</definedName>
    <definedName name="_132м_3_1">#N/A</definedName>
    <definedName name="_133мым_2_1">#N/A</definedName>
    <definedName name="_134мым_3_1">#N/A</definedName>
    <definedName name="_135н_2_1">#N/A</definedName>
    <definedName name="_136н_3_1">#N/A</definedName>
    <definedName name="_137нов_2_1">#N/A</definedName>
    <definedName name="_138нов_3_1">#N/A</definedName>
    <definedName name="_139о_2_1">#N/A</definedName>
    <definedName name="_13CompOt_2_1">#N/A</definedName>
    <definedName name="_140о_3_1">#N/A</definedName>
    <definedName name="_141п_2_1">#N/A</definedName>
    <definedName name="_142п_3_1">#N/A</definedName>
    <definedName name="_145р_2_1">#N/A</definedName>
    <definedName name="_146р_3_1">#N/A</definedName>
    <definedName name="_147с_2_1">#N/A</definedName>
    <definedName name="_148с_3_1">#N/A</definedName>
    <definedName name="_149сс_2_1">#N/A</definedName>
    <definedName name="_14CompOt_3_1">#N/A</definedName>
    <definedName name="_150сс_3_1">#N/A</definedName>
    <definedName name="_151сссс_2_1">#N/A</definedName>
    <definedName name="_152сссс_3_1">#N/A</definedName>
    <definedName name="_153ссы_2_1">#N/A</definedName>
    <definedName name="_154ссы_3_1">#N/A</definedName>
    <definedName name="_155т_2_1">#N/A</definedName>
    <definedName name="_156т_3_1">#N/A</definedName>
    <definedName name="_157у_2_1">#N/A</definedName>
    <definedName name="_158у_3_1">#N/A</definedName>
    <definedName name="_159УП_2_1">#N/A</definedName>
    <definedName name="_15CompRas_2_1">#N/A</definedName>
    <definedName name="_160УП_3_1">#N/A</definedName>
    <definedName name="_161уфэ_2_1">#N/A</definedName>
    <definedName name="_162уфэ_3_1">#N/A</definedName>
    <definedName name="_163Формат_ширина_2_1">#N/A</definedName>
    <definedName name="_164Формат_ширина_3_1">#N/A</definedName>
    <definedName name="_165фыв_2_1">#N/A</definedName>
    <definedName name="_166фыв_3_1">#N/A</definedName>
    <definedName name="_167х_2_1">#N/A</definedName>
    <definedName name="_168х_3_1">#N/A</definedName>
    <definedName name="_169ц_2_1">#N/A</definedName>
    <definedName name="_16CompRas_3_1">#N/A</definedName>
    <definedName name="_170ц_3_1">#N/A</definedName>
    <definedName name="_171цу_2_1">#N/A</definedName>
    <definedName name="_172цу_3_1">#N/A</definedName>
    <definedName name="_173ч_2_1">#N/A</definedName>
    <definedName name="_174ч_3_1">#N/A</definedName>
    <definedName name="_175ш_2_1">#N/A</definedName>
    <definedName name="_176ш_3_1">#N/A</definedName>
    <definedName name="_177щ_2_1">#N/A</definedName>
    <definedName name="_178щ_3_1">#N/A</definedName>
    <definedName name="_179ы_2_1">#N/A</definedName>
    <definedName name="_17Co?t_Assistance_technique_1998_2_1">NA()</definedName>
    <definedName name="_180ы_3_1">#N/A</definedName>
    <definedName name="_181ыв_2_1">#N/A</definedName>
    <definedName name="_182ыв_3_1">#N/A</definedName>
    <definedName name="_183ыыыы_2_1">#N/A</definedName>
    <definedName name="_184ыыыы_3_1">#N/A</definedName>
    <definedName name="_185ыыыыы_2_1">#N/A</definedName>
    <definedName name="_186ыыыыы_3_1">#N/A</definedName>
    <definedName name="_187ыыыыыы_2_1">#N/A</definedName>
    <definedName name="_188ыыыыыы_3_1">#N/A</definedName>
    <definedName name="_189ыыыыыыыыыыыыыыы_2_1">#N/A</definedName>
    <definedName name="_18Co?t_Assistance_technique_1998_3_1">NA()</definedName>
    <definedName name="_190ыыыыыыыыыыыыыыы_3_1">#N/A</definedName>
    <definedName name="_191ь_2_1">#N/A</definedName>
    <definedName name="_192ь_3_1">#N/A</definedName>
    <definedName name="_193ььььь_2_1">#N/A</definedName>
    <definedName name="_194ььььь_3_1">#N/A</definedName>
    <definedName name="_195э_2_1">#N/A</definedName>
    <definedName name="_196э_3_1">#N/A</definedName>
    <definedName name="_197э_53_1">#N/A</definedName>
    <definedName name="_198э_54_1">#N/A</definedName>
    <definedName name="_199эээээээээээээээээээээ_2_1">#N/A</definedName>
    <definedName name="_19DM_2_1">NA()</definedName>
    <definedName name="_200эээээээээээээээээээээ_3_1">#N/A</definedName>
    <definedName name="_201ю_2_1">#N/A</definedName>
    <definedName name="_202ю_3_1">#N/A</definedName>
    <definedName name="_203я_2_1">#N/A</definedName>
    <definedName name="_204я_3_1">#N/A</definedName>
    <definedName name="_20DM_3_1">NA()</definedName>
    <definedName name="_21ew_2_1">#N/A</definedName>
    <definedName name="_22ew_3_1">#N/A</definedName>
    <definedName name="_27fg_2_1">#N/A</definedName>
    <definedName name="_28fg_3_1">#N/A</definedName>
    <definedName name="_29G_2_1">NA()</definedName>
    <definedName name="_30G_3_1">NA()</definedName>
    <definedName name="_31GoAssetChart_2_1">#N/A</definedName>
    <definedName name="_32GoAssetChart_3_1">#N/A</definedName>
    <definedName name="_33GoBack_2_1">#N/A</definedName>
    <definedName name="_34GoBack_3_1">#N/A</definedName>
    <definedName name="_35GoBalanceSheet_2_1">#N/A</definedName>
    <definedName name="_36GoBalanceSheet_3_1">#N/A</definedName>
    <definedName name="_37GoCashFlow_2_1">#N/A</definedName>
    <definedName name="_38GoCashFlow_3_1">#N/A</definedName>
    <definedName name="_39GoData_2_1">#N/A</definedName>
    <definedName name="_40GoData_3_1">#N/A</definedName>
    <definedName name="_41GoIncomeChart_2_1">#N/A</definedName>
    <definedName name="_42GoIncomeChart_3_1">#N/A</definedName>
    <definedName name="_43GoIncomeChart1_2_1">#N/A</definedName>
    <definedName name="_44GoIncomeChart1_3_1">#N/A</definedName>
    <definedName name="_45hh_2_1">NA()</definedName>
    <definedName name="_46hh_3_1">NA()</definedName>
    <definedName name="_47hhhh_2_1">#N/A</definedName>
    <definedName name="_48hhhh_3_1">#N/A</definedName>
    <definedName name="_49iii_2_1">#N/A</definedName>
    <definedName name="_50iii_3_1">#N/A</definedName>
    <definedName name="_51iiii_2_1">#N/A</definedName>
    <definedName name="_52iiii_3_1">#N/A</definedName>
    <definedName name="_53jjjjjj_2_1">#N/A</definedName>
    <definedName name="_54jjjjjj_3_1">#N/A</definedName>
    <definedName name="_55k_2_1">#N/A</definedName>
    <definedName name="_56k_3_1">#N/A</definedName>
    <definedName name="_57kk_2_1">#N/A</definedName>
    <definedName name="_58kk_3_1">#N/A</definedName>
    <definedName name="_59Last_Row_2_1">#N/A</definedName>
    <definedName name="_5a_2_1">#N/A</definedName>
    <definedName name="_60Last_Row_3_1">#N/A</definedName>
    <definedName name="_61mm_2_1">#N/A</definedName>
    <definedName name="_62mm_3_1">#N/A</definedName>
    <definedName name="_67Number_of_Payments_2_1">#N/A</definedName>
    <definedName name="_68Number_of_Payments_3_1">#N/A</definedName>
    <definedName name="_69Payment_Date_2_1">NA()</definedName>
    <definedName name="_6a_3_1">#N/A</definedName>
    <definedName name="_70Payment_Date_3_1">NA()</definedName>
    <definedName name="_71Print_Area_Reset_2_1">#N/A</definedName>
    <definedName name="_72Print_Area_Reset_3_1">#N/A</definedName>
    <definedName name="_73qaz_2_1">#N/A</definedName>
    <definedName name="_74qaz_3_1">#N/A</definedName>
    <definedName name="_75qq_2_1">NA()</definedName>
    <definedName name="_76qq_3_1">NA()</definedName>
    <definedName name="_77sansnom_2_1">NA()</definedName>
    <definedName name="_78sansnom_3_1">NA()</definedName>
    <definedName name="_79shit_2_1">#N/A</definedName>
    <definedName name="_7asd_2_1">#N/A</definedName>
    <definedName name="_80shit_3_1">#N/A</definedName>
    <definedName name="_81Total_Payment_2_1">NA()</definedName>
    <definedName name="_82Total_Payment_3_1">NA()</definedName>
    <definedName name="_83Values_Entered_2_1">#N/A</definedName>
    <definedName name="_84Values_Entered_3_1">#N/A</definedName>
    <definedName name="_85www_2_1">#N/A</definedName>
    <definedName name="_86www_3_1">#N/A</definedName>
    <definedName name="_87а_2_1">#N/A</definedName>
    <definedName name="_88а_3_1">#N/A</definedName>
    <definedName name="_89аа_2_1">#N/A</definedName>
    <definedName name="_8asd_3_1">#N/A</definedName>
    <definedName name="_90аа_3_1">#N/A</definedName>
    <definedName name="_91аа_53_1">#N/A</definedName>
    <definedName name="_92аа_54_1">#N/A</definedName>
    <definedName name="_93б_2_1">#N/A</definedName>
    <definedName name="_94б_3_1">#N/A</definedName>
    <definedName name="_95ббббб_2_1">#N/A</definedName>
    <definedName name="_96ббббб_3_1">#N/A</definedName>
    <definedName name="_97в_2_1">#N/A</definedName>
    <definedName name="_98в_3_1">#N/A</definedName>
    <definedName name="_99в23ё_2_1">#N/A</definedName>
    <definedName name="_9b_2_1">#N/A</definedName>
    <definedName name="_A">#REF!</definedName>
    <definedName name="_A_1">"$#ССЫЛ!.$#ССЫЛ!$#ССЫЛ!"</definedName>
    <definedName name="_A_1_1">"$#ССЫЛ!.$#ССЫЛ!$#ССЫЛ!"</definedName>
    <definedName name="_a_50">"$#ССЫЛ!.$#ССЫЛ!$#ССЫЛ!"</definedName>
    <definedName name="_A_50_1">"$#ССЫЛ!.$#ССЫЛ!$#ССЫЛ!"</definedName>
    <definedName name="_B">#REF!</definedName>
    <definedName name="_B_50">"$#ССЫЛ!.$#ССЫЛ!$#ССЫЛ!"</definedName>
    <definedName name="_C">#REF!</definedName>
    <definedName name="_C_50">"$#ССЫЛ!.$#ССЫЛ!$#ССЫЛ!"</definedName>
    <definedName name="_C370000">#REF!</definedName>
    <definedName name="_CST11">[3]MAIN!$106:$106</definedName>
    <definedName name="_CST12">[3]MAIN!$116:$116</definedName>
    <definedName name="_CST13">[3]MAIN!$126:$126</definedName>
    <definedName name="_CST14">[3]MAIN!$346:$346</definedName>
    <definedName name="_CST15">[3]MAIN!$1198:$1198</definedName>
    <definedName name="_CST21">[3]MAIN!$109:$109</definedName>
    <definedName name="_CST22">[3]MAIN!$119:$119</definedName>
    <definedName name="_CST23">[3]MAIN!$129:$129</definedName>
    <definedName name="_CST24">[3]MAIN!$349:$349</definedName>
    <definedName name="_CST25">[3]MAIN!$1200:$1200</definedName>
    <definedName name="_D">#REF!</definedName>
    <definedName name="_D_50">"$#ССЫЛ!.$#ССЫЛ!$#ССЫЛ!"</definedName>
    <definedName name="_ddd1" hidden="1">{#N/A,#N/A,TRUE,"Итоги";#N/A,#N/A,TRUE,"Источники";#N/A,#N/A,TRUE,"Налоги";#N/A,#N/A,TRUE,"Зарплата";#N/A,#N/A,TRUE,"ЭНЕРГИЯ";#N/A,#N/A,TRUE,"СЫРЬЕ";#N/A,#N/A,TRUE,"ОМТС";#N/A,#N/A,TRUE,"Оборудование";#N/A,#N/A,TRUE,"Коммерция";#N/A,#N/A,TRUE,"РЕМОНТЫ";#N/A,#N/A,TRUE,"УСО&amp;УРС";#N/A,#N/A,TRUE,"Фин.операции";#N/A,#N/A,TRUE,"Прочие ";#N/A,#N/A,TRUE,"ДП№5";#N/A,#N/A,TRUE,"Титул"}</definedName>
    <definedName name="_E">#REF!</definedName>
    <definedName name="_E_50">"$#ССЫЛ!.$#ССЫЛ!$#ССЫЛ!"</definedName>
    <definedName name="_F">#REF!</definedName>
    <definedName name="_F_50">"$#ССЫЛ!.$#ССЫЛ!$#ССЫЛ!"</definedName>
    <definedName name="_FXA1">[3]MAIN!$261:$261</definedName>
    <definedName name="_FXA11">[3]MAIN!$1204:$1204</definedName>
    <definedName name="_FXA2">[3]MAIN!$280:$280</definedName>
    <definedName name="_FXA21">[3]MAIN!$1206:$1206</definedName>
    <definedName name="_IDОтчета">178174</definedName>
    <definedName name="_IDШаблона">178176</definedName>
    <definedName name="_IRR1">[3]MAIN!$D$1013</definedName>
    <definedName name="_k4">#N/A</definedName>
    <definedName name="_KRD1">[3]MAIN!$524:$524</definedName>
    <definedName name="_KRD2">[3]MAIN!$552:$552</definedName>
    <definedName name="_LIS1">[3]MAIN!$325:$325</definedName>
    <definedName name="_m">"$#ССЫЛ!.$#ССЫЛ!$#ССЫЛ!"</definedName>
    <definedName name="_m_1">"$#ССЫЛ!.$#ССЫЛ!$#ССЫЛ!"</definedName>
    <definedName name="_m_50">"$#ССЫЛ!.$#ССЫЛ!$#ССЫЛ!"</definedName>
    <definedName name="_msoanchor_1">#REF!</definedName>
    <definedName name="_n">"$#ССЫЛ!.$#ССЫЛ!$#ССЫЛ!"</definedName>
    <definedName name="_n_1">"$#ССЫЛ!.$#ССЫЛ!$#ССЫЛ!"</definedName>
    <definedName name="_n_50">"$#ССЫЛ!.$#ССЫЛ!$#ССЫЛ!"</definedName>
    <definedName name="_NPV1">[3]MAIN!$D$1004</definedName>
    <definedName name="_o">"$#ССЫЛ!.$#ССЫЛ!$#ССЫЛ!"</definedName>
    <definedName name="_o_1">"$#ССЫЛ!.$#ССЫЛ!$#ССЫЛ!"</definedName>
    <definedName name="_o_50">"$#ССЫЛ!.$#ССЫЛ!$#ССЫЛ!"</definedName>
    <definedName name="_Order1" hidden="1">255</definedName>
    <definedName name="_PR11">[3]MAIN!$66:$66</definedName>
    <definedName name="_PR12">[3]MAIN!$76:$76</definedName>
    <definedName name="_PR13">[3]MAIN!$86:$86</definedName>
    <definedName name="_PR14">[3]MAIN!$1194:$1194</definedName>
    <definedName name="_PR21">[3]MAIN!$69:$69</definedName>
    <definedName name="_PR22">[3]MAIN!$79:$79</definedName>
    <definedName name="_PR23">[3]MAIN!$89:$89</definedName>
    <definedName name="_PR24">[3]MAIN!$1196:$1196</definedName>
    <definedName name="_prd3">[7]Титульный!$F$11</definedName>
    <definedName name="_qw1" hidden="1">{#N/A,#N/A,TRUE,"Fields";#N/A,#N/A,TRUE,"Sens"}</definedName>
    <definedName name="_qw2" hidden="1">{#VALUE!,#N/A,TRUE,0;#N/A,#N/A,TRUE,0}</definedName>
    <definedName name="_RAZ1">#REF!</definedName>
    <definedName name="_RAZ2">#REF!</definedName>
    <definedName name="_RAZ3">#REF!</definedName>
    <definedName name="_SAL1">[3]MAIN!$151:$151</definedName>
    <definedName name="_SAL2">[3]MAIN!$161:$161</definedName>
    <definedName name="_SAL3">[3]MAIN!$171:$171</definedName>
    <definedName name="_SAL4">[3]MAIN!$181:$181</definedName>
    <definedName name="_SDU94">'[4]А Нидер'!#REF!</definedName>
    <definedName name="_SDU99">'[4]А Нидер'!#REF!</definedName>
    <definedName name="_SP1">[8]FES!#REF!</definedName>
    <definedName name="_SP10">[8]FES!#REF!</definedName>
    <definedName name="_SP11">[8]FES!#REF!</definedName>
    <definedName name="_SP12">[8]FES!#REF!</definedName>
    <definedName name="_SP13">[8]FES!#REF!</definedName>
    <definedName name="_SP14">[8]FES!#REF!</definedName>
    <definedName name="_SP15">[8]FES!#REF!</definedName>
    <definedName name="_SP16">[8]FES!#REF!</definedName>
    <definedName name="_SP17">[8]FES!#REF!</definedName>
    <definedName name="_SP18">[8]FES!#REF!</definedName>
    <definedName name="_SP19">[8]FES!#REF!</definedName>
    <definedName name="_SP2">[8]FES!#REF!</definedName>
    <definedName name="_SP20">[8]FES!#REF!</definedName>
    <definedName name="_SP3">[8]FES!#REF!</definedName>
    <definedName name="_SP4">[8]FES!#REF!</definedName>
    <definedName name="_SP5">[8]FES!#REF!</definedName>
    <definedName name="_SP7">[8]FES!#REF!</definedName>
    <definedName name="_SP8">[8]FES!#REF!</definedName>
    <definedName name="_SP9">[8]FES!#REF!</definedName>
    <definedName name="_tab1">[3]MAIN!$A$33:$AL$60</definedName>
    <definedName name="_tab10">[3]MAIN!$A$241:$AL$299</definedName>
    <definedName name="_tab11">[3]MAIN!$A$301:$AL$337</definedName>
    <definedName name="_tab12">[3]MAIN!$A$339:$AL$401</definedName>
    <definedName name="_tab13">[3]MAIN!$A$403:$AL$437</definedName>
    <definedName name="_tab14">[3]MAIN!$A$439:$AL$481</definedName>
    <definedName name="_tab15">[3]MAIN!$A$483:$AL$528</definedName>
    <definedName name="_tab16">[3]MAIN!$A$530:$AL$556</definedName>
    <definedName name="_tab17">[3]MAIN!$A$558:$AL$588</definedName>
    <definedName name="_tab18">[3]MAIN!$A$590:$AL$701</definedName>
    <definedName name="_tab19">[3]MAIN!$A$703:$AL$727</definedName>
    <definedName name="_tab2">[3]MAIN!$A$62:$AL$70</definedName>
    <definedName name="_tab20">[3]MAIN!$A$729:$AL$774</definedName>
    <definedName name="_tab21">[3]MAIN!$A$776:$AL$807</definedName>
    <definedName name="_tab22">[3]MAIN!$A$809:$AL$822</definedName>
    <definedName name="_tab23">[3]MAIN!$A$824:$AL$847</definedName>
    <definedName name="_tab24">[3]MAIN!$A$849:$AL$878</definedName>
    <definedName name="_tab25">[3]MAIN!$A$880:$AK$929</definedName>
    <definedName name="_tab26">[3]MAIN!$A$932:$AK$956</definedName>
    <definedName name="_tab27">[3]MAIN!$A$958:$AL$1027</definedName>
    <definedName name="_tab28">[3]MAIN!$A$1029:$AL$1088</definedName>
    <definedName name="_tab29">[3]MAIN!$A$1090:$AL$1139</definedName>
    <definedName name="_tab3">[3]MAIN!$A$72:$AL$80</definedName>
    <definedName name="_tab30">[3]MAIN!$A$1141:$AL$1184</definedName>
    <definedName name="_tab31">[3]MAIN!$A$1186:$AK$1206</definedName>
    <definedName name="_tab4">[3]MAIN!$A$82:$AL$100</definedName>
    <definedName name="_tab5">[3]MAIN!$A$102:$AL$110</definedName>
    <definedName name="_tab6">[3]MAIN!$A$112:$AL$120</definedName>
    <definedName name="_tab7">[3]MAIN!$A$122:$AL$140</definedName>
    <definedName name="_tab8">[3]MAIN!$A$142:$AL$190</definedName>
    <definedName name="_tab9">[3]MAIN!$A$192:$AL$239</definedName>
    <definedName name="_TXS1">[3]MAIN!$647:$647</definedName>
    <definedName name="_TXS11">[3]MAIN!$1105:$1105</definedName>
    <definedName name="_TXS2">[3]MAIN!$680:$680</definedName>
    <definedName name="_TXS21">[3]MAIN!$1111:$1111</definedName>
    <definedName name="_USD99">'[5]1_411_1'!#REF!</definedName>
    <definedName name="_VC1">[3]MAIN!$F$1249:$AL$1249</definedName>
    <definedName name="_VC2">[3]MAIN!$F$1250:$AL$1250</definedName>
    <definedName name="_zx1">'[4]ГК лохл'!#REF!</definedName>
    <definedName name="_зарплата">[9]Исполнение!$M$346</definedName>
    <definedName name="_засутки">[9]Исполнение!$CX$5</definedName>
    <definedName name="_Параметр_1">"'02.2009'"</definedName>
    <definedName name="_Параметр_2">"'105'"</definedName>
    <definedName name="_Параметр_3">"'1.27'"</definedName>
    <definedName name="_Параметр_4">"'01.09.2008'"</definedName>
    <definedName name="_Параметр_5">"'22.09.2008'"</definedName>
    <definedName name="_Параметр_6">"'80169210'"</definedName>
    <definedName name="_Приложение" hidden="1">'[6]на 1 тут'!#REF!</definedName>
    <definedName name="_тек_поступ">[9]Исполнение!$M$15</definedName>
    <definedName name="_тек_расход">[9]Исполнение!$M$276</definedName>
    <definedName name="_фин_поступл">[9]Исполнение!$M$1179</definedName>
    <definedName name="_шаблон_статьи">[9]Исполнение!$S$1622:$CU$1622</definedName>
    <definedName name="a">#N/A</definedName>
    <definedName name="a_2">#N/A</definedName>
    <definedName name="a_2_1">#N/A</definedName>
    <definedName name="a_3">#N/A</definedName>
    <definedName name="a_3_1">#N/A</definedName>
    <definedName name="a_45">#N/A</definedName>
    <definedName name="a_46">#N/A</definedName>
    <definedName name="a_47">#N/A</definedName>
    <definedName name="a_48">#N/A</definedName>
    <definedName name="a_49">#N/A</definedName>
    <definedName name="a_50">#N/A</definedName>
    <definedName name="aa">[4]Апш!$B$4</definedName>
    <definedName name="aaa">'[10]З_П_ 2007'!#REF!</definedName>
    <definedName name="aaa_50">#REF!</definedName>
    <definedName name="aaaa">'[4]ГК лохл'!$11:$11</definedName>
    <definedName name="aaaваа">#REF!</definedName>
    <definedName name="About_AI">#REF!</definedName>
    <definedName name="About_AI_Summ">#REF!</definedName>
    <definedName name="AccessDatabase" hidden="1">"C:\My Documents\vlad\Var_2\can270398v2t05.mdb"</definedName>
    <definedName name="Account_from">'[4]ГК лохл'!$C$7</definedName>
    <definedName name="Account_To">'[4]ГК лохл'!$C$8</definedName>
    <definedName name="ACCR">#REF!,#REF!,#REF!,#REF!,#REF!,#REF!,#REF!,#REF!,#REF!,#REF!,#REF!,#REF!,#REF!,#REF!,#REF!,#REF!</definedName>
    <definedName name="ACCR1">#REF!,#REF!,#REF!,#REF!,#REF!,#REF!,#REF!,#REF!,#REF!,#REF!,#REF!,#REF!,#REF!,#REF!,#REF!,#REF!</definedName>
    <definedName name="ADD._LZ_7819A_им_">'[5]1_3 новая'!#REF!</definedName>
    <definedName name="AFamorts">#REF!</definedName>
    <definedName name="AFamorttnr96">#REF!</definedName>
    <definedName name="AFamorttnr96_50">"$#ССЫЛ!.$CH$8:$CL$45"</definedName>
    <definedName name="AFassistech">#REF!</definedName>
    <definedName name="AFfraisfi">#REF!</definedName>
    <definedName name="AFfraisfi_50">"$#ССЫЛ!.$B$42:$I$66"</definedName>
    <definedName name="AFimpoA">#REF!</definedName>
    <definedName name="AFparit?">#REF!</definedName>
    <definedName name="AFparit?_50">"$#ССЫЛ!.$M$4:$R$53"</definedName>
    <definedName name="AFparité">#REF!</definedName>
    <definedName name="AFtaxexport">#REF!</definedName>
    <definedName name="alumina_mt">#REF!</definedName>
    <definedName name="alumina_price">#REF!</definedName>
    <definedName name="ammstaf">'[11]ШР '!$E$74</definedName>
    <definedName name="AN">[12]!AN</definedName>
    <definedName name="anscount" hidden="1">1</definedName>
    <definedName name="AQW" hidden="1">{#N/A,#N/A,TRUE,"COY SUM";#N/A,#N/A,TRUE,"SUM 3RD TRAIN EXPANSION";#N/A,#N/A,TRUE,"1173-LAGOS CO-ORDTN 3RD TRAIN ";#N/A,#N/A,TRUE,"RET-3RD TRAIN -3301";#N/A,#N/A,TRUE,"CONTEAM 3RD TRAIN -3302";#N/A,#N/A,TRUE,"PD 3RD TRAIN -3303";#N/A,#N/A,TRUE,"3304-START-UP-3RD TRAIN";#N/A,#N/A,TRUE,"ECO 4TH &amp; 5TH-1171";#N/A,#N/A,TRUE,"Fin Team 1174";#N/A,#N/A,TRUE,"HO SUM";#N/A,#N/A,TRUE,"MD SUM-1100";#N/A,#N/A,TRUE,"BOD-1111";#N/A,#N/A,TRUE,"CHM-1121";#N/A,#N/A,TRUE,"MD-1131";#N/A,#N/A,TRUE,"LG-1141";#N/A,#N/A,TRUE,"CPL-1151";#N/A,#N/A,TRUE,"LONDON OFFICE-1161";#N/A,#N/A,TRUE,"IAU- 1181";#N/A,#N/A,TRUE,"DD SUM-1400";#N/A,#N/A,TRUE,"DD OFFICE-1401";#N/A,#N/A,TRUE,"TAU-1411";#N/A,#N/A,TRUE,"ABUJA OFFICE-LOF2-1421";#N/A,#N/A,TRUE,"CM SUM-1500";#N/A,#N/A,TRUE,"CM's OFFICE-1501";#N/A,#N/A,TRUE,"CMM-1502";#N/A,#N/A,TRUE,"CMS-1503";#N/A,#N/A,TRUE,"GAS de FRANCE-11413";#N/A,#N/A,TRUE,"Botas 11414";#N/A,#N/A,TRUE,"HR SUM-2100";#N/A,#N/A,TRUE,"HR-2101";#N/A,#N/A,TRUE,"HRP-2111";#N/A,#N/A,TRUE,"HRA-2121";#N/A,#N/A,TRUE,"HRD-2131";#N/A,#N/A,TRUE,"FN SUM-2300";#N/A,#N/A,TRUE,"FN -2301";#N/A,#N/A,TRUE,"FNC-2311";#N/A,#N/A,TRUE,"FNT-2321";#N/A,#N/A,TRUE,"FNI-2331";#N/A,#N/A,TRUE,"PAG SUM-2500";#N/A,#N/A,TRUE,"GM PAG-2501";#N/A,#N/A,TRUE,"PR - 2511";#N/A,#N/A,TRUE,"PD BASE SUM -4000";#N/A,#N/A,TRUE,"GM PD SUM";#N/A,#N/A,TRUE,"GM PROD OFFICE-4001";#N/A,#N/A,TRUE,"PQM -4011";#N/A,#N/A,TRUE,"PFS-4021";#N/A,#N/A,TRUE,"PAF-4031";#N/A,#N/A,TRUE,"COM STU-PC-4041";#N/A,#N/A,TRUE,"COM REL-CR-4051";#N/A,#N/A,TRUE,"SUM OPERATIONS-4100";#N/A,#N/A,TRUE,"OPERATION MANAGER -PO-4101 ";#N/A,#N/A,TRUE,"HEAD PROCESS-POL-4111";#N/A,#N/A,TRUE,"HEAD UTILITIES-POU-4121";#N/A,#N/A,TRUE,"HEAD TERMINAL-POT-4131";#N/A,#N/A,TRUE,"HEAD MARINE-POM-4141";#N/A,#N/A,TRUE,"HEAD PIPELINE-POG-4151";#N/A,#N/A,TRUE,"SUM ENGINEERING-4200";#N/A,#N/A,TRUE,"PE-4201";#N/A,#N/A,TRUE,"HEAD MECH -PEM-4211";#N/A,#N/A,TRUE,"HEAD INSPECTION-PEQ-4221";#N/A,#N/A,TRUE,"HEAD ELECT-PEE-4231";#N/A,#N/A,TRUE,"HEAD CIVIL-PEC-4241";#N/A,#N/A,TRUE,"HEAD PROJECTS-PEO-4251";#N/A,#N/A,TRUE,"HEAD MATERIALS-PEP-4261";#N/A,#N/A,TRUE,"HEAD INSTRUM-PEI-4271";#N/A,#N/A,TRUE,"HEAD SHUTDOWNS-PES-4281";#N/A,#N/A,TRUE,"TECHNICAL MANAGER-PT-4301";#N/A,#N/A,TRUE,"SUM GENERAL SERVICES-PS-4400";#N/A,#N/A,TRUE,"PS-4401";#N/A,#N/A,TRUE,"HEAD ESTATE -PSE-4431";#N/A,#N/A,TRUE,"HEAD GEN SERV-PSS-4441";#N/A,#N/A,TRUE,"HEAD TRAINING-PST-4451";#N/A,#N/A,TRUE,"HEAD MASTER-PSL-4461";#N/A,#N/A,TRUE,"CHIEF MEDICAL OFFICER-PSM-4471"}</definedName>
    <definedName name="as">'[4]ГК лохл'!$1:$16</definedName>
    <definedName name="as_50">#REF!</definedName>
    <definedName name="as_7">'[10]З_П_ 2007'!#REF!</definedName>
    <definedName name="AS2DocOpenMode" hidden="1">"AS2DocumentBrowse"</definedName>
    <definedName name="asasfddddddddddddddddd">[12]!asasfddddddddddddddddd</definedName>
    <definedName name="asd">#N/A</definedName>
    <definedName name="asd_2">#N/A</definedName>
    <definedName name="asd_2_1">#N/A</definedName>
    <definedName name="asd_3">#N/A</definedName>
    <definedName name="asd_3_1">#N/A</definedName>
    <definedName name="asd_45">#N/A</definedName>
    <definedName name="asd_46">#N/A</definedName>
    <definedName name="asd_47">#N/A</definedName>
    <definedName name="asd_48">#N/A</definedName>
    <definedName name="asd_49">#N/A</definedName>
    <definedName name="asd_50">#N/A</definedName>
    <definedName name="b">#N/A</definedName>
    <definedName name="b_2">#N/A</definedName>
    <definedName name="b_2_1">#N/A</definedName>
    <definedName name="b_3">#N/A</definedName>
    <definedName name="b_3_1">#N/A</definedName>
    <definedName name="b_45">#N/A</definedName>
    <definedName name="b_46">#N/A</definedName>
    <definedName name="b_47">#N/A</definedName>
    <definedName name="b_48">#N/A</definedName>
    <definedName name="b_49">#N/A</definedName>
    <definedName name="b_50">#N/A</definedName>
    <definedName name="B490_02">'[13]УФ-61'!#REF!</definedName>
    <definedName name="Balance_Sheet">#REF!</definedName>
    <definedName name="Basa_cena">'[5]1_3 новая'!$A$28:$C$193</definedName>
    <definedName name="Base_OptClick">'[14]Лист1 (3)'!Base_OptClick</definedName>
    <definedName name="Base_OptClick_26">'[14]Лист1 (3)'!Base_OptClick_26</definedName>
    <definedName name="Base_OptClick_30">'[14]Лист1 (3)'!Base_OptClick_30</definedName>
    <definedName name="Base_OptClick_31">'[14]Лист1 (3)'!Base_OptClick_31</definedName>
    <definedName name="Base_OptClick_32">'[14]Лист1 (3)'!Base_OptClick_32</definedName>
    <definedName name="Base_OptClick_33">'[14]Лист1 (3)'!Base_OptClick_33</definedName>
    <definedName name="Base_OptClick_34">'[14]Лист1 (3)'!Base_OptClick_34</definedName>
    <definedName name="Base_OptClick_35">'[14]Лист1 (3)'!Base_OptClick_35</definedName>
    <definedName name="Base_OptClick_36">'[14]Лист1 (3)'!Base_OptClick_36</definedName>
    <definedName name="Base_OptClick_37">'[14]Лист1 (3)'!Base_OptClick_37</definedName>
    <definedName name="Base_OptClick_39">'[14]Лист1 (3)'!Base_OptClick_39</definedName>
    <definedName name="Base_OptClick_41">'[14]Лист1 (3)'!Base_OptClick_41</definedName>
    <definedName name="Base_OptClick_43">'[14]Лист1 (3)'!Base_OptClick_43</definedName>
    <definedName name="Base_OptClick_46">'[14]Лист1 (3)'!Base_OptClick_46</definedName>
    <definedName name="Base_OptClick_47">'[14]Лист1 (3)'!Base_OptClick_47</definedName>
    <definedName name="Base_OptClick_51">'[14]Лист1 (3)'!Base_OptClick_51</definedName>
    <definedName name="Base_OptClick_52">'[14]Лист1 (3)'!Base_OptClick_52</definedName>
    <definedName name="Base_OptClick_53">'[14]Лист1 (3)'!Base_OptClick_53</definedName>
    <definedName name="Base_OptClick_58">'[14]Лист1 (3)'!Base_OptClick_58</definedName>
    <definedName name="Base_OptClick_59">'[14]Лист1 (3)'!Base_OptClick_59</definedName>
    <definedName name="Base_OptClick_60">'[14]Лист1 (3)'!Base_OptClick_60</definedName>
    <definedName name="Baza_cena">'[5]1_3 новая'!$A$28:$C$193</definedName>
    <definedName name="BazPotrEEList">[15]Лист!$A$90</definedName>
    <definedName name="bb">[12]!bb</definedName>
    <definedName name="bbb">'[10]З_П_ 2007'!#REF!</definedName>
    <definedName name="bbb_50">#REF!</definedName>
    <definedName name="bbbb">#REF!</definedName>
    <definedName name="bbbbb">[0]!USD/1.701</definedName>
    <definedName name="bbbbb_2">NA()</definedName>
    <definedName name="bbbbb_2_1">NA()</definedName>
    <definedName name="bbbbb_3">NA()</definedName>
    <definedName name="bbbbb_3_1">NA()</definedName>
    <definedName name="bbbbb_45">NA()</definedName>
    <definedName name="bbbbb_46">NA()</definedName>
    <definedName name="bbbbb_47">NA()</definedName>
    <definedName name="bbbbb_48">NA()</definedName>
    <definedName name="bbbbb_49">NA()</definedName>
    <definedName name="bbbbb_50">NA()</definedName>
    <definedName name="bbbbbb">#N/A</definedName>
    <definedName name="bbbbbb_50">#REF!</definedName>
    <definedName name="bbbbbbnhnmh">[12]!bbbbbbnhnmh</definedName>
    <definedName name="Beg_Bal">#REF!</definedName>
    <definedName name="Beg_Bal_50">[16]Лист1!$C$18:$C$377</definedName>
    <definedName name="bfd" hidden="1">{#N/A,#N/A,TRUE,"Лист1";#N/A,#N/A,TRUE,"Лист2";#N/A,#N/A,TRUE,"Лист3"}</definedName>
    <definedName name="bfgd">[12]!bfgd</definedName>
    <definedName name="bgfcdfs">[12]!bgfcdfs</definedName>
    <definedName name="bghjjjjjjjjjjjjjjjjjj" hidden="1">{#N/A,#N/A,TRUE,"Лист1";#N/A,#N/A,TRUE,"Лист2";#N/A,#N/A,TRUE,"Лист3"}</definedName>
    <definedName name="bghty">[12]!bghty</definedName>
    <definedName name="bghvgvvvvvvvvvvvvvvvvv" hidden="1">{#N/A,#N/A,TRUE,"Лист1";#N/A,#N/A,TRUE,"Лист2";#N/A,#N/A,TRUE,"Лист3"}</definedName>
    <definedName name="bhgggf">[12]!bhgggf</definedName>
    <definedName name="bhgggggggggggggggg">[12]!bhgggggggggggggggg</definedName>
    <definedName name="bhjghff">[12]!bhjghff</definedName>
    <definedName name="BLPH1" hidden="1">'[17]Share Price 2002'!#REF!</definedName>
    <definedName name="BLPH2" hidden="1">'[17]Share Price 2002'!#REF!</definedName>
    <definedName name="bmjjhbvfgf">[12]!bmjjhbvfgf</definedName>
    <definedName name="bnbbnvbcvbcvx">[12]!bnbbnvbcvbcvx</definedName>
    <definedName name="bnghfh">[12]!bnghfh</definedName>
    <definedName name="bnmnm">#N/A</definedName>
    <definedName name="BoilList">[15]Лист!$A$270</definedName>
    <definedName name="BoilQnt">[15]Лист!$B$271</definedName>
    <definedName name="BudPotrEE">[15]Параметры!$B$9</definedName>
    <definedName name="BudPotrEEList">[15]Лист!$A$120</definedName>
    <definedName name="BudPotrTE">[15]Лист!$B$311</definedName>
    <definedName name="BudPotrTEList">[15]Лист!$A$310</definedName>
    <definedName name="bugname">[18]Tit!$A$1</definedName>
    <definedName name="Button_130">"can270398v2t05_Выпуск__реализация__запасы_Таблица"</definedName>
    <definedName name="Button_219">"ГАС_Ватойл__Калькуляция_Таблица"</definedName>
    <definedName name="BuzPotrEE">[15]Параметры!$B$8</definedName>
    <definedName name="bvbvffffffffffff" hidden="1">{#N/A,#N/A,TRUE,"Лист1";#N/A,#N/A,TRUE,"Лист2";#N/A,#N/A,TRUE,"Лист3"}</definedName>
    <definedName name="bvdfdssssssssssssssss" hidden="1">{#N/A,#N/A,TRUE,"Лист1";#N/A,#N/A,TRUE,"Лист2";#N/A,#N/A,TRUE,"Лист3"}</definedName>
    <definedName name="bvffffffffffffffff">[12]!bvffffffffffffffff</definedName>
    <definedName name="bvffffffffffffffffff" hidden="1">{#N/A,#N/A,TRUE,"Лист1";#N/A,#N/A,TRUE,"Лист2";#N/A,#N/A,TRUE,"Лист3"}</definedName>
    <definedName name="bvfgdfsf">[12]!bvfgdfsf</definedName>
    <definedName name="bvggggggggggggggg" hidden="1">{#N/A,#N/A,TRUE,"Лист1";#N/A,#N/A,TRUE,"Лист2";#N/A,#N/A,TRUE,"Лист3"}</definedName>
    <definedName name="bvgggggggggggggggg">[12]!bvgggggggggggggggg</definedName>
    <definedName name="bvhggggggggggggggggggg">[12]!bvhggggggggggggggggggg</definedName>
    <definedName name="bvjhjjjjjjjjjjjjjjjjjjjjj">[12]!bvjhjjjjjjjjjjjjjjjjjjjjj</definedName>
    <definedName name="bvnvb">[12]!bvnvb</definedName>
    <definedName name="bvvb">[12]!bvvb</definedName>
    <definedName name="bvvmnbm">[12]!bvvmnbm</definedName>
    <definedName name="bvvvcxcv">[12]!bvvvcxcv</definedName>
    <definedName name="C370000_50">"$#ССЫЛ!.$#ССЫЛ!$#ССЫЛ!"</definedName>
    <definedName name="calculations">#REF!</definedName>
    <definedName name="Capital_Purchases">#REF!</definedName>
    <definedName name="cash">[3]MAIN!$F$876:$AL$876</definedName>
    <definedName name="cash1">[3]MAIN!$F$1251:$AJ$1251</definedName>
    <definedName name="cash2">[3]MAIN!$F$1252:$AJ$1252</definedName>
    <definedName name="CashFlow">'[19]Master Cashflows - Contractual'!#REF!</definedName>
    <definedName name="cashforeign">[3]MAIN!$F$845:$AL$845</definedName>
    <definedName name="cashlocal">[3]MAIN!$F$805:$AL$805</definedName>
    <definedName name="ccc">'[10]З_П_ 2007'!#REF!</definedName>
    <definedName name="ccc_50">#REF!</definedName>
    <definedName name="ccccdc">#N/A</definedName>
    <definedName name="ccffffffffffffffffffff">[12]!ccffffffffffffffffffff</definedName>
    <definedName name="cdjl" hidden="1">#REF!,#REF!,#REF!,#REF!,#REF!,#REF!,#REF!</definedName>
    <definedName name="cdsdddddddddddddddd">[12]!cdsdddddddddddddddd</definedName>
    <definedName name="cdsesssssssssssssssss">[12]!cdsesssssssssssssssss</definedName>
    <definedName name="Cena">'[5]1_3 новая'!$C$28:$C$193</definedName>
    <definedName name="cfddddddddddddd">[12]!cfddddddddddddd</definedName>
    <definedName name="cfdddddddddddddddddd">[12]!cfdddddddddddddddddd</definedName>
    <definedName name="cfgdffffffffffffff">[12]!cfgdffffffffffffff</definedName>
    <definedName name="cfghhhhhhhhhhhhhhhhh">[12]!cfghhhhhhhhhhhhhhhhh</definedName>
    <definedName name="check_List14_a">#REF!</definedName>
    <definedName name="check_List14_b">#REF!</definedName>
    <definedName name="CheckBC_List01">#REF!</definedName>
    <definedName name="CheckBC_List04">#REF!</definedName>
    <definedName name="CheckBC_List08">#REF!</definedName>
    <definedName name="CheckBC_List09">#REF!</definedName>
    <definedName name="CheckBC_List10_1">#REF!</definedName>
    <definedName name="CheckBC_List10_2">#REF!</definedName>
    <definedName name="CheckBC_List10_3">#REF!</definedName>
    <definedName name="CheckBC_List13_1_1">#REF!</definedName>
    <definedName name="CheckBC_List13_1_2">#REF!</definedName>
    <definedName name="CheckBC_List13_2_1">#REF!</definedName>
    <definedName name="CheckBC_List13_2_2">#REF!</definedName>
    <definedName name="CheckBC_List13_3_1">#REF!</definedName>
    <definedName name="CheckBC_List13_3_2">#REF!</definedName>
    <definedName name="CheckBC_List13_4_1">#REF!</definedName>
    <definedName name="CheckBC_List13_4_2">#REF!</definedName>
    <definedName name="CheckBC_List13_5_2">#REF!</definedName>
    <definedName name="CheckBC_List13_6_1">#REF!</definedName>
    <definedName name="CheckBC_List13_6_2">#REF!</definedName>
    <definedName name="CheckBC_List13_7_1">#REF!</definedName>
    <definedName name="CheckBC_List13_7_2">#REF!</definedName>
    <definedName name="CheckBC_List13_8_1">#REF!</definedName>
    <definedName name="CheckBC_List14_1">#REF!</definedName>
    <definedName name="CheckBC_List14_2">#REF!</definedName>
    <definedName name="CheckBC_List16_1">#REF!</definedName>
    <definedName name="CheckRange_1">#REF!</definedName>
    <definedName name="CheckRange_2">#REF!</definedName>
    <definedName name="CheckSumRange_1">#REF!</definedName>
    <definedName name="CheckSumRange_2">#REF!</definedName>
    <definedName name="CheckSumRange_3">#REF!</definedName>
    <definedName name="CheckSumRange_4">#REF!</definedName>
    <definedName name="CheckSumRange_5">#REF!</definedName>
    <definedName name="CheckSumRange_6">#REF!</definedName>
    <definedName name="CheckValue_List04">#REF!</definedName>
    <definedName name="CityTax">[4]Кумк!$P$12:$P$12</definedName>
    <definedName name="CmpName">[20]Main!$B$3</definedName>
    <definedName name="CmpName_14">[21]Main!$B$3</definedName>
    <definedName name="CmpName_15">[22]Main!$B$3</definedName>
    <definedName name="CmpName_16">[22]Main!$B$3</definedName>
    <definedName name="CmpName_23">[23]Main!$B$3</definedName>
    <definedName name="CmpName_28">[18]Tit!$B$3</definedName>
    <definedName name="CmpName_29">[18]Tit!$B$3</definedName>
    <definedName name="Co?t_Assistance_technique_1998">[0]!NotesHyp</definedName>
    <definedName name="Co?t_Assistance_technique_1998_2">NA()</definedName>
    <definedName name="Co?t_Assistance_technique_1998_2_1">NA()</definedName>
    <definedName name="Co?t_Assistance_technique_1998_3">NA()</definedName>
    <definedName name="Co?t_Assistance_technique_1998_3_1">NA()</definedName>
    <definedName name="Co?t_Assistance_technique_1998_45">NA()</definedName>
    <definedName name="Co?t_Assistance_technique_1998_46">NA()</definedName>
    <definedName name="Co?t_Assistance_technique_1998_47">NA()</definedName>
    <definedName name="Co?t_Assistance_technique_1998_48">NA()</definedName>
    <definedName name="Co?t_Assistance_technique_1998_49">NA()</definedName>
    <definedName name="Co?t_Assistance_technique_1998_50">NA()</definedName>
    <definedName name="CoalQnt">[15]Лист!$B$12</definedName>
    <definedName name="code">#REF!</definedName>
    <definedName name="COMP_LAST_COLUMN">#REF!</definedName>
    <definedName name="CompOilPrice">[4]Кумк!$K$12:$K$12</definedName>
    <definedName name="CompOt">#N/A</definedName>
    <definedName name="CompOt_2">#N/A</definedName>
    <definedName name="CompOt_2_1">#N/A</definedName>
    <definedName name="CompOt_3">#N/A</definedName>
    <definedName name="CompOt_3_1">#N/A</definedName>
    <definedName name="CompOt_45">#N/A</definedName>
    <definedName name="CompOt_46">#N/A</definedName>
    <definedName name="CompOt_47">#N/A</definedName>
    <definedName name="CompOt_48">#N/A</definedName>
    <definedName name="CompOt_49">#N/A</definedName>
    <definedName name="CompOt_50">#N/A</definedName>
    <definedName name="CompOt2">[12]!CompOt2</definedName>
    <definedName name="CompRas">#N/A</definedName>
    <definedName name="CompRas_2">#N/A</definedName>
    <definedName name="CompRas_2_1">#N/A</definedName>
    <definedName name="CompRas_3">#N/A</definedName>
    <definedName name="CompRas_3_1">#N/A</definedName>
    <definedName name="CompRas_45">#N/A</definedName>
    <definedName name="CompRas_46">#N/A</definedName>
    <definedName name="CompRas_47">#N/A</definedName>
    <definedName name="CompRas_48">#N/A</definedName>
    <definedName name="CompRas_49">#N/A</definedName>
    <definedName name="CompRas_50">#N/A</definedName>
    <definedName name="Contents">[24]Содержание!$A$3</definedName>
    <definedName name="COST1">[3]MAIN!$105:$106</definedName>
    <definedName name="COST2">[3]MAIN!$108:$109</definedName>
    <definedName name="count_ue_column">#REF!</definedName>
    <definedName name="Coût_Assistance_technique_1998">[0]!NotesHyp</definedName>
    <definedName name="csddddddddddddddd">[12]!csddddddddddddddd</definedName>
    <definedName name="csDesignMode">1</definedName>
    <definedName name="cur_assets">[3]MAIN!$F$899:$AK$899</definedName>
    <definedName name="CUR_I_Report">[25]Баланс!#REF!</definedName>
    <definedName name="cur_liab">[3]MAIN!$F$923:$AK$923</definedName>
    <definedName name="CUR_Report">[25]Баланс!#REF!</definedName>
    <definedName name="CurMonth">[20]Main!$B$5</definedName>
    <definedName name="CurMonth_23">[23]Main!$B$5</definedName>
    <definedName name="curs">#REF!</definedName>
    <definedName name="curs_50">"$#ССЫЛ!.$A$286:$B$506"</definedName>
    <definedName name="cv">[12]!cv</definedName>
    <definedName name="cvb">[12]!cvb</definedName>
    <definedName name="cvbcvnb">[12]!cvbcvnb</definedName>
    <definedName name="cvbnnb">[12]!cvbnnb</definedName>
    <definedName name="cvbvvnbvnm">[12]!cvbvvnbvnm</definedName>
    <definedName name="cvdddddddddddddddd">[12]!cvdddddddddddddddd</definedName>
    <definedName name="cvfds">#N/A</definedName>
    <definedName name="cvvb">#REF!</definedName>
    <definedName name="cvxdsda">[12]!cvxdsda</definedName>
    <definedName name="cxcvvbnvnb">[12]!cxcvvbnvnb</definedName>
    <definedName name="cxdddddddddddddddddd">[12]!cxdddddddddddddddddd</definedName>
    <definedName name="cxdfsdssssssssssssss">[12]!cxdfsdssssssssssssss</definedName>
    <definedName name="cxdweeeeeeeeeeeeeeeeeee">[12]!cxdweeeeeeeeeeeeeeeeeee</definedName>
    <definedName name="cxvvvvvvvvvvvvvvvvvvv" hidden="1">{#N/A,#N/A,TRUE,"Лист1";#N/A,#N/A,TRUE,"Лист2";#N/A,#N/A,TRUE,"Лист3"}</definedName>
    <definedName name="cxxdddddddddddddddd">[12]!cxxdddddddddddddddd</definedName>
    <definedName name="CYear">#REF!</definedName>
    <definedName name="D">#REF!</definedName>
    <definedName name="d_r">#REF!</definedName>
    <definedName name="da">#REF!</definedName>
    <definedName name="dasd" hidden="1">{#N/A,#N/A,TRUE,"COY SUM";#N/A,#N/A,TRUE,"SUM 3RD TRAIN EXPANSION";#N/A,#N/A,TRUE,"1173-LAGOS CO-ORDTN 3RD TRAIN ";#N/A,#N/A,TRUE,"RET-3RD TRAIN -3301";#N/A,#N/A,TRUE,"CONTEAM 3RD TRAIN -3302";#N/A,#N/A,TRUE,"PD 3RD TRAIN -3303";#N/A,#N/A,TRUE,"3304-START-UP-3RD TRAIN";#N/A,#N/A,TRUE,"ECO 4TH &amp; 5TH-1171";#N/A,#N/A,TRUE,"Fin Team 1174";#N/A,#N/A,TRUE,"HO SUM";#N/A,#N/A,TRUE,"MD SUM-1100";#N/A,#N/A,TRUE,"BOD-1111";#N/A,#N/A,TRUE,"CHM-1121";#N/A,#N/A,TRUE,"MD-1131";#N/A,#N/A,TRUE,"LG-1141";#N/A,#N/A,TRUE,"CPL-1151";#N/A,#N/A,TRUE,"LONDON OFFICE-1161";#N/A,#N/A,TRUE,"IAU- 1181";#N/A,#N/A,TRUE,"DD SUM-1400";#N/A,#N/A,TRUE,"DD OFFICE-1401";#N/A,#N/A,TRUE,"TAU-1411";#N/A,#N/A,TRUE,"ABUJA OFFICE-LOF2-1421";#N/A,#N/A,TRUE,"CM SUM-1500";#N/A,#N/A,TRUE,"CM's OFFICE-1501";#N/A,#N/A,TRUE,"CMM-1502";#N/A,#N/A,TRUE,"CMS-1503";#N/A,#N/A,TRUE,"GAS de FRANCE-11413";#N/A,#N/A,TRUE,"Botas 11414";#N/A,#N/A,TRUE,"HR SUM-2100";#N/A,#N/A,TRUE,"HR-2101";#N/A,#N/A,TRUE,"HRP-2111";#N/A,#N/A,TRUE,"HRA-2121";#N/A,#N/A,TRUE,"HRD-2131";#N/A,#N/A,TRUE,"FN SUM-2300";#N/A,#N/A,TRUE,"FN -2301";#N/A,#N/A,TRUE,"FNC-2311";#N/A,#N/A,TRUE,"FNT-2321";#N/A,#N/A,TRUE,"FNI-2331";#N/A,#N/A,TRUE,"PAG SUM-2500";#N/A,#N/A,TRUE,"GM PAG-2501";#N/A,#N/A,TRUE,"PR - 2511";#N/A,#N/A,TRUE,"PD BASE SUM -4000";#N/A,#N/A,TRUE,"GM PD SUM";#N/A,#N/A,TRUE,"GM PROD OFFICE-4001";#N/A,#N/A,TRUE,"PQM -4011";#N/A,#N/A,TRUE,"PFS-4021";#N/A,#N/A,TRUE,"PAF-4031";#N/A,#N/A,TRUE,"COM STU-PC-4041";#N/A,#N/A,TRUE,"COM REL-CR-4051";#N/A,#N/A,TRUE,"SUM OPERATIONS-4100";#N/A,#N/A,TRUE,"OPERATION MANAGER -PO-4101 ";#N/A,#N/A,TRUE,"HEAD PROCESS-POL-4111";#N/A,#N/A,TRUE,"HEAD UTILITIES-POU-4121";#N/A,#N/A,TRUE,"HEAD TERMINAL-POT-4131";#N/A,#N/A,TRUE,"HEAD MARINE-POM-4141";#N/A,#N/A,TRUE,"HEAD PIPELINE-POG-4151";#N/A,#N/A,TRUE,"SUM ENGINEERING-4200";#N/A,#N/A,TRUE,"PE-4201";#N/A,#N/A,TRUE,"HEAD MECH -PEM-4211";#N/A,#N/A,TRUE,"HEAD INSPECTION-PEQ-4221";#N/A,#N/A,TRUE,"HEAD ELECT-PEE-4231";#N/A,#N/A,TRUE,"HEAD CIVIL-PEC-4241";#N/A,#N/A,TRUE,"HEAD PROJECTS-PEO-4251";#N/A,#N/A,TRUE,"HEAD MATERIALS-PEP-4261";#N/A,#N/A,TRUE,"HEAD INSTRUM-PEI-4271";#N/A,#N/A,TRUE,"HEAD SHUTDOWNS-PES-4281";#N/A,#N/A,TRUE,"TECHNICAL MANAGER-PT-4301";#N/A,#N/A,TRUE,"SUM GENERAL SERVICES-PS-4400";#N/A,#N/A,TRUE,"PS-4401";#N/A,#N/A,TRUE,"HEAD ESTATE -PSE-4431";#N/A,#N/A,TRUE,"HEAD GEN SERV-PSS-4441";#N/A,#N/A,TRUE,"HEAD TRAINING-PST-4451";#N/A,#N/A,TRUE,"HEAD MASTER-PSL-4461";#N/A,#N/A,TRUE,"CHIEF MEDICAL OFFICER-PSM-4471"}</definedName>
    <definedName name="Data">#REF!</definedName>
    <definedName name="data_">[3]MAIN!$F$18</definedName>
    <definedName name="Data_50">[16]Лист1!$A$18:$I$377</definedName>
    <definedName name="Date_From">'[4]ГК лохл'!$E$9</definedName>
    <definedName name="Date_To">'[4]ГК лохл'!$E$10</definedName>
    <definedName name="dddddddd">#N/A</definedName>
    <definedName name="ddddssa">#REF!</definedName>
    <definedName name="del">#REF!</definedName>
    <definedName name="del_50">"$#ССЫЛ!.$#ССЫЛ!$#ССЫЛ!"</definedName>
    <definedName name="deleteRow_1">#REF!</definedName>
    <definedName name="deleteRow_3">#REF!</definedName>
    <definedName name="Depreciation_Schedule">#REF!</definedName>
    <definedName name="DevCap">[4]Кумк!$E$12:$E$12</definedName>
    <definedName name="dfd" hidden="1">#REF!,#REF!,#REF!,#REF!,#REF!,#REF!,#REF!</definedName>
    <definedName name="dfdfddddddddfddddddddddfd">[12]!dfdfddddddddfddddddddddfd</definedName>
    <definedName name="dfdfgggggggggggggggggg">[12]!dfdfgggggggggggggggggg</definedName>
    <definedName name="dfdfsssssssssssssssssss">[12]!dfdfsssssssssssssssssss</definedName>
    <definedName name="dfdghj">[12]!dfdghj</definedName>
    <definedName name="dffdghfh">[12]!dffdghfh</definedName>
    <definedName name="dfg">#N/A</definedName>
    <definedName name="dfgdfgdghf">[12]!dfgdfgdghf</definedName>
    <definedName name="dfgfdgfjh">[12]!dfgfdgfjh</definedName>
    <definedName name="dfhghhjjkl">[12]!dfhghhjjkl</definedName>
    <definedName name="dfrgtt">[12]!dfrgtt</definedName>
    <definedName name="dfxffffffffffffffffff">[12]!dfxffffffffffffffffff</definedName>
    <definedName name="divid">[4]Колум!$E$14</definedName>
    <definedName name="Division">[4]Кумк!$G$5</definedName>
    <definedName name="DL_email">[7]Титульный!$G$40</definedName>
    <definedName name="DL_Tel">[7]Титульный!$G$39</definedName>
    <definedName name="DM">[0]!USD/1.701</definedName>
    <definedName name="DM_2">NA()</definedName>
    <definedName name="DM_2_1">NA()</definedName>
    <definedName name="DM_3">NA()</definedName>
    <definedName name="DM_3_1">NA()</definedName>
    <definedName name="DM_45">NA()</definedName>
    <definedName name="DM_46">NA()</definedName>
    <definedName name="DM_47">NA()</definedName>
    <definedName name="DM_48">NA()</definedName>
    <definedName name="DM_49">NA()</definedName>
    <definedName name="DM_50">NA()</definedName>
    <definedName name="DMRUR">#REF!</definedName>
    <definedName name="dolgosrochn_column">#REF!</definedName>
    <definedName name="dolgosrochn_eoz_column">#REF!</definedName>
    <definedName name="dolj_lico">#REF!</definedName>
    <definedName name="doljnDL">[7]Титульный!$G$38</definedName>
    <definedName name="DPAYB">[3]MAIN!$D$1002</definedName>
    <definedName name="DrillCap">[4]Кумк!$C$12:$C$12</definedName>
    <definedName name="dsdddddddddddddddddddd">[12]!dsdddddddddddddddddddd</definedName>
    <definedName name="dsffffffffffffffffffffffffff">[12]!dsffffffffffffffffffffffffff</definedName>
    <definedName name="dsfgdghjhg" hidden="1">{#N/A,#N/A,TRUE,"Лист1";#N/A,#N/A,TRUE,"Лист2";#N/A,#N/A,TRUE,"Лист3"}</definedName>
    <definedName name="DTL_B_1">#N/A</definedName>
    <definedName name="DTL_C_1">#N/A</definedName>
    <definedName name="DTL_C_ASSETS_2_1">#N/A</definedName>
    <definedName name="DTL_C_ASSETS_3_1">#N/A</definedName>
    <definedName name="DTL_C_CAPITAL_4_1">#N/A</definedName>
    <definedName name="DTL_C_CAPITAL_5_1">#N/A</definedName>
    <definedName name="DTL_C_EXPENSES_1_1">#N/A</definedName>
    <definedName name="DTL_C_EXPENSES_2_1">#N/A</definedName>
    <definedName name="DTL_C_INCOME_1_1">#N/A</definedName>
    <definedName name="DTL_C_LIABILITIES_3_1">#N/A</definedName>
    <definedName name="DTL_C_LIABILITIES_4_1">#N/A</definedName>
    <definedName name="DTL_C_SUSPENSE_5_1">#N/A</definedName>
    <definedName name="DTL_C_SUSPENSE_6_1">#N/A</definedName>
    <definedName name="DTL_D_ASSETS_2_1">#N/A</definedName>
    <definedName name="DTL_D_ASSETS_3_1">#N/A</definedName>
    <definedName name="DTL_D_CAPITAL_4_1">#N/A</definedName>
    <definedName name="DTL_D_CAPITAL_5_1">#N/A</definedName>
    <definedName name="DTL_D_EXPENSES_1_1">#N/A</definedName>
    <definedName name="DTL_D_EXPENSES_2_1">#N/A</definedName>
    <definedName name="DTL_D_INCOME_1_1">#N/A</definedName>
    <definedName name="DTL_D_LIABILITIES_3_1">#N/A</definedName>
    <definedName name="DTL_D_LIABILITIES_4_1">#N/A</definedName>
    <definedName name="DTL_D_SUSPENSE_5_1">#N/A</definedName>
    <definedName name="DTL_D_SUSPENSE_6_1">#N/A</definedName>
    <definedName name="DTL_E_1">#N/A</definedName>
    <definedName name="DTL_E_ASSETS_2_1">#N/A</definedName>
    <definedName name="DTL_E_ASSETS_3_1">#N/A</definedName>
    <definedName name="DTL_E_CAPITAL_4_1">#N/A</definedName>
    <definedName name="DTL_E_CAPITAL_5_1">#N/A</definedName>
    <definedName name="DTL_E_EXPENSES_1_1">#N/A</definedName>
    <definedName name="DTL_E_EXPENSES_2_1">#N/A</definedName>
    <definedName name="DTL_E_INCOME_1_1">#N/A</definedName>
    <definedName name="DTL_E_LIABILITIES_3_1">#N/A</definedName>
    <definedName name="DTL_E_LIABILITIES_4_1">#N/A</definedName>
    <definedName name="DTL_E_SUSPENSE_5_1">#N/A</definedName>
    <definedName name="DTL_E_SUSPENSE_6_1">#N/A</definedName>
    <definedName name="DTL_F_1">#N/A</definedName>
    <definedName name="DTL_F_ASSETS_2_1">#N/A</definedName>
    <definedName name="DTL_F_ASSETS_3_1">#N/A</definedName>
    <definedName name="DTL_F_CAPITAL_4_1">#N/A</definedName>
    <definedName name="DTL_F_CAPITAL_5_1">#N/A</definedName>
    <definedName name="DTL_F_EXPENSES_1_1">#N/A</definedName>
    <definedName name="DTL_F_EXPENSES_2_1">#N/A</definedName>
    <definedName name="DTL_F_INCOME_1_1">#N/A</definedName>
    <definedName name="DTL_F_LIABILITIES_3_1">#N/A</definedName>
    <definedName name="DTL_F_LIABILITIES_4_1">#N/A</definedName>
    <definedName name="DTL_F_SUSPENSE_5_1">#N/A</definedName>
    <definedName name="DTL_F_SUSPENSE_6_1">#N/A</definedName>
    <definedName name="DTL_G_1">#N/A</definedName>
    <definedName name="DTL_G_ASSETS_2_1">#N/A</definedName>
    <definedName name="DTL_G_ASSETS_3_1">#N/A</definedName>
    <definedName name="DTL_G_CAPITAL_4_1">#N/A</definedName>
    <definedName name="DTL_G_CAPITAL_5_1">#N/A</definedName>
    <definedName name="DTL_G_EXPENSES_1_1">#N/A</definedName>
    <definedName name="DTL_G_EXPENSES_2_1">#N/A</definedName>
    <definedName name="DTL_G_INCOME_1_1">#N/A</definedName>
    <definedName name="DTL_G_LIABILITIES_3_1">#N/A</definedName>
    <definedName name="DTL_G_LIABILITIES_4_1">#N/A</definedName>
    <definedName name="DTL_G_SUSPENSE_5_1">#N/A</definedName>
    <definedName name="DTL_G_SUSPENSE_6_1">#N/A</definedName>
    <definedName name="DTL_H___1703__1_1">#N/A</definedName>
    <definedName name="DTL_H___1707__2_1">#N/A</definedName>
    <definedName name="DTL_H__1_1">#N/A</definedName>
    <definedName name="DTL_H_1">#N/A</definedName>
    <definedName name="DTL_H_ASSETS_2_1">#N/A</definedName>
    <definedName name="DTL_H_ASSETS_3_1">#N/A</definedName>
    <definedName name="DTL_H_CAPITAL_4_1">#N/A</definedName>
    <definedName name="DTL_H_CAPITAL_5_1">#N/A</definedName>
    <definedName name="DTL_H_CRN__2035___3__1_1">#N/A</definedName>
    <definedName name="DTL_H_CRN__2072___3__2_1">#N/A</definedName>
    <definedName name="DTL_H_CRN__2073___3__3_1">#N/A</definedName>
    <definedName name="DTL_H_CRN__2074___3__4_1">#N/A</definedName>
    <definedName name="DTL_H_CRN__2075___3__5_1">#N/A</definedName>
    <definedName name="DTL_H_CRN__2202___3__6_1">#N/A</definedName>
    <definedName name="DTL_H_CRN__2212___3__7_1">#N/A</definedName>
    <definedName name="DTL_H_CRN__2213___3__8_1">#N/A</definedName>
    <definedName name="DTL_H_CRN__2214___3__9_1">#N/A</definedName>
    <definedName name="DTL_H_CRN__2215___3__10_1">#N/A</definedName>
    <definedName name="DTL_H_CRN__2318___3__11_1">#N/A</definedName>
    <definedName name="DTL_H_CRN__2321___3__12_1">#N/A</definedName>
    <definedName name="DTL_H_CRN__2323___3__13_1">#N/A</definedName>
    <definedName name="DTL_H_CRN__2356___3__14_1">#N/A</definedName>
    <definedName name="DTL_H_CRN__2370___3__15_1">#N/A</definedName>
    <definedName name="DTL_H_CRN__4377___3__16_1">#N/A</definedName>
    <definedName name="DTL_H_CRN__4378___3__17_1">#N/A</definedName>
    <definedName name="DTL_H_CRN__5521___3__18_1">#N/A</definedName>
    <definedName name="DTL_H_CRN__5522___3__19_1">#N/A</definedName>
    <definedName name="DTL_H_CRN__5523___3__20_1">#N/A</definedName>
    <definedName name="DTL_H_CRN__5524___3__21_1">#N/A</definedName>
    <definedName name="DTL_H_CRN__6020___3__22_1">#N/A</definedName>
    <definedName name="DTL_H_CRN__6055___3__23_1">#N/A</definedName>
    <definedName name="DTL_H_CRN__6063___3__24_1">#N/A</definedName>
    <definedName name="DTL_H_CRN__6478___3__25_1">#N/A</definedName>
    <definedName name="DTL_H_CRN__6505___3__26_1">#N/A</definedName>
    <definedName name="DTL_H_CRN__6507___3__27_1">#N/A</definedName>
    <definedName name="DTL_H_CRN__6543___3__28_1">#N/A</definedName>
    <definedName name="DTL_H_CRNE_1_1">#N/A</definedName>
    <definedName name="DTL_H_EXPENSES_1_1">#N/A</definedName>
    <definedName name="DTL_H_EXPENSES_2_1">#N/A</definedName>
    <definedName name="DTL_H_INCOME_1_1">#N/A</definedName>
    <definedName name="DTL_H_LIABILITIES_3_1">#N/A</definedName>
    <definedName name="DTL_H_LIABILITIES_4_1">#N/A</definedName>
    <definedName name="DTL_H_SUSPENSE_5_1">#N/A</definedName>
    <definedName name="DTL_H_SUSPENSE_6_1">#N/A</definedName>
    <definedName name="DTL_I_1">#N/A</definedName>
    <definedName name="DTL_I_ASSETS_2_1">#N/A</definedName>
    <definedName name="DTL_I_ASSETS_3_1">#N/A</definedName>
    <definedName name="DTL_I_CAPITAL_4_1">#N/A</definedName>
    <definedName name="DTL_I_CAPITAL_5_1">#N/A</definedName>
    <definedName name="DTL_I_CNC_STOCK_1_1">#N/A</definedName>
    <definedName name="DTL_I_CNI1__STOCK_1_1">#N/A</definedName>
    <definedName name="DTL_I_CNI2__STOCK_2_1">#N/A</definedName>
    <definedName name="DTL_I_CNIIV_STOCK_3_1">#N/A</definedName>
    <definedName name="DTL_I_EXPENSES_1_1">#N/A</definedName>
    <definedName name="DTL_I_EXPENSES_2_1">#N/A</definedName>
    <definedName name="DTL_I_INCOME_1_1">#N/A</definedName>
    <definedName name="DTL_I_LIABILITIES_3_1">#N/A</definedName>
    <definedName name="DTL_I_LIABILITIES_4_1">#N/A</definedName>
    <definedName name="DTL_I_SUSPENSE_5_1">#N/A</definedName>
    <definedName name="DTL_I_SUSPENSE_6_1">#N/A</definedName>
    <definedName name="DTL_J_1">#N/A</definedName>
    <definedName name="DTL_J_ASSETS_2_1">#N/A</definedName>
    <definedName name="DTL_J_ASSETS_3_1">#N/A</definedName>
    <definedName name="DTL_J_CAPITAL_4_1">#N/A</definedName>
    <definedName name="DTL_J_CAPITAL_5_1">#N/A</definedName>
    <definedName name="DTL_J_EXPENSES_1_1">#N/A</definedName>
    <definedName name="DTL_J_EXPENSES_2_1">#N/A</definedName>
    <definedName name="DTL_J_INCOME_1_1">#N/A</definedName>
    <definedName name="DTL_J_LIABILITIES_3_1">#N/A</definedName>
    <definedName name="DTL_J_LIABILITIES_4_1">#N/A</definedName>
    <definedName name="DTL_J_SUSPENSE_5_1">#N/A</definedName>
    <definedName name="DTL_J_SUSPENSE_6_1">#N/A</definedName>
    <definedName name="DTL_K_ASSETS_2_1">#N/A</definedName>
    <definedName name="DTL_K_ASSETS_3_1">#N/A</definedName>
    <definedName name="DTL_K_CAPITAL_4_1">#N/A</definedName>
    <definedName name="DTL_K_CAPITAL_5_1">#N/A</definedName>
    <definedName name="DTL_K_EXPENSES_1_1">#N/A</definedName>
    <definedName name="DTL_K_EXPENSES_2_1">#N/A</definedName>
    <definedName name="DTL_K_INCOME_1_1">#N/A</definedName>
    <definedName name="DTL_K_LIABILITIES_3_1">#N/A</definedName>
    <definedName name="DTL_K_LIABILITIES_4_1">#N/A</definedName>
    <definedName name="DTL_K_SUSPENSE_5_1">#N/A</definedName>
    <definedName name="DTL_K_SUSPENSE_6_1">#N/A</definedName>
    <definedName name="DTL_L_ASSETS_2_1">#N/A</definedName>
    <definedName name="DTL_L_ASSETS_3_1">#N/A</definedName>
    <definedName name="DTL_L_CAPITAL_4_1">#N/A</definedName>
    <definedName name="DTL_L_CAPITAL_5_1">#N/A</definedName>
    <definedName name="DTL_L_EXPENSES_1_1">#N/A</definedName>
    <definedName name="DTL_L_EXPENSES_2_1">#N/A</definedName>
    <definedName name="DTL_L_INCOME_1_1">#N/A</definedName>
    <definedName name="DTL_L_LIABILITIES_3_1">#N/A</definedName>
    <definedName name="DTL_L_LIABILITIES_4_1">#N/A</definedName>
    <definedName name="DTL_L_SUSPENSE_5_1">#N/A</definedName>
    <definedName name="DTL_L_SUSPENSE_6_1">#N/A</definedName>
    <definedName name="DTL_M_ASSETS_2_1">#N/A</definedName>
    <definedName name="DTL_M_ASSETS_3_1">#N/A</definedName>
    <definedName name="DTL_M_CAPITAL_4_1">#N/A</definedName>
    <definedName name="DTL_M_CAPITAL_5_1">#N/A</definedName>
    <definedName name="DTL_M_EXPENSES_1_1">#N/A</definedName>
    <definedName name="DTL_M_EXPENSES_2_1">#N/A</definedName>
    <definedName name="DTL_M_INCOME_1_1">#N/A</definedName>
    <definedName name="DTL_M_LIABILITIES_3_1">#N/A</definedName>
    <definedName name="DTL_M_LIABILITIES_4_1">#N/A</definedName>
    <definedName name="DTL_M_SUSPENSE_5_1">#N/A</definedName>
    <definedName name="DTL_M_SUSPENSE_6_1">#N/A</definedName>
    <definedName name="DTL_N_ASSETS_2_1">#N/A</definedName>
    <definedName name="DTL_N_ASSETS_3_1">#N/A</definedName>
    <definedName name="DTL_N_CAPITAL_4_1">#N/A</definedName>
    <definedName name="DTL_N_CAPITAL_5_1">#N/A</definedName>
    <definedName name="DTL_N_CNC_STOCK_1_1">#N/A</definedName>
    <definedName name="DTL_N_CNI1__STOCK_1_1">#N/A</definedName>
    <definedName name="DTL_N_CNI2__STOCK_2_1">#N/A</definedName>
    <definedName name="DTL_N_CNIIV_STOCK_3_1">#N/A</definedName>
    <definedName name="DTL_N_EXPENSES_1_1">#N/A</definedName>
    <definedName name="DTL_N_EXPENSES_2_1">#N/A</definedName>
    <definedName name="DTL_N_INCOME_1_1">#N/A</definedName>
    <definedName name="DTL_N_LIABILITIES_3_1">#N/A</definedName>
    <definedName name="DTL_N_LIABILITIES_4_1">#N/A</definedName>
    <definedName name="DTL_N_SUSPENSE_5_1">#N/A</definedName>
    <definedName name="DTL_N_SUSPENSE_6_1">#N/A</definedName>
    <definedName name="DTL_O_CNC_STOCK_1_1">#N/A</definedName>
    <definedName name="DTL_O_CNI1__STOCK_1_1">#N/A</definedName>
    <definedName name="DTL_O_CNI2__STOCK_2_1">#N/A</definedName>
    <definedName name="DTL_O_CNIIV_STOCK_3_1">#N/A</definedName>
    <definedName name="DTL_P_CNC_STOCK_1_1">#N/A</definedName>
    <definedName name="DTL_P_CNI1__STOCK_1_1">#N/A</definedName>
    <definedName name="DTL_P_CNI2__STOCK_2_1">#N/A</definedName>
    <definedName name="DTL_P_CNIIV_STOCK_3_1">#N/A</definedName>
    <definedName name="DTL_R_CNC_STOCK_1_1">#N/A</definedName>
    <definedName name="DTL_R_CNI1__STOCK_1_1">#N/A</definedName>
    <definedName name="DTL_R_CNI2__STOCK_2_1">#N/A</definedName>
    <definedName name="DTL_R_CNIIV_STOCK_3_1">#N/A</definedName>
    <definedName name="DTL_S_CNC_STOCK_1_1">#N/A</definedName>
    <definedName name="DTL_S_CNI1__STOCK_1_1">#N/A</definedName>
    <definedName name="DTL_S_CNI2__STOCK_2_1">#N/A</definedName>
    <definedName name="DTL_S_CNIIV_STOCK_3_1">#N/A</definedName>
    <definedName name="DTL_SumIf___1703__1_1">#N/A</definedName>
    <definedName name="DTL_SumIf___1707__2_1">#N/A</definedName>
    <definedName name="DTL_SumIf__1_1">#N/A</definedName>
    <definedName name="DTL_SumIf_ASSETS_2_1">#N/A</definedName>
    <definedName name="DTL_SumIf_ASSETS_3_1">#N/A</definedName>
    <definedName name="DTL_SumIf_CAPITAL_4_1">#N/A</definedName>
    <definedName name="DTL_SumIf_CAPITAL_5_1">#N/A</definedName>
    <definedName name="DTL_SumIf_CNC_STOCK_1_1">#N/A</definedName>
    <definedName name="DTL_SumIf_CNI1__STOCK_1_1">#N/A</definedName>
    <definedName name="DTL_SumIf_CNI2__STOCK_2_1">#N/A</definedName>
    <definedName name="DTL_SumIf_CNIIV_STOCK_3_1">#N/A</definedName>
    <definedName name="DTL_SumIf_CRN__2035___3__1_1">#N/A</definedName>
    <definedName name="DTL_SumIf_CRN__2072___3__2_1">#N/A</definedName>
    <definedName name="DTL_SumIf_CRN__2073___3__3_1">#N/A</definedName>
    <definedName name="DTL_SumIf_CRN__2074___3__4_1">#N/A</definedName>
    <definedName name="DTL_SumIf_CRN__2075___3__5_1">#N/A</definedName>
    <definedName name="DTL_SumIf_CRN__2202___3__6_1">#N/A</definedName>
    <definedName name="DTL_SumIf_CRN__2212___3__7_1">#N/A</definedName>
    <definedName name="DTL_SumIf_CRN__2213___3__8_1">#N/A</definedName>
    <definedName name="DTL_SumIf_CRN__2214___3__9_1">#N/A</definedName>
    <definedName name="DTL_SumIf_CRN__2215___3__10_1">#N/A</definedName>
    <definedName name="DTL_SumIf_CRN__2318___3__11_1">#N/A</definedName>
    <definedName name="DTL_SumIf_CRN__2321___3__12_1">#N/A</definedName>
    <definedName name="DTL_SumIf_CRN__2323___3__13_1">#N/A</definedName>
    <definedName name="DTL_SumIf_CRN__2356___3__14_1">#N/A</definedName>
    <definedName name="DTL_SumIf_CRN__2370___3__15_1">#N/A</definedName>
    <definedName name="DTL_SumIf_CRN__4377___3__16_1">#N/A</definedName>
    <definedName name="DTL_SumIf_CRN__4378___3__17_1">#N/A</definedName>
    <definedName name="DTL_SumIf_CRN__5521___3__18_1">#N/A</definedName>
    <definedName name="DTL_SumIf_CRN__5522___3__19_1">#N/A</definedName>
    <definedName name="DTL_SumIf_CRN__5523___3__20_1">#N/A</definedName>
    <definedName name="DTL_SumIf_CRN__5524___3__21_1">#N/A</definedName>
    <definedName name="DTL_SumIf_CRN__6020___3__22_1">#N/A</definedName>
    <definedName name="DTL_SumIf_CRN__6055___3__23_1">#N/A</definedName>
    <definedName name="DTL_SumIf_CRN__6063___3__24_1">#N/A</definedName>
    <definedName name="DTL_SumIf_CRN__6478___3__25_1">#N/A</definedName>
    <definedName name="DTL_SumIf_CRN__6505___3__26_1">#N/A</definedName>
    <definedName name="DTL_SumIf_CRN__6507___3__27_1">#N/A</definedName>
    <definedName name="DTL_SumIf_CRN__6543___3__28_1">#N/A</definedName>
    <definedName name="DTL_SumIf_EXPENSES_1_1">#N/A</definedName>
    <definedName name="DTL_SumIf_EXPENSES_2_1">#N/A</definedName>
    <definedName name="DTL_SumIf_INCOME_1_1">#N/A</definedName>
    <definedName name="DTL_SumIf_LIABILITIES_3_1">#N/A</definedName>
    <definedName name="DTL_SumIf_LIABILITIES_4_1">#N/A</definedName>
    <definedName name="DTL_SumIf_SUSPENSE_5_1">#N/A</definedName>
    <definedName name="DTL_SumIf_SUSPENSE_6_1">#N/A</definedName>
    <definedName name="DTL_T_CNC_STOCK_1_1">#N/A</definedName>
    <definedName name="DTL_T_CNI1__STOCK_1_1">#N/A</definedName>
    <definedName name="DTL_T_CNI2__STOCK_2_1">#N/A</definedName>
    <definedName name="DTL_T_CNIIV_STOCK_3_1">#N/A</definedName>
    <definedName name="DutyTax">[4]Кумк!$O$12:$O$12</definedName>
    <definedName name="dxsddddddddddddddd">[12]!dxsddddddddddddddd</definedName>
    <definedName name="e">[26]Main!$B$3</definedName>
    <definedName name="e_23">[26]Main!$B$3</definedName>
    <definedName name="e_28">[26]Main!$B$3</definedName>
    <definedName name="e_29">[26]Main!$B$3</definedName>
    <definedName name="edizm">[5]ИнвестицииСвод!$D$1:$D$30</definedName>
    <definedName name="ee">#REF!</definedName>
    <definedName name="ee_50">#REF!</definedName>
    <definedName name="eee"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eee_50">#REF!</definedName>
    <definedName name="eee_7">'[10]З_П_ 2007'!#REF!</definedName>
    <definedName name="Emp_No">NA()</definedName>
    <definedName name="End_Bal">#REF!</definedName>
    <definedName name="End_Bal_50">[16]Лист1!$I$18:$I$377</definedName>
    <definedName name="EndWork_column">#REF!</definedName>
    <definedName name="Enterprise">[4]Кумк!$G$4</definedName>
    <definedName name="errtrtruy">[12]!errtrtruy</definedName>
    <definedName name="errttuyiuy" hidden="1">{#N/A,#N/A,TRUE,"Лист1";#N/A,#N/A,TRUE,"Лист2";#N/A,#N/A,TRUE,"Лист3"}</definedName>
    <definedName name="errytyutiuyg" hidden="1">{#N/A,#N/A,TRUE,"Лист1";#N/A,#N/A,TRUE,"Лист2";#N/A,#N/A,TRUE,"Лист3"}</definedName>
    <definedName name="ert">[12]!ert</definedName>
    <definedName name="ertetyruy">[12]!ertetyruy</definedName>
    <definedName name="esdsfdfgh" hidden="1">{#N/A,#N/A,TRUE,"Лист1";#N/A,#N/A,TRUE,"Лист2";#N/A,#N/A,TRUE,"Лист3"}</definedName>
    <definedName name="eswdfgf">[12]!eswdfgf</definedName>
    <definedName name="etrtyt">[12]!etrtyt</definedName>
    <definedName name="etrytru" hidden="1">{#N/A,#N/A,TRUE,"Лист1";#N/A,#N/A,TRUE,"Лист2";#N/A,#N/A,TRUE,"Лист3"}</definedName>
    <definedName name="EUR">'[5]1_3 новая'!$F$6</definedName>
    <definedName name="ew">#N/A</definedName>
    <definedName name="ew_2">#N/A</definedName>
    <definedName name="ew_2_1">#N/A</definedName>
    <definedName name="ew_3">#N/A</definedName>
    <definedName name="ew_3_1">#N/A</definedName>
    <definedName name="ew_45">#N/A</definedName>
    <definedName name="ew_46">#N/A</definedName>
    <definedName name="ew_47">#N/A</definedName>
    <definedName name="ew_48">#N/A</definedName>
    <definedName name="ew_49">#N/A</definedName>
    <definedName name="ew_50">#N/A</definedName>
    <definedName name="ewesds">[12]!ewesds</definedName>
    <definedName name="ewrtertuyt" hidden="1">{#N/A,#N/A,TRUE,"Лист1";#N/A,#N/A,TRUE,"Лист2";#N/A,#N/A,TRUE,"Лист3"}</definedName>
    <definedName name="ewsddddddddddddddddd">[12]!ewsddddddddddddddddd</definedName>
    <definedName name="Excel_BuiltIn_Criteria">"'file://file1/group/ФинОтдел/БИЗНЕС-ПЛАН2011/Регламент ЕБП 2011/ДЭФ/Приложение 16 Альбом форм/Abarry/FICHIERS  DE  TRAVAIL/TABBORD/Anntb2001/Rapport MO/Resultats/Rapport MO juin 01.xls'#$Donn?es.$#ССЫЛ!$#ССЫЛ!"</definedName>
    <definedName name="Excel_BuiltIn_Criteria_1">"'file://file1/Abarry/FICHIERS  DE  TRAVAIL/TABBORD/Anntb2001/Rapport MO/Resultats/Rapport MO juin 01.xls'#$Donn?es.$#ССЫЛ!$#ССЫЛ!"</definedName>
    <definedName name="Excel_BuiltIn_Criteria_50">"'file://file1/group/ФинОтдел/БИЗНЕС-ПЛАН2011/Регламент ЕБП 2011/ДЭФ/Приложение 16 Альбом форм/Abarry/FICHIERS  DE  TRAVAIL/TABBORD/Anntb2001/Rapport MO/Resultats/Rapport MO juin 01.xls'#$Donn?es.$#ССЫЛ!$#ССЫЛ!"</definedName>
    <definedName name="Excel_BuiltIn_Database">"$#ССЫЛ!.$A$3:$N$5"</definedName>
    <definedName name="Excel_BuiltIn_Database_1">"$#ССЫЛ!.$A$3:$N$5"</definedName>
    <definedName name="Excel_BuiltIn_Database_50">"$#ССЫЛ!.$A$3:$N$5"</definedName>
    <definedName name="Excel_BuiltIn_Print_Area">"$#ССЫЛ!.$A$1:$Y$53"</definedName>
    <definedName name="Excel_BuiltIn_Print_Area_1">"$#ССЫЛ!.$A$1:$Y$53"</definedName>
    <definedName name="Excel_BuiltIn_Print_Titles">"$#ССЫЛ!.B16386:A16391;$#ССЫЛ!.B16386:G1"</definedName>
    <definedName name="Excel_BuiltIn_Print_Titles_1">"$#ССЫЛ!.B16386:A16391;$#ССЫЛ!.B16386:G1"</definedName>
    <definedName name="ExcTax">[4]Кумк!$M$12:$M$12</definedName>
    <definedName name="Expas">#REF!</definedName>
    <definedName name="Expas_50">"$#ССЫЛ!.$A$4:$A$55"</definedName>
    <definedName name="export_year">#REF!</definedName>
    <definedName name="Extra_Pay">#REF!</definedName>
    <definedName name="Extra_Pay_50">[16]Лист1!$E$18:$E$377</definedName>
    <definedName name="f">'[5]1_3 новая'!#REF!</definedName>
    <definedName name="FacilCap">[4]Кумк!$D$12:$D$12</definedName>
    <definedName name="fbgffnjfgg">[12]!fbgffnjfgg</definedName>
    <definedName name="fddddddddddddddd">[12]!fddddddddddddddd</definedName>
    <definedName name="fdfccgh" hidden="1">{#N/A,#N/A,TRUE,"Лист1";#N/A,#N/A,TRUE,"Лист2";#N/A,#N/A,TRUE,"Лист3"}</definedName>
    <definedName name="fdfg">[12]!fdfg</definedName>
    <definedName name="fdfgdjgfh">[12]!fdfgdjgfh</definedName>
    <definedName name="fdfggghgjh" hidden="1">{#N/A,#N/A,TRUE,"Лист1";#N/A,#N/A,TRUE,"Лист2";#N/A,#N/A,TRUE,"Лист3"}</definedName>
    <definedName name="fdfsdsssssssssssssssssssss">[12]!fdfsdsssssssssssssssssssss</definedName>
    <definedName name="fdfvcvvv">[12]!fdfvcvvv</definedName>
    <definedName name="fdghfghfj">[12]!fdghfghfj</definedName>
    <definedName name="fdgrfgdgggggggggggggg">[12]!fdgrfgdgggggggggggggg</definedName>
    <definedName name="fdrttttggggggggggg">[12]!fdrttttggggggggggg</definedName>
    <definedName name="fef">'[10]З_П_ 2007'!#REF!</definedName>
    <definedName name="fef_50">#REF!</definedName>
    <definedName name="fefe">#REF!</definedName>
    <definedName name="fffffffff">#N/A</definedName>
    <definedName name="fffffffff1">#N/A</definedName>
    <definedName name="ffg">[27]ОСдо20!$C$20</definedName>
    <definedName name="fg">#N/A</definedName>
    <definedName name="fg_2">#N/A</definedName>
    <definedName name="fg_2_1">#N/A</definedName>
    <definedName name="fg_3">#N/A</definedName>
    <definedName name="fg_3_1">#N/A</definedName>
    <definedName name="fg_45">#N/A</definedName>
    <definedName name="fg_46">#N/A</definedName>
    <definedName name="fg_47">#N/A</definedName>
    <definedName name="fg_48">#N/A</definedName>
    <definedName name="fg_49">#N/A</definedName>
    <definedName name="fg_50">#N/A</definedName>
    <definedName name="fgfgf">[12]!fgfgf</definedName>
    <definedName name="fgfgffffff">[12]!fgfgffffff</definedName>
    <definedName name="fgfhghhhhhhhhhhh">[12]!fgfhghhhhhhhhhhh</definedName>
    <definedName name="fgghfhghj" hidden="1">{#N/A,#N/A,TRUE,"Лист1";#N/A,#N/A,TRUE,"Лист2";#N/A,#N/A,TRUE,"Лист3"}</definedName>
    <definedName name="fggjhgjk">[12]!fggjhgjk</definedName>
    <definedName name="fghgfh">[12]!fghgfh</definedName>
    <definedName name="fghghjk" hidden="1">{#N/A,#N/A,TRUE,"Лист1";#N/A,#N/A,TRUE,"Лист2";#N/A,#N/A,TRUE,"Лист3"}</definedName>
    <definedName name="fghk">[12]!fghk</definedName>
    <definedName name="fgjhfhgj">[12]!fgjhfhgj</definedName>
    <definedName name="fhghgjh" hidden="1">{#N/A,#N/A,TRUE,"Лист1";#N/A,#N/A,TRUE,"Лист2";#N/A,#N/A,TRUE,"Лист3"}</definedName>
    <definedName name="fhgjh">[12]!fhgjh</definedName>
    <definedName name="Fider">#REF!</definedName>
    <definedName name="Field">[4]Кумк!$G$6</definedName>
    <definedName name="Field_Eng">'[4]ГК лохл'!$9:$9</definedName>
    <definedName name="Field_Rus">'[4]ГК лохл'!$10:$10</definedName>
    <definedName name="Filename">'[4]ГК лохл'!$C$12</definedName>
    <definedName name="Financing_Activities">#REF!</definedName>
    <definedName name="Finish">[4]Колум!$C$6</definedName>
    <definedName name="fio_ruk">#REF!</definedName>
    <definedName name="fioDL">[7]Титульный!$G$37</definedName>
    <definedName name="fioRUK">[7]Титульный!$G$33</definedName>
    <definedName name="FIXASSETS1">[3]MAIN!$245:$260</definedName>
    <definedName name="FIXASSETS2">[3]MAIN!$263:$279</definedName>
    <definedName name="FixOp">[4]Кумк!$I$12:$I$12</definedName>
    <definedName name="FixTarifList">[15]Лист!$A$410</definedName>
    <definedName name="FixWOp">[4]Кумк!$H$12:$H$12</definedName>
    <definedName name="Form_211">#REF!</definedName>
    <definedName name="Form_214_40">#REF!</definedName>
    <definedName name="Form_214_40_50">"$#ССЫЛ!.$A$13:$F$78"</definedName>
    <definedName name="Form_214_41">#REF!</definedName>
    <definedName name="Form_215">#REF!</definedName>
    <definedName name="Form_215_50">"$#ССЫЛ!.$A$12:$T$90"</definedName>
    <definedName name="Form_626_p">#REF!</definedName>
    <definedName name="forma">[5]ИнвестицииСвод!$E$1:$E$30</definedName>
    <definedName name="Format_info">#REF!</definedName>
    <definedName name="Format_info_50">"$#ССЫЛ!.$J$1:$L$26"</definedName>
    <definedName name="fsderswerwer">[12]!fsderswerwer</definedName>
    <definedName name="ftfhtfhgft">[12]!ftfhtfhgft</definedName>
    <definedName name="Fuel">#REF!</definedName>
    <definedName name="FuelP97">#REF!</definedName>
    <definedName name="FuelP97_50">"$#ССЫЛ!.$A$46:$P$82"</definedName>
    <definedName name="FuelQnt">[15]Лист!$B$17</definedName>
    <definedName name="Full_Print">#REF!</definedName>
    <definedName name="Full_Print_50">[16]Лист1!$A$1:$I$377</definedName>
    <definedName name="FYear">[20]Main!$B$4</definedName>
    <definedName name="FYear_23">[23]Main!$B$4</definedName>
    <definedName name="FYear_28">[18]Tit!$B$4</definedName>
    <definedName name="FYear_29">[18]Tit!$B$4</definedName>
    <definedName name="G">[0]!USD/1.701</definedName>
    <definedName name="G_2">NA()</definedName>
    <definedName name="G_2_1">NA()</definedName>
    <definedName name="G_3">NA()</definedName>
    <definedName name="G_3_1">NA()</definedName>
    <definedName name="G_45">NA()</definedName>
    <definedName name="G_46">NA()</definedName>
    <definedName name="G_47">NA()</definedName>
    <definedName name="G_48">NA()</definedName>
    <definedName name="G_49">NA()</definedName>
    <definedName name="G_50">NA()</definedName>
    <definedName name="gdgfgghj">[12]!gdgfgghj</definedName>
    <definedName name="GESList">[15]Лист!$A$30</definedName>
    <definedName name="GESQnt">[15]Параметры!$B$6</definedName>
    <definedName name="GetSANDValue">'[14]Лист1 (3)'!GetSANDValue</definedName>
    <definedName name="GetVal">'[14]Лист1 (3)'!GetVal</definedName>
    <definedName name="gffffffffffffff" hidden="1">{#N/A,#N/A,TRUE,"Лист1";#N/A,#N/A,TRUE,"Лист2";#N/A,#N/A,TRUE,"Лист3"}</definedName>
    <definedName name="gfgfddddddddddd">[12]!gfgfddddddddddd</definedName>
    <definedName name="gfgffdssssssssssssss" hidden="1">{#N/A,#N/A,TRUE,"Лист1";#N/A,#N/A,TRUE,"Лист2";#N/A,#N/A,TRUE,"Лист3"}</definedName>
    <definedName name="gfgfffgh">[12]!gfgfffgh</definedName>
    <definedName name="gfgfgfcccccccccccccccccccccc">[12]!gfgfgfcccccccccccccccccccccc</definedName>
    <definedName name="gfgfgffffffffffffff">[12]!gfgfgffffffffffffff</definedName>
    <definedName name="gfgfgfffffffffffffff">[12]!gfgfgfffffffffffffff</definedName>
    <definedName name="gfgfgfh">[12]!gfgfgfh</definedName>
    <definedName name="gfgfhgfhhhhhhhhhhhhhhhhh" hidden="1">{#N/A,#N/A,TRUE,"Лист1";#N/A,#N/A,TRUE,"Лист2";#N/A,#N/A,TRUE,"Лист3"}</definedName>
    <definedName name="gfhggggggggggggggg">[12]!gfhggggggggggggggg</definedName>
    <definedName name="gfhghgjk">[12]!gfhghgjk</definedName>
    <definedName name="gfhgjh">[12]!gfhgjh</definedName>
    <definedName name="gg">#REF!</definedName>
    <definedName name="ggfffffffffffff">[12]!ggfffffffffffff</definedName>
    <definedName name="ggg">#REF!</definedName>
    <definedName name="gggg">#N/A</definedName>
    <definedName name="gggggggggggg" hidden="1">{#N/A,#N/A,TRUE,"Лист1";#N/A,#N/A,TRUE,"Лист2";#N/A,#N/A,TRUE,"Лист3"}</definedName>
    <definedName name="ggggggggggggggggg" hidden="1">{#N/A,#N/A,TRUE,"Лист1";#N/A,#N/A,TRUE,"Лист2";#N/A,#N/A,TRUE,"Лист3"}</definedName>
    <definedName name="gggggggggggggggggg">[12]!gggggggggggggggggg</definedName>
    <definedName name="gghggggggggggg">[12]!gghggggggggggg</definedName>
    <definedName name="gh">[12]!gh</definedName>
    <definedName name="ghfffffffffffffff">[12]!ghfffffffffffffff</definedName>
    <definedName name="ghfhfh">[12]!ghfhfh</definedName>
    <definedName name="ghghf">[12]!ghghf</definedName>
    <definedName name="ghghgy" hidden="1">{#N/A,#N/A,TRUE,"Лист1";#N/A,#N/A,TRUE,"Лист2";#N/A,#N/A,TRUE,"Лист3"}</definedName>
    <definedName name="ghgjgk">[12]!ghgjgk</definedName>
    <definedName name="ghgjjjjjjjjjjjjjjjjjjjjjjjj">[12]!ghgjjjjjjjjjjjjjjjjjjjjjjjj</definedName>
    <definedName name="ghhhjgh">[12]!ghhhjgh</definedName>
    <definedName name="ghhjgygft">[12]!ghhjgygft</definedName>
    <definedName name="ghhktyi">[12]!ghhktyi</definedName>
    <definedName name="ghjghkjkkjl">[12]!ghjghkjkkjl</definedName>
    <definedName name="ghjhfghdrgd">[12]!ghjhfghdrgd</definedName>
    <definedName name="gngn">#REF!</definedName>
    <definedName name="GoAssetChart">#N/A</definedName>
    <definedName name="GoAssetChart_2">#N/A</definedName>
    <definedName name="GoAssetChart_2_1">#N/A</definedName>
    <definedName name="GoAssetChart_3">#N/A</definedName>
    <definedName name="GoAssetChart_3_1">#N/A</definedName>
    <definedName name="GoAssetChart_45">#N/A</definedName>
    <definedName name="GoAssetChart_46">#N/A</definedName>
    <definedName name="GoAssetChart_47">#N/A</definedName>
    <definedName name="GoAssetChart_48">#N/A</definedName>
    <definedName name="GoAssetChart_49">#N/A</definedName>
    <definedName name="GoAssetChart_50">#N/A</definedName>
    <definedName name="GoBack">#N/A</definedName>
    <definedName name="GoBack_2">#N/A</definedName>
    <definedName name="GoBack_2_1">#N/A</definedName>
    <definedName name="GoBack_3">#N/A</definedName>
    <definedName name="GoBack_3_1">#N/A</definedName>
    <definedName name="GoBack_45">#N/A</definedName>
    <definedName name="GoBack_46">#N/A</definedName>
    <definedName name="GoBack_47">#N/A</definedName>
    <definedName name="GoBack_48">#N/A</definedName>
    <definedName name="GoBack_49">#N/A</definedName>
    <definedName name="GoBack_50">#N/A</definedName>
    <definedName name="GoBalanceSheet">#N/A</definedName>
    <definedName name="GoBalanceSheet_2">#N/A</definedName>
    <definedName name="GoBalanceSheet_2_1">#N/A</definedName>
    <definedName name="GoBalanceSheet_3">#N/A</definedName>
    <definedName name="GoBalanceSheet_3_1">#N/A</definedName>
    <definedName name="GoBalanceSheet_45">#N/A</definedName>
    <definedName name="GoBalanceSheet_46">#N/A</definedName>
    <definedName name="GoBalanceSheet_47">#N/A</definedName>
    <definedName name="GoBalanceSheet_48">#N/A</definedName>
    <definedName name="GoBalanceSheet_49">#N/A</definedName>
    <definedName name="GoBalanceSheet_50">#N/A</definedName>
    <definedName name="GoCashFlow">#N/A</definedName>
    <definedName name="GoCashFlow_2">#N/A</definedName>
    <definedName name="GoCashFlow_2_1">#N/A</definedName>
    <definedName name="GoCashFlow_3">#N/A</definedName>
    <definedName name="GoCashFlow_3_1">#N/A</definedName>
    <definedName name="GoCashFlow_45">#N/A</definedName>
    <definedName name="GoCashFlow_46">#N/A</definedName>
    <definedName name="GoCashFlow_47">#N/A</definedName>
    <definedName name="GoCashFlow_48">#N/A</definedName>
    <definedName name="GoCashFlow_49">#N/A</definedName>
    <definedName name="GoCashFlow_50">#N/A</definedName>
    <definedName name="god">[28]Титульный!$F$10</definedName>
    <definedName name="GoData">#N/A</definedName>
    <definedName name="GoData_2">#N/A</definedName>
    <definedName name="GoData_2_1">#N/A</definedName>
    <definedName name="GoData_3">#N/A</definedName>
    <definedName name="GoData_3_1">#N/A</definedName>
    <definedName name="GoData_45">#N/A</definedName>
    <definedName name="GoData_46">#N/A</definedName>
    <definedName name="GoData_47">#N/A</definedName>
    <definedName name="GoData_48">#N/A</definedName>
    <definedName name="GoData_49">#N/A</definedName>
    <definedName name="GoData_50">#N/A</definedName>
    <definedName name="GoIncomeChart">#N/A</definedName>
    <definedName name="GoIncomeChart_2">#N/A</definedName>
    <definedName name="GoIncomeChart_2_1">#N/A</definedName>
    <definedName name="GoIncomeChart_3">#N/A</definedName>
    <definedName name="GoIncomeChart_3_1">#N/A</definedName>
    <definedName name="GoIncomeChart_45">#N/A</definedName>
    <definedName name="GoIncomeChart_46">#N/A</definedName>
    <definedName name="GoIncomeChart_47">#N/A</definedName>
    <definedName name="GoIncomeChart_48">#N/A</definedName>
    <definedName name="GoIncomeChart_49">#N/A</definedName>
    <definedName name="GoIncomeChart_50">#N/A</definedName>
    <definedName name="GoIncomeChart1">#N/A</definedName>
    <definedName name="GoIncomeChart1_2">#N/A</definedName>
    <definedName name="GoIncomeChart1_2_1">#N/A</definedName>
    <definedName name="GoIncomeChart1_3">#N/A</definedName>
    <definedName name="GoIncomeChart1_3_1">#N/A</definedName>
    <definedName name="GoIncomeChart1_45">#N/A</definedName>
    <definedName name="GoIncomeChart1_46">#N/A</definedName>
    <definedName name="GoIncomeChart1_47">#N/A</definedName>
    <definedName name="GoIncomeChart1_48">#N/A</definedName>
    <definedName name="GoIncomeChart1_49">#N/A</definedName>
    <definedName name="GoIncomeChart1_50">#N/A</definedName>
    <definedName name="Grand_Total">NA()</definedName>
    <definedName name="GrCOS">[20]Main!#REF!</definedName>
    <definedName name="GrCOS_29">[18]Tit!$B$10</definedName>
    <definedName name="grdtrgcfg" hidden="1">{#N/A,#N/A,TRUE,"Лист1";#N/A,#N/A,TRUE,"Лист2";#N/A,#N/A,TRUE,"Лист3"}</definedName>
    <definedName name="grety5e">[12]!grety5e</definedName>
    <definedName name="grg">#REF!</definedName>
    <definedName name="GrGA">[20]Main!#REF!</definedName>
    <definedName name="GrGA_29">[18]Tit!$B$12</definedName>
    <definedName name="GrSales">[20]Main!#REF!</definedName>
    <definedName name="GrSales_29">[18]Tit!$B$8</definedName>
    <definedName name="h">[12]!h</definedName>
    <definedName name="H?Address">[24]Заголовок!$B$7:$G$7</definedName>
    <definedName name="H?Description">[24]Заголовок!$A$4</definedName>
    <definedName name="H?EntityName">[24]Заголовок!$B$6:$G$6</definedName>
    <definedName name="H?Name">[24]Заголовок!$G$1</definedName>
    <definedName name="H?OKATO">[24]Заголовок!$D$12</definedName>
    <definedName name="H?OKFS">[24]Заголовок!$G$12</definedName>
    <definedName name="H?OKOGU">[24]Заголовок!$E$12</definedName>
    <definedName name="H?OKONX">[24]Заголовок!$C$12</definedName>
    <definedName name="H?OKOPF">[24]Заголовок!$F$12</definedName>
    <definedName name="H?OKPO">[24]Заголовок!$A$12</definedName>
    <definedName name="H?OKVD">[24]Заголовок!$B$12</definedName>
    <definedName name="H?Period">[24]Заголовок!$B$14</definedName>
    <definedName name="H?Table">[24]Заголовок!$A$4:$G$15</definedName>
    <definedName name="H?Title">[24]Заголовок!$A$2</definedName>
    <definedName name="HEADER_BOTTOM">6</definedName>
    <definedName name="HEADER_BOTTOM_1">#N/A</definedName>
    <definedName name="Header_Row">ROW(#REF!)</definedName>
    <definedName name="Header_Row_50">ROW([16]Лист1!$A$17:$IV$17)</definedName>
    <definedName name="Helper_ТЭС_Котельные">[29]Справочники!$A$2:$A$4,[29]Справочники!$A$16:$A$18</definedName>
    <definedName name="hfte">[12]!hfte</definedName>
    <definedName name="hgffgddfd" hidden="1">{#N/A,#N/A,TRUE,"Лист1";#N/A,#N/A,TRUE,"Лист2";#N/A,#N/A,TRUE,"Лист3"}</definedName>
    <definedName name="hgfgddddddddddddd">[12]!hgfgddddddddddddd</definedName>
    <definedName name="hgfty">[12]!hgfty</definedName>
    <definedName name="hgfvhgffdgfdsdass">[12]!hgfvhgffdgfdsdass</definedName>
    <definedName name="hgg">#REF!</definedName>
    <definedName name="hggg">[12]!hggg</definedName>
    <definedName name="hghf">[12]!hghf</definedName>
    <definedName name="hghffgereeeeeeeeeeeeee">[12]!hghffgereeeeeeeeeeeeee</definedName>
    <definedName name="hghfgd">[12]!hghfgd</definedName>
    <definedName name="hghgfdddddddddddd">[12]!hghgfdddddddddddd</definedName>
    <definedName name="hghgff">[12]!hghgff</definedName>
    <definedName name="hghgfhgfgd">[12]!hghgfhgfgd</definedName>
    <definedName name="hghggggggggggggggg">[12]!hghggggggggggggggg</definedName>
    <definedName name="hghgggggggggggggggg">[12]!hghgggggggggggggggg</definedName>
    <definedName name="hghgh">[12]!hghgh</definedName>
    <definedName name="hghghff">[12]!hghghff</definedName>
    <definedName name="hghghg">#REF!</definedName>
    <definedName name="hghgy">[12]!hghgy</definedName>
    <definedName name="hghjjjjjjjjjjjjjjjjjjjjjjjj">[12]!hghjjjjjjjjjjjjjjjjjjjjjjjj</definedName>
    <definedName name="hgjggjhk">[12]!hgjggjhk</definedName>
    <definedName name="hgjhgj">[12]!hgjhgj</definedName>
    <definedName name="hgjjjjjjjjjjjjjjjjjjjjj">[12]!hgjjjjjjjjjjjjjjjjjjjjj</definedName>
    <definedName name="hgkgjh">[12]!hgkgjh</definedName>
    <definedName name="hgyjyjghgjyjjj">[12]!hgyjyjghgjyjjj</definedName>
    <definedName name="hh">[0]!USD/1.701</definedName>
    <definedName name="hh_2">NA()</definedName>
    <definedName name="hh_2_1">NA()</definedName>
    <definedName name="hh_3">NA()</definedName>
    <definedName name="hh_3_1">NA()</definedName>
    <definedName name="hh_45">NA()</definedName>
    <definedName name="hh_46">NA()</definedName>
    <definedName name="hh_47">NA()</definedName>
    <definedName name="hh_48">NA()</definedName>
    <definedName name="hh_49">NA()</definedName>
    <definedName name="hh_50">NA()</definedName>
    <definedName name="hhghdffff">[12]!hhghdffff</definedName>
    <definedName name="hhghfrte">[12]!hhghfrte</definedName>
    <definedName name="hhh">'[10]З_П_ 2007'!#REF!</definedName>
    <definedName name="hhh_50">#REF!</definedName>
    <definedName name="hhhh">#N/A</definedName>
    <definedName name="hhhh_2">#N/A</definedName>
    <definedName name="hhhh_2_1">#N/A</definedName>
    <definedName name="hhhh_3">#N/A</definedName>
    <definedName name="hhhh_3_1">#N/A</definedName>
    <definedName name="hhhh_45">#N/A</definedName>
    <definedName name="hhhh_46">#N/A</definedName>
    <definedName name="hhhh_47">#N/A</definedName>
    <definedName name="hhhh_48">#N/A</definedName>
    <definedName name="hhhh_49">#N/A</definedName>
    <definedName name="hhhh_50">#N/A</definedName>
    <definedName name="hhhhhhh">'[30]Спр_ пласт'!$C$1:$C$103</definedName>
    <definedName name="hhhhhhhhhhhh">[12]!hhhhhhhhhhhh</definedName>
    <definedName name="hhhhhhhhhhhhhhhhhhhhhhhhhhhhhhhhhhhhhhhhhhhhhhhhhhhhhhhhhhhhhh">[12]!hhhhhhhhhhhhhhhhhhhhhhhhhhhhhhhhhhhhhhhhhhhhhhhhhhhhhhhhhhhhhh</definedName>
    <definedName name="hhhhhthhhhthhth" hidden="1">{#N/A,#N/A,TRUE,"Лист1";#N/A,#N/A,TRUE,"Лист2";#N/A,#N/A,TRUE,"Лист3"}</definedName>
    <definedName name="hhtgyghgy">[12]!hhtgyghgy</definedName>
    <definedName name="hj">[12]!hj</definedName>
    <definedName name="hjghhgf">[12]!hjghhgf</definedName>
    <definedName name="hjghjgf">[12]!hjghjgf</definedName>
    <definedName name="hjhjgfdfs">[12]!hjhjgfdfs</definedName>
    <definedName name="hjhjhghgfg">[12]!hjhjhghgfg</definedName>
    <definedName name="hjjgjgd">[12]!hjjgjgd</definedName>
    <definedName name="hjjhjhgfgffds">[12]!hjjhjhgfgffds</definedName>
    <definedName name="hvhgfhgdfgd">[12]!hvhgfhgdfgd</definedName>
    <definedName name="hvjfjghfyufuyg">[12]!hvjfjghfyufuyg</definedName>
    <definedName name="hyghggggggggggggggg" hidden="1">{#N/A,#N/A,TRUE,"Лист1";#N/A,#N/A,TRUE,"Лист2";#N/A,#N/A,TRUE,"Лист3"}</definedName>
    <definedName name="i">'[5]1_3 новая'!#REF!</definedName>
    <definedName name="I97I">#REF!</definedName>
    <definedName name="ii"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iii">kk/1.81</definedName>
    <definedName name="iii_2">#N/A</definedName>
    <definedName name="iii_2_1">#N/A</definedName>
    <definedName name="iii_3">#N/A</definedName>
    <definedName name="iii_3_1">#N/A</definedName>
    <definedName name="iii_45">#N/A</definedName>
    <definedName name="iii_46">#N/A</definedName>
    <definedName name="iii_47">#N/A</definedName>
    <definedName name="iii_48">#N/A</definedName>
    <definedName name="iii_49">#N/A</definedName>
    <definedName name="iii_50">#N/A</definedName>
    <definedName name="iiii">kk/1.81</definedName>
    <definedName name="iiii_2">#N/A</definedName>
    <definedName name="iiii_2_1">#N/A</definedName>
    <definedName name="iiii_3">#N/A</definedName>
    <definedName name="iiii_3_1">#N/A</definedName>
    <definedName name="iiii_45">#N/A</definedName>
    <definedName name="iiii_46">#N/A</definedName>
    <definedName name="iiii_47">#N/A</definedName>
    <definedName name="iiii_48">#N/A</definedName>
    <definedName name="iiii_49">#N/A</definedName>
    <definedName name="iiii_50">#N/A</definedName>
    <definedName name="iiiiii">[12]!iiiiii</definedName>
    <definedName name="iijjjjjjjjjjjjj">[12]!iijjjjjjjjjjjjj</definedName>
    <definedName name="ijhukjhjkhj">[12]!ijhukjhjkhj</definedName>
    <definedName name="imuuybrd">[12]!imuuybrd</definedName>
    <definedName name="Income_Statement_1">#REF!</definedName>
    <definedName name="Income_Statement_2">#REF!</definedName>
    <definedName name="Income_Statement_3">#REF!</definedName>
    <definedName name="IncTax">[4]Кумк!$Q$12:$Q$12</definedName>
    <definedName name="INDASS1">[3]MAIN!$F$247:$AJ$247</definedName>
    <definedName name="INDASS2">[3]MAIN!$F$265:$AJ$265</definedName>
    <definedName name="index_100">#REF!</definedName>
    <definedName name="index_101">#REF!</definedName>
    <definedName name="index_102">#REF!</definedName>
    <definedName name="index_103">#REF!</definedName>
    <definedName name="index_104">#REF!</definedName>
    <definedName name="index_105">#REF!</definedName>
    <definedName name="index_106">#REF!</definedName>
    <definedName name="index_107">#REF!</definedName>
    <definedName name="index_108">#REF!</definedName>
    <definedName name="index_109">#REF!</definedName>
    <definedName name="index_110">#REF!</definedName>
    <definedName name="index_111">#REF!</definedName>
    <definedName name="index_112">#REF!</definedName>
    <definedName name="index_113">#REF!</definedName>
    <definedName name="index_114">#REF!</definedName>
    <definedName name="index_115">#REF!</definedName>
    <definedName name="index_116">#REF!</definedName>
    <definedName name="index_117">#REF!</definedName>
    <definedName name="index_118">#REF!</definedName>
    <definedName name="index_119">#REF!</definedName>
    <definedName name="index_120">#REF!</definedName>
    <definedName name="index_121">#REF!</definedName>
    <definedName name="index_122">#REF!</definedName>
    <definedName name="index_123">#REF!</definedName>
    <definedName name="index_124">#REF!</definedName>
    <definedName name="index_125">#REF!</definedName>
    <definedName name="index_126">#REF!</definedName>
    <definedName name="index_127">#REF!</definedName>
    <definedName name="index_128">#REF!</definedName>
    <definedName name="index_129">#REF!</definedName>
    <definedName name="index_130">#REF!</definedName>
    <definedName name="index_131">#REF!</definedName>
    <definedName name="index_132">#REF!</definedName>
    <definedName name="index_133">#REF!</definedName>
    <definedName name="index_134">#REF!</definedName>
    <definedName name="index_135">#REF!</definedName>
    <definedName name="index_136">#REF!</definedName>
    <definedName name="index_137">#REF!</definedName>
    <definedName name="index_138">#REF!</definedName>
    <definedName name="index_139">#REF!</definedName>
    <definedName name="index_140">#REF!</definedName>
    <definedName name="index_141">#REF!</definedName>
    <definedName name="index_142">#REF!</definedName>
    <definedName name="index_143">#REF!</definedName>
    <definedName name="index_144">#REF!</definedName>
    <definedName name="index_145">#REF!</definedName>
    <definedName name="index_146">#REF!</definedName>
    <definedName name="index_147">#REF!</definedName>
    <definedName name="index_148">#REF!</definedName>
    <definedName name="index_149">#REF!</definedName>
    <definedName name="index_158">#REF!</definedName>
    <definedName name="index_159">#REF!</definedName>
    <definedName name="index_160">#REF!</definedName>
    <definedName name="index_163">#REF!</definedName>
    <definedName name="index_164">#REF!</definedName>
    <definedName name="index_165">#REF!</definedName>
    <definedName name="index_166">#REF!</definedName>
    <definedName name="index_167">#REF!</definedName>
    <definedName name="index_230">#REF!</definedName>
    <definedName name="index_80">#REF!</definedName>
    <definedName name="index_81">#REF!</definedName>
    <definedName name="index_83">#REF!</definedName>
    <definedName name="index_84">#REF!</definedName>
    <definedName name="index_85">#REF!</definedName>
    <definedName name="index_86">#REF!</definedName>
    <definedName name="index_87">#REF!</definedName>
    <definedName name="index_88">#REF!</definedName>
    <definedName name="index_89">#REF!</definedName>
    <definedName name="index_90">#REF!</definedName>
    <definedName name="index_91">#REF!</definedName>
    <definedName name="index_92">#REF!</definedName>
    <definedName name="index_93">#REF!</definedName>
    <definedName name="index_94">#REF!</definedName>
    <definedName name="index_95">#REF!</definedName>
    <definedName name="index_96">#REF!</definedName>
    <definedName name="index_97">#REF!</definedName>
    <definedName name="index_98">#REF!</definedName>
    <definedName name="index_99">#REF!</definedName>
    <definedName name="INRGR" hidden="1">{#N/A,#N/A,TRUE,"COY TOTAL";#N/A,#N/A,TRUE,"3RD TRAIN EXP SUM";#N/A,#N/A,TRUE,"1173-LAGOS CO-ORD 3RD TRAIN EXP";#N/A,#N/A,TRUE,"3301-RET 3RD TRAIN EXP";#N/A,#N/A,TRUE,"3302-CONTEAM 3RD TRAIN EXP ";#N/A,#N/A,TRUE,"3303-PD 3RD TRAIN EXP";#N/A,#N/A,TRUE,"3304-START-UP-TEAM-3RD TRAIN ";#N/A,#N/A,TRUE,"1171-ECO";#N/A,#N/A,TRUE,"Fin Team-1174";#N/A,#N/A,TRUE,"HO TOTAL";#N/A,#N/A,TRUE,"1100-MD-SUM";#N/A,#N/A,TRUE,"1131-MD";#N/A,#N/A,TRUE,"1141-LG";#N/A,#N/A,TRUE,"1151-CPL";#N/A,#N/A,TRUE,"1161-LONDON OFFICE";#N/A,#N/A,TRUE,"1181-IAU";#N/A,#N/A,TRUE,"1400-DD SUM";#N/A,#N/A,TRUE,"1401-DD's OFFICE";#N/A,#N/A,TRUE,"1411-TAU";#N/A,#N/A,TRUE,"1421-ABUJA OFFICE";#N/A,#N/A,TRUE,"1500-CM-SUM";#N/A,#N/A,TRUE,"1501-CM's OFFICE";#N/A,#N/A,TRUE,"1502-CMM";#N/A,#N/A,TRUE,"1503-CMS";#N/A,#N/A,TRUE,"2100-HR SUM";#N/A,#N/A,TRUE,"2101-HR's OFFICE";#N/A,#N/A,TRUE,"2111-HRP";#N/A,#N/A,TRUE,"2121-HRA";#N/A,#N/A,TRUE,"2131-HRD";#N/A,#N/A,TRUE,"2300-FN-SUM";#N/A,#N/A,TRUE,"2301-FN's OFFICE";#N/A,#N/A,TRUE,"2311-FNC";#N/A,#N/A,TRUE,"2321-FNT";#N/A,#N/A,TRUE,"2331-FNI";#N/A,#N/A,TRUE,"2500-PAG-SUM";#N/A,#N/A,TRUE,"2501-GM's OFFICE";#N/A,#N/A,TRUE,"2511-PR";#N/A,#N/A,TRUE,"4000-PD SUM";#N/A,#N/A,TRUE,"GM PROD SUM";#N/A,#N/A,TRUE,"4001-GMPD's OFFICE";#N/A,#N/A,TRUE,"4011-PQM";#N/A,#N/A,TRUE,"4021-PFS";#N/A,#N/A,TRUE,"4031-PAF";#N/A,#N/A,TRUE,"4041-PC";#N/A,#N/A,TRUE,"4051-CR";#N/A,#N/A,TRUE,"4100-OP-SUM";#N/A,#N/A,TRUE,"4101-PO";#N/A,#N/A,TRUE,"4111-POL";#N/A,#N/A,TRUE,"4121-POU";#N/A,#N/A,TRUE,"4131-POT";#N/A,#N/A,TRUE,"4141-POM";#N/A,#N/A,TRUE,"4151-POG";#N/A,#N/A,TRUE,"4200-PE-SUM";#N/A,#N/A,TRUE,"4201-PE";#N/A,#N/A,TRUE,"4211-PEM";#N/A,#N/A,TRUE,"4221-PEQ";#N/A,#N/A,TRUE,"4231-PEE";#N/A,#N/A,TRUE,"4241-PEC";#N/A,#N/A,TRUE,"4251-PEO";#N/A,#N/A,TRUE,"4261-PEP";#N/A,#N/A,TRUE,"4271-PEI";#N/A,#N/A,TRUE,"4281-PES";#N/A,#N/A,TRUE,"4301-PT";#N/A,#N/A,TRUE,"4400-PS-SUM";#N/A,#N/A,TRUE,"4401-PS";#N/A,#N/A,TRUE,"4431-PSE";#N/A,#N/A,TRUE,"4441-PSS";#N/A,#N/A,TRUE,"4451-PST";#N/A,#N/A,TRUE,"4461-PSL";#N/A,#N/A,TRUE,"4471-PSM"}</definedName>
    <definedName name="InstrBlock_1">#REF!</definedName>
    <definedName name="InstrBlock_2">#REF!</definedName>
    <definedName name="InstrBlock_3">#REF!</definedName>
    <definedName name="InstrBlock_4">#REF!</definedName>
    <definedName name="InstrBlock_5">#REF!</definedName>
    <definedName name="InstrBlock_6">#REF!</definedName>
    <definedName name="InstrBlock_7">#REF!</definedName>
    <definedName name="InstrTitle_1">#REF!</definedName>
    <definedName name="InstrTitle_2">#REF!</definedName>
    <definedName name="InstrTitle_3">#REF!</definedName>
    <definedName name="InstrTitle_4">#REF!</definedName>
    <definedName name="InstrTitle_5">#REF!</definedName>
    <definedName name="InstrTitle_6">#REF!</definedName>
    <definedName name="InstrTitle_7">#REF!</definedName>
    <definedName name="Int">#REF!</definedName>
    <definedName name="Int_50">[16]Лист1!$H$18:$H$377</definedName>
    <definedName name="Interest_Rate">#REF!</definedName>
    <definedName name="Interest_Rate_50">[16]Лист1!$D$7</definedName>
    <definedName name="ioiomkjjjjj">[12]!ioiomkjjjjj</definedName>
    <definedName name="iouhnjvgfcfd">[12]!iouhnjvgfcfd</definedName>
    <definedName name="iouiuyiuyutuyrt">[12]!iouiuyiuyutuyrt</definedName>
    <definedName name="iounuibuig">[12]!iounuibuig</definedName>
    <definedName name="iouyuytytfty">[12]!iouyuytytfty</definedName>
    <definedName name="IROV">#REF!</definedName>
    <definedName name="ISHOD1">#REF!</definedName>
    <definedName name="ISHOD2_1">#REF!</definedName>
    <definedName name="ISHOD2_2">#REF!</definedName>
    <definedName name="iuiiiiiiiiiiiiiiiiii" hidden="1">{#N/A,#N/A,TRUE,"Лист1";#N/A,#N/A,TRUE,"Лист2";#N/A,#N/A,TRUE,"Лист3"}</definedName>
    <definedName name="iuiohjkjk">[12]!iuiohjkjk</definedName>
    <definedName name="iuiuyggggggggggggggggggg">[12]!iuiuyggggggggggggggggggg</definedName>
    <definedName name="iuiuytrsgfjh">[12]!iuiuytrsgfjh</definedName>
    <definedName name="iuiytyyfdg" hidden="1">{#N/A,#N/A,TRUE,"Лист1";#N/A,#N/A,TRUE,"Лист2";#N/A,#N/A,TRUE,"Лист3"}</definedName>
    <definedName name="iujjjjjjjjjhjh">[12]!iujjjjjjjjjhjh</definedName>
    <definedName name="iujjjjjjjjjjjjjjjjjj">[12]!iujjjjjjjjjjjjjjjjjj</definedName>
    <definedName name="iukjjjjjjjjjjjj" hidden="1">{#N/A,#N/A,TRUE,"Лист1";#N/A,#N/A,TRUE,"Лист2";#N/A,#N/A,TRUE,"Лист3"}</definedName>
    <definedName name="iukjkjgh">[12]!iukjkjgh</definedName>
    <definedName name="iuubbbbbbbbbbbb">[12]!iuubbbbbbbbbbbb</definedName>
    <definedName name="iuuhhbvg">[12]!iuuhhbvg</definedName>
    <definedName name="iuuitt">[12]!iuuitt</definedName>
    <definedName name="iuuiyyttyty">[12]!iuuiyyttyty</definedName>
    <definedName name="iuuuuuuuuuuuuuuuu">[12]!iuuuuuuuuuuuuuuuu</definedName>
    <definedName name="iuuuuuuuuuuuuuuuuuuu">[12]!iuuuuuuuuuuuuuuuuuuu</definedName>
    <definedName name="iuuyyyyyyyyyyyyyyy">[12]!iuuyyyyyyyyyyyyyyy</definedName>
    <definedName name="IV">#REF!</definedName>
    <definedName name="iyuuytvt" hidden="1">{#N/A,#N/A,TRUE,"Лист1";#N/A,#N/A,TRUE,"Лист2";#N/A,#N/A,TRUE,"Лист3"}</definedName>
    <definedName name="j">'[5]1_3 новая'!#REF!</definedName>
    <definedName name="jbnbvggggggggggggggg">[12]!jbnbvggggggggggggggg</definedName>
    <definedName name="jghghfd">[12]!jghghfd</definedName>
    <definedName name="jgjhgd">[12]!jgjhgd</definedName>
    <definedName name="jhfgfs" hidden="1">{#N/A,#N/A,TRUE,"Лист1";#N/A,#N/A,TRUE,"Лист2";#N/A,#N/A,TRUE,"Лист3"}</definedName>
    <definedName name="jhfghfyu">[12]!jhfghfyu</definedName>
    <definedName name="jhfghgfgfgfdfs" hidden="1">{#N/A,#N/A,TRUE,"Лист1";#N/A,#N/A,TRUE,"Лист2";#N/A,#N/A,TRUE,"Лист3"}</definedName>
    <definedName name="jhghfd">[12]!jhghfd</definedName>
    <definedName name="jhghjf">[12]!jhghjf</definedName>
    <definedName name="jhhgfddfs">[12]!jhhgfddfs</definedName>
    <definedName name="jhhgjhgf">[12]!jhhgjhgf</definedName>
    <definedName name="jhhhjhgghg">[12]!jhhhjhgghg</definedName>
    <definedName name="jhhjgkjgl">[12]!jhhjgkjgl</definedName>
    <definedName name="jhjgfghf">[12]!jhjgfghf</definedName>
    <definedName name="jhjgjgh">[12]!jhjgjgh</definedName>
    <definedName name="jhjhf">[12]!jhjhf</definedName>
    <definedName name="jhjhjhjggggggggggggg">[12]!jhjhjhjggggggggggggg</definedName>
    <definedName name="jhjhyyyyyyyyyyyyyy">[12]!jhjhyyyyyyyyyyyyyy</definedName>
    <definedName name="jhjjhhhhhh">[12]!jhjjhhhhhh</definedName>
    <definedName name="jhjkghgdd">[12]!jhjkghgdd</definedName>
    <definedName name="jhjytyyyyyyyyyyyyyyyy" hidden="1">{#N/A,#N/A,TRUE,"Лист1";#N/A,#N/A,TRUE,"Лист2";#N/A,#N/A,TRUE,"Лист3"}</definedName>
    <definedName name="jhkhjghfg">[12]!jhkhjghfg</definedName>
    <definedName name="jhkjhjhg">[12]!jhkjhjhg</definedName>
    <definedName name="jhtjgyt" hidden="1">{#N/A,#N/A,TRUE,"Лист1";#N/A,#N/A,TRUE,"Лист2";#N/A,#N/A,TRUE,"Лист3"}</definedName>
    <definedName name="jhujghj">[12]!jhujghj</definedName>
    <definedName name="jhujy">[12]!jhujy</definedName>
    <definedName name="jhy">[12]!jhy</definedName>
    <definedName name="jjhjgjhfg">[12]!jjhjgjhfg</definedName>
    <definedName name="jjhjhhhhhhhhhhhhhhh">[12]!jjhjhhhhhhhhhhhhhhh</definedName>
    <definedName name="jjjjjj">#N/A</definedName>
    <definedName name="jjjjjj_2">#N/A</definedName>
    <definedName name="jjjjjj_2_1">#N/A</definedName>
    <definedName name="jjjjjj_3">#N/A</definedName>
    <definedName name="jjjjjj_3_1">#N/A</definedName>
    <definedName name="jjjjjj_45">#N/A</definedName>
    <definedName name="jjjjjj_46">#N/A</definedName>
    <definedName name="jjjjjj_47">#N/A</definedName>
    <definedName name="jjjjjj_48">#N/A</definedName>
    <definedName name="jjjjjj_49">#N/A</definedName>
    <definedName name="jjjjjj_50">#N/A</definedName>
    <definedName name="jjjjjjjj">[12]!jjjjjjjj</definedName>
    <definedName name="jjkjhhgffd">[12]!jjkjhhgffd</definedName>
    <definedName name="jkbvbcdxd">[12]!jkbvbcdxd</definedName>
    <definedName name="jkhffddds" hidden="1">{#N/A,#N/A,TRUE,"Лист1";#N/A,#N/A,TRUE,"Лист2";#N/A,#N/A,TRUE,"Лист3"}</definedName>
    <definedName name="jkhujygytf">[12]!jkhujygytf</definedName>
    <definedName name="jkkjhgj" hidden="1">{#N/A,#N/A,TRUE,"Лист1";#N/A,#N/A,TRUE,"Лист2";#N/A,#N/A,TRUE,"Лист3"}</definedName>
    <definedName name="jnkjjjjjjjjjjjjjjjjjjjj" hidden="1">{#N/A,#N/A,TRUE,"Лист1";#N/A,#N/A,TRUE,"Лист2";#N/A,#N/A,TRUE,"Лист3"}</definedName>
    <definedName name="jny"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juhghg" hidden="1">{#N/A,#N/A,TRUE,"Лист1";#N/A,#N/A,TRUE,"Лист2";#N/A,#N/A,TRUE,"Лист3"}</definedName>
    <definedName name="jujhghgcvgfxc">[12]!jujhghgcvgfxc</definedName>
    <definedName name="jyihtg">[12]!jyihtg</definedName>
    <definedName name="jyuytvbyvtvfr" hidden="1">{#N/A,#N/A,TRUE,"Лист1";#N/A,#N/A,TRUE,"Лист2";#N/A,#N/A,TRUE,"Лист3"}</definedName>
    <definedName name="k">#N/A</definedName>
    <definedName name="k_2">#N/A</definedName>
    <definedName name="k_2_1">#N/A</definedName>
    <definedName name="k_3">#N/A</definedName>
    <definedName name="k_3_1">#N/A</definedName>
    <definedName name="k_45">#N/A</definedName>
    <definedName name="k_46">#N/A</definedName>
    <definedName name="k_47">#N/A</definedName>
    <definedName name="k_48">#N/A</definedName>
    <definedName name="k_49">#N/A</definedName>
    <definedName name="k_50">#N/A</definedName>
    <definedName name="kate">[31]_REF!$B$1:$H$50</definedName>
    <definedName name="khjkhjghf" hidden="1">{#N/A,#N/A,TRUE,"Лист1";#N/A,#N/A,TRUE,"Лист2";#N/A,#N/A,TRUE,"Лист3"}</definedName>
    <definedName name="kiuytte">[12]!kiuytte</definedName>
    <definedName name="kj" hidden="1">{#N/A,#N/A,TRUE,"Лист1";#N/A,#N/A,TRUE,"Лист2";#N/A,#N/A,TRUE,"Лист3"}</definedName>
    <definedName name="kjhhgfgfs">[12]!kjhhgfgfs</definedName>
    <definedName name="kjhiuh">[12]!kjhiuh</definedName>
    <definedName name="kjhjhgggggggggggggg">[12]!kjhjhgggggggggggggg</definedName>
    <definedName name="kjhjhhjgfd">[12]!kjhjhhjgfd</definedName>
    <definedName name="kjhkghgggggggggggg">[12]!kjhkghgggggggggggg</definedName>
    <definedName name="kjhkjhjggh">[12]!kjhkjhjggh</definedName>
    <definedName name="kjhmnmfg">[12]!kjhmnmfg</definedName>
    <definedName name="kjhvvvvvvvvvvvvvvvvv" hidden="1">{#N/A,#N/A,TRUE,"Лист1";#N/A,#N/A,TRUE,"Лист2";#N/A,#N/A,TRUE,"Лист3"}</definedName>
    <definedName name="kjjg">#REF!</definedName>
    <definedName name="kjjhghftyfy">[12]!kjjhghftyfy</definedName>
    <definedName name="kjjhjhghgh">[12]!kjjhjhghgh</definedName>
    <definedName name="kjjjjjhhhhhhhhhhhhh" hidden="1">{#N/A,#N/A,TRUE,"Лист1";#N/A,#N/A,TRUE,"Лист2";#N/A,#N/A,TRUE,"Лист3"}</definedName>
    <definedName name="kjjkhgf">[12]!kjjkhgf</definedName>
    <definedName name="kjjkkjhjhgjhg">[12]!kjjkkjhjhgjhg</definedName>
    <definedName name="kjjyhjhuyh">[12]!kjjyhjhuyh</definedName>
    <definedName name="kjkhj">[12]!kjkhj</definedName>
    <definedName name="kjkhjkjhgh" hidden="1">{#N/A,#N/A,TRUE,"Лист1";#N/A,#N/A,TRUE,"Лист2";#N/A,#N/A,TRUE,"Лист3"}</definedName>
    <definedName name="kjkhkjhjcx">[12]!kjkhkjhjcx</definedName>
    <definedName name="kjkjhjhjhghgf" hidden="1">{#N/A,#N/A,TRUE,"Лист1";#N/A,#N/A,TRUE,"Лист2";#N/A,#N/A,TRUE,"Лист3"}</definedName>
    <definedName name="kjkjhjjjjjjjjjjjjjjjjj">[12]!kjkjhjjjjjjjjjjjjjjjjj</definedName>
    <definedName name="kjkjjhhgfgfdds">[12]!kjkjjhhgfgfdds</definedName>
    <definedName name="kjkjjjjjjjjjjjjjjjj">[12]!kjkjjjjjjjjjjjjjjjj</definedName>
    <definedName name="kjlkji">[12]!kjlkji</definedName>
    <definedName name="kjlkjkhghjfgf">[12]!kjlkjkhghjfgf</definedName>
    <definedName name="kjmnmbn">[12]!kjmnmbn</definedName>
    <definedName name="kjuiuuuuuuuuuuuuuuu">[12]!kjuiuuuuuuuuuuuuuuu</definedName>
    <definedName name="kjuiyyyyyyyyyyyyyyyyyy">[12]!kjuiyyyyyyyyyyyyyyyyyy</definedName>
    <definedName name="kjykhjy">[12]!kjykhjy</definedName>
    <definedName name="kk">#N/A</definedName>
    <definedName name="kk_2">#N/A</definedName>
    <definedName name="kk_2_1">#N/A</definedName>
    <definedName name="kk_3">#N/A</definedName>
    <definedName name="kk_3_1">#N/A</definedName>
    <definedName name="kk_45">#N/A</definedName>
    <definedName name="kk_46">#N/A</definedName>
    <definedName name="kk_47">#N/A</definedName>
    <definedName name="kk_48">#N/A</definedName>
    <definedName name="kk_49">#N/A</definedName>
    <definedName name="kk_50">#N/A</definedName>
    <definedName name="kkkk">#REF!</definedName>
    <definedName name="kkkkkkkkkkkkkkkk">[12]!kkkkkkkkkkkkkkkk</definedName>
    <definedName name="kkljkjjjjjjjjjjjjj">[12]!kkljkjjjjjjjjjjjjj</definedName>
    <definedName name="kljhjkghv" hidden="1">{#N/A,#N/A,TRUE,"Лист1";#N/A,#N/A,TRUE,"Лист2";#N/A,#N/A,TRUE,"Лист3"}</definedName>
    <definedName name="kljjhgfhg">[12]!kljjhgfhg</definedName>
    <definedName name="klkjkjhhffdx">[12]!klkjkjhhffdx</definedName>
    <definedName name="klljjjhjgghf" hidden="1">{#N/A,#N/A,TRUE,"Лист1";#N/A,#N/A,TRUE,"Лист2";#N/A,#N/A,TRUE,"Лист3"}</definedName>
    <definedName name="kmnjnj">[12]!kmnjnj</definedName>
    <definedName name="knkn.n.">[12]!knkn.n.</definedName>
    <definedName name="Kod">'[5]1_3 новая'!$A$28</definedName>
    <definedName name="koeff1">[3]MAIN!$C$1327</definedName>
    <definedName name="koeff2">[3]MAIN!$C$1328</definedName>
    <definedName name="koeff3">[3]MAIN!$C$1329</definedName>
    <definedName name="koeff4">[3]MAIN!$C$1330</definedName>
    <definedName name="koeff5">[3]MAIN!$F$980</definedName>
    <definedName name="KOM_RAS">#REF!</definedName>
    <definedName name="KOMANDIR">[32]Нива!$I$101</definedName>
    <definedName name="KOMANDIROV">#REF!</definedName>
    <definedName name="KOMMAND">#REF!</definedName>
    <definedName name="KOMMANDIROV">#REF!</definedName>
    <definedName name="KorQnt">[15]Параметры!$B$5</definedName>
    <definedName name="KotList">[15]Лист!$A$260</definedName>
    <definedName name="KOTLODERJ_LIST">#REF!</definedName>
    <definedName name="KotQnt">[15]Лист!$B$261</definedName>
    <definedName name="KREDIT1">[3]MAIN!$486:$504</definedName>
    <definedName name="KREDIT2">[3]MAIN!$533:$551</definedName>
    <definedName name="kurs">#REF!</definedName>
    <definedName name="Kurs1">[4]Колум!$D$9</definedName>
    <definedName name="Kurs2">[4]Колум!$E$9</definedName>
    <definedName name="Kurs3">[4]Колум!$F$9</definedName>
    <definedName name="kuykjhjkhy">[12]!kuykjhjkhy</definedName>
    <definedName name="l">'[5]1_3 новая'!#REF!</definedName>
    <definedName name="LABEL">#REF!</definedName>
    <definedName name="labor_costs">[3]MAIN!$F$187:$AL$187</definedName>
    <definedName name="lang">[33]lang!$A$6</definedName>
    <definedName name="Language">[34]Main!$B$21</definedName>
    <definedName name="Last_Row">#N/A</definedName>
    <definedName name="Last_Row_2">#N/A</definedName>
    <definedName name="Last_Row_2_1">#N/A</definedName>
    <definedName name="Last_Row_3">#N/A</definedName>
    <definedName name="Last_Row_3_1">#N/A</definedName>
    <definedName name="Last_Row_45">#N/A</definedName>
    <definedName name="Last_Row_46">#N/A</definedName>
    <definedName name="Last_Row_47">#N/A</definedName>
    <definedName name="Last_Row_48">#N/A</definedName>
    <definedName name="Last_Row_49">#N/A</definedName>
    <definedName name="Last_Row_50">#N/A</definedName>
    <definedName name="lastcolumn">[3]MAIN!$AJ:$AJ</definedName>
    <definedName name="lg">'[4]А Апш'!#REF!</definedName>
    <definedName name="libir6m">#REF!</definedName>
    <definedName name="libir6m_50">"$#ССЫЛ!.#ССЫЛ!#ССЫЛ!"</definedName>
    <definedName name="likuih" hidden="1">{#N/A,#N/A,TRUE,"Лист1";#N/A,#N/A,TRUE,"Лист2";#N/A,#N/A,TRUE,"Лист3"}</definedName>
    <definedName name="limcount" hidden="1">1</definedName>
    <definedName name="LISING1">[3]MAIN!$305:$324</definedName>
    <definedName name="List_Org">'[4]ГК лохл'!$B$2:$B$81</definedName>
    <definedName name="List03_date1">#REF!</definedName>
    <definedName name="List03_date2">#REF!</definedName>
    <definedName name="lkjjjjjjjjjjjj">[12]!lkjjjjjjjjjjjj</definedName>
    <definedName name="lkjklhjkghjffgd">[12]!lkjklhjkghjffgd</definedName>
    <definedName name="lkjkljhjkjhghjfg">[12]!lkjkljhjkjhghjfg</definedName>
    <definedName name="lkkkkkkkkkkkkkk">[12]!lkkkkkkkkkkkkkk</definedName>
    <definedName name="lkkljhhggtg" hidden="1">{#N/A,#N/A,TRUE,"Лист1";#N/A,#N/A,TRUE,"Лист2";#N/A,#N/A,TRUE,"Лист3"}</definedName>
    <definedName name="lkljhjhghggf">[12]!lkljhjhghggf</definedName>
    <definedName name="lkljkjhjhggfdgf" hidden="1">{#N/A,#N/A,TRUE,"Лист1";#N/A,#N/A,TRUE,"Лист2";#N/A,#N/A,TRUE,"Лист3"}</definedName>
    <definedName name="lkljkjhjkjh">[12]!lkljkjhjkjh</definedName>
    <definedName name="lklkjkjhjhfg">[12]!lklkjkjhjhfg</definedName>
    <definedName name="lklkkllk">[12]!lklkkllk</definedName>
    <definedName name="lklkljkhjhgh">[12]!lklkljkhjhgh</definedName>
    <definedName name="lklklkjkj">[12]!lklklkjkj</definedName>
    <definedName name="lll">'[10]З_П_ 2007'!#REF!</definedName>
    <definedName name="lll_50">#REF!</definedName>
    <definedName name="llll">'[10]З_П_ 2007'!#REF!</definedName>
    <definedName name="llll_50">#REF!</definedName>
    <definedName name="lllllll">[12]!lllllll</definedName>
    <definedName name="LME">#REF!</definedName>
    <definedName name="Loan_Amount">#REF!</definedName>
    <definedName name="Loan_Amount_50">[16]Лист1!$D$6</definedName>
    <definedName name="Loan_Start">#REF!</definedName>
    <definedName name="Loan_Start_50">[16]Лист1!$D$10</definedName>
    <definedName name="Loan_Years">#REF!</definedName>
    <definedName name="Loan_Years_50">[16]Лист1!$D$8</definedName>
    <definedName name="logical">[35]TEHSHEET!$K$2:$K$3</definedName>
    <definedName name="lv">[4]Девел!$B$4</definedName>
    <definedName name="mail_address">#REF!</definedName>
    <definedName name="mamamia">#REF!</definedName>
    <definedName name="MATERIAL">#REF!</definedName>
    <definedName name="MAXWC">[3]MAIN!$C$1340</definedName>
    <definedName name="Method">[3]MAIN!$F$29</definedName>
    <definedName name="mhgg">[12]!mhgg</definedName>
    <definedName name="mhyt" hidden="1">{#N/A,#N/A,TRUE,"Лист1";#N/A,#N/A,TRUE,"Лист2";#N/A,#N/A,TRUE,"Лист3"}</definedName>
    <definedName name="MINCASH">[3]MAIN!$C$1338</definedName>
    <definedName name="minlabor_costs">[3]MAIN!$F$594:$AL$594</definedName>
    <definedName name="MINPROFIT">[3]MAIN!$C$1339</definedName>
    <definedName name="mjghggggggggggggg">[12]!mjghggggggggggggg</definedName>
    <definedName name="mjhhhhhujy">[12]!mjhhhhhujy</definedName>
    <definedName name="mjhuiy" hidden="1">{#N/A,#N/A,TRUE,"Лист1";#N/A,#N/A,TRUE,"Лист2";#N/A,#N/A,TRUE,"Лист3"}</definedName>
    <definedName name="mjnnnnnnnnnnnnnnkjnmh">[12]!mjnnnnnnnnnnnnnnkjnmh</definedName>
    <definedName name="mjujy">[12]!mjujy</definedName>
    <definedName name="mm">#N/A</definedName>
    <definedName name="mm_2">#N/A</definedName>
    <definedName name="mm_2_1">#N/A</definedName>
    <definedName name="mm_3">#N/A</definedName>
    <definedName name="mm_3_1">#N/A</definedName>
    <definedName name="mm_45">#N/A</definedName>
    <definedName name="mm_46">#N/A</definedName>
    <definedName name="mm_47">#N/A</definedName>
    <definedName name="mm_48">#N/A</definedName>
    <definedName name="mm_49">#N/A</definedName>
    <definedName name="mm_50">#N/A</definedName>
    <definedName name="mmmm">'[10]З_П_ 2007'!#REF!</definedName>
    <definedName name="mmmm_50">#REF!</definedName>
    <definedName name="mmmmmm">#REF!</definedName>
    <definedName name="mnbhjf">[12]!mnbhjf</definedName>
    <definedName name="mnghr">[12]!mnghr</definedName>
    <definedName name="mnmbnvb">[12]!mnmbnvb</definedName>
    <definedName name="mnnjjjjjjjjjjjjj" hidden="1">{#N/A,#N/A,TRUE,"Лист1";#N/A,#N/A,TRUE,"Лист2";#N/A,#N/A,TRUE,"Лист3"}</definedName>
    <definedName name="MO_LIST_14">[7]REESTR_MO!$B$107:$B$118</definedName>
    <definedName name="Moeuvre">[36]Personnel!#REF!</definedName>
    <definedName name="Moeuvre_50">"'file://file1/group/ФинОтдел/БИЗНЕС-ПЛАН2011/Регламент ЕБП 2011/ДЭФ/Приложение 16 Альбом форм/WEYH/BUDGET19/BUD98.XLS'#$Personnel.$#ССЫЛ!$#ССЫЛ!:$#ССЫЛ!$#ССЫЛ!"</definedName>
    <definedName name="Money1">[3]MAIN!$F$20</definedName>
    <definedName name="MONEY11">[5]Понедельно!$D$27</definedName>
    <definedName name="Money2">[3]MAIN!$F$24</definedName>
    <definedName name="Money21">[3]MAIN!$F$25</definedName>
    <definedName name="MoneyR">[3]MAIN!$F$1248</definedName>
    <definedName name="moun1">[20]Main!$C$9</definedName>
    <definedName name="moun10">[20]Main!$L$9</definedName>
    <definedName name="moun11">[20]Main!$M$9</definedName>
    <definedName name="moun12">[20]Main!$N$9</definedName>
    <definedName name="moun2">[20]Main!$D$9</definedName>
    <definedName name="moun3">[20]Main!$E$9</definedName>
    <definedName name="moun4">[20]Main!$F$9</definedName>
    <definedName name="moun5">[20]Main!$G$9</definedName>
    <definedName name="moun6">[20]Main!$H$9</definedName>
    <definedName name="moun7">[20]Main!$I$9</definedName>
    <definedName name="moun8">[20]Main!$J$9</definedName>
    <definedName name="moun9">[20]Main!$K$9</definedName>
    <definedName name="MR_LIST">[7]REESTR_MO!$D$2:$D$53</definedName>
    <definedName name="Multiply">[20]Main!#REF!</definedName>
    <definedName name="Multiply_29">[18]Tit!$B$6</definedName>
    <definedName name="n">[12]!n</definedName>
    <definedName name="naa"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NAMEF" hidden="1">{#N/A,#N/A,TRUE,"Итоги";#N/A,#N/A,TRUE,"Источники";#N/A,#N/A,TRUE,"Налоги";#N/A,#N/A,TRUE,"Зарплата";#N/A,#N/A,TRUE,"ЭНЕРГИЯ";#N/A,#N/A,TRUE,"СЫРЬЕ";#N/A,#N/A,TRUE,"ОМТС";#N/A,#N/A,TRUE,"Оборудование";#N/A,#N/A,TRUE,"Коммерция";#N/A,#N/A,TRUE,"РЕМОНТЫ";#N/A,#N/A,TRUE,"УСО&amp;УРС";#N/A,#N/A,TRUE,"Фин.операции";#N/A,#N/A,TRUE,"Прочие ";#N/A,#N/A,TRUE,"ДП№5";#N/A,#N/A,TRUE,"Титул"}</definedName>
    <definedName name="NasPotrEE">[15]Параметры!$B$10</definedName>
    <definedName name="NasPotrEEList">[15]Лист!$A$150</definedName>
    <definedName name="nbbcbvx">[12]!nbbcbvx</definedName>
    <definedName name="nbbvgf" hidden="1">{#N/A,#N/A,TRUE,"Лист1";#N/A,#N/A,TRUE,"Лист2";#N/A,#N/A,TRUE,"Лист3"}</definedName>
    <definedName name="nbghhhhhhhhhhhhhhhhhhhhhh">[12]!nbghhhhhhhhhhhhhhhhhhhhhh</definedName>
    <definedName name="nbhggggggggggggg">[12]!nbhggggggggggggg</definedName>
    <definedName name="nbhgggggggggggggggg">[12]!nbhgggggggggggggggg</definedName>
    <definedName name="nbhhhhhhhhhhhhhhhh">[12]!nbhhhhhhhhhhhhhhhh</definedName>
    <definedName name="nbjhgy">[12]!nbjhgy</definedName>
    <definedName name="nbnbbnvbnvvcvbcvc">[12]!nbnbbnvbnvvcvbcvc</definedName>
    <definedName name="nbnbfders">[12]!nbnbfders</definedName>
    <definedName name="nbnvnbfgdsdfs">[12]!nbnvnbfgdsdfs</definedName>
    <definedName name="nbvbnfddddddddddddddddddd">[12]!nbvbnfddddddddddddddddddd</definedName>
    <definedName name="nbvgfhcf">[12]!nbvgfhcf</definedName>
    <definedName name="nbvgggggggggggggggggg" hidden="1">{#N/A,#N/A,TRUE,"Лист1";#N/A,#N/A,TRUE,"Лист2";#N/A,#N/A,TRUE,"Лист3"}</definedName>
    <definedName name="nbvghfgdx">[12]!nbvghfgdx</definedName>
    <definedName name="new" hidden="1">{#N/A,#N/A,TRUE,"COY SUM";#N/A,#N/A,TRUE,"SUM 3RD TRAIN EXPANSION";#N/A,#N/A,TRUE,"1173-LAGOS CO-ORDTN 3RD TRAIN ";#N/A,#N/A,TRUE,"RET-3RD TRAIN -3301";#N/A,#N/A,TRUE,"CONTEAM 3RD TRAIN -3302";#N/A,#N/A,TRUE,"PD 3RD TRAIN -3303";#N/A,#N/A,TRUE,"3304-START-UP-3RD TRAIN";#N/A,#N/A,TRUE,"ECO 4TH &amp; 5TH-1171";#N/A,#N/A,TRUE,"Fin Team 1174";#N/A,#N/A,TRUE,"HO SUM";#N/A,#N/A,TRUE,"MD SUM-1100";#N/A,#N/A,TRUE,"BOD-1111";#N/A,#N/A,TRUE,"CHM-1121";#N/A,#N/A,TRUE,"MD-1131";#N/A,#N/A,TRUE,"LG-1141";#N/A,#N/A,TRUE,"CPL-1151";#N/A,#N/A,TRUE,"LONDON OFFICE-1161";#N/A,#N/A,TRUE,"IAU- 1181";#N/A,#N/A,TRUE,"DD SUM-1400";#N/A,#N/A,TRUE,"DD OFFICE-1401";#N/A,#N/A,TRUE,"TAU-1411";#N/A,#N/A,TRUE,"ABUJA OFFICE-LOF2-1421";#N/A,#N/A,TRUE,"CM SUM-1500";#N/A,#N/A,TRUE,"CM's OFFICE-1501";#N/A,#N/A,TRUE,"CMM-1502";#N/A,#N/A,TRUE,"CMS-1503";#N/A,#N/A,TRUE,"GAS de FRANCE-11413";#N/A,#N/A,TRUE,"Botas 11414";#N/A,#N/A,TRUE,"HR SUM-2100";#N/A,#N/A,TRUE,"HR-2101";#N/A,#N/A,TRUE,"HRP-2111";#N/A,#N/A,TRUE,"HRA-2121";#N/A,#N/A,TRUE,"HRD-2131";#N/A,#N/A,TRUE,"FN SUM-2300";#N/A,#N/A,TRUE,"FN -2301";#N/A,#N/A,TRUE,"FNC-2311";#N/A,#N/A,TRUE,"FNT-2321";#N/A,#N/A,TRUE,"FNI-2331";#N/A,#N/A,TRUE,"PAG SUM-2500";#N/A,#N/A,TRUE,"GM PAG-2501";#N/A,#N/A,TRUE,"PR - 2511";#N/A,#N/A,TRUE,"PD BASE SUM -4000";#N/A,#N/A,TRUE,"GM PD SUM";#N/A,#N/A,TRUE,"GM PROD OFFICE-4001";#N/A,#N/A,TRUE,"PQM -4011";#N/A,#N/A,TRUE,"PFS-4021";#N/A,#N/A,TRUE,"PAF-4031";#N/A,#N/A,TRUE,"COM STU-PC-4041";#N/A,#N/A,TRUE,"COM REL-CR-4051";#N/A,#N/A,TRUE,"SUM OPERATIONS-4100";#N/A,#N/A,TRUE,"OPERATION MANAGER -PO-4101 ";#N/A,#N/A,TRUE,"HEAD PROCESS-POL-4111";#N/A,#N/A,TRUE,"HEAD UTILITIES-POU-4121";#N/A,#N/A,TRUE,"HEAD TERMINAL-POT-4131";#N/A,#N/A,TRUE,"HEAD MARINE-POM-4141";#N/A,#N/A,TRUE,"HEAD PIPELINE-POG-4151";#N/A,#N/A,TRUE,"SUM ENGINEERING-4200";#N/A,#N/A,TRUE,"PE-4201";#N/A,#N/A,TRUE,"HEAD MECH -PEM-4211";#N/A,#N/A,TRUE,"HEAD INSPECTION-PEQ-4221";#N/A,#N/A,TRUE,"HEAD ELECT-PEE-4231";#N/A,#N/A,TRUE,"HEAD CIVIL-PEC-4241";#N/A,#N/A,TRUE,"HEAD PROJECTS-PEO-4251";#N/A,#N/A,TRUE,"HEAD MATERIALS-PEP-4261";#N/A,#N/A,TRUE,"HEAD INSTRUM-PEI-4271";#N/A,#N/A,TRUE,"HEAD SHUTDOWNS-PES-4281";#N/A,#N/A,TRUE,"TECHNICAL MANAGER-PT-4301";#N/A,#N/A,TRUE,"SUM GENERAL SERVICES-PS-4400";#N/A,#N/A,TRUE,"PS-4401";#N/A,#N/A,TRUE,"HEAD ESTATE -PSE-4431";#N/A,#N/A,TRUE,"HEAD GEN SERV-PSS-4441";#N/A,#N/A,TRUE,"HEAD TRAINING-PST-4451";#N/A,#N/A,TRUE,"HEAD MASTER-PSL-4461";#N/A,#N/A,TRUE,"CHIEF MEDICAL OFFICER-PSM-4471"}</definedName>
    <definedName name="nfgjn">[12]!nfgjn</definedName>
    <definedName name="nghf">[12]!nghf</definedName>
    <definedName name="nghjk">[12]!nghjk</definedName>
    <definedName name="nhghfgfgf">[12]!nhghfgfgf</definedName>
    <definedName name="nhguy" hidden="1">{#N/A,#N/A,TRUE,"Лист1";#N/A,#N/A,TRUE,"Лист2";#N/A,#N/A,TRUE,"Лист3"}</definedName>
    <definedName name="njhgyhjftxcdfxnkl">[12]!njhgyhjftxcdfxnkl</definedName>
    <definedName name="njhhhhhhhhhhhhhd">[12]!njhhhhhhhhhhhhhd</definedName>
    <definedName name="njkhgjhghfhg" hidden="1">{#N/A,#N/A,TRUE,"Лист1";#N/A,#N/A,TRUE,"Лист2";#N/A,#N/A,TRUE,"Лист3"}</definedName>
    <definedName name="nkjgyuff">[12]!nkjgyuff</definedName>
    <definedName name="nmbhhhhhhhhhhhhhhhhhhhh">[12]!nmbhhhhhhhhhhhhhhhhhhhh</definedName>
    <definedName name="nmbnbnc">[12]!nmbnbnc</definedName>
    <definedName name="nmmbnbv">[12]!nmmbnbv</definedName>
    <definedName name="nn">kk/1.81</definedName>
    <definedName name="nnmmm">#REF!</definedName>
    <definedName name="nnn">#REF!</definedName>
    <definedName name="nnngggggggggggggggggggggggggg" hidden="1">{#N/A,#N/A,TRUE,"Лист1";#N/A,#N/A,TRUE,"Лист2";#N/A,#N/A,TRUE,"Лист3"}</definedName>
    <definedName name="nnnn">kk/1.81</definedName>
    <definedName name="nnnnn">#REF!</definedName>
    <definedName name="nnnnnn">#REF!</definedName>
    <definedName name="npi">[3]MAIN!$F$1245:$AK$1245</definedName>
    <definedName name="NPVR">[3]MAIN!$D$1025</definedName>
    <definedName name="Num_Pmt_Per_Year">#REF!</definedName>
    <definedName name="Num_Pmt_Per_Year_50">[16]Лист1!$D$9</definedName>
    <definedName name="Number_of_Payments">MATCH(0.01,End_Bal,-1)+1</definedName>
    <definedName name="Number_of_Payments_2">#N/A</definedName>
    <definedName name="Number_of_Payments_2_1">#N/A</definedName>
    <definedName name="Number_of_Payments_3">#N/A</definedName>
    <definedName name="Number_of_Payments_3_1">#N/A</definedName>
    <definedName name="Number_of_Payments_45">#N/A</definedName>
    <definedName name="Number_of_Payments_46">#N/A</definedName>
    <definedName name="Number_of_Payments_47">#N/A</definedName>
    <definedName name="Number_of_Payments_48">#N/A</definedName>
    <definedName name="Number_of_Payments_49">#N/A</definedName>
    <definedName name="nvv_List13_1_100">#REF!</definedName>
    <definedName name="nvv_List13_1_101">#REF!</definedName>
    <definedName name="nvv_List13_1_102">#REF!</definedName>
    <definedName name="nvv_List13_1_103">#REF!</definedName>
    <definedName name="nvv_List13_1_104">#REF!</definedName>
    <definedName name="nvv_List13_1_105">#REF!</definedName>
    <definedName name="nvv_List13_1_106">#REF!</definedName>
    <definedName name="nvv_List13_1_107">#REF!</definedName>
    <definedName name="nvv_List13_1_108">#REF!</definedName>
    <definedName name="nvv_List13_1_109">#REF!</definedName>
    <definedName name="nvv_List13_1_110">#REF!</definedName>
    <definedName name="nvv_List13_1_111">#REF!</definedName>
    <definedName name="nvv_List13_1_112">#REF!</definedName>
    <definedName name="nvv_List13_1_113">#REF!</definedName>
    <definedName name="nvv_List13_1_114">#REF!</definedName>
    <definedName name="nvv_List13_1_115">#REF!</definedName>
    <definedName name="nvv_List13_1_116">#REF!</definedName>
    <definedName name="nvv_List13_1_117">#REF!</definedName>
    <definedName name="nvv_List13_1_118">#REF!</definedName>
    <definedName name="nvv_List13_1_119">#REF!</definedName>
    <definedName name="nvv_List13_1_120">#REF!</definedName>
    <definedName name="nvv_List13_1_121">#REF!</definedName>
    <definedName name="nvv_List13_1_122">#REF!</definedName>
    <definedName name="nvv_List13_1_123">#REF!</definedName>
    <definedName name="nvv_List13_1_124">#REF!</definedName>
    <definedName name="nvv_List13_1_125">#REF!</definedName>
    <definedName name="nvv_List13_1_126">#REF!</definedName>
    <definedName name="nvv_List13_1_127">#REF!</definedName>
    <definedName name="nvv_List13_1_128">#REF!</definedName>
    <definedName name="nvv_List13_1_129">#REF!</definedName>
    <definedName name="nvv_List13_1_130">#REF!</definedName>
    <definedName name="nvv_List13_1_131">#REF!</definedName>
    <definedName name="nvv_List13_1_132">#REF!</definedName>
    <definedName name="nvv_List13_1_133">#REF!</definedName>
    <definedName name="nvv_List13_1_134">#REF!</definedName>
    <definedName name="nvv_List13_1_135">#REF!</definedName>
    <definedName name="nvv_List13_1_136">#REF!</definedName>
    <definedName name="nvv_List13_1_137">#REF!</definedName>
    <definedName name="nvv_List13_1_138">#REF!</definedName>
    <definedName name="nvv_List13_1_139">#REF!</definedName>
    <definedName name="nvv_List13_1_140">#REF!</definedName>
    <definedName name="nvv_List13_1_141">#REF!</definedName>
    <definedName name="nvv_List13_1_142">#REF!</definedName>
    <definedName name="nvv_List13_1_143">#REF!</definedName>
    <definedName name="nvv_List13_1_144">#REF!</definedName>
    <definedName name="nvv_List13_1_145">#REF!</definedName>
    <definedName name="nvv_List13_1_146">#REF!</definedName>
    <definedName name="nvv_List13_1_147">#REF!</definedName>
    <definedName name="nvv_List13_1_148">#REF!</definedName>
    <definedName name="nvv_List13_1_149">#REF!</definedName>
    <definedName name="nvv_List13_1_158">#REF!</definedName>
    <definedName name="nvv_List13_1_159">#REF!</definedName>
    <definedName name="nvv_List13_1_160">#REF!</definedName>
    <definedName name="nvv_List13_1_163">#REF!</definedName>
    <definedName name="nvv_List13_1_164">#REF!</definedName>
    <definedName name="nvv_List13_1_165">#REF!</definedName>
    <definedName name="nvv_List13_1_166">#REF!</definedName>
    <definedName name="nvv_List13_1_167">#REF!</definedName>
    <definedName name="nvv_List13_1_230">#REF!</definedName>
    <definedName name="nvv_List13_1_80">#REF!</definedName>
    <definedName name="nvv_List13_1_81">#REF!</definedName>
    <definedName name="nvv_List13_1_83">#REF!</definedName>
    <definedName name="nvv_List13_1_84">#REF!</definedName>
    <definedName name="nvv_List13_1_85">#REF!</definedName>
    <definedName name="nvv_List13_1_86">#REF!</definedName>
    <definedName name="nvv_List13_1_87">#REF!</definedName>
    <definedName name="nvv_List13_1_88">#REF!</definedName>
    <definedName name="nvv_List13_1_89">#REF!</definedName>
    <definedName name="nvv_List13_1_90">#REF!</definedName>
    <definedName name="nvv_List13_1_91">#REF!</definedName>
    <definedName name="nvv_List13_1_92">#REF!</definedName>
    <definedName name="nvv_List13_1_93">#REF!</definedName>
    <definedName name="nvv_List13_1_94">#REF!</definedName>
    <definedName name="nvv_List13_1_95">#REF!</definedName>
    <definedName name="nvv_List13_1_96">#REF!</definedName>
    <definedName name="nvv_List13_1_97">#REF!</definedName>
    <definedName name="nvv_List13_1_98">#REF!</definedName>
    <definedName name="nvv_List13_1_99">#REF!</definedName>
    <definedName name="nvv_List13_2_100">#REF!</definedName>
    <definedName name="nvv_List13_2_101">#REF!</definedName>
    <definedName name="nvv_List13_2_102">#REF!</definedName>
    <definedName name="nvv_List13_2_103">#REF!</definedName>
    <definedName name="nvv_List13_2_104">#REF!</definedName>
    <definedName name="nvv_List13_2_105">#REF!</definedName>
    <definedName name="nvv_List13_2_106">#REF!</definedName>
    <definedName name="nvv_List13_2_107">#REF!</definedName>
    <definedName name="nvv_List13_2_108">#REF!</definedName>
    <definedName name="nvv_List13_2_109">#REF!</definedName>
    <definedName name="nvv_List13_2_110">#REF!</definedName>
    <definedName name="nvv_List13_2_111">#REF!</definedName>
    <definedName name="nvv_List13_2_112">#REF!</definedName>
    <definedName name="nvv_List13_2_113">#REF!</definedName>
    <definedName name="nvv_List13_2_114">#REF!</definedName>
    <definedName name="nvv_List13_2_115">#REF!</definedName>
    <definedName name="nvv_List13_2_116">#REF!</definedName>
    <definedName name="nvv_List13_2_117">#REF!</definedName>
    <definedName name="nvv_List13_2_118">#REF!</definedName>
    <definedName name="nvv_List13_2_119">#REF!</definedName>
    <definedName name="nvv_List13_2_120">#REF!</definedName>
    <definedName name="nvv_List13_2_121">#REF!</definedName>
    <definedName name="nvv_List13_2_122">#REF!</definedName>
    <definedName name="nvv_List13_2_123">#REF!</definedName>
    <definedName name="nvv_List13_2_124">#REF!</definedName>
    <definedName name="nvv_List13_2_125">#REF!</definedName>
    <definedName name="nvv_List13_2_126">#REF!</definedName>
    <definedName name="nvv_List13_2_127">#REF!</definedName>
    <definedName name="nvv_List13_2_128">#REF!</definedName>
    <definedName name="nvv_List13_2_129">#REF!</definedName>
    <definedName name="nvv_List13_2_130">#REF!</definedName>
    <definedName name="nvv_List13_2_131">#REF!</definedName>
    <definedName name="nvv_List13_2_132">#REF!</definedName>
    <definedName name="nvv_List13_2_133">#REF!</definedName>
    <definedName name="nvv_List13_2_134">#REF!</definedName>
    <definedName name="nvv_List13_2_135">#REF!</definedName>
    <definedName name="nvv_List13_2_136">#REF!</definedName>
    <definedName name="nvv_List13_2_137">#REF!</definedName>
    <definedName name="nvv_List13_2_138">#REF!</definedName>
    <definedName name="nvv_List13_2_139">#REF!</definedName>
    <definedName name="nvv_List13_2_140">#REF!</definedName>
    <definedName name="nvv_List13_2_141">#REF!</definedName>
    <definedName name="nvv_List13_2_142">#REF!</definedName>
    <definedName name="nvv_List13_2_143">#REF!</definedName>
    <definedName name="nvv_List13_2_144">#REF!</definedName>
    <definedName name="nvv_List13_2_145">#REF!</definedName>
    <definedName name="nvv_List13_2_146">#REF!</definedName>
    <definedName name="nvv_List13_2_147">#REF!</definedName>
    <definedName name="nvv_List13_2_148">#REF!</definedName>
    <definedName name="nvv_List13_2_149">#REF!</definedName>
    <definedName name="nvv_List13_2_158">#REF!</definedName>
    <definedName name="nvv_List13_2_159">#REF!</definedName>
    <definedName name="nvv_List13_2_160">#REF!</definedName>
    <definedName name="nvv_List13_2_163">#REF!</definedName>
    <definedName name="nvv_List13_2_164">#REF!</definedName>
    <definedName name="nvv_List13_2_165">#REF!</definedName>
    <definedName name="nvv_List13_2_166">#REF!</definedName>
    <definedName name="nvv_List13_2_167">#REF!</definedName>
    <definedName name="nvv_List13_2_230">#REF!</definedName>
    <definedName name="nvv_List13_2_80">#REF!</definedName>
    <definedName name="nvv_List13_2_81">#REF!</definedName>
    <definedName name="nvv_List13_2_83">#REF!</definedName>
    <definedName name="nvv_List13_2_84">#REF!</definedName>
    <definedName name="nvv_List13_2_85">#REF!</definedName>
    <definedName name="nvv_List13_2_86">#REF!</definedName>
    <definedName name="nvv_List13_2_87">#REF!</definedName>
    <definedName name="nvv_List13_2_88">#REF!</definedName>
    <definedName name="nvv_List13_2_89">#REF!</definedName>
    <definedName name="nvv_List13_2_90">#REF!</definedName>
    <definedName name="nvv_List13_2_91">#REF!</definedName>
    <definedName name="nvv_List13_2_92">#REF!</definedName>
    <definedName name="nvv_List13_2_93">#REF!</definedName>
    <definedName name="nvv_List13_2_94">#REF!</definedName>
    <definedName name="nvv_List13_2_95">#REF!</definedName>
    <definedName name="nvv_List13_2_96">#REF!</definedName>
    <definedName name="nvv_List13_2_97">#REF!</definedName>
    <definedName name="nvv_List13_2_98">#REF!</definedName>
    <definedName name="nvv_List13_2_99">#REF!</definedName>
    <definedName name="nvv_List13_3_100">#REF!</definedName>
    <definedName name="nvv_List13_3_101">#REF!</definedName>
    <definedName name="nvv_List13_3_102">#REF!</definedName>
    <definedName name="nvv_List13_3_103">#REF!</definedName>
    <definedName name="nvv_List13_3_104">#REF!</definedName>
    <definedName name="nvv_List13_3_105">#REF!</definedName>
    <definedName name="nvv_List13_3_106">#REF!</definedName>
    <definedName name="nvv_List13_3_107">#REF!</definedName>
    <definedName name="nvv_List13_3_108">#REF!</definedName>
    <definedName name="nvv_List13_3_109">#REF!</definedName>
    <definedName name="nvv_List13_3_110">#REF!</definedName>
    <definedName name="nvv_List13_3_111">#REF!</definedName>
    <definedName name="nvv_List13_3_112">#REF!</definedName>
    <definedName name="nvv_List13_3_113">#REF!</definedName>
    <definedName name="nvv_List13_3_114">#REF!</definedName>
    <definedName name="nvv_List13_3_115">#REF!</definedName>
    <definedName name="nvv_List13_3_116">#REF!</definedName>
    <definedName name="nvv_List13_3_117">#REF!</definedName>
    <definedName name="nvv_List13_3_118">#REF!</definedName>
    <definedName name="nvv_List13_3_119">#REF!</definedName>
    <definedName name="nvv_List13_3_120">#REF!</definedName>
    <definedName name="nvv_List13_3_121">#REF!</definedName>
    <definedName name="nvv_List13_3_122">#REF!</definedName>
    <definedName name="nvv_List13_3_123">#REF!</definedName>
    <definedName name="nvv_List13_3_124">#REF!</definedName>
    <definedName name="nvv_List13_3_125">#REF!</definedName>
    <definedName name="nvv_List13_3_126">#REF!</definedName>
    <definedName name="nvv_List13_3_127">#REF!</definedName>
    <definedName name="nvv_List13_3_128">#REF!</definedName>
    <definedName name="nvv_List13_3_129">#REF!</definedName>
    <definedName name="nvv_List13_3_130">#REF!</definedName>
    <definedName name="nvv_List13_3_131">#REF!</definedName>
    <definedName name="nvv_List13_3_132">#REF!</definedName>
    <definedName name="nvv_List13_3_133">#REF!</definedName>
    <definedName name="nvv_List13_3_134">#REF!</definedName>
    <definedName name="nvv_List13_3_135">#REF!</definedName>
    <definedName name="nvv_List13_3_136">#REF!</definedName>
    <definedName name="nvv_List13_3_137">#REF!</definedName>
    <definedName name="nvv_List13_3_138">#REF!</definedName>
    <definedName name="nvv_List13_3_139">#REF!</definedName>
    <definedName name="nvv_List13_3_140">#REF!</definedName>
    <definedName name="nvv_List13_3_141">#REF!</definedName>
    <definedName name="nvv_List13_3_142">#REF!</definedName>
    <definedName name="nvv_List13_3_143">#REF!</definedName>
    <definedName name="nvv_List13_3_144">#REF!</definedName>
    <definedName name="nvv_List13_3_145">#REF!</definedName>
    <definedName name="nvv_List13_3_146">#REF!</definedName>
    <definedName name="nvv_List13_3_147">#REF!</definedName>
    <definedName name="nvv_List13_3_148">#REF!</definedName>
    <definedName name="nvv_List13_3_149">#REF!</definedName>
    <definedName name="nvv_List13_3_158">#REF!</definedName>
    <definedName name="nvv_List13_3_159">#REF!</definedName>
    <definedName name="nvv_List13_3_160">#REF!</definedName>
    <definedName name="nvv_List13_3_163">#REF!</definedName>
    <definedName name="nvv_List13_3_164">#REF!</definedName>
    <definedName name="nvv_List13_3_165">#REF!</definedName>
    <definedName name="nvv_List13_3_166">#REF!</definedName>
    <definedName name="nvv_List13_3_167">#REF!</definedName>
    <definedName name="nvv_List13_3_230">#REF!</definedName>
    <definedName name="nvv_List13_3_80">#REF!</definedName>
    <definedName name="nvv_List13_3_81">#REF!</definedName>
    <definedName name="nvv_List13_3_83">#REF!</definedName>
    <definedName name="nvv_List13_3_84">#REF!</definedName>
    <definedName name="nvv_List13_3_85">#REF!</definedName>
    <definedName name="nvv_List13_3_86">#REF!</definedName>
    <definedName name="nvv_List13_3_87">#REF!</definedName>
    <definedName name="nvv_List13_3_88">#REF!</definedName>
    <definedName name="nvv_List13_3_89">#REF!</definedName>
    <definedName name="nvv_List13_3_90">#REF!</definedName>
    <definedName name="nvv_List13_3_91">#REF!</definedName>
    <definedName name="nvv_List13_3_92">#REF!</definedName>
    <definedName name="nvv_List13_3_93">#REF!</definedName>
    <definedName name="nvv_List13_3_94">#REF!</definedName>
    <definedName name="nvv_List13_3_95">#REF!</definedName>
    <definedName name="nvv_List13_3_96">#REF!</definedName>
    <definedName name="nvv_List13_3_97">#REF!</definedName>
    <definedName name="nvv_List13_3_98">#REF!</definedName>
    <definedName name="nvv_List13_3_99">#REF!</definedName>
    <definedName name="nvv_List13_4_100">#REF!</definedName>
    <definedName name="nvv_List13_4_101">#REF!</definedName>
    <definedName name="nvv_List13_4_102">#REF!</definedName>
    <definedName name="nvv_List13_4_103">#REF!</definedName>
    <definedName name="nvv_List13_4_104">#REF!</definedName>
    <definedName name="nvv_List13_4_105">#REF!</definedName>
    <definedName name="nvv_List13_4_106">#REF!</definedName>
    <definedName name="nvv_List13_4_107">#REF!</definedName>
    <definedName name="nvv_List13_4_108">#REF!</definedName>
    <definedName name="nvv_List13_4_109">#REF!</definedName>
    <definedName name="nvv_List13_4_110">#REF!</definedName>
    <definedName name="nvv_List13_4_111">#REF!</definedName>
    <definedName name="nvv_List13_4_112">#REF!</definedName>
    <definedName name="nvv_List13_4_113">#REF!</definedName>
    <definedName name="nvv_List13_4_114">#REF!</definedName>
    <definedName name="nvv_List13_4_115">#REF!</definedName>
    <definedName name="nvv_List13_4_116">#REF!</definedName>
    <definedName name="nvv_List13_4_117">#REF!</definedName>
    <definedName name="nvv_List13_4_118">#REF!</definedName>
    <definedName name="nvv_List13_4_119">#REF!</definedName>
    <definedName name="nvv_List13_4_120">#REF!</definedName>
    <definedName name="nvv_List13_4_121">#REF!</definedName>
    <definedName name="nvv_List13_4_122">#REF!</definedName>
    <definedName name="nvv_List13_4_123">#REF!</definedName>
    <definedName name="nvv_List13_4_124">#REF!</definedName>
    <definedName name="nvv_List13_4_125">#REF!</definedName>
    <definedName name="nvv_List13_4_126">#REF!</definedName>
    <definedName name="nvv_List13_4_127">#REF!</definedName>
    <definedName name="nvv_List13_4_128">#REF!</definedName>
    <definedName name="nvv_List13_4_129">#REF!</definedName>
    <definedName name="nvv_List13_4_130">#REF!</definedName>
    <definedName name="nvv_List13_4_131">#REF!</definedName>
    <definedName name="nvv_List13_4_132">#REF!</definedName>
    <definedName name="nvv_List13_4_133">#REF!</definedName>
    <definedName name="nvv_List13_4_134">#REF!</definedName>
    <definedName name="nvv_List13_4_135">#REF!</definedName>
    <definedName name="nvv_List13_4_136">#REF!</definedName>
    <definedName name="nvv_List13_4_137">#REF!</definedName>
    <definedName name="nvv_List13_4_138">#REF!</definedName>
    <definedName name="nvv_List13_4_139">#REF!</definedName>
    <definedName name="nvv_List13_4_140">#REF!</definedName>
    <definedName name="nvv_List13_4_141">#REF!</definedName>
    <definedName name="nvv_List13_4_142">#REF!</definedName>
    <definedName name="nvv_List13_4_143">#REF!</definedName>
    <definedName name="nvv_List13_4_144">#REF!</definedName>
    <definedName name="nvv_List13_4_145">#REF!</definedName>
    <definedName name="nvv_List13_4_146">#REF!</definedName>
    <definedName name="nvv_List13_4_147">#REF!</definedName>
    <definedName name="nvv_List13_4_148">#REF!</definedName>
    <definedName name="nvv_List13_4_149">#REF!</definedName>
    <definedName name="nvv_List13_4_158">#REF!</definedName>
    <definedName name="nvv_List13_4_159">#REF!</definedName>
    <definedName name="nvv_List13_4_160">#REF!</definedName>
    <definedName name="nvv_List13_4_163">#REF!</definedName>
    <definedName name="nvv_List13_4_164">#REF!</definedName>
    <definedName name="nvv_List13_4_165">#REF!</definedName>
    <definedName name="nvv_List13_4_166">#REF!</definedName>
    <definedName name="nvv_List13_4_167">#REF!</definedName>
    <definedName name="nvv_List13_4_230">#REF!</definedName>
    <definedName name="nvv_List13_4_80">#REF!</definedName>
    <definedName name="nvv_List13_4_81">#REF!</definedName>
    <definedName name="nvv_List13_4_83">#REF!</definedName>
    <definedName name="nvv_List13_4_84">#REF!</definedName>
    <definedName name="nvv_List13_4_85">#REF!</definedName>
    <definedName name="nvv_List13_4_86">#REF!</definedName>
    <definedName name="nvv_List13_4_87">#REF!</definedName>
    <definedName name="nvv_List13_4_88">#REF!</definedName>
    <definedName name="nvv_List13_4_89">#REF!</definedName>
    <definedName name="nvv_List13_4_90">#REF!</definedName>
    <definedName name="nvv_List13_4_91">#REF!</definedName>
    <definedName name="nvv_List13_4_92">#REF!</definedName>
    <definedName name="nvv_List13_4_93">#REF!</definedName>
    <definedName name="nvv_List13_4_94">#REF!</definedName>
    <definedName name="nvv_List13_4_95">#REF!</definedName>
    <definedName name="nvv_List13_4_96">#REF!</definedName>
    <definedName name="nvv_List13_4_97">#REF!</definedName>
    <definedName name="nvv_List13_4_98">#REF!</definedName>
    <definedName name="nvv_List13_4_99">#REF!</definedName>
    <definedName name="nvv_List13_5_100">#REF!</definedName>
    <definedName name="nvv_List13_5_101">#REF!</definedName>
    <definedName name="nvv_List13_5_102">#REF!</definedName>
    <definedName name="nvv_List13_5_103">#REF!</definedName>
    <definedName name="nvv_List13_5_104">#REF!</definedName>
    <definedName name="nvv_List13_5_105">#REF!</definedName>
    <definedName name="nvv_List13_5_106">#REF!</definedName>
    <definedName name="nvv_List13_5_107">#REF!</definedName>
    <definedName name="nvv_List13_5_108">#REF!</definedName>
    <definedName name="nvv_List13_5_109">#REF!</definedName>
    <definedName name="nvv_List13_5_110">#REF!</definedName>
    <definedName name="nvv_List13_5_111">#REF!</definedName>
    <definedName name="nvv_List13_5_112">#REF!</definedName>
    <definedName name="nvv_List13_5_113">#REF!</definedName>
    <definedName name="nvv_List13_5_114">#REF!</definedName>
    <definedName name="nvv_List13_5_115">#REF!</definedName>
    <definedName name="nvv_List13_5_116">#REF!</definedName>
    <definedName name="nvv_List13_5_117">#REF!</definedName>
    <definedName name="nvv_List13_5_118">#REF!</definedName>
    <definedName name="nvv_List13_5_119">#REF!</definedName>
    <definedName name="nvv_List13_5_120">#REF!</definedName>
    <definedName name="nvv_List13_5_121">#REF!</definedName>
    <definedName name="nvv_List13_5_122">#REF!</definedName>
    <definedName name="nvv_List13_5_123">#REF!</definedName>
    <definedName name="nvv_List13_5_124">#REF!</definedName>
    <definedName name="nvv_List13_5_125">#REF!</definedName>
    <definedName name="nvv_List13_5_126">#REF!</definedName>
    <definedName name="nvv_List13_5_127">#REF!</definedName>
    <definedName name="nvv_List13_5_128">#REF!</definedName>
    <definedName name="nvv_List13_5_129">#REF!</definedName>
    <definedName name="nvv_List13_5_130">#REF!</definedName>
    <definedName name="nvv_List13_5_131">#REF!</definedName>
    <definedName name="nvv_List13_5_132">#REF!</definedName>
    <definedName name="nvv_List13_5_133">#REF!</definedName>
    <definedName name="nvv_List13_5_134">#REF!</definedName>
    <definedName name="nvv_List13_5_135">#REF!</definedName>
    <definedName name="nvv_List13_5_136">#REF!</definedName>
    <definedName name="nvv_List13_5_137">#REF!</definedName>
    <definedName name="nvv_List13_5_138">#REF!</definedName>
    <definedName name="nvv_List13_5_139">#REF!</definedName>
    <definedName name="nvv_List13_5_140">#REF!</definedName>
    <definedName name="nvv_List13_5_141">#REF!</definedName>
    <definedName name="nvv_List13_5_142">#REF!</definedName>
    <definedName name="nvv_List13_5_143">#REF!</definedName>
    <definedName name="nvv_List13_5_144">#REF!</definedName>
    <definedName name="nvv_List13_5_145">#REF!</definedName>
    <definedName name="nvv_List13_5_146">#REF!</definedName>
    <definedName name="nvv_List13_5_147">#REF!</definedName>
    <definedName name="nvv_List13_5_148">#REF!</definedName>
    <definedName name="nvv_List13_5_149">#REF!</definedName>
    <definedName name="nvv_List13_5_158">#REF!</definedName>
    <definedName name="nvv_List13_5_159">#REF!</definedName>
    <definedName name="nvv_List13_5_160">#REF!</definedName>
    <definedName name="nvv_List13_5_163">#REF!</definedName>
    <definedName name="nvv_List13_5_164">#REF!</definedName>
    <definedName name="nvv_List13_5_165">#REF!</definedName>
    <definedName name="nvv_List13_5_166">#REF!</definedName>
    <definedName name="nvv_List13_5_167">#REF!</definedName>
    <definedName name="nvv_List13_5_230">#REF!</definedName>
    <definedName name="nvv_List13_5_80">#REF!</definedName>
    <definedName name="nvv_List13_5_81">#REF!</definedName>
    <definedName name="nvv_List13_5_83">#REF!</definedName>
    <definedName name="nvv_List13_5_84">#REF!</definedName>
    <definedName name="nvv_List13_5_85">#REF!</definedName>
    <definedName name="nvv_List13_5_86">#REF!</definedName>
    <definedName name="nvv_List13_5_87">#REF!</definedName>
    <definedName name="nvv_List13_5_88">#REF!</definedName>
    <definedName name="nvv_List13_5_89">#REF!</definedName>
    <definedName name="nvv_List13_5_90">#REF!</definedName>
    <definedName name="nvv_List13_5_91">#REF!</definedName>
    <definedName name="nvv_List13_5_92">#REF!</definedName>
    <definedName name="nvv_List13_5_93">#REF!</definedName>
    <definedName name="nvv_List13_5_94">#REF!</definedName>
    <definedName name="nvv_List13_5_95">#REF!</definedName>
    <definedName name="nvv_List13_5_96">#REF!</definedName>
    <definedName name="nvv_List13_5_97">#REF!</definedName>
    <definedName name="nvv_List13_5_98">#REF!</definedName>
    <definedName name="nvv_List13_5_99">#REF!</definedName>
    <definedName name="nvv_List13_6_100">#REF!</definedName>
    <definedName name="nvv_List13_6_101">#REF!</definedName>
    <definedName name="nvv_List13_6_102">#REF!</definedName>
    <definedName name="nvv_List13_6_103">#REF!</definedName>
    <definedName name="nvv_List13_6_104">#REF!</definedName>
    <definedName name="nvv_List13_6_105">#REF!</definedName>
    <definedName name="nvv_List13_6_106">#REF!</definedName>
    <definedName name="nvv_List13_6_107">#REF!</definedName>
    <definedName name="nvv_List13_6_108">#REF!</definedName>
    <definedName name="nvv_List13_6_109">#REF!</definedName>
    <definedName name="nvv_List13_6_110">#REF!</definedName>
    <definedName name="nvv_List13_6_111">#REF!</definedName>
    <definedName name="nvv_List13_6_112">#REF!</definedName>
    <definedName name="nvv_List13_6_113">#REF!</definedName>
    <definedName name="nvv_List13_6_114">#REF!</definedName>
    <definedName name="nvv_List13_6_115">#REF!</definedName>
    <definedName name="nvv_List13_6_116">#REF!</definedName>
    <definedName name="nvv_List13_6_117">#REF!</definedName>
    <definedName name="nvv_List13_6_118">#REF!</definedName>
    <definedName name="nvv_List13_6_119">#REF!</definedName>
    <definedName name="nvv_List13_6_120">#REF!</definedName>
    <definedName name="nvv_List13_6_121">#REF!</definedName>
    <definedName name="nvv_List13_6_122">#REF!</definedName>
    <definedName name="nvv_List13_6_123">#REF!</definedName>
    <definedName name="nvv_List13_6_124">#REF!</definedName>
    <definedName name="nvv_List13_6_125">#REF!</definedName>
    <definedName name="nvv_List13_6_126">#REF!</definedName>
    <definedName name="nvv_List13_6_127">#REF!</definedName>
    <definedName name="nvv_List13_6_128">#REF!</definedName>
    <definedName name="nvv_List13_6_129">#REF!</definedName>
    <definedName name="nvv_List13_6_130">#REF!</definedName>
    <definedName name="nvv_List13_6_131">#REF!</definedName>
    <definedName name="nvv_List13_6_132">#REF!</definedName>
    <definedName name="nvv_List13_6_133">#REF!</definedName>
    <definedName name="nvv_List13_6_134">#REF!</definedName>
    <definedName name="nvv_List13_6_135">#REF!</definedName>
    <definedName name="nvv_List13_6_136">#REF!</definedName>
    <definedName name="nvv_List13_6_137">#REF!</definedName>
    <definedName name="nvv_List13_6_138">#REF!</definedName>
    <definedName name="nvv_List13_6_139">#REF!</definedName>
    <definedName name="nvv_List13_6_140">#REF!</definedName>
    <definedName name="nvv_List13_6_141">#REF!</definedName>
    <definedName name="nvv_List13_6_142">#REF!</definedName>
    <definedName name="nvv_List13_6_143">#REF!</definedName>
    <definedName name="nvv_List13_6_144">#REF!</definedName>
    <definedName name="nvv_List13_6_145">#REF!</definedName>
    <definedName name="nvv_List13_6_146">#REF!</definedName>
    <definedName name="nvv_List13_6_147">#REF!</definedName>
    <definedName name="nvv_List13_6_148">#REF!</definedName>
    <definedName name="nvv_List13_6_149">#REF!</definedName>
    <definedName name="nvv_List13_6_158">#REF!</definedName>
    <definedName name="nvv_List13_6_159">#REF!</definedName>
    <definedName name="nvv_List13_6_160">#REF!</definedName>
    <definedName name="nvv_List13_6_163">#REF!</definedName>
    <definedName name="nvv_List13_6_164">#REF!</definedName>
    <definedName name="nvv_List13_6_165">#REF!</definedName>
    <definedName name="nvv_List13_6_166">#REF!</definedName>
    <definedName name="nvv_List13_6_167">#REF!</definedName>
    <definedName name="nvv_List13_6_230">#REF!</definedName>
    <definedName name="nvv_List13_6_80">#REF!</definedName>
    <definedName name="nvv_List13_6_81">#REF!</definedName>
    <definedName name="nvv_List13_6_83">#REF!</definedName>
    <definedName name="nvv_List13_6_84">#REF!</definedName>
    <definedName name="nvv_List13_6_85">#REF!</definedName>
    <definedName name="nvv_List13_6_86">#REF!</definedName>
    <definedName name="nvv_List13_6_87">#REF!</definedName>
    <definedName name="nvv_List13_6_88">#REF!</definedName>
    <definedName name="nvv_List13_6_89">#REF!</definedName>
    <definedName name="nvv_List13_6_90">#REF!</definedName>
    <definedName name="nvv_List13_6_91">#REF!</definedName>
    <definedName name="nvv_List13_6_92">#REF!</definedName>
    <definedName name="nvv_List13_6_93">#REF!</definedName>
    <definedName name="nvv_List13_6_94">#REF!</definedName>
    <definedName name="nvv_List13_6_95">#REF!</definedName>
    <definedName name="nvv_List13_6_96">#REF!</definedName>
    <definedName name="nvv_List13_6_97">#REF!</definedName>
    <definedName name="nvv_List13_6_98">#REF!</definedName>
    <definedName name="nvv_List13_6_99">#REF!</definedName>
    <definedName name="nvv_List16_163">#REF!</definedName>
    <definedName name="nvv_List16_80">#REF!</definedName>
    <definedName name="oiipiuojhkh">[12]!oiipiuojhkh</definedName>
    <definedName name="oijjjjjjjjjjjjjj" hidden="1">{#N/A,#N/A,TRUE,"Лист1";#N/A,#N/A,TRUE,"Лист2";#N/A,#N/A,TRUE,"Лист3"}</definedName>
    <definedName name="oijnhvfgc">[12]!oijnhvfgc</definedName>
    <definedName name="oikjjjjjjjjjjjjjjjjjjjjjjjj">[12]!oikjjjjjjjjjjjjjjjjjjjjjjjj</definedName>
    <definedName name="oikjkjjkn">[12]!oikjkjjkn</definedName>
    <definedName name="oikkkkkkkkkkkkkkkkkkkkkkk" hidden="1">{#N/A,#N/A,TRUE,"Лист1";#N/A,#N/A,TRUE,"Лист2";#N/A,#N/A,TRUE,"Лист3"}</definedName>
    <definedName name="oilkkh" hidden="1">{#N/A,#N/A,TRUE,"Лист1";#N/A,#N/A,TRUE,"Лист2";#N/A,#N/A,TRUE,"Лист3"}</definedName>
    <definedName name="OilPrice">[4]Кумк!$J$12:$J$12</definedName>
    <definedName name="OilProd">[4]Кумк!$B$12:$B$12</definedName>
    <definedName name="oinunyg">[12]!oinunyg</definedName>
    <definedName name="oioiiuiuyofyyyyyyyyyyyyyyyyyyyyy">[12]!oioiiuiuyofyyyyyyyyyyyyyyyyyyyyy</definedName>
    <definedName name="oioiiuuuuuuuuuuuuuu">[12]!oioiiuuuuuuuuuuuuuu</definedName>
    <definedName name="oioiuiouiuyyt">[12]!oioiuiouiuyyt</definedName>
    <definedName name="oioouiui">[12]!oioouiui</definedName>
    <definedName name="oiougy">[12]!oiougy</definedName>
    <definedName name="oiouiuiyuyt">[12]!oiouiuiyuyt</definedName>
    <definedName name="oiouiuygyufg">[12]!oiouiuygyufg</definedName>
    <definedName name="oiuuyyyyyyyyyyyyyyy" hidden="1">{#N/A,#N/A,TRUE,"Лист1";#N/A,#N/A,TRUE,"Лист2";#N/A,#N/A,TRUE,"Лист3"}</definedName>
    <definedName name="ojkjkhjgghfd" hidden="1">{#N/A,#N/A,TRUE,"Лист1";#N/A,#N/A,TRUE,"Лист2";#N/A,#N/A,TRUE,"Лист3"}</definedName>
    <definedName name="ok">[37]Контроль!$E$1</definedName>
    <definedName name="ok_50">[38]Контроль!$E$1</definedName>
    <definedName name="oo"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ooiumuhggc">[12]!ooiumuhggc</definedName>
    <definedName name="oooo">'[10]З_П_ 2007'!#REF!</definedName>
    <definedName name="oooo_50">#REF!</definedName>
    <definedName name="oooooo">[12]!oooooo</definedName>
    <definedName name="oopoooooooooooooooo" hidden="1">{#N/A,#N/A,TRUE,"Лист1";#N/A,#N/A,TRUE,"Лист2";#N/A,#N/A,TRUE,"Лист3"}</definedName>
    <definedName name="org">[39]Титульный!$G$16</definedName>
    <definedName name="org_5_172">#REF!</definedName>
    <definedName name="ORG_ALL">'[40]11'!$A$1:$A$201</definedName>
    <definedName name="OTCST1">[3]MAIN!$200:$200</definedName>
    <definedName name="OTCST2">[3]MAIN!$204:$204</definedName>
    <definedName name="OTCST3">[3]MAIN!$229:$229</definedName>
    <definedName name="Other_Account_From">'[4]ГК лохл'!$C$9</definedName>
    <definedName name="Other_Account_To">'[4]ГК лохл'!$C$10</definedName>
    <definedName name="OTHER_COST2">[3]MAIN!$204:$204</definedName>
    <definedName name="OTHER_COST3">[3]MAIN!$228:$229</definedName>
    <definedName name="OTHERCOST1">[3]MAIN!$200:$200</definedName>
    <definedName name="Output_Directory">'[4]ГК лохл'!$C$13</definedName>
    <definedName name="output_year">#REF!</definedName>
    <definedName name="p">'[5]1_3 новая'!#REF!</definedName>
    <definedName name="P1_ESO_PROT" hidden="1">#REF!,#REF!,#REF!,#REF!,#REF!,#REF!,#REF!,#REF!</definedName>
    <definedName name="P1_SBT_PROT" hidden="1">#REF!,#REF!,#REF!,#REF!,#REF!,#REF!,#REF!</definedName>
    <definedName name="P1_SC_PROT1" hidden="1">'[41]Баланс энергии'!$B$14:$B$15,'[41]Баланс энергии'!$D$8:$G$9,'[41]Баланс энергии'!$D$14:$G$15,'[41]Баланс энергии'!#REF!,'[41]Баланс энергии'!#REF!</definedName>
    <definedName name="P1_SC_PROT10" hidden="1">'[41]Ремонты 2010'!$G$17,'[41]Ремонты 2010'!$B$17:$D$17,'[41]Ремонты 2010'!$A$14:$G$15,'[41]Ремонты 2010'!$A$9:$E$10,'[41]Ремонты 2010'!$A$3:$G$3</definedName>
    <definedName name="P1_SC_PROT14" hidden="1">[41]Общеэксплуатационные!$C$11:$C$13,[41]Общеэксплуатационные!$E$11:$F$13,[41]Общеэксплуатационные!$D$15,[41]Общеэксплуатационные!$B$15</definedName>
    <definedName name="P1_SC_PROT15" hidden="1">'[41]П.1.20. расшифровка КВЛ 2010'!$A$16:$A$17,'[41]П.1.20. расшифровка КВЛ 2010'!$A$20:$A$21,'[41]П.1.20. расшифровка КВЛ 2010'!$A$24:$A$25</definedName>
    <definedName name="P1_SC_PROT17" hidden="1">'[41]соц характер'!$A$3:$F$3,'[41]соц характер'!$A$16:$A$19,'[41]соц характер'!$A$23:$A$25,'[41]соц характер'!$C$10:$C$13,'[41]соц характер'!$E$10:$F$13</definedName>
    <definedName name="P1_SC_PROT2" hidden="1">'[41]Баланс мощности'!#REF!,'[41]Баланс мощности'!#REF!,'[41]Баланс мощности'!#REF!,'[41]Баланс мощности'!#REF!,'[41]Баланс мощности'!#REF!</definedName>
    <definedName name="P1_SC_PROT26" hidden="1">'[41]П.1.20. расшифровка КВЛ 2010'!$A$16:$A$17,'[41]П.1.20. расшифровка КВЛ 2010'!$A$20:$A$21,'[41]П.1.20. расшифровка КВЛ 2010'!$A$24:$A$25</definedName>
    <definedName name="P1_SC_PROT5" hidden="1">'[41]амортизация по уровням напряжен'!$I$10:$I$13,'[41]амортизация по уровням напряжен'!$I$15:$I$18,'[41]амортизация по уровням напряжен'!$D$15:$F$18</definedName>
    <definedName name="P1_SC_PROT7" hidden="1">'[41]П.1.16. оплата труда'!$E$29:$E$30,'[41]П.1.16. оплата труда'!$D$28,'[41]П.1.16. оплата труда'!$F$28,'[41]П.1.16. оплата труда'!$G$27</definedName>
    <definedName name="P1_SCOPE_16_PRT">#REF!,#REF!,#REF!,#REF!,#REF!,#REF!,#REF!,#REF!,#REF!</definedName>
    <definedName name="P1_SCOPE_17_PRT" hidden="1">#REF!,#REF!,#REF!,#REF!,#REF!,#REF!,#REF!,#REF!</definedName>
    <definedName name="P1_SCOPE_4_PRT" hidden="1">'[42]4 баланс ээ'!#REF!,'[42]4 баланс ээ'!#REF!,'[42]4 баланс ээ'!#REF!,'[42]4 баланс ээ'!#REF!,'[42]4 баланс ээ'!#REF!,'[42]4 баланс ээ'!#REF!,'[42]4 баланс ээ'!#REF!,'[42]4 баланс ээ'!$F$14:$I$20,'[42]4 баланс ээ'!$F$23:$I$23</definedName>
    <definedName name="P1_SCOPE_5_PRT" hidden="1">'[42]5 баланс мощности'!#REF!,'[42]5 баланс мощности'!#REF!,'[42]5 баланс мощности'!#REF!,'[42]5 баланс мощности'!#REF!,'[42]5 баланс мощности'!#REF!,'[42]5 баланс мощности'!#REF!,'[42]5 баланс мощности'!#REF!,'[42]5 баланс мощности'!$F$14:$I$21,'[42]5 баланс мощности'!$F$23:$I$23</definedName>
    <definedName name="P1_SCOPE_F1_PRT" hidden="1">#REF!,#REF!,#REF!,#REF!</definedName>
    <definedName name="P1_SCOPE_F2_PRT" hidden="1">#REF!,#REF!,#REF!,#REF!</definedName>
    <definedName name="P1_SCOPE_FLOAD" hidden="1">#REF!,#REF!,#REF!,#REF!,#REF!,#REF!</definedName>
    <definedName name="P1_SCOPE_FRML" hidden="1">#REF!,#REF!,#REF!,#REF!,#REF!,#REF!</definedName>
    <definedName name="P1_SCOPE_PER_PRT" hidden="1">#REF!,#REF!,#REF!,#REF!,#REF!</definedName>
    <definedName name="P1_SCOPE_PROT1" hidden="1">#REF!,#REF!,#REF!,#REF!,#REF!</definedName>
    <definedName name="P1_SCOPE_PROT13" hidden="1">[43]УПХ!$A$13:$A$16,[43]УПХ!$A$22:$A$22,[43]УПХ!#REF!,[43]УПХ!#REF!,[43]УПХ!$A$45:$A$45,[43]УПХ!$C$45:$C$45,[43]УПХ!#REF!,[43]УПХ!#REF!</definedName>
    <definedName name="P1_SCOPE_PROT14" hidden="1">#REF!,#REF!,#REF!,#REF!,#REF!,#REF!,#REF!,#REF!</definedName>
    <definedName name="P1_SCOPE_PROT16" hidden="1">[43]Транспортн!$A$7:$A$16,[43]Транспортн!#REF!,[43]Транспортн!#REF!,[43]Транспортн!#REF!,[43]Транспортн!#REF!,[43]Транспортн!#REF!</definedName>
    <definedName name="P1_SCOPE_PROT2" hidden="1">#REF!,#REF!,#REF!,#REF!,#REF!</definedName>
    <definedName name="P1_SCOPE_PROT22" hidden="1">[43]Страхов!$A$19:$A$24,[43]Страхов!$A$15:$A$16,[43]Страхов!$A$11:$A$12,[43]Страхов!$A$7:$A$8,[43]Страхов!$C$7:$C$8,[43]Страхов!#REF!,[43]Страхов!$C$11:$C$12</definedName>
    <definedName name="P1_SCOPE_PROT27" hidden="1">#REF!,#REF!,#REF!,#REF!,#REF!,#REF!</definedName>
    <definedName name="P1_SCOPE_PROT34" hidden="1">#REF!,#REF!,#REF!,#REF!,#REF!,#REF!</definedName>
    <definedName name="P1_SCOPE_PROT5" hidden="1">#REF!,#REF!,#REF!</definedName>
    <definedName name="P1_SCOPE_PROT8" hidden="1">'[43]П.1.16. оплата труда ОПР'!$E$36:$E$37,'[43]П.1.16. оплата труда ОПР'!$D$35,'[43]П.1.16. оплата труда ОПР'!#REF!,'[43]П.1.16. оплата труда ОПР'!#REF!</definedName>
    <definedName name="P1_SCOPE_SV_LD" hidden="1">#REF!,#REF!,#REF!,#REF!,#REF!,#REF!,#REF!</definedName>
    <definedName name="P1_SCOPE_SV_LD1" hidden="1">#REF!,#REF!,#REF!,#REF!,#REF!,#REF!,#REF!</definedName>
    <definedName name="P1_SCOPE_SV_PRT">#REF!,#REF!,#REF!,#REF!,#REF!,#REF!,#REF!</definedName>
    <definedName name="P1_SCORE_PROT100" hidden="1">[44]УНПХ!$C$47:$C$48,[44]УНПХ!$A$47:$A$48,[44]УНПХ!$A$43:$A$44,[44]УНПХ!$C$43:$C$44,[44]УНПХ!$E$43:$F$44,[44]УНПХ!$E$39:$F$40,[44]УНПХ!$C$39:$C$40,[44]УНПХ!$D$46</definedName>
    <definedName name="P1_SCORE_PROT14" hidden="1">[44]УПХ!$A$14:$A$18,[44]УПХ!$A$24:$A$24,[44]УПХ!#REF!,[44]УПХ!#REF!,[44]УПХ!$A$47:$A$47,[44]УПХ!$C$47:$C$47,[44]УПХ!$E$47:$F$47,[44]УПХ!#REF!</definedName>
    <definedName name="P1_SCORE_PROT2" hidden="1">'[44]Баланс энергии'!#REF!,'[44]Баланс энергии'!#REF!,'[44]Баланс энергии'!#REF!,'[44]Баланс энергии'!$J$11,'[44]Баланс энергии'!$L$11:$L$12</definedName>
    <definedName name="P1_SET_PROT" hidden="1">#REF!,#REF!,#REF!,#REF!,#REF!,#REF!,#REF!</definedName>
    <definedName name="P1_SET_PRT" hidden="1">#REF!,#REF!,#REF!,#REF!,#REF!,#REF!,#REF!</definedName>
    <definedName name="P1_T1_Protect" hidden="1">[45]перекрестка!$J$42:$K$46,[45]перекрестка!$J$49,[45]перекрестка!$J$50:$K$54,[45]перекрестка!$J$55,[45]перекрестка!$J$56:$K$60,[45]перекрестка!$J$62:$K$66</definedName>
    <definedName name="P1_T16_Protect" hidden="1">'[45]16'!$G$10:$K$14,'[45]16'!$G$17:$K$17,'[45]16'!$G$20:$K$20,'[45]16'!$G$23:$K$23,'[45]16'!$G$26:$K$26,'[45]16'!$G$29:$K$29,'[45]16'!$G$33:$K$34,'[45]16'!$G$38:$K$40</definedName>
    <definedName name="P1_T17?L4">'[29]29'!$J$18:$J$25,'[29]29'!$G$18:$G$25,'[29]29'!$G$35:$G$42,'[29]29'!$J$35:$J$42,'[29]29'!$G$60,'[29]29'!$J$60,'[29]29'!$M$60,'[29]29'!$P$60,'[29]29'!$P$18:$P$25,'[29]29'!$G$9:$G$16</definedName>
    <definedName name="P1_T17?unit?РУБ.ГКАЛ">'[29]29'!$F$44:$F$51,'[29]29'!$I$44:$I$51,'[29]29'!$L$44:$L$51,'[29]29'!$F$18:$F$25,'[29]29'!$I$60,'[29]29'!$L$60,'[29]29'!$O$60,'[29]29'!$F$60,'[29]29'!$F$9:$F$16,'[29]29'!$I$9:$I$16</definedName>
    <definedName name="P1_T17?unit?ТГКАЛ">'[29]29'!$M$18:$M$25,'[29]29'!$J$18:$J$25,'[29]29'!$G$18:$G$25,'[29]29'!$G$35:$G$42,'[29]29'!$J$35:$J$42,'[29]29'!$G$60,'[29]29'!$J$60,'[29]29'!$M$60,'[29]29'!$P$60,'[29]29'!$G$9:$G$16</definedName>
    <definedName name="P1_T17_Protection">'[29]29'!$O$47:$P$51,'[29]29'!$L$47:$M$51,'[29]29'!$L$53:$M$53,'[29]29'!$L$55:$M$59,'[29]29'!$O$53:$P$53,'[29]29'!$O$55:$P$59,'[29]29'!$F$12:$G$16,'[29]29'!$F$10:$G$10</definedName>
    <definedName name="P1_T18.2_Protect" hidden="1">'[45]18.2'!$F$12:$J$19,'[45]18.2'!$F$22:$J$25,'[45]18.2'!$B$28:$J$37,'[45]18.2'!$F$39:$J$39,'[45]18.2'!$B$41:$J$43,'[45]18.2'!$F$47:$J$52,'[45]18.2'!$F$59:$J$59</definedName>
    <definedName name="P1_T20_Protection" hidden="1">'[29]20'!$E$4:$H$4,'[29]20'!$E$13:$H$13,'[29]20'!$E$16:$H$17,'[29]20'!$E$19:$H$19,'[29]20'!$J$4:$M$4,'[29]20'!$J$8:$M$11,'[29]20'!$J$13:$M$13,'[29]20'!$J$16:$M$17,'[29]20'!$J$19:$M$19</definedName>
    <definedName name="P1_T21_Protection">'[29]21'!$O$31:$S$33,'[29]21'!$E$11,'[29]21'!$G$11:$K$11,'[29]21'!$M$11,'[29]21'!$O$11:$S$11,'[29]21'!$E$14:$E$16,'[29]21'!$G$14:$K$16,'[29]21'!$M$14:$M$16,'[29]21'!$O$14:$S$16</definedName>
    <definedName name="P1_T23_Protection">'[29]23'!$F$9:$J$25,'[29]23'!$O$9:$P$25,'[29]23'!$A$32:$A$34,'[29]23'!$F$32:$J$34,'[29]23'!$O$32:$P$34,'[29]23'!$A$37:$A$53,'[29]23'!$F$37:$J$53,'[29]23'!$O$37:$P$53</definedName>
    <definedName name="P1_T25_protection">'[29]25'!$G$8:$J$21,'[29]25'!$G$24:$J$28,'[29]25'!$G$30:$J$33,'[29]25'!$G$35:$J$37,'[29]25'!$G$41:$J$42,'[29]25'!$L$8:$O$21,'[29]25'!$L$24:$O$28,'[29]25'!$L$30:$O$33</definedName>
    <definedName name="P1_T26_Protection">'[29]26'!$B$34:$B$36,'[29]26'!$F$8:$I$8,'[29]26'!$F$10:$I$11,'[29]26'!$F$13:$I$15,'[29]26'!$F$18:$I$19,'[29]26'!$F$22:$I$24,'[29]26'!$F$26:$I$26,'[29]26'!$F$29:$I$32</definedName>
    <definedName name="P1_T27_Protection">'[29]27'!$B$34:$B$36,'[29]27'!$F$8:$I$8,'[29]27'!$F$10:$I$11,'[29]27'!$F$13:$I$15,'[29]27'!$F$18:$I$19,'[29]27'!$F$22:$I$24,'[29]27'!$F$26:$I$26,'[29]27'!$F$29:$I$32</definedName>
    <definedName name="P1_T28?axis?R?ПЭ">'[29]28'!$D$16:$I$18,'[29]28'!$D$22:$I$24,'[29]28'!$D$28:$I$30,'[29]28'!$D$37:$I$39,'[29]28'!$D$42:$I$44,'[29]28'!$D$48:$I$50,'[29]28'!$D$54:$I$56,'[29]28'!$D$63:$I$65</definedName>
    <definedName name="P1_T28?axis?R?ПЭ?">'[29]28'!$B$16:$B$18,'[29]28'!$B$22:$B$24,'[29]28'!$B$28:$B$30,'[29]28'!$B$37:$B$39,'[29]28'!$B$42:$B$44,'[29]28'!$B$48:$B$50,'[29]28'!$B$54:$B$56,'[29]28'!$B$63:$B$65</definedName>
    <definedName name="P1_T28?Data">'[29]28'!$G$242:$H$265,'[29]28'!$D$242:$E$265,'[29]28'!$G$216:$H$239,'[29]28'!$D$268:$E$292,'[29]28'!$G$268:$H$292,'[29]28'!$D$216:$E$239,'[29]28'!$G$190:$H$213</definedName>
    <definedName name="P1_T28_Protection">'[29]28'!$B$74:$B$76,'[29]28'!$B$80:$B$82,'[29]28'!$B$89:$B$91,'[29]28'!$B$94:$B$96,'[29]28'!$B$100:$B$102,'[29]28'!$B$106:$B$108,'[29]28'!$B$115:$B$117,'[29]28'!$B$120:$B$122</definedName>
    <definedName name="P1_T4_Protect" hidden="1">'[45]4'!$G$20:$J$20,'[45]4'!$G$22:$J$22,'[45]4'!$G$24:$J$28,'[45]4'!$L$11:$O$17,'[45]4'!$L$20:$O$20,'[45]4'!$L$22:$O$22,'[45]4'!$L$24:$O$28,'[45]4'!$Q$11:$T$17,'[45]4'!$Q$20:$T$20</definedName>
    <definedName name="P1_T6_Protect">'[45]6'!$D$46:$H$55,'[45]6'!$J$46:$N$55,'[45]6'!$D$57:$H$59,'[45]6'!$J$57:$N$59,'[45]6'!$B$10:$B$19,'[45]6'!$D$10:$H$19,'[45]6'!$J$10:$N$19,'[45]6'!$D$21:$H$23,'[45]6'!$J$21:$N$23</definedName>
    <definedName name="P10_T1_Protect">[45]перекрестка!$F$42:$H$46,[45]перекрестка!$F$49:$G$49,[45]перекрестка!$F$50:$H$54,[45]перекрестка!$F$55:$G$55,[45]перекрестка!$F$56:$H$60</definedName>
    <definedName name="P10_T28_Protection">'[29]28'!$G$167:$H$169,'[29]28'!$D$172:$E$174,'[29]28'!$G$172:$H$174,'[29]28'!$D$178:$E$180,'[29]28'!$G$178:$H$181,'[29]28'!$D$184:$E$186,'[29]28'!$G$184:$H$186</definedName>
    <definedName name="P11_T1_Protect">[45]перекрестка!$F$62:$H$66,[45]перекрестка!$F$68:$H$72,[45]перекрестка!$F$74:$H$78,[45]перекрестка!$F$80:$H$84,[45]перекрестка!$F$89:$G$89</definedName>
    <definedName name="P11_T28_Protection">'[29]28'!$D$193:$E$195,'[29]28'!$G$193:$H$195,'[29]28'!$D$198:$E$200,'[29]28'!$G$198:$H$200,'[29]28'!$D$204:$E$206,'[29]28'!$G$204:$H$206,'[29]28'!$D$210:$E$212,'[29]28'!$B$68:$B$70</definedName>
    <definedName name="P12_T1_Protect">[45]перекрестка!$F$90:$H$94,[45]перекрестка!$F$95:$G$95,[45]перекрестка!$F$96:$H$100,[45]перекрестка!$F$102:$H$106,[45]перекрестка!$F$108:$H$112</definedName>
    <definedName name="P12_T28_Protection">P1_T28_Protection,P2_T28_Protection,P3_T28_Protection,P4_T28_Protection,P5_T28_Protection,P6_T28_Protection,P7_T28_Protection,P8_T28_Protection</definedName>
    <definedName name="P13_T1_Protect">[45]перекрестка!$F$114:$H$118,[45]перекрестка!$F$120:$H$124,[45]перекрестка!$F$127:$G$127,[45]перекрестка!$F$128:$H$132,[45]перекрестка!$F$133:$G$133</definedName>
    <definedName name="P14_T1_Protect">[45]перекрестка!$F$134:$H$138,[45]перекрестка!$F$140:$H$144,[45]перекрестка!$F$146:$H$150,[45]перекрестка!$F$152:$H$156,[45]перекрестка!$F$158:$H$162</definedName>
    <definedName name="P15_T1_Protect" hidden="1">[45]перекрестка!$J$158:$K$162,[45]перекрестка!$J$152:$K$156,[45]перекрестка!$J$146:$K$150,[45]перекрестка!$J$140:$K$144,[45]перекрестка!$J$11</definedName>
    <definedName name="P16_T1_Protect" hidden="1">[45]перекрестка!$J$12:$K$16,[45]перекрестка!$J$17,[45]перекрестка!$J$18:$K$22,[45]перекрестка!$J$24:$K$28,[45]перекрестка!$J$30:$K$34,[45]перекрестка!$F$23:$G$23</definedName>
    <definedName name="P17_T1_Protect" hidden="1">[45]перекрестка!$F$29:$G$29,[45]перекрестка!$F$61:$G$61,[45]перекрестка!$F$67:$G$67,[45]перекрестка!$F$101:$G$101,[45]перекрестка!$F$107:$G$107</definedName>
    <definedName name="P18_T1_Protect" hidden="1">#N/A</definedName>
    <definedName name="P19_T1_Protect" hidden="1">P5_T1_Protect,P6_T1_Protect,P7_T1_Protect,P8_T1_Protect,P9_T1_Protect,P10_T1_Protect,P11_T1_Protect,P12_T1_Protect,P13_T1_Protect,P14_T1_Protect</definedName>
    <definedName name="P19_T2_Protect" hidden="1">P5_T1_Protect,P6_T1_Protect,P7_T1_Protect,P8_T1_Protect,P9_T1_Protect,P10_T1_Protect,P11_T1_Protect,P12_T1_Protect,P13_T1_Protect,P14_T1_Protect</definedName>
    <definedName name="P2.3" hidden="1">#REF!,#REF!,#REF!,#REF!,#REF!</definedName>
    <definedName name="P2_SC_PROT1" hidden="1">'[41]Баланс энергии'!#REF!,'[41]Баланс энергии'!#REF!,'[41]Баланс энергии'!#REF!,'[41]Баланс энергии'!#REF!,'[41]Баланс энергии'!#REF!</definedName>
    <definedName name="P2_SC_PROT15" hidden="1">'[41]П.1.20. расшифровка КВЛ 2010'!$A$28:$A$29,'[41]П.1.20. расшифровка КВЛ 2010'!$A$32:$A$33,'[41]П.1.20. расшифровка КВЛ 2010'!$A$36:$A$37</definedName>
    <definedName name="P2_SC_PROT17" hidden="1">'[41]соц характер'!$C$16:$C$19,'[41]соц характер'!$E$16:$F$19,'[41]соц характер'!$C$21,'[41]соц характер'!$E$21:$F$21,'[41]соц характер'!$C$23:$C$24</definedName>
    <definedName name="P2_SC_PROT2" hidden="1">'[41]Баланс мощности'!#REF!,'[41]Баланс мощности'!#REF!,'[41]Баланс мощности'!#REF!,'[41]Баланс мощности'!#REF!,'[41]Баланс мощности'!#REF!</definedName>
    <definedName name="P2_SC_PROT26" hidden="1">'[41]П.1.20. расшифровка КВЛ 2010'!$A$28:$A$29,'[41]П.1.20. расшифровка КВЛ 2010'!$A$32:$A$33,'[41]П.1.20. расшифровка КВЛ 2010'!$A$36:$A$37</definedName>
    <definedName name="P2_SC_PROT7" hidden="1">'[41]П.1.16. оплата труда'!$F$25,'[41]П.1.16. оплата труда'!$D$25,'[41]П.1.16. оплата труда'!$D$22,'[41]П.1.16. оплата труда'!$G$24,'[41]П.1.16. оплата труда'!$F$22</definedName>
    <definedName name="P2_SCOPE_16_PRT">#REF!,#REF!,#REF!,#REF!,#REF!,#REF!,#REF!,#REF!</definedName>
    <definedName name="P2_SCOPE_4_PRT" hidden="1">'[42]4 баланс ээ'!$F$26:$I$26,'[42]4 баланс ээ'!$F$28:$I$30,'[42]4 баланс ээ'!#REF!,'[42]4 баланс ээ'!#REF!,'[42]4 баланс ээ'!#REF!,'[42]4 баланс ээ'!#REF!,'[42]4 баланс ээ'!$K$14:$N$20,'[42]4 баланс ээ'!$K$23:$N$23,'[42]4 баланс ээ'!$K$26:$N$26</definedName>
    <definedName name="P2_SCOPE_5_PRT" hidden="1">'[42]5 баланс мощности'!$F$25:$I$25,'[42]5 баланс мощности'!$F$30:$I$31,'[42]5 баланс мощности'!#REF!,'[42]5 баланс мощности'!#REF!,'[42]5 баланс мощности'!#REF!,'[42]5 баланс мощности'!#REF!,'[42]5 баланс мощности'!$K$14:$N$21,'[42]5 баланс мощности'!$K$23:$N$23,'[42]5 баланс мощности'!$K$25:$N$25</definedName>
    <definedName name="P2_SCOPE_F1_PRT" hidden="1">#REF!,#REF!,#REF!,#REF!</definedName>
    <definedName name="P2_SCOPE_F2_PRT" hidden="1">#REF!,#REF!,#REF!,#REF!</definedName>
    <definedName name="P2_SCOPE_PER_PRT" hidden="1">#REF!,#REF!,#REF!,#REF!,#REF!</definedName>
    <definedName name="P2_SCOPE_PROT1" hidden="1">#REF!,#REF!,#REF!,#REF!,#REF!</definedName>
    <definedName name="P2_SCOPE_PROT13" hidden="1">[43]УПХ!#REF!,[43]УПХ!#REF!,[43]УПХ!#REF!,[43]УПХ!#REF!,[43]УПХ!$C$22:$C$22,[43]УПХ!$C$13:$C$16,[43]УПХ!#REF!,[43]УПХ!#REF!</definedName>
    <definedName name="P2_SCOPE_PROT14" hidden="1">#REF!,#REF!,#REF!,#REF!,#REF!,#REF!,#REF!,#REF!</definedName>
    <definedName name="P2_SCOPE_PROT2" hidden="1">#REF!,#REF!,#REF!,#REF!,#REF!</definedName>
    <definedName name="P2_SCOPE_PROT22" hidden="1">[43]Страхов!#REF!,[43]Страхов!$C$15:$C$16,[43]Страхов!#REF!,[43]Страхов!$C$19:$C$24,[43]Страхов!#REF!,[43]Страхов!$C$27:$C$28</definedName>
    <definedName name="P2_SCOPE_PROT27" hidden="1">#REF!,#REF!,#REF!,#REF!,#REF!,#REF!</definedName>
    <definedName name="P2_SCOPE_PROT5" hidden="1">#REF!,#REF!,#REF!</definedName>
    <definedName name="P2_SCOPE_PROT8" hidden="1">'[43]П.1.16. оплата труда ОПР'!$D$33,'[43]П.1.16. оплата труда ОПР'!#REF!,'[43]П.1.16. оплата труда ОПР'!#REF!,'[43]П.1.16. оплата труда ОПР'!#REF!</definedName>
    <definedName name="P2_SCOPE_SV_PRT">#REF!,#REF!,#REF!,#REF!,#REF!,#REF!,#REF!</definedName>
    <definedName name="P2_T1_Protect" hidden="1">[45]перекрестка!$J$68:$K$72,[45]перекрестка!$J$74:$K$78,[45]перекрестка!$J$80:$K$84,[45]перекрестка!$J$89,[45]перекрестка!$J$90:$K$94,[45]перекрестка!$J$95</definedName>
    <definedName name="P2_T17?L4">'[29]29'!$J$9:$J$16,'[29]29'!$M$9:$M$16,'[29]29'!$P$9:$P$16,'[29]29'!$G$44:$G$51,'[29]29'!$J$44:$J$51,'[29]29'!$M$44:$M$51,'[29]29'!$M$35:$M$42,'[29]29'!$P$35:$P$42,'[29]29'!$P$44:$P$51</definedName>
    <definedName name="P2_T17?unit?РУБ.ГКАЛ">'[29]29'!$I$18:$I$25,'[29]29'!$L$9:$L$16,'[29]29'!$L$18:$L$25,'[29]29'!$O$9:$O$16,'[29]29'!$F$35:$F$42,'[29]29'!$I$35:$I$42,'[29]29'!$L$35:$L$42,'[29]29'!$O$35:$O$51</definedName>
    <definedName name="P2_T17?unit?ТГКАЛ">'[29]29'!$J$9:$J$16,'[29]29'!$M$9:$M$16,'[29]29'!$P$9:$P$16,'[29]29'!$M$35:$M$42,'[29]29'!$P$35:$P$42,'[29]29'!$G$44:$G$51,'[29]29'!$J$44:$J$51,'[29]29'!$M$44:$M$51,'[29]29'!$P$44:$P$51</definedName>
    <definedName name="P2_T17_Protection">'[29]29'!$F$19:$G$19,'[29]29'!$F$21:$G$25,'[29]29'!$F$27:$G$27,'[29]29'!$F$29:$G$33,'[29]29'!$F$36:$G$36,'[29]29'!$F$38:$G$42,'[29]29'!$F$45:$G$45,'[29]29'!$F$47:$G$51</definedName>
    <definedName name="P2_T21_Protection">'[29]21'!$E$20:$E$22,'[29]21'!$G$20:$K$22,'[29]21'!$M$20:$M$22,'[29]21'!$O$20:$S$22,'[29]21'!$E$26:$E$28,'[29]21'!$G$26:$K$28,'[29]21'!$M$26:$M$28,'[29]21'!$O$26:$S$28</definedName>
    <definedName name="P2_T25_protection">'[29]25'!$L$35:$O$37,'[29]25'!$L$41:$O$42,'[29]25'!$Q$8:$T$21,'[29]25'!$Q$24:$T$28,'[29]25'!$Q$30:$T$33,'[29]25'!$Q$35:$T$37,'[29]25'!$Q$41:$T$42,'[29]25'!$B$35:$B$37</definedName>
    <definedName name="P2_T26_Protection">'[29]26'!$F$34:$I$36,'[29]26'!$K$8:$N$8,'[29]26'!$K$10:$N$11,'[29]26'!$K$13:$N$15,'[29]26'!$K$18:$N$19,'[29]26'!$K$22:$N$24,'[29]26'!$K$26:$N$26,'[29]26'!$K$29:$N$32</definedName>
    <definedName name="P2_T27_Protection">'[29]27'!$F$34:$I$36,'[29]27'!$K$8:$N$8,'[29]27'!$K$10:$N$11,'[29]27'!$K$13:$N$15,'[29]27'!$K$18:$N$19,'[29]27'!$K$22:$N$24,'[29]27'!$K$26:$N$26,'[29]27'!$K$29:$N$32</definedName>
    <definedName name="P2_T28?axis?R?ПЭ">'[29]28'!$D$68:$I$70,'[29]28'!$D$74:$I$76,'[29]28'!$D$80:$I$82,'[29]28'!$D$89:$I$91,'[29]28'!$D$94:$I$96,'[29]28'!$D$100:$I$102,'[29]28'!$D$106:$I$108,'[29]28'!$D$115:$I$117</definedName>
    <definedName name="P2_T28?axis?R?ПЭ?">'[29]28'!$B$68:$B$70,'[29]28'!$B$74:$B$76,'[29]28'!$B$80:$B$82,'[29]28'!$B$89:$B$91,'[29]28'!$B$94:$B$96,'[29]28'!$B$100:$B$102,'[29]28'!$B$106:$B$108,'[29]28'!$B$115:$B$117</definedName>
    <definedName name="P2_T28_Protection">'[29]28'!$B$126:$B$128,'[29]28'!$B$132:$B$134,'[29]28'!$B$141:$B$143,'[29]28'!$B$146:$B$148,'[29]28'!$B$152:$B$154,'[29]28'!$B$158:$B$160,'[29]28'!$B$167:$B$169</definedName>
    <definedName name="P2_T4_Protect" hidden="1">'[45]4'!$Q$22:$T$22,'[45]4'!$Q$24:$T$28,'[45]4'!$V$24:$Y$28,'[45]4'!$V$22:$Y$22,'[45]4'!$V$20:$Y$20,'[45]4'!$V$11:$Y$17,'[45]4'!$AA$11:$AD$17,'[45]4'!$AA$20:$AD$20,'[45]4'!$AA$22:$AD$22</definedName>
    <definedName name="P3_SC_PROT1" hidden="1">'[41]Баланс энергии'!#REF!,'[41]Баланс энергии'!#REF!,'[41]Баланс энергии'!#REF!,'[41]Баланс энергии'!#REF!,'[41]Баланс энергии'!#REF!</definedName>
    <definedName name="P3_SC_PROT15" hidden="1">'[41]П.1.20. расшифровка КВЛ 2010'!$B$42,'[41]П.1.20. расшифровка КВЛ 2010'!$C$36:$G$37,'[41]П.1.20. расшифровка КВЛ 2010'!$C$32:$G$33</definedName>
    <definedName name="P3_SC_PROT2" hidden="1">'[41]Баланс мощности'!#REF!,'[41]Баланс мощности'!#REF!,'[41]Баланс мощности'!#REF!,'[41]Баланс мощности'!#REF!,'[41]Баланс мощности'!#REF!</definedName>
    <definedName name="P3_SC_PROT26" hidden="1">'[41]П.1.20. расшифровка КВЛ 2010'!$B$42,'[41]П.1.20. расшифровка КВЛ 2010'!$C$36:$G$37,'[41]П.1.20. расшифровка КВЛ 2010'!$C$32:$G$33</definedName>
    <definedName name="P3_SC_PROT7" hidden="1">'[41]П.1.16. оплата труда'!$G$21,'[41]П.1.16. оплата труда'!$F$19,'[41]П.1.16. оплата труда'!$D$19,'[41]П.1.16. оплата труда'!$G$18,'[41]П.1.16. оплата труда'!$F$16</definedName>
    <definedName name="P3_SCOPE_F1_PRT" hidden="1">#REF!,#REF!,#REF!,#REF!</definedName>
    <definedName name="P3_SCOPE_PER_PRT" hidden="1">#REF!,#REF!,#REF!,#REF!,#REF!</definedName>
    <definedName name="P3_SCOPE_PROT1" hidden="1">#REF!,#REF!,#REF!,#REF!,#REF!</definedName>
    <definedName name="P3_SCOPE_PROT14" hidden="1">#REF!,#REF!,#REF!,#REF!,#REF!,#REF!,#REF!,#REF!,#REF!</definedName>
    <definedName name="P3_SCOPE_PROT2" hidden="1">#REF!,#REF!,#REF!,#REF!,#REF!</definedName>
    <definedName name="P3_SCOPE_PROT8" hidden="1">'[43]П.1.16. оплата труда ОПР'!$D$29,'[43]П.1.16. оплата труда ОПР'!#REF!,'[43]П.1.16. оплата труда ОПР'!#REF!,'[43]П.1.16. оплата труда ОПР'!$D$26,'[43]П.1.16. оплата труда ОПР'!#REF!</definedName>
    <definedName name="P3_SCOPE_SV_PRT">#REF!,#REF!,#REF!,#REF!,#REF!,#REF!,#REF!</definedName>
    <definedName name="P3_T1_Protect" hidden="1">[45]перекрестка!$J$96:$K$100,[45]перекрестка!$J$102:$K$106,[45]перекрестка!$J$108:$K$112,[45]перекрестка!$J$114:$K$118,[45]перекрестка!$J$120:$K$124</definedName>
    <definedName name="P3_T17_Protection">'[29]29'!$F$53:$G$53,'[29]29'!$F$55:$G$59,'[29]29'!$I$55:$J$59,'[29]29'!$I$53:$J$53,'[29]29'!$I$47:$J$51,'[29]29'!$I$45:$J$45,'[29]29'!$I$38:$J$42,'[29]29'!$I$36:$J$36</definedName>
    <definedName name="P3_T21_Protection">'[29]21'!$E$31:$E$33,'[29]21'!$G$31:$K$33,'[29]21'!$B$14:$B$16,'[29]21'!$B$20:$B$22,'[29]21'!$B$26:$B$28,'[29]21'!$B$31:$B$33,'[29]21'!$M$31:$M$33,P1_T21_Protection</definedName>
    <definedName name="P3_T27_Protection">'[29]27'!$K$34:$N$36,'[29]27'!$P$8:$S$8,'[29]27'!$P$10:$S$11,'[29]27'!$P$13:$S$15,'[29]27'!$P$18:$S$19,'[29]27'!$P$22:$S$24,'[29]27'!$P$26:$S$26,'[29]27'!$P$29:$S$32</definedName>
    <definedName name="P3_T28?axis?R?ПЭ">'[29]28'!$D$120:$I$122,'[29]28'!$D$126:$I$128,'[29]28'!$D$132:$I$134,'[29]28'!$D$141:$I$143,'[29]28'!$D$146:$I$148,'[29]28'!$D$152:$I$154,'[29]28'!$D$158:$I$160</definedName>
    <definedName name="P3_T28?axis?R?ПЭ?">'[29]28'!$B$120:$B$122,'[29]28'!$B$126:$B$128,'[29]28'!$B$132:$B$134,'[29]28'!$B$141:$B$143,'[29]28'!$B$146:$B$148,'[29]28'!$B$152:$B$154,'[29]28'!$B$158:$B$160</definedName>
    <definedName name="P3_T28_Protection">'[29]28'!$B$172:$B$174,'[29]28'!$B$178:$B$180,'[29]28'!$B$184:$B$186,'[29]28'!$B$193:$B$195,'[29]28'!$B$198:$B$200,'[29]28'!$B$204:$B$206,'[29]28'!$B$210:$B$212</definedName>
    <definedName name="P4_SC_PROT1" hidden="1">'[41]Баланс энергии'!#REF!,'[41]Баланс энергии'!#REF!,'[41]Баланс энергии'!#REF!,'[41]Баланс энергии'!#REF!,'[41]Баланс энергии'!#REF!</definedName>
    <definedName name="P4_SC_PROT15" hidden="1">'[41]П.1.20. расшифровка КВЛ 2010'!$C$28:$G$29,'[41]П.1.20. расшифровка КВЛ 2010'!$C$24:$G$25,'[41]П.1.20. расшифровка КВЛ 2010'!$C$20:$G$21</definedName>
    <definedName name="P4_SC_PROT2" hidden="1">'[41]Баланс мощности'!#REF!,'[41]Баланс мощности'!#REF!,'[41]Баланс мощности'!#REF!,'[41]Баланс мощности'!#REF!,'[41]Баланс мощности'!#REF!</definedName>
    <definedName name="P4_SC_PROT26" hidden="1">'[41]П.1.20. расшифровка КВЛ 2010'!$C$28:$G$29,'[41]П.1.20. расшифровка КВЛ 2010'!$C$24:$G$25,'[41]П.1.20. расшифровка КВЛ 2010'!$C$20:$G$21</definedName>
    <definedName name="P4_SC_PROT7" hidden="1">'[41]П.1.16. оплата труда'!$D$16,'[41]П.1.16. оплата труда'!$D$13,'[41]П.1.16. оплата труда'!$F$13,'[41]П.1.16. оплата труда'!$G$15,'[41]П.1.16. оплата труда'!$G$12</definedName>
    <definedName name="P4_SCOPE_F1_PRT" hidden="1">#REF!,#REF!,#REF!,#REF!</definedName>
    <definedName name="P4_SCOPE_PER_PRT" hidden="1">#REF!,#REF!,#REF!,#REF!,#REF!</definedName>
    <definedName name="P4_SCOPE_PROT1" hidden="1">#REF!,#REF!,#REF!,#REF!,#REF!</definedName>
    <definedName name="P4_SCOPE_PROT14" hidden="1">#REF!,#REF!,#REF!,#REF!,#REF!,#REF!,#REF!,#REF!,#REF!</definedName>
    <definedName name="P4_SCOPE_PROT2" hidden="1">#REF!,#REF!,#REF!,#REF!,#REF!</definedName>
    <definedName name="P4_SCOPE_PROT8" hidden="1">'[43]П.1.16. оплата труда ОПР'!#REF!,'[43]П.1.16. оплата труда ОПР'!$D$23,'[43]П.1.16. оплата труда ОПР'!$D$20,'[43]П.1.16. оплата труда ОПР'!#REF!,'[43]П.1.16. оплата труда ОПР'!#REF!</definedName>
    <definedName name="P4_T1_Protect" hidden="1">[45]перекрестка!$J$127,[45]перекрестка!$J$128:$K$132,[45]перекрестка!$J$133,[45]перекрестка!$J$134:$K$138,[45]перекрестка!$N$11:$N$22,[45]перекрестка!$N$24:$N$28</definedName>
    <definedName name="P4_T17_Protection">'[29]29'!$I$29:$J$33,'[29]29'!$I$27:$J$27,'[29]29'!$I$21:$J$25,'[29]29'!$I$19:$J$19,'[29]29'!$I$12:$J$16,'[29]29'!$I$10:$J$10,'[29]29'!$L$10:$M$10,'[29]29'!$L$12:$M$16</definedName>
    <definedName name="P4_T28?axis?R?ПЭ">'[29]28'!$D$167:$I$169,'[29]28'!$D$172:$I$174,'[29]28'!$D$178:$I$180,'[29]28'!$D$184:$I$186,'[29]28'!$D$193:$I$195,'[29]28'!$D$198:$I$200,'[29]28'!$D$204:$I$206</definedName>
    <definedName name="P4_T28?axis?R?ПЭ?">'[29]28'!$B$167:$B$169,'[29]28'!$B$172:$B$174,'[29]28'!$B$178:$B$180,'[29]28'!$B$184:$B$186,'[29]28'!$B$193:$B$195,'[29]28'!$B$198:$B$200,'[29]28'!$B$204:$B$206</definedName>
    <definedName name="P4_T28_Protection">'[29]28'!$B$219:$B$221,'[29]28'!$B$224:$B$226,'[29]28'!$B$230:$B$232,'[29]28'!$B$236:$B$238,'[29]28'!$B$245:$B$247,'[29]28'!$B$250:$B$252,'[29]28'!$B$256:$B$258</definedName>
    <definedName name="P5_SC_PROT1" hidden="1">'[41]Баланс энергии'!#REF!,'[41]Баланс энергии'!#REF!,'[41]Баланс энергии'!#REF!,'[41]Баланс энергии'!#REF!,'[41]Баланс энергии'!#REF!</definedName>
    <definedName name="P5_SC_PROT15" hidden="1">'[41]П.1.20. расшифровка КВЛ 2010'!$C$16:$G$17,'[41]П.1.20. расшифровка КВЛ 2010'!$C$12:$G$13,'[41]П.1.20. расшифровка КВЛ 2010'!$A$4:$G$4</definedName>
    <definedName name="P5_SC_PROT26" hidden="1">'[41]П.1.20. расшифровка КВЛ 2010'!$C$16:$G$17,'[41]П.1.20. расшифровка КВЛ 2010'!$C$12:$G$13,'[41]П.1.20. расшифровка КВЛ 2010'!$A$4:$G$4</definedName>
    <definedName name="P5_SC_PROT7" hidden="1">'[41]П.1.16. оплата труда'!$F$10:$G$10,'[41]П.1.16. оплата труда'!$D$10,'[41]П.1.16. оплата труда'!$C$8:$G$8,'[41]П.1.16. оплата труда'!$C$29:$C$30,P1_SC_PROT7</definedName>
    <definedName name="P5_SCOPE_PER_PRT">#REF!,#REF!,#REF!,#REF!,#REF!</definedName>
    <definedName name="P5_SCOPE_PROT1" hidden="1">#REF!,#REF!,#REF!,#REF!,#REF!</definedName>
    <definedName name="P5_SCOPE_PROT2" hidden="1">#REF!,#REF!,#REF!,#REF!,#REF!</definedName>
    <definedName name="P5_SCOPE_PROT8" hidden="1">'[43]П.1.16. оплата труда ОПР'!#REF!,'[43]П.1.16. оплата труда ОПР'!#REF!,'[43]П.1.16. оплата труда ОПР'!$D$17,'[43]П.1.16. оплата труда ОПР'!#REF!,'[43]П.1.16. оплата труда ОПР'!#REF!</definedName>
    <definedName name="P5_T1_Protect">[45]перекрестка!$N$30:$N$34,[45]перекрестка!$N$36:$N$40,[45]перекрестка!$N$42:$N$46,[45]перекрестка!$N$49:$N$60,[45]перекрестка!$N$62:$N$66</definedName>
    <definedName name="P5_T17_Protection">'[29]29'!$L$19:$M$19,'[29]29'!$L$21:$M$27,'[29]29'!$L$29:$M$33,'[29]29'!$L$36:$M$36,'[29]29'!$L$38:$M$42,'[29]29'!$L$45:$M$45,'[29]29'!$O$10:$P$10,'[29]29'!$O$12:$P$16</definedName>
    <definedName name="P5_T28?axis?R?ПЭ">'[29]28'!$D$210:$I$212,'[29]28'!$D$219:$I$221,'[29]28'!$D$224:$I$226,'[29]28'!$D$230:$I$232,'[29]28'!$D$236:$I$238,'[29]28'!$D$245:$I$247,'[29]28'!$D$250:$I$252</definedName>
    <definedName name="P5_T28?axis?R?ПЭ?">'[29]28'!$B$210:$B$212,'[29]28'!$B$219:$B$221,'[29]28'!$B$224:$B$226,'[29]28'!$B$230:$B$232,'[29]28'!$B$236:$B$238,'[29]28'!$B$245:$B$247,'[29]28'!$B$250:$B$252</definedName>
    <definedName name="P5_T28_Protection">'[29]28'!$B$262:$B$264,'[29]28'!$B$271:$B$273,'[29]28'!$B$276:$B$278,'[29]28'!$B$282:$B$284,'[29]28'!$B$288:$B$291,'[29]28'!$B$11:$B$13,'[29]28'!$B$16:$B$18,'[29]28'!$B$22:$B$24</definedName>
    <definedName name="P6_SC_PROT1" hidden="1">'[41]Баланс энергии'!#REF!,'[41]Баланс энергии'!#REF!,'[41]Баланс энергии'!#REF!,'[41]Баланс энергии'!$B$8:$B$9,P1_SC_PROT1,P2_SC_PROT1</definedName>
    <definedName name="P6_SCOPE_PER_PRT">#REF!,#REF!,#REF!,#REF!,#REF!</definedName>
    <definedName name="P6_SCOPE_PROT1" hidden="1">#REF!,#REF!,#REF!,#REF!,P1_SCOPE_PROT1,P2_SCOPE_PROT1</definedName>
    <definedName name="P6_SCOPE_PROT8" hidden="1">'[43]П.1.16. оплата труда ОПР'!$D$14,'[43]П.1.16. оплата труда ОПР'!#REF!,'[43]П.1.16. оплата труда ОПР'!#REF!,'[43]П.1.16. оплата труда ОПР'!$D$11</definedName>
    <definedName name="P6_T1_Protect">[45]перекрестка!$N$68:$N$72,[45]перекрестка!$N$74:$N$78,[45]перекрестка!$N$80:$N$84,[45]перекрестка!$N$89:$N$100,[45]перекрестка!$N$102:$N$106</definedName>
    <definedName name="P6_T17_Protection">'[29]29'!$O$19:$P$19,'[29]29'!$O$21:$P$25,'[29]29'!$O$27:$P$27,'[29]29'!$O$29:$P$33,'[29]29'!$O$36:$P$36,'[29]29'!$O$38:$P$42,'[29]29'!$O$45:$P$45,P1_T17_Protection</definedName>
    <definedName name="P6_T28?axis?R?ПЭ">'[29]28'!$D$256:$I$258,'[29]28'!$D$262:$I$264,'[29]28'!$D$271:$I$273,'[29]28'!$D$276:$I$278,'[29]28'!$D$282:$I$284,'[29]28'!$D$288:$I$291,'[29]28'!$D$11:$I$13,P1_T28?axis?R?ПЭ</definedName>
    <definedName name="P6_T28?axis?R?ПЭ?">'[29]28'!$B$256:$B$258,'[29]28'!$B$262:$B$264,'[29]28'!$B$271:$B$273,'[29]28'!$B$276:$B$278,'[29]28'!$B$282:$B$284,'[29]28'!$B$288:$B$291,'[29]28'!$B$11:$B$13,P1_T28?axis?R?ПЭ?</definedName>
    <definedName name="P6_T28_Protection">'[29]28'!$B$28:$B$30,'[29]28'!$B$37:$B$39,'[29]28'!$B$42:$B$44,'[29]28'!$B$48:$B$50,'[29]28'!$B$54:$B$56,'[29]28'!$B$63:$B$65,'[29]28'!$G$210:$H$212,'[29]28'!$D$11:$E$13</definedName>
    <definedName name="P7_SCOPE_PER_PRT">#REF!,#REF!,#REF!,#REF!,#REF!</definedName>
    <definedName name="P7_T1_Protect">[45]перекрестка!$N$108:$N$112,[45]перекрестка!$N$114:$N$118,[45]перекрестка!$N$120:$N$124,[45]перекрестка!$N$127:$N$138,[45]перекрестка!$N$140:$N$144</definedName>
    <definedName name="P7_T28_Protection">'[29]28'!$G$11:$H$13,'[29]28'!$D$16:$E$18,'[29]28'!$G$16:$H$18,'[29]28'!$D$22:$E$24,'[29]28'!$G$22:$H$24,'[29]28'!$D$28:$E$30,'[29]28'!$G$28:$H$30,'[29]28'!$D$37:$E$39</definedName>
    <definedName name="P8_SCOPE_PER_PRT" localSheetId="2" hidden="1">#REF!,#REF!,#REF!,P1_SCOPE_PER_PRT,P2_SCOPE_PER_PRT,P3_SCOPE_PER_PRT,P4_SCOPE_PER_PRT</definedName>
    <definedName name="P8_SCOPE_PER_PRT">#REF!,#REF!,#REF!,P1_SCOPE_PER_PRT,P2_SCOPE_PER_PRT,P3_SCOPE_PER_PRT,P4_SCOPE_PER_PRT</definedName>
    <definedName name="P8_T1_Protect">[45]перекрестка!$N$146:$N$150,[45]перекрестка!$N$152:$N$156,[45]перекрестка!$N$158:$N$162,[45]перекрестка!$F$11:$G$11,[45]перекрестка!$F$12:$H$16</definedName>
    <definedName name="P8_T28_Protection">'[29]28'!$G$37:$H$39,'[29]28'!$D$42:$E$44,'[29]28'!$G$42:$H$44,'[29]28'!$D$48:$E$50,'[29]28'!$G$48:$H$50,'[29]28'!$D$54:$E$56,'[29]28'!$G$54:$H$56,'[29]28'!$D$89:$E$91</definedName>
    <definedName name="P9_T1_Protect">[45]перекрестка!$F$17:$G$17,[45]перекрестка!$F$18:$H$22,[45]перекрестка!$F$24:$H$28,[45]перекрестка!$F$30:$H$34,[45]перекрестка!$F$36:$H$40</definedName>
    <definedName name="P9_T28_Protection">'[29]28'!$G$89:$H$91,'[29]28'!$G$94:$H$96,'[29]28'!$D$94:$E$96,'[29]28'!$D$100:$E$102,'[29]28'!$G$100:$H$102,'[29]28'!$D$106:$E$108,'[29]28'!$G$106:$H$108,'[29]28'!$D$167:$E$169</definedName>
    <definedName name="PapExpas">#REF!</definedName>
    <definedName name="PapExpas_50">"$#ССЫЛ!.$AX$1:$BF$75"</definedName>
    <definedName name="PARAM1_1">#REF!</definedName>
    <definedName name="PARAM1_2">#REF!</definedName>
    <definedName name="PARAM2">#REF!</definedName>
    <definedName name="PARSENS1_1">[3]MAIN!$B$1344</definedName>
    <definedName name="PARSENS1_2">[3]MAIN!$C$1344</definedName>
    <definedName name="PARSENS2">[3]MAIN!$A$1355</definedName>
    <definedName name="Pay_Date">#REF!</definedName>
    <definedName name="Pay_Date_50">[16]Лист1!$B$18:$B$377</definedName>
    <definedName name="Pay_Num">#REF!</definedName>
    <definedName name="Pay_Num_50">[16]Лист1!$A$18:$A$377</definedName>
    <definedName name="Payment_Date">DATE(YEAR(Loan_Start),MONTH(Loan_Start)+Payment_Number,DAY(Loan_Start))</definedName>
    <definedName name="Payment_Date_2">NA()</definedName>
    <definedName name="Payment_Date_2_1">NA()</definedName>
    <definedName name="Payment_Date_3">NA()</definedName>
    <definedName name="Payment_Date_3_1">NA()</definedName>
    <definedName name="Payment_Date_45">NA()</definedName>
    <definedName name="Payment_Date_46">NA()</definedName>
    <definedName name="Payment_Date_47">NA()</definedName>
    <definedName name="Payment_Date_48">NA()</definedName>
    <definedName name="Payment_Date_49">NA()</definedName>
    <definedName name="Payment_Date_50">NA()</definedName>
    <definedName name="Pbud601">#REF!</definedName>
    <definedName name="Pbud655">#REF!</definedName>
    <definedName name="Pbud655_50">"$#ССЫЛ!.$ES$156:$EX$183"</definedName>
    <definedName name="Pbud98">#REF!</definedName>
    <definedName name="Pcharg96">#REF!</definedName>
    <definedName name="Pcharg96_50">"$#ССЫЛ!.$ER$104:$FA$146"</definedName>
    <definedName name="Pcotisations">#REF!</definedName>
    <definedName name="Pcoubud">[36]Personnel!#REF!</definedName>
    <definedName name="Pcoubud_50">"'file://file1/group/ФинОтдел/БИЗНЕС-ПЛАН2011/Регламент ЕБП 2011/ДЭФ/Приложение 16 Альбом форм/WEYH/BUDGET19/BUD98.XLS'#$Personnel.$#ССЫЛ!$#ССЫЛ!:$#ССЫЛ!$#ССЫЛ!"</definedName>
    <definedName name="PdgeccMO">#REF!</definedName>
    <definedName name="PeffecBud">#REF!</definedName>
    <definedName name="PeffecBud_50">"$#ССЫЛ!.$FM$1:$FS$39"</definedName>
    <definedName name="Peffectif">#REF!</definedName>
    <definedName name="PeffectifA">#REF!</definedName>
    <definedName name="PeffectifA_50">"$#ССЫЛ!.$FN$45:$FT$69"</definedName>
    <definedName name="period">[5]ИнвестицииСвод!$B$1:$B$30</definedName>
    <definedName name="period_column">#REF!</definedName>
    <definedName name="Period_From">'[4]ГК лохл'!$E$6</definedName>
    <definedName name="period_index_column">#REF!</definedName>
    <definedName name="period_list">[35]TEHSHEET!$N$2:$N$6</definedName>
    <definedName name="Period_To">'[4]ГК лохл'!$E$7</definedName>
    <definedName name="Pfamo">#REF!</definedName>
    <definedName name="PFAMO612642">#REF!</definedName>
    <definedName name="PFAMO612642_50">"$#ССЫЛ!.$CP$43:$CX$89"</definedName>
    <definedName name="Pg1_Chrg_Totals">NA()</definedName>
    <definedName name="Pg1_NChrg_Totals">NA()</definedName>
    <definedName name="Pgratif956">#REF!</definedName>
    <definedName name="Phsup">#REF!</definedName>
    <definedName name="Phsup_50">"$#ССЫЛ!.$GI$1:$GU$34"</definedName>
    <definedName name="Phsup98">#REF!</definedName>
    <definedName name="Phypoaugmentation">#REF!</definedName>
    <definedName name="Phypoaugmentation_50">"$#ССЫЛ!.$HT$117:$HZ$145"</definedName>
    <definedName name="pi">[3]MAIN!$F$16</definedName>
    <definedName name="pIns_5">#REF!</definedName>
    <definedName name="pIns_List02_1">#REF!</definedName>
    <definedName name="pIns_List02_2">#REF!</definedName>
    <definedName name="pIns_List02_3">#REF!</definedName>
    <definedName name="pIns_List02_5_1">#REF!</definedName>
    <definedName name="pIns_List02_5_2">#REF!</definedName>
    <definedName name="pIns_List02_5_3">#REF!</definedName>
    <definedName name="pIns_List02_6_1">#REF!</definedName>
    <definedName name="pIns_List02_6_2">#REF!</definedName>
    <definedName name="pIns_List02_6_3">#REF!</definedName>
    <definedName name="pIns_List03_1">#REF!</definedName>
    <definedName name="pIns_List03_2">#REF!</definedName>
    <definedName name="pIns_List03_3">#REF!</definedName>
    <definedName name="pIns_List04">#REF!</definedName>
    <definedName name="pIns_List04_1">#REF!</definedName>
    <definedName name="pIns_List04_2">#REF!</definedName>
    <definedName name="pIns_List04_3">#REF!</definedName>
    <definedName name="pIns_List05_1">#REF!</definedName>
    <definedName name="pIns_List05_2">#REF!</definedName>
    <definedName name="pIns_List05_3">#REF!</definedName>
    <definedName name="pIns_List06_1">#REF!</definedName>
    <definedName name="pIns_List06_2">#REF!</definedName>
    <definedName name="pIns_List06_3">#REF!</definedName>
    <definedName name="pIns_List07_1">#REF!</definedName>
    <definedName name="pIns_List07_2">#REF!</definedName>
    <definedName name="pIns_List07_3">#REF!</definedName>
    <definedName name="pIns_List09">#REF!</definedName>
    <definedName name="pIns_List11_1">#REF!</definedName>
    <definedName name="pIns_List11_2">#REF!</definedName>
    <definedName name="pIns_List11_3">#REF!</definedName>
    <definedName name="pIns_List12_1">#REF!</definedName>
    <definedName name="pIns_List12_2">#REF!</definedName>
    <definedName name="pIns_List12_3">#REF!</definedName>
    <definedName name="pIns_List13_1_1">#REF!</definedName>
    <definedName name="pIns_List13_1_2">#REF!</definedName>
    <definedName name="pIns_List13_1_3">#REF!</definedName>
    <definedName name="pIns_List13_2_1">#REF!</definedName>
    <definedName name="pIns_List13_2_2">#REF!</definedName>
    <definedName name="pIns_List13_2_3">#REF!</definedName>
    <definedName name="pIns_List13_3_1">#REF!</definedName>
    <definedName name="pIns_List13_3_2">#REF!</definedName>
    <definedName name="pIns_List13_3_3">#REF!</definedName>
    <definedName name="pIns_List13_4_1">#REF!</definedName>
    <definedName name="pIns_List13_4_2">#REF!</definedName>
    <definedName name="pIns_List13_4_3">#REF!</definedName>
    <definedName name="pIns_List13_5_1">#REF!</definedName>
    <definedName name="pIns_List13_5_2">#REF!</definedName>
    <definedName name="pIns_List13_5_3">#REF!</definedName>
    <definedName name="pIns_List13_6_1">#REF!</definedName>
    <definedName name="pIns_List13_6_2">#REF!</definedName>
    <definedName name="pIns_List13_6_3">#REF!</definedName>
    <definedName name="pIns_List14_1">#REF!</definedName>
    <definedName name="pIns_List14_2">#REF!</definedName>
    <definedName name="pIns_List14_3">#REF!</definedName>
    <definedName name="pIns_List16_1">#REF!</definedName>
    <definedName name="plan1">[20]Main!$C$10</definedName>
    <definedName name="plan10">[20]Main!$L$10</definedName>
    <definedName name="plan11">[20]Main!$M$10</definedName>
    <definedName name="plan12">[20]Main!$N$10</definedName>
    <definedName name="plan2">[20]Main!$D$10</definedName>
    <definedName name="plan3">[20]Main!$E$10</definedName>
    <definedName name="plan4">[20]Main!$F$10</definedName>
    <definedName name="plan5">[20]Main!$G$10</definedName>
    <definedName name="plan6">[20]Main!$H$10</definedName>
    <definedName name="plan7">[20]Main!$I$10</definedName>
    <definedName name="plan8">[20]Main!$J$10</definedName>
    <definedName name="plan9">[20]Main!$K$10</definedName>
    <definedName name="Pmainoeuvre">#REF!</definedName>
    <definedName name="Pmainoeuvre_50">"$#ССЫЛ!.$DW$4:$ED$68"</definedName>
    <definedName name="poiuyfrts">[12]!poiuyfrts</definedName>
    <definedName name="polta">'[46]2001'!#REF!</definedName>
    <definedName name="polta_50">"'file://file1/group/ФинОтдел/БИЗНЕС-ПЛАН2011/Регламент ЕБП 2011/ДЭФ/Приложение 16 Альбом форм/Балансы для РЭК/STOIMOS.xls'#$'2001'.#ССЫЛ!$#ССЫЛ!"</definedName>
    <definedName name="popamia">#REF!</definedName>
    <definedName name="popiiiiiiiiiiiiiiiiiii" hidden="1">{#N/A,#N/A,TRUE,"Лист1";#N/A,#N/A,TRUE,"Лист2";#N/A,#N/A,TRUE,"Лист3"}</definedName>
    <definedName name="popiopoiioj">[12]!popiopoiioj</definedName>
    <definedName name="popipuiouiguyg">[12]!popipuiouiguyg</definedName>
    <definedName name="PostEE">[15]Параметры!$B$7</definedName>
    <definedName name="PostEEList">[15]Лист!$A$60</definedName>
    <definedName name="PostTE">[15]Лист!$B$281</definedName>
    <definedName name="PostTEList">[15]Лист!$A$280</definedName>
    <definedName name="pp">#REF!</definedName>
    <definedName name="pppp">[12]!pppp</definedName>
    <definedName name="prd">[7]Титульный!$F$9</definedName>
    <definedName name="predpriyatiya">[5]ИнвестицииСвод!$A$1:$A$29</definedName>
    <definedName name="Previous_Eng">'[4]ГК лохл'!$11:$11</definedName>
    <definedName name="Previous_Rus">'[4]ГК лохл'!$12:$12</definedName>
    <definedName name="Princ">#REF!</definedName>
    <definedName name="Princ_50">[16]Лист1!$G$18:$G$377</definedName>
    <definedName name="Pring_Titles">'[4]ГК лохл'!$1:$16</definedName>
    <definedName name="PRINT">'[5]1_3 новая'!$A$8:$L$322</definedName>
    <definedName name="Print_Area_Reset">OFFSET(Full_Print,0,0,Last_Row)</definedName>
    <definedName name="Print_Area_Reset_2">#N/A</definedName>
    <definedName name="Print_Area_Reset_2_1">#N/A</definedName>
    <definedName name="Print_Area_Reset_3">#N/A</definedName>
    <definedName name="Print_Area_Reset_3_1">#N/A</definedName>
    <definedName name="Print_Area_Reset_45">#N/A</definedName>
    <definedName name="Print_Area_Reset_46">#N/A</definedName>
    <definedName name="Print_Area_Reset_47">#N/A</definedName>
    <definedName name="Print_Area_Reset_48">#N/A</definedName>
    <definedName name="Print_Area_Reset_49">#N/A</definedName>
    <definedName name="PRINT_SENS">#REF!</definedName>
    <definedName name="PRJ_COUNT">#REF!</definedName>
    <definedName name="PRO">[3]MAIN!#REF!</definedName>
    <definedName name="ProchPotrEE">[15]Параметры!$B$11</definedName>
    <definedName name="ProchPotrEEList">[15]Лист!$A$180</definedName>
    <definedName name="ProchPotrTE">[15]Лист!$B$331</definedName>
    <definedName name="ProchPotrTEList">[15]Лист!$A$330</definedName>
    <definedName name="Prod_str">#REF!</definedName>
    <definedName name="PROD1">[3]MAIN!$65:$66</definedName>
    <definedName name="PROD2">[3]MAIN!$68:$69</definedName>
    <definedName name="Product_Str">#REF!</definedName>
    <definedName name="project">[3]MAIN!$A$13</definedName>
    <definedName name="Project_name">[4]Кумк!$G$3</definedName>
    <definedName name="promd_Запрос_с_16_по_19">#REF!</definedName>
    <definedName name="promd_Запрос_с_16_по_19_50">"$#ССЫЛ!.$A$1:$E$211"</definedName>
    <definedName name="PropTax">[4]Кумк!$R$12:$R$12</definedName>
    <definedName name="PROT_22">P3_PROT_22,P4_PROT_22,P5_PROT_22</definedName>
    <definedName name="PutHeader">'[14]Лист1 (3)'!PutHeader</definedName>
    <definedName name="PYear">#REF!</definedName>
    <definedName name="q">'[5]1_3 новая'!#REF!</definedName>
    <definedName name="qasec">#N/A</definedName>
    <definedName name="qaz">#N/A</definedName>
    <definedName name="qaz_2">#N/A</definedName>
    <definedName name="qaz_2_1">#N/A</definedName>
    <definedName name="qaz_3">#N/A</definedName>
    <definedName name="qaz_3_1">#N/A</definedName>
    <definedName name="qaz_45">#N/A</definedName>
    <definedName name="qaz_46">#N/A</definedName>
    <definedName name="qaz_47">#N/A</definedName>
    <definedName name="qaz_48">#N/A</definedName>
    <definedName name="qaz_49">#N/A</definedName>
    <definedName name="qaz_50">#N/A</definedName>
    <definedName name="qFact">'[4]ГК лохл'!$A$1:$Q$74</definedName>
    <definedName name="qFact_BS">#REF!</definedName>
    <definedName name="qFact_BS_28">#REF!</definedName>
    <definedName name="qFact_BS_29">#REF!</definedName>
    <definedName name="qFact_PL">#REF!</definedName>
    <definedName name="qFact_PL_28">#REF!</definedName>
    <definedName name="qFact_PL_29">#REF!</definedName>
    <definedName name="qPlan">#REF!</definedName>
    <definedName name="qPlan_28">#REF!</definedName>
    <definedName name="qPlan_29">#REF!</definedName>
    <definedName name="qPlan_BS">#REF!</definedName>
    <definedName name="qPlan_BS_28">#REF!</definedName>
    <definedName name="qPlan_BS_29">#REF!</definedName>
    <definedName name="qPlan_PL">[4]В_П!$A$1:$Q$82</definedName>
    <definedName name="qq">[0]!USD/1.701</definedName>
    <definedName name="qq_2">NA()</definedName>
    <definedName name="qq_2_1">NA()</definedName>
    <definedName name="qq_3">NA()</definedName>
    <definedName name="qq_3_1">NA()</definedName>
    <definedName name="qq_45">NA()</definedName>
    <definedName name="qq_46">NA()</definedName>
    <definedName name="qq_47">NA()</definedName>
    <definedName name="qq_48">NA()</definedName>
    <definedName name="qq_49">NA()</definedName>
    <definedName name="qq_50">NA()</definedName>
    <definedName name="qqq">#N/A</definedName>
    <definedName name="qqqq">#N/A</definedName>
    <definedName name="qReport1">#REF!</definedName>
    <definedName name="qReport1_28">#REF!</definedName>
    <definedName name="qReport1_29">#REF!</definedName>
    <definedName name="QryRowStr_End_1.5">#N/A</definedName>
    <definedName name="QryRowStr_Start_1.5">#N/A</definedName>
    <definedName name="QryRowStrCount">2</definedName>
    <definedName name="qw" hidden="1">{#N/A,#N/A,TRUE,"Fields";#N/A,#N/A,TRUE,"Sens"}</definedName>
    <definedName name="qwecn">#N/A</definedName>
    <definedName name="qwer">#N/A</definedName>
    <definedName name="qwertyt">#N/A</definedName>
    <definedName name="qwertyu">#N/A</definedName>
    <definedName name="qwertyui">#N/A</definedName>
    <definedName name="qwsde">#N/A</definedName>
    <definedName name="qwxxd">#N/A</definedName>
    <definedName name="R_r">#REF!</definedName>
    <definedName name="rab_index_column">#REF!</definedName>
    <definedName name="RABOTA">#REF!</definedName>
    <definedName name="RAZMER1">#REF!</definedName>
    <definedName name="RAZMER2">#REF!</definedName>
    <definedName name="RAZMER3">#REF!</definedName>
    <definedName name="Rcash1">[4]Колум!$D$16</definedName>
    <definedName name="Rcash2">[4]Колум!$E$16</definedName>
    <definedName name="Rcr_oth1">[4]Колум!$D$25</definedName>
    <definedName name="Rcr_oth2">[4]Колум!$E$25</definedName>
    <definedName name="Rcred1">[4]Колум!$D$23</definedName>
    <definedName name="Rcred2">[4]Колум!$E$23</definedName>
    <definedName name="RD">'[4]ГК лохл'!#REF!</definedName>
    <definedName name="rdcfgffffffffffffff">[12]!rdcfgffffffffffffff</definedName>
    <definedName name="Rdeb1">[4]Колум!$D$18</definedName>
    <definedName name="Rdeb2">[4]Колум!$E$18</definedName>
    <definedName name="rdffffffffffff">[12]!rdffffffffffff</definedName>
    <definedName name="Real_OptClick">'[14]Лист1 (3)'!Real_OptClick</definedName>
    <definedName name="Real_OptClick_26">'[14]Лист1 (3)'!Real_OptClick_26</definedName>
    <definedName name="Real_OptClick_30">'[14]Лист1 (3)'!Real_OptClick_30</definedName>
    <definedName name="Real_OptClick_31">'[14]Лист1 (3)'!Real_OptClick_31</definedName>
    <definedName name="Real_OptClick_32">'[14]Лист1 (3)'!Real_OptClick_32</definedName>
    <definedName name="Real_OptClick_33">'[14]Лист1 (3)'!Real_OptClick_33</definedName>
    <definedName name="Real_OptClick_34">'[14]Лист1 (3)'!Real_OptClick_34</definedName>
    <definedName name="Real_OptClick_35">'[14]Лист1 (3)'!Real_OptClick_35</definedName>
    <definedName name="Real_OptClick_36">'[14]Лист1 (3)'!Real_OptClick_36</definedName>
    <definedName name="Real_OptClick_37">'[14]Лист1 (3)'!Real_OptClick_37</definedName>
    <definedName name="Real_OptClick_39">'[14]Лист1 (3)'!Real_OptClick_39</definedName>
    <definedName name="Real_OptClick_41">'[14]Лист1 (3)'!Real_OptClick_41</definedName>
    <definedName name="Real_OptClick_43">'[14]Лист1 (3)'!Real_OptClick_43</definedName>
    <definedName name="Real_OptClick_46">'[14]Лист1 (3)'!Real_OptClick_46</definedName>
    <definedName name="Real_OptClick_47">'[14]Лист1 (3)'!Real_OptClick_47</definedName>
    <definedName name="Real_OptClick_51">'[14]Лист1 (3)'!Real_OptClick_51</definedName>
    <definedName name="Real_OptClick_52">'[14]Лист1 (3)'!Real_OptClick_52</definedName>
    <definedName name="Real_OptClick_53">'[14]Лист1 (3)'!Real_OptClick_53</definedName>
    <definedName name="Real_OptClick_58">'[14]Лист1 (3)'!Real_OptClick_58</definedName>
    <definedName name="Real_OptClick_59">'[14]Лист1 (3)'!Real_OptClick_59</definedName>
    <definedName name="Real_OptClick_60">'[14]Лист1 (3)'!Real_OptClick_60</definedName>
    <definedName name="Receipts_and_Disbursements">#REF!</definedName>
    <definedName name="reddddddddddddddddd">[12]!reddddddddddddddddd</definedName>
    <definedName name="reeeeeeeeeeeeeeeeeee">[12]!reeeeeeeeeeeeeeeeeee</definedName>
    <definedName name="REGION">[7]TEHSHEET!$B$1:$B$84</definedName>
    <definedName name="region_name">[47]Титульный!$F$7</definedName>
    <definedName name="regionException_flag">[48]TEHSHEET!$E$2</definedName>
    <definedName name="Rent_and_Taxes">#REF!</definedName>
    <definedName name="Rep_cur">[3]MAIN!$F$28</definedName>
    <definedName name="rererrrrrrrrrrrrrrrr">[12]!rererrrrrrrrrrrrrrrr</definedName>
    <definedName name="rerrrr">[12]!rerrrr</definedName>
    <definedName name="rerttryu" hidden="1">{#N/A,#N/A,TRUE,"Лист1";#N/A,#N/A,TRUE,"Лист2";#N/A,#N/A,TRUE,"Лист3"}</definedName>
    <definedName name="Resnatur">#REF!</definedName>
    <definedName name="Resnatur_50">"$#ССЫЛ!.$#ССЫЛ!$#ССЫЛ!:$#ССЫЛ!$#ССЫЛ!"</definedName>
    <definedName name="Resnatur2">#REF!</definedName>
    <definedName name="retruiyi">[12]!retruiyi</definedName>
    <definedName name="retytttttttttttttttttt">[12]!retytttttttttttttttttt</definedName>
    <definedName name="revenues">[3]MAIN!$F$90:$AL$90</definedName>
    <definedName name="rew">'[10]З_П_ 2007'!#REF!</definedName>
    <definedName name="rew_50">#REF!</definedName>
    <definedName name="Rfexp1">[4]Колум!$D$19</definedName>
    <definedName name="Rfexp2">[4]Колум!$E$19</definedName>
    <definedName name="rhfgfh">[12]!rhfgfh</definedName>
    <definedName name="Rliab1">[4]Колум!$D$22</definedName>
    <definedName name="Rliab2">[4]Колум!$E$22</definedName>
    <definedName name="Roth1">[4]Колум!$D$20</definedName>
    <definedName name="Roth2">[4]Колум!$E$20</definedName>
    <definedName name="RoyTax">[4]Кумк!$N$12:$N$12</definedName>
    <definedName name="RPrub.rub.___________газ__">'[5]1_3 новая'!#REF!</definedName>
    <definedName name="RPrub.rub._Газ_ГПЗ">'[5]1_3 новая'!#REF!</definedName>
    <definedName name="RPrub.rub.ADD._AC_60C_им_">'[5]1_3 новая'!#REF!</definedName>
    <definedName name="RPrub.rub.ADD._C_150_от_">'[5]1_3 новая'!#REF!</definedName>
    <definedName name="RPrub.rub.ADD._DF_11">'[5]1_3 новая'!#REF!</definedName>
    <definedName name="RPrub.rub.ADD._LZ_4970_им_">'[5]1_3 новая'!#REF!</definedName>
    <definedName name="RPrub.rub.ADD._LZ_6662_им_">'[5]1_3 новая'!#REF!</definedName>
    <definedName name="RPrub.rub.ADD._LZ_7401_им_">'[5]1_3 новая'!#REF!</definedName>
    <definedName name="RPrub.rub.ADD._LZ_7401B_им_">'[5]1_3 новая'!#REF!</definedName>
    <definedName name="RPrub.rub.ADD._LZ_859_им_">'[5]1_3 новая'!#REF!</definedName>
    <definedName name="RPrub.rub.ADD._PMA_D_30__от_">'[5]1_3 новая'!#REF!</definedName>
    <definedName name="RPrub.rub.ADD._SAP_110_им_">'[5]1_3 новая'!#REF!</definedName>
    <definedName name="RPrub.rub.ADD._SAP_177_им_">'[5]1_3 новая'!#REF!</definedName>
    <definedName name="RPrub.rub.ADD._SAP_2055_им_">'[5]1_3 новая'!#REF!</definedName>
    <definedName name="RPrub.rub.ADD._SAP_2061_им_">'[5]1_3 новая'!#REF!</definedName>
    <definedName name="RPrub.rub.ADD._SAP_2076__им_">'[5]1_3 новая'!#REF!</definedName>
    <definedName name="RPrub.rub.ADD._XHV1_4__им_">'[5]1_3 новая'!#REF!</definedName>
    <definedName name="RPrub.rub.ADD._XHV1_5_2__им_">'[5]1_3 новая'!#REF!</definedName>
    <definedName name="RPrub.rub.ADD._АГИДОЛ_от_">'[5]1_3 новая'!#REF!</definedName>
    <definedName name="RPrub.rub.ADD._БMA_5_от_">'[5]1_3 новая'!#REF!</definedName>
    <definedName name="RPrub.rub.ADD.BNIINP_360_от_">'[5]1_3 новая'!#REF!</definedName>
    <definedName name="RPrub.rub.ADD.C_5A_от_">'[5]1_3 новая'!#REF!</definedName>
    <definedName name="RPrub.rub.ADD.DZ2_5_PDN_1595">'[5]1_3 новая'!#REF!</definedName>
    <definedName name="RPrub.rub.ADD.KHД._от_">'[5]1_3 новая'!#REF!</definedName>
    <definedName name="RPrub.rub.ADD.PMA_D_100__от_">'[5]1_3 новая'!#REF!</definedName>
    <definedName name="RPrub.rub.ADD.ВNIINP_354_от_">'[5]1_3 новая'!#REF!</definedName>
    <definedName name="RPrub.rub.ADD.ОЛОА_246_им_">'[5]1_3 новая'!#REF!</definedName>
    <definedName name="RPrub.rub.ADD.ЦИАТИМ_339_от_">'[5]1_3 новая'!#REF!</definedName>
    <definedName name="RPrub.rub.ADD_ШЕЛВИС_50_100_">'[5]1_3 новая'!#REF!</definedName>
    <definedName name="RPrub.rub.ANGLAMOL_6085_им_">'[5]1_3 новая'!#REF!</definedName>
    <definedName name="RPrub.rub.DZ2_5_Парафлоу_430">'[5]1_3 новая'!#REF!</definedName>
    <definedName name="RPrub.rub.HCK_1_от_">'[5]1_3 новая'!#REF!</definedName>
    <definedName name="RPrub.rub.M12Б">'[5]1_3 новая'!#REF!</definedName>
    <definedName name="RPrub.rub.MTBЕ">'[5]1_3 новая'!#REF!</definedName>
    <definedName name="RPrub.rub.Алкилбензин">'[5]1_3 новая'!#REF!</definedName>
    <definedName name="RPrub.rub.Бентол">'[5]1_3 новая'!#REF!</definedName>
    <definedName name="RPrub.rub.Бутан_25_10_W_">'[5]1_3 новая'!#REF!</definedName>
    <definedName name="RPrub.rub.Верещагино">'[5]1_3 новая'!#REF!</definedName>
    <definedName name="RPrub.rub.Газ._конденсат">'[5]1_3 новая'!#REF!</definedName>
    <definedName name="RPrub.rub.Гексановая_фракция">'[5]1_3 новая'!#REF!</definedName>
    <definedName name="RPrub.rub.ДЕТЕРСОЛ_от_">'[5]1_3 новая'!#REF!</definedName>
    <definedName name="RPrub.rub.Диз.топл._З_0.2_35__">'[5]1_3 новая'!#REF!</definedName>
    <definedName name="RPrub.rub.Диз.топл._Л_0.1_62__">'[5]1_3 новая'!#REF!</definedName>
    <definedName name="RPrub.rub.Дипроксамин_от_">'[5]1_3 новая'!#REF!</definedName>
    <definedName name="RPrub.rub.Изобутан">'[5]1_3 новая'!#REF!</definedName>
    <definedName name="RPrub.rub.изопентан">'[5]1_3 новая'!#REF!</definedName>
    <definedName name="RPrub.rub.Каменный_Лог">'[5]1_3 новая'!#REF!</definedName>
    <definedName name="RPrub.rub.Кунгур">'[5]1_3 новая'!#REF!</definedName>
    <definedName name="RPrub.rub.Мазут__100__">'[5]1_3 новая'!#REF!</definedName>
    <definedName name="RPrub.rub.Мазут__40__">'[5]1_3 новая'!#REF!</definedName>
    <definedName name="RPrub.rub.Мазут_зол.__100_2.0">'[5]1_3 новая'!#REF!</definedName>
    <definedName name="RPrub.rub.Мазут_зол.__100_3.5">'[5]1_3 новая'!#REF!</definedName>
    <definedName name="RPrub.rub.Мазут_зол._100_2.0">'[5]1_3 новая'!#REF!</definedName>
    <definedName name="RPrub.rub.Мазут_зол._40_2.0">'[5]1_3 новая'!#REF!</definedName>
    <definedName name="RPrub.rub.Мазут_м_з_100_2.0">'[5]1_3 новая'!#REF!</definedName>
    <definedName name="RPrub.rub.Мазут_м_з_100_3.5">'[5]1_3 новая'!#REF!</definedName>
    <definedName name="RPrub.rub.Мазут_м_з_40_2.0">'[5]1_3 новая'!#REF!</definedName>
    <definedName name="RPrub.rub.Мазут_м_з_40_3.5">'[5]1_3 новая'!#REF!</definedName>
    <definedName name="RPrub.rub.Метан">'[5]1_3 новая'!#REF!</definedName>
    <definedName name="RPrub.rub.Мотоалкилат">'[5]1_3 новая'!#REF!</definedName>
    <definedName name="RPrub.rub.Оса">'[5]1_3 новая'!#REF!</definedName>
    <definedName name="RPrub.rub.ПАО_4__им_">'[5]1_3 новая'!#REF!</definedName>
    <definedName name="RPrub.rub.ПАО_6_им_">'[5]1_3 новая'!#REF!</definedName>
    <definedName name="RPrub.rub.Парадин_им_">'[5]1_3 новая'!#REF!</definedName>
    <definedName name="RPrub.rub.Паранокс_2281">'[5]1_3 новая'!#REF!</definedName>
    <definedName name="RPrub.rub.Паратон_8900">'[5]1_3 новая'!#REF!</definedName>
    <definedName name="RPrub.rub.Парафин_Т1__">'[5]1_3 новая'!#REF!</definedName>
    <definedName name="RPrub.rub.Парафлоу_387">'[5]1_3 новая'!#REF!</definedName>
    <definedName name="RPrub.rub.пентан_амилен.фр.">'[5]1_3 новая'!#REF!</definedName>
    <definedName name="RPrub.rub.ПЛЕКСОЛ_им_">'[5]1_3 новая'!#REF!</definedName>
    <definedName name="RPrub.rub.ПМС_200A_от_">'[5]1_3 новая'!#REF!</definedName>
    <definedName name="RPrub.rub.Присадка_АФК_от_">'[5]1_3 новая'!#REF!</definedName>
    <definedName name="RPrub.rub.Присадки_SHELL">'[5]1_3 новая'!#REF!</definedName>
    <definedName name="RPrub.rub.Сепафлюкс3137_им_">'[5]1_3 новая'!#REF!</definedName>
    <definedName name="RPrub.rub.Сепафлюкс3153_им_">'[5]1_3 новая'!#REF!</definedName>
    <definedName name="RPrub.rub.Сургут__малосернистая_">'[5]1_3 новая'!#REF!</definedName>
    <definedName name="RPrub.rub.Сургут_Когалым">'[5]1_3 новая'!#REF!</definedName>
    <definedName name="RPrub.rub.Сургут_Лангепас">'[5]1_3 новая'!#REF!</definedName>
    <definedName name="RPrub.rub.Сухой_газ_25_10">'[5]1_3 новая'!#REF!</definedName>
    <definedName name="RPrub.rub.фетерол">'[5]1_3 новая'!#REF!</definedName>
    <definedName name="RPrub.rub.ХАЙТЕК_60_60_им_">'[5]1_3 новая'!#REF!</definedName>
    <definedName name="RPrub.rub.ХАЙТЕК_9420_им_">'[5]1_3 новая'!#REF!</definedName>
    <definedName name="RPrub.rub.ХАЙТЕК_E609_им_">'[5]1_3 новая'!#REF!</definedName>
    <definedName name="RPrub.rub.ХАЙТЕК_Е320_им_">'[5]1_3 новая'!#REF!</definedName>
    <definedName name="RPrub.rub.ШЕЛВИС_50_5__им_">'[5]1_3 новая'!#REF!</definedName>
    <definedName name="RPrub.rub.Эфирная_головка">'[5]1_3 новая'!#REF!</definedName>
    <definedName name="RPrub.р2.ВЕЛС_супер_ТУРБО">'[5]1_3 новая'!#REF!</definedName>
    <definedName name="RPrub.р2.Диз.топл._ДЗп_0.2">'[5]1_3 новая'!#REF!</definedName>
    <definedName name="RPrub.р2.Диз.топл._Л_0.2_62">'[5]1_3 новая'!#REF!</definedName>
    <definedName name="RPrub.р2.Диз.топл._Л_0.5_62">'[5]1_3 новая'!#REF!</definedName>
    <definedName name="RPrub.р2.М_8Г2K">'[5]1_3 новая'!#REF!</definedName>
    <definedName name="RPrub.р2.Мазут__100">'[5]1_3 новая'!#REF!</definedName>
    <definedName name="RPrub.р2.Мазут__100__экспорт_">'[5]1_3 новая'!#REF!</definedName>
    <definedName name="RPrub.р2.Мазут__40___экспорт_">'[5]1_3 новая'!#REF!</definedName>
    <definedName name="RPrub.р2.Мазут_40">'[5]1_3 новая'!#REF!</definedName>
    <definedName name="RPrub.р2.Мазут_зол.__100_2.0">'[5]1_3 новая'!#REF!</definedName>
    <definedName name="RPrub.р2.Мазут_зол.__100_3.5">'[5]1_3 новая'!#REF!</definedName>
    <definedName name="RPrub.р2.Мазут_м_з_100_3.5">'[5]1_3 новая'!#REF!</definedName>
    <definedName name="RPrub.р2.Мазут_м_з_40_3.5">'[5]1_3 новая'!#REF!</definedName>
    <definedName name="RPtn.tn.">'[5]1_3 новая'!#REF!</definedName>
    <definedName name="RPtn.tn.___________газ__">'[5]1_3 новая'!#REF!</definedName>
    <definedName name="RPtn.tn.________газ">'[5]1_3 новая'!#REF!</definedName>
    <definedName name="RPtn.tn.______сырье_на_переработку">'[5]1_3 новая'!#REF!</definedName>
    <definedName name="RPtn.tn._Газ_ГПЗ">'[5]1_3 новая'!#REF!</definedName>
    <definedName name="RPtn.tn.ADD._AC_60C_им_">'[5]1_3 новая'!#REF!</definedName>
    <definedName name="RPtn.tn.ADD._C_150_от_">'[5]1_3 новая'!#REF!</definedName>
    <definedName name="RPtn.tn.ADD._DF_11">'[5]1_3 новая'!#REF!</definedName>
    <definedName name="RPtn.tn.ADD._LZ_4970_им_">'[5]1_3 новая'!#REF!</definedName>
    <definedName name="RPtn.tn.ADD._LZ_6662_им_">'[5]1_3 новая'!#REF!</definedName>
    <definedName name="RPtn.tn.ADD._LZ_7401_им_">'[5]1_3 новая'!#REF!</definedName>
    <definedName name="RPtn.tn.ADD._LZ_7401B_им_">'[5]1_3 новая'!#REF!</definedName>
    <definedName name="RPtn.tn.ADD._LZ_859_им_">'[5]1_3 новая'!#REF!</definedName>
    <definedName name="RPtn.tn.ADD._PMA_D_30__от_">'[5]1_3 новая'!#REF!</definedName>
    <definedName name="RPtn.tn.ADD._SAP_110_им_">'[5]1_3 новая'!#REF!</definedName>
    <definedName name="RPtn.tn.ADD._SAP_177_им_">'[5]1_3 новая'!#REF!</definedName>
    <definedName name="RPtn.tn.ADD._SAP_2055_им_">'[5]1_3 новая'!#REF!</definedName>
    <definedName name="RPtn.tn.ADD._SAP_2061_им_">'[5]1_3 новая'!#REF!</definedName>
    <definedName name="RPtn.tn.ADD._SAP_2076__им_">'[5]1_3 новая'!#REF!</definedName>
    <definedName name="RPtn.tn.ADD._XHV1_4__им_">'[5]1_3 новая'!#REF!</definedName>
    <definedName name="RPtn.tn.ADD._XHV1_5_2__им_">'[5]1_3 новая'!#REF!</definedName>
    <definedName name="RPtn.tn.ADD._АГИДОЛ_от_">'[5]1_3 новая'!#REF!</definedName>
    <definedName name="RPtn.tn.ADD._БMA_5_от_">'[5]1_3 новая'!#REF!</definedName>
    <definedName name="RPtn.tn.ADD.BNIINP_360_от_">'[5]1_3 новая'!#REF!</definedName>
    <definedName name="RPtn.tn.ADD.C_5A_от_">'[5]1_3 новая'!#REF!</definedName>
    <definedName name="RPtn.tn.ADD.DZ2_5_PDN_1595">'[5]1_3 новая'!#REF!</definedName>
    <definedName name="RPtn.tn.ADD.KHД._от_">'[5]1_3 новая'!#REF!</definedName>
    <definedName name="RPtn.tn.ADD.PMA_D_100__от_">'[5]1_3 новая'!#REF!</definedName>
    <definedName name="RPtn.tn.ADD.ВNIINP_354_от_">'[5]1_3 новая'!#REF!</definedName>
    <definedName name="RPtn.tn.ADD.ОЛОА_246_им_">'[5]1_3 новая'!#REF!</definedName>
    <definedName name="RPtn.tn.ADD.ОЛОА_4373p_им_">'[5]1_3 новая'!#REF!</definedName>
    <definedName name="RPtn.tn.ADD.ЦИАТИМ_339_от_">'[5]1_3 новая'!#REF!</definedName>
    <definedName name="RPtn.tn.ADD_ШЕЛВИС_50_100_">'[5]1_3 новая'!#REF!</definedName>
    <definedName name="RPtn.tn.ANGLAMOL_6085_им_">'[5]1_3 новая'!#REF!</definedName>
    <definedName name="RPtn.tn.Cерная_кислота">'[5]1_3 новая'!#REF!</definedName>
    <definedName name="RPtn.tn.DZ2_5_Парафлоу_430">'[5]1_3 новая'!#REF!</definedName>
    <definedName name="RPtn.tn.HCK_1_от_">'[5]1_3 новая'!#REF!</definedName>
    <definedName name="RPtn.tn.M12Б">'[5]1_3 новая'!#REF!</definedName>
    <definedName name="RPtn.tn.MTBЕ">'[5]1_3 новая'!#REF!</definedName>
    <definedName name="RPtn.tn.SAE_10_">'[5]1_3 новая'!#REF!</definedName>
    <definedName name="RPtn.tn.SAE_20">'[5]1_3 новая'!#REF!</definedName>
    <definedName name="RPtn.tn.SAE_30_">'[5]1_3 новая'!#REF!</definedName>
    <definedName name="RPtn.tn.SAE_40_">'[5]1_3 новая'!#REF!</definedName>
    <definedName name="RPtn.tn.SAP_2055">'[5]1_3 новая'!#REF!</definedName>
    <definedName name="RPtn.tn.А_76__экспорт_">'[5]1_3 новая'!#REF!</definedName>
    <definedName name="RPtn.tn.А_76_н_э">'[5]1_3 новая'!#REF!</definedName>
    <definedName name="RPtn.tn.А_92">'[5]1_3 новая'!#REF!</definedName>
    <definedName name="RPtn.tn.Автобензин_всего">'[5]1_3 новая'!#REF!</definedName>
    <definedName name="RPtn.tn.Аи_95">'[5]1_3 новая'!#REF!</definedName>
    <definedName name="RPtn.tn.Аи_98">'[5]1_3 новая'!#REF!</definedName>
    <definedName name="RPtn.tn.Алкилбензин">'[5]1_3 новая'!#REF!</definedName>
    <definedName name="RPtn.tn.Безвозвратные_потери">'[5]1_3 новая'!#REF!</definedName>
    <definedName name="RPtn.tn.Бензин_пиролиза">'[5]1_3 новая'!#REF!</definedName>
    <definedName name="RPtn.tn.Бензин_прямогонный_">'[5]1_3 новая'!#REF!</definedName>
    <definedName name="RPtn.tn.Бензол_нефтяной">'[5]1_3 новая'!#REF!</definedName>
    <definedName name="RPtn.tn.Бентол">'[5]1_3 новая'!#REF!</definedName>
    <definedName name="RPtn.tn.Битум_всего">'[5]1_3 новая'!#REF!</definedName>
    <definedName name="RPtn.tn.Битум_дорожный_60_90">'[5]1_3 новая'!#REF!</definedName>
    <definedName name="RPtn.tn.Битум_дорожный_модиф.">'[5]1_3 новая'!#REF!</definedName>
    <definedName name="RPtn.tn.Битум_строительный_70_30">'[5]1_3 новая'!#REF!</definedName>
    <definedName name="RPtn.tn.БНК_40_180">'[5]1_3 новая'!#REF!</definedName>
    <definedName name="RPtn.tn.Бутан_25_10_W_">'[5]1_3 новая'!#REF!</definedName>
    <definedName name="RPtn.tn.в_т.ч._жидкое">'[5]1_3 новая'!#REF!</definedName>
    <definedName name="RPtn.tn.Вакуумный_газойль">'[5]1_3 новая'!#REF!</definedName>
    <definedName name="RPtn.tn.Вакуумный_газойль_с_прис.">'[5]1_3 новая'!#REF!</definedName>
    <definedName name="RPtn.tn.ВЕЛС._HD._EXTR.">'[5]1_3 новая'!#REF!</definedName>
    <definedName name="RPtn.tn.ВЕЛС_1">'[5]1_3 новая'!#REF!</definedName>
    <definedName name="RPtn.tn.ВЕЛС_2">'[5]1_3 новая'!#REF!</definedName>
    <definedName name="RPtn.tn.ВЕЛС_норд">'[5]1_3 новая'!#REF!</definedName>
    <definedName name="RPtn.tn.ВЕЛС_супер">'[5]1_3 новая'!#REF!</definedName>
    <definedName name="RPtn.tn.ВЕЛС_супер_ТУРБО">'[5]1_3 новая'!#REF!</definedName>
    <definedName name="RPtn.tn.ВЕЛС_ТМ">'[5]1_3 новая'!#REF!</definedName>
    <definedName name="RPtn.tn.ВЕЛС_транс_3">'[5]1_3 новая'!#REF!</definedName>
    <definedName name="RPtn.tn.ВЕЛС_транс_5">'[5]1_3 новая'!#REF!</definedName>
    <definedName name="RPtn.tn.Верещагино">'[5]1_3 новая'!#REF!</definedName>
    <definedName name="RPtn.tn.Газ._конденсат">'[5]1_3 новая'!#REF!</definedName>
    <definedName name="RPtn.tn.Газойль_вид_1__Л_0.05_">'[5]1_3 новая'!#REF!</definedName>
    <definedName name="RPtn.tn.Газойль_вид_2__Л_0.1_">'[5]1_3 новая'!#REF!</definedName>
    <definedName name="RPtn.tn.Газойль_вид_3_Л_0.2_">'[5]1_3 новая'!#REF!</definedName>
    <definedName name="RPtn.tn.Газы_на_ГПЗ">'[5]1_3 новая'!#REF!</definedName>
    <definedName name="RPtn.tn.Газы_на_ТЭЦ">'[5]1_3 новая'!#REF!</definedName>
    <definedName name="RPtn.tn.Гач_">'[5]1_3 новая'!#REF!</definedName>
    <definedName name="RPtn.tn.Гексановая_фракция">'[5]1_3 новая'!#REF!</definedName>
    <definedName name="RPtn.tn.Гудрон">'[5]1_3 новая'!#REF!</definedName>
    <definedName name="RPtn.tn.ДЕТЕРСОЛ_от_">'[5]1_3 новая'!#REF!</definedName>
    <definedName name="RPtn.tn.Дзп_0.2">'[5]1_3 новая'!#REF!</definedName>
    <definedName name="RPtn.tn.ДЗп_0.5">'[5]1_3 новая'!#REF!</definedName>
    <definedName name="RPtn.tn.диз.топл._L_01_62">'[5]1_3 новая'!#REF!</definedName>
    <definedName name="RPtn.tn.диз.топл._L_01_эксп.">'[5]1_3 новая'!#REF!</definedName>
    <definedName name="RPtn.tn.Диз.топл._З_0.2___экспорт_">'[5]1_3 новая'!#REF!</definedName>
    <definedName name="RPtn.tn.Диз.топл._З_0.2_35">'[5]1_3 новая'!#REF!</definedName>
    <definedName name="RPtn.tn.Диз.топл._З_0.2_35__">'[5]1_3 новая'!#REF!</definedName>
    <definedName name="RPtn.tn.Диз.топл._З_0.5_35">'[5]1_3 новая'!#REF!</definedName>
    <definedName name="RPtn.tn.Диз.топл._Л_0.1_62">'[5]1_3 новая'!#REF!</definedName>
    <definedName name="RPtn.tn.Диз.топл._Л_0.1_62__">'[5]1_3 новая'!#REF!</definedName>
    <definedName name="RPtn.tn.Диз.топл._Л_0.2_40">'[5]1_3 новая'!#REF!</definedName>
    <definedName name="RPtn.tn.Диз.топл._Л_0.2_62">'[5]1_3 новая'!#REF!</definedName>
    <definedName name="RPtn.tn.Диз.топл._Л_0.5_62">'[5]1_3 новая'!#REF!</definedName>
    <definedName name="RPtn.tn.Диз.топливо_всего">'[5]1_3 новая'!#REF!</definedName>
    <definedName name="RPtn.tn.Диз_топл_А_0.2_35">'[5]1_3 новая'!#REF!</definedName>
    <definedName name="RPtn.tn.Дипроксамин_от_">'[5]1_3 новая'!#REF!</definedName>
    <definedName name="RPtn.tn.Дюрасин_164">'[5]1_3 новая'!#REF!</definedName>
    <definedName name="RPtn.tn.И_12А">'[5]1_3 новая'!#REF!</definedName>
    <definedName name="RPtn.tn.И_20А">'[5]1_3 новая'!#REF!</definedName>
    <definedName name="RPtn.tn.И_30А">'[5]1_3 новая'!#REF!</definedName>
    <definedName name="RPtn.tn.И_40А">'[5]1_3 новая'!#REF!</definedName>
    <definedName name="RPtn.tn.И_50А">'[5]1_3 новая'!#REF!</definedName>
    <definedName name="RPtn.tn.ИГП_18">'[5]1_3 новая'!#REF!</definedName>
    <definedName name="RPtn.tn.ИГП_30">'[5]1_3 новая'!#REF!</definedName>
    <definedName name="RPtn.tn.ИГП_38">'[5]1_3 новая'!#REF!</definedName>
    <definedName name="RPtn.tn.ИГП_49">'[5]1_3 новая'!#REF!</definedName>
    <definedName name="RPtn.tn.Изм.остатков_компонентов">'[5]1_3 новая'!#REF!</definedName>
    <definedName name="RPtn.tn.Изобутан">'[5]1_3 новая'!#REF!</definedName>
    <definedName name="RPtn.tn.изопентан">'[5]1_3 новая'!#REF!</definedName>
    <definedName name="RPtn.tn.ИТОГО">'[5]1_3 новая'!#REF!</definedName>
    <definedName name="RPtn.tn.К_3_">'[5]1_3 новая'!#REF!</definedName>
    <definedName name="RPtn.tn.Каменный_Лог">'[5]1_3 новая'!#REF!</definedName>
    <definedName name="RPtn.tn.Кислород">'[5]1_3 новая'!#REF!</definedName>
    <definedName name="RPtn.tn.Кокс_всего">'[5]1_3 новая'!#REF!</definedName>
    <definedName name="RPtn.tn.Кокс_крупнокусковый">'[5]1_3 новая'!#REF!</definedName>
    <definedName name="RPtn.tn.Кокс_мелкий">'[5]1_3 новая'!#REF!</definedName>
    <definedName name="RPtn.tn.Кокс_суммарный_электродный">'[5]1_3 новая'!#REF!</definedName>
    <definedName name="RPtn.tn.Ком.вязкий">'[5]1_3 новая'!#REF!</definedName>
    <definedName name="RPtn.tn.Ком.остаточный">'[5]1_3 новая'!#REF!</definedName>
    <definedName name="RPtn.tn.Ком.средневязкий">'[5]1_3 новая'!#REF!</definedName>
    <definedName name="RPtn.tn.Компоненты_всего">'[5]1_3 новая'!#REF!</definedName>
    <definedName name="RPtn.tn.Кратон_1101М">'[5]1_3 новая'!#REF!</definedName>
    <definedName name="RPtn.tn.Кунгур">'[5]1_3 новая'!#REF!</definedName>
    <definedName name="RPtn.tn.ЛУКойл_Арктик_1_L">'[5]1_3 новая'!#REF!</definedName>
    <definedName name="RPtn.tn.ЛУКойл_Арктик_1_S">'[5]1_3 новая'!#REF!</definedName>
    <definedName name="RPtn.tn.ЛУКойл_Арктик_1_Э">'[5]1_3 новая'!#REF!</definedName>
    <definedName name="RPtn.tn.ЛУКойл_Люкс">'[5]1_3 новая'!#REF!</definedName>
    <definedName name="RPtn.tn.ЛУКойл_Супер">'[5]1_3 новая'!#REF!</definedName>
    <definedName name="RPtn.tn.М_10_Г2ЦС">'[5]1_3 новая'!#REF!</definedName>
    <definedName name="RPtn.tn.М_10В2">'[5]1_3 новая'!#REF!</definedName>
    <definedName name="RPtn.tn.М_10Г2">'[5]1_3 новая'!#REF!</definedName>
    <definedName name="RPtn.tn.М_10Г2__и_">'[5]1_3 новая'!#REF!</definedName>
    <definedName name="RPtn.tn.М_10Г2К">'[5]1_3 новая'!#REF!</definedName>
    <definedName name="RPtn.tn.М_10ДМ">'[5]1_3 новая'!#REF!</definedName>
    <definedName name="RPtn.tn.М_10ДМ__и_">'[5]1_3 новая'!#REF!</definedName>
    <definedName name="RPtn.tn.М_14_Г2ЦС">'[5]1_3 новая'!#REF!</definedName>
    <definedName name="RPtn.tn.М_14Б">'[5]1_3 новая'!#REF!</definedName>
    <definedName name="RPtn.tn.М_14В2">'[5]1_3 новая'!#REF!</definedName>
    <definedName name="RPtn.tn.М_16_Г2ЦС">'[5]1_3 новая'!#REF!</definedName>
    <definedName name="RPtn.tn.М_8В">'[5]1_3 новая'!#REF!</definedName>
    <definedName name="RPtn.tn.М_8В2">'[5]1_3 новая'!#REF!</definedName>
    <definedName name="RPtn.tn.М_8Ви">'[5]1_3 новая'!#REF!</definedName>
    <definedName name="RPtn.tn.М_8Г2">'[5]1_3 новая'!#REF!</definedName>
    <definedName name="RPtn.tn.М_8Г2__и_">'[5]1_3 новая'!#REF!</definedName>
    <definedName name="RPtn.tn.М_8Г2K">'[5]1_3 новая'!#REF!</definedName>
    <definedName name="RPtn.tn.М_8ДМ">'[5]1_3 новая'!#REF!</definedName>
    <definedName name="RPtn.tn.Мазут__100__">'[5]1_3 новая'!#REF!</definedName>
    <definedName name="RPtn.tn.Мазут__40__">'[5]1_3 новая'!#REF!</definedName>
    <definedName name="RPtn.tn.Мазут_зол._100_2.0">'[5]1_3 новая'!#REF!</definedName>
    <definedName name="RPtn.tn.Мазут_зол._100_3.5">'[5]1_3 новая'!#REF!</definedName>
    <definedName name="RPtn.tn.Мазут_зол._40_2.0">'[5]1_3 новая'!#REF!</definedName>
    <definedName name="RPtn.tn.Мазут_м_з_100_2.0">'[5]1_3 новая'!#REF!</definedName>
    <definedName name="RPtn.tn.Мазут_м_з_40_2.0">'[5]1_3 новая'!#REF!</definedName>
    <definedName name="RPtn.tn.Мазут_м_з_40_3.5">'[5]1_3 новая'!#REF!</definedName>
    <definedName name="RPtn.tn.Мазут_товарный_всего">'[5]1_3 новая'!#REF!</definedName>
    <definedName name="RPtn.tn.Мазут_флотский">'[5]1_3 новая'!#REF!</definedName>
    <definedName name="RPtn.tn.Масла_всего">'[5]1_3 новая'!#REF!</definedName>
    <definedName name="RPtn.tn.Метан">'[5]1_3 новая'!#REF!</definedName>
    <definedName name="RPtn.tn.Мотоалкилат">'[5]1_3 новая'!#REF!</definedName>
    <definedName name="RPtn.tn.Нефтепродукты_на_соб.нужды">'[5]1_3 новая'!#REF!</definedName>
    <definedName name="RPtn.tn.Оса">'[5]1_3 новая'!#REF!</definedName>
    <definedName name="RPtn.tn.П_2">'[5]1_3 новая'!#REF!</definedName>
    <definedName name="RPtn.tn.ПАО_4__им_">'[5]1_3 новая'!#REF!</definedName>
    <definedName name="RPtn.tn.ПАО_6_им_">'[5]1_3 новая'!#REF!</definedName>
    <definedName name="RPtn.tn.Парадин_им_">'[5]1_3 новая'!#REF!</definedName>
    <definedName name="RPtn.tn.Паранокс_2281">'[5]1_3 новая'!#REF!</definedName>
    <definedName name="RPtn.tn.Паратон_8900">'[5]1_3 новая'!#REF!</definedName>
    <definedName name="RPtn.tn.Парафин_всего">'[5]1_3 новая'!#REF!</definedName>
    <definedName name="RPtn.tn.Парафин_НС">'[5]1_3 новая'!#REF!</definedName>
    <definedName name="RPtn.tn.Парафин_Т1">'[5]1_3 новая'!#REF!</definedName>
    <definedName name="RPtn.tn.Парафин_Т1__">'[5]1_3 новая'!#REF!</definedName>
    <definedName name="RPtn.tn.Парафин_Т1__экспорт_">'[5]1_3 новая'!#REF!</definedName>
    <definedName name="RPtn.tn.Парафлоу_387">'[5]1_3 новая'!#REF!</definedName>
    <definedName name="RPtn.tn.пентан_амилен.фр.">'[5]1_3 новая'!#REF!</definedName>
    <definedName name="RPtn.tn.Переработка_нефтяного_сырья">'[5]1_3 новая'!#REF!</definedName>
    <definedName name="RPtn.tn.Печное_топливо">'[5]1_3 новая'!#REF!</definedName>
    <definedName name="RPtn.tn.ПЛЕКСОЛ_им_">'[5]1_3 новая'!#REF!</definedName>
    <definedName name="RPtn.tn.ПМС_200A_от_">'[5]1_3 новая'!#REF!</definedName>
    <definedName name="RPtn.tn.Полуфабрикаты_и_прочее_сырье">'[5]1_3 новая'!#REF!</definedName>
    <definedName name="RPtn.tn.Поставка_нефтяного_сырья_всего">'[5]1_3 новая'!#REF!</definedName>
    <definedName name="RPtn.tn.Присадка_АФК_от_">'[5]1_3 новая'!#REF!</definedName>
    <definedName name="RPtn.tn.Присадки">'[5]1_3 новая'!#REF!</definedName>
    <definedName name="RPtn.tn.Присадки_SHELL">'[5]1_3 новая'!#REF!</definedName>
    <definedName name="RPtn.tn.Рефлюкс">'[5]1_3 новая'!#REF!</definedName>
    <definedName name="RPtn.tn.РТ">'[5]1_3 новая'!#REF!</definedName>
    <definedName name="RPtn.tn.РТ__">'[5]1_3 новая'!#REF!</definedName>
    <definedName name="RPtn.tn.РТ_экспорт_">'[5]1_3 новая'!#REF!</definedName>
    <definedName name="RPtn.tn.Сепафлюкс3137_им_">'[5]1_3 новая'!#REF!</definedName>
    <definedName name="RPtn.tn.Сепафлюкс3153_им_">'[5]1_3 новая'!#REF!</definedName>
    <definedName name="RPtn.tn.Сероводород">'[5]1_3 новая'!#REF!</definedName>
    <definedName name="RPtn.tn.Сероводород_на_соб._нужды__">'[5]1_3 новая'!#REF!</definedName>
    <definedName name="RPtn.tn.со_стороны">'[5]1_3 новая'!#REF!</definedName>
    <definedName name="RPtn.tn.Сольвент">'[5]1_3 новая'!#REF!</definedName>
    <definedName name="RPtn.tn.СПКНБ">'[5]1_3 новая'!#REF!</definedName>
    <definedName name="RPtn.tn.Стабикар">'[5]1_3 новая'!#REF!</definedName>
    <definedName name="RPtn.tn.Сургут__малосернистая_">'[5]1_3 новая'!#REF!</definedName>
    <definedName name="RPtn.tn.Сургут_Когалым">'[5]1_3 новая'!#REF!</definedName>
    <definedName name="RPtn.tn.Сургут_Лангепас">'[5]1_3 новая'!#REF!</definedName>
    <definedName name="RPtn.tn.Сухой_газ_25_10">'[5]1_3 новая'!#REF!</definedName>
    <definedName name="RPtn.tn.Сырье_вяз.дор.бит.">'[5]1_3 новая'!#REF!</definedName>
    <definedName name="RPtn.tn.ТНЭП_16__М_100___">'[5]1_3 новая'!#REF!</definedName>
    <definedName name="RPtn.tn.ТНЭП_16__рекой___">'[5]1_3 новая'!#REF!</definedName>
    <definedName name="RPtn.tn.ТНЭП_8__М_40___">'[5]1_3 новая'!#REF!</definedName>
    <definedName name="RPtn.tn.Толуол">'[5]1_3 новая'!#REF!</definedName>
    <definedName name="RPtn.tn.Топливо_на_соб.нужды__">'[5]1_3 новая'!#REF!</definedName>
    <definedName name="RPtn.tn.Топливо_судовое_м.в._S_0.2">'[5]1_3 новая'!#REF!</definedName>
    <definedName name="RPtn.tn.ТП_22с">'[5]1_3 новая'!#REF!</definedName>
    <definedName name="RPtn.tn.ТП_30">'[5]1_3 новая'!#REF!</definedName>
    <definedName name="rptn.tn.ТП_301">'[5]1,3 новая'!#REF!</definedName>
    <definedName name="RPtn.tn.ТП_46">'[5]1_3 новая'!#REF!</definedName>
    <definedName name="RPtn.tn.фетерол">'[5]1_3 новая'!#REF!</definedName>
    <definedName name="RPtn.tn.ХАЙТЕК_60_60_им_">'[5]1_3 новая'!#REF!</definedName>
    <definedName name="RPtn.tn.ХАЙТЕК_623_им_">'[5]1_3 новая'!#REF!</definedName>
    <definedName name="RPtn.tn.ХАЙТЕК_646_им_">'[5]1_3 новая'!#REF!</definedName>
    <definedName name="RPtn.tn.ХАЙТЕК_9360_им_">'[5]1_3 новая'!#REF!</definedName>
    <definedName name="RPtn.tn.ХАЙТЕК_9420_им_">'[5]1_3 новая'!#REF!</definedName>
    <definedName name="RPtn.tn.ХАЙТЕК_E609_им_">'[5]1_3 новая'!#REF!</definedName>
    <definedName name="RPtn.tn.ХАЙТЕК_Е320_им_">'[5]1_3 новая'!#REF!</definedName>
    <definedName name="RPtn.tn.Холмогорская_">'[5]1_3 новая'!#REF!</definedName>
    <definedName name="RPtn.tn.ШЕЛВИС_50_5__им_">'[5]1_3 новая'!#REF!</definedName>
    <definedName name="RPtn.tn.Эфирная_головка">'[5]1_3 новая'!#REF!</definedName>
    <definedName name="rr"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rrr"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rrtdrdrdsf" hidden="1">{#N/A,#N/A,TRUE,"Лист1";#N/A,#N/A,TRUE,"Лист2";#N/A,#N/A,TRUE,"Лист3"}</definedName>
    <definedName name="rrtget6">[12]!rrtget6</definedName>
    <definedName name="Rsfin1">[4]Колум!$D$17</definedName>
    <definedName name="Rsfin2">[4]Колум!$E$17</definedName>
    <definedName name="rt">[12]!rt</definedName>
    <definedName name="Rtax1">[4]Колум!$D$24</definedName>
    <definedName name="Rtax2">[4]Колум!$E$24</definedName>
    <definedName name="rtttttttt">[12]!rtttttttt</definedName>
    <definedName name="rtyuiuy">[12]!rtyuiuy</definedName>
    <definedName name="RUR">'[5]1_3 новая'!$F$7</definedName>
    <definedName name="rкурс">'[49]Сравнение по годам'!$A$115</definedName>
    <definedName name="rкурс_50">'[50]Сравнение по годам'!$A$115</definedName>
    <definedName name="rкурс_7">'[50]Сравнение по годам'!$A$115</definedName>
    <definedName name="s">'[5]1_3 новая'!#REF!</definedName>
    <definedName name="s_50">#REF!</definedName>
    <definedName name="S1_">#REF!</definedName>
    <definedName name="S1__50">"$#ССЫЛ!.$C$1:$C$65536"</definedName>
    <definedName name="S10_">#REF!</definedName>
    <definedName name="S10__50">"$#ССЫЛ!.$L$1:$L$65536"</definedName>
    <definedName name="S11_">#REF!</definedName>
    <definedName name="S11__50">"$#ССЫЛ!.$M$1:$M$65536"</definedName>
    <definedName name="S12_">#REF!</definedName>
    <definedName name="S12__50">"$#ССЫЛ!.$N$1:$N$65536"</definedName>
    <definedName name="S13_">#REF!</definedName>
    <definedName name="S13__50">"$#ССЫЛ!.$O$1:$O$65536"</definedName>
    <definedName name="S14_">#REF!</definedName>
    <definedName name="S14__50">"$#ССЫЛ!.$P$1:$P$65536"</definedName>
    <definedName name="S15_">#REF!</definedName>
    <definedName name="S15__50">"$#ССЫЛ!.$Q$1:$Q$65536"</definedName>
    <definedName name="S16_">#REF!</definedName>
    <definedName name="S16__50">"$#ССЫЛ!.$R$1:$R$65536"</definedName>
    <definedName name="S17_">#REF!</definedName>
    <definedName name="S17__50">"$#ССЫЛ!.$S$1:$S$65536"</definedName>
    <definedName name="S18_">#REF!</definedName>
    <definedName name="S18__50">"$#ССЫЛ!.$T$1:$T$65536"</definedName>
    <definedName name="S19_">#REF!</definedName>
    <definedName name="S19__50">"$#ССЫЛ!.$U$1:$U$65536"</definedName>
    <definedName name="S2_">#REF!</definedName>
    <definedName name="S2__50">"$#ССЫЛ!.$D$1:$D$65536"</definedName>
    <definedName name="S20_">#REF!</definedName>
    <definedName name="S20__50">"$#ССЫЛ!.$W$1:$W$65536"</definedName>
    <definedName name="S3_">#REF!</definedName>
    <definedName name="S3__50">"$#ССЫЛ!.$E$1:$E$65536"</definedName>
    <definedName name="S4_">#REF!</definedName>
    <definedName name="S4__50">"$#ССЫЛ!.$F$1:$F$65536"</definedName>
    <definedName name="S5_">#REF!</definedName>
    <definedName name="S5__50">"$#ССЫЛ!.$G$1:$G$65536"</definedName>
    <definedName name="S6_">#REF!</definedName>
    <definedName name="S6__50">"$#ССЫЛ!.$H$1:$H$65536"</definedName>
    <definedName name="S7_">#REF!</definedName>
    <definedName name="S7__50">"$#ССЫЛ!.$I$1:$I$65536"</definedName>
    <definedName name="S8_">#REF!</definedName>
    <definedName name="S8__50">"$#ССЫЛ!.$J$1:$J$65536"</definedName>
    <definedName name="S9_">#REF!</definedName>
    <definedName name="S9__50">"$#ССЫЛ!.$K$1:$K$65536"</definedName>
    <definedName name="SALAR1">[3]MAIN!$146:$150</definedName>
    <definedName name="SALAR2">[3]MAIN!$156:$160</definedName>
    <definedName name="SALAR3">[3]MAIN!$166:$170</definedName>
    <definedName name="SALAR4">[3]MAIN!$176:$180</definedName>
    <definedName name="Salaries_Paid_1">#REF!</definedName>
    <definedName name="Salaries_Paid_2">#REF!</definedName>
    <definedName name="sansnom">[0]!NotesHyp</definedName>
    <definedName name="sansnom_2">#N/A</definedName>
    <definedName name="sansnom_2_1">NA()</definedName>
    <definedName name="sansnom_3">"#ИМЯ?"</definedName>
    <definedName name="sansnom_3_1">NA()</definedName>
    <definedName name="sansnom_45">"NotesHyp"</definedName>
    <definedName name="sansnom_46">"NotesHyp"</definedName>
    <definedName name="sansnom_47">"NotesHyp"</definedName>
    <definedName name="sansnom_48">"NotesHyp"</definedName>
    <definedName name="sansnom_49">"NotesHyp"</definedName>
    <definedName name="sansnom_50">"NotesHyp"</definedName>
    <definedName name="SAPBEXrevision" hidden="1">1</definedName>
    <definedName name="SAPBEXsysID" hidden="1">"BW2"</definedName>
    <definedName name="SAPBEXwbID" hidden="1">"479GSPMTNK9HM4ZSIVE5K2SH6"</definedName>
    <definedName name="SC_PROT1">P3_SC_PROT1,P4_SC_PROT1,P5_SC_PROT1,P6_SC_PROT1</definedName>
    <definedName name="SC_PROT10">'[41]Ремонты 2010'!$G$9:$G$10,P1_SC_PROT10</definedName>
    <definedName name="SC_PROT11">'[41]Сводная ремонт'!$F$10:$F$11,'[41]Сводная ремонт'!$C$14:$F$15,'[41]Сводная ремонт'!$D$10:$D$11</definedName>
    <definedName name="SC_PROT12">[41]Проч.прямые!$A$3:$F$3,[41]Проч.прямые!$A$11:$F$17</definedName>
    <definedName name="SC_PROT13">[41]Цеховые!$D$23,[41]Цеховые!$E$11:$F$21,[41]Цеховые!$C$11:$C$21,[41]Цеховые!$A$11:$A$21,[41]Цеховые!$A$3:$F$3,[41]Цеховые!$B$23</definedName>
    <definedName name="SC_PROT14">[41]Общеэксплуатационные!$A$3:$F$3,[41]Общеэксплуатационные!$A$11:$A$13,P1_SC_PROT14</definedName>
    <definedName name="SC_PROT15">'[41]П.1.20. расшифровка КВЛ 2010'!$A$12:$A$13,P1_SC_PROT15,P2_SC_PROT15,P3_SC_PROT15,P4_SC_PROT15,P5_SC_PROT15</definedName>
    <definedName name="SC_PROT16">'[41]КВЛ Сводная'!$B$8:$E$11,'[41]КВЛ Сводная'!$A$3:$F$3</definedName>
    <definedName name="SC_PROT17">'[41]соц характер'!$E$23:$F$24,'[41]соц характер'!$B$26,'[41]соц характер'!$D$26,'[41]соц характер'!$A$10:$A$13,P1_SC_PROT17,P2_SC_PROT17</definedName>
    <definedName name="SC_PROT18">'[41]Н на Им'!$B$10,'[41]Н на Им'!$D$10,'[41]Н на Им'!$E$8:$F$9,'[41]Н на Им'!$F$11:$F$15,'[41]Н на Им'!$C$8:$C$9</definedName>
    <definedName name="SC_PROT19">'[41]П.1.18. Калькуляция'!$C$23:$G$23,'[41]П.1.18. Калькуляция'!$A$3:$G$3,'[41]П.1.18. Калькуляция'!$C$13:$F$16</definedName>
    <definedName name="SC_PROT2">P1_SC_PROT2,P2_SC_PROT2,P3_SC_PROT2,P4_SC_PROT2</definedName>
    <definedName name="SC_PROT20">'[41]П.1.21 Прибыль'!$C$8:$F$11,'[41]П.1.21 Прибыль'!$A$3:$H$3</definedName>
    <definedName name="SC_PROT21">'[41]П.1.24'!#REF!,'[41]П.1.24'!#REF!,'[41]П.1.24'!#REF!</definedName>
    <definedName name="SC_PROT22">'[41]П.1.25'!#REF!,'[41]П.1.25'!#REF!</definedName>
    <definedName name="SC_PROT3">'[41]П2.1'!$G$29:$G$38,'[41]П2.1'!$G$8:$G$27,'[41]П2.1'!$G$41:$G$44</definedName>
    <definedName name="SC_PROT5">'[41]амортизация по уровням напряжен'!$D$20:$F$23,'[41]амортизация по уровням напряжен'!$I$20:$I$23,'[41]амортизация по уровням напряжен'!$D$10:$F$13,P1_SC_PROT5</definedName>
    <definedName name="SC_PROT6">'[41]П.1.17'!$C$8:$G$10,'[41]П.1.17'!$C$14:$G$14</definedName>
    <definedName name="SC_PROT7">P2_SC_PROT7,P3_SC_PROT7,P4_SC_PROT7,[0]!P5_SC_PROT7</definedName>
    <definedName name="SC_PROT9">[41]материалы!$D$21,[41]материалы!$C$9:$C$19,[41]материалы!$E$9:$F$19,[41]материалы!$A$9:$A$19,[41]материалы!$B$21</definedName>
    <definedName name="Sched_Pay">#REF!</definedName>
    <definedName name="Sched_Pay_50">[16]Лист1!$D$18:$D$377</definedName>
    <definedName name="Scheduled_Extra_Payments">#REF!</definedName>
    <definedName name="Scheduled_Extra_Payments_50">[16]Лист1!$D$11</definedName>
    <definedName name="Scheduled_Interest_Rate">#REF!</definedName>
    <definedName name="Scheduled_Interest_Rate_50">[16]Лист1!$D$7</definedName>
    <definedName name="Scheduled_Monthly_Payment">#REF!</definedName>
    <definedName name="Scheduled_Monthly_Payment_50">[16]Лист1!$H$6</definedName>
    <definedName name="SCOPE_16_LD">#REF!</definedName>
    <definedName name="SCOPE_16_PRT" localSheetId="2">P1_SCOPE_16_PRT,P2_SCOPE_16_PRT</definedName>
    <definedName name="SCOPE_16_PRT">P1_SCOPE_16_PRT,P2_SCOPE_16_PRT</definedName>
    <definedName name="SCOPE_17.1_LD">#REF!</definedName>
    <definedName name="SCOPE_17.1_PRT">#REF!,#REF!,#REF!,#REF!,#REF!,#REF!</definedName>
    <definedName name="SCOPE_17_LD">#REF!</definedName>
    <definedName name="SCOPE_17_PRT" localSheetId="2">#REF!,#REF!,#REF!,#REF!,#REF!,#REF!,#REF!,P1_SCOPE_17_PRT</definedName>
    <definedName name="Scope_17_PRT">P1_SCOPE_16_PRT,P2_SCOPE_16_PRT</definedName>
    <definedName name="SCOPE_2.1_LD">#REF!</definedName>
    <definedName name="SCOPE_2.1_PRT">#REF!</definedName>
    <definedName name="SCOPE_2.2_LD">#REF!</definedName>
    <definedName name="SCOPE_2.2_PRT">#REF!</definedName>
    <definedName name="SCOPE_24_LD">#REF!,#REF!</definedName>
    <definedName name="SCOPE_24_PRT">#REF!,#REF!,#REF!,#REF!</definedName>
    <definedName name="SCOPE_25_LD">#REF!</definedName>
    <definedName name="SCOPE_25_PRT">#REF!,#REF!,#REF!,#REF!</definedName>
    <definedName name="SCOPE_3_LD">#REF!</definedName>
    <definedName name="SCOPE_3_PRT">#REF!</definedName>
    <definedName name="SCOPE_4_PRT" localSheetId="2">'[42]4 баланс ээ'!$K$28:$N$30,'[42]4 баланс ээ'!#REF!,P1_SCOPE_4_PRT,P2_SCOPE_4_PRT</definedName>
    <definedName name="SCOPE_4_PRT">'[42]4 баланс ээ'!$K$28:$N$30,'[42]4 баланс ээ'!#REF!,P1_SCOPE_4_PRT,P2_SCOPE_4_PRT</definedName>
    <definedName name="SCOPE_5_PRT" localSheetId="2">'[42]5 баланс мощности'!$K$30:$N$31,'[42]5 баланс мощности'!#REF!,P1_SCOPE_5_PRT,P2_SCOPE_5_PRT</definedName>
    <definedName name="SCOPE_5_PRT">'[42]5 баланс мощности'!$K$30:$N$31,'[42]5 баланс мощности'!#REF!,P1_SCOPE_5_PRT,P2_SCOPE_5_PRT</definedName>
    <definedName name="SCOPE_DIP1_1">#REF!</definedName>
    <definedName name="SCOPE_DIP1_2">#REF!</definedName>
    <definedName name="SCOPE_F1_PRT" localSheetId="2">#REF!,P1_SCOPE_F1_PRT,P2_SCOPE_F1_PRT,P3_SCOPE_F1_PRT,P4_SCOPE_F1_PRT</definedName>
    <definedName name="SCOPE_F1_PRT">#REF!,P1_SCOPE_F1_PRT,P2_SCOPE_F1_PRT,P3_SCOPE_F1_PRT,P4_SCOPE_F1_PRT</definedName>
    <definedName name="SCOPE_F2_LD1">#REF!</definedName>
    <definedName name="SCOPE_F2_LD2">#REF!</definedName>
    <definedName name="SCOPE_F2_PRT" localSheetId="2">#REF!,#REF!,#REF!,P1_SCOPE_F2_PRT,P2_SCOPE_F2_PRT</definedName>
    <definedName name="SCOPE_F2_PRT">#REF!,#REF!,#REF!,P1_SCOPE_F2_PRT,P2_SCOPE_F2_PRT</definedName>
    <definedName name="SCOPE_MNTH">[43]TEHSHEET!$E$7:$E$18</definedName>
    <definedName name="SCOPE_PER_LD">#REF!</definedName>
    <definedName name="SCOPE_PER_PRT" localSheetId="2">P5_SCOPE_PER_PRT,P6_SCOPE_PER_PRT,P7_SCOPE_PER_PRT,ВД!P8_SCOPE_PER_PRT</definedName>
    <definedName name="SCOPE_PER_PRT">P5_SCOPE_PER_PRT,P6_SCOPE_PER_PRT,P7_SCOPE_PER_PRT,P8_SCOPE_PER_PRT</definedName>
    <definedName name="SCOPE_PROT1">P3_SCOPE_PROT1,P4_SCOPE_PROT1,P5_SCOPE_PROT1,P6_SCOPE_PROT1</definedName>
    <definedName name="SCOPE_PROT10">[43]материалы!#REF!,[43]материалы!#REF!,[43]материалы!$B$14:$D$15,[43]материалы!$B$17:$D$21,[43]материалы!$B$24:$D$29,[43]материалы!$A$29:$A$29</definedName>
    <definedName name="SCOPE_PROT11">'[43]Ремонты 2012 план'!$G$8:$G$11,'[43]Ремонты 2012 план'!$A$15:$G$19,'[43]Ремонты 2012 план'!$G$21,'[43]Ремонты 2012 план'!$A$8:$E$11</definedName>
    <definedName name="SCOPE_PROT12">'[43]Сводная ремонт'!$B$11:$C$12,'[43]Сводная ремонт'!$C$7:$D$8,'[43]Сводная ремонт'!$B$7:$B$8</definedName>
    <definedName name="SCOPE_PROT13">[43]УПХ!$C$7:$C$10,[43]УПХ!$A$7:$A$10,P1_SCOPE_PROT13,P2_SCOPE_PROT13</definedName>
    <definedName name="SCOPE_PROT14">#REF!,#REF!,#REF!,P1_SCOPE_PROT14,P2_SCOPE_PROT14,P3_SCOPE_PROT14,P4_SCOPE_PROT14</definedName>
    <definedName name="SCOPE_PROT15">'[43]Пл за Зем'!$B$7:$D$7,'[43]Пл за Зем'!$A$10:$D$14</definedName>
    <definedName name="SCOPE_PROT16">[43]Транспортн!#REF!,[43]Транспортн!#REF!,[43]Транспортн!#REF!,P1_SCOPE_PROT16</definedName>
    <definedName name="SCOPE_PROT17">#REF!</definedName>
    <definedName name="SCOPE_PROT18">'[43]ОТ и ТБ'!$A$10:$D$12,'[43]ОТ и ТБ'!$B$6:$D$8,'[43]ОТ и ТБ'!$A$15:$D$17</definedName>
    <definedName name="SCOPE_PROT19">'[43]Аренда им'!$A$15:$D$20,'[43]Аренда им'!$A$8:$D$12,'[43]Аренда им'!$A$23:$D$27</definedName>
    <definedName name="SCOPE_PROT2">P1_SCOPE_PROT2,P2_SCOPE_PROT2,P3_SCOPE_PROT2,P4_SCOPE_PROT2,P5_SCOPE_PROT2</definedName>
    <definedName name="SCOPE_PROT20">[43]Команд!#REF!,[43]Команд!$E$13,[43]Команд!$C$13,[43]Команд!$D$7:$D$12</definedName>
    <definedName name="SCOPE_PROT21">[43]Обуч!$A$14:$A$20,[43]Обуч!$C$7:$C$11,[43]Обуч!$C$14:$C$20,[43]Обуч!#REF!,[43]Обуч!#REF!,[43]Обуч!$B$22,[43]Обуч!$D$22,[43]Обуч!$A$7:$A$11</definedName>
    <definedName name="SCOPE_PROT22">[43]Страхов!#REF!,[43]Страхов!$D$30,[43]Страхов!$B$30,[43]Страхов!$A$27:$A$28,P1_SCOPE_PROT22,P2_SCOPE_PROT22</definedName>
    <definedName name="SCOPE_PROT23">'[43]Др проч'!$C$6:$C$11,'[43]Др проч'!#REF!,'[43]Др проч'!$D$13,'[43]Др проч'!$B$13,'[43]Др проч'!$A$6:$A$11</definedName>
    <definedName name="SCOPE_PROT24">'[43]Услуги банков'!$C$7:$C$10,'[43]Услуги банков'!$D$6,'[43]Услуги банков'!#REF!,'[43]Услуги банков'!$A$7:$A$10,'[43]Услуги банков'!$B$6</definedName>
    <definedName name="SCOPE_PROT25">'[43]Н на Им'!#REF!,'[43]Н на Им'!$B$11,'[43]Н на Им'!$D$11,'[43]Н на Им'!#REF!,'[43]Н на Им'!$C$7:$C$8</definedName>
    <definedName name="SCOPE_PROT26">#REF!,#REF!,#REF!,#REF!,#REF!</definedName>
    <definedName name="SCOPE_PROT27">#REF!,#REF!,#REF!,#REF!,#REF!,P1_SCOPE_PROT27,P2_SCOPE_PROT27</definedName>
    <definedName name="SCOPE_PROT28">#REF!</definedName>
    <definedName name="SCOPE_PROT29">'[43]соц характер'!$A$12:$D$14,'[43]соц характер'!$B$16:$D$18,'[43]соц характер'!$A$20:$D$22,'[43]соц характер'!$A$7:$D$9</definedName>
    <definedName name="SCOPE_PROT3">'[43]П2.2'!$G$30:$G$39,'[43]П2.2'!$G$9:$G$28,'[43]П2.2'!$G$42:$G$45</definedName>
    <definedName name="SCOPE_PROT30">#REF!</definedName>
    <definedName name="SCOPE_PROT31">'[43] НВВ передача'!#REF!</definedName>
    <definedName name="SCOPE_PROT32">#REF!,#REF!,#REF!</definedName>
    <definedName name="SCOPE_PROT33">#REF!,#REF!,#REF!,#REF!</definedName>
    <definedName name="SCOPE_PROT34">#REF!,P1_SCOPE_PROT34</definedName>
    <definedName name="SCOPE_PROT35">#REF!,#REF!,#REF!</definedName>
    <definedName name="SCOPE_PROT36">#REF!,#REF!</definedName>
    <definedName name="SCOPE_PROT37">#REF!,#REF!,#REF!</definedName>
    <definedName name="SCOPE_PROT38">#REF!,#REF!,#REF!</definedName>
    <definedName name="SCOPE_PROT4">#REF!</definedName>
    <definedName name="SCOPE_PROT5">P1_SCOPE_PROT5,P2_SCOPE_PROT5</definedName>
    <definedName name="SCOPE_PROT6">'[43]П.1.17'!#REF!,'[43]П.1.17'!$C$15:$E$15,'[43]П.1.17'!$D$9:$D$11</definedName>
    <definedName name="SCOPE_PROT7">[43]численность!$C$7:$C$9,[43]численность!$D$6,[43]численность!#REF!,[43]численность!$B$10:$D$13,[43]численность!$B$6</definedName>
    <definedName name="SCOPE_PROT8">'[43]П.1.16. оплата труда ОПР'!$C$36:$C$37,P1_SCOPE_PROT8,P2_SCOPE_PROT8,P3_SCOPE_PROT8,P4_SCOPE_PROT8,P5_SCOPE_PROT8,P6_SCOPE_PROT8</definedName>
    <definedName name="SCOPE_PROT9">#REF!</definedName>
    <definedName name="SCOPE_SPR_PRT">#REF!,#REF!,#REF!</definedName>
    <definedName name="SCOPE_SV_LD1" localSheetId="2">#REF!,#REF!,#REF!,#REF!,#REF!,P1_SCOPE_SV_LD1</definedName>
    <definedName name="SCOPE_SV_LD1">#REF!,#REF!,#REF!,#REF!,#REF!,P1_SCOPE_SV_LD1</definedName>
    <definedName name="SCOPE_SV_LD2">#REF!</definedName>
    <definedName name="SCOPE_SV_PRT" localSheetId="2">P1_SCOPE_SV_PRT,P2_SCOPE_SV_PRT,P3_SCOPE_SV_PRT</definedName>
    <definedName name="SCOPE_SV_PRT">P1_SCOPE_SV_PRT,P2_SCOPE_SV_PRT,P3_SCOPE_SV_PRT</definedName>
    <definedName name="SCROLL_AREA">[5]PD_5_2!$B$6+[5]PD_5_1!$B$1:$C$7</definedName>
    <definedName name="sd">#N/A</definedName>
    <definedName name="SDF"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sdfdgfg">[12]!sdfdgfg</definedName>
    <definedName name="sdfdgfjhjk">[12]!sdfdgfjhjk</definedName>
    <definedName name="sdfdgghfj">[12]!sdfdgghfj</definedName>
    <definedName name="sdfgdfgj">[12]!sdfgdfgj</definedName>
    <definedName name="sdfgg">'[5]Итог по НПО '!#REF!</definedName>
    <definedName name="sdsdfsf">[12]!sdsdfsf</definedName>
    <definedName name="SDU">[4]Нидер!#REF!</definedName>
    <definedName name="Sebest">'[5]1_3 новая'!$B$28</definedName>
    <definedName name="sel_s">"sel_s_1,sel_s_2"</definedName>
    <definedName name="sencount" hidden="1">1</definedName>
    <definedName name="SENSTAB1">[3]MAIN!$A$1344:$C$1351</definedName>
    <definedName name="SENSTAB2">[3]MAIN!$A$1355:$H$1360</definedName>
    <definedName name="sfdfdghfj">[12]!sfdfdghfj</definedName>
    <definedName name="sfdfghfghj">[12]!sfdfghfghj</definedName>
    <definedName name="sfdgfdghj">[12]!sfdgfdghj</definedName>
    <definedName name="SH1_1">#N/A</definedName>
    <definedName name="SH2_1">#N/A</definedName>
    <definedName name="SH3_1">#N/A</definedName>
    <definedName name="SH4_1">#N/A</definedName>
    <definedName name="SH5_1">#N/A</definedName>
    <definedName name="SH6_1">#N/A</definedName>
    <definedName name="Sheet2?prefix?">"H"</definedName>
    <definedName name="shit">#N/A</definedName>
    <definedName name="shit_2">#N/A</definedName>
    <definedName name="shit_2_1">#N/A</definedName>
    <definedName name="shit_3">#N/A</definedName>
    <definedName name="shit_3_1">#N/A</definedName>
    <definedName name="shit_45">#N/A</definedName>
    <definedName name="shit_46">#N/A</definedName>
    <definedName name="shit_47">#N/A</definedName>
    <definedName name="shit_48">#N/A</definedName>
    <definedName name="shit_49">#N/A</definedName>
    <definedName name="shit_50">#N/A</definedName>
    <definedName name="SKQnt">[15]Параметры!$B$4</definedName>
    <definedName name="SMappros">[51]SMetstrait!$B$6:$W$57,[51]SMetstrait!$B$59:$W$113</definedName>
    <definedName name="SmetaList">[52]Лист!#REF!</definedName>
    <definedName name="social">[3]MAIN!$F$627:$AJ$627</definedName>
    <definedName name="SoprMat_List10">#REF!</definedName>
    <definedName name="SoprRange">#REF!</definedName>
    <definedName name="Soude">#REF!</definedName>
    <definedName name="Soude_50">"$#ССЫЛ!.$M$1:$Y$39"</definedName>
    <definedName name="SoudeP97">#REF!</definedName>
    <definedName name="SP1_50">"'file:///D:/B-PL/NBPL/_FES.XLS'#$FES.$#ССЫЛ!$#ССЫЛ!:$#ССЫЛ!$#ССЫЛ!"</definedName>
    <definedName name="SP10_50">"'file:///D:/B-PL/NBPL/_FES.XLS'#$FES.$#ССЫЛ!$#ССЫЛ!:$#ССЫЛ!$#ССЫЛ!"</definedName>
    <definedName name="SP11_50">"'file:///D:/B-PL/NBPL/_FES.XLS'#$FES.$#ССЫЛ!$#ССЫЛ!:$#ССЫЛ!$#ССЫЛ!"</definedName>
    <definedName name="SP12_50">"'file:///D:/B-PL/NBPL/_FES.XLS'#$FES.$#ССЫЛ!$#ССЫЛ!:$#ССЫЛ!$#ССЫЛ!"</definedName>
    <definedName name="SP13_50">"'file:///D:/B-PL/NBPL/_FES.XLS'#$FES.$#ССЫЛ!$#ССЫЛ!:$#ССЫЛ!$#ССЫЛ!"</definedName>
    <definedName name="SP14_50">"'file:///D:/B-PL/NBPL/_FES.XLS'#$FES.$#ССЫЛ!$#ССЫЛ!:$#ССЫЛ!$#ССЫЛ!"</definedName>
    <definedName name="SP15_50">"'file:///D:/B-PL/NBPL/_FES.XLS'#$FES.$#ССЫЛ!$#ССЫЛ!:$#ССЫЛ!$#ССЫЛ!"</definedName>
    <definedName name="SP16_50">"'file:///D:/B-PL/NBPL/_FES.XLS'#$FES.$#ССЫЛ!$#ССЫЛ!:$#ССЫЛ!$#ССЫЛ!"</definedName>
    <definedName name="SP17_50">"'file:///D:/B-PL/NBPL/_FES.XLS'#$FES.$#ССЫЛ!$#ССЫЛ!:$#ССЫЛ!$#ССЫЛ!"</definedName>
    <definedName name="SP18_50">"'file:///D:/B-PL/NBPL/_FES.XLS'#$FES.$#ССЫЛ!$#ССЫЛ!:$#ССЫЛ!$#ССЫЛ!"</definedName>
    <definedName name="SP19_50">"'file:///D:/B-PL/NBPL/_FES.XLS'#$FES.$#ССЫЛ!$#ССЫЛ!:$#ССЫЛ!$#ССЫЛ!"</definedName>
    <definedName name="SP2_50">"'file:///D:/B-PL/NBPL/_FES.XLS'#$FES.$#ССЫЛ!$#ССЫЛ!:$#ССЫЛ!$#ССЫЛ!"</definedName>
    <definedName name="SP20_50">"'file:///D:/B-PL/NBPL/_FES.XLS'#$FES.$#ССЫЛ!$#ССЫЛ!:$#ССЫЛ!$#ССЫЛ!"</definedName>
    <definedName name="SP3_50">"'file:///D:/B-PL/NBPL/_FES.XLS'#$FES.$#ССЫЛ!$#ССЫЛ!:$#ССЫЛ!$#ССЫЛ!"</definedName>
    <definedName name="SP4_50">"'file:///D:/B-PL/NBPL/_FES.XLS'#$FES.$#ССЫЛ!$#ССЫЛ!:$#ССЫЛ!$#ССЫЛ!"</definedName>
    <definedName name="SP5_50">"'file:///D:/B-PL/NBPL/_FES.XLS'#$FES.$#ССЫЛ!$#ССЫЛ!:$#ССЫЛ!$#ССЫЛ!"</definedName>
    <definedName name="SP7_50">"'file:///D:/B-PL/NBPL/_FES.XLS'#$FES.$#ССЫЛ!$#ССЫЛ!:$#ССЫЛ!$#ССЫЛ!"</definedName>
    <definedName name="SP8_50">"'file:///D:/B-PL/NBPL/_FES.XLS'#$FES.$#ССЫЛ!$#ССЫЛ!:$#ССЫЛ!$#ССЫЛ!"</definedName>
    <definedName name="SP9_50">"'file:///D:/B-PL/NBPL/_FES.XLS'#$FES.$#ССЫЛ!$#ССЫЛ!:$#ССЫЛ!$#ССЫЛ!"</definedName>
    <definedName name="SPAYB">[3]MAIN!$D$1000</definedName>
    <definedName name="ssd">#REF!</definedName>
    <definedName name="ssss">'[10]З_П_ 2007'!#REF!</definedName>
    <definedName name="ssss_50">#REF!</definedName>
    <definedName name="ST_BAL">#REF!,#REF!,#REF!,#REF!,#REF!,#REF!,#REF!,#REF!,#REF!,#REF!,#REF!,#REF!,#REF!,#REF!,#REF!,#REF!,#REF!,#REF!</definedName>
    <definedName name="Staffing_Plan_1">#REF!</definedName>
    <definedName name="Staffing_Plan_2">#REF!</definedName>
    <definedName name="Standard_Daily_Hours">NA()</definedName>
    <definedName name="Start">[4]Колум!$C$5</definedName>
    <definedName name="Statement_of_Cash_Flows">#REF!</definedName>
    <definedName name="status">[5]ИнвестицииСвод!$C$1:$C$30</definedName>
    <definedName name="Std_Hrs">[14]!Weekday_count*Standard_Daily_Hours</definedName>
    <definedName name="Std_Hrs_13">[14]!Weekday_count*Standard_Daily_Hours</definedName>
    <definedName name="Std_Hrs_14">[14]!Weekday_count*Standard_Daily_Hours</definedName>
    <definedName name="Std_Hrs_15">[14]!Weekday_count*Standard_Daily_Hours</definedName>
    <definedName name="Std_Hrs_16">[14]!Weekday_count*Standard_Daily_Hours</definedName>
    <definedName name="Std_Hrs_18">[14]!Weekday_count*Standard_Daily_Hours</definedName>
    <definedName name="Std_Hrs_19">[14]!Weekday_count*Standard_Daily_Hours</definedName>
    <definedName name="Std_Hrs_20">[14]!Weekday_count*Standard_Daily_Hours</definedName>
    <definedName name="Std_Hrs_22">[14]!Weekday_count*Standard_Daily_Hours</definedName>
    <definedName name="Std_Hrs_23">[14]!Weekday_count*Standard_Daily_Hours</definedName>
    <definedName name="Std_Hrs_26">[14]!Weekday_count*Standard_Daily_Hours</definedName>
    <definedName name="Std_Hrs_28">[14]!Weekday_count*Standard_Daily_Hours</definedName>
    <definedName name="Std_Hrs_29">[14]!Weekday_count*Standard_Daily_Hours</definedName>
    <definedName name="Std_Hrs_30">[14]!Weekday_count*Standard_Daily_Hours</definedName>
    <definedName name="Std_Hrs_31">[14]!Weekday_count*Standard_Daily_Hours</definedName>
    <definedName name="Std_Hrs_32">[14]!Weekday_count*Standard_Daily_Hours</definedName>
    <definedName name="Std_Hrs_33">[14]!Weekday_count*Standard_Daily_Hours</definedName>
    <definedName name="Std_Hrs_34">[14]!Weekday_count*Standard_Daily_Hours</definedName>
    <definedName name="Std_Hrs_35">[14]!Weekday_count*Standard_Daily_Hours</definedName>
    <definedName name="Std_Hrs_36">[14]!Weekday_count*Standard_Daily_Hours</definedName>
    <definedName name="Std_Hrs_37">[14]!Weekday_count*Standard_Daily_Hours</definedName>
    <definedName name="Std_Hrs_39">[14]!Weekday_count*Standard_Daily_Hours</definedName>
    <definedName name="Std_Hrs_41">[14]!Weekday_count*Standard_Daily_Hours</definedName>
    <definedName name="Std_Hrs_42">[14]!Weekday_count*Standard_Daily_Hours</definedName>
    <definedName name="Std_Hrs_43">[14]!Weekday_count*Standard_Daily_Hours</definedName>
    <definedName name="Std_Hrs_44">[14]!Weekday_count*Standard_Daily_Hours</definedName>
    <definedName name="Std_Hrs_46">[14]!Weekday_count*Standard_Daily_Hours</definedName>
    <definedName name="Std_Hrs_47">[14]!Weekday_count*Standard_Daily_Hours</definedName>
    <definedName name="Std_Hrs_48">[14]!Weekday_count*Standard_Daily_Hours</definedName>
    <definedName name="Std_Hrs_49">[14]!Weekday_count*Standard_Daily_Hours</definedName>
    <definedName name="Std_Hrs_50">[14]!Weekday_count*Standard_Daily_Hours</definedName>
    <definedName name="Std_Hrs_51">[14]!Weekday_count*Standard_Daily_Hours</definedName>
    <definedName name="Std_Hrs_52">[14]!Weekday_count*Standard_Daily_Hours</definedName>
    <definedName name="Std_Hrs_53">[14]!Weekday_count*Standard_Daily_Hours</definedName>
    <definedName name="Std_Hrs_58">[14]!Weekday_count*Standard_Daily_Hours</definedName>
    <definedName name="Std_Hrs_59">[14]!Weekday_count*Standard_Daily_Hours</definedName>
    <definedName name="Std_Hrs_6">[14]!Weekday_count*Standard_Daily_Hours</definedName>
    <definedName name="Std_Hrs_60">[14]!Weekday_count*Standard_Daily_Hours</definedName>
    <definedName name="Std_Hrs_7">[14]!Weekday_count*Standard_Daily_Hours</definedName>
    <definedName name="sum">#REF!</definedName>
    <definedName name="SUM_B">#N/A</definedName>
    <definedName name="SUM_C">#N/A</definedName>
    <definedName name="SUM_C_1">#N/A</definedName>
    <definedName name="SUM_C_ASSETS_1">#N/A</definedName>
    <definedName name="SUM_C_CAPITAL_1">#N/A</definedName>
    <definedName name="SUM_C_EXPENSES_1">#N/A</definedName>
    <definedName name="SUM_C_INCOME_1">#N/A</definedName>
    <definedName name="SUM_C_LIABILITIES_1">#N/A</definedName>
    <definedName name="SUM_C_SUSPENSE_1">#N/A</definedName>
    <definedName name="SUM_D_1">#N/A</definedName>
    <definedName name="SUM_D_ASSETS_1">#N/A</definedName>
    <definedName name="SUM_D_CAPITAL_1">#N/A</definedName>
    <definedName name="SUM_D_EXPENSES_1">#N/A</definedName>
    <definedName name="SUM_D_INCOME_1">#N/A</definedName>
    <definedName name="SUM_D_LIABILITIES_1">#N/A</definedName>
    <definedName name="SUM_D_SUSPENSE_1">#N/A</definedName>
    <definedName name="SUM_E">#N/A</definedName>
    <definedName name="SUM_E_1">#N/A</definedName>
    <definedName name="SUM_E_ASSETS_1">#N/A</definedName>
    <definedName name="SUM_E_CAPITAL_1">#N/A</definedName>
    <definedName name="SUM_E_EXPENSES_1">#N/A</definedName>
    <definedName name="SUM_E_INCOME_1">#N/A</definedName>
    <definedName name="SUM_E_LIABILITIES_1">#N/A</definedName>
    <definedName name="SUM_E_SUSPENSE_1">#N/A</definedName>
    <definedName name="SUM_F">#N/A</definedName>
    <definedName name="SUM_F_1">#N/A</definedName>
    <definedName name="SUM_F_ASSETS_1">#N/A</definedName>
    <definedName name="SUM_F_CAPITAL_1">#N/A</definedName>
    <definedName name="SUM_F_EXPENSES_1">#N/A</definedName>
    <definedName name="SUM_F_INCOME_1">#N/A</definedName>
    <definedName name="SUM_F_LIABILITIES_1">#N/A</definedName>
    <definedName name="SUM_F_SUSPENSE_1">#N/A</definedName>
    <definedName name="SUM_G">#N/A</definedName>
    <definedName name="SUM_G_1">#N/A</definedName>
    <definedName name="SUM_G_ASSETS_1">#N/A</definedName>
    <definedName name="SUM_G_CAPITAL_1">#N/A</definedName>
    <definedName name="SUM_G_EXPENSES_1">#N/A</definedName>
    <definedName name="SUM_G_INCOME_1">#N/A</definedName>
    <definedName name="SUM_G_LIABILITIES_1">#N/A</definedName>
    <definedName name="SUM_G_SUSPENSE_1">#N/A</definedName>
    <definedName name="SUM_H">#N/A</definedName>
    <definedName name="SUM_H___1703__1">#N/A</definedName>
    <definedName name="SUM_H___1707__1">#N/A</definedName>
    <definedName name="SUM_H__1">#N/A</definedName>
    <definedName name="SUM_H_1">#N/A</definedName>
    <definedName name="SUM_H_ASSETS_1">#N/A</definedName>
    <definedName name="SUM_H_CAPITAL_1">#N/A</definedName>
    <definedName name="SUM_H_CRN__2035___3__1">#N/A</definedName>
    <definedName name="SUM_H_CRN__2035__1">#N/A</definedName>
    <definedName name="SUM_H_CRN__2072___3__1">#N/A</definedName>
    <definedName name="SUM_H_CRN__2072__1">#N/A</definedName>
    <definedName name="SUM_H_CRN__2073___3__1">#N/A</definedName>
    <definedName name="SUM_H_CRN__2073__1">#N/A</definedName>
    <definedName name="SUM_H_CRN__2074___3__1">#N/A</definedName>
    <definedName name="SUM_H_CRN__2074__1">#N/A</definedName>
    <definedName name="SUM_H_CRN__2075___3__1">#N/A</definedName>
    <definedName name="SUM_H_CRN__2075__1">#N/A</definedName>
    <definedName name="SUM_H_CRN__2202___3__1">#N/A</definedName>
    <definedName name="SUM_H_CRN__2202__1">#N/A</definedName>
    <definedName name="SUM_H_CRN__2212___3__1">#N/A</definedName>
    <definedName name="SUM_H_CRN__2212__1">#N/A</definedName>
    <definedName name="SUM_H_CRN__2213___3__1">#N/A</definedName>
    <definedName name="SUM_H_CRN__2213__1">#N/A</definedName>
    <definedName name="SUM_H_CRN__2214___3__1">#N/A</definedName>
    <definedName name="SUM_H_CRN__2214__1">#N/A</definedName>
    <definedName name="SUM_H_CRN__2215___3__1">#N/A</definedName>
    <definedName name="SUM_H_CRN__2215__1">#N/A</definedName>
    <definedName name="SUM_H_CRN__2318___3__1">#N/A</definedName>
    <definedName name="SUM_H_CRN__2318__1">#N/A</definedName>
    <definedName name="SUM_H_CRN__2321___3__1">#N/A</definedName>
    <definedName name="SUM_H_CRN__2321__1">#N/A</definedName>
    <definedName name="SUM_H_CRN__2323___3__1">#N/A</definedName>
    <definedName name="SUM_H_CRN__2323__1">#N/A</definedName>
    <definedName name="SUM_H_CRN__2356___3__1">#N/A</definedName>
    <definedName name="SUM_H_CRN__2356__1">#N/A</definedName>
    <definedName name="SUM_H_CRN__2370___3__1">#N/A</definedName>
    <definedName name="SUM_H_CRN__2370__1">#N/A</definedName>
    <definedName name="SUM_H_CRN__4377___3__1">#N/A</definedName>
    <definedName name="SUM_H_CRN__4377__1">#N/A</definedName>
    <definedName name="SUM_H_CRN__4378___3__1">#N/A</definedName>
    <definedName name="SUM_H_CRN__4378__1">#N/A</definedName>
    <definedName name="SUM_H_CRN__5521___3__1">#N/A</definedName>
    <definedName name="SUM_H_CRN__5521__1">#N/A</definedName>
    <definedName name="SUM_H_CRN__5522___3__1">#N/A</definedName>
    <definedName name="SUM_H_CRN__5522__1">#N/A</definedName>
    <definedName name="SUM_H_CRN__5523___3__1">#N/A</definedName>
    <definedName name="SUM_H_CRN__5523__1">#N/A</definedName>
    <definedName name="SUM_H_CRN__5524___3__1">#N/A</definedName>
    <definedName name="SUM_H_CRN__5524__1">#N/A</definedName>
    <definedName name="SUM_H_CRN__6020___3__1">#N/A</definedName>
    <definedName name="SUM_H_CRN__6020__1">#N/A</definedName>
    <definedName name="SUM_H_CRN__6055___3__1">#N/A</definedName>
    <definedName name="SUM_H_CRN__6055__1">#N/A</definedName>
    <definedName name="SUM_H_CRN__6063___3__1">#N/A</definedName>
    <definedName name="SUM_H_CRN__6063__1">#N/A</definedName>
    <definedName name="SUM_H_CRN__6478___3__1">#N/A</definedName>
    <definedName name="SUM_H_CRN__6478__1">#N/A</definedName>
    <definedName name="SUM_H_CRN__6505___3__1">#N/A</definedName>
    <definedName name="SUM_H_CRN__6505__1">#N/A</definedName>
    <definedName name="SUM_H_CRN__6507___3__1">#N/A</definedName>
    <definedName name="SUM_H_CRN__6507__1">#N/A</definedName>
    <definedName name="SUM_H_CRN__6543___3__1">#N/A</definedName>
    <definedName name="SUM_H_CRN__6543__1">#N/A</definedName>
    <definedName name="SUM_H_CRN_1">#N/A</definedName>
    <definedName name="SUM_H_EXPENSES_1">#N/A</definedName>
    <definedName name="SUM_H_INCOME_1">#N/A</definedName>
    <definedName name="SUM_H_LIABILITIES_1">#N/A</definedName>
    <definedName name="SUM_H_SUSPENSE_1">#N/A</definedName>
    <definedName name="SUM_I">#N/A</definedName>
    <definedName name="SUM_I_1">#N/A</definedName>
    <definedName name="SUM_I_ASSETS_1">#N/A</definedName>
    <definedName name="SUM_I_CAPITAL_1">#N/A</definedName>
    <definedName name="SUM_I_CNC_1">#N/A</definedName>
    <definedName name="SUM_I_CNC_STOCK_1">#N/A</definedName>
    <definedName name="SUM_I_CNI1__1">#N/A</definedName>
    <definedName name="SUM_I_CNI1__STOCK_1">#N/A</definedName>
    <definedName name="SUM_I_CNI2__1">#N/A</definedName>
    <definedName name="SUM_I_CNI2__STOCK_1">#N/A</definedName>
    <definedName name="SUM_I_CNIIV_1">#N/A</definedName>
    <definedName name="SUM_I_CNIIV_STOCK_1">#N/A</definedName>
    <definedName name="SUM_I_EXPENSES_1">#N/A</definedName>
    <definedName name="SUM_I_INCOME_1">#N/A</definedName>
    <definedName name="SUM_I_LIABILITIES_1">#N/A</definedName>
    <definedName name="SUM_I_SUSPENSE_1">#N/A</definedName>
    <definedName name="SUM_J">#N/A</definedName>
    <definedName name="SUM_J_1">#N/A</definedName>
    <definedName name="SUM_J_ASSETS_1">#N/A</definedName>
    <definedName name="SUM_J_CAPITAL_1">#N/A</definedName>
    <definedName name="SUM_J_EXPENSES_1">#N/A</definedName>
    <definedName name="SUM_J_INCOME_1">#N/A</definedName>
    <definedName name="SUM_J_LIABILITIES_1">#N/A</definedName>
    <definedName name="SUM_J_SUSPENSE_1">#N/A</definedName>
    <definedName name="SUM_K_1">#N/A</definedName>
    <definedName name="SUM_K_ASSETS_1">#N/A</definedName>
    <definedName name="SUM_K_CAPITAL_1">#N/A</definedName>
    <definedName name="SUM_K_EXPENSES_1">#N/A</definedName>
    <definedName name="SUM_K_INCOME_1">#N/A</definedName>
    <definedName name="SUM_K_LIABILITIES_1">#N/A</definedName>
    <definedName name="SUM_K_SUSPENSE_1">#N/A</definedName>
    <definedName name="SUM_L_1">#N/A</definedName>
    <definedName name="SUM_L_ASSETS_1">#N/A</definedName>
    <definedName name="SUM_L_CAPITAL_1">#N/A</definedName>
    <definedName name="SUM_L_EXPENSES_1">#N/A</definedName>
    <definedName name="SUM_L_INCOME_1">#N/A</definedName>
    <definedName name="SUM_L_LIABILITIES_1">#N/A</definedName>
    <definedName name="SUM_L_SUSPENSE_1">#N/A</definedName>
    <definedName name="SUM_M_1">#N/A</definedName>
    <definedName name="SUM_M_ASSETS_1">#N/A</definedName>
    <definedName name="SUM_M_CAPITAL_1">#N/A</definedName>
    <definedName name="SUM_M_EXPENSES_1">#N/A</definedName>
    <definedName name="SUM_M_INCOME_1">#N/A</definedName>
    <definedName name="SUM_M_LIABILITIES_1">#N/A</definedName>
    <definedName name="SUM_M_SUSPENSE_1">#N/A</definedName>
    <definedName name="SUM_N_1">#N/A</definedName>
    <definedName name="SUM_N_ASSETS_1">#N/A</definedName>
    <definedName name="SUM_N_CAPITAL_1">#N/A</definedName>
    <definedName name="SUM_N_CNC_1">#N/A</definedName>
    <definedName name="SUM_N_CNC_STOCK_1">#N/A</definedName>
    <definedName name="SUM_N_CNI1__1">#N/A</definedName>
    <definedName name="SUM_N_CNI1__STOCK_1">#N/A</definedName>
    <definedName name="SUM_N_CNI2__1">#N/A</definedName>
    <definedName name="SUM_N_CNI2__STOCK_1">#N/A</definedName>
    <definedName name="SUM_N_CNIIV_1">#N/A</definedName>
    <definedName name="SUM_N_CNIIV_STOCK_1">#N/A</definedName>
    <definedName name="SUM_N_EXPENSES_1">#N/A</definedName>
    <definedName name="SUM_N_INCOME_1">#N/A</definedName>
    <definedName name="SUM_N_LIABILITIES_1">#N/A</definedName>
    <definedName name="SUM_N_SUSPENSE_1">#N/A</definedName>
    <definedName name="SUM_O_1">#N/A</definedName>
    <definedName name="SUM_O_CNC_1">#N/A</definedName>
    <definedName name="SUM_O_CNC_STOCK_1">#N/A</definedName>
    <definedName name="SUM_O_CNI1__1">#N/A</definedName>
    <definedName name="SUM_O_CNI1__STOCK_1">#N/A</definedName>
    <definedName name="SUM_O_CNI2__1">#N/A</definedName>
    <definedName name="SUM_O_CNI2__STOCK_1">#N/A</definedName>
    <definedName name="SUM_O_CNIIV_1">#N/A</definedName>
    <definedName name="SUM_O_CNIIV_STOCK_1">#N/A</definedName>
    <definedName name="SUM_P_1">#N/A</definedName>
    <definedName name="SUM_P_CNC_1">#N/A</definedName>
    <definedName name="SUM_P_CNC_STOCK_1">#N/A</definedName>
    <definedName name="SUM_P_CNI1__1">#N/A</definedName>
    <definedName name="SUM_P_CNI1__STOCK_1">#N/A</definedName>
    <definedName name="SUM_P_CNI2__1">#N/A</definedName>
    <definedName name="SUM_P_CNI2__STOCK_1">#N/A</definedName>
    <definedName name="SUM_P_CNIIV_1">#N/A</definedName>
    <definedName name="SUM_P_CNIIV_STOCK_1">#N/A</definedName>
    <definedName name="SUM_R_1">#N/A</definedName>
    <definedName name="SUM_R_CNC_1">#N/A</definedName>
    <definedName name="SUM_R_CNC_STOCK_1">#N/A</definedName>
    <definedName name="SUM_R_CNI1__1">#N/A</definedName>
    <definedName name="SUM_R_CNI1__STOCK_1">#N/A</definedName>
    <definedName name="SUM_R_CNI2__1">#N/A</definedName>
    <definedName name="SUM_R_CNI2__STOCK_1">#N/A</definedName>
    <definedName name="SUM_R_CNIIV_1">#N/A</definedName>
    <definedName name="SUM_R_CNIIV_STOCK_1">#N/A</definedName>
    <definedName name="SUM_S_1">#N/A</definedName>
    <definedName name="SUM_S_CNC_1">#N/A</definedName>
    <definedName name="SUM_S_CNC_STOCK_1">#N/A</definedName>
    <definedName name="SUM_S_CNI1__1">#N/A</definedName>
    <definedName name="SUM_S_CNI1__STOCK_1">#N/A</definedName>
    <definedName name="SUM_S_CNI2__1">#N/A</definedName>
    <definedName name="SUM_S_CNI2__STOCK_1">#N/A</definedName>
    <definedName name="SUM_S_CNIIV_1">#N/A</definedName>
    <definedName name="SUM_S_CNIIV_STOCK_1">#N/A</definedName>
    <definedName name="SUM_T_1">#N/A</definedName>
    <definedName name="SUM_T_CNC_1">#N/A</definedName>
    <definedName name="SUM_T_CNC_STOCK_1">#N/A</definedName>
    <definedName name="SUM_T_CNI1__1">#N/A</definedName>
    <definedName name="SUM_T_CNI1__STOCK_1">#N/A</definedName>
    <definedName name="SUM_T_CNI2__1">#N/A</definedName>
    <definedName name="SUM_T_CNI2__STOCK_1">#N/A</definedName>
    <definedName name="SUM_T_CNIIV_1">#N/A</definedName>
    <definedName name="SUM_T_CNIIV_STOCK_1">#N/A</definedName>
    <definedName name="SUMM_LAST_COLUMN">#REF!</definedName>
    <definedName name="SUMM_PrjList">#REF!</definedName>
    <definedName name="summa">#REF!</definedName>
    <definedName name="SUMMBLOCK">[3]MAIN!$A$1211:$AL$1241</definedName>
    <definedName name="T.D.CODE">'[4]А Колум'!$A$16:$C$49</definedName>
    <definedName name="t_year">#REF!</definedName>
    <definedName name="T1?Columns">[24]перекрестка!$A$7:$O$7</definedName>
    <definedName name="T1?Scope">[24]перекрестка!$F$8:$O$163</definedName>
    <definedName name="T1_">#REF!</definedName>
    <definedName name="T1_Protect">#N/A</definedName>
    <definedName name="T11?Data">#N/A</definedName>
    <definedName name="T15?Columns">'[24]15'!$E$8:$I$8</definedName>
    <definedName name="T15?ItemComments">'[24]15'!$D$9:$D$75</definedName>
    <definedName name="T15?Items">'[24]15'!$C$9:$C$75</definedName>
    <definedName name="T15?Scope">'[24]15'!$E$9:$I$75</definedName>
    <definedName name="T15?ВРАС">'[24]15'!$B$36:$B$60</definedName>
    <definedName name="T15_Protect">'[45]15'!$E$25:$I$29,'[45]15'!$E$31:$I$34,'[45]15'!$E$36:$I$60,'[45]15'!$E$64:$I$65,'[45]15'!$E$9:$I$17,'[45]15'!$B$36:$B$60,'[45]15'!$E$19:$I$21</definedName>
    <definedName name="T16?Columns">'[24]16'!$G$6:$K$6</definedName>
    <definedName name="T16?ItemComments">'[24]16'!$F$7:$F$47</definedName>
    <definedName name="T16?Items">'[24]16'!$D$7:$D$47</definedName>
    <definedName name="T16?Scope">'[24]16'!$G$7:$K$47</definedName>
    <definedName name="T16?Units">'[24]16'!$E$7:$E$47</definedName>
    <definedName name="T16_Protect">'[45]16'!$G$44:$K$44,'[45]16'!$G$7:$K$8,P1_T16_Protect</definedName>
    <definedName name="T17.1?Equipment">'[24]17.1'!$B$7:$B$27</definedName>
    <definedName name="T17.1?ItemComments">'[24]17.1'!$D$4:$I$4</definedName>
    <definedName name="T17.1?Items">'[24]17.1'!$D$5:$I$5</definedName>
    <definedName name="T17.1?Scope">'[24]17.1'!$D$7:$I$27</definedName>
    <definedName name="T17.1_Protect">'[45]17.1'!$D$14:$F$17,'[45]17.1'!$D$19:$F$22,'[45]17.1'!$I$9:$I$12,'[45]17.1'!$I$14:$I$17,'[45]17.1'!$I$19:$I$22,'[45]17.1'!$D$9:$F$12</definedName>
    <definedName name="T17?Columns">'[24]17'!$D$6:$H$6</definedName>
    <definedName name="T17?ItemComments">'[24]17'!$B$7:$B$12</definedName>
    <definedName name="T17?Items">'[24]17'!$C$7:$C$12</definedName>
    <definedName name="T17?L7">'[29]29'!$L$60,'[29]29'!$O$60,'[29]29'!$F$60,'[29]29'!$I$60</definedName>
    <definedName name="T17?Scope">'[24]17'!$D$7:$H$12</definedName>
    <definedName name="T17?unit?ГКАЛЧ">'[29]29'!$M$26:$M$33,'[29]29'!$P$26:$P$33,'[29]29'!$G$52:$G$59,'[29]29'!$J$52:$J$59,'[29]29'!$M$52:$M$59,'[29]29'!$P$52:$P$59,'[29]29'!$G$26:$G$33,'[29]29'!$J$26:$J$33</definedName>
    <definedName name="T17?unit?РУБ.ГКАЛ">'[29]29'!$O$18:$O$25,P1_T17?unit?РУБ.ГКАЛ,P2_T17?unit?РУБ.ГКАЛ</definedName>
    <definedName name="T17?unit?ТГКАЛ">'[29]29'!$P$18:$P$25,P1_T17?unit?ТГКАЛ,P2_T17?unit?ТГКАЛ</definedName>
    <definedName name="T17?unit?ТРУБ.ГКАЛЧ.МЕС">'[29]29'!$L$26:$L$33,'[29]29'!$O$26:$O$33,'[29]29'!$F$52:$F$59,'[29]29'!$I$52:$I$59,'[29]29'!$L$52:$L$59,'[29]29'!$O$52:$O$59,'[29]29'!$F$26:$F$33,'[29]29'!$I$26:$I$33</definedName>
    <definedName name="T17_Protect">'[45]21.3'!$E$54:$I$57,'[45]21.3'!$E$10:$I$10,P1_T17_Protect</definedName>
    <definedName name="T17_Protection">P2_T17_Protection,P3_T17_Protection,P4_T17_Protection,P5_T17_Protection,P6_T17_Protection</definedName>
    <definedName name="T18.1?Data">P1_T18.1?Data,P2_T18.1?Data</definedName>
    <definedName name="T18.2?Columns">'[24]18.2'!$F$5:$J$5</definedName>
    <definedName name="T18.2?item_ext?СБЫТ">'[45]18.2'!#REF!,'[45]18.2'!#REF!</definedName>
    <definedName name="T18.2?ItemComments">'[24]18.2'!$E$6:$E$64</definedName>
    <definedName name="T18.2?Items">'[24]18.2'!$C$6:$C$64</definedName>
    <definedName name="T18.2?Scope">'[24]18.2'!$F$6:$J$64</definedName>
    <definedName name="T18.2?Units">'[24]18.2'!$D$6:$D$64</definedName>
    <definedName name="T18.2?ВРАС">'[45]18.2'!$B$41:$B$43,'[45]18.2'!$B$28:$B$37</definedName>
    <definedName name="T18.2_Protect">'[45]18.2'!$F$63:$J$64,'[45]18.2'!$F$67:$J$67,'[45]18.2'!$F$69:$J$72,'[45]18.2'!$F$6:$J$8,P1_T18.2_Protect</definedName>
    <definedName name="T19.1.1?Data">P1_T19.1.1?Data,P2_T19.1.1?Data</definedName>
    <definedName name="T19.1.2?Data">P1_T19.1.2?Data,P2_T19.1.2?Data</definedName>
    <definedName name="T19.2?Data">P1_T19.2?Data,P2_T19.2?Data</definedName>
    <definedName name="T19?Data">'[29]19'!$J$8:$M$16,'[29]19'!$C$8:$H$16</definedName>
    <definedName name="T19_Protection">'[29]19'!$E$13:$H$13,'[29]19'!$E$15:$H$15,'[29]19'!$J$8:$M$11,'[29]19'!$J$13:$M$13,'[29]19'!$J$15:$M$15,'[29]19'!$E$4:$H$4,'[29]19'!$J$4:$M$4,'[29]19'!$E$8:$H$11</definedName>
    <definedName name="T2.1?Data">#N/A</definedName>
    <definedName name="T2.1_Protect">P4_T2.1_Protect,P5_T2.1_Protect,P6_T2.1_Protect,P7_T2.1_Protect</definedName>
    <definedName name="T2.3_Protect">'[45]2.3'!$F$30:$G$34,'[45]2.3'!$H$24:$K$28</definedName>
    <definedName name="T2?Columns">'[24]3'!$E$6:$X$6</definedName>
    <definedName name="T2_">#REF!</definedName>
    <definedName name="T2_1_Protect">P4_T2_1_Protect,P5_T2_1_Protect,P6_T2_1_Protect,P7_T2_1_Protect</definedName>
    <definedName name="T2_2_Protect">P4_T2_2_Protect,P5_T2_2_Protect,P6_T2_2_Protect,P7_T2_2_Protect</definedName>
    <definedName name="T2_DiapProt">P1_T2_DiapProt,P2_T2_DiapProt</definedName>
    <definedName name="T2_Protect">P4_T2_Protect,P5_T2_Protect,P6_T2_Protect</definedName>
    <definedName name="T20.1?Columns">'[24]20.1'!$B$6:$K$6</definedName>
    <definedName name="T20.1?Investments">'[24]20.1'!$A$7:$A$22</definedName>
    <definedName name="T20.1?Scope">'[24]20.1'!$B$7:$K$22</definedName>
    <definedName name="T20.1_Protect">'[24]20.1'!$A$8:$K$20</definedName>
    <definedName name="T20?Columns">'[24]20'!$E$6:$I$6</definedName>
    <definedName name="T20?ItemComments">'[24]20'!$D$7:$D$26</definedName>
    <definedName name="T20?Items">'[24]20'!$C$7:$C$26</definedName>
    <definedName name="T20?Scope">'[24]20'!$E$7:$I$26</definedName>
    <definedName name="T20?unit?МКВТЧ">'[29]20'!$C$13:$M$13,'[29]20'!$C$15:$M$19,'[29]20'!$C$8:$M$11</definedName>
    <definedName name="T20_Protect">'[45]20'!$E$13:$I$20,'[45]20'!$E$9:$I$10</definedName>
    <definedName name="T20_Protection">'[29]20'!$E$8:$H$11,P1_T20_Protection</definedName>
    <definedName name="T21.2.1?Data">P1_T21.2.1?Data,P2_T21.2.1?Data</definedName>
    <definedName name="T21.2.2?Data">P1_T21.2.2?Data,P2_T21.2.2?Data</definedName>
    <definedName name="T21.3?Columns">'[24]21.3'!$E$9:$I$9</definedName>
    <definedName name="T21.3?item_ext?СБЫТ">'[45]21.3'!#REF!,'[45]21.3'!#REF!</definedName>
    <definedName name="T21.3?ItemComments">'[24]21.3'!$D$10:$D$57</definedName>
    <definedName name="T21.3?Items">'[24]21.3'!$C$10:$C$57</definedName>
    <definedName name="T21.3?Scope">'[24]21.3'!$E$10:$I$57</definedName>
    <definedName name="T21.3?ВРАС">'[45]21.3'!$B$28:$B$30,'[45]21.3'!$B$48:$B$50</definedName>
    <definedName name="T21.3_Protect">'[45]21.3'!$E$19:$I$22,'[45]21.3'!$E$24:$I$25,'[45]21.3'!$B$28:$I$30,'[45]21.3'!$E$32:$I$32,'[45]21.3'!$E$35:$I$45,'[45]21.3'!$B$48:$I$50,'[45]21.3'!$E$13:$I$17</definedName>
    <definedName name="T21.4?Data">P1_T21.4?Data,P2_T21.4?Data</definedName>
    <definedName name="T21?axis?R?ПЭ">'[29]21'!$D$14:$S$16,'[29]21'!$D$26:$S$28,'[29]21'!$D$20:$S$22</definedName>
    <definedName name="T21?axis?R?ПЭ?">'[29]21'!$B$14:$B$16,'[29]21'!$B$26:$B$28,'[29]21'!$B$20:$B$22</definedName>
    <definedName name="T21?Data">'[29]21'!$D$14:$S$16,'[29]21'!$D$18:$S$18,'[29]21'!$D$20:$S$22,'[29]21'!$D$24:$S$24,'[29]21'!$D$26:$S$28,'[29]21'!$D$31:$S$33,'[29]21'!$D$11:$S$12</definedName>
    <definedName name="T21?L1">'[29]21'!$D$11:$S$12,'[29]21'!$D$14:$S$16,'[29]21'!$D$18:$S$18,'[29]21'!$D$20:$S$22,'[29]21'!$D$26:$S$28,'[29]21'!$D$24:$S$24</definedName>
    <definedName name="T21_Protection">P2_T21_Protection,P3_T21_Protection</definedName>
    <definedName name="T22?item_ext?ВСЕГО">'[29]22'!$E$8:$F$31,'[29]22'!$I$8:$J$31</definedName>
    <definedName name="T22?item_ext?ЭС">'[29]22'!$K$8:$L$31,'[29]22'!$G$8:$H$31</definedName>
    <definedName name="T22?L1">'[29]22'!$G$8:$G$31,'[29]22'!$I$8:$I$31,'[29]22'!$K$8:$K$31,'[29]22'!$E$8:$E$31</definedName>
    <definedName name="T22?L2">'[29]22'!$H$8:$H$31,'[29]22'!$J$8:$J$31,'[29]22'!$L$8:$L$31,'[29]22'!$F$8:$F$31</definedName>
    <definedName name="T22?unit?ГКАЛ.Ч">'[29]22'!$G$8:$G$31,'[29]22'!$I$8:$I$31,'[29]22'!$K$8:$K$31,'[29]22'!$E$8:$E$31</definedName>
    <definedName name="T22?unit?ТГКАЛ">'[29]22'!$H$8:$H$31,'[29]22'!$J$8:$J$31,'[29]22'!$L$8:$L$31,'[29]22'!$F$8:$F$31</definedName>
    <definedName name="T22_Protection">'[29]22'!$E$19:$L$23,'[29]22'!$E$25:$L$25,'[29]22'!$E$27:$L$31,'[29]22'!$E$17:$L$17</definedName>
    <definedName name="T23?axis?R?ВТОП">'[29]23'!$E$8:$P$30,'[29]23'!$E$36:$P$58</definedName>
    <definedName name="T23?axis?R?ВТОП?">'[29]23'!$C$8:$C$30,'[29]23'!$C$36:$C$58</definedName>
    <definedName name="T23?axis?R?ПЭ">'[29]23'!$E$8:$P$30,'[29]23'!$E$36:$P$58</definedName>
    <definedName name="T23?axis?R?ПЭ?">'[29]23'!$B$8:$B$30,'[29]23'!$B$36:$B$58</definedName>
    <definedName name="T23?axis?R?СЦТ">'[29]23'!$E$32:$P$34,'[29]23'!$E$60:$P$62</definedName>
    <definedName name="T23?axis?R?СЦТ?">'[29]23'!$A$60:$A$62,'[29]23'!$A$32:$A$34</definedName>
    <definedName name="T23?Data">'[29]23'!$E$37:$P$63,'[29]23'!$E$9:$P$35</definedName>
    <definedName name="T23?item_ext?ВСЕГО">'[29]23'!$A$55:$P$58,'[29]23'!$A$27:$P$30</definedName>
    <definedName name="T23?item_ext?ИТОГО">'[29]23'!$A$59:$P$59,'[29]23'!$A$31:$P$31</definedName>
    <definedName name="T23?item_ext?СЦТ">'[29]23'!$A$60:$P$62,'[29]23'!$A$32:$P$34</definedName>
    <definedName name="T23_Protection">'[29]23'!$A$60:$A$62,'[29]23'!$F$60:$J$62,'[29]23'!$O$60:$P$62,'[29]23'!$A$9:$A$25,P1_T23_Protection</definedName>
    <definedName name="T24?Columns">'[24]24'!$G$5:$K$5</definedName>
    <definedName name="T24?ItemComments">'[24]24'!$F$6:$F$45</definedName>
    <definedName name="T24?Items">'[24]24'!$D$6:$D$45</definedName>
    <definedName name="T24?Scope">'[24]24'!$G$6:$K$45</definedName>
    <definedName name="T24?Units">'[24]24'!$E$6:$E$45</definedName>
    <definedName name="T24?НАП">'[24]24'!$B$6:$B$45</definedName>
    <definedName name="T24_Protection">'[29]24'!$E$24:$H$37,'[29]24'!$B$35:$B$37,'[29]24'!$E$41:$H$42,'[29]24'!$J$8:$M$21,'[29]24'!$J$24:$M$37,'[29]24'!$J$41:$M$42,'[29]24'!$E$8:$H$21</definedName>
    <definedName name="T25?Columns">'[24]25'!$G$5:$K$5</definedName>
    <definedName name="T25?ItemComments">'[24]25'!$F$6:$F$43</definedName>
    <definedName name="T25?Items">'[24]25'!$D$6:$D$43</definedName>
    <definedName name="T25?Scope">'[24]25'!$G$6:$K$43</definedName>
    <definedName name="T25?Units">'[24]25'!$E$6:$E$43</definedName>
    <definedName name="T25?НАП">'[24]25'!$B$10:$B$43</definedName>
    <definedName name="T25_Protect">'[24]25'!$G$6:$K$8</definedName>
    <definedName name="T25_protection">P1_T25_protection,P2_T25_protection</definedName>
    <definedName name="T26?axis?R?ВРАС">'[29]26'!$C$34:$N$36,'[29]26'!$C$22:$N$24</definedName>
    <definedName name="T26?axis?R?ВРАС?">'[29]26'!$B$34:$B$36,'[29]26'!$B$22:$B$24</definedName>
    <definedName name="T26?L1">'[29]26'!$F$8:$N$8,'[29]26'!$C$8:$D$8</definedName>
    <definedName name="T26?L1.1">'[29]26'!$F$10:$N$10,'[29]26'!$C$10:$D$10</definedName>
    <definedName name="T26?L2">'[29]26'!$F$11:$N$11,'[29]26'!$C$11:$D$11</definedName>
    <definedName name="T26?L2.1">'[29]26'!$F$13:$N$13,'[29]26'!$C$13:$D$13</definedName>
    <definedName name="T26?L3">'[29]26'!$F$14:$N$14,'[29]26'!$C$14:$D$14</definedName>
    <definedName name="T26?L4">'[29]26'!$F$15:$N$15,'[29]26'!$C$15:$D$15</definedName>
    <definedName name="T26?L5">'[29]26'!$F$16:$N$16,'[29]26'!$C$16:$D$16</definedName>
    <definedName name="T26?L5.1">'[29]26'!$F$18:$N$18,'[29]26'!$C$18:$D$18</definedName>
    <definedName name="T26?L5.2">'[29]26'!$F$19:$N$19,'[29]26'!$C$19:$D$19</definedName>
    <definedName name="T26?L5.3">'[29]26'!$F$20:$N$20,'[29]26'!$C$20:$D$20</definedName>
    <definedName name="T26?L5.3.x">'[29]26'!$F$22:$N$24,'[29]26'!$C$22:$D$24</definedName>
    <definedName name="T26?L6">'[29]26'!$F$26:$N$26,'[29]26'!$C$26:$D$26</definedName>
    <definedName name="T26?L7">'[29]26'!$F$27:$N$27,'[29]26'!$C$27:$D$27</definedName>
    <definedName name="T26?L7.1">'[29]26'!$F$29:$N$29,'[29]26'!$C$29:$D$29</definedName>
    <definedName name="T26?L7.2">'[29]26'!$F$30:$N$30,'[29]26'!$C$30:$D$30</definedName>
    <definedName name="T26?L7.3">'[29]26'!$F$31:$N$31,'[29]26'!$C$31:$D$31</definedName>
    <definedName name="T26?L7.4">'[29]26'!$F$32:$N$32,'[29]26'!$C$32:$D$32</definedName>
    <definedName name="T26?L7.4.x">'[29]26'!$F$34:$N$36,'[29]26'!$C$34:$D$36</definedName>
    <definedName name="T26?L8">'[29]26'!$F$38:$N$38,'[29]26'!$C$38:$D$38</definedName>
    <definedName name="T26_Protection">'[29]26'!$K$34:$N$36,'[29]26'!$B$22:$B$24,P1_T26_Protection,P2_T26_Protection</definedName>
    <definedName name="T27?axis?R?ВРАС">'[29]27'!$C$34:$S$36,'[29]27'!$C$22:$S$24</definedName>
    <definedName name="T27?axis?R?ВРАС?">'[29]27'!$B$34:$B$36,'[29]27'!$B$22:$B$24</definedName>
    <definedName name="T27?Items">'[24]27'!$A$8:$A$35</definedName>
    <definedName name="T27?L1.1">'[29]27'!$F$10:$S$10,'[29]27'!$C$10:$D$10</definedName>
    <definedName name="T27?L2.1">'[29]27'!$F$13:$S$13,'[29]27'!$C$13:$D$13</definedName>
    <definedName name="T27?L5.3">'[29]27'!$F$20:$S$20,'[29]27'!$C$20:$D$20</definedName>
    <definedName name="T27?L5.3.x">'[29]27'!$F$22:$S$24,'[29]27'!$C$22:$D$24</definedName>
    <definedName name="T27?L7">'[29]27'!$F$27:$S$27,'[29]27'!$C$27:$D$27</definedName>
    <definedName name="T27?L7.1">'[29]27'!$F$29:$S$29,'[29]27'!$C$29:$D$29</definedName>
    <definedName name="T27?L7.2">'[29]27'!$F$30:$S$30,'[29]27'!$C$30:$D$30</definedName>
    <definedName name="T27?L7.3">'[29]27'!$F$31:$S$31,'[29]27'!$C$31:$D$31</definedName>
    <definedName name="T27?L7.4">'[29]27'!$F$32:$S$32,'[29]27'!$C$32:$D$32</definedName>
    <definedName name="T27?L7.4.x">'[29]27'!$F$34:$S$36,'[29]27'!$C$34:$D$36</definedName>
    <definedName name="T27?L8">'[29]27'!$F$38:$S$38,'[29]27'!$C$38:$D$38</definedName>
    <definedName name="T27?Scope">'[24]27'!$D$8:$BM$35</definedName>
    <definedName name="T27?НАП">'[24]27'!$D$6:$BM$6</definedName>
    <definedName name="T27?ПОТ">'[24]27'!$D$4:$BM$4</definedName>
    <definedName name="T27_Protect">'[45]27'!$E$12:$E$13,'[45]27'!$K$4:$AH$4,'[45]27'!$AK$12:$AK$13</definedName>
    <definedName name="T27_Protection">'[29]27'!$P$34:$S$36,'[29]27'!$B$22:$B$24,P1_T27_Protection,P2_T27_Protection,P3_T27_Protection</definedName>
    <definedName name="T28.3?unit?РУБ.ГКАЛ">P1_T28.3?unit?РУБ.ГКАЛ,P2_T28.3?unit?РУБ.ГКАЛ</definedName>
    <definedName name="T28?axis?R?ПЭ">P2_T28?axis?R?ПЭ,P3_T28?axis?R?ПЭ,P4_T28?axis?R?ПЭ,P5_T28?axis?R?ПЭ,P6_T28?axis?R?ПЭ</definedName>
    <definedName name="T28?axis?R?ПЭ?">P2_T28?axis?R?ПЭ?,P3_T28?axis?R?ПЭ?,P4_T28?axis?R?ПЭ?,P5_T28?axis?R?ПЭ?,P6_T28?axis?R?ПЭ?</definedName>
    <definedName name="T28?Data">'[29]28'!$D$190:$E$213,'[29]28'!$G$164:$H$187,'[29]28'!$D$164:$E$187,'[29]28'!$D$138:$I$161,'[29]28'!$D$8:$I$109,'[29]28'!$D$112:$I$135,P1_T28?Data</definedName>
    <definedName name="T28?item_ext?ВСЕГО">'[29]28'!$I$8:$I$292,'[29]28'!$F$8:$F$292</definedName>
    <definedName name="T28?item_ext?ТЭ">'[29]28'!$E$8:$E$292,'[29]28'!$H$8:$H$292</definedName>
    <definedName name="T28?item_ext?ЭЭ">'[29]28'!$D$8:$D$292,'[29]28'!$G$8:$G$292</definedName>
    <definedName name="T28?L1.1.x">'[29]28'!$D$16:$I$18,'[29]28'!$D$11:$I$13</definedName>
    <definedName name="T28?L10.1.x">'[29]28'!$D$250:$I$252,'[29]28'!$D$245:$I$247</definedName>
    <definedName name="T28?L11.1.x">'[29]28'!$D$276:$I$278,'[29]28'!$D$271:$I$273</definedName>
    <definedName name="T28?L2.1.x">'[29]28'!$D$42:$I$44,'[29]28'!$D$37:$I$39</definedName>
    <definedName name="T28?L3.1.x">'[29]28'!$D$68:$I$70,'[29]28'!$D$63:$I$65</definedName>
    <definedName name="T28?L4.1.x">'[29]28'!$D$94:$I$96,'[29]28'!$D$89:$I$91</definedName>
    <definedName name="T28?L5.1.x">'[29]28'!$D$120:$I$122,'[29]28'!$D$115:$I$117</definedName>
    <definedName name="T28?L6.1.x">'[29]28'!$D$146:$I$148,'[29]28'!$D$141:$I$143</definedName>
    <definedName name="T28?L7.1.x">'[29]28'!$D$172:$I$174,'[29]28'!$D$167:$I$169</definedName>
    <definedName name="T28?L8.1.x">'[29]28'!$D$198:$I$200,'[29]28'!$D$193:$I$195</definedName>
    <definedName name="T28?L9.1.x">'[29]28'!$D$224:$I$226,'[29]28'!$D$219:$I$221</definedName>
    <definedName name="T28?unit?ГКАЛЧ">'[29]28'!$H$164:$H$187,'[29]28'!$E$164:$E$187</definedName>
    <definedName name="T28?unit?МКВТЧ">'[29]28'!$G$190:$G$213,'[29]28'!$D$190:$D$213</definedName>
    <definedName name="T28?unit?РУБ.ГКАЛ">'[29]28'!$E$216:$E$239,'[29]28'!$E$268:$E$292,'[29]28'!$H$268:$H$292,'[29]28'!$H$216:$H$239</definedName>
    <definedName name="T28?unit?РУБ.ГКАЛЧ.МЕС">'[29]28'!$H$242:$H$265,'[29]28'!$E$242:$E$265</definedName>
    <definedName name="T28?unit?РУБ.ТКВТ.МЕС">'[29]28'!$G$242:$G$265,'[29]28'!$D$242:$D$265</definedName>
    <definedName name="T28?unit?РУБ.ТКВТЧ">'[29]28'!$G$216:$G$239,'[29]28'!$D$268:$D$292,'[29]28'!$G$268:$G$292,'[29]28'!$D$216:$D$239</definedName>
    <definedName name="T28?unit?ТГКАЛ">'[29]28'!$H$190:$H$213,'[29]28'!$E$190:$E$213</definedName>
    <definedName name="T28?unit?ТКВТ">'[29]28'!$G$164:$G$187,'[29]28'!$D$164:$D$187</definedName>
    <definedName name="T28?unit?ТРУБ">'[29]28'!$D$138:$I$161,'[29]28'!$D$8:$I$109</definedName>
    <definedName name="T28_Protection">P9_T28_Protection,P10_T28_Protection,P11_T28_Protection,P12_T28_Protection</definedName>
    <definedName name="T29?item_ext?1СТ">P1_T29?item_ext?1СТ</definedName>
    <definedName name="T29?item_ext?2СТ.М">P1_T29?item_ext?2СТ.М</definedName>
    <definedName name="T29?item_ext?2СТ.Э">P1_T29?item_ext?2СТ.Э</definedName>
    <definedName name="T29?L10">P1_T29?L10</definedName>
    <definedName name="T3?ItemComments">'[24]3'!$B$7:$B$21</definedName>
    <definedName name="T3?Items">'[24]3'!$C$7:$C$21</definedName>
    <definedName name="T3?L1.4.1">#REF!</definedName>
    <definedName name="T3?L1.5.1">#REF!</definedName>
    <definedName name="T3?Scope">'[24]3'!$E$7:$X$21</definedName>
    <definedName name="T3?НАП">'[24]3'!$E$5:$X$5</definedName>
    <definedName name="T3_Protect">'[24]3'!$E$8:$X$20</definedName>
    <definedName name="T4?Columns">'[24]4'!$F$7:$AD$7</definedName>
    <definedName name="T4?ItemComments">'[24]4'!$E$8:$E$29</definedName>
    <definedName name="T4?Items">'[24]4'!$C$8:$C$29</definedName>
    <definedName name="T4?Scope">'[24]4'!$F$8:$AD$29</definedName>
    <definedName name="T4?Units">'[24]4'!$D$8:$D$29</definedName>
    <definedName name="T4?НАП">'[24]4'!$F$6:$AD$6</definedName>
    <definedName name="T4_Protect">'[45]4'!$AA$24:$AD$28,'[45]4'!$G$11:$J$17,P1_T4_Protect,P2_T4_Protect</definedName>
    <definedName name="T5?Columns">'[24]5'!$F$7:$AD$7</definedName>
    <definedName name="T5?ItemComments">'[24]5'!$E$8:$E$29</definedName>
    <definedName name="T5?Items">'[24]5'!$C$8:$C$29</definedName>
    <definedName name="T5?Scope">'[24]5'!$F$8:$AD$28</definedName>
    <definedName name="T5?Units">'[24]5'!$D$8:$D$29</definedName>
    <definedName name="T6?Columns">'[24]6'!$C$6:$U$6</definedName>
    <definedName name="T6?FirstYear">'[24]6'!$A$7</definedName>
    <definedName name="T6?Scope">'[24]6'!$C$7:$U$60</definedName>
    <definedName name="T6?НАП">'[24]6'!$C$5:$U$5</definedName>
    <definedName name="T6?ПОТ">'[24]6'!$B$7:$B$60</definedName>
    <definedName name="T6_Protect">P1_T6_Protect,P2_T6_Protect</definedName>
    <definedName name="T7?Data">#N/A</definedName>
    <definedName name="Tab">[53]FES!#REF!</definedName>
    <definedName name="tab0">[3]MAIN!$A$13:$F$30</definedName>
    <definedName name="TABLE" localSheetId="0">'стр.1_9 ИНД '!#REF!</definedName>
    <definedName name="TABLE" localSheetId="1">'стр.10_12 ИНД'!#REF!</definedName>
    <definedName name="TABLE_2" localSheetId="0">'стр.1_9 ИНД '!#REF!</definedName>
    <definedName name="TABLE_2" localSheetId="1">'стр.10_12 ИНД'!#REF!</definedName>
    <definedName name="TARGET">[54]TEHSHEET!$I$42:$I$45</definedName>
    <definedName name="TAXE1">[3]MAIN!$641:$646</definedName>
    <definedName name="TAXE2">[3]MAIN!$674:$679</definedName>
    <definedName name="tData_BD">#REF!</definedName>
    <definedName name="tData_BD_28">#REF!</definedName>
    <definedName name="tData_BD_29">#REF!</definedName>
    <definedName name="tel_ruk">#REF!</definedName>
    <definedName name="telecom1">[31]_REF!$A$1:$S$678</definedName>
    <definedName name="temp">#N/A</definedName>
    <definedName name="TESList">[15]Лист!$A$220</definedName>
    <definedName name="TESQnt">[15]Лист!$B$221</definedName>
    <definedName name="test">#N/A</definedName>
    <definedName name="test2">#N/A</definedName>
    <definedName name="tfggggggggggggggg">[12]!tfggggggggggggggg</definedName>
    <definedName name="tfhgfhvfv">[12]!tfhgfhvfv</definedName>
    <definedName name="tfjhgjk">[12]!tfjhgjk</definedName>
    <definedName name="TOTAL">P1_TOTAL,P2_TOTAL,P3_TOTAL,P4_TOTAL,P5_TOTAL</definedName>
    <definedName name="Total_Interest">#REF!</definedName>
    <definedName name="Total_Interest_50">[16]Лист1!$H$10</definedName>
    <definedName name="Total_Pay">#REF!</definedName>
    <definedName name="Total_Pay_50">[16]Лист1!$F$18:$F$377</definedName>
    <definedName name="Total_Payment">Scheduled_Payment+Extra_Payment</definedName>
    <definedName name="Total_Payment_2">#N/A</definedName>
    <definedName name="Total_Payment_2_1">NA()</definedName>
    <definedName name="Total_Payment_3">"#ИМЯ?+#ИМЯ?"</definedName>
    <definedName name="Total_Payment_3_1">NA()</definedName>
    <definedName name="Total_Payment_45">"Scheduled_Payment+Extra_Payment"</definedName>
    <definedName name="Total_Payment_46">"Scheduled_Payment+Extra_Payment"</definedName>
    <definedName name="Total_Payment_47">"Scheduled_Payment+Extra_Payment"</definedName>
    <definedName name="Total_Payment_48">"Scheduled_Payment+Extra_Payment"</definedName>
    <definedName name="Total_Payment_49">"Scheduled_Payment+Extra_Payment"</definedName>
    <definedName name="Total_Payment_50">"Scheduled_Payment+Extra_Payment"</definedName>
    <definedName name="TOTWC">[3]MAIN!$C$1341</definedName>
    <definedName name="TP2.1?Columns">'[24]P2.1'!$A$6:$H$6</definedName>
    <definedName name="TP2.1?Scope">'[24]P2.1'!$F$7:$H$44</definedName>
    <definedName name="TP2.1_Protect">'[45]P2.1'!$F$28:$G$37,'[45]P2.1'!$F$40:$G$43,'[45]P2.1'!$F$7:$G$26</definedName>
    <definedName name="TP2.2?Columns">'[24]P2.2'!$A$6:$H$6</definedName>
    <definedName name="TP2.2?Scope">'[24]P2.2'!$F$7:$H$51</definedName>
    <definedName name="TRAILER_TOP">26</definedName>
    <definedName name="TRAILER_TOP_1">#N/A</definedName>
    <definedName name="TRANSPORT">#REF!</definedName>
    <definedName name="trffffffffffffffffffffff">[12]!trffffffffffffffffffffff</definedName>
    <definedName name="trfgffffffffffff">[12]!trfgffffffffffff</definedName>
    <definedName name="trfgffffffffffffffffff" hidden="1">{#N/A,#N/A,TRUE,"Лист1";#N/A,#N/A,TRUE,"Лист2";#N/A,#N/A,TRUE,"Лист3"}</definedName>
    <definedName name="trtfffffffffffffffff">[12]!trtfffffffffffffffff</definedName>
    <definedName name="trttttttttttttttttttt" hidden="1">{#N/A,#N/A,TRUE,"Лист1";#N/A,#N/A,TRUE,"Лист2";#N/A,#N/A,TRUE,"Лист3"}</definedName>
    <definedName name="trtyyyyyyyyyyyyyyyy">[12]!trtyyyyyyyyyyyyyyyy</definedName>
    <definedName name="trygy">[12]!trygy</definedName>
    <definedName name="trytuy">[12]!trytuy</definedName>
    <definedName name="tryyyu">[12]!tryyyu</definedName>
    <definedName name="tt"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ttt"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TUList">[15]Лист!$A$210</definedName>
    <definedName name="TUQnt">[15]Лист!$B$211</definedName>
    <definedName name="tyrctddfg">[12]!tyrctddfg</definedName>
    <definedName name="tyrttttttttttttt">[12]!tyrttttttttttttt</definedName>
    <definedName name="udfhiqeu" hidden="1">{#N/A,#N/A,FALSE,"p1";#N/A,#N/A,FALSE,"Indicators 2001";#N/A,#N/A,FALSE,"p3";#N/A,#N/A,FALSE,"Indicators 2000";#N/A,#N/A,FALSE,"p5";#N/A,#N/A,FALSE,"COY TOTAL";#N/A,#N/A,FALSE,"p12";#N/A,#N/A,FALSE,"p13";#N/A,#N/A,FALSE,"p14";#N/A,#N/A,FALSE,"Abridged 2001";#N/A,#N/A,FALSE,"Abridged NEPD";#N/A,#N/A,FALSE,"Abridged 4TH AND 5TH";#N/A,#N/A,FALSE,"Abridged FIN TEAM";#N/A,#N/A,FALSE,"Abridged HO";#N/A,#N/A,FALSE,"Abridged PD";#N/A,#N/A,FALSE,"p23";#N/A,#N/A,FALSE,"p24";#N/A,#N/A,FALSE,"Profit &amp;loss";#N/A,#N/A,FALSE,"Sal analysis";#N/A,#N/A,FALSE,"P&amp;L Per Sales";#N/A,#N/A,FALSE,"sensitivities";#N/A,#N/A,FALSE,"p33";#N/A,#N/A,FALSE," Cashflow";#N/A,#N/A,FALSE,"Sheet2";#N/A,#N/A,FALSE,"p34";#N/A,#N/A,FALSE,"Bal sh";#N/A,#N/A,FALSE,"Loans"}</definedName>
    <definedName name="ue_List02_163">#REF!</definedName>
    <definedName name="ue_List02_5_230">#REF!</definedName>
    <definedName name="ue_List02_6_230">#REF!</definedName>
    <definedName name="ue_List02_80">#REF!</definedName>
    <definedName name="ue_List03_163">#REF!</definedName>
    <definedName name="ue_List03_80">#REF!</definedName>
    <definedName name="ue_List04_163">#REF!</definedName>
    <definedName name="ue_List04_80">#REF!</definedName>
    <definedName name="ue_List05_163">#REF!</definedName>
    <definedName name="ue_List05_80">#REF!</definedName>
    <definedName name="ue_List06_163">#REF!</definedName>
    <definedName name="ue_List06_80">#REF!</definedName>
    <definedName name="ue_List07_163">#REF!</definedName>
    <definedName name="ue_List07_80">#REF!</definedName>
    <definedName name="ue_List11_163">#REF!</definedName>
    <definedName name="ue_List11_80">#REF!</definedName>
    <definedName name="ue_List12_163">#REF!</definedName>
    <definedName name="ue_List12_80">#REF!</definedName>
    <definedName name="uhhhhhhhhhhhhhhhhh">[12]!uhhhhhhhhhhhhhhhhh</definedName>
    <definedName name="uhhjhjg">[12]!uhhjhjg</definedName>
    <definedName name="uhjhhhhhhhhhhhhh" hidden="1">{#N/A,#N/A,TRUE,"Лист1";#N/A,#N/A,TRUE,"Лист2";#N/A,#N/A,TRUE,"Лист3"}</definedName>
    <definedName name="uhuyguftyf">[12]!uhuyguftyf</definedName>
    <definedName name="uiyuyuy" hidden="1">{#N/A,#N/A,TRUE,"Лист1";#N/A,#N/A,TRUE,"Лист2";#N/A,#N/A,TRUE,"Лист3"}</definedName>
    <definedName name="ujyhjggggggggggggggggggggg">[12]!ujyhjggggggggggggggggggggg</definedName>
    <definedName name="uka">[12]!uka</definedName>
    <definedName name="unhjjjjjjjjjjjjjjjj">[12]!unhjjjjjjjjjjjjjjjj</definedName>
    <definedName name="us">#REF!</definedName>
    <definedName name="USD">[55]ВиВ!$B$2</definedName>
    <definedName name="USDDM">[56]оборудование!$D$2</definedName>
    <definedName name="USDRUB">[56]оборудование!$D$1</definedName>
    <definedName name="USDRUS">#REF!</definedName>
    <definedName name="uu">#REF!</definedName>
    <definedName name="uuu">'[10]З_П_ 2007'!#REF!</definedName>
    <definedName name="uuu_50">#REF!</definedName>
    <definedName name="uuuuuu">[12]!uuuuuu</definedName>
    <definedName name="uuuuuuuuuuuuuuuuu">[12]!uuuuuuuuuuuuuuuuu</definedName>
    <definedName name="uyttydfddfsdf">[12]!uyttydfddfsdf</definedName>
    <definedName name="uytytr" hidden="1">{#N/A,#N/A,TRUE,"Лист1";#N/A,#N/A,TRUE,"Лист2";#N/A,#N/A,TRUE,"Лист3"}</definedName>
    <definedName name="uyughhhhhhhhhhhhhhhhhhhhhh">[12]!uyughhhhhhhhhhhhhhhhhhhhhh</definedName>
    <definedName name="uyuhhhhhhhhhhhhhhhhh">[12]!uyuhhhhhhhhhhhhhhhhh</definedName>
    <definedName name="uyuiuhj">[12]!uyuiuhj</definedName>
    <definedName name="uyuiyuttyt" hidden="1">{#N/A,#N/A,TRUE,"Лист1";#N/A,#N/A,TRUE,"Лист2";#N/A,#N/A,TRUE,"Лист3"}</definedName>
    <definedName name="uyuytuyfgh">[12]!uyuytuyfgh</definedName>
    <definedName name="uyyuttr" hidden="1">{#N/A,#N/A,TRUE,"Лист1";#N/A,#N/A,TRUE,"Лист2";#N/A,#N/A,TRUE,"Лист3"}</definedName>
    <definedName name="v">'[5]1_3 новая'!#REF!</definedName>
    <definedName name="V.Code">[4]Анаран!$B$5:$M$44</definedName>
    <definedName name="V_доп.об.">'[5]1_3 новая'!$AD$29:$AD$189</definedName>
    <definedName name="V_доп.об._Сумм">'[5]1_3 новая'!$AD$194</definedName>
    <definedName name="V_нефти">'[5]1_3 новая'!$F$4</definedName>
    <definedName name="Val_OptClick">'[14]Лист1 (3)'!Val_OptClick</definedName>
    <definedName name="Val_OptClick_26">'[14]Лист1 (3)'!Val_OptClick_26</definedName>
    <definedName name="Val_OptClick_30">'[14]Лист1 (3)'!Val_OptClick_30</definedName>
    <definedName name="Val_OptClick_31">'[14]Лист1 (3)'!Val_OptClick_31</definedName>
    <definedName name="Val_OptClick_32">'[14]Лист1 (3)'!Val_OptClick_32</definedName>
    <definedName name="Val_OptClick_33">'[14]Лист1 (3)'!Val_OptClick_33</definedName>
    <definedName name="Val_OptClick_34">'[14]Лист1 (3)'!Val_OptClick_34</definedName>
    <definedName name="Val_OptClick_35">'[14]Лист1 (3)'!Val_OptClick_35</definedName>
    <definedName name="Val_OptClick_36">'[14]Лист1 (3)'!Val_OptClick_36</definedName>
    <definedName name="Val_OptClick_37">'[14]Лист1 (3)'!Val_OptClick_37</definedName>
    <definedName name="Val_OptClick_39">'[14]Лист1 (3)'!Val_OptClick_39</definedName>
    <definedName name="Val_OptClick_41">'[14]Лист1 (3)'!Val_OptClick_41</definedName>
    <definedName name="Val_OptClick_43">'[14]Лист1 (3)'!Val_OptClick_43</definedName>
    <definedName name="Val_OptClick_46">'[14]Лист1 (3)'!Val_OptClick_46</definedName>
    <definedName name="Val_OptClick_47">'[14]Лист1 (3)'!Val_OptClick_47</definedName>
    <definedName name="Val_OptClick_51">'[14]Лист1 (3)'!Val_OptClick_51</definedName>
    <definedName name="Val_OptClick_52">'[14]Лист1 (3)'!Val_OptClick_52</definedName>
    <definedName name="Val_OptClick_53">'[14]Лист1 (3)'!Val_OptClick_53</definedName>
    <definedName name="Val_OptClick_58">'[14]Лист1 (3)'!Val_OptClick_58</definedName>
    <definedName name="Val_OptClick_59">'[14]Лист1 (3)'!Val_OptClick_59</definedName>
    <definedName name="Val_OptClick_60">'[14]Лист1 (3)'!Val_OptClick_60</definedName>
    <definedName name="Values_Entered">IF(Loan_Amount*Interest_Rate*Loan_Years*Loan_Start&gt;0,1,0)</definedName>
    <definedName name="Values_Entered_2">#N/A</definedName>
    <definedName name="Values_Entered_2_1">#N/A</definedName>
    <definedName name="Values_Entered_3">#N/A</definedName>
    <definedName name="Values_Entered_3_1">#N/A</definedName>
    <definedName name="Values_Entered_45">#N/A</definedName>
    <definedName name="Values_Entered_46">#N/A</definedName>
    <definedName name="Values_Entered_47">#N/A</definedName>
    <definedName name="Values_Entered_48">#N/A</definedName>
    <definedName name="Values_Entered_49">#N/A</definedName>
    <definedName name="variant">[5]ИнвестицииСвод!$F$1:$F$30</definedName>
    <definedName name="VarOp">[4]Кумк!$G$12:$G$12</definedName>
    <definedName name="vasea">#REF!</definedName>
    <definedName name="VAT">[4]Кумк!$L$12:$L$12</definedName>
    <definedName name="vbcvfgdfdsa">[12]!vbcvfgdfdsa</definedName>
    <definedName name="vbfffffffffffffff">[12]!vbfffffffffffffff</definedName>
    <definedName name="vbgffdds">[12]!vbgffdds</definedName>
    <definedName name="vbh">#N/A</definedName>
    <definedName name="vbvvcxxxxxxxxxxxx">[12]!vbvvcxxxxxxxxxxxx</definedName>
    <definedName name="vccfddfsd">[12]!vccfddfsd</definedName>
    <definedName name="vcfdfs" hidden="1">{#N/A,#N/A,TRUE,"Лист1";#N/A,#N/A,TRUE,"Лист2";#N/A,#N/A,TRUE,"Лист3"}</definedName>
    <definedName name="vcfffffffffffffff">[12]!vcfffffffffffffff</definedName>
    <definedName name="vcffffffffffffffff">[12]!vcffffffffffffffff</definedName>
    <definedName name="vcfffffffffffffffffff">[12]!vcfffffffffffffffffff</definedName>
    <definedName name="vcffffffffffffffffffff">[12]!vcffffffffffffffffffff</definedName>
    <definedName name="vcfhg" hidden="1">{#N/A,#N/A,TRUE,"Лист1";#N/A,#N/A,TRUE,"Лист2";#N/A,#N/A,TRUE,"Лист3"}</definedName>
    <definedName name="vcfssssssssssssssssssss" hidden="1">{#N/A,#N/A,TRUE,"Лист1";#N/A,#N/A,TRUE,"Лист2";#N/A,#N/A,TRUE,"Лист3"}</definedName>
    <definedName name="vdfffffffffffffffffff">[12]!vdfffffffffffffffffff</definedName>
    <definedName name="version">[7]Инструкция!$B$2</definedName>
    <definedName name="vffffffffffffffffffff">[12]!vffffffffffffffffffff</definedName>
    <definedName name="vfgfffffffffffffffff">[12]!vfgfffffffffffffffff</definedName>
    <definedName name="vghfgddfsdaas">[12]!vghfgddfsdaas</definedName>
    <definedName name="vvbnbv">[12]!vvbnbv</definedName>
    <definedName name="vvvffffffffffffffffff">[12]!vvvffffffffffffffffff</definedName>
    <definedName name="vvvv" hidden="1">#REF!,#REF!,#REF!,#REF!,#REF!,#REF!,#REF!,#REF!</definedName>
    <definedName name="Vдоп_Сдоп">'[5]1_3 новая'!$U$29:$U$181</definedName>
    <definedName name="Vдоп_Сдоп_Сумм">'[5]1_3 новая'!$U$194</definedName>
    <definedName name="w">#REF!</definedName>
    <definedName name="waddddddddddddddddddd" hidden="1">{#N/A,#N/A,TRUE,"Лист1";#N/A,#N/A,TRUE,"Лист2";#N/A,#N/A,TRUE,"Лист3"}</definedName>
    <definedName name="wdsfdsssssssssssssssssss">[12]!wdsfdsssssssssssssssssss</definedName>
    <definedName name="Weekday_count">NA()</definedName>
    <definedName name="wergfter" hidden="1">{#N/A,#N/A,TRUE,"COY SUM";#N/A,#N/A,TRUE,"SUM 3RD TRAIN EXPANSION";#N/A,#N/A,TRUE,"1173-LAGOS CO-ORDTN 3RD TRAIN ";#N/A,#N/A,TRUE,"RET-3RD TRAIN -3301";#N/A,#N/A,TRUE,"CONTEAM 3RD TRAIN -3302";#N/A,#N/A,TRUE,"PD 3RD TRAIN -3303";#N/A,#N/A,TRUE,"3304-START-UP-3RD TRAIN";#N/A,#N/A,TRUE,"ECO 4TH &amp; 5TH-1171";#N/A,#N/A,TRUE,"Fin Team 1174";#N/A,#N/A,TRUE,"HO SUM";#N/A,#N/A,TRUE,"MD SUM-1100";#N/A,#N/A,TRUE,"BOD-1111";#N/A,#N/A,TRUE,"CHM-1121";#N/A,#N/A,TRUE,"MD-1131";#N/A,#N/A,TRUE,"LG-1141";#N/A,#N/A,TRUE,"CPL-1151";#N/A,#N/A,TRUE,"LONDON OFFICE-1161";#N/A,#N/A,TRUE,"IAU- 1181";#N/A,#N/A,TRUE,"DD SUM-1400";#N/A,#N/A,TRUE,"DD OFFICE-1401";#N/A,#N/A,TRUE,"TAU-1411";#N/A,#N/A,TRUE,"ABUJA OFFICE-LOF2-1421";#N/A,#N/A,TRUE,"CM SUM-1500";#N/A,#N/A,TRUE,"CM's OFFICE-1501";#N/A,#N/A,TRUE,"CMM-1502";#N/A,#N/A,TRUE,"CMS-1503";#N/A,#N/A,TRUE,"GAS de FRANCE-11413";#N/A,#N/A,TRUE,"Botas 11414";#N/A,#N/A,TRUE,"HR SUM-2100";#N/A,#N/A,TRUE,"HR-2101";#N/A,#N/A,TRUE,"HRP-2111";#N/A,#N/A,TRUE,"HRA-2121";#N/A,#N/A,TRUE,"HRD-2131";#N/A,#N/A,TRUE,"FN SUM-2300";#N/A,#N/A,TRUE,"FN -2301";#N/A,#N/A,TRUE,"FNC-2311";#N/A,#N/A,TRUE,"FNT-2321";#N/A,#N/A,TRUE,"FNI-2331";#N/A,#N/A,TRUE,"PAG SUM-2500";#N/A,#N/A,TRUE,"GM PAG-2501";#N/A,#N/A,TRUE,"PR - 2511";#N/A,#N/A,TRUE,"PD BASE SUM -4000";#N/A,#N/A,TRUE,"GM PD SUM";#N/A,#N/A,TRUE,"GM PROD OFFICE-4001";#N/A,#N/A,TRUE,"PQM -4011";#N/A,#N/A,TRUE,"PFS-4021";#N/A,#N/A,TRUE,"PAF-4031";#N/A,#N/A,TRUE,"COM STU-PC-4041";#N/A,#N/A,TRUE,"COM REL-CR-4051";#N/A,#N/A,TRUE,"SUM OPERATIONS-4100";#N/A,#N/A,TRUE,"OPERATION MANAGER -PO-4101 ";#N/A,#N/A,TRUE,"HEAD PROCESS-POL-4111";#N/A,#N/A,TRUE,"HEAD UTILITIES-POU-4121";#N/A,#N/A,TRUE,"HEAD TERMINAL-POT-4131";#N/A,#N/A,TRUE,"HEAD MARINE-POM-4141";#N/A,#N/A,TRUE,"HEAD PIPELINE-POG-4151";#N/A,#N/A,TRUE,"SUM ENGINEERING-4200";#N/A,#N/A,TRUE,"PE-4201";#N/A,#N/A,TRUE,"HEAD MECH -PEM-4211";#N/A,#N/A,TRUE,"HEAD INSPECTION-PEQ-4221";#N/A,#N/A,TRUE,"HEAD ELECT-PEE-4231";#N/A,#N/A,TRUE,"HEAD CIVIL-PEC-4241";#N/A,#N/A,TRUE,"HEAD PROJECTS-PEO-4251";#N/A,#N/A,TRUE,"HEAD MATERIALS-PEP-4261";#N/A,#N/A,TRUE,"HEAD INSTRUM-PEI-4271";#N/A,#N/A,TRUE,"HEAD SHUTDOWNS-PES-4281";#N/A,#N/A,TRUE,"TECHNICAL MANAGER-PT-4301";#N/A,#N/A,TRUE,"SUM GENERAL SERVICES-PS-4400";#N/A,#N/A,TRUE,"PS-4401";#N/A,#N/A,TRUE,"HEAD ESTATE -PSE-4431";#N/A,#N/A,TRUE,"HEAD GEN SERV-PSS-4441";#N/A,#N/A,TRUE,"HEAD TRAINING-PST-4451";#N/A,#N/A,TRUE,"HEAD MASTER-PSL-4461";#N/A,#N/A,TRUE,"CHIEF MEDICAL OFFICER-PSM-4471"}</definedName>
    <definedName name="werrytruy">[12]!werrytruy</definedName>
    <definedName name="wertryt">[12]!wertryt</definedName>
    <definedName name="wesddddddddddddddddd" hidden="1">{#N/A,#N/A,TRUE,"Лист1";#N/A,#N/A,TRUE,"Лист2";#N/A,#N/A,TRUE,"Лист3"}</definedName>
    <definedName name="wetrtyruy">[12]!wetrtyruy</definedName>
    <definedName name="WORK">#REF!</definedName>
    <definedName name="WorkOvCap">[4]Кумк!$F$12:$F$12</definedName>
    <definedName name="WorkRange_7">#REF!</definedName>
    <definedName name="wrk_f21">#REF!</definedName>
    <definedName name="wrk_f22">#REF!</definedName>
    <definedName name="wrk_f23">#REF!</definedName>
    <definedName name="wrk_f24">#REF!</definedName>
    <definedName name="wrk_f24_k">#REF!</definedName>
    <definedName name="wrn.1." localSheetId="2" hidden="1">{"konoplin - Личное представление",#N/A,TRUE,"ФинПлан_1кв";"konoplin - Личное представление",#N/A,TRUE,"ФинПлан_2кв"}</definedName>
    <definedName name="wrn.1." hidden="1">{"konoplin - Личное представление",#N/A,TRUE,"ФинПлан_1кв";"konoplin - Личное представление",#N/A,TRUE,"ФинПлан_2кв"}</definedName>
    <definedName name="wrn.1._1" hidden="1">{"konoplin - Личное представление",#N/A,TRUE,"ФинПлан_1кв";"konoplin - Личное представление",#N/A,TRUE,"ФинПлан_2кв"}</definedName>
    <definedName name="wrn.1._2" hidden="1">{"konoplin - Личное представление",#N/A,TRUE,"ФинПлан_1кв";"konoplin - Личное представление",#N/A,TRUE,"ФинПлан_2кв"}</definedName>
    <definedName name="wrn.1._3" hidden="1">{"konoplin - Личное представление",#N/A,TRUE,"ФинПлан_1кв";"konoplin - Личное представление",#N/A,TRUE,"ФинПлан_2кв"}</definedName>
    <definedName name="wrn.1._4" hidden="1">{"konoplin - Личное представление",#N/A,TRUE,"ФинПлан_1кв";"konoplin - Личное представление",#N/A,TRUE,"ФинПлан_2кв"}</definedName>
    <definedName name="wrn.1._5" hidden="1">{"konoplin - Личное представление",#N/A,TRUE,"ФинПлан_1кв";"konoplin - Личное представление",#N/A,TRUE,"ФинПлан_2кв"}</definedName>
    <definedName name="wrn.ALL." hidden="1">{#N/A,#N/A,FALSE,"DCF";#N/A,#N/A,FALSE,"WACC";#N/A,#N/A,FALSE,"Sales_EBIT";#N/A,#N/A,FALSE,"Capex_Depreciation";#N/A,#N/A,FALSE,"WC";#N/A,#N/A,FALSE,"Interest";#N/A,#N/A,FALSE,"Assumptions"}</definedName>
    <definedName name="wrn.DCFEpervier." hidden="1">{#N/A,#N/A,FALSE,"Inc. Statement-DCF";#N/A,#N/A,FALSE,"Assumptions";#N/A,#N/A,FALSE,"Inputs - Sales (KFF)";#N/A,#N/A,FALSE,"Inputs - Margins %";#N/A,#N/A,FALSE,"Inputs - Units";#N/A,#N/A,FALSE,"Output - Prices";#N/A,#N/A,FALSE,"Outputs - Margins (KFF)";#N/A,#N/A,FALSE,"Outputs - Costs";#N/A,#N/A,FALSE,"Outputs - Costs % ";#N/A,#N/A,FALSE,"Output - Units % Inc.";#N/A,#N/A,FALSE,"Output - Sales % Inc";#N/A,#N/A,FALSE,"Output - Prices % Inc.";#N/A,#N/A,FALSE,"WACC"}</definedName>
    <definedName name="wrn.Eurofinance91125." hidden="1">{#N/A,#N/A,TRUE,"Fields";#N/A,#N/A,TRUE,"Sens"}</definedName>
    <definedName name="wrn.Manpower." hidden="1">{#N/A,#N/A,TRUE,"COY TOTAL";#N/A,#N/A,TRUE,"3RD TRAIN EXP SUM";#N/A,#N/A,TRUE,"1173-LAGOS CO-ORD 3RD TRAIN EXP";#N/A,#N/A,TRUE,"3301-RET 3RD TRAIN EXP";#N/A,#N/A,TRUE,"3302-CONTEAM 3RD TRAIN EXP ";#N/A,#N/A,TRUE,"3303-PD 3RD TRAIN EXP";#N/A,#N/A,TRUE,"3304-START-UP-TEAM-3RD TRAIN ";#N/A,#N/A,TRUE,"1171-ECO";#N/A,#N/A,TRUE,"Fin Team-1174";#N/A,#N/A,TRUE,"HO TOTAL";#N/A,#N/A,TRUE,"1100-MD-SUM";#N/A,#N/A,TRUE,"1131-MD";#N/A,#N/A,TRUE,"1141-LG";#N/A,#N/A,TRUE,"1151-CPL";#N/A,#N/A,TRUE,"1161-LONDON OFFICE";#N/A,#N/A,TRUE,"1181-IAU";#N/A,#N/A,TRUE,"1400-DD SUM";#N/A,#N/A,TRUE,"1401-DD's OFFICE";#N/A,#N/A,TRUE,"1411-TAU";#N/A,#N/A,TRUE,"1421-ABUJA OFFICE";#N/A,#N/A,TRUE,"1500-CM-SUM";#N/A,#N/A,TRUE,"1501-CM's OFFICE";#N/A,#N/A,TRUE,"1502-CMM";#N/A,#N/A,TRUE,"1503-CMS";#N/A,#N/A,TRUE,"2100-HR SUM";#N/A,#N/A,TRUE,"2101-HR's OFFICE";#N/A,#N/A,TRUE,"2111-HRP";#N/A,#N/A,TRUE,"2121-HRA";#N/A,#N/A,TRUE,"2131-HRD";#N/A,#N/A,TRUE,"2300-FN-SUM";#N/A,#N/A,TRUE,"2301-FN's OFFICE";#N/A,#N/A,TRUE,"2311-FNC";#N/A,#N/A,TRUE,"2321-FNT";#N/A,#N/A,TRUE,"2331-FNI";#N/A,#N/A,TRUE,"2500-PAG-SUM";#N/A,#N/A,TRUE,"2501-GM's OFFICE";#N/A,#N/A,TRUE,"2511-PR";#N/A,#N/A,TRUE,"4000-PD SUM";#N/A,#N/A,TRUE,"GM PROD SUM";#N/A,#N/A,TRUE,"4001-GMPD's OFFICE";#N/A,#N/A,TRUE,"4011-PQM";#N/A,#N/A,TRUE,"4021-PFS";#N/A,#N/A,TRUE,"4031-PAF";#N/A,#N/A,TRUE,"4041-PC";#N/A,#N/A,TRUE,"4051-CR";#N/A,#N/A,TRUE,"4100-OP-SUM";#N/A,#N/A,TRUE,"4101-PO";#N/A,#N/A,TRUE,"4111-POL";#N/A,#N/A,TRUE,"4121-POU";#N/A,#N/A,TRUE,"4131-POT";#N/A,#N/A,TRUE,"4141-POM";#N/A,#N/A,TRUE,"4151-POG";#N/A,#N/A,TRUE,"4200-PE-SUM";#N/A,#N/A,TRUE,"4201-PE";#N/A,#N/A,TRUE,"4211-PEM";#N/A,#N/A,TRUE,"4221-PEQ";#N/A,#N/A,TRUE,"4231-PEE";#N/A,#N/A,TRUE,"4241-PEC";#N/A,#N/A,TRUE,"4251-PEO";#N/A,#N/A,TRUE,"4261-PEP";#N/A,#N/A,TRUE,"4271-PEI";#N/A,#N/A,TRUE,"4281-PES";#N/A,#N/A,TRUE,"4301-PT";#N/A,#N/A,TRUE,"4400-PS-SUM";#N/A,#N/A,TRUE,"4401-PS";#N/A,#N/A,TRUE,"4431-PSE";#N/A,#N/A,TRUE,"4441-PSS";#N/A,#N/A,TRUE,"4451-PST";#N/A,#N/A,TRUE,"4461-PSL";#N/A,#N/A,TRUE,"4471-PSM"}</definedName>
    <definedName name="wrn.opex." hidden="1">{#N/A,#N/A,TRUE,"COY SUM";#N/A,#N/A,TRUE,"SUM 3RD TRAIN EXPANSION";#N/A,#N/A,TRUE,"1173-LAGOS CO-ORDTN 3RD TRAIN ";#N/A,#N/A,TRUE,"RET-3RD TRAIN -3301";#N/A,#N/A,TRUE,"CONTEAM 3RD TRAIN -3302";#N/A,#N/A,TRUE,"PD 3RD TRAIN -3303";#N/A,#N/A,TRUE,"3304-START-UP-3RD TRAIN";#N/A,#N/A,TRUE,"ECO 4TH &amp; 5TH-1171";#N/A,#N/A,TRUE,"Fin Team 1174";#N/A,#N/A,TRUE,"HO SUM";#N/A,#N/A,TRUE,"MD SUM-1100";#N/A,#N/A,TRUE,"BOD-1111";#N/A,#N/A,TRUE,"CHM-1121";#N/A,#N/A,TRUE,"MD-1131";#N/A,#N/A,TRUE,"LG-1141";#N/A,#N/A,TRUE,"CPL-1151";#N/A,#N/A,TRUE,"LONDON OFFICE-1161";#N/A,#N/A,TRUE,"IAU- 1181";#N/A,#N/A,TRUE,"DD SUM-1400";#N/A,#N/A,TRUE,"DD OFFICE-1401";#N/A,#N/A,TRUE,"TAU-1411";#N/A,#N/A,TRUE,"ABUJA OFFICE-LOF2-1421";#N/A,#N/A,TRUE,"CM SUM-1500";#N/A,#N/A,TRUE,"CM's OFFICE-1501";#N/A,#N/A,TRUE,"CMM-1502";#N/A,#N/A,TRUE,"CMS-1503";#N/A,#N/A,TRUE,"GAS de FRANCE-11413";#N/A,#N/A,TRUE,"Botas 11414";#N/A,#N/A,TRUE,"HR SUM-2100";#N/A,#N/A,TRUE,"HR-2101";#N/A,#N/A,TRUE,"HRP-2111";#N/A,#N/A,TRUE,"HRA-2121";#N/A,#N/A,TRUE,"HRD-2131";#N/A,#N/A,TRUE,"FN SUM-2300";#N/A,#N/A,TRUE,"FN -2301";#N/A,#N/A,TRUE,"FNC-2311";#N/A,#N/A,TRUE,"FNT-2321";#N/A,#N/A,TRUE,"FNI-2331";#N/A,#N/A,TRUE,"PAG SUM-2500";#N/A,#N/A,TRUE,"GM PAG-2501";#N/A,#N/A,TRUE,"PR - 2511";#N/A,#N/A,TRUE,"PD BASE SUM -4000";#N/A,#N/A,TRUE,"GM PD SUM";#N/A,#N/A,TRUE,"GM PROD OFFICE-4001";#N/A,#N/A,TRUE,"PQM -4011";#N/A,#N/A,TRUE,"PFS-4021";#N/A,#N/A,TRUE,"PAF-4031";#N/A,#N/A,TRUE,"COM STU-PC-4041";#N/A,#N/A,TRUE,"COM REL-CR-4051";#N/A,#N/A,TRUE,"SUM OPERATIONS-4100";#N/A,#N/A,TRUE,"OPERATION MANAGER -PO-4101 ";#N/A,#N/A,TRUE,"HEAD PROCESS-POL-4111";#N/A,#N/A,TRUE,"HEAD UTILITIES-POU-4121";#N/A,#N/A,TRUE,"HEAD TERMINAL-POT-4131";#N/A,#N/A,TRUE,"HEAD MARINE-POM-4141";#N/A,#N/A,TRUE,"HEAD PIPELINE-POG-4151";#N/A,#N/A,TRUE,"SUM ENGINEERING-4200";#N/A,#N/A,TRUE,"PE-4201";#N/A,#N/A,TRUE,"HEAD MECH -PEM-4211";#N/A,#N/A,TRUE,"HEAD INSPECTION-PEQ-4221";#N/A,#N/A,TRUE,"HEAD ELECT-PEE-4231";#N/A,#N/A,TRUE,"HEAD CIVIL-PEC-4241";#N/A,#N/A,TRUE,"HEAD PROJECTS-PEO-4251";#N/A,#N/A,TRUE,"HEAD MATERIALS-PEP-4261";#N/A,#N/A,TRUE,"HEAD INSTRUM-PEI-4271";#N/A,#N/A,TRUE,"HEAD SHUTDOWNS-PES-4281";#N/A,#N/A,TRUE,"TECHNICAL MANAGER-PT-4301";#N/A,#N/A,TRUE,"SUM GENERAL SERVICES-PS-4400";#N/A,#N/A,TRUE,"PS-4401";#N/A,#N/A,TRUE,"HEAD ESTATE -PSE-4431";#N/A,#N/A,TRUE,"HEAD GEN SERV-PSS-4441";#N/A,#N/A,TRUE,"HEAD TRAINING-PST-4451";#N/A,#N/A,TRUE,"HEAD MASTER-PSL-4461";#N/A,#N/A,TRUE,"CHIEF MEDICAL OFFICER-PSM-4471"}</definedName>
    <definedName name="wrn.opex._.latest." hidden="1">{#N/A,#N/A,TRUE,"COY SUM";#N/A,#N/A,TRUE,"SUM 3RD TRAIN EXPANSION";#N/A,#N/A,TRUE,"1173-LAGOS CO-ORDTN 3RD TRAIN ";#N/A,#N/A,TRUE,"RET-3RD TRAIN -3301";#N/A,#N/A,TRUE,"CONTEAM 3RD TRAIN -3302";#N/A,#N/A,TRUE,"PD 3RD TRAIN -3303";#N/A,#N/A,TRUE,"3304-START-UP-3RD TRAIN";#N/A,#N/A,TRUE,"ECO 4TH &amp; 5TH-1171";#N/A,#N/A,TRUE,"Fin Team 1174";#N/A,#N/A,TRUE,"HO SUM";#N/A,#N/A,TRUE,"MD SUM-1100";#N/A,#N/A,TRUE,"BOD-1111";#N/A,#N/A,TRUE,"CHM-1121";#N/A,#N/A,TRUE,"MD-1131";#N/A,#N/A,TRUE,"LG-1141";#N/A,#N/A,TRUE,"CPL-1151";#N/A,#N/A,TRUE,"LONDON OFFICE-1161";#N/A,#N/A,TRUE,"IAU- 1181";#N/A,#N/A,TRUE,"DD SUM-1400";#N/A,#N/A,TRUE,"DD OFFICE-1401";#N/A,#N/A,TRUE,"TAU-1411";#N/A,#N/A,TRUE,"ABUJA OFFICE-LOF2-1421";#N/A,#N/A,TRUE,"CM SUM-1500";#N/A,#N/A,TRUE,"CM's OFFICE-1501";#N/A,#N/A,TRUE,"CMM-1502";#N/A,#N/A,TRUE,"CMS-1503";#N/A,#N/A,TRUE,"GAS de FRANCE-11413";#N/A,#N/A,TRUE,"Botas 11414";#N/A,#N/A,TRUE,"HR SUM-2100";#N/A,#N/A,TRUE,"HR-2101";#N/A,#N/A,TRUE,"HRP-2111";#N/A,#N/A,TRUE,"HRA-2121";#N/A,#N/A,TRUE,"HRD-2131";#N/A,#N/A,TRUE,"FN SUM-2300";#N/A,#N/A,TRUE,"FN -2301";#N/A,#N/A,TRUE,"FNC-2311";#N/A,#N/A,TRUE,"FNT-2321";#N/A,#N/A,TRUE,"FNI-2331";#N/A,#N/A,TRUE,"PAG SUM-2500";#N/A,#N/A,TRUE,"GM PAG-2501";#N/A,#N/A,TRUE,"PR - 2511";#N/A,#N/A,TRUE,"PD BASE SUM -4000";#N/A,#N/A,TRUE,"GM PD SUM";#N/A,#N/A,TRUE,"GM PROD OFFICE-4001";#N/A,#N/A,TRUE,"PQM -4011";#N/A,#N/A,TRUE,"PFS-4021";#N/A,#N/A,TRUE,"PAF-4031";#N/A,#N/A,TRUE,"COM STU-PC-4041";#N/A,#N/A,TRUE,"COM REL-CR-4051";#N/A,#N/A,TRUE,"SUM OPERATIONS-4100";#N/A,#N/A,TRUE,"OPERATION MANAGER -PO-4101 ";#N/A,#N/A,TRUE,"HEAD PROCESS-POL-4111";#N/A,#N/A,TRUE,"HEAD UTILITIES-POU-4121";#N/A,#N/A,TRUE,"HEAD TERMINAL-POT-4131";#N/A,#N/A,TRUE,"HEAD MARINE-POM-4141";#N/A,#N/A,TRUE,"HEAD PIPELINE-POG-4151";#N/A,#N/A,TRUE,"SUM ENGINEERING-4200";#N/A,#N/A,TRUE,"PE-4201";#N/A,#N/A,TRUE,"HEAD MECH -PEM-4211";#N/A,#N/A,TRUE,"HEAD INSPECTION-PEQ-4221";#N/A,#N/A,TRUE,"HEAD ELECT-PEE-4231";#N/A,#N/A,TRUE,"HEAD CIVIL-PEC-4241";#N/A,#N/A,TRUE,"HEAD PROJECTS-PEO-4251";#N/A,#N/A,TRUE,"HEAD MATERIALS-PEP-4261";#N/A,#N/A,TRUE,"HEAD INSTRUM-PEI-4271";#N/A,#N/A,TRUE,"HEAD SHUTDOWNS-PES-4281";#N/A,#N/A,TRUE,"TECHNICAL MANAGER-PT-4301";#N/A,#N/A,TRUE,"SUM GENERAL SERVICES-PS-4400";#N/A,#N/A,TRUE,"PS-4401";#N/A,#N/A,TRUE,"HEAD ESTATE -PSE-4431";#N/A,#N/A,TRUE,"HEAD GEN SERV-PSS-4441";#N/A,#N/A,TRUE,"HEAD TRAINING-PST-4451";#N/A,#N/A,TRUE,"HEAD MASTER-PSL-4461";#N/A,#N/A,TRUE,"CHIEF MEDICAL OFFICER-PSM-4471"}</definedName>
    <definedName name="wrn.Summary." hidden="1">{#N/A,#N/A,FALSE,"p1";#N/A,#N/A,FALSE,"Indicators 2001";#N/A,#N/A,FALSE,"p3";#N/A,#N/A,FALSE,"Indicators 2000";#N/A,#N/A,FALSE,"p5";#N/A,#N/A,FALSE,"COY TOTAL";#N/A,#N/A,FALSE,"p12";#N/A,#N/A,FALSE,"p13";#N/A,#N/A,FALSE,"p14";#N/A,#N/A,FALSE,"Abridged 2001";#N/A,#N/A,FALSE,"Abridged NEPD";#N/A,#N/A,FALSE,"Abridged 4TH AND 5TH";#N/A,#N/A,FALSE,"Abridged FIN TEAM";#N/A,#N/A,FALSE,"Abridged HO";#N/A,#N/A,FALSE,"Abridged PD";#N/A,#N/A,FALSE,"p23";#N/A,#N/A,FALSE,"p24";#N/A,#N/A,FALSE,"Profit &amp;loss";#N/A,#N/A,FALSE,"Sal analysis";#N/A,#N/A,FALSE,"P&amp;L Per Sales";#N/A,#N/A,FALSE,"sensitivities";#N/A,#N/A,FALSE,"p33";#N/A,#N/A,FALSE," Cashflow";#N/A,#N/A,FALSE,"Sheet2";#N/A,#N/A,FALSE,"p34";#N/A,#N/A,FALSE,"Bal sh";#N/A,#N/A,FALSE,"Loans"}</definedName>
    <definedName name="wrn.test." hidden="1">{"Valuation_Common",#N/A,FALSE,"Valuation"}</definedName>
    <definedName name="wrn.апрель."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wrn.ку." hidden="1">{#N/A,#N/A,TRUE,"Лист2"}</definedName>
    <definedName name="wrn.Модель._.Интенсивника." hidden="1">{"Страница 1",#N/A,FALSE,"Модель Интенсивника";"Страница 2",#N/A,FALSE,"Модель Интенсивника";"Страница 3",#N/A,FALSE,"Модель Интенсивника"}</definedName>
    <definedName name="wrn.Модель._.Интенсивника._.стр._.1._.и._.3." hidden="1">{"Страница 1",#N/A,FALSE,"Модель Интенсивника";"Страница 3",#N/A,FALSE,"Модель Интенсивника"}</definedName>
    <definedName name="wrn.Отчет."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wrn.справка"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wrn.Сравнение._.с._.отраслями." hidden="1">{#N/A,#N/A,TRUE,"Лист1";#N/A,#N/A,TRUE,"Лист2";#N/A,#N/A,TRUE,"Лист3"}</definedName>
    <definedName name="wrn.Сравнение._.с._.отраслями._1" hidden="1">{#N/A,#N/A,TRUE,"Лист1";#N/A,#N/A,TRUE,"Лист2";#N/A,#N/A,TRUE,"Лист3"}</definedName>
    <definedName name="wrn.Сравнение._.с._.отраслями._2" hidden="1">{#N/A,#N/A,TRUE,"Лист1";#N/A,#N/A,TRUE,"Лист2";#N/A,#N/A,TRUE,"Лист3"}</definedName>
    <definedName name="wrn.Сравнение._.с._.отраслями._3" hidden="1">{#N/A,#N/A,TRUE,"Лист1";#N/A,#N/A,TRUE,"Лист2";#N/A,#N/A,TRUE,"Лист3"}</definedName>
    <definedName name="wrn.Сравнение._.с._.отраслями._4" hidden="1">{#N/A,#N/A,TRUE,"Лист1";#N/A,#N/A,TRUE,"Лист2";#N/A,#N/A,TRUE,"Лист3"}</definedName>
    <definedName name="wrn.Сравнение._.с._.отраслями._5" hidden="1">{#N/A,#N/A,TRUE,"Лист1";#N/A,#N/A,TRUE,"Лист2";#N/A,#N/A,TRUE,"Лист3"}</definedName>
    <definedName name="wrn.ФП_КМК." hidden="1">{#N/A,#N/A,FALSE,"Титул_ОСН";#N/A,#N/A,FALSE,"Итоги";#N/A,#N/A,FALSE,"Источники";#N/A,#N/A,FALSE,"ПрочПродажи";#N/A,#N/A,FALSE,"ЗП";#N/A,#N/A,FALSE,"Налоги";#N/A,#N/A,FALSE,"Энерго";#N/A,#N/A,FALSE,"Сырьё";#N/A,#N/A,FALSE,"Снабжение";#N/A,#N/A,FALSE,"Оборудование";#N/A,#N/A,FALSE,"Транспорт";#N/A,#N/A,FALSE,"Коммерция";#N/A,#N/A,FALSE,"ТЕК_РЕМ";#N/A,#N/A,FALSE,"КАП_РЕМ";#N/A,#N/A,FALSE,"КАП_СТР";#N/A,#N/A,FALSE,"НИОКР";#N/A,#N/A,FALSE,"Кадры";#N/A,#N/A,FALSE,"СОЦ";#N/A,#N/A,FALSE,"НепромПр";#N/A,#N/A,FALSE,"ФИНАНСЫ";#N/A,#N/A,FALSE,"Прочие";#N/A,#N/A,FALSE,"Гаш_кредит";#N/A,#N/A,FALSE,"ФП"}</definedName>
    <definedName name="ww"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ww_50">#REF!</definedName>
    <definedName name="www">#N/A</definedName>
    <definedName name="www_2">#N/A</definedName>
    <definedName name="www_2_1">#N/A</definedName>
    <definedName name="www_3">#N/A</definedName>
    <definedName name="www_3_1">#N/A</definedName>
    <definedName name="www_45">#N/A</definedName>
    <definedName name="www_46">#N/A</definedName>
    <definedName name="www_47">#N/A</definedName>
    <definedName name="www_48">#N/A</definedName>
    <definedName name="www_49">#N/A</definedName>
    <definedName name="www_50">#N/A</definedName>
    <definedName name="wwwqq">#REF!</definedName>
    <definedName name="x">[12]!x</definedName>
    <definedName name="xcbvbnbm">[12]!xcbvbnbm</definedName>
    <definedName name="xcfdfdfffffffffffff">[12]!xcfdfdfffffffffffff</definedName>
    <definedName name="xdgfg">#N/A</definedName>
    <definedName name="xdsfds">[12]!xdsfds</definedName>
    <definedName name="xvcbvcbn">[12]!xvcbvcbn</definedName>
    <definedName name="xvccvcbn">[12]!xvccvcbn</definedName>
    <definedName name="xxx">#REF!</definedName>
    <definedName name="xxxx">#REF!</definedName>
    <definedName name="xxxxx">#REF!</definedName>
    <definedName name="xxxzz">#REF!</definedName>
    <definedName name="xzxsassssssssssssssss">[12]!xzxsassssssssssssssss</definedName>
    <definedName name="year_list">[57]TEHSHEET!$B$2:$B$11</definedName>
    <definedName name="Years">[7]TEHSHEET!$E$2:$E$8</definedName>
    <definedName name="yfgdfdfffffffffffff" hidden="1">{#N/A,#N/A,TRUE,"Лист1";#N/A,#N/A,TRUE,"Лист2";#N/A,#N/A,TRUE,"Лист3"}</definedName>
    <definedName name="yggfgffffffffff">[12]!yggfgffffffffff</definedName>
    <definedName name="yhiuyhiuyhi">[12]!yhiuyhiuyhi</definedName>
    <definedName name="yiujhuuuuuuuuuuuuuuuuu">[12]!yiujhuuuuuuuuuuuuuuuuu</definedName>
    <definedName name="yiuyiub">[12]!yiuyiub</definedName>
    <definedName name="ytgfgffffffffffffff">[12]!ytgfgffffffffffffff</definedName>
    <definedName name="ytghfgd">[12]!ytghfgd</definedName>
    <definedName name="ytghgggggggggggg">[12]!ytghgggggggggggg</definedName>
    <definedName name="ytouy">[12]!ytouy</definedName>
    <definedName name="yttttttttttttttt">[12]!yttttttttttttttt</definedName>
    <definedName name="ytttttttttttttttttttt" hidden="1">{#N/A,#N/A,TRUE,"Лист1";#N/A,#N/A,TRUE,"Лист2";#N/A,#N/A,TRUE,"Лист3"}</definedName>
    <definedName name="ytuiytu">[12]!ytuiytu</definedName>
    <definedName name="ytyggggggggggggggg" hidden="1">{#N/A,#N/A,TRUE,"Лист1";#N/A,#N/A,TRUE,"Лист2";#N/A,#N/A,TRUE,"Лист3"}</definedName>
    <definedName name="yuo">[12]!yuo</definedName>
    <definedName name="yutghhhhhhhhhhhhhhhhhh">[12]!yutghhhhhhhhhhhhhhhhhh</definedName>
    <definedName name="yutyttry">[12]!yutyttry</definedName>
    <definedName name="yuuyjhg">[12]!yuuyjhg</definedName>
    <definedName name="yy"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yy_50">#REF!</definedName>
    <definedName name="yyyyhy">#REF!</definedName>
    <definedName name="z">#REF!</definedName>
    <definedName name="Z_0DD4EB58_0647_11D5_A6F7_00508B654A95_.wvu.Cols" hidden="1">#REF!,#REF!,#REF!,#REF!,#REF!</definedName>
    <definedName name="Z_10435A81_C305_11D5_A6F8_009027BEE0E0_.wvu.Cols" hidden="1">#REF!,#REF!,#REF!</definedName>
    <definedName name="Z_10435A81_C305_11D5_A6F8_009027BEE0E0_.wvu.FilterData" hidden="1">#REF!</definedName>
    <definedName name="Z_10435A81_C305_11D5_A6F8_009027BEE0E0_.wvu.PrintArea" hidden="1">#REF!</definedName>
    <definedName name="Z_10435A81_C305_11D5_A6F8_009027BEE0E0_.wvu.PrintTitles" hidden="1">#REF!</definedName>
    <definedName name="Z_10435A81_C305_11D5_A6F8_009027BEE0E0_.wvu.Rows" hidden="1">#REF!,#REF!</definedName>
    <definedName name="Z_1C3AD0CD_BF0C_4C4E_9071_158A2F5215E2_.wvu.Rows" hidden="1">'[4]ГК лохл'!$9:$116,'[4]ГК лохл'!$124:$140,'[4]ГК лохл'!$143:$153</definedName>
    <definedName name="Z_2804E4BB_ED21_11D4_A6F8_00508B654B8B_.wvu.Cols" hidden="1">#REF!,#REF!,#REF!</definedName>
    <definedName name="Z_2804E4BB_ED21_11D4_A6F8_00508B654B8B_.wvu.FilterData" hidden="1">#REF!</definedName>
    <definedName name="Z_2804E4BB_ED21_11D4_A6F8_00508B654B8B_.wvu.PrintArea" hidden="1">#REF!</definedName>
    <definedName name="Z_2804E4BB_ED21_11D4_A6F8_00508B654B8B_.wvu.Rows" hidden="1">#REF!,#REF!</definedName>
    <definedName name="Z_30FEE15E_D26F_11D4_A6F7_00508B6A7686_.wvu.FilterData" localSheetId="2" hidden="1">#REF!</definedName>
    <definedName name="Z_30FEE15E_D26F_11D4_A6F7_00508B6A7686_.wvu.FilterData" hidden="1">#REF!</definedName>
    <definedName name="Z_30FEE15E_D26F_11D4_A6F7_00508B6A7686_.wvu.PrintArea" hidden="1">#REF!</definedName>
    <definedName name="Z_30FEE15E_D26F_11D4_A6F7_00508B6A7686_.wvu.PrintTitles" localSheetId="2" hidden="1">#REF!</definedName>
    <definedName name="Z_30FEE15E_D26F_11D4_A6F7_00508B6A7686_.wvu.PrintTitles" hidden="1">#REF!</definedName>
    <definedName name="Z_30FEE15E_D26F_11D4_A6F7_00508B6A7686_.wvu.Rows" hidden="1">#REF!</definedName>
    <definedName name="Z_5A868EA0_ED63_11D4_A6F8_009027BEE0E0_.wvu.Cols" hidden="1">#REF!,#REF!,#REF!</definedName>
    <definedName name="Z_5A868EA0_ED63_11D4_A6F8_009027BEE0E0_.wvu.FilterData" hidden="1">#REF!</definedName>
    <definedName name="Z_5A868EA0_ED63_11D4_A6F8_009027BEE0E0_.wvu.PrintArea" hidden="1">#REF!</definedName>
    <definedName name="Z_5A868EA0_ED63_11D4_A6F8_009027BEE0E0_.wvu.Rows" hidden="1">#REF!,#REF!</definedName>
    <definedName name="Z_6E40955B_C2F5_11D5_A6F7_009027BEE7F1_.wvu.Cols" hidden="1">#REF!,#REF!,#REF!</definedName>
    <definedName name="Z_6E40955B_C2F5_11D5_A6F7_009027BEE7F1_.wvu.FilterData" hidden="1">#REF!</definedName>
    <definedName name="Z_6E40955B_C2F5_11D5_A6F7_009027BEE7F1_.wvu.PrintArea" hidden="1">#REF!</definedName>
    <definedName name="Z_6E40955B_C2F5_11D5_A6F7_009027BEE7F1_.wvu.PrintTitles" hidden="1">#REF!</definedName>
    <definedName name="Z_6E40955B_C2F5_11D5_A6F7_009027BEE7F1_.wvu.Rows" hidden="1">#REF!,#REF!</definedName>
    <definedName name="Z_901DD601_3312_11D5_8F89_00010215A1CA_.wvu.Rows" hidden="1">#REF!,#REF!</definedName>
    <definedName name="Z_9F4E9141_41FC_4B2C_AC1F_EC647474A564_.wvu.PrintArea" hidden="1">'[4]ГК лохл'!$A$119:$AG$154</definedName>
    <definedName name="Z_9F4E9141_41FC_4B2C_AC1F_EC647474A564_.wvu.Rows" hidden="1">'[4]ГК лохл'!$9:$116</definedName>
    <definedName name="Z_A158D6E1_ED44_11D4_A6F7_00508B654028_.wvu.Cols" hidden="1">#REF!,#REF!</definedName>
    <definedName name="Z_A158D6E1_ED44_11D4_A6F7_00508B654028_.wvu.FilterData" hidden="1">#REF!</definedName>
    <definedName name="Z_A158D6E1_ED44_11D4_A6F7_00508B654028_.wvu.PrintArea" hidden="1">#REF!</definedName>
    <definedName name="Z_A158D6E1_ED44_11D4_A6F7_00508B654028_.wvu.Rows" hidden="1">#REF!,#REF!</definedName>
    <definedName name="Z_ADA92181_C3E4_11D5_A6F7_00508B6A7686_.wvu.Cols" hidden="1">#REF!,#REF!,#REF!</definedName>
    <definedName name="Z_ADA92181_C3E4_11D5_A6F7_00508B6A7686_.wvu.FilterData" hidden="1">#REF!</definedName>
    <definedName name="Z_ADA92181_C3E4_11D5_A6F7_00508B6A7686_.wvu.PrintArea" hidden="1">#REF!</definedName>
    <definedName name="Z_ADA92181_C3E4_11D5_A6F7_00508B6A7686_.wvu.PrintTitles" hidden="1">#REF!</definedName>
    <definedName name="Z_ADA92181_C3E4_11D5_A6F7_00508B6A7686_.wvu.Rows" hidden="1">#REF!,#REF!</definedName>
    <definedName name="Z_D4FBBAF2_ED2F_11D4_A6F7_00508B6540C5_.wvu.FilterData" hidden="1">#REF!</definedName>
    <definedName name="Z_D9E68341_C2F0_11D5_A6F7_00508B6540C5_.wvu.Cols" hidden="1">#REF!,#REF!,#REF!</definedName>
    <definedName name="Z_D9E68341_C2F0_11D5_A6F7_00508B6540C5_.wvu.FilterData" hidden="1">#REF!</definedName>
    <definedName name="Z_D9E68341_C2F0_11D5_A6F7_00508B6540C5_.wvu.PrintArea" hidden="1">#REF!</definedName>
    <definedName name="Z_D9E68341_C2F0_11D5_A6F7_00508B6540C5_.wvu.PrintTitles" hidden="1">#REF!</definedName>
    <definedName name="Z_D9E68341_C2F0_11D5_A6F7_00508B6540C5_.wvu.Rows" hidden="1">#REF!</definedName>
    <definedName name="zcxvcvcbvvn">[12]!zcxvcvcbvvn</definedName>
    <definedName name="zz">#REF!</definedName>
    <definedName name="zzzz">'[10]З_П_ 2007'!#REF!</definedName>
    <definedName name="zzzz_50">#REF!</definedName>
    <definedName name="а">#N/A</definedName>
    <definedName name="а_2">#N/A</definedName>
    <definedName name="а_2_1">#N/A</definedName>
    <definedName name="а_3">#N/A</definedName>
    <definedName name="а_3_1">#N/A</definedName>
    <definedName name="а_45">#N/A</definedName>
    <definedName name="а_46">#N/A</definedName>
    <definedName name="а_47">#N/A</definedName>
    <definedName name="а_48">#N/A</definedName>
    <definedName name="а_49">#N/A</definedName>
    <definedName name="а_50">#N/A</definedName>
    <definedName name="а1">#REF!</definedName>
    <definedName name="а30">#REF!</definedName>
    <definedName name="а30_50">"$#ССЫЛ!.$#ССЫЛ!$#ССЫЛ!"</definedName>
    <definedName name="А77">[58]Рейтинг!$A$14</definedName>
    <definedName name="аа">#N/A</definedName>
    <definedName name="аа_2">#N/A</definedName>
    <definedName name="аа_2_1">#N/A</definedName>
    <definedName name="аа_3">#N/A</definedName>
    <definedName name="аа_3_1">#N/A</definedName>
    <definedName name="аа_45">#N/A</definedName>
    <definedName name="аа_46">#N/A</definedName>
    <definedName name="аа_47">#N/A</definedName>
    <definedName name="аа_48">#N/A</definedName>
    <definedName name="аа_49">#N/A</definedName>
    <definedName name="аа_50">#N/A</definedName>
    <definedName name="аа_51">#N/A</definedName>
    <definedName name="аа_52">#N/A</definedName>
    <definedName name="аа_53">#N/A</definedName>
    <definedName name="аа_53_1">#N/A</definedName>
    <definedName name="аа_54">#N/A</definedName>
    <definedName name="аа_54_1">#N/A</definedName>
    <definedName name="ааа"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АААААААА">#N/A</definedName>
    <definedName name="ав">[12]!ав</definedName>
    <definedName name="ававпаврпв">[12]!ававпаврпв</definedName>
    <definedName name="АВГ_РУБ">[59]Калькуляции!#REF!</definedName>
    <definedName name="АВГ_ТОН">[59]Калькуляции!#REF!</definedName>
    <definedName name="август">#REF!</definedName>
    <definedName name="август_50">"$#ССЫЛ!.$D$9:$R$41"</definedName>
    <definedName name="авправ">#REF!</definedName>
    <definedName name="АВЧ_ВН">#REF!</definedName>
    <definedName name="АВЧ_ДП">[59]Калькуляции!#REF!</definedName>
    <definedName name="АВЧ_ЛОК">[59]Калькуляции!#REF!</definedName>
    <definedName name="АВЧ_С">#REF!</definedName>
    <definedName name="АВЧ_С_50">"$#ССЫЛ!.$A$128:$IV$128"</definedName>
    <definedName name="АВЧ_ТОЛ">#REF!</definedName>
    <definedName name="АВЧНЗ_АЛФ">#REF!</definedName>
    <definedName name="АВЧНЗ_АЛФ_50">"$#ССЫЛ!.$A$1265:$IV$1265"</definedName>
    <definedName name="АВЧНЗ_МЕД">#REF!</definedName>
    <definedName name="АВЧНЗ_ХЛБ">#REF!</definedName>
    <definedName name="АВЧНЗ_ХЛБ_50">"$#ССЫЛ!.$A$1267:$IV$1267"</definedName>
    <definedName name="АВЧНЗ_ЭЛ">#REF!</definedName>
    <definedName name="авыав" hidden="1">{"Страница 1",#N/A,FALSE,"Модель Интенсивника";"Страница 3",#N/A,FALSE,"Модель Интенсивника"}</definedName>
    <definedName name="авыпа"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аичавыукфцу">[12]!аичавыукфцу</definedName>
    <definedName name="АК12">[59]Калькуляции!#REF!</definedName>
    <definedName name="АК12ОЧ">[59]Калькуляции!#REF!</definedName>
    <definedName name="АК5М2">[59]Калькуляции!#REF!</definedName>
    <definedName name="АК9ПЧ">[59]Калькуляции!#REF!</definedName>
    <definedName name="акуа">'[10]З_П_ 2007'!#REF!</definedName>
    <definedName name="акуа_50">#REF!</definedName>
    <definedName name="Акциз">'[5]1_3 новая'!$F$16</definedName>
    <definedName name="Акциз1">'[5]1_3 новая'!$U$204</definedName>
    <definedName name="АЛ_АВЧ">#REF!</definedName>
    <definedName name="АЛ_АВЧ_50">"$#ССЫЛ!.$A$45:$IV$45"</definedName>
    <definedName name="АЛ_АТЧ">#REF!</definedName>
    <definedName name="АЛ_Ф">#REF!</definedName>
    <definedName name="АЛ_Ф_">#REF!</definedName>
    <definedName name="АЛ_Ф_50">"$#ССЫЛ!.$A$79:$IV$79"</definedName>
    <definedName name="АЛ_Ф_ЗФА">#REF!</definedName>
    <definedName name="АЛ_Ф_ЗФА_50">"$#ССЫЛ!.$A$124:$IV$124"</definedName>
    <definedName name="АЛ_Ф_Т">#REF!</definedName>
    <definedName name="Алмаз2">[60]Дебиторка!$J$7</definedName>
    <definedName name="АЛЮМ_АВЧ">#REF!</definedName>
    <definedName name="АЛЮМ_АТЧ">#REF!</definedName>
    <definedName name="АЛЮМ_АТЧ_50">"$#ССЫЛ!.$A$893:$IV$893"</definedName>
    <definedName name="АН_Б">#REF!</definedName>
    <definedName name="АН_Б_ТОЛ">[59]Калькуляции!#REF!</definedName>
    <definedName name="АН_М">#REF!</definedName>
    <definedName name="АН_М_">#REF!</definedName>
    <definedName name="АН_М__50">"$#ССЫЛ!.$A$65:$IV$65"</definedName>
    <definedName name="АН_М_К">[59]Калькуляции!#REF!</definedName>
    <definedName name="АН_М_П">[59]Калькуляции!#REF!</definedName>
    <definedName name="АН_М_ПК">[59]Калькуляции!#REF!</definedName>
    <definedName name="АН_М_ПРОСТ">[59]Калькуляции!#REF!</definedName>
    <definedName name="АН_С">#REF!</definedName>
    <definedName name="анализ"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ап">#N/A</definedName>
    <definedName name="апа">[27]ОСдо20!$C$19</definedName>
    <definedName name="апак" hidden="1">#REF!,#REF!,#REF!,#REF!,#REF!,#REF!</definedName>
    <definedName name="апап">#REF!</definedName>
    <definedName name="апапарп">[12]!апапарп</definedName>
    <definedName name="апкпкнр">#REF!</definedName>
    <definedName name="аппав">#REF!</definedName>
    <definedName name="аппп">#REF!</definedName>
    <definedName name="аппячфы">[12]!аппячфы</definedName>
    <definedName name="АПР_РУБ">#REF!</definedName>
    <definedName name="АПР_РУБ_50">"$#ССЫЛ!.$AM$1:$AM$65536"</definedName>
    <definedName name="АПР_ТОН">#REF!</definedName>
    <definedName name="апрель">#N/A</definedName>
    <definedName name="апрель_50">"$#ССЫЛ!.$D$9:$R$41"</definedName>
    <definedName name="апыми"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аренда_ваг">'[61]цены цехов'!$D$30</definedName>
    <definedName name="АТЧ_ЦЕХА">[59]Калькуляции!#REF!</definedName>
    <definedName name="АТЧНЗ_АМ">#REF!</definedName>
    <definedName name="АТЧНЗ_ГЛ">#REF!</definedName>
    <definedName name="АТЧНЗ_ГЛ_50">"$#ССЫЛ!.$A$864:$IV$864"</definedName>
    <definedName name="АТЧНЗ_КР">#REF!</definedName>
    <definedName name="АТЧНЗ_ЭЛ">#REF!</definedName>
    <definedName name="АТЧНЗ_ЭЛ_50">"$#ССЫЛ!.$A$889:$IV$889"</definedName>
    <definedName name="б">#N/A</definedName>
    <definedName name="б_2">#N/A</definedName>
    <definedName name="б_2_1">#N/A</definedName>
    <definedName name="б_3">#N/A</definedName>
    <definedName name="б_3_1">#N/A</definedName>
    <definedName name="б_45">#N/A</definedName>
    <definedName name="б_46">#N/A</definedName>
    <definedName name="б_47">#N/A</definedName>
    <definedName name="б_48">#N/A</definedName>
    <definedName name="б_49">#N/A</definedName>
    <definedName name="б_50">#N/A</definedName>
    <definedName name="б_К">'[5]1_3 новая'!$I$34</definedName>
    <definedName name="б_К_upper">'[5]1_3 новая'!$I$57</definedName>
    <definedName name="б_НГДО">'[5]1_3 новая'!$J$34:$O$34</definedName>
    <definedName name="б_НГДО_upper">'[5]1_3 новая'!$J$57:$O$57</definedName>
    <definedName name="б_НПЗ">'[5]1_3 новая'!$P$34:$R$34</definedName>
    <definedName name="б_НПЗ_upper">'[5]1_3 новая'!$P$57:$R$57</definedName>
    <definedName name="б_НПО">'[5]1_3 новая'!$S$34:$AC$34</definedName>
    <definedName name="б_НПО_upper">'[5]1_3 новая'!$S$57:$AC$57</definedName>
    <definedName name="б_п">'[5]1_3 новая'!$H$34</definedName>
    <definedName name="б_п_upper">'[5]1_3 новая'!$H$57</definedName>
    <definedName name="б1">#REF!</definedName>
    <definedName name="Б222">Weekday_count*Standard_Daily_Hours</definedName>
    <definedName name="Б222_13">Weekday_count*Standard_Daily_Hours</definedName>
    <definedName name="Б222_14">Weekday_count*Standard_Daily_Hours</definedName>
    <definedName name="Б222_15">Weekday_count*Standard_Daily_Hours</definedName>
    <definedName name="Б222_16">Weekday_count*Standard_Daily_Hours</definedName>
    <definedName name="Б222_18">Weekday_count*Standard_Daily_Hours</definedName>
    <definedName name="Б222_19">Weekday_count*Standard_Daily_Hours</definedName>
    <definedName name="Б222_20">Weekday_count*Standard_Daily_Hours</definedName>
    <definedName name="Б222_22">Weekday_count*Standard_Daily_Hours</definedName>
    <definedName name="Б222_23">Weekday_count*Standard_Daily_Hours</definedName>
    <definedName name="Б222_26">Weekday_count*Standard_Daily_Hours</definedName>
    <definedName name="Б222_28">Weekday_count*Standard_Daily_Hours</definedName>
    <definedName name="Б222_29">Weekday_count*Standard_Daily_Hours</definedName>
    <definedName name="Б222_30">Weekday_count*Standard_Daily_Hours</definedName>
    <definedName name="Б222_31">Weekday_count*Standard_Daily_Hours</definedName>
    <definedName name="Б222_32">Weekday_count*Standard_Daily_Hours</definedName>
    <definedName name="Б222_33">Weekday_count*Standard_Daily_Hours</definedName>
    <definedName name="Б222_34">Weekday_count*Standard_Daily_Hours</definedName>
    <definedName name="Б222_35">Weekday_count*Standard_Daily_Hours</definedName>
    <definedName name="Б222_36">Weekday_count*Standard_Daily_Hours</definedName>
    <definedName name="Б222_37">Weekday_count*Standard_Daily_Hours</definedName>
    <definedName name="Б222_39">Weekday_count*Standard_Daily_Hours</definedName>
    <definedName name="Б222_41">Weekday_count*Standard_Daily_Hours</definedName>
    <definedName name="Б222_42">Weekday_count*Standard_Daily_Hours</definedName>
    <definedName name="Б222_43">Weekday_count*Standard_Daily_Hours</definedName>
    <definedName name="Б222_44">Weekday_count*Standard_Daily_Hours</definedName>
    <definedName name="Б222_46">Weekday_count*Standard_Daily_Hours</definedName>
    <definedName name="Б222_47">Weekday_count*Standard_Daily_Hours</definedName>
    <definedName name="Б222_48">Weekday_count*Standard_Daily_Hours</definedName>
    <definedName name="Б222_49">Weekday_count*Standard_Daily_Hours</definedName>
    <definedName name="Б222_50">Weekday_count*Standard_Daily_Hours</definedName>
    <definedName name="Б222_51">Weekday_count*Standard_Daily_Hours</definedName>
    <definedName name="Б222_52">Weekday_count*Standard_Daily_Hours</definedName>
    <definedName name="Б222_53">Weekday_count*Standard_Daily_Hours</definedName>
    <definedName name="Б222_58">Weekday_count*Standard_Daily_Hours</definedName>
    <definedName name="Б222_59">Weekday_count*Standard_Daily_Hours</definedName>
    <definedName name="Б222_6">Weekday_count*Standard_Daily_Hours</definedName>
    <definedName name="Б222_60">Weekday_count*Standard_Daily_Hours</definedName>
    <definedName name="Б222_7">Weekday_count*Standard_Daily_Hours</definedName>
    <definedName name="Б241">Weekday_count*Standard_Daily_Hours</definedName>
    <definedName name="Б241_13">Weekday_count*Standard_Daily_Hours</definedName>
    <definedName name="Б241_14">Weekday_count*Standard_Daily_Hours</definedName>
    <definedName name="Б241_15">Weekday_count*Standard_Daily_Hours</definedName>
    <definedName name="Б241_16">Weekday_count*Standard_Daily_Hours</definedName>
    <definedName name="Б241_18">Weekday_count*Standard_Daily_Hours</definedName>
    <definedName name="Б241_19">Weekday_count*Standard_Daily_Hours</definedName>
    <definedName name="Б241_20">Weekday_count*Standard_Daily_Hours</definedName>
    <definedName name="Б241_22">Weekday_count*Standard_Daily_Hours</definedName>
    <definedName name="Б241_23">Weekday_count*Standard_Daily_Hours</definedName>
    <definedName name="Б241_26">Weekday_count*Standard_Daily_Hours</definedName>
    <definedName name="Б241_28">Weekday_count*Standard_Daily_Hours</definedName>
    <definedName name="Б241_29">Weekday_count*Standard_Daily_Hours</definedName>
    <definedName name="Б241_30">Weekday_count*Standard_Daily_Hours</definedName>
    <definedName name="Б241_31">Weekday_count*Standard_Daily_Hours</definedName>
    <definedName name="Б241_32">Weekday_count*Standard_Daily_Hours</definedName>
    <definedName name="Б241_33">Weekday_count*Standard_Daily_Hours</definedName>
    <definedName name="Б241_34">Weekday_count*Standard_Daily_Hours</definedName>
    <definedName name="Б241_35">Weekday_count*Standard_Daily_Hours</definedName>
    <definedName name="Б241_36">Weekday_count*Standard_Daily_Hours</definedName>
    <definedName name="Б241_37">Weekday_count*Standard_Daily_Hours</definedName>
    <definedName name="Б241_39">Weekday_count*Standard_Daily_Hours</definedName>
    <definedName name="Б241_41">Weekday_count*Standard_Daily_Hours</definedName>
    <definedName name="Б241_42">Weekday_count*Standard_Daily_Hours</definedName>
    <definedName name="Б241_43">Weekday_count*Standard_Daily_Hours</definedName>
    <definedName name="Б241_44">Weekday_count*Standard_Daily_Hours</definedName>
    <definedName name="Б241_46">Weekday_count*Standard_Daily_Hours</definedName>
    <definedName name="Б241_47">Weekday_count*Standard_Daily_Hours</definedName>
    <definedName name="Б241_48">Weekday_count*Standard_Daily_Hours</definedName>
    <definedName name="Б241_49">Weekday_count*Standard_Daily_Hours</definedName>
    <definedName name="Б241_50">Weekday_count*Standard_Daily_Hours</definedName>
    <definedName name="Б241_51">Weekday_count*Standard_Daily_Hours</definedName>
    <definedName name="Б241_52">Weekday_count*Standard_Daily_Hours</definedName>
    <definedName name="Б241_53">Weekday_count*Standard_Daily_Hours</definedName>
    <definedName name="Б241_58">Weekday_count*Standard_Daily_Hours</definedName>
    <definedName name="Б241_59">Weekday_count*Standard_Daily_Hours</definedName>
    <definedName name="Б241_6">Weekday_count*Standard_Daily_Hours</definedName>
    <definedName name="Б241_60">Weekday_count*Standard_Daily_Hours</definedName>
    <definedName name="Б241_7">Weekday_count*Standard_Daily_Hours</definedName>
    <definedName name="_xlnm.Database">#REF!</definedName>
    <definedName name="База_Сортировки">'[5]1_3 новая'!$E$29:$M$193</definedName>
    <definedName name="Базовые">'[62]Производство электроэнергии'!$A$95</definedName>
    <definedName name="БазовыйПериод" localSheetId="2">[42]Заголовок!$B$15</definedName>
    <definedName name="БазовыйПериод">[63]Заголовок!$B$15</definedName>
    <definedName name="БазовыйПериод_2">#REF!</definedName>
    <definedName name="БАЛ"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БАР">#REF!</definedName>
    <definedName name="БАР_">#REF!</definedName>
    <definedName name="БАР__50">"$#ССЫЛ!.$A$67:$IV$67"</definedName>
    <definedName name="бб">#N/A</definedName>
    <definedName name="ббб"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ббббб">#N/A</definedName>
    <definedName name="ббббб_2">#N/A</definedName>
    <definedName name="ббббб_2_1">#N/A</definedName>
    <definedName name="ббббб_3">#N/A</definedName>
    <definedName name="ббббб_3_1">#N/A</definedName>
    <definedName name="ббббб_45">#N/A</definedName>
    <definedName name="ббббб_46">#N/A</definedName>
    <definedName name="ббббб_47">#N/A</definedName>
    <definedName name="ббббб_48">#N/A</definedName>
    <definedName name="ббббб_49">#N/A</definedName>
    <definedName name="ббббб_50">#N/A</definedName>
    <definedName name="бд">'[4]ГК лохл'!$C$4</definedName>
    <definedName name="бл">#REF!</definedName>
    <definedName name="Блок">#REF!</definedName>
    <definedName name="Блок_50">"$#ССЫЛ!.$A$4:$Q$334"</definedName>
    <definedName name="Бородино2">[60]Дебиторка!$J$9</definedName>
    <definedName name="БОФ">'[4]А Кумк'!#REF!</definedName>
    <definedName name="БП">'[4]ГК лохл'!A$108</definedName>
    <definedName name="Браво2">[60]Дебиторка!$J$10</definedName>
    <definedName name="бььтти">#REF!</definedName>
    <definedName name="бььь">#REF!</definedName>
    <definedName name="Бюджетные_электроэнергии">'[62]Производство электроэнергии'!$A$111</definedName>
    <definedName name="в">#N/A</definedName>
    <definedName name="в_2">#N/A</definedName>
    <definedName name="в_2_1">#N/A</definedName>
    <definedName name="в_3">#N/A</definedName>
    <definedName name="в_3_1">#N/A</definedName>
    <definedName name="в_45">#N/A</definedName>
    <definedName name="в_46">#N/A</definedName>
    <definedName name="в_47">#N/A</definedName>
    <definedName name="в_48">#N/A</definedName>
    <definedName name="в_49">#N/A</definedName>
    <definedName name="в_50">#N/A</definedName>
    <definedName name="В_В">#REF!</definedName>
    <definedName name="В_В_50">"$#ССЫЛ!.$A$57:$IV$57"</definedName>
    <definedName name="В_ДП">[59]Калькуляции!#REF!</definedName>
    <definedName name="В_Т">#REF!</definedName>
    <definedName name="В_Т_50">"$#ССЫЛ!.$A$55:$IV$55"</definedName>
    <definedName name="В_Т_А">[59]Калькуляции!#REF!</definedName>
    <definedName name="В_Т_ВС">[59]Калькуляции!#REF!</definedName>
    <definedName name="В_Т_К">[59]Калькуляции!#REF!</definedName>
    <definedName name="В_Т_П">[59]Калькуляции!#REF!</definedName>
    <definedName name="В_Т_ПК">[59]Калькуляции!#REF!</definedName>
    <definedName name="В_Э">#REF!</definedName>
    <definedName name="В_Э_50">"$#ССЫЛ!.$A$56:$IV$56"</definedName>
    <definedName name="В1_НГДО">'[5]1_3 новая'!$J$27:$O$27</definedName>
    <definedName name="В1_НГДО_upper">'[5]1_3 новая'!$J$50:$O$50</definedName>
    <definedName name="В1_НПЗ">'[5]1_3 новая'!$P$27:$R$27</definedName>
    <definedName name="В1_НПЗ_upper">'[5]1_3 новая'!$P$50:$R$50</definedName>
    <definedName name="В1_НПО">'[5]1_3 новая'!$S$27:$AC$27</definedName>
    <definedName name="В1_НПО_upper">'[5]1_3 новая'!$S$50:$AC$50</definedName>
    <definedName name="В2_НГДО">'[5]1_3 новая'!$J$28:$O$28</definedName>
    <definedName name="В2_НГДО_upper">'[5]1_3 новая'!$J$51:$O$51</definedName>
    <definedName name="В2_НПЗ">'[5]1_3 новая'!$P$28:$R$28</definedName>
    <definedName name="В2_НПЗ_upper">'[5]1_3 новая'!$Q$51:$S$51</definedName>
    <definedName name="В2_НПО">'[5]1_3 новая'!$S$28:$AC$28</definedName>
    <definedName name="В2_НПО_upper">'[5]1_3 новая'!$S$51:$AC$51</definedName>
    <definedName name="в23ё">#N/A</definedName>
    <definedName name="в23ё_2">#N/A</definedName>
    <definedName name="в23ё_2_1">#N/A</definedName>
    <definedName name="в23ё_3">#N/A</definedName>
    <definedName name="в23ё_3_1">#N/A</definedName>
    <definedName name="в23ё_45">#N/A</definedName>
    <definedName name="в23ё_46">#N/A</definedName>
    <definedName name="в23ё_47">#N/A</definedName>
    <definedName name="в23ё_48">#N/A</definedName>
    <definedName name="в23ё_49">#N/A</definedName>
    <definedName name="в23ё_50">#N/A</definedName>
    <definedName name="в3_НГДО">'[5]1_3 новая'!$J$30:$O$30</definedName>
    <definedName name="в3_НГДО_upper">'[5]1_3 новая'!$J$53:$O$53</definedName>
    <definedName name="в3_НПЗ">'[5]1_3 новая'!$P$30:$R$30</definedName>
    <definedName name="в3_НПЗ_upper">'[5]1_3 новая'!$Q$53:$S$53</definedName>
    <definedName name="в3_НПО">'[5]1_3 новая'!$S$30:$AC$30</definedName>
    <definedName name="в3_НПО_upper">'[5]1_3 новая'!$S$53:$AC$53</definedName>
    <definedName name="В5">[64]БДДС_нов!$C$1:$H$501</definedName>
    <definedName name="В5_50">[65]БДДС_нов!$C$1:$H$501</definedName>
    <definedName name="ва">#N/A</definedName>
    <definedName name="ВАЛОВЫЙ">#REF!</definedName>
    <definedName name="вапке"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вар"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варавр">#REF!</definedName>
    <definedName name="вариант">'[66]ПФВ-0.6'!$D$71:$E$71</definedName>
    <definedName name="вас"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вв">#N/A</definedName>
    <definedName name="вв_2">#N/A</definedName>
    <definedName name="вв_2_1">#N/A</definedName>
    <definedName name="вв_3">#N/A</definedName>
    <definedName name="вв_3_1">#N/A</definedName>
    <definedName name="вв_45">#N/A</definedName>
    <definedName name="вв_46">#N/A</definedName>
    <definedName name="вв_47">#N/A</definedName>
    <definedName name="вв_48">#N/A</definedName>
    <definedName name="вв_49">#N/A</definedName>
    <definedName name="вв_50">#N/A</definedName>
    <definedName name="вв1">#N/A</definedName>
    <definedName name="ВВВВ">#REF!</definedName>
    <definedName name="ВВВВ_50">"$#ССЫЛ!.$#ССЫЛ!$#ССЫЛ!"</definedName>
    <definedName name="ввввв"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вввпап">#REF!</definedName>
    <definedName name="ВДР">'[4]ГК лохл'!A$106</definedName>
    <definedName name="ВДРНП">'[4]ГК лохл'!A$106</definedName>
    <definedName name="ВДС">'[4]ГК лохл'!A$49</definedName>
    <definedName name="Вена2">[60]Дебиторка!$J$11</definedName>
    <definedName name="вероятность">'[4]Экспл КОНС'!#REF!</definedName>
    <definedName name="вид">[67]Лист1!#REF!</definedName>
    <definedName name="вид_50">"'file://file1/group/ФинОтдел/БИЗНЕС-ПЛАН2011/Регламент ЕБП 2011/ДЭФ/Приложение 16 Альбом форм/Documents and Settings/VorontsovMV/My Documents/Дебиторка/старые формы/фин/Новая(последняя).xls'#$Лист1.$#ССЫЛ!$#ССЫЛ!:$#ССЫЛ!$#ССЫЛ!"</definedName>
    <definedName name="Виды_бизнеса">'[68]Справочник - Виды бизнеса'!$B$6:$B$29</definedName>
    <definedName name="вит">#REF!</definedName>
    <definedName name="ВН">#REF!</definedName>
    <definedName name="ВН_3003_ДП">#REF!</definedName>
    <definedName name="ВН_3003_ДП_50">"$#ССЫЛ!.$#ССЫЛ!$#ССЫЛ!:$#ССЫЛ!$#ССЫЛ!"</definedName>
    <definedName name="ВН_3103_ЭКС">[59]Калькуляции!#REF!</definedName>
    <definedName name="ВН_6063_ЭКС">[59]Калькуляции!#REF!</definedName>
    <definedName name="ВН_АВЧ_ВН">#REF!</definedName>
    <definedName name="ВН_АВЧ_ДП">[59]Калькуляции!#REF!</definedName>
    <definedName name="ВН_АВЧ_ТОЛ">#REF!</definedName>
    <definedName name="ВН_АВЧ_ЭКС">#REF!</definedName>
    <definedName name="ВН_АВЧ_ЭКС_50">"$#ССЫЛ!.$A$170:$IV$170"</definedName>
    <definedName name="ВН_АТЧ_ВН">#REF!</definedName>
    <definedName name="ВН_АТЧ_ДП">[59]Калькуляции!#REF!</definedName>
    <definedName name="ВН_АТЧ_ТОЛ">#REF!</definedName>
    <definedName name="ВН_АТЧ_ТОЛ_А">[59]Калькуляции!#REF!</definedName>
    <definedName name="ВН_АТЧ_ТОЛ_П">[59]Калькуляции!#REF!</definedName>
    <definedName name="ВН_АТЧ_ТОЛ_ПК">[59]Калькуляции!#REF!</definedName>
    <definedName name="ВН_АТЧ_ЭКС">#REF!</definedName>
    <definedName name="ВН_Р">#REF!</definedName>
    <definedName name="ВН_Р_50">"$#ССЫЛ!.$A$165:$IV$165"</definedName>
    <definedName name="ВН_С_ВН">#REF!</definedName>
    <definedName name="ВН_С_ДП">[59]Калькуляции!#REF!</definedName>
    <definedName name="ВН_С_ТОЛ">#REF!</definedName>
    <definedName name="ВН_С_ЭКС">#REF!</definedName>
    <definedName name="ВН_С_ЭКС_50">"$#ССЫЛ!.$A$173:$IV$173"</definedName>
    <definedName name="ВН_Т">#REF!</definedName>
    <definedName name="ВНДС">'[4]ГК лохл'!A$11</definedName>
    <definedName name="ВНИТ">#REF!</definedName>
    <definedName name="ВНИТ_50">"$#ССЫЛ!.$A$52:$IV$52"</definedName>
    <definedName name="ВНПТБХ">'[4]ГК лохл'!A$15</definedName>
    <definedName name="ВНСР">'[4]ГК лохл'!A$16</definedName>
    <definedName name="ВНСЭ">'[4]ГК лохл'!A$18</definedName>
    <definedName name="ВНУСЛ">'[4]ГК лохл'!A$17</definedName>
    <definedName name="ВОД_ОБ">#REF!</definedName>
    <definedName name="ВОД_Т">#REF!</definedName>
    <definedName name="ВОД_Т_50">"$#ССЫЛ!.$A$143:$IV$143"</definedName>
    <definedName name="вода">'[61]цены цехов'!$D$5</definedName>
    <definedName name="вода_НТМК">'[61]цены цехов'!$D$10</definedName>
    <definedName name="вода_обор.">'[61]цены цехов'!$D$17</definedName>
    <definedName name="вода_свежая">'[61]цены цехов'!$D$16</definedName>
    <definedName name="водоотлив_Магн.">'[61]цены цехов'!$D$35</definedName>
    <definedName name="ВОЗ">#REF!</definedName>
    <definedName name="ВОЗ_50">"$#ССЫЛ!.$A$142:$IV$142"</definedName>
    <definedName name="Волгоградэнерго">#REF!</definedName>
    <definedName name="впававапв">[12]!впававапв</definedName>
    <definedName name="впавпапаарп">[12]!впавпапаарп</definedName>
    <definedName name="ВСП">#REF!</definedName>
    <definedName name="ВСП1">#REF!</definedName>
    <definedName name="ВСП1_50">"$#ССЫЛ!.$#ССЫЛ!$#ССЫЛ!"</definedName>
    <definedName name="ВСП2">#REF!</definedName>
    <definedName name="ВСПОМОГ">#REF!</definedName>
    <definedName name="ВСПОМОГ_50">"$#ССЫЛ!.$A$134:$IV$134"</definedName>
    <definedName name="ВСР">'[4]ГК лохл'!A$55</definedName>
    <definedName name="ВСЭ">'[4]ГК лохл'!A$57</definedName>
    <definedName name="ВТОМ">#REF!</definedName>
    <definedName name="второй">#REF!</definedName>
    <definedName name="второй_50">"$#ССЫЛ!.$D$10:$D$53"</definedName>
    <definedName name="ВУ">[4]В_П!A$71</definedName>
    <definedName name="вуавпаорпл">[12]!вуавпаорпл</definedName>
    <definedName name="вуквпапрпорлд">[12]!вуквпапрпорлд</definedName>
    <definedName name="вуув" hidden="1">{#N/A,#N/A,TRUE,"Лист1";#N/A,#N/A,TRUE,"Лист2";#N/A,#N/A,TRUE,"Лист3"}</definedName>
    <definedName name="вуув_1" hidden="1">{#N/A,#N/A,TRUE,"Лист1";#N/A,#N/A,TRUE,"Лист2";#N/A,#N/A,TRUE,"Лист3"}</definedName>
    <definedName name="вуув_2" hidden="1">{#N/A,#N/A,TRUE,"Лист1";#N/A,#N/A,TRUE,"Лист2";#N/A,#N/A,TRUE,"Лист3"}</definedName>
    <definedName name="вуув_3" hidden="1">{#N/A,#N/A,TRUE,"Лист1";#N/A,#N/A,TRUE,"Лист2";#N/A,#N/A,TRUE,"Лист3"}</definedName>
    <definedName name="вуув_4" hidden="1">{#N/A,#N/A,TRUE,"Лист1";#N/A,#N/A,TRUE,"Лист2";#N/A,#N/A,TRUE,"Лист3"}</definedName>
    <definedName name="вуув_5" hidden="1">{#N/A,#N/A,TRUE,"Лист1";#N/A,#N/A,TRUE,"Лист2";#N/A,#N/A,TRUE,"Лист3"}</definedName>
    <definedName name="выв">#REF!</definedName>
    <definedName name="Выработка">'[5]1_3 новая'!$F$29:$F$181</definedName>
    <definedName name="Выработка_Сумм">'[5]1_3 новая'!$O$194</definedName>
    <definedName name="выф"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выыапвавап" hidden="1">{#N/A,#N/A,TRUE,"Лист1";#N/A,#N/A,TRUE,"Лист2";#N/A,#N/A,TRUE,"Лист3"}</definedName>
    <definedName name="г">#N/A</definedName>
    <definedName name="г_2">#N/A</definedName>
    <definedName name="г_2_1">#N/A</definedName>
    <definedName name="г_3">#N/A</definedName>
    <definedName name="г_3_1">#N/A</definedName>
    <definedName name="г_45">#N/A</definedName>
    <definedName name="г_46">#N/A</definedName>
    <definedName name="г_47">#N/A</definedName>
    <definedName name="г_48">#N/A</definedName>
    <definedName name="г_49">#N/A</definedName>
    <definedName name="г_50">#N/A</definedName>
    <definedName name="ГАС_Ватойл__Калькуляция_Таблица">'[4]ГК лохл'!#REF!</definedName>
    <definedName name="ГАС_Ш">#REF!</definedName>
    <definedName name="ГАС_Ш_50">"$#ССЫЛ!.$A$133:$IV$133"</definedName>
    <definedName name="гг">#REF!</definedName>
    <definedName name="гггр">[12]!гггр</definedName>
    <definedName name="генплан"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ГИД">#REF!</definedName>
    <definedName name="ГИД_50">"$#ССЫЛ!.$A$87:$IV$87"</definedName>
    <definedName name="ГИД_ЗФА">#REF!</definedName>
    <definedName name="ГЛ">#REF!</definedName>
    <definedName name="ГЛ_">#REF!</definedName>
    <definedName name="ГЛ_50">"$#ССЫЛ!.$A$76:$IV$76"</definedName>
    <definedName name="ГЛ_ДП">[59]Калькуляции!#REF!</definedName>
    <definedName name="ГЛ_Т">#REF!</definedName>
    <definedName name="ГЛ_Ш">#REF!</definedName>
    <definedName name="ГЛ_Ш_50">"$#ССЫЛ!.$A$94:$IV$94"</definedName>
    <definedName name="глинозем">[0]!USD/1.701</definedName>
    <definedName name="глинозем_2">#N/A</definedName>
    <definedName name="глинозем_2_1">NA()</definedName>
    <definedName name="глинозем_3">"#ИМЯ?/1.701"</definedName>
    <definedName name="глинозем_3_1">NA()</definedName>
    <definedName name="глинозем_45">"USD/1.701"</definedName>
    <definedName name="глинозем_46">"USD/1.701"</definedName>
    <definedName name="глинозем_47">"USD/1.701"</definedName>
    <definedName name="глинозем_48">"USD/1.701"</definedName>
    <definedName name="глинозем_49">"USD/1.701"</definedName>
    <definedName name="глинозем_50">"USD/1.701"</definedName>
    <definedName name="глнрлоророр">[12]!глнрлоророр</definedName>
    <definedName name="Глубина">'[69]ПФВ-0.5'!$AK$13:$AK$15</definedName>
    <definedName name="гнгепнапра" hidden="1">{#N/A,#N/A,TRUE,"Лист1";#N/A,#N/A,TRUE,"Лист2";#N/A,#N/A,TRUE,"Лист3"}</definedName>
    <definedName name="гнгопропрппра">[12]!гнгопропрппра</definedName>
    <definedName name="гнеорпопорпропр">[12]!гнеорпопорпропр</definedName>
    <definedName name="гннрпррапапв">[12]!гннрпррапапв</definedName>
    <definedName name="гнортимв">[12]!гнортимв</definedName>
    <definedName name="гнрпрпап">[12]!гнрпрпап</definedName>
    <definedName name="Гольцов"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гороппрапа">[12]!гороппрапа</definedName>
    <definedName name="гошгрииапв">[12]!гошгрииапв</definedName>
    <definedName name="ГР">#REF!</definedName>
    <definedName name="ГР_50">"$#ССЫЛ!.$A$89:$IV$89"</definedName>
    <definedName name="гра" hidden="1">{#N/A,#N/A,TRUE,"Итоги";#N/A,#N/A,TRUE,"Источники";#N/A,#N/A,TRUE,"Налоги";#N/A,#N/A,TRUE,"Зарплата";#N/A,#N/A,TRUE,"ЭНЕРГИЯ";#N/A,#N/A,TRUE,"СЫРЬЕ";#N/A,#N/A,TRUE,"ОМТС";#N/A,#N/A,TRUE,"Оборудование";#N/A,#N/A,TRUE,"Коммерция";#N/A,#N/A,TRUE,"РЕМОНТЫ";#N/A,#N/A,TRUE,"УСО&amp;УРС";#N/A,#N/A,TRUE,"Фин.операции";#N/A,#N/A,TRUE,"Прочие ";#N/A,#N/A,TRUE,"ДП№5";#N/A,#N/A,TRUE,"Титул"}</definedName>
    <definedName name="граф" hidden="1">{#N/A,#N/A,TRUE,"Итоги";#N/A,#N/A,TRUE,"Источники";#N/A,#N/A,TRUE,"Налоги";#N/A,#N/A,TRUE,"Зарплата";#N/A,#N/A,TRUE,"ЭНЕРГИЯ";#N/A,#N/A,TRUE,"СЫРЬЕ";#N/A,#N/A,TRUE,"ОМТС";#N/A,#N/A,TRUE,"Оборудование";#N/A,#N/A,TRUE,"Коммерция";#N/A,#N/A,TRUE,"РЕМОНТЫ";#N/A,#N/A,TRUE,"УСО&amp;УРС";#N/A,#N/A,TRUE,"Фин.операции";#N/A,#N/A,TRUE,"Прочие ";#N/A,#N/A,TRUE,"ДП№5";#N/A,#N/A,TRUE,"Титул"}</definedName>
    <definedName name="грприрцфв00ав98" hidden="1">{#N/A,#N/A,TRUE,"Лист1";#N/A,#N/A,TRUE,"Лист2";#N/A,#N/A,TRUE,"Лист3"}</definedName>
    <definedName name="грприрцфв00ав98_1" hidden="1">{#N/A,#N/A,TRUE,"Лист1";#N/A,#N/A,TRUE,"Лист2";#N/A,#N/A,TRUE,"Лист3"}</definedName>
    <definedName name="грприрцфв00ав98_2" hidden="1">{#N/A,#N/A,TRUE,"Лист1";#N/A,#N/A,TRUE,"Лист2";#N/A,#N/A,TRUE,"Лист3"}</definedName>
    <definedName name="грприрцфв00ав98_3" hidden="1">{#N/A,#N/A,TRUE,"Лист1";#N/A,#N/A,TRUE,"Лист2";#N/A,#N/A,TRUE,"Лист3"}</definedName>
    <definedName name="грприрцфв00ав98_4" hidden="1">{#N/A,#N/A,TRUE,"Лист1";#N/A,#N/A,TRUE,"Лист2";#N/A,#N/A,TRUE,"Лист3"}</definedName>
    <definedName name="грприрцфв00ав98_5" hidden="1">{#N/A,#N/A,TRUE,"Лист1";#N/A,#N/A,TRUE,"Лист2";#N/A,#N/A,TRUE,"Лист3"}</definedName>
    <definedName name="грузопер_ПЖТ">'[61]цены цехов'!$D$29</definedName>
    <definedName name="грфинцкавг98Х" hidden="1">{#N/A,#N/A,TRUE,"Лист1";#N/A,#N/A,TRUE,"Лист2";#N/A,#N/A,TRUE,"Лист3"}</definedName>
    <definedName name="грфинцкавг98Х_1" hidden="1">{#N/A,#N/A,TRUE,"Лист1";#N/A,#N/A,TRUE,"Лист2";#N/A,#N/A,TRUE,"Лист3"}</definedName>
    <definedName name="грфинцкавг98Х_2" hidden="1">{#N/A,#N/A,TRUE,"Лист1";#N/A,#N/A,TRUE,"Лист2";#N/A,#N/A,TRUE,"Лист3"}</definedName>
    <definedName name="грфинцкавг98Х_3" hidden="1">{#N/A,#N/A,TRUE,"Лист1";#N/A,#N/A,TRUE,"Лист2";#N/A,#N/A,TRUE,"Лист3"}</definedName>
    <definedName name="грфинцкавг98Х_4" hidden="1">{#N/A,#N/A,TRUE,"Лист1";#N/A,#N/A,TRUE,"Лист2";#N/A,#N/A,TRUE,"Лист3"}</definedName>
    <definedName name="грфинцкавг98Х_5" hidden="1">{#N/A,#N/A,TRUE,"Лист1";#N/A,#N/A,TRUE,"Лист2";#N/A,#N/A,TRUE,"Лист3"}</definedName>
    <definedName name="ГФГ">'[61]цены цехов'!$D$52</definedName>
    <definedName name="гш">[12]!гш</definedName>
    <definedName name="д">[70]имена!$A$1</definedName>
    <definedName name="д_50">[71]имена!$A$1</definedName>
    <definedName name="ДАВ_ЖИД">#REF!</definedName>
    <definedName name="ДАВ_КАТАНКА">[59]Калькуляции!#REF!</definedName>
    <definedName name="ДАВ_МЕЛК">#REF!</definedName>
    <definedName name="ДАВ_СЛИТКИ">#REF!</definedName>
    <definedName name="ДАВ_СЛИТКИ_50">"$#ССЫЛ!.$A$406:$IV$406"</definedName>
    <definedName name="Дав_тв">#REF!</definedName>
    <definedName name="ДАВ_ШТАН">#REF!</definedName>
    <definedName name="ДАВ_ШТАН_50">"$#ССЫЛ!.$A$402:$IV$402"</definedName>
    <definedName name="ДАВАЛЬЧЕСИЙ">#REF!</definedName>
    <definedName name="ДАВАЛЬЧЕСКИЙ">#REF!</definedName>
    <definedName name="ДАВАЛЬЧЕСКИЙ_50">"$#ССЫЛ!.$A$390:$IV$390"</definedName>
    <definedName name="Данкор2">[60]Дебиторка!$J$27</definedName>
    <definedName name="данные">'[5]1_3 новая'!$A$1:$DK$379</definedName>
    <definedName name="дата">[72]даты!#REF!</definedName>
    <definedName name="ДАТА_50">[73]Лист1!$A$38:$A$50</definedName>
    <definedName name="дач"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дб">#N/A</definedName>
    <definedName name="Дв">#N/A</definedName>
    <definedName name="Дв_2">#N/A</definedName>
    <definedName name="Дв_2_1">#N/A</definedName>
    <definedName name="Дв_3">#N/A</definedName>
    <definedName name="Дв_3_1">#N/A</definedName>
    <definedName name="Дв_45">#N/A</definedName>
    <definedName name="Дв_46">#N/A</definedName>
    <definedName name="Дв_47">#N/A</definedName>
    <definedName name="Дв_48">#N/A</definedName>
    <definedName name="Дв_49">#N/A</definedName>
    <definedName name="Дв_50">#N/A</definedName>
    <definedName name="дгнмдш">#REF!</definedName>
    <definedName name="ддд"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де" hidden="1">{#N/A,#N/A,TRUE,"Итоги";#N/A,#N/A,TRUE,"Источники";#N/A,#N/A,TRUE,"Налоги";#N/A,#N/A,TRUE,"Зарплата";#N/A,#N/A,TRUE,"ЭНЕРГИЯ";#N/A,#N/A,TRUE,"СЫРЬЕ";#N/A,#N/A,TRUE,"ОМТС";#N/A,#N/A,TRUE,"Оборудование";#N/A,#N/A,TRUE,"Коммерция";#N/A,#N/A,TRUE,"РЕМОНТЫ";#N/A,#N/A,TRUE,"УСО&amp;УРС";#N/A,#N/A,TRUE,"Фин.операции";#N/A,#N/A,TRUE,"Прочие ";#N/A,#N/A,TRUE,"ДП№5";#N/A,#N/A,TRUE,"Титул"}</definedName>
    <definedName name="ДЕК_РУБ">[59]Калькуляции!#REF!</definedName>
    <definedName name="ДЕК_Т">[59]Калькуляции!#REF!</definedName>
    <definedName name="ДЕК_ТОН">[59]Калькуляции!#REF!</definedName>
    <definedName name="декабрь">#REF!</definedName>
    <definedName name="День">'[69]ПФВ-0.5'!$AM$4:$AM$34</definedName>
    <definedName name="ДЗО">'[74]титул БДР'!$A$21</definedName>
    <definedName name="ДЗО_50">[75]списки!$A$8:$A$37</definedName>
    <definedName name="ДЗО1">[76]Имя!$B$1</definedName>
    <definedName name="Диаметры">'[69]ПФВ-0.5'!$AK$22:$AK$39</definedName>
    <definedName name="диапазон_факт">[59]Исполнение!$G$9:$I$16384,[59]Исполнение!$L$9:$O$16384,[59]Исполнение!$Z$9:$AQ$16384</definedName>
    <definedName name="ДиапазонЗащиты">#REF!,#REF!,#REF!,#REF!,[0]!P1_ДиапазонЗащиты,[0]!P2_ДиапазонЗащиты,[0]!P3_ДиапазонЗащиты,[0]!P4_ДиапазонЗащиты</definedName>
    <definedName name="ДИЗТОПЛИВО">#REF!</definedName>
    <definedName name="ДИЗТОПЛИВО_50">"$#ССЫЛ!.$A$145:$IV$145"</definedName>
    <definedName name="ДИМА">#REF!</definedName>
    <definedName name="Дионис2">[60]Дебиторка!$J$15</definedName>
    <definedName name="ДИЭТ">[59]Калькуляции!#REF!</definedName>
    <definedName name="дл">'[5]Баланс _Ф1_'!$A$12:$U$20</definedName>
    <definedName name="дллллоиммссч">[12]!дллллоиммссч</definedName>
    <definedName name="дло" hidden="1">#REF!,#REF!,#REF!,#REF!</definedName>
    <definedName name="длоо"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длтомионп">#N/A</definedName>
    <definedName name="ДОГПЕР_АВЧСЫРЕЦ">[59]Калькуляции!#REF!</definedName>
    <definedName name="ДОГПЕР_СЫРЕЦ">[59]Калькуляции!#REF!</definedName>
    <definedName name="доли1">'[77]эл ст'!$368:$368</definedName>
    <definedName name="Доллар">[78]Оборудование_стоим!#REF!</definedName>
    <definedName name="доля_проч_ф">#REF!</definedName>
    <definedName name="доля_проч_ф_50">"$#ССЫЛ!.$P$4"</definedName>
    <definedName name="доля_прочая">#REF!</definedName>
    <definedName name="доля_прочая_50">"$#ССЫЛ!.$E$4"</definedName>
    <definedName name="доля_прочая_98_ав">#REF!</definedName>
    <definedName name="доля_прочая_98_ав_50">"$#ССЫЛ!.$E$4"</definedName>
    <definedName name="доля_прочая_ав">#REF!</definedName>
    <definedName name="доля_прочая_ав_50">"$#ССЫЛ!.$E$4"</definedName>
    <definedName name="доля_прочая_ф">#REF!</definedName>
    <definedName name="доля_прочая_ф_50">"$#ССЫЛ!.$R$4"</definedName>
    <definedName name="доля_т_ф">#REF!</definedName>
    <definedName name="доля_т_ф_50">"$#ССЫЛ!.$Q$4"</definedName>
    <definedName name="доля_теп_1">#REF!</definedName>
    <definedName name="доля_теп_1_50">[16]Лист1!$C$1</definedName>
    <definedName name="доля_теп_2">#REF!</definedName>
    <definedName name="доля_теп_2_50">"$#ССЫЛ!.$C$2"</definedName>
    <definedName name="доля_теп_3">#REF!</definedName>
    <definedName name="доля_теп_3_50">[16]Лист1!$C$3</definedName>
    <definedName name="доля_тепло">#REF!</definedName>
    <definedName name="доля_тепло_50">"$#ССЫЛ!.$D$4"</definedName>
    <definedName name="доля_эл_1">#REF!</definedName>
    <definedName name="доля_эл_1_50">"$#ССЫЛ!.$B$1"</definedName>
    <definedName name="доля_эл_2">#REF!</definedName>
    <definedName name="доля_эл_2_50">[16]Лист1!$B$2</definedName>
    <definedName name="доля_эл_3">#REF!</definedName>
    <definedName name="доля_эл_3_50">"$#ССЫЛ!.$B$3"</definedName>
    <definedName name="доля_эл_ф">#REF!</definedName>
    <definedName name="доля_эл_ф_50">"$#ССЫЛ!.$P$4"</definedName>
    <definedName name="доля_электра">#REF!</definedName>
    <definedName name="доля_электра_50">"$#ССЫЛ!.$C$4"</definedName>
    <definedName name="доля_электра_99">#REF!</definedName>
    <definedName name="доля_электра_99_50">"$#ССЫЛ!.$C$4"</definedName>
    <definedName name="ДоляНДС">NA()</definedName>
    <definedName name="доо">#REF!</definedName>
    <definedName name="Дополнительный">'[5]1_3 новая'!$G$28:$J$28</definedName>
    <definedName name="Доход">#N/A</definedName>
    <definedName name="дшголлололол" hidden="1">{#N/A,#N/A,TRUE,"Лист1";#N/A,#N/A,TRUE,"Лист2";#N/A,#N/A,TRUE,"Лист3"}</definedName>
    <definedName name="дшлгорормсм">[12]!дшлгорормсм</definedName>
    <definedName name="дшлолоирмпр">[12]!дшлолоирмпр</definedName>
    <definedName name="дшшгргрп">[12]!дшшгргрп</definedName>
    <definedName name="дщ">[12]!дщ</definedName>
    <definedName name="дщл">[12]!дщл</definedName>
    <definedName name="е">#N/A</definedName>
    <definedName name="е_2">#N/A</definedName>
    <definedName name="е_2_1">#N/A</definedName>
    <definedName name="е_3">#N/A</definedName>
    <definedName name="е_3_1">#N/A</definedName>
    <definedName name="е_45">#N/A</definedName>
    <definedName name="е_46">#N/A</definedName>
    <definedName name="е_47">#N/A</definedName>
    <definedName name="е_48">#N/A</definedName>
    <definedName name="е_49">#N/A</definedName>
    <definedName name="е_50">#N/A</definedName>
    <definedName name="еапапарорппис" hidden="1">{#N/A,#N/A,TRUE,"Лист1";#N/A,#N/A,TRUE,"Лист2";#N/A,#N/A,TRUE,"Лист3"}</definedName>
    <definedName name="еапарпорпол">[12]!еапарпорпол</definedName>
    <definedName name="евапараорплор" hidden="1">{#N/A,#N/A,TRUE,"Лист1";#N/A,#N/A,TRUE,"Лист2";#N/A,#N/A,TRUE,"Лист3"}</definedName>
    <definedName name="еее"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еее_50">#REF!</definedName>
    <definedName name="еее_7">'[10]З_П_ 2007'!#REF!</definedName>
    <definedName name="екваппрмрп">[12]!екваппрмрп</definedName>
    <definedName name="епке">[12]!епке</definedName>
    <definedName name="ЕСН">[79]Макро!$B$4</definedName>
    <definedName name="есн_28">#REF!</definedName>
    <definedName name="есн_29">#REF!</definedName>
    <definedName name="ЕСН_50">[80]Макро!$B$4</definedName>
    <definedName name="ЕТО">'[81]СВОДНАЯ(цветная)'!$Y$3:$Y$7</definedName>
    <definedName name="ж">#N/A</definedName>
    <definedName name="ж_2">#N/A</definedName>
    <definedName name="ж_2_1">#N/A</definedName>
    <definedName name="ж_3">#N/A</definedName>
    <definedName name="ж_3_1">#N/A</definedName>
    <definedName name="ж_45">#N/A</definedName>
    <definedName name="ж_46">#N/A</definedName>
    <definedName name="ж_47">#N/A</definedName>
    <definedName name="ж_48">#N/A</definedName>
    <definedName name="ж_49">#N/A</definedName>
    <definedName name="ж_50">#N/A</definedName>
    <definedName name="жар"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жддлолпраапва">[12]!жддлолпраапва</definedName>
    <definedName name="ждждлдлодл" hidden="1">{#N/A,#N/A,TRUE,"Лист1";#N/A,#N/A,TRUE,"Лист2";#N/A,#N/A,TRUE,"Лист3"}</definedName>
    <definedName name="ждлоо">#REF!</definedName>
    <definedName name="ждлывоалдэождло">[59]Калькуляции!#REF!</definedName>
    <definedName name="жж"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жжж"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жжжж">#REF!</definedName>
    <definedName name="жжжжжжж">#N/A</definedName>
    <definedName name="жжжжжжж_2">#N/A</definedName>
    <definedName name="жжжжжжж_2_1">#N/A</definedName>
    <definedName name="жжжжжжж_3">#N/A</definedName>
    <definedName name="жжжжжжж_3_1">#N/A</definedName>
    <definedName name="жжжжжжж_45">#N/A</definedName>
    <definedName name="жжжжжжж_46">#N/A</definedName>
    <definedName name="жжжжжжж_47">#N/A</definedName>
    <definedName name="жжжжжжж_48">#N/A</definedName>
    <definedName name="жжжжжжж_49">#N/A</definedName>
    <definedName name="жжжжжжж_50">#N/A</definedName>
    <definedName name="жздлдооррапав">[12]!жздлдооррапав</definedName>
    <definedName name="жзлдолорапрв">[12]!жзлдолорапрв</definedName>
    <definedName name="ЖИДКИЙ">#REF!</definedName>
    <definedName name="жопа" hidden="1">{#N/A,#N/A,TRUE,"Итоги";#N/A,#N/A,TRUE,"Источники";#N/A,#N/A,TRUE,"Налоги";#N/A,#N/A,TRUE,"Зарплата";#N/A,#N/A,TRUE,"ЭНЕРГИЯ";#N/A,#N/A,TRUE,"СЫРЬЕ";#N/A,#N/A,TRUE,"ОМТС";#N/A,#N/A,TRUE,"Оборудование";#N/A,#N/A,TRUE,"Коммерция";#N/A,#N/A,TRUE,"РЕМОНТЫ";#N/A,#N/A,TRUE,"УСО&amp;УРС";#N/A,#N/A,TRUE,"Фин.операции";#N/A,#N/A,TRUE,"Прочие ";#N/A,#N/A,TRUE,"ДП№5";#N/A,#N/A,TRUE,"Титул"}</definedName>
    <definedName name="з">#N/A</definedName>
    <definedName name="з_2">#N/A</definedName>
    <definedName name="з_2_1">#N/A</definedName>
    <definedName name="з_3">#N/A</definedName>
    <definedName name="з_3_1">#N/A</definedName>
    <definedName name="з_45">#N/A</definedName>
    <definedName name="з_46">#N/A</definedName>
    <definedName name="з_47">#N/A</definedName>
    <definedName name="з_48">#N/A</definedName>
    <definedName name="з_49">#N/A</definedName>
    <definedName name="з_50">#N/A</definedName>
    <definedName name="З_Выработка">'[5]1_3 новая'!$F$28</definedName>
    <definedName name="З_НГДО">'[5]1_3 новая'!$J$26:$O$26</definedName>
    <definedName name="З_НГДО_upper">'[5]1_3 новая'!$J$49:$O$49</definedName>
    <definedName name="З_НПЗ">'[5]1_3 новая'!$P$26:$R$26</definedName>
    <definedName name="З_НПЗ_upper">'[5]1_3 новая'!$Q$49:$S$49</definedName>
    <definedName name="З_НПО">'[5]1_3 новая'!$S$26:$AC$26</definedName>
    <definedName name="З_НПО_upper">'[5]1_3 новая'!$S$49:$AC$49</definedName>
    <definedName name="З_Рента">'[5]1_3 новая'!$AD$28:$AI$28</definedName>
    <definedName name="З_СС">'[5]1_3 новая'!$W$28:$AC$28</definedName>
    <definedName name="З0">#REF!</definedName>
    <definedName name="З1">#REF!</definedName>
    <definedName name="З1_50">"$#ССЫЛ!.$A$13:$IV$13"</definedName>
    <definedName name="З10">#REF!</definedName>
    <definedName name="З11">#REF!</definedName>
    <definedName name="З11_50">"$#ССЫЛ!.$A$23:$IV$23"</definedName>
    <definedName name="З12">#REF!</definedName>
    <definedName name="З13">#REF!</definedName>
    <definedName name="З13_50">"$#ССЫЛ!.$A$25:$IV$25"</definedName>
    <definedName name="З14">#REF!</definedName>
    <definedName name="З2">#REF!</definedName>
    <definedName name="З2_50">"$#ССЫЛ!.$A$14:$IV$14"</definedName>
    <definedName name="З3">#REF!</definedName>
    <definedName name="З4">#REF!</definedName>
    <definedName name="З4_50">"$#ССЫЛ!.$A$16:$IV$16"</definedName>
    <definedName name="З5">#REF!</definedName>
    <definedName name="З6">#REF!</definedName>
    <definedName name="З6_50">"$#ССЫЛ!.$A$18:$IV$18"</definedName>
    <definedName name="З7">#REF!</definedName>
    <definedName name="З8">#REF!</definedName>
    <definedName name="З8_50">"$#ССЫЛ!.$A$20:$IV$20"</definedName>
    <definedName name="З81">[59]Калькуляции!#REF!</definedName>
    <definedName name="З9">#REF!</definedName>
    <definedName name="З9_50">"$#ССЫЛ!.$A$21:$IV$21"</definedName>
    <definedName name="ЗCС.нефть">'[4]ГК лохл'!A$376</definedName>
    <definedName name="_xlnm.Print_Titles" localSheetId="0">'стр.1_9 ИНД '!$31:$31</definedName>
    <definedName name="_xlnm.Print_Titles" localSheetId="1">'стр.10_12 ИНД'!$3:$4</definedName>
    <definedName name="_xlnm.Print_Titles">#REF!</definedName>
    <definedName name="Заголовок_для_печати">'[5]1_3 новая'!$12:$15</definedName>
    <definedName name="закзастр">#REF!</definedName>
    <definedName name="закзастр_28">#REF!</definedName>
    <definedName name="закзастр_29">#REF!</definedName>
    <definedName name="запасы"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запасы1"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ЗАРПЛАТА">#REF!</definedName>
    <definedName name="зачет"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ЗГАЭС">[12]!ЗГАЭС</definedName>
    <definedName name="ЗДС.нефть">'[4]ГК лохл'!A$373</definedName>
    <definedName name="ЗДС0.нефть">'[4]ГК лохл'!A$374</definedName>
    <definedName name="ЗДС1.нефть">'[4]ГК лохл'!A$375</definedName>
    <definedName name="ЗЗ_НГДО">'[5]1_3 новая'!$J$31:$O$31</definedName>
    <definedName name="ЗЗ_НГДО_upper">'[5]1_3 новая'!$J$54:$O$54</definedName>
    <definedName name="ЗЗ_НПЗ">'[5]1_3 новая'!$P$31:$R$31</definedName>
    <definedName name="ЗЗ_НПЗ_upper">'[5]1_3 новая'!$Q$54:$S$54</definedName>
    <definedName name="ЗЗ_НПО">'[5]1_3 новая'!$S$31:$AC$31</definedName>
    <definedName name="ЗЗ_НПО_upper">'[5]1_3 новая'!$S$54:$AC$54</definedName>
    <definedName name="ззззз">#REF!</definedName>
    <definedName name="ззззз_50">"$#ССЫЛ!.$A$83:$IV$83"</definedName>
    <definedName name="ззззззззззззззззззззз">#N/A</definedName>
    <definedName name="ззззззззззззззззззззз_2">#N/A</definedName>
    <definedName name="ззззззззззззззззззззз_2_1">#N/A</definedName>
    <definedName name="ззззззззззззззззззззз_3">#N/A</definedName>
    <definedName name="ззззззззззззззззззззз_3_1">#N/A</definedName>
    <definedName name="ззззззззззззззззззззз_45">#N/A</definedName>
    <definedName name="ззззззззззззззззззззз_46">#N/A</definedName>
    <definedName name="ззззззззззззззззззззз_47">#N/A</definedName>
    <definedName name="ззззззззззззззззззззз_48">#N/A</definedName>
    <definedName name="ззззззззззззззззззззз_49">#N/A</definedName>
    <definedName name="ззззззззззззззззззззз_50">#N/A</definedName>
    <definedName name="Зин">#N/A</definedName>
    <definedName name="ЗКР">[59]Калькуляции!#REF!</definedName>
    <definedName name="ЗП1">[82]Лист13!$A$2</definedName>
    <definedName name="ЗП2">[82]Лист13!$B$2</definedName>
    <definedName name="ЗП3">[82]Лист13!$C$2</definedName>
    <definedName name="ЗП4">[82]Лист13!$D$2</definedName>
    <definedName name="зщ">[12]!зщ</definedName>
    <definedName name="зщдллоопн">[12]!зщдллоопн</definedName>
    <definedName name="зщзшщшггрса">[12]!зщзшщшггрса</definedName>
    <definedName name="зщщщшгрпаав" hidden="1">{#N/A,#N/A,TRUE,"Лист1";#N/A,#N/A,TRUE,"Лист2";#N/A,#N/A,TRUE,"Лист3"}</definedName>
    <definedName name="и">#N/A</definedName>
    <definedName name="и_2">#N/A</definedName>
    <definedName name="и_2_1">#N/A</definedName>
    <definedName name="и_3">#N/A</definedName>
    <definedName name="и_3_1">#N/A</definedName>
    <definedName name="и_45">#N/A</definedName>
    <definedName name="и_46">#N/A</definedName>
    <definedName name="и_47">#N/A</definedName>
    <definedName name="и_48">#N/A</definedName>
    <definedName name="и_49">#N/A</definedName>
    <definedName name="и_50">#N/A</definedName>
    <definedName name="иеркаецуф">[12]!иеркаецуф</definedName>
    <definedName name="ИЗВ_М">#REF!</definedName>
    <definedName name="ИЗВ_М_50">"$#ССЫЛ!.$A$99:$IV$99"</definedName>
    <definedName name="ИЗМНЗП_АВЧ">#REF!</definedName>
    <definedName name="ИЗМНЗП_АТЧ">#REF!</definedName>
    <definedName name="ИЗМНЗП_АТЧ_50">"$#ССЫЛ!.$A$800:$IV$800"</definedName>
    <definedName name="ии">#REF!</definedName>
    <definedName name="иии"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иии_50">#REF!</definedName>
    <definedName name="ИНВЕСИ">[5]PD_5_1!#REF!</definedName>
    <definedName name="иНВЕСТ">[5]PD_5_1!#REF!</definedName>
    <definedName name="ИнвестСвод">'[5]1_401_2'!#REF!</definedName>
    <definedName name="индцкавг98" hidden="1">{#N/A,#N/A,TRUE,"Лист1";#N/A,#N/A,TRUE,"Лист2";#N/A,#N/A,TRUE,"Лист3"}</definedName>
    <definedName name="индцкавг98_1" hidden="1">{#N/A,#N/A,TRUE,"Лист1";#N/A,#N/A,TRUE,"Лист2";#N/A,#N/A,TRUE,"Лист3"}</definedName>
    <definedName name="индцкавг98_2" hidden="1">{#N/A,#N/A,TRUE,"Лист1";#N/A,#N/A,TRUE,"Лист2";#N/A,#N/A,TRUE,"Лист3"}</definedName>
    <definedName name="индцкавг98_3" hidden="1">{#N/A,#N/A,TRUE,"Лист1";#N/A,#N/A,TRUE,"Лист2";#N/A,#N/A,TRUE,"Лист3"}</definedName>
    <definedName name="индцкавг98_4" hidden="1">{#N/A,#N/A,TRUE,"Лист1";#N/A,#N/A,TRUE,"Лист2";#N/A,#N/A,TRUE,"Лист3"}</definedName>
    <definedName name="индцкавг98_5" hidden="1">{#N/A,#N/A,TRUE,"Лист1";#N/A,#N/A,TRUE,"Лист2";#N/A,#N/A,TRUE,"Лист3"}</definedName>
    <definedName name="Интенсификация">'[30]Спр_ мест'!$A$1:$A$114</definedName>
    <definedName name="Инфляция_д">'[4]Экспл КОНС'!#REF!</definedName>
    <definedName name="ип10">'[83]Объекты 2010'!$B$7:$EA$320</definedName>
    <definedName name="ипи">#N/A</definedName>
    <definedName name="Иркутск2">[60]Дебиторка!$J$16</definedName>
    <definedName name="ирява"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Испр.выработка">'[5]1_3 новая'!$O$29:$O$181</definedName>
    <definedName name="исх.данные">#REF!</definedName>
    <definedName name="исх.данные_28">#REF!</definedName>
    <definedName name="исх.данные_29">#REF!</definedName>
    <definedName name="Исходные_данные">'[5]1_3 новая'!$E$2</definedName>
    <definedName name="ИТВСП">#REF!</definedName>
    <definedName name="Итог3" hidden="1">{#N/A,#N/A,TRUE,"Итоги";#N/A,#N/A,TRUE,"Источники";#N/A,#N/A,TRUE,"Налоги";#N/A,#N/A,TRUE,"Зарплата";#N/A,#N/A,TRUE,"ЭНЕРГИЯ";#N/A,#N/A,TRUE,"СЫРЬЕ";#N/A,#N/A,TRUE,"ОМТС";#N/A,#N/A,TRUE,"Оборудование";#N/A,#N/A,TRUE,"Коммерция";#N/A,#N/A,TRUE,"РЕМОНТЫ";#N/A,#N/A,TRUE,"УСО&amp;УРС";#N/A,#N/A,TRUE,"Фин.операции";#N/A,#N/A,TRUE,"Прочие ";#N/A,#N/A,TRUE,"ДП№5";#N/A,#N/A,TRUE,"Титул"}</definedName>
    <definedName name="ИТСЫР">#REF!</definedName>
    <definedName name="ИТСЫР_50">"$#ССЫЛ!.$A$33:$IV$33"</definedName>
    <definedName name="ИТТР">#REF!</definedName>
    <definedName name="ИТЭН">#REF!</definedName>
    <definedName name="ИТЭН_50">"$#ССЫЛ!.$A$37:$IV$37"</definedName>
    <definedName name="ИЮЛ_РУБ">[59]Калькуляции!#REF!</definedName>
    <definedName name="ИЮЛ_ТОН">[59]Калькуляции!#REF!</definedName>
    <definedName name="июль">#REF!</definedName>
    <definedName name="ИЮН_РУБ">#REF!</definedName>
    <definedName name="ИЮН_РУБ_50">"$#ССЫЛ!.$BC$1:$BC$65536"</definedName>
    <definedName name="ИЮН_ТОН">#REF!</definedName>
    <definedName name="июнь">#REF!</definedName>
    <definedName name="июнь_50">"$#ССЫЛ!.$D$9:$R$41"</definedName>
    <definedName name="й">#N/A</definedName>
    <definedName name="й_2">#N/A</definedName>
    <definedName name="й_2_1">#N/A</definedName>
    <definedName name="й_3">#N/A</definedName>
    <definedName name="й_3_1">#N/A</definedName>
    <definedName name="й_45">#N/A</definedName>
    <definedName name="й_46">#N/A</definedName>
    <definedName name="й_47">#N/A</definedName>
    <definedName name="й_48">#N/A</definedName>
    <definedName name="й_49">#N/A</definedName>
    <definedName name="й_50">#N/A</definedName>
    <definedName name="й1">#N/A</definedName>
    <definedName name="йй">#N/A</definedName>
    <definedName name="йй_2">#N/A</definedName>
    <definedName name="йй_2_1">#N/A</definedName>
    <definedName name="йй_3">#N/A</definedName>
    <definedName name="йй_3_1">#N/A</definedName>
    <definedName name="йй_45">#N/A</definedName>
    <definedName name="йй_46">#N/A</definedName>
    <definedName name="йй_47">#N/A</definedName>
    <definedName name="йй_48">#N/A</definedName>
    <definedName name="йй_49">#N/A</definedName>
    <definedName name="йй_50">#N/A</definedName>
    <definedName name="йй1">#N/A</definedName>
    <definedName name="ййй"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ййййййййййййй">#N/A</definedName>
    <definedName name="ййййййййййййй_2">#N/A</definedName>
    <definedName name="ййййййййййййй_2_1">#N/A</definedName>
    <definedName name="ййййййййййййй_3">#N/A</definedName>
    <definedName name="ййййййййййййй_3_1">#N/A</definedName>
    <definedName name="ййййййййййййй_45">#N/A</definedName>
    <definedName name="ййййййййййййй_46">#N/A</definedName>
    <definedName name="ййййййййййййй_47">#N/A</definedName>
    <definedName name="ййййййййййййй_48">#N/A</definedName>
    <definedName name="ййййййййййййй_49">#N/A</definedName>
    <definedName name="ййййййййййййй_50">#N/A</definedName>
    <definedName name="йййййййййййййййййййййййй">[12]!йййййййййййййййййййййййй</definedName>
    <definedName name="ЙЦУ">#REF!</definedName>
    <definedName name="ЙЦУ_50">"$#ССЫЛ!.$#ССЫЛ!$#ССЫЛ!"</definedName>
    <definedName name="к">#N/A</definedName>
    <definedName name="к_50">[71]имена!$A$17</definedName>
    <definedName name="К_К">'[5]1_3 новая'!$I$29</definedName>
    <definedName name="К_К_upper">'[5]1_3 новая'!$I$52</definedName>
    <definedName name="К_НГДО">'[5]1_3 новая'!$J$29:$O$29</definedName>
    <definedName name="К_НГДО_upper">'[5]1_3 новая'!$J$52:$O$52</definedName>
    <definedName name="К_НПЗ">'[5]1_3 новая'!$P$29:$R$29</definedName>
    <definedName name="К_НПЗ_upper">'[5]1_3 новая'!$Q$52:$S$52</definedName>
    <definedName name="К_НПО">'[5]1_3 новая'!$S$29:$AC$29</definedName>
    <definedName name="К_НПО_upper">'[5]1_3 новая'!$S$52:$AC$52</definedName>
    <definedName name="К_поправка">'[5]1_3 новая'!$T$204</definedName>
    <definedName name="К_СЫР">#REF!</definedName>
    <definedName name="К_СЫР_ТОЛ">[59]Калькуляции!#REF!</definedName>
    <definedName name="к1">#N/A</definedName>
    <definedName name="К1_К">'[5]1_3 новая'!$I$32</definedName>
    <definedName name="К1_К_upper">'[5]1_3 новая'!$I$55</definedName>
    <definedName name="К2">#N/A</definedName>
    <definedName name="К2_РУБ">[59]Калькуляции!#REF!</definedName>
    <definedName name="К2_ТОН">[59]Калькуляции!#REF!</definedName>
    <definedName name="к3">#N/A</definedName>
    <definedName name="к4">[5]PD_5_1!$C$139</definedName>
    <definedName name="К5">'[4]А В_П'!A$23/100</definedName>
    <definedName name="К6">'[4]А В_П'!A$24/100</definedName>
    <definedName name="К7">'[4]А В_П'!A$11/100</definedName>
    <definedName name="К8">'[4]А В_П'!A$12/100</definedName>
    <definedName name="К8МС">'[4]А В_П'!A$14/100</definedName>
    <definedName name="К8ПФ">'[4]А В_П'!A$13/100</definedName>
    <definedName name="К8СС">'[4]А В_П'!A$15/100</definedName>
    <definedName name="К8ФЗ">'[4]А В_П'!A$16/100</definedName>
    <definedName name="КАТАНКА">[59]Калькуляции!#REF!</definedName>
    <definedName name="КАТАНКА_КРАМЗ">[59]Калькуляции!#REF!</definedName>
    <definedName name="Категория_работника_РСиС_Рабочие_ГПХ_Вакансия">'[68]Справочник - Категория работ.'!$A$2:$A$7</definedName>
    <definedName name="Категория_работников">#REF!</definedName>
    <definedName name="КБОР">[59]Калькуляции!#REF!</definedName>
    <definedName name="Кв">#REF!</definedName>
    <definedName name="КВ1_РУБ">#REF!</definedName>
    <definedName name="КВ1_РУБ_50">"$#ССЫЛ!.$AE$1:$AE$65536"</definedName>
    <definedName name="КВ1_ТОН">#REF!</definedName>
    <definedName name="КВ2_РУБ">#REF!</definedName>
    <definedName name="КВ2_РУБ_50">"$#ССЫЛ!.$BK$1:$BK$65536"</definedName>
    <definedName name="КВ2_ТОН">#REF!</definedName>
    <definedName name="кв3">[12]!кв3</definedName>
    <definedName name="КВ3_РУБ">#REF!</definedName>
    <definedName name="КВ3_РУБ_50">"$#ССЫЛ!.$BS$1:$BS$65536"</definedName>
    <definedName name="КВ3_ТОН">#REF!</definedName>
    <definedName name="КВ4_РУБ">#REF!</definedName>
    <definedName name="КВ4_РУБ_50">"$#ССЫЛ!.$CA$1:$CA$65536"</definedName>
    <definedName name="КВ4_ТОН">#REF!</definedName>
    <definedName name="квартал">[12]!квартал</definedName>
    <definedName name="квырмпро">[12]!квырмпро</definedName>
    <definedName name="КДС">'[4]ГК лохл'!A$385</definedName>
    <definedName name="КДС0">'[4]ГК лохл'!A$386</definedName>
    <definedName name="КДС1">'[4]ГК лохл'!A$387</definedName>
    <definedName name="ке">#N/A</definedName>
    <definedName name="ке_2">#N/A</definedName>
    <definedName name="ке_2_1">#N/A</definedName>
    <definedName name="ке_3">#N/A</definedName>
    <definedName name="ке_3_1">#N/A</definedName>
    <definedName name="ке_45">#N/A</definedName>
    <definedName name="ке_46">#N/A</definedName>
    <definedName name="ке_47">#N/A</definedName>
    <definedName name="ке_48">#N/A</definedName>
    <definedName name="ке_49">#N/A</definedName>
    <definedName name="ке_50">#N/A</definedName>
    <definedName name="ке2">#N/A</definedName>
    <definedName name="кеппппппппппп" hidden="1">{#N/A,#N/A,TRUE,"Лист1";#N/A,#N/A,TRUE,"Лист2";#N/A,#N/A,TRUE,"Лист3"}</definedName>
    <definedName name="кеппппппппппп_1" hidden="1">{#N/A,#N/A,TRUE,"Лист1";#N/A,#N/A,TRUE,"Лист2";#N/A,#N/A,TRUE,"Лист3"}</definedName>
    <definedName name="кеппппппппппп_2" hidden="1">{#N/A,#N/A,TRUE,"Лист1";#N/A,#N/A,TRUE,"Лист2";#N/A,#N/A,TRUE,"Лист3"}</definedName>
    <definedName name="кеппппппппппп_3" hidden="1">{#N/A,#N/A,TRUE,"Лист1";#N/A,#N/A,TRUE,"Лист2";#N/A,#N/A,TRUE,"Лист3"}</definedName>
    <definedName name="кеппппппппппп_4" hidden="1">{#N/A,#N/A,TRUE,"Лист1";#N/A,#N/A,TRUE,"Лист2";#N/A,#N/A,TRUE,"Лист3"}</definedName>
    <definedName name="кеппппппппппп_5" hidden="1">{#N/A,#N/A,TRUE,"Лист1";#N/A,#N/A,TRUE,"Лист2";#N/A,#N/A,TRUE,"Лист3"}</definedName>
    <definedName name="КИПиА">'[61]цены цехов'!$D$14</definedName>
    <definedName name="КК1_К">'[5]1_3 новая'!$I$33</definedName>
    <definedName name="КК1_К_upper">'[5]1_3 новая'!$I$56</definedName>
    <definedName name="ккк"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ккк_50">#REF!</definedName>
    <definedName name="ккк_7">'[10]З_П_ 2007'!#REF!</definedName>
    <definedName name="ккккк">'[10]З_П_ 2007'!#REF!</definedName>
    <definedName name="ккккк_50">#REF!</definedName>
    <definedName name="ккуукп">#REF!</definedName>
    <definedName name="кл">#REF!</definedName>
    <definedName name="Кн">#REF!</definedName>
    <definedName name="КнязьРюрик2">[60]Дебиторка!$J$18</definedName>
    <definedName name="Код">'[5]1_3 новая'!$K$29:$K$193</definedName>
    <definedName name="Код_Н">'[5]1_3 новая'!$K$29</definedName>
    <definedName name="КОК_ПРОК">#REF!</definedName>
    <definedName name="КОМПЛЕКСНЫЙ">[59]Калькуляции!#REF!</definedName>
    <definedName name="Комплексы">'[69]ПФВ-0.5'!$AJ$4:$AJ$10</definedName>
    <definedName name="КонсБаланс">'[5]1_3 новая'!$A$1:$D$85</definedName>
    <definedName name="копия"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кор">#REF!</definedName>
    <definedName name="КОРК_7">#REF!</definedName>
    <definedName name="КОРК_АВЧ">#REF!</definedName>
    <definedName name="КОРК_АВЧ_50">"$#ССЫЛ!.$A$97:$IV$97"</definedName>
    <definedName name="коэф_блоки">#REF!</definedName>
    <definedName name="коэф_глин">#REF!</definedName>
    <definedName name="коэф_кокс">#REF!</definedName>
    <definedName name="коэф_пек">#REF!</definedName>
    <definedName name="коэф1">#REF!</definedName>
    <definedName name="коэф1_50">[16]Лист1!$C$28</definedName>
    <definedName name="коэф2">#REF!</definedName>
    <definedName name="коэф2_50">[16]Лист1!$E$14</definedName>
    <definedName name="коэф3">#REF!</definedName>
    <definedName name="коэф3_50">[16]Лист1!$F$14</definedName>
    <definedName name="коэф4">#REF!</definedName>
    <definedName name="коэф4_50">[16]Лист1!$G$14</definedName>
    <definedName name="кп">#REF!</definedName>
    <definedName name="кпкп">[27]ОСдо20!$C$21</definedName>
    <definedName name="Кпопр">'[5]1_3 новая'!$H$28</definedName>
    <definedName name="КПП">#REF!</definedName>
    <definedName name="кр">#REF!</definedName>
    <definedName name="КР_">#REF!</definedName>
    <definedName name="КР_10">#REF!</definedName>
    <definedName name="КР_10_50">"$#ССЫЛ!.$A$423:$IV$423"</definedName>
    <definedName name="КР_2ЦЕХ">#REF!</definedName>
    <definedName name="КР_7">#REF!</definedName>
    <definedName name="КР_7_50">"$#ССЫЛ!.$A$420:$IV$420"</definedName>
    <definedName name="КР_8">#REF!</definedName>
    <definedName name="кр_до165">#REF!</definedName>
    <definedName name="кр_до165_50">"$#ССЫЛ!.$A$151:$IV$151"</definedName>
    <definedName name="КР_КРАМЗ">#REF!</definedName>
    <definedName name="КР_ЛОК">[59]Калькуляции!#REF!</definedName>
    <definedName name="КР_ЛОК_8">[59]Калькуляции!#REF!</definedName>
    <definedName name="КР_ОБАН">#REF!</definedName>
    <definedName name="КР_ОБАН_50">"$#ССЫЛ!.$A$422:$IV$422"</definedName>
    <definedName name="кр_с8б">#REF!</definedName>
    <definedName name="КР_С8БМ">#REF!</definedName>
    <definedName name="КР_С8БМ_50">"$#ССЫЛ!.$A$419:$IV$419"</definedName>
    <definedName name="КР_СУМ">#REF!</definedName>
    <definedName name="КР_Ф">#REF!</definedName>
    <definedName name="КР_Ф_50">"$#ССЫЛ!.$A$121:$IV$121"</definedName>
    <definedName name="КР_ЦЕХА">[59]Калькуляции!#REF!</definedName>
    <definedName name="КР_ЭЮ">[59]Калькуляции!#REF!</definedName>
    <definedName name="КРЕМНИЙ">[59]Калькуляции!#REF!</definedName>
    <definedName name="_xlnm.Criteria">[84]Données!#REF!</definedName>
    <definedName name="критич">[85]списки!$A$2:$A$6</definedName>
    <definedName name="КРПРИС">'[4]А В_П'!A$30/100</definedName>
    <definedName name="КрПроцент">#REF!</definedName>
    <definedName name="КРПТБХ">'[4]А В_П'!A$27/100</definedName>
    <definedName name="КРСД">'[4]А В_П'!A$29/100</definedName>
    <definedName name="КРУПН_КРАМЗ">#REF!</definedName>
    <definedName name="КРУСЛ">'[4]А В_П'!A$28/100</definedName>
    <definedName name="КСС">'[4]ГК лохл'!A$388</definedName>
    <definedName name="Ктруд">'[5]1_3 новая'!$S$29:$S$181</definedName>
    <definedName name="куг"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кукеуп">#N/A</definedName>
    <definedName name="кур">#REF!</definedName>
    <definedName name="Курс">#REF!</definedName>
    <definedName name="курс_50">'[50]Сравнение по годам'!$A$115</definedName>
    <definedName name="курс_7">'[50]Сравнение по годам'!$A$115</definedName>
    <definedName name="КурсПериода">'[4]ГК лохл'!$C$16</definedName>
    <definedName name="КурсУЕ">#REF!</definedName>
    <definedName name="КурсУЕ_50">"$#ССЫЛ!.$B$1"</definedName>
    <definedName name="кэн"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л">#N/A</definedName>
    <definedName name="л_2">#N/A</definedName>
    <definedName name="л_2_1">#N/A</definedName>
    <definedName name="л_3">#N/A</definedName>
    <definedName name="л_3_1">#N/A</definedName>
    <definedName name="л_45">#N/A</definedName>
    <definedName name="л_46">#N/A</definedName>
    <definedName name="л_47">#N/A</definedName>
    <definedName name="л_48">#N/A</definedName>
    <definedName name="л_49">#N/A</definedName>
    <definedName name="л_50">#N/A</definedName>
    <definedName name="лавплм">#N/A</definedName>
    <definedName name="лд"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лдлдолорар" hidden="1">{#N/A,#N/A,TRUE,"Лист1";#N/A,#N/A,TRUE,"Лист2";#N/A,#N/A,TRUE,"Лист3"}</definedName>
    <definedName name="лдо">#N/A</definedName>
    <definedName name="лдолрорваы">[12]!лдолрорваы</definedName>
    <definedName name="лена"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ЛИГ_АЛ_М">[59]Калькуляции!#REF!</definedName>
    <definedName name="ЛИГ_БР_ТИ">[59]Калькуляции!#REF!</definedName>
    <definedName name="Лист1">#REF!</definedName>
    <definedName name="Лист1?prefix?">"T1"</definedName>
    <definedName name="Лист10?prefix?">"T17.1"</definedName>
    <definedName name="Лист14?prefix?">"T107"</definedName>
    <definedName name="Лист19?prefix?">"T21.3"</definedName>
    <definedName name="лист2">#REF!</definedName>
    <definedName name="Лист2?prefix?">"T2"</definedName>
    <definedName name="Лист21?prefix?">"T108"</definedName>
    <definedName name="лист6">Weekday_count*Standard_Daily_Hours</definedName>
    <definedName name="Лист6?prefix?">"T6"</definedName>
    <definedName name="лист6_13">Weekday_count*Standard_Daily_Hours</definedName>
    <definedName name="лист6_14">Weekday_count*Standard_Daily_Hours</definedName>
    <definedName name="лист6_15">Weekday_count*Standard_Daily_Hours</definedName>
    <definedName name="лист6_16">Weekday_count*Standard_Daily_Hours</definedName>
    <definedName name="лист6_18">Weekday_count*Standard_Daily_Hours</definedName>
    <definedName name="лист6_19">Weekday_count*Standard_Daily_Hours</definedName>
    <definedName name="лист6_20">Weekday_count*Standard_Daily_Hours</definedName>
    <definedName name="лист6_22">Weekday_count*Standard_Daily_Hours</definedName>
    <definedName name="лист6_23">Weekday_count*Standard_Daily_Hours</definedName>
    <definedName name="лист6_26">Weekday_count*Standard_Daily_Hours</definedName>
    <definedName name="лист6_28">Weekday_count*Standard_Daily_Hours</definedName>
    <definedName name="лист6_29">Weekday_count*Standard_Daily_Hours</definedName>
    <definedName name="лист6_30">Weekday_count*Standard_Daily_Hours</definedName>
    <definedName name="лист6_31">Weekday_count*Standard_Daily_Hours</definedName>
    <definedName name="лист6_32">Weekday_count*Standard_Daily_Hours</definedName>
    <definedName name="лист6_33">Weekday_count*Standard_Daily_Hours</definedName>
    <definedName name="лист6_34">Weekday_count*Standard_Daily_Hours</definedName>
    <definedName name="лист6_35">Weekday_count*Standard_Daily_Hours</definedName>
    <definedName name="лист6_36">Weekday_count*Standard_Daily_Hours</definedName>
    <definedName name="лист6_37">Weekday_count*Standard_Daily_Hours</definedName>
    <definedName name="лист6_39">Weekday_count*Standard_Daily_Hours</definedName>
    <definedName name="лист6_41">Weekday_count*Standard_Daily_Hours</definedName>
    <definedName name="лист6_42">Weekday_count*Standard_Daily_Hours</definedName>
    <definedName name="лист6_43">Weekday_count*Standard_Daily_Hours</definedName>
    <definedName name="лист6_44">Weekday_count*Standard_Daily_Hours</definedName>
    <definedName name="лист6_46">Weekday_count*Standard_Daily_Hours</definedName>
    <definedName name="лист6_47">Weekday_count*Standard_Daily_Hours</definedName>
    <definedName name="лист6_48">Weekday_count*Standard_Daily_Hours</definedName>
    <definedName name="лист6_49">Weekday_count*Standard_Daily_Hours</definedName>
    <definedName name="лист6_50">Weekday_count*Standard_Daily_Hours</definedName>
    <definedName name="лист6_51">Weekday_count*Standard_Daily_Hours</definedName>
    <definedName name="лист6_52">Weekday_count*Standard_Daily_Hours</definedName>
    <definedName name="лист6_53">Weekday_count*Standard_Daily_Hours</definedName>
    <definedName name="лист6_58">Weekday_count*Standard_Daily_Hours</definedName>
    <definedName name="лист6_59">Weekday_count*Standard_Daily_Hours</definedName>
    <definedName name="лист6_6">Weekday_count*Standard_Daily_Hours</definedName>
    <definedName name="лист6_60">Weekday_count*Standard_Daily_Hours</definedName>
    <definedName name="лист6_7">Weekday_count*Standard_Daily_Hours</definedName>
    <definedName name="Лист7?prefix?">"T6"</definedName>
    <definedName name="Лист8?prefix?">"T7"</definedName>
    <definedName name="Лист9?prefix?">"T8"</definedName>
    <definedName name="лл"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ллл"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лод">[12]!лод</definedName>
    <definedName name="лоититмим">[12]!лоититмим</definedName>
    <definedName name="лолориапвав">[12]!лолориапвав</definedName>
    <definedName name="лолорорм">[12]!лолорорм</definedName>
    <definedName name="лолроипр">[12]!лолроипр</definedName>
    <definedName name="лоорпрсмп">[12]!лоорпрсмп</definedName>
    <definedName name="лоролропапрапапа">[12]!лоролропапрапапа</definedName>
    <definedName name="лорпрмисмсчвааычв">[12]!лорпрмисмсчвааычв</definedName>
    <definedName name="лорроакеа">[12]!лорроакеа</definedName>
    <definedName name="лплпа">#REF!</definedName>
    <definedName name="лщд">[12]!лщд</definedName>
    <definedName name="льп"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льтоиаваыв">[12]!льтоиаваыв</definedName>
    <definedName name="люда">[5]PD_5_1!#REF!</definedName>
    <definedName name="Лямбда">NA()</definedName>
    <definedName name="м">#N/A</definedName>
    <definedName name="м.3">#N/A</definedName>
    <definedName name="м_2">#N/A</definedName>
    <definedName name="м_2_1">#N/A</definedName>
    <definedName name="м_3">#N/A</definedName>
    <definedName name="м_3_1">#N/A</definedName>
    <definedName name="м_45">#N/A</definedName>
    <definedName name="м_46">#N/A</definedName>
    <definedName name="м_47">#N/A</definedName>
    <definedName name="м_48">#N/A</definedName>
    <definedName name="м_49">#N/A</definedName>
    <definedName name="м_50">#N/A</definedName>
    <definedName name="МАГНИЙ">[59]Калькуляции!#REF!</definedName>
    <definedName name="Мазут__100">'[5]1_3 новая'!#REF!</definedName>
    <definedName name="май">#REF!</definedName>
    <definedName name="май_50">"$#ССЫЛ!.$D$9:$R$41"</definedName>
    <definedName name="МАЙ_РУБ">#REF!</definedName>
    <definedName name="МАЙ_ТОН">#REF!</definedName>
    <definedName name="МАЙ_ТОН_50">"$#ССЫЛ!.$AT$1:$AT$65536"</definedName>
    <definedName name="Максим">#REF!</definedName>
    <definedName name="МАР_РУБ">#REF!</definedName>
    <definedName name="МАР_ТОН">#REF!</definedName>
    <definedName name="МАР_ТОН_50">"$#ССЫЛ!.$V$1:$V$65536"</definedName>
    <definedName name="МАРГ_ЛИГ">[59]Калькуляции!#REF!</definedName>
    <definedName name="МАРГ_ЛИГ_ДП">#REF!</definedName>
    <definedName name="МАРГ_ЛИГ_ДП_50">"$#ССЫЛ!.$#ССЫЛ!$#ССЫЛ!:$#ССЫЛ!$#ССЫЛ!"</definedName>
    <definedName name="МАРГ_ЛИГ_СТ">[59]Калькуляции!#REF!</definedName>
    <definedName name="март">#REF!</definedName>
    <definedName name="март_50">"$#ССЫЛ!.$D$9:$R$41"</definedName>
    <definedName name="материал">'[86]ВВ втор (Без-1)'!#REF!</definedName>
    <definedName name="Материалы">'[69]ПФВ-0.5'!$AG$26:$AG$33</definedName>
    <definedName name="Махалов"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МЕД">#REF!</definedName>
    <definedName name="МЕД_">#REF!</definedName>
    <definedName name="МЕД__50">"$#ССЫЛ!.$A$68:$IV$68"</definedName>
    <definedName name="МЕЛ_СУМ">#REF!</definedName>
    <definedName name="Меню">'[5]1_3 новая'!$A$1</definedName>
    <definedName name="мер.3">#N/A</definedName>
    <definedName name="Место">'[69]ПФВ-0.5'!$AK$18:$AK$19</definedName>
    <definedName name="МЕСЯЦЫ">[87]Январь!#REF!</definedName>
    <definedName name="Мет_собс">#REF!</definedName>
    <definedName name="Мет_ЭЛЦ3">#REF!</definedName>
    <definedName name="Мет_ЭЛЦ3_50">"$#ССЫЛ!.$#ССЫЛ!$#ССЫЛ!:$#ССЫЛ!$#ССЫЛ!"</definedName>
    <definedName name="Метроном2">[60]Дебиторка!$J$14</definedName>
    <definedName name="мехцех_РМП">'[61]цены цехов'!$D$26</definedName>
    <definedName name="мииапвв">[12]!мииапвв</definedName>
    <definedName name="мииса">#REF!</definedName>
    <definedName name="мит" hidden="1">{#N/A,#N/A,TRUE,"Итоги";#N/A,#N/A,TRUE,"Источники";#N/A,#N/A,TRUE,"Налоги";#N/A,#N/A,TRUE,"Зарплата";#N/A,#N/A,TRUE,"ЭНЕРГИЯ";#N/A,#N/A,TRUE,"СЫРЬЕ";#N/A,#N/A,TRUE,"ОМТС";#N/A,#N/A,TRUE,"Оборудование";#N/A,#N/A,TRUE,"Коммерция";#N/A,#N/A,TRUE,"РЕМОНТЫ";#N/A,#N/A,TRUE,"УСО&amp;УРС";#N/A,#N/A,TRUE,"Фин.операции";#N/A,#N/A,TRUE,"Прочие ";#N/A,#N/A,TRUE,"ДП№5";#N/A,#N/A,TRUE,"Титул"}</definedName>
    <definedName name="МЛИГ_АМ">[59]Калькуляции!#REF!</definedName>
    <definedName name="МЛИГ_ЭЛ">[59]Калькуляции!#REF!</definedName>
    <definedName name="МЛН">1000000</definedName>
    <definedName name="мм"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ммиа">[27]ОСдо20!$C$27</definedName>
    <definedName name="ммм"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ммм_50">#REF!</definedName>
    <definedName name="ммми">#REF!</definedName>
    <definedName name="мммммм">'[10]З_П_ 2007'!#REF!</definedName>
    <definedName name="мммммм_50">#REF!</definedName>
    <definedName name="ммммммммм">#REF!</definedName>
    <definedName name="МнНДС">#REF!</definedName>
    <definedName name="мпрмрпсвачва">[12]!мпрмрпсвачва</definedName>
    <definedName name="мрпоп">P1_SCOPE_16_PRT,P2_SCOPE_16_PRT</definedName>
    <definedName name="мс">#N/A</definedName>
    <definedName name="МС6_РУБ">[59]Калькуляции!#REF!</definedName>
    <definedName name="МС6_ТОН">[59]Калькуляции!#REF!</definedName>
    <definedName name="МС9_РУБ">[59]Калькуляции!#REF!</definedName>
    <definedName name="МС9_ТОН">[59]Калькуляции!#REF!</definedName>
    <definedName name="мсапваывф">[12]!мсапваывф</definedName>
    <definedName name="мсчвавя">[12]!мсчвавя</definedName>
    <definedName name="мым">#N/A</definedName>
    <definedName name="мым_2">#N/A</definedName>
    <definedName name="мым_2_1">#N/A</definedName>
    <definedName name="мым_3">#N/A</definedName>
    <definedName name="мым_3_1">#N/A</definedName>
    <definedName name="мым_45">#N/A</definedName>
    <definedName name="мым_46">#N/A</definedName>
    <definedName name="мым_47">#N/A</definedName>
    <definedName name="мым_48">#N/A</definedName>
    <definedName name="мым_49">#N/A</definedName>
    <definedName name="мым_50">#N/A</definedName>
    <definedName name="мым2">#N/A</definedName>
    <definedName name="н">P1_T2.1?Protection</definedName>
    <definedName name="н_2">#N/A</definedName>
    <definedName name="н_2_1">#N/A</definedName>
    <definedName name="Н_2ЦЕХ_СКАЛ">#REF!</definedName>
    <definedName name="н_3">#N/A</definedName>
    <definedName name="н_3_1">#N/A</definedName>
    <definedName name="н_45">#N/A</definedName>
    <definedName name="н_46">#N/A</definedName>
    <definedName name="н_47">#N/A</definedName>
    <definedName name="н_48">#N/A</definedName>
    <definedName name="н_49">#N/A</definedName>
    <definedName name="н_50">#N/A</definedName>
    <definedName name="Н_АЛФ">#REF!</definedName>
    <definedName name="Н_АЛФ_50">"$#ССЫЛ!.$A$478:$IV$478"</definedName>
    <definedName name="Н_АМ_МЛ">[59]Калькуляции!#REF!</definedName>
    <definedName name="Н_АНБЛ">#REF!</definedName>
    <definedName name="Н_АНБЛ_50">"$#ССЫЛ!.$A$491:$IV$491"</definedName>
    <definedName name="Н_АНБЛ_В">[59]Калькуляции!#REF!</definedName>
    <definedName name="Н_АНБЛ_Т">[59]Калькуляции!#REF!</definedName>
    <definedName name="Н_АФ_МЛ">[59]Калькуляции!#REF!</definedName>
    <definedName name="Н_ВАЛФ">#REF!</definedName>
    <definedName name="Н_ВАЛФ_50">"$#ССЫЛ!.$A$519:$IV$519"</definedName>
    <definedName name="Н_ВГР">#REF!</definedName>
    <definedName name="Н_ВКРСВ">#REF!</definedName>
    <definedName name="Н_ВКРСВ_50">"$#ССЫЛ!.$A$518:$IV$518"</definedName>
    <definedName name="Н_ВМЕДЬ">#REF!</definedName>
    <definedName name="Н_ВОДОБКРУПН">#REF!</definedName>
    <definedName name="Н_ВОДОБКРУПН_50">"$#ССЫЛ!.$A$650:$IV$650"</definedName>
    <definedName name="Н_ВХЛБ">#REF!</definedName>
    <definedName name="Н_ВХЛН">#REF!</definedName>
    <definedName name="Н_ВХЛН_50">"$#ССЫЛ!.$A$520:$IV$520"</definedName>
    <definedName name="Н_ГИДЗ">#REF!</definedName>
    <definedName name="Н_ГЛ_ВН">#REF!</definedName>
    <definedName name="Н_ГЛ_ВН_50">"$#ССЫЛ!.$A$454:$IV$454"</definedName>
    <definedName name="Н_ГЛ_ДП">[59]Калькуляции!#REF!</definedName>
    <definedName name="Н_ГЛ_ИТ">[59]Калькуляции!#REF!</definedName>
    <definedName name="Н_ГЛ_ТОЛ">#REF!</definedName>
    <definedName name="Н_ГЛШ">#REF!</definedName>
    <definedName name="Н_ГЛШ_50">"$#ССЫЛ!.$A$506:$IV$506"</definedName>
    <definedName name="Н_дорож">'[5]1_3 новая'!$F$18</definedName>
    <definedName name="Н_ИЗВ">#REF!</definedName>
    <definedName name="Н_К_ПРОК">#REF!</definedName>
    <definedName name="Н_К_ПРОК_50">"$#ССЫЛ!.$A$532:$IV$532"</definedName>
    <definedName name="Н_К_СЫР">#REF!</definedName>
    <definedName name="Н_К_СЫР_П">[59]Калькуляции!#REF!</definedName>
    <definedName name="Н_К_СЫР_Т">[59]Калькуляции!#REF!</definedName>
    <definedName name="Н_КАВЧ_АЛФ">#REF!</definedName>
    <definedName name="Н_КАВЧ_АЛФ_50">"$#ССЫЛ!.$A$590:$IV$590"</definedName>
    <definedName name="Н_КАВЧ_ГРАФ">#REF!</definedName>
    <definedName name="Н_КАВЧ_КРС">#REF!</definedName>
    <definedName name="Н_КАВЧ_КРС_50">"$#ССЫЛ!.$A$589:$IV$589"</definedName>
    <definedName name="Н_КАВЧ_МЕД">#REF!</definedName>
    <definedName name="Н_КАВЧ_ХЛБ">#REF!</definedName>
    <definedName name="Н_КАВЧ_ХЛБ_50">"$#ССЫЛ!.$A$591:$IV$591"</definedName>
    <definedName name="Н_КАО_СКАЛ">#REF!</definedName>
    <definedName name="Н_КЕРОСИН">#REF!</definedName>
    <definedName name="Н_КЕРОСИН_50">"$#ССЫЛ!.$A$568:$IV$568"</definedName>
    <definedName name="Н_КЛОК_КРСМ">[59]Калькуляции!#REF!</definedName>
    <definedName name="Н_КЛОК_СКАЛ">[59]Калькуляции!#REF!</definedName>
    <definedName name="Н_КЛОК_ФТК">[59]Калькуляции!#REF!</definedName>
    <definedName name="Н_КОА_АБ">#REF!</definedName>
    <definedName name="Н_КОА_АБ_50">"$#ССЫЛ!.$A$614:$IV$614"</definedName>
    <definedName name="Н_КОА_ГЛ">#REF!</definedName>
    <definedName name="Н_КОА_КРС">#REF!</definedName>
    <definedName name="Н_КОА_КРС_50">"$#ССЫЛ!.$A$608:$IV$608"</definedName>
    <definedName name="Н_КОА_КРСМ">#REF!</definedName>
    <definedName name="Н_КОА_СКАЛ">#REF!</definedName>
    <definedName name="Н_КОА_СКАЛ_50">"$#ССЫЛ!.$A$609:$IV$609"</definedName>
    <definedName name="Н_КОА_ФК">#REF!</definedName>
    <definedName name="Н_КОРК_7">#REF!</definedName>
    <definedName name="Н_КОРК_7_50">"$#ССЫЛ!.$A$514:$IV$514"</definedName>
    <definedName name="Н_КОРК_АВЧ">#REF!</definedName>
    <definedName name="Н_КР_АК5М2">[59]Калькуляции!#REF!</definedName>
    <definedName name="Н_КР_ПАР">[59]Калькуляции!#REF!</definedName>
    <definedName name="Н_КР19_СКАЛ">#REF!</definedName>
    <definedName name="Н_КР19_СКАЛ_50">"$#ССЫЛ!.$#ССЫЛ!$#ССЫЛ!:$#ССЫЛ!$#ССЫЛ!"</definedName>
    <definedName name="Н_КРАК12">[59]Калькуляции!#REF!</definedName>
    <definedName name="Н_КРАК9ПЧ">[59]Калькуляции!#REF!</definedName>
    <definedName name="Н_КРЕМ_МЛ">[59]Калькуляции!#REF!</definedName>
    <definedName name="Н_КРЕМАК12">[59]Калькуляции!#REF!</definedName>
    <definedName name="Н_КРЕМАК5М2">[59]Калькуляции!#REF!</definedName>
    <definedName name="Н_КРЕМАК9ПЧ">[59]Калькуляции!#REF!</definedName>
    <definedName name="Н_КРИОЛ_МЛ">[59]Калькуляции!#REF!</definedName>
    <definedName name="Н_КРКРУПН">[59]Калькуляции!#REF!</definedName>
    <definedName name="Н_КРМЕЛКИЕ">[59]Калькуляции!#REF!</definedName>
    <definedName name="Н_КРРЕКВИЗИТЫ">[59]Калькуляции!#REF!</definedName>
    <definedName name="Н_КРСВ">#REF!</definedName>
    <definedName name="Н_КРСЛИТКИ">[59]Калькуляции!#REF!</definedName>
    <definedName name="Н_КРСМ">#REF!</definedName>
    <definedName name="Н_КРФ">[59]Калькуляции!#REF!</definedName>
    <definedName name="Н_КСГИД">#REF!</definedName>
    <definedName name="Н_КСКАУСТ">#REF!</definedName>
    <definedName name="Н_КСКАУСТ_50">"$#ССЫЛ!.$A$545:$IV$545"</definedName>
    <definedName name="Н_КСПЕНА">#REF!</definedName>
    <definedName name="Н_КСПЕНА_С">[59]Калькуляции!#REF!</definedName>
    <definedName name="Н_КССОДГО">#REF!</definedName>
    <definedName name="Н_КССОДКАЛ">#REF!</definedName>
    <definedName name="Н_КССОДКАЛ_50">"$#ССЫЛ!.$A$540:$IV$540"</definedName>
    <definedName name="Н_ЛИГ_АЛ_М">[59]Калькуляции!#REF!</definedName>
    <definedName name="Н_ЛИГ_АЛ_МАК5М2">[59]Калькуляции!#REF!</definedName>
    <definedName name="Н_ЛИГ_БР_ТИ">[59]Калькуляции!#REF!</definedName>
    <definedName name="Н_МАГНАК5М2">[59]Калькуляции!#REF!</definedName>
    <definedName name="Н_МАГНАК9ПЧ">[59]Калькуляции!#REF!</definedName>
    <definedName name="Н_МАЗ">[59]Калькуляции!#REF!</definedName>
    <definedName name="Н_МАРГ_МЛ">[59]Калькуляции!#REF!</definedName>
    <definedName name="Н_МАССА">#REF!</definedName>
    <definedName name="Н_МАССА_50">"$#ССЫЛ!.$A$485:$IV$485"</definedName>
    <definedName name="Н_МАССА_В">[59]Калькуляции!#REF!</definedName>
    <definedName name="Н_МАССА_П">[59]Калькуляции!#REF!</definedName>
    <definedName name="Н_МАССА_ПК">[59]Калькуляции!#REF!</definedName>
    <definedName name="Н_МЕД_АК5М2">[59]Калькуляции!#REF!</definedName>
    <definedName name="Н_МЛ_3003">[59]Калькуляции!#REF!</definedName>
    <definedName name="Н_ОЛЕ">#REF!</definedName>
    <definedName name="Н_ОЛЕ_50">"$#ССЫЛ!.$A$619:$IV$619"</definedName>
    <definedName name="Н_ПЕК">#REF!</definedName>
    <definedName name="Н_ПЕК_П">[59]Калькуляции!#REF!</definedName>
    <definedName name="Н_ПЕК_Т">[59]Калькуляции!#REF!</definedName>
    <definedName name="Н_ПУШ">#REF!</definedName>
    <definedName name="Н_ПУШ_50">"$#ССЫЛ!.$A$510:$IV$510"</definedName>
    <definedName name="Н_ПЫЛЬ">#REF!</definedName>
    <definedName name="Н_С8БМ_ГЛ">#REF!</definedName>
    <definedName name="Н_С8БМ_ГЛ_50">"$#ССЫЛ!.$A$597:$IV$597"</definedName>
    <definedName name="Н_С8БМ_КСВ">#REF!</definedName>
    <definedName name="Н_С8БМ_КСМ">#REF!</definedName>
    <definedName name="Н_С8БМ_КСМ_50">"$#ССЫЛ!.$A$603:$IV$603"</definedName>
    <definedName name="Н_С8БМ_СКАЛ">#REF!</definedName>
    <definedName name="Н_С8БМ_ФК">#REF!</definedName>
    <definedName name="Н_С8БМ_ФК_50">"$#ССЫЛ!.$A$604:$IV$604"</definedName>
    <definedName name="Н_СЕРК">#REF!</definedName>
    <definedName name="Н_СКА">#REF!</definedName>
    <definedName name="Н_СКА_50">"$#ССЫЛ!.$A$496:$IV$496"</definedName>
    <definedName name="Н_СЛ_КРСВ">#REF!</definedName>
    <definedName name="Н_СОЛ_АК5М2">[59]Калькуляции!#REF!</definedName>
    <definedName name="Н_СОЛАК12">[59]Калькуляции!#REF!</definedName>
    <definedName name="Н_СОЛАК9ПЧ">[59]Калькуляции!#REF!</definedName>
    <definedName name="Н_СОЛКРУПН">[59]Калькуляции!#REF!</definedName>
    <definedName name="Н_СОЛМЕЛКИЕ">[59]Калькуляции!#REF!</definedName>
    <definedName name="Н_СОЛРЕКВИЗИТЫ">[59]Калькуляции!#REF!</definedName>
    <definedName name="Н_СОЛСЛ">[59]Калькуляции!#REF!</definedName>
    <definedName name="Н_СОЛСЛИТКИ">[59]Калькуляции!#REF!</definedName>
    <definedName name="Н_СОСМАС">#REF!</definedName>
    <definedName name="Н_СОСМАС_50">"$#ССЫЛ!.$A$563:$IV$563"</definedName>
    <definedName name="Н_Т_КРСВ">#REF!</definedName>
    <definedName name="Н_Т_КРСВ3">#REF!</definedName>
    <definedName name="Н_Т_КРСВ3_50">"$#ССЫЛ!.$A$583:$IV$583"</definedName>
    <definedName name="Н_ТИТ_АК5М2">[59]Калькуляции!#REF!</definedName>
    <definedName name="Н_ТИТ_АК9ПЧ">[59]Калькуляции!#REF!</definedName>
    <definedName name="Н_ТИТАН">#REF!</definedName>
    <definedName name="Н_ТОЛЬКОБЛОКИ">[59]Калькуляции!#REF!</definedName>
    <definedName name="Н_ТОЛЬКОМАССА">[59]Калькуляции!#REF!</definedName>
    <definedName name="Н_ФК">#REF!</definedName>
    <definedName name="Н_ФК_50">"$#ССЫЛ!.$A$617:$IV$617"</definedName>
    <definedName name="Н_ФТК">#REF!</definedName>
    <definedName name="Н_Х_ДИЭТ">[59]Калькуляции!#REF!</definedName>
    <definedName name="Н_Х_КБОР">[59]Калькуляции!#REF!</definedName>
    <definedName name="Н_Х_ПЕК">[59]Калькуляции!#REF!</definedName>
    <definedName name="Н_Х_ПОГЛ">[59]Калькуляции!#REF!</definedName>
    <definedName name="Н_Х_ТЕРМ">[59]Калькуляции!#REF!</definedName>
    <definedName name="Н_Х_ТЕРМ_Д">[59]Калькуляции!#REF!</definedName>
    <definedName name="Н_ХЛНАТ">#REF!</definedName>
    <definedName name="Н_ХЛНАТ_50">"$#ССЫЛ!.$A$580:$IV$580"</definedName>
    <definedName name="Н_ШАРЫ">#REF!</definedName>
    <definedName name="Н_ЭНАК12">[59]Калькуляции!#REF!</definedName>
    <definedName name="Н_ЭНАК5М2">[59]Калькуляции!#REF!</definedName>
    <definedName name="Н_ЭНАК9ПЧ">[59]Калькуляции!#REF!</definedName>
    <definedName name="Н_ЭНКРУПН">#REF!</definedName>
    <definedName name="Н_ЭНМЕЛКИЕ">#REF!</definedName>
    <definedName name="Н_ЭНМЕЛКИЕ_50">"$#ССЫЛ!.$A$655:$IV$655"</definedName>
    <definedName name="Н_ЭНРЕКВИЗИТЫ">[59]Калькуляции!#REF!</definedName>
    <definedName name="Н_ЭНСЛИТКИ">#REF!</definedName>
    <definedName name="Н_ЭНСЛИТКИ_50">"$#ССЫЛ!.$A$640:$IV$640"</definedName>
    <definedName name="н78е">[12]!н78е</definedName>
    <definedName name="Нав_ПерТЭ">[15]навигация!$A$39</definedName>
    <definedName name="Нав_ПерЭЭ">[15]навигация!$A$13</definedName>
    <definedName name="Нав_ПрТЭ">[15]навигация!$A$21</definedName>
    <definedName name="Нав_ПрЭЭ">[15]навигация!$A$4</definedName>
    <definedName name="Нав_Финансы">[15]навигация!$A$41</definedName>
    <definedName name="Нав_Финансы2">[52]навигация!#REF!</definedName>
    <definedName name="название">'[43] НВВ передача'!#REF!</definedName>
    <definedName name="Название_предприятия">'[4]А В_П КОНС'!$B$2</definedName>
    <definedName name="Наименование">'[5]1_3 новая'!$E$27</definedName>
    <definedName name="Наименование_Общества">[88]Лист1!$B$5:$B$25</definedName>
    <definedName name="нал">[5]PD_5_1!#REF!</definedName>
    <definedName name="Налог_на_прибыль">[5]PD_5_1!$19:$19,[5]PD_5_1!$A$12</definedName>
    <definedName name="Налоги"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Налоги_общ">'[89]Налоги+Амортиз'!$J$56</definedName>
    <definedName name="Налоги_упр">'[89]Налоги+Амортиз'!$J$57</definedName>
    <definedName name="налсборы">#REF!</definedName>
    <definedName name="налсборы_28">#REF!</definedName>
    <definedName name="налсборы_29">#REF!</definedName>
    <definedName name="Направл_расходования">#REF!</definedName>
    <definedName name="наропплон">[12]!наропплон</definedName>
    <definedName name="Население">'[62]Производство электроэнергии'!$A$124</definedName>
    <definedName name="НАЧП">#REF!</definedName>
    <definedName name="НАЧПЭО">#REF!</definedName>
    <definedName name="НАЧПЭО_50">"$#ССЫЛ!.$A$58:$IV$58"</definedName>
    <definedName name="НВ">GetSANDValue</definedName>
    <definedName name="НВ_АВЧСЫР">#REF!</definedName>
    <definedName name="НВ_ДАВАЛ">#REF!</definedName>
    <definedName name="НВ_ДАВАЛ_50">"$#ССЫЛ!.$A$833:$IV$833"</definedName>
    <definedName name="НВ_КРУПНЫЕ">#REF!</definedName>
    <definedName name="НВ_ПУСКАВЧ">#REF!</definedName>
    <definedName name="НВ_ПУСКАВЧ_50">"$#ССЫЛ!.$A$832:$IV$832"</definedName>
    <definedName name="НВ_РЕКВИЗИТЫ">#REF!</definedName>
    <definedName name="НВ_СЛИТКИ">#REF!</definedName>
    <definedName name="НВ_СЛИТКИ_50">"$#ССЫЛ!.$A$828:$IV$828"</definedName>
    <definedName name="НВ_СПЛАВ6063">#REF!</definedName>
    <definedName name="НВ_ЧМЖ">#REF!</definedName>
    <definedName name="НВ_ЧМЖ_50">"$#ССЫЛ!.$A$827:$IV$827"</definedName>
    <definedName name="нгеинсцф">[12]!нгеинсцф</definedName>
    <definedName name="нгневаапор" hidden="1">{#N/A,#N/A,TRUE,"Лист1";#N/A,#N/A,TRUE,"Лист2";#N/A,#N/A,TRUE,"Лист3"}</definedName>
    <definedName name="НДС">#REF!</definedName>
    <definedName name="ндс1">#REF!</definedName>
    <definedName name="ндс1_50">"$#ССЫЛ!.$B$3"</definedName>
    <definedName name="неамрр">[12]!неамрр</definedName>
    <definedName name="нееегенененененененннене">[12]!нееегенененененененннене</definedName>
    <definedName name="ненрпп">[12]!ненрпп</definedName>
    <definedName name="непнен"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НЗП_АВЧ">#REF!</definedName>
    <definedName name="НЗП_АТЧ">#REF!</definedName>
    <definedName name="НЗП_АТЧ_50">"$#ССЫЛ!.$A$230:$IV$230"</definedName>
    <definedName name="НЗП_АТЧВАВЧ">#REF!</definedName>
    <definedName name="НН_АВЧСЫР">[59]Калькуляции!#REF!</definedName>
    <definedName name="НН_АВЧТОВ">#REF!</definedName>
    <definedName name="ннн"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нннн" hidden="1">{#N/A,#N/A,TRUE,"COY SUM";#N/A,#N/A,TRUE,"SUM 3RD TRAIN EXPANSION";#N/A,#N/A,TRUE,"1173-LAGOS CO-ORDTN 3RD TRAIN ";#N/A,#N/A,TRUE,"RET-3RD TRAIN -3301";#N/A,#N/A,TRUE,"CONTEAM 3RD TRAIN -3302";#N/A,#N/A,TRUE,"PD 3RD TRAIN -3303";#N/A,#N/A,TRUE,"3304-START-UP-3RD TRAIN";#N/A,#N/A,TRUE,"ECO 4TH &amp; 5TH-1171";#N/A,#N/A,TRUE,"Fin Team 1174";#N/A,#N/A,TRUE,"HO SUM";#N/A,#N/A,TRUE,"MD SUM-1100";#N/A,#N/A,TRUE,"BOD-1111";#N/A,#N/A,TRUE,"CHM-1121";#N/A,#N/A,TRUE,"MD-1131";#N/A,#N/A,TRUE,"LG-1141";#N/A,#N/A,TRUE,"CPL-1151";#N/A,#N/A,TRUE,"LONDON OFFICE-1161";#N/A,#N/A,TRUE,"IAU- 1181";#N/A,#N/A,TRUE,"DD SUM-1400";#N/A,#N/A,TRUE,"DD OFFICE-1401";#N/A,#N/A,TRUE,"TAU-1411";#N/A,#N/A,TRUE,"ABUJA OFFICE-LOF2-1421";#N/A,#N/A,TRUE,"CM SUM-1500";#N/A,#N/A,TRUE,"CM's OFFICE-1501";#N/A,#N/A,TRUE,"CMM-1502";#N/A,#N/A,TRUE,"CMS-1503";#N/A,#N/A,TRUE,"GAS de FRANCE-11413";#N/A,#N/A,TRUE,"Botas 11414";#N/A,#N/A,TRUE,"HR SUM-2100";#N/A,#N/A,TRUE,"HR-2101";#N/A,#N/A,TRUE,"HRP-2111";#N/A,#N/A,TRUE,"HRA-2121";#N/A,#N/A,TRUE,"HRD-2131";#N/A,#N/A,TRUE,"FN SUM-2300";#N/A,#N/A,TRUE,"FN -2301";#N/A,#N/A,TRUE,"FNC-2311";#N/A,#N/A,TRUE,"FNT-2321";#N/A,#N/A,TRUE,"FNI-2331";#N/A,#N/A,TRUE,"PAG SUM-2500";#N/A,#N/A,TRUE,"GM PAG-2501";#N/A,#N/A,TRUE,"PR - 2511";#N/A,#N/A,TRUE,"PD BASE SUM -4000";#N/A,#N/A,TRUE,"GM PD SUM";#N/A,#N/A,TRUE,"GM PROD OFFICE-4001";#N/A,#N/A,TRUE,"PQM -4011";#N/A,#N/A,TRUE,"PFS-4021";#N/A,#N/A,TRUE,"PAF-4031";#N/A,#N/A,TRUE,"COM STU-PC-4041";#N/A,#N/A,TRUE,"COM REL-CR-4051";#N/A,#N/A,TRUE,"SUM OPERATIONS-4100";#N/A,#N/A,TRUE,"OPERATION MANAGER -PO-4101 ";#N/A,#N/A,TRUE,"HEAD PROCESS-POL-4111";#N/A,#N/A,TRUE,"HEAD UTILITIES-POU-4121";#N/A,#N/A,TRUE,"HEAD TERMINAL-POT-4131";#N/A,#N/A,TRUE,"HEAD MARINE-POM-4141";#N/A,#N/A,TRUE,"HEAD PIPELINE-POG-4151";#N/A,#N/A,TRUE,"SUM ENGINEERING-4200";#N/A,#N/A,TRUE,"PE-4201";#N/A,#N/A,TRUE,"HEAD MECH -PEM-4211";#N/A,#N/A,TRUE,"HEAD INSPECTION-PEQ-4221";#N/A,#N/A,TRUE,"HEAD ELECT-PEE-4231";#N/A,#N/A,TRUE,"HEAD CIVIL-PEC-4241";#N/A,#N/A,TRUE,"HEAD PROJECTS-PEO-4251";#N/A,#N/A,TRUE,"HEAD MATERIALS-PEP-4261";#N/A,#N/A,TRUE,"HEAD INSTRUM-PEI-4271";#N/A,#N/A,TRUE,"HEAD SHUTDOWNS-PES-4281";#N/A,#N/A,TRUE,"TECHNICAL MANAGER-PT-4301";#N/A,#N/A,TRUE,"SUM GENERAL SERVICES-PS-4400";#N/A,#N/A,TRUE,"PS-4401";#N/A,#N/A,TRUE,"HEAD ESTATE -PSE-4431";#N/A,#N/A,TRUE,"HEAD GEN SERV-PSS-4441";#N/A,#N/A,TRUE,"HEAD TRAINING-PST-4451";#N/A,#N/A,TRUE,"HEAD MASTER-PSL-4461";#N/A,#N/A,TRUE,"CHIEF MEDICAL OFFICER-PSM-4471"}</definedName>
    <definedName name="нов">#N/A</definedName>
    <definedName name="нов_2">#N/A</definedName>
    <definedName name="нов_2_1">#N/A</definedName>
    <definedName name="нов_3">#N/A</definedName>
    <definedName name="нов_3_1">#N/A</definedName>
    <definedName name="нов_45">#N/A</definedName>
    <definedName name="нов_46">#N/A</definedName>
    <definedName name="нов_47">#N/A</definedName>
    <definedName name="нов_48">#N/A</definedName>
    <definedName name="нов_49">#N/A</definedName>
    <definedName name="нов_50">#N/A</definedName>
    <definedName name="Новое">#N/A</definedName>
    <definedName name="новое2">#N/A</definedName>
    <definedName name="Номер">'[5]1_3 новая'!$D$30:$D$193</definedName>
    <definedName name="Номер_Н">'[5]1_3 новая'!$D$30</definedName>
    <definedName name="НОП">'[4]ГК лохл'!A$121</definedName>
    <definedName name="НОПСС">[4]БВО!#REF!</definedName>
    <definedName name="норм_1">[90]Отопление!$D$14:$D$28</definedName>
    <definedName name="норм_1_част">[90]Отопление!$I$14:$I$28</definedName>
    <definedName name="норм_2">[90]Отопление!$E$14:$E$28</definedName>
    <definedName name="норм_3">[90]Отопление!$F$14:$F$28</definedName>
    <definedName name="норм_3_част">[90]Отопление!$J$14:$J$28</definedName>
    <definedName name="норм_4">[90]Отопление!$G$14:$G$28</definedName>
    <definedName name="НОЯ_РУБ">[59]Калькуляции!#REF!</definedName>
    <definedName name="НОЯ_ТОН">[59]Калькуляции!#REF!</definedName>
    <definedName name="Нояб">[12]!Нояб</definedName>
    <definedName name="ноябрь">#REF!</definedName>
    <definedName name="ноябрь_50">"$#ССЫЛ!.$D$9:$R$41"</definedName>
    <definedName name="НП">'[4]ГК лохл'!A$122</definedName>
    <definedName name="нпангаклга" hidden="1">{#N/A,#N/A,TRUE,"Лист1";#N/A,#N/A,TRUE,"Лист2";#N/A,#N/A,TRUE,"Лист3"}</definedName>
    <definedName name="НПД">'[4]ГК лохл'!A$76</definedName>
    <definedName name="НС_МАРГЛИГ">[59]Калькуляции!#REF!</definedName>
    <definedName name="НТ_АВЧСЫР">#REF!</definedName>
    <definedName name="НТ_АВЧСЫР_50">"$#ССЫЛ!.$A$811:$IV$811"</definedName>
    <definedName name="НТ_АК12">[59]Калькуляции!#REF!</definedName>
    <definedName name="НТ_АК5М2">[59]Калькуляции!#REF!</definedName>
    <definedName name="НТ_АК9ПЧ">[59]Калькуляции!#REF!</definedName>
    <definedName name="НТ_АЛЖ">[59]Калькуляции!#REF!</definedName>
    <definedName name="НТ_ДАВАЛ">#REF!</definedName>
    <definedName name="НТ_КАТАНКА">[59]Калькуляции!#REF!</definedName>
    <definedName name="НТ_КРУПНЫЕ">#REF!</definedName>
    <definedName name="НТ_РЕКВИЗИТЫ">#REF!</definedName>
    <definedName name="НТ_РЕКВИЗИТЫ_50">"$#ССЫЛ!.$A$817:$IV$817"</definedName>
    <definedName name="НТ_СЛИТКИ">#REF!</definedName>
    <definedName name="НТ_СПЛАВ6063">#REF!</definedName>
    <definedName name="НТ_СПЛАВ6063_50">"$#ССЫЛ!.$A$825:$IV$825"</definedName>
    <definedName name="НТ_ЧМ">[59]Калькуляции!#REF!</definedName>
    <definedName name="НТ_ЧМЖ">#REF!</definedName>
    <definedName name="НТ_ЧМЖ_50">"$#ССЫЛ!.$A$814:$IV$814"</definedName>
    <definedName name="о">#N/A</definedName>
    <definedName name="о_2">#N/A</definedName>
    <definedName name="о_2_1">#N/A</definedName>
    <definedName name="о_3">#N/A</definedName>
    <definedName name="о_3_1">#N/A</definedName>
    <definedName name="о_45">#N/A</definedName>
    <definedName name="о_46">#N/A</definedName>
    <definedName name="о_47">#N/A</definedName>
    <definedName name="о_48">#N/A</definedName>
    <definedName name="о_49">#N/A</definedName>
    <definedName name="о_50">#N/A</definedName>
    <definedName name="об_эксп">#REF!</definedName>
    <definedName name="об_эксп_50">"$#ССЫЛ!.$D$9"</definedName>
    <definedName name="Области_для_печати">'[5]1_3 новая'!$A:$A</definedName>
    <definedName name="_xlnm.Print_Area" localSheetId="0">'стр.1_9 ИНД '!$A$1:$F$70</definedName>
    <definedName name="_xlnm.Print_Area" localSheetId="1">'стр.10_12 ИНД'!$A$1:$I$45</definedName>
    <definedName name="_xlnm.Print_Area">#REF!</definedName>
    <definedName name="ОБЩ">#REF!</definedName>
    <definedName name="ОБЩ_ВН">[59]Калькуляции!#REF!</definedName>
    <definedName name="ОБЩ_Т">#REF!</definedName>
    <definedName name="ОБЩ_ТОЛ">[59]Калькуляции!#REF!</definedName>
    <definedName name="ОБЩ_ЭКС">[59]Калькуляции!#REF!</definedName>
    <definedName name="ОБЩЕ_В">[59]Калькуляции!#REF!</definedName>
    <definedName name="ОБЩЕ_ДП">[59]Калькуляции!#REF!</definedName>
    <definedName name="ОБЩЕ_Т">[59]Калькуляции!#REF!</definedName>
    <definedName name="ОБЩЕ_Т_А">[59]Калькуляции!#REF!</definedName>
    <definedName name="ОБЩЕ_Т_П">[59]Калькуляции!#REF!</definedName>
    <definedName name="ОБЩЕ_Т_ПК">[59]Калькуляции!#REF!</definedName>
    <definedName name="ОБЩЕ_Э">[59]Калькуляции!#REF!</definedName>
    <definedName name="ОБЩИТ">#REF!</definedName>
    <definedName name="объекты_теплоснабжения">"потребители"</definedName>
    <definedName name="Объем_дополн.">'[5]1_3 новая'!$I$29:$I$181</definedName>
    <definedName name="объёмы">#REF!</definedName>
    <definedName name="объёмы_50">"$#ССЫЛ!.$A$9:$IV$9"</definedName>
    <definedName name="огпорпарсм">[12]!огпорпарсм</definedName>
    <definedName name="огтитимисмсмсва">[12]!огтитимисмсмсва</definedName>
    <definedName name="ОДР">'[4]ГК лохл'!A$100</definedName>
    <definedName name="ОДРНП">'[4]ГК лохл'!A$100</definedName>
    <definedName name="ОКТ_РУБ">[59]Калькуляции!#REF!</definedName>
    <definedName name="ОКТ_ТОН">[59]Калькуляции!#REF!</definedName>
    <definedName name="ОКТ24">[91]График!#REF!</definedName>
    <definedName name="ОКТ25">[92]График!#REF!</definedName>
    <definedName name="октябрь">#REF!</definedName>
    <definedName name="ол">#N/A</definedName>
    <definedName name="олдолтрь">[12]!олдолтрь</definedName>
    <definedName name="ОЛЕ">#REF!</definedName>
    <definedName name="ОЛЕ_50">"$#ССЫЛ!.$A$100:$IV$100"</definedName>
    <definedName name="олл">#N/A</definedName>
    <definedName name="оллртимиава" hidden="1">{#N/A,#N/A,TRUE,"Лист1";#N/A,#N/A,TRUE,"Лист2";#N/A,#N/A,TRUE,"Лист3"}</definedName>
    <definedName name="олльимсаы">[12]!олльимсаы</definedName>
    <definedName name="олорлрорит">[12]!олорлрорит</definedName>
    <definedName name="олритиимсмсв">[12]!олритиимсмсв</definedName>
    <definedName name="олрлпо">[12]!олрлпо</definedName>
    <definedName name="олрриоипрм">[12]!олрриоипрм</definedName>
    <definedName name="омимимсмис">[12]!омимимсмис</definedName>
    <definedName name="он">#REF!</definedName>
    <definedName name="оо">#REF!</definedName>
    <definedName name="ооо"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оооо"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ОП">'[4]ГК лохл'!A$378</definedName>
    <definedName name="ОПДС">'[4]ГК лохл'!A$379</definedName>
    <definedName name="оплататр">#REF!</definedName>
    <definedName name="оплататр_28">#REF!</definedName>
    <definedName name="оплататр_29">#REF!</definedName>
    <definedName name="опро">#REF!</definedName>
    <definedName name="опропроапрапра">[12]!опропроапрапра</definedName>
    <definedName name="опрорпрпапрапрвава">[12]!опрорпрпапрапрвава</definedName>
    <definedName name="опсик"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ОптРынок">'[15]Производство электроэнергии'!$A$23</definedName>
    <definedName name="ора"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орг"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ори"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орлопапвпа">[12]!орлопапвпа</definedName>
    <definedName name="орлороррлоорпапа" hidden="1">{#N/A,#N/A,TRUE,"Лист1";#N/A,#N/A,TRUE,"Лист2";#N/A,#N/A,TRUE,"Лист3"}</definedName>
    <definedName name="орн"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оро">[12]!оро</definedName>
    <definedName name="ороиприм">[12]!ороиприм</definedName>
    <definedName name="оролпррпап">[12]!оролпррпап</definedName>
    <definedName name="ороорправ" hidden="1">{#N/A,#N/A,TRUE,"Лист1";#N/A,#N/A,TRUE,"Лист2";#N/A,#N/A,TRUE,"Лист3"}</definedName>
    <definedName name="оропоненеваыв">[12]!оропоненеваыв</definedName>
    <definedName name="оропорап">[12]!оропорап</definedName>
    <definedName name="оропрпрарпвч">[12]!оропрпрарпвч</definedName>
    <definedName name="орорпрапвкак">[12]!орорпрапвкак</definedName>
    <definedName name="орорпропмрм">[12]!орорпропмрм</definedName>
    <definedName name="орорпрпакв">[12]!орорпрпакв</definedName>
    <definedName name="орортитмимисаа">[12]!орортитмимисаа</definedName>
    <definedName name="орпорпаерв">[12]!орпорпаерв</definedName>
    <definedName name="орпрмпачвуыф">[12]!орпрмпачвуыф</definedName>
    <definedName name="орримими">[12]!орримими</definedName>
    <definedName name="орт"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орш"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ОС_АЛ_Ф">#REF!</definedName>
    <definedName name="ОС_АН_Б">#REF!</definedName>
    <definedName name="ОС_АН_Б_50">"$#ССЫЛ!.$A$320:$IV$320"</definedName>
    <definedName name="ОС_АН_Б_ТОЛ">[59]Калькуляции!#REF!</definedName>
    <definedName name="ОС_БАР">#REF!</definedName>
    <definedName name="ОС_БАР_50">"$#ССЫЛ!.$A$325:$IV$325"</definedName>
    <definedName name="ОС_ГИД">#REF!</definedName>
    <definedName name="ОС_ГИД_ЗФА">#REF!</definedName>
    <definedName name="ОС_ГИД_ЗФА_50">"$#ССЫЛ!.$A$337:$IV$337"</definedName>
    <definedName name="ОС_ГЛ">#REF!</definedName>
    <definedName name="ОС_ГЛ_ДП">[59]Калькуляции!#REF!</definedName>
    <definedName name="ОС_ГЛ_Т">#REF!</definedName>
    <definedName name="ОС_ГЛ_Ш">#REF!</definedName>
    <definedName name="ОС_ГЛ_Ш_50">"$#ССЫЛ!.$A$333:$IV$333"</definedName>
    <definedName name="ОС_ГР">#REF!</definedName>
    <definedName name="ОС_ДИЭТ">[59]Калькуляции!#REF!</definedName>
    <definedName name="ОС_ИЗВ_М">#REF!</definedName>
    <definedName name="ОС_К_СЫР">#REF!</definedName>
    <definedName name="ОС_К_СЫР_50">"$#ССЫЛ!.$A$330:$IV$330"</definedName>
    <definedName name="ОС_К_СЫР_ТОЛ">[59]Калькуляции!#REF!</definedName>
    <definedName name="ОС_КБОР">[59]Калькуляции!#REF!</definedName>
    <definedName name="ОС_КОК_ПРОК">#REF!</definedName>
    <definedName name="ОС_КОРК_7">#REF!</definedName>
    <definedName name="ОС_КОРК_7_50">"$#ССЫЛ!.$A$335:$IV$335"</definedName>
    <definedName name="ОС_КОРК_АВЧ">#REF!</definedName>
    <definedName name="ОС_КР">#REF!</definedName>
    <definedName name="ОС_КР_50">"$#ССЫЛ!.$A$317:$IV$317"</definedName>
    <definedName name="ОС_КРЕМНИЙ">[59]Калькуляции!#REF!</definedName>
    <definedName name="ОС_ЛИГ_АЛ_М">[59]Калькуляции!#REF!</definedName>
    <definedName name="ОС_ЛИГ_БР_ТИ">[59]Калькуляции!#REF!</definedName>
    <definedName name="ОС_МАГНИЙ">[59]Калькуляции!#REF!</definedName>
    <definedName name="ОС_МЕД">#REF!</definedName>
    <definedName name="ОС_ОЛЕ">#REF!</definedName>
    <definedName name="ОС_ОЛЕ_50">"$#ССЫЛ!.$A$339:$IV$339"</definedName>
    <definedName name="ОС_П_УГ">#REF!</definedName>
    <definedName name="ОС_П_УГ_С">[59]Калькуляции!#REF!</definedName>
    <definedName name="ОС_П_ЦЕМ">#REF!</definedName>
    <definedName name="ОС_ПЕК">#REF!</definedName>
    <definedName name="ОС_ПЕК_50">"$#ССЫЛ!.$A$332:$IV$332"</definedName>
    <definedName name="ОС_ПЕК_ТОЛ">[59]Калькуляции!#REF!</definedName>
    <definedName name="ОС_ПОГЛ">[59]Калькуляции!#REF!</definedName>
    <definedName name="ОС_ПОД_К">#REF!</definedName>
    <definedName name="ОС_ПУШ">#REF!</definedName>
    <definedName name="ОС_ПУШ_50">"$#ССЫЛ!.$A$334:$IV$334"</definedName>
    <definedName name="ОС_С_КАЛ">#REF!</definedName>
    <definedName name="ОС_С_КАУ">#REF!</definedName>
    <definedName name="ОС_С_КАУ_50">"$#ССЫЛ!.$A$324:$IV$324"</definedName>
    <definedName name="ОС_С_ПУСК">#REF!</definedName>
    <definedName name="ОС_СЕР_К">#REF!</definedName>
    <definedName name="ОС_СЕР_К_50">"$#ССЫЛ!.$A$341:$IV$341"</definedName>
    <definedName name="ОС_СК_АН">#REF!</definedName>
    <definedName name="ОС_ТЕРМ">[59]Калькуляции!#REF!</definedName>
    <definedName name="ОС_ТЕРМ_ДАВ">[59]Калькуляции!#REF!</definedName>
    <definedName name="ОС_ТИ">#REF!</definedName>
    <definedName name="ОС_ТИ_50">"$#ССЫЛ!.$A$329:$IV$329"</definedName>
    <definedName name="ОС_ФЛ_К">#REF!</definedName>
    <definedName name="ОС_ФТ_К">#REF!</definedName>
    <definedName name="ОС_ФТ_К_50">"$#ССЫЛ!.$A$319:$IV$319"</definedName>
    <definedName name="ОС_ХЛ_Н">#REF!</definedName>
    <definedName name="ОстАква2">[60]Дебиторка!$J$28</definedName>
    <definedName name="Остаток">'[5]1_3 новая'!$F$17</definedName>
    <definedName name="Остаток_новый">'[5]1_3 новая'!$AH$205</definedName>
    <definedName name="ОТК">'[61]цены цехов'!$D$54</definedName>
    <definedName name="отопление_ВАЦ">'[61]цены цехов'!$D$20</definedName>
    <definedName name="отопление_Естюн">'[61]цены цехов'!$D$19</definedName>
    <definedName name="отопление_ЛАЦ">'[61]цены цехов'!$D$21</definedName>
    <definedName name="ОтпускЭлектроэнергииИтогоБаз">'[63]6'!$C$15</definedName>
    <definedName name="ОтпускЭлектроэнергииИтогоРег">'[63]6'!$C$24</definedName>
    <definedName name="отчет"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отчет1"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Отчёт1" hidden="1">{#N/A,#N/A,TRUE,"Итоги";#N/A,#N/A,TRUE,"Источники";#N/A,#N/A,TRUE,"Налоги";#N/A,#N/A,TRUE,"Зарплата";#N/A,#N/A,TRUE,"ЭНЕРГИЯ";#N/A,#N/A,TRUE,"СЫРЬЕ";#N/A,#N/A,TRUE,"ОМТС";#N/A,#N/A,TRUE,"Оборудование";#N/A,#N/A,TRUE,"Коммерция";#N/A,#N/A,TRUE,"РЕМОНТЫ";#N/A,#N/A,TRUE,"УСО&amp;УРС";#N/A,#N/A,TRUE,"Фин.операции";#N/A,#N/A,TRUE,"Прочие ";#N/A,#N/A,TRUE,"ДП№5";#N/A,#N/A,TRUE,"Титул"}</definedName>
    <definedName name="Отчисления_от_зпл">0.385</definedName>
    <definedName name="Очаково2">[60]Дебиторка!$J$30</definedName>
    <definedName name="очистка_стоков">'[61]цены цехов'!$D$7</definedName>
    <definedName name="Оша2">[60]Дебиторка!$J$31</definedName>
    <definedName name="п">#N/A</definedName>
    <definedName name="п_2">#N/A</definedName>
    <definedName name="п_2_1">#N/A</definedName>
    <definedName name="п_3">#N/A</definedName>
    <definedName name="п_3_1">#N/A</definedName>
    <definedName name="п_45">#N/A</definedName>
    <definedName name="п_46">#N/A</definedName>
    <definedName name="п_47">#N/A</definedName>
    <definedName name="п_48">#N/A</definedName>
    <definedName name="п_49">#N/A</definedName>
    <definedName name="п_50">#N/A</definedName>
    <definedName name="П_КГ_С">[59]Калькуляции!#REF!</definedName>
    <definedName name="П_ПНОС">'[5]1_3 новая'!$F$8</definedName>
    <definedName name="П_произв">'[5]1_3 новая'!$AF$204</definedName>
    <definedName name="П_прочие">'[5]1_3 новая'!$F$9</definedName>
    <definedName name="П_Смета">'[5]1_3 новая'!$E$206:$I$275</definedName>
    <definedName name="П_техн">'[5]1_3 новая'!$F$7</definedName>
    <definedName name="П_УГ">#REF!</definedName>
    <definedName name="П_УГ_50">"$#ССЫЛ!.$A$106:$IV$106"</definedName>
    <definedName name="П_УГ_С">[59]Калькуляции!#REF!</definedName>
    <definedName name="П_ЦЕМ">#REF!</definedName>
    <definedName name="П_ЦЕМ_50">"$#ССЫЛ!.$A$101:$IV$101"</definedName>
    <definedName name="памсмчвв" hidden="1">{#N/A,#N/A,TRUE,"Лист1";#N/A,#N/A,TRUE,"Лист2";#N/A,#N/A,TRUE,"Лист3"}</definedName>
    <definedName name="паопаорпопро">[12]!паопаорпопро</definedName>
    <definedName name="папа" localSheetId="2" hidden="1">{"konoplin - Личное представление",#N/A,TRUE,"ФинПлан_1кв";"konoplin - Личное представление",#N/A,TRUE,"ФинПлан_2кв"}</definedName>
    <definedName name="папа" hidden="1">{"konoplin - Личное представление",#N/A,TRUE,"ФинПлан_1кв";"konoplin - Личное представление",#N/A,TRUE,"ФинПлан_2кв"}</definedName>
    <definedName name="папа_1" hidden="1">{"konoplin - Личное представление",#N/A,TRUE,"ФинПлан_1кв";"konoplin - Личное представление",#N/A,TRUE,"ФинПлан_2кв"}</definedName>
    <definedName name="папа_2" hidden="1">{"konoplin - Личное представление",#N/A,TRUE,"ФинПлан_1кв";"konoplin - Личное представление",#N/A,TRUE,"ФинПлан_2кв"}</definedName>
    <definedName name="папа_3" hidden="1">{"konoplin - Личное представление",#N/A,TRUE,"ФинПлан_1кв";"konoplin - Личное представление",#N/A,TRUE,"ФинПлан_2кв"}</definedName>
    <definedName name="папа_4" hidden="1">{"konoplin - Личное представление",#N/A,TRUE,"ФинПлан_1кв";"konoplin - Личное представление",#N/A,TRUE,"ФинПлан_2кв"}</definedName>
    <definedName name="папа_5" hidden="1">{"konoplin - Личное представление",#N/A,TRUE,"ФинПлан_1кв";"konoplin - Личное представление",#N/A,TRUE,"ФинПлан_2кв"}</definedName>
    <definedName name="папа_50">#REF!</definedName>
    <definedName name="папаорпрпрпр" hidden="1">{#N/A,#N/A,TRUE,"Лист1";#N/A,#N/A,TRUE,"Лист2";#N/A,#N/A,TRUE,"Лист3"}</definedName>
    <definedName name="папр" hidden="1">{#N/A,#N/A,TRUE,"Итоги";#N/A,#N/A,TRUE,"Источники";#N/A,#N/A,TRUE,"Налоги";#N/A,#N/A,TRUE,"Зарплата";#N/A,#N/A,TRUE,"ЭНЕРГИЯ";#N/A,#N/A,TRUE,"СЫРЬЕ";#N/A,#N/A,TRUE,"ОМТС";#N/A,#N/A,TRUE,"Оборудование";#N/A,#N/A,TRUE,"Коммерция";#N/A,#N/A,TRUE,"РЕМОНТЫ";#N/A,#N/A,TRUE,"УСО&amp;УРС";#N/A,#N/A,TRUE,"Фин.операции";#N/A,#N/A,TRUE,"Прочие ";#N/A,#N/A,TRUE,"ДП№5";#N/A,#N/A,TRUE,"Титул"}</definedName>
    <definedName name="ПАР">#REF!</definedName>
    <definedName name="ПАР_50">"$#ССЫЛ!.$A$141:$IV$141"</definedName>
    <definedName name="пар_НТМК">'[61]цены цехов'!$D$9</definedName>
    <definedName name="парапаорар">[12]!парапаорар</definedName>
    <definedName name="парт">#REF!</definedName>
    <definedName name="ПГ1_РУБ">[59]Калькуляции!#REF!</definedName>
    <definedName name="ПГ1_ТОН">[59]Калькуляции!#REF!</definedName>
    <definedName name="ПГ2_РУБ">[59]Калькуляции!#REF!</definedName>
    <definedName name="ПГ2_ТОН">[59]Калькуляции!#REF!</definedName>
    <definedName name="ПЕК">#REF!</definedName>
    <definedName name="ПЕК_50">"$#ССЫЛ!.$A$93:$IV$93"</definedName>
    <definedName name="ПЕК_ТОЛ">[59]Калькуляции!#REF!</definedName>
    <definedName name="пекпркр" hidden="1">{#N/A,#N/A,TRUE,"COY TOTAL";#N/A,#N/A,TRUE,"3RD TRAIN EXP SUM";#N/A,#N/A,TRUE,"1173-LAGOS CO-ORD 3RD TRAIN EXP";#N/A,#N/A,TRUE,"3301-RET 3RD TRAIN EXP";#N/A,#N/A,TRUE,"3302-CONTEAM 3RD TRAIN EXP ";#N/A,#N/A,TRUE,"3303-PD 3RD TRAIN EXP";#N/A,#N/A,TRUE,"3304-START-UP-TEAM-3RD TRAIN ";#N/A,#N/A,TRUE,"1171-ECO";#N/A,#N/A,TRUE,"Fin Team-1174";#N/A,#N/A,TRUE,"HO TOTAL";#N/A,#N/A,TRUE,"1100-MD-SUM";#N/A,#N/A,TRUE,"1131-MD";#N/A,#N/A,TRUE,"1141-LG";#N/A,#N/A,TRUE,"1151-CPL";#N/A,#N/A,TRUE,"1161-LONDON OFFICE";#N/A,#N/A,TRUE,"1181-IAU";#N/A,#N/A,TRUE,"1400-DD SUM";#N/A,#N/A,TRUE,"1401-DD's OFFICE";#N/A,#N/A,TRUE,"1411-TAU";#N/A,#N/A,TRUE,"1421-ABUJA OFFICE";#N/A,#N/A,TRUE,"1500-CM-SUM";#N/A,#N/A,TRUE,"1501-CM's OFFICE";#N/A,#N/A,TRUE,"1502-CMM";#N/A,#N/A,TRUE,"1503-CMS";#N/A,#N/A,TRUE,"2100-HR SUM";#N/A,#N/A,TRUE,"2101-HR's OFFICE";#N/A,#N/A,TRUE,"2111-HRP";#N/A,#N/A,TRUE,"2121-HRA";#N/A,#N/A,TRUE,"2131-HRD";#N/A,#N/A,TRUE,"2300-FN-SUM";#N/A,#N/A,TRUE,"2301-FN's OFFICE";#N/A,#N/A,TRUE,"2311-FNC";#N/A,#N/A,TRUE,"2321-FNT";#N/A,#N/A,TRUE,"2331-FNI";#N/A,#N/A,TRUE,"2500-PAG-SUM";#N/A,#N/A,TRUE,"2501-GM's OFFICE";#N/A,#N/A,TRUE,"2511-PR";#N/A,#N/A,TRUE,"4000-PD SUM";#N/A,#N/A,TRUE,"GM PROD SUM";#N/A,#N/A,TRUE,"4001-GMPD's OFFICE";#N/A,#N/A,TRUE,"4011-PQM";#N/A,#N/A,TRUE,"4021-PFS";#N/A,#N/A,TRUE,"4031-PAF";#N/A,#N/A,TRUE,"4041-PC";#N/A,#N/A,TRUE,"4051-CR";#N/A,#N/A,TRUE,"4100-OP-SUM";#N/A,#N/A,TRUE,"4101-PO";#N/A,#N/A,TRUE,"4111-POL";#N/A,#N/A,TRUE,"4121-POU";#N/A,#N/A,TRUE,"4131-POT";#N/A,#N/A,TRUE,"4141-POM";#N/A,#N/A,TRUE,"4151-POG";#N/A,#N/A,TRUE,"4200-PE-SUM";#N/A,#N/A,TRUE,"4201-PE";#N/A,#N/A,TRUE,"4211-PEM";#N/A,#N/A,TRUE,"4221-PEQ";#N/A,#N/A,TRUE,"4231-PEE";#N/A,#N/A,TRUE,"4241-PEC";#N/A,#N/A,TRUE,"4251-PEO";#N/A,#N/A,TRUE,"4261-PEP";#N/A,#N/A,TRUE,"4271-PEI";#N/A,#N/A,TRUE,"4281-PES";#N/A,#N/A,TRUE,"4301-PT";#N/A,#N/A,TRUE,"4400-PS-SUM";#N/A,#N/A,TRUE,"4401-PS";#N/A,#N/A,TRUE,"4431-PSE";#N/A,#N/A,TRUE,"4441-PSS";#N/A,#N/A,TRUE,"4451-PST";#N/A,#N/A,TRUE,"4461-PSL";#N/A,#N/A,TRUE,"4471-PSM"}</definedName>
    <definedName name="Пепси2">[60]Дебиторка!$J$33</definedName>
    <definedName name="первый">#REF!</definedName>
    <definedName name="первый_50">"$#ССЫЛ!.$D$9:$D$53"</definedName>
    <definedName name="пересчет">'[4]А ЛОХЛ СВОД'!$7:$8</definedName>
    <definedName name="Пересчитать">'[14]Лист1 (3)'!Пересчитать</definedName>
    <definedName name="Пересчитать_26">'[14]Лист1 (3)'!Пересчитать_26</definedName>
    <definedName name="Пересчитать_30">'[14]Лист1 (3)'!Пересчитать_30</definedName>
    <definedName name="Пересчитать_31">'[14]Лист1 (3)'!Пересчитать_31</definedName>
    <definedName name="Пересчитать_32">'[14]Лист1 (3)'!Пересчитать_32</definedName>
    <definedName name="Пересчитать_33">'[14]Лист1 (3)'!Пересчитать_33</definedName>
    <definedName name="Пересчитать_34">'[14]Лист1 (3)'!Пересчитать_34</definedName>
    <definedName name="Пересчитать_35">'[14]Лист1 (3)'!Пересчитать_35</definedName>
    <definedName name="Пересчитать_36">'[14]Лист1 (3)'!Пересчитать_36</definedName>
    <definedName name="Пересчитать_37">'[14]Лист1 (3)'!Пересчитать_37</definedName>
    <definedName name="Пересчитать_39">'[14]Лист1 (3)'!Пересчитать_39</definedName>
    <definedName name="Пересчитать_41">'[14]Лист1 (3)'!Пересчитать_41</definedName>
    <definedName name="Пересчитать_43">'[14]Лист1 (3)'!Пересчитать_43</definedName>
    <definedName name="Пересчитать_46">'[14]Лист1 (3)'!Пересчитать_46</definedName>
    <definedName name="Пересчитать_47">'[14]Лист1 (3)'!Пересчитать_47</definedName>
    <definedName name="Пересчитать_51">'[14]Лист1 (3)'!Пересчитать_51</definedName>
    <definedName name="Пересчитать_52">'[14]Лист1 (3)'!Пересчитать_52</definedName>
    <definedName name="Пересчитать_53">'[14]Лист1 (3)'!Пересчитать_53</definedName>
    <definedName name="Пересчитать_58">'[14]Лист1 (3)'!Пересчитать_58</definedName>
    <definedName name="Пересчитать_59">'[14]Лист1 (3)'!Пересчитать_59</definedName>
    <definedName name="Пересчитать_60">'[14]Лист1 (3)'!Пересчитать_60</definedName>
    <definedName name="период" localSheetId="2">'[74]титул БДР'!$A$22</definedName>
    <definedName name="Период">#REF!</definedName>
    <definedName name="ПериодРегулирования">[63]Заголовок!$B$14</definedName>
    <definedName name="ПериодРегулирования_2">[93]Заголовок!$B$14</definedName>
    <definedName name="Периоды_18_2">'[45]18.2'!#REF!</definedName>
    <definedName name="ПИ">'[4]ГК лохл'!A$145</definedName>
    <definedName name="Пивовар2">[60]Дебиторка!$J$46</definedName>
    <definedName name="пимфк"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пиримисмсмчсы">[12]!пиримисмсмчсы</definedName>
    <definedName name="Пл" hidden="1">{#N/A,#N/A,TRUE,"Итоги";#N/A,#N/A,TRUE,"Источники";#N/A,#N/A,TRUE,"Налоги";#N/A,#N/A,TRUE,"Зарплата";#N/A,#N/A,TRUE,"ЭНЕРГИЯ";#N/A,#N/A,TRUE,"СЫРЬЕ";#N/A,#N/A,TRUE,"ОМТС";#N/A,#N/A,TRUE,"Оборудование";#N/A,#N/A,TRUE,"Коммерция";#N/A,#N/A,TRUE,"РЕМОНТЫ";#N/A,#N/A,TRUE,"УСО&amp;УРС";#N/A,#N/A,TRUE,"Фин.операции";#N/A,#N/A,TRUE,"Прочие ";#N/A,#N/A,TRUE,"ДП№5";#N/A,#N/A,TRUE,"Титул"}</definedName>
    <definedName name="пл_1">[90]Отопление!$D$2</definedName>
    <definedName name="пл_1_част">[90]Отопление!$D$8</definedName>
    <definedName name="пл_2">[90]Отопление!$D$3</definedName>
    <definedName name="пл_3">[90]Отопление!$D$4</definedName>
    <definedName name="пл_3_част">[90]Отопление!$D$9</definedName>
    <definedName name="пл_4">[90]Отопление!$D$5</definedName>
    <definedName name="ПЛ1_РУБ">[59]Калькуляции!#REF!</definedName>
    <definedName name="ПЛ1_ТОН">[59]Калькуляции!#REF!</definedName>
    <definedName name="план">#REF!</definedName>
    <definedName name="план1">#REF!</definedName>
    <definedName name="план1_50">"$#ССЫЛ!.$K$1:$K$65536"</definedName>
    <definedName name="план56">[12]!план56</definedName>
    <definedName name="ПланЗАОсдопзад">'[5]3_3_31_'!#REF!</definedName>
    <definedName name="ПланПУ">'[5]1_3 новая'!$A$11:$L$40</definedName>
    <definedName name="ПЛМ2">[60]Дебиторка!$J$35</definedName>
    <definedName name="плюсНДС">NA()</definedName>
    <definedName name="пмисмсмсчсмч">[12]!пмисмсмсчсмч</definedName>
    <definedName name="ПО">'[4]ГК лохл'!A$146</definedName>
    <definedName name="Повреждения">'[69]ПФВ-0.5'!$AH$5:$AH$23</definedName>
    <definedName name="ПОГЛ">[59]Калькуляции!#REF!</definedName>
    <definedName name="погр_РОР">'[61]цены цехов'!$D$50</definedName>
    <definedName name="ПОД_К">#REF!</definedName>
    <definedName name="ПОД_К_50">"$#ССЫЛ!.$A$103:$IV$103"</definedName>
    <definedName name="ПОД_КО">#REF!</definedName>
    <definedName name="ПОДОВАЯ">[59]Калькуляции!#REF!</definedName>
    <definedName name="ПОДОВАЯ_Г">[59]Калькуляции!#REF!</definedName>
    <definedName name="полезный_т_ф">#REF!</definedName>
    <definedName name="полезный_т_ф_50">"$#ССЫЛ!.$U$35"</definedName>
    <definedName name="полезный_тепло">#REF!</definedName>
    <definedName name="полезный_тепло_50">"$#ССЫЛ!.$R$35"</definedName>
    <definedName name="полезный_эл_ф">#REF!</definedName>
    <definedName name="полезный_эл_ф_50">"$#ССЫЛ!.$O$34"</definedName>
    <definedName name="полезный_электро">#REF!</definedName>
    <definedName name="полезный_электро_50">"$#ССЫЛ!.$L$34"</definedName>
    <definedName name="ПОЛН">#REF!</definedName>
    <definedName name="ПОЛН_50">"$#ССЫЛ!.$A$53:$IV$53"</definedName>
    <definedName name="Полная_себестоимость_2">[94]июнь9!#REF!</definedName>
    <definedName name="попа" hidden="1">{#N/A,#N/A,TRUE,"Итоги";#N/A,#N/A,TRUE,"Источники";#N/A,#N/A,TRUE,"Налоги";#N/A,#N/A,TRUE,"Зарплата";#N/A,#N/A,TRUE,"ЭНЕРГИЯ";#N/A,#N/A,TRUE,"СЫРЬЕ";#N/A,#N/A,TRUE,"ОМТС";#N/A,#N/A,TRUE,"Оборудование";#N/A,#N/A,TRUE,"Коммерция";#N/A,#N/A,TRUE,"РЕМОНТЫ";#N/A,#N/A,TRUE,"УСО&amp;УРС";#N/A,#N/A,TRUE,"Фин.операции";#N/A,#N/A,TRUE,"Прочие ";#N/A,#N/A,TRUE,"ДП№5";#N/A,#N/A,TRUE,"Титул"}</definedName>
    <definedName name="поправка">'[4]ЛОХЛ СВОД'!#REF!</definedName>
    <definedName name="ПоследнийГод">[93]Заголовок!$B$16</definedName>
    <definedName name="ПоследнийГод_2">[93]Заголовок!$B$16</definedName>
    <definedName name="Последняя_строка">'[5]1_3 новая'!$E$193</definedName>
    <definedName name="пост">'[95]постоянные затраты'!$F$18</definedName>
    <definedName name="ПотериТЭ">[15]Лист!$A$400</definedName>
    <definedName name="ппп">#N/A</definedName>
    <definedName name="пппп">[12]!пппп</definedName>
    <definedName name="пр">[96]Отопление!$D$3</definedName>
    <definedName name="пра"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праорарпвкав">[12]!праорарпвкав</definedName>
    <definedName name="Превышение">[97]Январь!$G$121:$I$121</definedName>
    <definedName name="прибыль3" hidden="1">{#N/A,#N/A,TRUE,"Лист1";#N/A,#N/A,TRUE,"Лист2";#N/A,#N/A,TRUE,"Лист3"}</definedName>
    <definedName name="ПРИЗНАКИ_Суммирования">[87]Январь!$B$11:$B$264</definedName>
    <definedName name="ПризнакР">'[5]1_3 новая'!$I$9</definedName>
    <definedName name="Приложение" hidden="1">'[6]на 1 тут'!#REF!</definedName>
    <definedName name="Принадлежность">'[69]ПФВ-0.5'!$AK$42:$AK$45</definedName>
    <definedName name="прмосинж">#REF!</definedName>
    <definedName name="прмосинж_28">#REF!</definedName>
    <definedName name="прмосинж_29">#REF!</definedName>
    <definedName name="про">[12]!про</definedName>
    <definedName name="Проверка">[97]Январь!#REF!</definedName>
    <definedName name="Продэкспо2">[60]Дебиторка!$J$34</definedName>
    <definedName name="пром.вент">'[61]цены цехов'!$D$22</definedName>
    <definedName name="пропар">#REF!</definedName>
    <definedName name="пропорпшгршг">[12]!пропорпшгршг</definedName>
    <definedName name="Проц1">[3]MAIN!$F$186</definedName>
    <definedName name="процент">'[96]1.2.1'!#REF!</definedName>
    <definedName name="Процент_50">[80]Макро!$B$2</definedName>
    <definedName name="процент_т_ф">#REF!</definedName>
    <definedName name="процент_т_ф_50">"$#ССЫЛ!.$O$2"</definedName>
    <definedName name="Процент_тепло">#REF!</definedName>
    <definedName name="Процент_тепло_50">"$#ССЫЛ!.$B$2"</definedName>
    <definedName name="Процент_эл_ф">#REF!</definedName>
    <definedName name="Процент_эл_ф_50">"$#ССЫЛ!.$O$1"</definedName>
    <definedName name="Процент_электра">#REF!</definedName>
    <definedName name="Процент_электра_50">"$#ССЫЛ!.$B$1"</definedName>
    <definedName name="процент1">'[96]1.2.1'!#REF!</definedName>
    <definedName name="процент1_50">"'file://file1/group/ФинОтдел/БИЗНЕС-ПЛАН2011/Регламент ЕБП 2011/ДЭФ/Приложение 16 Альбом форм/Отдел_БП/2005г/БП на 2005 год/Согласованные данные/БП_2005_ТоКС(1).xls'#$1_2_1.$#ССЫЛ!$#ССЫЛ!"</definedName>
    <definedName name="процент2">'[96]1.2.1'!#REF!</definedName>
    <definedName name="процент2_50">"'file://file1/group/ФинОтдел/БИЗНЕС-ПЛАН2011/Регламент ЕБП 2011/ДЭФ/Приложение 16 Альбом форм/Отдел_БП/2005г/БП на 2005 год/Согласованные данные/БП_2005_ТоКС(1).xls'#$1_2_1.$#ССЫЛ!$#ССЫЛ!"</definedName>
    <definedName name="процент3">'[96]1.2.1'!#REF!</definedName>
    <definedName name="процент3_50">"'file://file1/group/ФинОтдел/БИЗНЕС-ПЛАН2011/Регламент ЕБП 2011/ДЭФ/Приложение 16 Альбом форм/Отдел_БП/2005г/БП на 2005 год/Согласованные данные/БП_2005_ТоКС(1).xls'#$1_2_1.$#ССЫЛ!$#ССЫЛ!"</definedName>
    <definedName name="процент4">'[96]1.2.1'!#REF!</definedName>
    <definedName name="процент4_50">"'file://file1/group/ФинОтдел/БИЗНЕС-ПЛАН2011/Регламент ЕБП 2011/ДЭФ/Приложение 16 Альбом форм/Отдел_БП/2005г/БП на 2005 год/Согласованные данные/БП_2005_ТоКС(1).xls'#$1_2_1.$#ССЫЛ!$#ССЫЛ!"</definedName>
    <definedName name="ПроцИзПр1">[3]MAIN!$F$188</definedName>
    <definedName name="прочая_доля_99">#REF!</definedName>
    <definedName name="прочая_доля_99_50">"$#ССЫЛ!.$E$4"</definedName>
    <definedName name="прочая_процент">#REF!</definedName>
    <definedName name="прочая_процент_50">"$#ССЫЛ!.$E$3"</definedName>
    <definedName name="прочая_процент_98_ав">#REF!</definedName>
    <definedName name="прочая_процент_98_ав_50">"$#ССЫЛ!.$E$3"</definedName>
    <definedName name="прочая_процент_99">#REF!</definedName>
    <definedName name="прочая_процент_99_50">"$#ССЫЛ!.$E$3"</definedName>
    <definedName name="прочая_процент_ав">#REF!</definedName>
    <definedName name="прочая_процент_ав_50">"$#ССЫЛ!.$E$3"</definedName>
    <definedName name="прочая_процент_ав_51">"$#ССЫЛ!.$E$3"</definedName>
    <definedName name="прочая_процент_ав_52">"$#ССЫЛ!.$E$3"</definedName>
    <definedName name="прочая_процент_ав_53">"$#ССЫЛ!.$E$3"</definedName>
    <definedName name="прочая_процент_ав_53_1">"$#ССЫЛ!.$E$3"</definedName>
    <definedName name="прочая_процент_ав_54">"$#ССЫЛ!.$E$3"</definedName>
    <definedName name="прочая_процент_ав_54_1">"$#ССЫЛ!.$E$3"</definedName>
    <definedName name="прочая_процент_ф">#REF!</definedName>
    <definedName name="прочая_процент_ф_50">"$#ССЫЛ!.$R$3"</definedName>
    <definedName name="прочая_процент_ф_ав">#REF!</definedName>
    <definedName name="прочая_процент_ф_ав_50">"$#ССЫЛ!.$P$3"</definedName>
    <definedName name="Прочие_материалы">'[5]1_3 новая'!$F$6</definedName>
    <definedName name="Прочие_электроэнергии">'[62]Производство электроэнергии'!$A$132</definedName>
    <definedName name="проявление">'[69]ПФВ-0.5'!$AG$36:$AG$46</definedName>
    <definedName name="прп">[5]формаДДС_пЛОХ_ЛОХЛкмесяц03_ДАШв!#REF!</definedName>
    <definedName name="прпр">MATCH(0.01,End_Bal,-1)+1</definedName>
    <definedName name="прпрапапвавав">[12]!прпрапапвавав</definedName>
    <definedName name="прпропорпрпр" hidden="1">{#N/A,#N/A,TRUE,"Лист1";#N/A,#N/A,TRUE,"Лист2";#N/A,#N/A,TRUE,"Лист3"}</definedName>
    <definedName name="прпропрпрпорп">[12]!прпропрпрпорп</definedName>
    <definedName name="пррасх">#REF!</definedName>
    <definedName name="пррасх_28">#REF!</definedName>
    <definedName name="пррасх_29">#REF!</definedName>
    <definedName name="пррпрпрпорпроп">[12]!пррпрпрпорпроп</definedName>
    <definedName name="ПС">#REF!</definedName>
    <definedName name="псд">#REF!</definedName>
    <definedName name="псд_28">#REF!</definedName>
    <definedName name="псд_29">#REF!</definedName>
    <definedName name="ПУИ">#N/A</definedName>
    <definedName name="ПУСК_АВЧ">#REF!</definedName>
    <definedName name="ПУСК_АВЧ_ЛОК">[59]Калькуляции!#REF!</definedName>
    <definedName name="ПУСК_ЛОК">[59]Калькуляции!#REF!</definedName>
    <definedName name="ПУСК_ОБАН">#REF!</definedName>
    <definedName name="ПУСК_ОБАН_50">"$#ССЫЛ!.$A$2384:$IV$2384"</definedName>
    <definedName name="ПУСК_С8БМ">#REF!</definedName>
    <definedName name="ПУСКОВЫЕ">#REF!</definedName>
    <definedName name="ПУСКОВЫЕ_50">"$#ССЫЛ!.$A$43:$IV$43"</definedName>
    <definedName name="ПУШ">#REF!</definedName>
    <definedName name="пшгнанлшве">Weekday_count*Standard_Daily_Hours</definedName>
    <definedName name="пшгнанлшве_13">Weekday_count*Standard_Daily_Hours</definedName>
    <definedName name="пшгнанлшве_14">Weekday_count*Standard_Daily_Hours</definedName>
    <definedName name="пшгнанлшве_15">Weekday_count*Standard_Daily_Hours</definedName>
    <definedName name="пшгнанлшве_16">Weekday_count*Standard_Daily_Hours</definedName>
    <definedName name="пшгнанлшве_18">Weekday_count*Standard_Daily_Hours</definedName>
    <definedName name="пшгнанлшве_19">Weekday_count*Standard_Daily_Hours</definedName>
    <definedName name="пшгнанлшве_20">Weekday_count*Standard_Daily_Hours</definedName>
    <definedName name="пшгнанлшве_22">Weekday_count*Standard_Daily_Hours</definedName>
    <definedName name="пшгнанлшве_23">Weekday_count*Standard_Daily_Hours</definedName>
    <definedName name="пшгнанлшве_26">Weekday_count*Standard_Daily_Hours</definedName>
    <definedName name="пшгнанлшве_28">Weekday_count*Standard_Daily_Hours</definedName>
    <definedName name="пшгнанлшве_29">Weekday_count*Standard_Daily_Hours</definedName>
    <definedName name="пшгнанлшве_30">Weekday_count*Standard_Daily_Hours</definedName>
    <definedName name="пшгнанлшве_31">Weekday_count*Standard_Daily_Hours</definedName>
    <definedName name="пшгнанлшве_32">Weekday_count*Standard_Daily_Hours</definedName>
    <definedName name="пшгнанлшве_33">Weekday_count*Standard_Daily_Hours</definedName>
    <definedName name="пшгнанлшве_34">Weekday_count*Standard_Daily_Hours</definedName>
    <definedName name="пшгнанлшве_35">Weekday_count*Standard_Daily_Hours</definedName>
    <definedName name="пшгнанлшве_36">Weekday_count*Standard_Daily_Hours</definedName>
    <definedName name="пшгнанлшве_37">Weekday_count*Standard_Daily_Hours</definedName>
    <definedName name="пшгнанлшве_39">Weekday_count*Standard_Daily_Hours</definedName>
    <definedName name="пшгнанлшве_41">Weekday_count*Standard_Daily_Hours</definedName>
    <definedName name="пшгнанлшве_42">Weekday_count*Standard_Daily_Hours</definedName>
    <definedName name="пшгнанлшве_43">Weekday_count*Standard_Daily_Hours</definedName>
    <definedName name="пшгнанлшве_44">Weekday_count*Standard_Daily_Hours</definedName>
    <definedName name="пшгнанлшве_46">Weekday_count*Standard_Daily_Hours</definedName>
    <definedName name="пшгнанлшве_47">Weekday_count*Standard_Daily_Hours</definedName>
    <definedName name="пшгнанлшве_48">Weekday_count*Standard_Daily_Hours</definedName>
    <definedName name="пшгнанлшве_49">Weekday_count*Standard_Daily_Hours</definedName>
    <definedName name="пшгнанлшве_50">Weekday_count*Standard_Daily_Hours</definedName>
    <definedName name="пшгнанлшве_51">Weekday_count*Standard_Daily_Hours</definedName>
    <definedName name="пшгнанлшве_52">Weekday_count*Standard_Daily_Hours</definedName>
    <definedName name="пшгнанлшве_53">Weekday_count*Standard_Daily_Hours</definedName>
    <definedName name="пшгнанлшве_58">Weekday_count*Standard_Daily_Hours</definedName>
    <definedName name="пшгнанлшве_59">Weekday_count*Standard_Daily_Hours</definedName>
    <definedName name="пшгнанлшве_6">Weekday_count*Standard_Daily_Hours</definedName>
    <definedName name="пшгнанлшве_60">Weekday_count*Standard_Daily_Hours</definedName>
    <definedName name="пшгнанлшве_7">Weekday_count*Standard_Daily_Hours</definedName>
    <definedName name="пыпыппывапа" hidden="1">#REF!,#REF!,#REF!</definedName>
    <definedName name="р">#N/A</definedName>
    <definedName name="р_2">#N/A</definedName>
    <definedName name="р_2_1">#N/A</definedName>
    <definedName name="р_3">#N/A</definedName>
    <definedName name="р_3_1">#N/A</definedName>
    <definedName name="р_45">#N/A</definedName>
    <definedName name="р_46">#N/A</definedName>
    <definedName name="р_47">#N/A</definedName>
    <definedName name="р_48">#N/A</definedName>
    <definedName name="р_49">#N/A</definedName>
    <definedName name="р_50">#N/A</definedName>
    <definedName name="Р_внепроизв">'[5]1_3 новая'!$AG$204</definedName>
    <definedName name="Р_доп">'[5]1_3 новая'!$N$194</definedName>
    <definedName name="Р_общехоз">'[5]1_3 новая'!$F$15</definedName>
    <definedName name="Р_план">'[5]1_3 новая'!$AH$194</definedName>
    <definedName name="Р_транспорт">'[5]1_3 новая'!$F$14</definedName>
    <definedName name="Р_факт">'[5]1_3 новая'!$AF$194</definedName>
    <definedName name="Р_хранение">'[5]1_3 новая'!$F$13</definedName>
    <definedName name="работы">#REF!</definedName>
    <definedName name="Радуга2">[60]Дебиторка!$J$36</definedName>
    <definedName name="рак"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ранр">#REF!</definedName>
    <definedName name="рапмапыввя">[12]!рапмапыввя</definedName>
    <definedName name="Рас_т">'[5]1_3 новая'!$K$28:$V$28</definedName>
    <definedName name="Расх_внепр">'[5]1_3 новая'!$V$204</definedName>
    <definedName name="Расх_доп">'[5]1_3 новая'!$N$29:$N$189</definedName>
    <definedName name="РасхНГДО">'[98]13 NGDO'!$C$30:$D$34,'[98]13 NGDO'!$C$36:$D$40,'[98]13 NGDO'!$C$42:$D$46,'[98]13 NGDO'!$C$48:$D$52,'[98]13 NGDO'!$C$54:$D$58,'[98]13 NGDO'!$C$60:$D$64,'[98]13 NGDO'!$C$66:$D$70,'[98]13 NGDO'!$C$72:$D$76</definedName>
    <definedName name="РасхНГДО_50">'[99]13 NGDO'!$C$30:$D$34,'[99]13 NGDO'!$C$36:$D$40,'[99]13 NGDO'!$C$42:$D$46,'[99]13 NGDO'!$C$48:$D$52,'[99]13 NGDO'!$C$54:$D$58,'[99]13 NGDO'!$C$60:$D$64,'[99]13 NGDO'!$C$66:$D$70,'[99]13 NGDO'!$C$72:$D$76</definedName>
    <definedName name="РасхНГДО_7">'[99]13 NGDO'!$C$30:$D$34,'[99]13 NGDO'!$C$36:$D$40,'[99]13 NGDO'!$C$42:$D$46,'[99]13 NGDO'!$C$48:$D$52,'[99]13 NGDO'!$C$54:$D$58,'[99]13 NGDO'!$C$60:$D$64,'[99]13 NGDO'!$C$66:$D$70,'[99]13 NGDO'!$C$72:$D$76</definedName>
    <definedName name="РАсхНГДО2">'[98]13 NGDO'!$C$84:$D$86,'[98]13 NGDO'!$C$88:$D$92,'[98]13 NGDO'!$C$94:$D$98,'[98]13 NGDO'!$C$100:$D$104,'[98]13 NGDO'!$C$106:$D$110,'[98]13 NGDO'!$C$112:$D$116,'[98]13 NGDO'!$C$118:$D$122,'[98]13 NGDO'!$C$125:$D$129,'[98]13 NGDO'!$C$131:$D$135,'[98]13 NGDO'!$C$137:$D$141,'[98]13 NGDO'!$C$143:$D$147,'[98]13 NGDO'!$C$150:$D$160</definedName>
    <definedName name="РАсхНГДО2_50">'[99]13 NGDO'!$C$84:$D$86,'[99]13 NGDO'!$C$88:$D$92,'[99]13 NGDO'!$C$94:$D$98,'[99]13 NGDO'!$C$100:$D$104,'[99]13 NGDO'!$C$106:$D$110,'[99]13 NGDO'!$C$112:$D$116,'[99]13 NGDO'!$C$118:$D$122,'[99]13 NGDO'!$C$125:$D$129,'[99]13 NGDO'!$C$131:$D$135,'[99]13 NGDO'!$C$137:$D$141,'[99]13 NGDO'!$C$143:$D$147,'[99]13 NGDO'!$C$150:$D$160</definedName>
    <definedName name="РАсхНГДО2_7">'[99]13 NGDO'!$C$84:$D$86,'[99]13 NGDO'!$C$88:$D$92,'[99]13 NGDO'!$C$94:$D$98,'[99]13 NGDO'!$C$100:$D$104,'[99]13 NGDO'!$C$106:$D$110,'[99]13 NGDO'!$C$112:$D$116,'[99]13 NGDO'!$C$118:$D$122,'[99]13 NGDO'!$C$125:$D$129,'[99]13 NGDO'!$C$131:$D$135,'[99]13 NGDO'!$C$137:$D$141,'[99]13 NGDO'!$C$143:$D$147,'[99]13 NGDO'!$C$150:$D$160</definedName>
    <definedName name="расчет">#N/A</definedName>
    <definedName name="расшифровка">#REF!</definedName>
    <definedName name="Реализ_плановая">'[5]1_3 новая'!$AH$29:$AH$189</definedName>
    <definedName name="Реализ_факт">'[5]1_3 новая'!$AF$29:$AF$189</definedName>
    <definedName name="Реализация">'[5]1_3 новая'!$R$29:$R$181</definedName>
    <definedName name="Реализация_Сумм">'[5]1_3 новая'!$R$194</definedName>
    <definedName name="Регионы_имя">[100]Регионы!$B$5:$B$45</definedName>
    <definedName name="Ремаркет2">[60]Дебиторка!$J$37</definedName>
    <definedName name="ремонты2">#N/A</definedName>
    <definedName name="Рентаб_сред">'[5]1_3 новая'!$AI$194</definedName>
    <definedName name="репина"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рер">#REF!</definedName>
    <definedName name="рес1">[4]АНТИЛ!#REF!</definedName>
    <definedName name="рис1" hidden="1">{#N/A,#N/A,TRUE,"Лист1";#N/A,#N/A,TRUE,"Лист2";#N/A,#N/A,TRUE,"Лист3"}</definedName>
    <definedName name="рис1_1" hidden="1">{#N/A,#N/A,TRUE,"Лист1";#N/A,#N/A,TRUE,"Лист2";#N/A,#N/A,TRUE,"Лист3"}</definedName>
    <definedName name="рис1_2" hidden="1">{#N/A,#N/A,TRUE,"Лист1";#N/A,#N/A,TRUE,"Лист2";#N/A,#N/A,TRUE,"Лист3"}</definedName>
    <definedName name="рис1_3" hidden="1">{#N/A,#N/A,TRUE,"Лист1";#N/A,#N/A,TRUE,"Лист2";#N/A,#N/A,TRUE,"Лист3"}</definedName>
    <definedName name="рис1_4" hidden="1">{#N/A,#N/A,TRUE,"Лист1";#N/A,#N/A,TRUE,"Лист2";#N/A,#N/A,TRUE,"Лист3"}</definedName>
    <definedName name="рис1_5" hidden="1">{#N/A,#N/A,TRUE,"Лист1";#N/A,#N/A,TRUE,"Лист2";#N/A,#N/A,TRUE,"Лист3"}</definedName>
    <definedName name="риф"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рк">[4]АНТИЛ!#REF!</definedName>
    <definedName name="ркенвапапрарп">[12]!ркенвапапрарп</definedName>
    <definedName name="рмпп">[12]!рмпп</definedName>
    <definedName name="ров"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ролрпраправ">[12]!ролрпраправ</definedName>
    <definedName name="роо">[12]!роо</definedName>
    <definedName name="рооо"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роорпрпваы">[12]!роорпрпваы</definedName>
    <definedName name="ропопопмо">[12]!ропопопмо</definedName>
    <definedName name="ропор">[12]!ропор</definedName>
    <definedName name="ропрлпмол"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рор" hidden="1">{"Страница 1",#N/A,FALSE,"Модель Интенсивника";"Страница 2",#N/A,FALSE,"Модель Интенсивника";"Страница 3",#N/A,FALSE,"Модель Интенсивника"}</definedName>
    <definedName name="рортимсчвы" hidden="1">{#N/A,#N/A,TRUE,"Лист1";#N/A,#N/A,TRUE,"Лист2";#N/A,#N/A,TRUE,"Лист3"}</definedName>
    <definedName name="рпарпапрап">[12]!рпарпапрап</definedName>
    <definedName name="рпплордлпава">[12]!рпплордлпава</definedName>
    <definedName name="рпраео">#REF!</definedName>
    <definedName name="рпраео_28">#REF!</definedName>
    <definedName name="рпраео_29">#REF!</definedName>
    <definedName name="рпрпмимимссмваы">[12]!рпрпмимимссмваы</definedName>
    <definedName name="рпрпрп">IF([0]!Values_Entered,Header_Row+прпр,Header_Row)</definedName>
    <definedName name="рр"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ррапав" hidden="1">{#N/A,#N/A,TRUE,"Лист1";#N/A,#N/A,TRUE,"Лист2";#N/A,#N/A,TRUE,"Лист3"}</definedName>
    <definedName name="рритии">#REF!</definedName>
    <definedName name="ррр"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Рсрi">#REF!</definedName>
    <definedName name="Рустехн2">[60]Дебиторка!$J$39</definedName>
    <definedName name="РЭС">[101]Лист3!$A$1:$A$16</definedName>
    <definedName name="с">#N/A</definedName>
    <definedName name="с_2">#N/A</definedName>
    <definedName name="с_2_1">#N/A</definedName>
    <definedName name="с_3">#N/A</definedName>
    <definedName name="с_3_1">#N/A</definedName>
    <definedName name="с_45">#N/A</definedName>
    <definedName name="с_46">#N/A</definedName>
    <definedName name="с_47">#N/A</definedName>
    <definedName name="с_48">#N/A</definedName>
    <definedName name="с_49">#N/A</definedName>
    <definedName name="с_50">#N/A</definedName>
    <definedName name="С_дата">'[5]1_3 новая'!$F$3</definedName>
    <definedName name="С_КАЛ">#REF!</definedName>
    <definedName name="С_КАЛ_50">"$#ССЫЛ!.$A$83:$IV$83"</definedName>
    <definedName name="С_КАУ">#REF!</definedName>
    <definedName name="С_КОДЫ">#REF!</definedName>
    <definedName name="С_КОДЫ_50">"$#ССЫЛ!.$G$448:$G$760"</definedName>
    <definedName name="С_материал_Сумм">'[5]1_3 новая'!$T$194</definedName>
    <definedName name="С_ОБЪЁМЫ">#REF!</definedName>
    <definedName name="С_полная">'[5]1_3 новая'!$AH$204</definedName>
    <definedName name="С_производ">'[5]1_3 новая'!$AF$205</definedName>
    <definedName name="С_ПУСК">#REF!</definedName>
    <definedName name="С_ПУСК_50">"$#ССЫЛ!.$A$84:$IV$84"</definedName>
    <definedName name="с_с_т_ф">#REF!</definedName>
    <definedName name="с_с_т_ф_50">"$#ССЫЛ!.$U$32"</definedName>
    <definedName name="с_с_тепло">#REF!</definedName>
    <definedName name="с_с_тепло_50">"$#ССЫЛ!.$R$32"</definedName>
    <definedName name="с_с_эл_ф">#REF!</definedName>
    <definedName name="с_с_эл_ф_50">"$#ССЫЛ!.$O$31"</definedName>
    <definedName name="с_с_электра">#REF!</definedName>
    <definedName name="с_с_электра_50">"$#ССЫЛ!.$L$31"</definedName>
    <definedName name="С3103">[59]Калькуляции!#REF!</definedName>
    <definedName name="СальдоПереток">'[15]Производство электроэнергии'!$A$38</definedName>
    <definedName name="сапвпавапвапвп">[12]!сапвпавапвапвп</definedName>
    <definedName name="сброс_в_канал.">'[61]цены цехов'!$D$6</definedName>
    <definedName name="Себестоимость">'[5]1_3 новая'!$AG$29:$AG$193</definedName>
    <definedName name="Сейл2">[60]Дебиторка!$J$41</definedName>
    <definedName name="СЕН_РУБ">[59]Калькуляции!#REF!</definedName>
    <definedName name="СЕН_ТОН">[59]Калькуляции!#REF!</definedName>
    <definedName name="сентябрь">#REF!</definedName>
    <definedName name="сентябрь_50">"$#ССЫЛ!.$D$9:$R$41"</definedName>
    <definedName name="СЕР_К">#REF!</definedName>
    <definedName name="Серная_кислота">'[5]1_3 новая'!#REF!</definedName>
    <definedName name="Сероводород_на_соб._нужды__">'[5]1_3 новая'!#REF!</definedName>
    <definedName name="Сж.воздух_Экспл.">'[61]цены цехов'!$D$41</definedName>
    <definedName name="сжат.возд_Магн">'[61]цены цехов'!$D$34</definedName>
    <definedName name="СК_АН">#REF!</definedName>
    <definedName name="СК_АН_50">"$#ССЫЛ!.$A$104:$IV$104"</definedName>
    <definedName name="СМЕТА">'[5]1_3 новая'!$E$221</definedName>
    <definedName name="Смета_скр">'[5]1_3 новая'!$244:$250</definedName>
    <definedName name="Смета_скр1">'[5]1_3 новая'!$252:$253</definedName>
    <definedName name="Собст">'[77]эл ст'!$360:$360</definedName>
    <definedName name="Собств">'[77]эл ст'!$369:$369</definedName>
    <definedName name="СобстНефть">93*3</definedName>
    <definedName name="СОЦСТРАХ">#REF!</definedName>
    <definedName name="Список">[67]Лист1!$B$38:$B$42</definedName>
    <definedName name="Список_50">[73]Лист1!$B$38:$B$42</definedName>
    <definedName name="Список_ВидыКонтрагентов">[102]Параметры!$W$5:$W$6</definedName>
    <definedName name="Список_ВидыСрочности">[102]Параметры!$W$13:$W$15</definedName>
    <definedName name="Список_Контрагенты">[102]Параметры!$E$5:$E$407</definedName>
    <definedName name="Список_ЦельИспользования">[102]Параметры!$W$19:$W$20</definedName>
    <definedName name="СПЛАВ6063">#REF!</definedName>
    <definedName name="СПЛАВ6063_КРАМЗ">#REF!</definedName>
    <definedName name="СПЛАВ6063_КРАМЗ_50">"$#ССЫЛ!.$A$380:$IV$380"</definedName>
    <definedName name="Способ">'[69]ПФВ-0.5'!$AM$37:$AM$38</definedName>
    <definedName name="сс">#N/A</definedName>
    <definedName name="сс_2">#N/A</definedName>
    <definedName name="сс_2_1">#N/A</definedName>
    <definedName name="сс_3">#N/A</definedName>
    <definedName name="сс_3_1">#N/A</definedName>
    <definedName name="сс_45">#N/A</definedName>
    <definedName name="сс_46">#N/A</definedName>
    <definedName name="сс_47">#N/A</definedName>
    <definedName name="сс_48">#N/A</definedName>
    <definedName name="сс_49">#N/A</definedName>
    <definedName name="сс_50">#N/A</definedName>
    <definedName name="СС_АВЧ">#REF!</definedName>
    <definedName name="СС_АВЧВН">#REF!</definedName>
    <definedName name="СС_АВЧВН_50">"$#ССЫЛ!.$A$1293:$IV$1293"</definedName>
    <definedName name="СС_АВЧДП">[59]Калькуляции!$A$401:$IV$401</definedName>
    <definedName name="СС_АВЧТОЛ">#REF!</definedName>
    <definedName name="СС_АВЧТОЛ_50">"$#ССЫЛ!.$A$1292:$IV$1292"</definedName>
    <definedName name="СС_АЛФТЗФА">#REF!</definedName>
    <definedName name="СС_КРСМЕШ">#REF!</definedName>
    <definedName name="СС_КРСМЕШ_50">"$#ССЫЛ!.$A$1194:$IV$1194"</definedName>
    <definedName name="СС_МАРГ_ЛИГ">[59]Калькуляции!#REF!</definedName>
    <definedName name="СС_МАРГ_ЛИГ_ДП">#REF!</definedName>
    <definedName name="СС_МАРГ_ЛИГ_ДП_50">"$#ССЫЛ!.$#ССЫЛ!$#ССЫЛ!:$#ССЫЛ!$#ССЫЛ!"</definedName>
    <definedName name="СС_МАС">[59]Калькуляции!#REF!</definedName>
    <definedName name="СС_МАССА">#REF!</definedName>
    <definedName name="СС_МАССА_50">"$#ССЫЛ!.$A$993:$IV$993"</definedName>
    <definedName name="СС_МАССА_П">[59]Калькуляции!$A$177:$IV$177</definedName>
    <definedName name="СС_МАССА_ПК">[59]Калькуляции!$A$178:$IV$178</definedName>
    <definedName name="СС_МАССАСРЕД">[59]Калькуляции!#REF!</definedName>
    <definedName name="СС_МАССАСРЕДН">[59]Калькуляции!#REF!</definedName>
    <definedName name="СС_СЫР">#REF!</definedName>
    <definedName name="СС_СЫРВН">#REF!</definedName>
    <definedName name="СС_СЫРВН_50">"$#ССЫЛ!.$A$916:$IV$916"</definedName>
    <definedName name="СС_СЫРДП">[59]Калькуляции!$A$67:$IV$67</definedName>
    <definedName name="СС_СЫРТОЛ">#REF!</definedName>
    <definedName name="СС_СЫРТОЛ_50">"$#ССЫЛ!.$A$915:$IV$915"</definedName>
    <definedName name="СС_СЫРТОЛ_А">[59]Калькуляции!$A$65:$IV$65</definedName>
    <definedName name="СС_СЫРТОЛ_П">[59]Калькуляции!$A$63:$IV$63</definedName>
    <definedName name="СС_СЫРТОЛ_ПК">[59]Калькуляции!$A$64:$IV$64</definedName>
    <definedName name="сс3">#N/A</definedName>
    <definedName name="сссс">#N/A</definedName>
    <definedName name="сссс_2">#N/A</definedName>
    <definedName name="сссс_2_1">#N/A</definedName>
    <definedName name="сссс_3">#N/A</definedName>
    <definedName name="сссс_3_1">#N/A</definedName>
    <definedName name="сссс_45">#N/A</definedName>
    <definedName name="сссс_46">#N/A</definedName>
    <definedName name="сссс_47">#N/A</definedName>
    <definedName name="сссс_48">#N/A</definedName>
    <definedName name="сссс_49">#N/A</definedName>
    <definedName name="сссс_50">#N/A</definedName>
    <definedName name="сссчч">#REF!</definedName>
    <definedName name="ссы">#N/A</definedName>
    <definedName name="ссы_2">#N/A</definedName>
    <definedName name="ссы_2_1">#N/A</definedName>
    <definedName name="ссы_3">#N/A</definedName>
    <definedName name="ссы_3_1">#N/A</definedName>
    <definedName name="ссы_45">#N/A</definedName>
    <definedName name="ссы_46">#N/A</definedName>
    <definedName name="ссы_47">#N/A</definedName>
    <definedName name="ссы_48">#N/A</definedName>
    <definedName name="ссы_49">#N/A</definedName>
    <definedName name="ссы_50">#N/A</definedName>
    <definedName name="ссы2">#N/A</definedName>
    <definedName name="ставка_налога_с_продаж">'[4]А БВО'!$C$14</definedName>
    <definedName name="Ставка_НДС">'[4]ГК лохл'!$C$14</definedName>
    <definedName name="СтавкаНДС_20">'[4]ГК лохл'!$D$13</definedName>
    <definedName name="Старкон2">[60]Дебиторка!$J$45</definedName>
    <definedName name="Статус">IF('[4]А В_П'!A$4&lt;&gt;"",'[4]А В_П'!A$4,"")</definedName>
    <definedName name="статьи">#REF!</definedName>
    <definedName name="статьи_50">"$#ССЫЛ!.$A$1:$L$659"</definedName>
    <definedName name="статьи_план">#REF!</definedName>
    <definedName name="статьи_план_50">"$#ССЫЛ!.$B$1:$L$659"</definedName>
    <definedName name="статьи_факт">#REF!</definedName>
    <definedName name="статьи_факт_50">"$#ССЫЛ!.$D$1:$L$659"</definedName>
    <definedName name="СтНПр1">[3]MAIN!$F$180</definedName>
    <definedName name="сто">#REF!</definedName>
    <definedName name="сто_50">"$#ССЫЛ!.$#ССЫЛ!$#ССЫЛ!"</definedName>
    <definedName name="сто_проц_ф">#REF!</definedName>
    <definedName name="сто_проц_ф_50">"$#ССЫЛ!.$O$3"</definedName>
    <definedName name="сто_процентов">#REF!</definedName>
    <definedName name="сто_процентов_50">"$#ССЫЛ!.$B$3"</definedName>
    <definedName name="Стр_Кот">[15]структура!$A$38</definedName>
    <definedName name="Стр_ПерТЭ">[15]структура!$A$48</definedName>
    <definedName name="Стр_ПерЭЭ">[15]структура!$A$16</definedName>
    <definedName name="Стр_ПрТЭ">[15]структура!$A$26</definedName>
    <definedName name="Стр_ПрЭЭ">[15]структура!$A$5</definedName>
    <definedName name="Стр_ТЭС">[15]структура!$A$32</definedName>
    <definedName name="Стр_Финансы">[15]структура!$A$84</definedName>
    <definedName name="Стр_Финансы2">[15]структура!$A$49</definedName>
    <definedName name="стр26"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стр27"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Строка">'[5]1_3 новая'!$E$193:$AO$193</definedName>
    <definedName name="СтрокаЗаголовок">[97]Январь!$C$8:$C$264</definedName>
    <definedName name="СтрокаИмя">[87]Январь!$D$8:$D$264</definedName>
    <definedName name="СтрокаКод">[97]Январь!$E$8:$E$264</definedName>
    <definedName name="СтрокаСумма">[87]Январь!$B$8:$B$264</definedName>
    <definedName name="структ2">PutHeader</definedName>
    <definedName name="СуммTable_10">#REF!</definedName>
    <definedName name="СЫР">#REF!</definedName>
    <definedName name="СЫР_ВН">#REF!</definedName>
    <definedName name="СЫР_ВН_50">"$#ССЫЛ!.$A$127:$IV$127"</definedName>
    <definedName name="СЫР_ДП">[59]Калькуляции!#REF!</definedName>
    <definedName name="СЫР_ТОЛ">#REF!</definedName>
    <definedName name="СЫР_ТОЛ_50">"$#ССЫЛ!.$A$126:$IV$126"</definedName>
    <definedName name="СЫР_ТОЛ_А">[59]Калькуляции!#REF!</definedName>
    <definedName name="СЫР_ТОЛ_К">[59]Калькуляции!#REF!</definedName>
    <definedName name="СЫР_ТОЛ_П">[59]Калькуляции!#REF!</definedName>
    <definedName name="СЫР_ТОЛ_ПК">[59]Калькуляции!#REF!</definedName>
    <definedName name="СЫР_ТОЛ_СУМ">[59]Калькуляции!#REF!</definedName>
    <definedName name="СЫРА">#REF!</definedName>
    <definedName name="СЫРА_50">"$#ССЫЛ!.$A$125:$IV$125"</definedName>
    <definedName name="СЫРЬЁ">#REF!</definedName>
    <definedName name="т">#N/A</definedName>
    <definedName name="т_2">#N/A</definedName>
    <definedName name="т_2_1">#N/A</definedName>
    <definedName name="т_3">#N/A</definedName>
    <definedName name="т_3_1">#N/A</definedName>
    <definedName name="т_45">#N/A</definedName>
    <definedName name="т_46">#N/A</definedName>
    <definedName name="т_47">#N/A</definedName>
    <definedName name="т_48">#N/A</definedName>
    <definedName name="т_49">#N/A</definedName>
    <definedName name="т_50">#N/A</definedName>
    <definedName name="т1">'[96]2.2.4'!$F$36</definedName>
    <definedName name="т1_50">'[103]2_2_4'!$F$36</definedName>
    <definedName name="т11всего_1">[15]Т11!$B$38</definedName>
    <definedName name="т11всего_2">[15]Т11!$B$69</definedName>
    <definedName name="т12п1_1">[52]Т12!$A$10</definedName>
    <definedName name="т12п1_2">[52]Т12!$A$22</definedName>
    <definedName name="т12п2_1">[52]Т12!$A$15</definedName>
    <definedName name="т12п2_2">[52]Т12!$A$27</definedName>
    <definedName name="т19.1п16">'[15]Т19.1'!$B$39</definedName>
    <definedName name="т1п15">[15]Т1!$B$36</definedName>
    <definedName name="т2">'[96]2.2.4'!$F$37</definedName>
    <definedName name="т2_50">'[103]2_2_4'!$F$37</definedName>
    <definedName name="т2п11">[15]Т2!$B$42</definedName>
    <definedName name="т2п12">[15]Т2!$B$47</definedName>
    <definedName name="т2п13">[15]Т2!$B$48</definedName>
    <definedName name="т3итого">[15]Т3!$B$31</definedName>
    <definedName name="т3п3">[52]Т3!#REF!</definedName>
    <definedName name="т6п5_1">[15]Т6!$B$12</definedName>
    <definedName name="т6п5_2">[15]Т6!$B$18</definedName>
    <definedName name="т7п4_1">[15]Т7!$B$20</definedName>
    <definedName name="т7п4_2">[15]Т7!$B$37</definedName>
    <definedName name="т7п5_1">[15]Т7!$B$22</definedName>
    <definedName name="т7п5_2">[15]Т7!$B$39</definedName>
    <definedName name="т7п6_1">[15]Т7!$B$25</definedName>
    <definedName name="т7п6_2">[15]Т7!$B$42</definedName>
    <definedName name="т8п1">[15]Т8!$B$8</definedName>
    <definedName name="Табл_курсы_валют">'[5]1_3 новая'!$F$6:$I$8</definedName>
    <definedName name="Таблица_ВидыКонтрагентов">[102]Параметры!$W$5:$X$6</definedName>
    <definedName name="Таблица_Контрагенты">[102]Параметры!$E$5:$F$407</definedName>
    <definedName name="Таблица_СтатьиБДДС">[104]Параметры!$AM$5:$AP$279</definedName>
    <definedName name="талоырал"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Тамбовский">#REF!</definedName>
    <definedName name="тап"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тар"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Таранов2">[60]Дебиторка!$J$32</definedName>
    <definedName name="тари"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тариф"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тариф1"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ТВ_ЭЛЦ3">#REF!</definedName>
    <definedName name="ТВ_ЭЛЦ3_50">"$#ССЫЛ!.$A$437:$IV$437"</definedName>
    <definedName name="ТВЁРДЫЙ">#REF!</definedName>
    <definedName name="Текущий_период">'[4]А В_П'!A$3</definedName>
    <definedName name="тепло_проц_ф">#REF!</definedName>
    <definedName name="тепло_проц_ф_50">"$#ССЫЛ!.$Q$3"</definedName>
    <definedName name="тепло_процент">#REF!</definedName>
    <definedName name="тепло_процент_50">"$#ССЫЛ!.$D$3"</definedName>
    <definedName name="ТЕРМ">[59]Калькуляции!#REF!</definedName>
    <definedName name="ТЕРМ_ДАВ">[59]Калькуляции!#REF!</definedName>
    <definedName name="ТЗР">#REF!</definedName>
    <definedName name="ТЗР_50">"$#ССЫЛ!.$A$110:$IV$110"</definedName>
    <definedName name="ТИ">#REF!</definedName>
    <definedName name="тим"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тмти">#REF!</definedName>
    <definedName name="тн">'[5]1_3 новая'!$D$13</definedName>
    <definedName name="Товарная_продукция_2">[105]июнь9!#REF!</definedName>
    <definedName name="Товарная_продукция_2_50">"'file://file1/group/ФинОтдел/БИЗНЕС-ПЛАН2011/Регламент ЕБП 2011/ДЭФ/Приложение 16 Альбом форм/Рабочий каталог по анализу/Aн - з товарной продук..xls'#$июнь9.$#ССЫЛ!$#ССЫЛ!"</definedName>
    <definedName name="ТОВАРНЫЙ">#REF!</definedName>
    <definedName name="ТОЛ">#REF!</definedName>
    <definedName name="ТОЛ_50">"$#ССЫЛ!.$A$55:$IV$55"</definedName>
    <definedName name="ТОЛК_МЕЛ">[59]Калькуляции!#REF!</definedName>
    <definedName name="ТОЛК_СЛТ">[59]Калькуляции!#REF!</definedName>
    <definedName name="ТОЛК_СУМ">[59]Калькуляции!#REF!</definedName>
    <definedName name="ТОЛК_ТОБ">[59]Калькуляции!#REF!</definedName>
    <definedName name="ТОЛЛИНГ_МАССА">[59]Калькуляции!#REF!</definedName>
    <definedName name="ТОЛЛИНГ_СЫРЕЦ">#REF!</definedName>
    <definedName name="ТОЛЛИНГ_СЫРЕЦ_50">"$#ССЫЛ!.$A$820:$IV$820"</definedName>
    <definedName name="ТОЛЛИНГ_СЫРЬЁ">[59]Калькуляции!#REF!</definedName>
    <definedName name="топ"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Топливо_на_соб.нужды__">'[5]1_3 новая'!#REF!</definedName>
    <definedName name="тп" hidden="1">{#N/A,#N/A,TRUE,"Лист1";#N/A,#N/A,TRUE,"Лист2";#N/A,#N/A,TRUE,"Лист3"}</definedName>
    <definedName name="тп_1" hidden="1">{#N/A,#N/A,TRUE,"Лист1";#N/A,#N/A,TRUE,"Лист2";#N/A,#N/A,TRUE,"Лист3"}</definedName>
    <definedName name="тп_2" hidden="1">{#N/A,#N/A,TRUE,"Лист1";#N/A,#N/A,TRUE,"Лист2";#N/A,#N/A,TRUE,"Лист3"}</definedName>
    <definedName name="тп_3" hidden="1">{#N/A,#N/A,TRUE,"Лист1";#N/A,#N/A,TRUE,"Лист2";#N/A,#N/A,TRUE,"Лист3"}</definedName>
    <definedName name="тп_4" hidden="1">{#N/A,#N/A,TRUE,"Лист1";#N/A,#N/A,TRUE,"Лист2";#N/A,#N/A,TRUE,"Лист3"}</definedName>
    <definedName name="тп_5" hidden="1">{#N/A,#N/A,TRUE,"Лист1";#N/A,#N/A,TRUE,"Лист2";#N/A,#N/A,TRUE,"Лист3"}</definedName>
    <definedName name="ТПм">'[106]НВВ утв тарифы'!$H$17</definedName>
    <definedName name="ТПЭ">'[4]ГК лохл'!A$42</definedName>
    <definedName name="ТР">#REF!</definedName>
    <definedName name="ТР_50">"$#ССЫЛ!.$A$38:$IV$38"</definedName>
    <definedName name="третий">#REF!</definedName>
    <definedName name="третий_50">"$#ССЫЛ!.$D$10:$D$53"</definedName>
    <definedName name="тт">#REF!</definedName>
    <definedName name="ттмтиим">#REF!</definedName>
    <definedName name="ттт"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тфф"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ТЦ_К">'[5]1_3 новая'!$I$25</definedName>
    <definedName name="ТЦ_К_upper">'[5]1_3 новая'!$I$48</definedName>
    <definedName name="ТЦ_НГДО">'[5]1_3 новая'!$J$25:$O$25</definedName>
    <definedName name="ТЦ_НГДО_upper">'[5]1_3 новая'!$J$48:$O$48</definedName>
    <definedName name="ТЦ_НПЗ">'[5]1_3 новая'!$P$25:$R$25</definedName>
    <definedName name="ТЦ_НПЗ_upper">'[5]1_3 новая'!$P$48:$R$48</definedName>
    <definedName name="ТЦ_НПО">'[5]1_3 новая'!$S$25:$AC$25</definedName>
    <definedName name="ТЦ_НПО_upper">'[5]1_3 новая'!$S$48:$AC$48</definedName>
    <definedName name="ТЭП">[5]PD_5_1!#REF!</definedName>
    <definedName name="у">#N/A</definedName>
    <definedName name="у_2">#N/A</definedName>
    <definedName name="у_2_1">#N/A</definedName>
    <definedName name="у_3">#N/A</definedName>
    <definedName name="у_3_1">#N/A</definedName>
    <definedName name="у_45">#N/A</definedName>
    <definedName name="у_46">#N/A</definedName>
    <definedName name="у_47">#N/A</definedName>
    <definedName name="у_48">#N/A</definedName>
    <definedName name="у_49">#N/A</definedName>
    <definedName name="у_50">#N/A</definedName>
    <definedName name="у1">[12]!у1</definedName>
    <definedName name="уа">#N/A</definedName>
    <definedName name="уб_К">'[5]1_3 новая'!$I$36</definedName>
    <definedName name="уб_НГДО">'[5]1_3 новая'!$J$36:$O$36</definedName>
    <definedName name="уб_НПЗ">'[5]1_3 новая'!$P$36:$R$36</definedName>
    <definedName name="уб_НПО">'[5]1_3 новая'!$S$36:$AC$36</definedName>
    <definedName name="уб_п">'[5]1_3 новая'!$H$36</definedName>
    <definedName name="убыток">'[4]А ЛОХЛ СВОД'!$7:$8</definedName>
    <definedName name="УГЭН"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угэн1"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удалить">[107]имена!$A$14</definedName>
    <definedName name="уЗ_НГДО">'[5]1_3 новая'!$J$39:$O$39</definedName>
    <definedName name="уЗ_НПЗ">'[5]1_3 новая'!$P$39:$R$39</definedName>
    <definedName name="уЗ_НПО">'[5]1_3 новая'!$S$39:$AC$39</definedName>
    <definedName name="уИнв_НГДО">'[5]1_3 новая'!$J$41:$O$41</definedName>
    <definedName name="уИнв_НПЗ">'[5]1_3 новая'!$P$41:$R$41</definedName>
    <definedName name="уИнв_НПО">'[5]1_3 новая'!$S$41:$AC$41</definedName>
    <definedName name="ук">#N/A</definedName>
    <definedName name="уК_НГДО">'[5]1_3 новая'!$J$40:$O$40</definedName>
    <definedName name="уК_НПЗ">'[5]1_3 новая'!$P$40:$R$40</definedName>
    <definedName name="уК_НПО">'[5]1_3 новая'!$S$40:$AC$40</definedName>
    <definedName name="ук1" hidden="1">{#N/A,#N/A,TRUE,"Fields";#N/A,#N/A,TRUE,"Sens"}</definedName>
    <definedName name="уК1_К">'[5]1_3 новая'!$I$42</definedName>
    <definedName name="укеееукеееееееееееееее" hidden="1">{#N/A,#N/A,TRUE,"Лист1";#N/A,#N/A,TRUE,"Лист2";#N/A,#N/A,TRUE,"Лист3"}</definedName>
    <definedName name="укеееукеееееееееееееее_1" hidden="1">{#N/A,#N/A,TRUE,"Лист1";#N/A,#N/A,TRUE,"Лист2";#N/A,#N/A,TRUE,"Лист3"}</definedName>
    <definedName name="укеееукеееееееееееееее_2" hidden="1">{#N/A,#N/A,TRUE,"Лист1";#N/A,#N/A,TRUE,"Лист2";#N/A,#N/A,TRUE,"Лист3"}</definedName>
    <definedName name="укеееукеееееееееееееее_3" hidden="1">{#N/A,#N/A,TRUE,"Лист1";#N/A,#N/A,TRUE,"Лист2";#N/A,#N/A,TRUE,"Лист3"}</definedName>
    <definedName name="укеееукеееееееееееееее_4" hidden="1">{#N/A,#N/A,TRUE,"Лист1";#N/A,#N/A,TRUE,"Лист2";#N/A,#N/A,TRUE,"Лист3"}</definedName>
    <definedName name="укеееукеееееееееееееее_5" hidden="1">{#N/A,#N/A,TRUE,"Лист1";#N/A,#N/A,TRUE,"Лист2";#N/A,#N/A,TRUE,"Лист3"}</definedName>
    <definedName name="укеукеуеуе" hidden="1">{#N/A,#N/A,TRUE,"Лист1";#N/A,#N/A,TRUE,"Лист2";#N/A,#N/A,TRUE,"Лист3"}</definedName>
    <definedName name="укеукеуеуе_1" hidden="1">{#N/A,#N/A,TRUE,"Лист1";#N/A,#N/A,TRUE,"Лист2";#N/A,#N/A,TRUE,"Лист3"}</definedName>
    <definedName name="укеукеуеуе_2" hidden="1">{#N/A,#N/A,TRUE,"Лист1";#N/A,#N/A,TRUE,"Лист2";#N/A,#N/A,TRUE,"Лист3"}</definedName>
    <definedName name="укеукеуеуе_3" hidden="1">{#N/A,#N/A,TRUE,"Лист1";#N/A,#N/A,TRUE,"Лист2";#N/A,#N/A,TRUE,"Лист3"}</definedName>
    <definedName name="укеукеуеуе_4" hidden="1">{#N/A,#N/A,TRUE,"Лист1";#N/A,#N/A,TRUE,"Лист2";#N/A,#N/A,TRUE,"Лист3"}</definedName>
    <definedName name="укеукеуеуе_5" hidden="1">{#N/A,#N/A,TRUE,"Лист1";#N/A,#N/A,TRUE,"Лист2";#N/A,#N/A,TRUE,"Лист3"}</definedName>
    <definedName name="УП">#N/A</definedName>
    <definedName name="УП_2">#N/A</definedName>
    <definedName name="УП_2_1">#N/A</definedName>
    <definedName name="УП_3">#N/A</definedName>
    <definedName name="УП_3_1">#N/A</definedName>
    <definedName name="УП_45">#N/A</definedName>
    <definedName name="УП_46">#N/A</definedName>
    <definedName name="УП_47">#N/A</definedName>
    <definedName name="УП_48">#N/A</definedName>
    <definedName name="УП_49">#N/A</definedName>
    <definedName name="УП_50">#N/A</definedName>
    <definedName name="УСЛУГИ_6063">[59]Калькуляции!#REF!</definedName>
    <definedName name="ууу"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ууу_50">#REF!</definedName>
    <definedName name="ууу_7">'[10]З_П_ 2007'!#REF!</definedName>
    <definedName name="ууу123">[108]Проект!$F$35</definedName>
    <definedName name="УФ">[12]!УФ</definedName>
    <definedName name="уфэ">#N/A</definedName>
    <definedName name="уфэ_2">#N/A</definedName>
    <definedName name="уфэ_2_1">#N/A</definedName>
    <definedName name="уфэ_3">#N/A</definedName>
    <definedName name="уфэ_3_1">#N/A</definedName>
    <definedName name="уфэ_45">#N/A</definedName>
    <definedName name="уфэ_46">#N/A</definedName>
    <definedName name="уфэ_47">#N/A</definedName>
    <definedName name="уфэ_48">#N/A</definedName>
    <definedName name="уфэ_49">#N/A</definedName>
    <definedName name="уфэ_50">#N/A</definedName>
    <definedName name="уыавыапвпаворорол" hidden="1">{#N/A,#N/A,TRUE,"Лист1";#N/A,#N/A,TRUE,"Лист2";#N/A,#N/A,TRUE,"Лист3"}</definedName>
    <definedName name="уываываывыпавыа">[12]!уываываывыпавыа</definedName>
    <definedName name="ф" localSheetId="2" hidden="1">{"konoplin - Личное представление",#N/A,TRUE,"ФинПлан_1кв";"konoplin - Личное представление",#N/A,TRUE,"ФинПлан_2кв"}</definedName>
    <definedName name="ф" hidden="1">{"konoplin - Личное представление",#N/A,TRUE,"ФинПлан_1кв";"konoplin - Личное представление",#N/A,TRUE,"ФинПлан_2кв"}</definedName>
    <definedName name="ф_1" hidden="1">{"konoplin - Личное представление",#N/A,TRUE,"ФинПлан_1кв";"konoplin - Личное представление",#N/A,TRUE,"ФинПлан_2кв"}</definedName>
    <definedName name="ф_2" hidden="1">{"konoplin - Личное представление",#N/A,TRUE,"ФинПлан_1кв";"konoplin - Личное представление",#N/A,TRUE,"ФинПлан_2кв"}</definedName>
    <definedName name="ф_3" hidden="1">{"konoplin - Личное представление",#N/A,TRUE,"ФинПлан_1кв";"konoplin - Личное представление",#N/A,TRUE,"ФинПлан_2кв"}</definedName>
    <definedName name="ф_4" hidden="1">{"konoplin - Личное представление",#N/A,TRUE,"ФинПлан_1кв";"konoplin - Личное представление",#N/A,TRUE,"ФинПлан_2кв"}</definedName>
    <definedName name="ф_5" hidden="1">{"konoplin - Личное представление",#N/A,TRUE,"ФинПлан_1кв";"konoplin - Личное представление",#N/A,TRUE,"ФинПлан_2кв"}</definedName>
    <definedName name="ф1.401.2">[5]формаДДС_пЛОХ_ЛОХЛкмесяц03_ДАШв!#REF!</definedName>
    <definedName name="ф1.402">'[5]1_3 новая'!$A$12:$T$20</definedName>
    <definedName name="ф1.402.2">'[5]1_3 новая'!$A$10:$U$13</definedName>
    <definedName name="ф1.403.1">'[5]1_3 новая'!$A$12:$U$20</definedName>
    <definedName name="ф1.403.2">'[5]1_3 новая'!$A$12:$T$20</definedName>
    <definedName name="ф1.403.3">'[5]1_3 новая'!$A$12:$U$20</definedName>
    <definedName name="ф1.405.1">[5]К1_МП!$A$17:$E$106</definedName>
    <definedName name="ф1.405.2">'[5]1_3 новая'!$A$11:$V$18</definedName>
    <definedName name="ф1.407.1">'[5]1_3 новая'!$A$12:$U$31</definedName>
    <definedName name="ф1.407.3">'[5]Баланс _Ф1_'!$A$12:$U$20</definedName>
    <definedName name="ф1.409">'[5]1_3 новая'!$A$12:$T$20</definedName>
    <definedName name="ф1.411">'[5]1_3 новая'!$A$12:$T$20</definedName>
    <definedName name="ф1.411.1">'[5]1_3 новая'!$A$12:$T$20</definedName>
    <definedName name="ф1.411.2">'[5]1_3 новая'!$A$12:$T$20</definedName>
    <definedName name="ф1.411.3">'[5]1_3 новая'!$A$12:$U$20</definedName>
    <definedName name="ф110">'[5]1_3 новая'!$A$9:$L$21</definedName>
    <definedName name="ф120">'[5]1_3 новая'!$A$9:$E$20</definedName>
    <definedName name="ф3.427">'[5]1_3 новая'!$A$12:$T$20</definedName>
    <definedName name="ф3.428">'[5]1_3 новая'!$A$12:$U$20</definedName>
    <definedName name="ф3.433">'[5]1_3 новая'!$A$12:$U$38</definedName>
    <definedName name="ф310">'[5]1_3 новая'!$A$15:$N$32</definedName>
    <definedName name="файл_су">'[4]ГК лохл'!$C$2</definedName>
    <definedName name="факт">#REF!</definedName>
    <definedName name="факт_50">"$#ССЫЛ!.$G$1:$G$65536"</definedName>
    <definedName name="факт1">#REF!</definedName>
    <definedName name="фат"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фвыапм\">'[14]Лист1 (3)'!фвыапм\</definedName>
    <definedName name="фвыапм_">'[14]Лист1 (3)'!фвыапм_</definedName>
    <definedName name="фвыапм__26">'[14]Лист1 (3)'!фвыапм__26</definedName>
    <definedName name="фвыапм__30">'[14]Лист1 (3)'!фвыапм__30</definedName>
    <definedName name="фвыапм__31">'[14]Лист1 (3)'!фвыапм__31</definedName>
    <definedName name="фвыапм__32">'[14]Лист1 (3)'!фвыапм__32</definedName>
    <definedName name="фвыапм__33">'[14]Лист1 (3)'!фвыапм__33</definedName>
    <definedName name="фвыапм__34">'[14]Лист1 (3)'!фвыапм__34</definedName>
    <definedName name="фвыапм__35">'[14]Лист1 (3)'!фвыапм__35</definedName>
    <definedName name="фвыапм__36">'[14]Лист1 (3)'!фвыапм__36</definedName>
    <definedName name="фвыапм__37">'[14]Лист1 (3)'!фвыапм__37</definedName>
    <definedName name="фвыапм__39">'[14]Лист1 (3)'!фвыапм__39</definedName>
    <definedName name="фвыапм__41">'[14]Лист1 (3)'!фвыапм__41</definedName>
    <definedName name="фвыапм__43">'[14]Лист1 (3)'!фвыапм__43</definedName>
    <definedName name="фвыапм__46">'[14]Лист1 (3)'!фвыапм__46</definedName>
    <definedName name="фвыапм__47">'[14]Лист1 (3)'!фвыапм__47</definedName>
    <definedName name="фвыапм__51">'[14]Лист1 (3)'!фвыапм__51</definedName>
    <definedName name="фвыапм__52">'[14]Лист1 (3)'!фвыапм__52</definedName>
    <definedName name="фвыапм__53">'[14]Лист1 (3)'!фвыапм__53</definedName>
    <definedName name="фвыапм__58">'[14]Лист1 (3)'!фвыапм__58</definedName>
    <definedName name="фвыапм__59">'[14]Лист1 (3)'!фвыапм__59</definedName>
    <definedName name="фвыапм__60">'[14]Лист1 (3)'!фвыапм__60</definedName>
    <definedName name="ФЕВ_РУБ">#REF!</definedName>
    <definedName name="ФЕВ_РУБ_50">"$#ССЫЛ!.$O$1:$O$65536"</definedName>
    <definedName name="ФЕВ_ТОН">#REF!</definedName>
    <definedName name="февраль">#REF!</definedName>
    <definedName name="февраль_50">"$#ССЫЛ!.$D$9:$R$41"</definedName>
    <definedName name="федя" hidden="1">{#N/A,#N/A,TRUE,"Итоги";#N/A,#N/A,TRUE,"Источники";#N/A,#N/A,TRUE,"Налоги";#N/A,#N/A,TRUE,"Зарплата";#N/A,#N/A,TRUE,"ЭНЕРГИЯ";#N/A,#N/A,TRUE,"СЫРЬЕ";#N/A,#N/A,TRUE,"ОМТС";#N/A,#N/A,TRUE,"Оборудование";#N/A,#N/A,TRUE,"Коммерция";#N/A,#N/A,TRUE,"РЕМОНТЫ";#N/A,#N/A,TRUE,"УСО&amp;УРС";#N/A,#N/A,TRUE,"Фин.операции";#N/A,#N/A,TRUE,"Прочие ";#N/A,#N/A,TRUE,"ДП№5";#N/A,#N/A,TRUE,"Титул"}</definedName>
    <definedName name="фенс"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ФЗП">'[4]ГК лохл'!A$69</definedName>
    <definedName name="Филиал">#REF!</definedName>
    <definedName name="фин_">[109]коэфф!$B$2</definedName>
    <definedName name="фина"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финплан"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ФЛ_К">#REF!</definedName>
    <definedName name="ФЛ_К_50">"$#ССЫЛ!.$A$105:$IV$105"</definedName>
    <definedName name="ФЛОТ_ОКСА">[59]Калькуляции!#REF!</definedName>
    <definedName name="фмп"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форм">#REF!</definedName>
    <definedName name="форм_50">"$#ССЫЛ!.$BS$1:$BS$65536"</definedName>
    <definedName name="форма">#REF!</definedName>
    <definedName name="Форма_Рент">'[5]1_3 новая'!$E$20:$AI$203</definedName>
    <definedName name="Форма_СС">'[5]1_3 новая'!$E$20:$AC$203</definedName>
    <definedName name="Форма_Цена">'[5]1_3 новая'!$E$20:$AO$203</definedName>
    <definedName name="ФОРМА1">#REF!</definedName>
    <definedName name="форма51">GetSANDValue</definedName>
    <definedName name="Формат_ширина">#N/A</definedName>
    <definedName name="Формат_ширина_2">#N/A</definedName>
    <definedName name="Формат_ширина_2_1">#N/A</definedName>
    <definedName name="Формат_ширина_3">#N/A</definedName>
    <definedName name="Формат_ширина_3_1">#N/A</definedName>
    <definedName name="Формат_ширина_45">#N/A</definedName>
    <definedName name="Формат_ширина_46">#N/A</definedName>
    <definedName name="Формат_ширина_47">#N/A</definedName>
    <definedName name="Формат_ширина_48">#N/A</definedName>
    <definedName name="Формат_ширина_49">#N/A</definedName>
    <definedName name="Формат_ширина_50">#N/A</definedName>
    <definedName name="формулы">#REF!</definedName>
    <definedName name="формулы_50">"$#ССЫЛ!.$T$1:$AG$1"</definedName>
    <definedName name="фп"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ФТ_К">#REF!</definedName>
    <definedName name="фф"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ффф">#REF!</definedName>
    <definedName name="ффф_50">"$#ССЫЛ!.$A$26:$IV$26"</definedName>
    <definedName name="ФФФ1">#REF!</definedName>
    <definedName name="ФФФ2">#REF!</definedName>
    <definedName name="ФФФ2_50">"$#ССЫЛ!.$F$225:$F$524"</definedName>
    <definedName name="ФФФФ">#REF!</definedName>
    <definedName name="ффы">'[10]З_П_ 2007'!#REF!</definedName>
    <definedName name="ффы_50">#REF!</definedName>
    <definedName name="ФЫ">#REF!</definedName>
    <definedName name="ФЫ_50">"$#ССЫЛ!.$#ССЫЛ!$#ССЫЛ!"</definedName>
    <definedName name="фыв">#N/A</definedName>
    <definedName name="фыв_2">#N/A</definedName>
    <definedName name="фыв_2_1">#N/A</definedName>
    <definedName name="фыв_3">#N/A</definedName>
    <definedName name="фыв_3_1">#N/A</definedName>
    <definedName name="фыв_45">#N/A</definedName>
    <definedName name="фыв_46">#N/A</definedName>
    <definedName name="фыв_47">#N/A</definedName>
    <definedName name="фыв_48">#N/A</definedName>
    <definedName name="фыв_49">#N/A</definedName>
    <definedName name="фыв_50">#N/A</definedName>
    <definedName name="фыва"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фывфыа" hidden="1">{"Страница 1",#N/A,FALSE,"Модель Интенсивника";"Страница 2",#N/A,FALSE,"Модель Интенсивника";"Страница 3",#N/A,FALSE,"Модель Интенсивника"}</definedName>
    <definedName name="ФЭП">[5]PD_5_1!#REF!</definedName>
    <definedName name="х">#N/A</definedName>
    <definedName name="х_2">#N/A</definedName>
    <definedName name="х_2_1">#N/A</definedName>
    <definedName name="х_3">#N/A</definedName>
    <definedName name="х_3_1">#N/A</definedName>
    <definedName name="х_45">#N/A</definedName>
    <definedName name="х_46">#N/A</definedName>
    <definedName name="х_47">#N/A</definedName>
    <definedName name="х_48">#N/A</definedName>
    <definedName name="х_49">#N/A</definedName>
    <definedName name="х_50">#N/A</definedName>
    <definedName name="ХЛ_Н">#REF!</definedName>
    <definedName name="ХЛ_Н_50">"$#ССЫЛ!.$A$82:$IV$82"</definedName>
    <definedName name="хоз.работы">'[61]цены цехов'!$D$31</definedName>
    <definedName name="хххх">#N/A</definedName>
    <definedName name="хэзббббшоолп">[12]!хэзббббшоолп</definedName>
    <definedName name="ц">#N/A</definedName>
    <definedName name="ц_2">#N/A</definedName>
    <definedName name="ц_2_1">#N/A</definedName>
    <definedName name="ц_3">#N/A</definedName>
    <definedName name="ц_3_1">#N/A</definedName>
    <definedName name="ц_45">#N/A</definedName>
    <definedName name="ц_46">#N/A</definedName>
    <definedName name="ц_47">#N/A</definedName>
    <definedName name="ц_48">#N/A</definedName>
    <definedName name="ц_49">#N/A</definedName>
    <definedName name="ц_50">#N/A</definedName>
    <definedName name="Ц_нефти">'[5]1_3 новая'!$F$5</definedName>
    <definedName name="Ц_нефти_проч">'[5]1_3 новая'!$G$5</definedName>
    <definedName name="Ц_нефти_сред">'[5]1_3 новая'!$R$204</definedName>
    <definedName name="Ц_отгрузки">'[5]1_3 новая'!$F$12</definedName>
    <definedName name="Ц_пр_мат">'[5]1_3 новая'!$G$6</definedName>
    <definedName name="Ц_процес">'[5]1_3 новая'!$F$10</definedName>
    <definedName name="Ц_транспорт">'[5]1_3 новая'!$G$14</definedName>
    <definedName name="Ц_трнспорт">'[5]1_3 новая'!$G$14</definedName>
    <definedName name="Ц_услуг">'[5]1_3 новая'!$F$11</definedName>
    <definedName name="ц1">[12]!ц1</definedName>
    <definedName name="Ц1_Материал">'[5]1_3 новая'!$T$29:$T$181</definedName>
    <definedName name="Ц1_переработ">'[5]1_3 новая'!#REF!</definedName>
    <definedName name="цена"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Цена_без_НДС">'[5]1_3 новая'!$Q$28</definedName>
    <definedName name="Цена_нефти">'[5]1_3 новая'!$F$5</definedName>
    <definedName name="Цена_О">'[5]1_3 новая'!$G$29:$G$193</definedName>
    <definedName name="Цена_с_НДС">'[5]1_3 новая'!$G$28</definedName>
    <definedName name="ЦЕННЗП_АВЧ">#REF!</definedName>
    <definedName name="ЦЕННЗП_АВЧ_50">"$#ССЫЛ!.$A$1773:$IV$1773"</definedName>
    <definedName name="ЦЕННЗП_АТЧ">#REF!</definedName>
    <definedName name="ЦЕХ_К">[59]Калькуляции!#REF!</definedName>
    <definedName name="ЦЕХОВЫЕ">#REF!</definedName>
    <definedName name="ЦЕХР">#REF!</definedName>
    <definedName name="ЦЕХР_50">"$#ССЫЛ!.$A$46:$IV$46"</definedName>
    <definedName name="ЦЕХРИТ">#REF!</definedName>
    <definedName name="ЦЕХС">#REF!</definedName>
    <definedName name="ЦЕХС_50">"$#ССЫЛ!.$A$48:$IV$48"</definedName>
    <definedName name="ЦЕХСЕБ_ВСЕГО">[59]Калькуляции!$A$1400:$IV$1400</definedName>
    <definedName name="цк"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ЦЛК">'[61]цены цехов'!$D$56</definedName>
    <definedName name="ЦРО">'[61]цены цехов'!$D$25</definedName>
    <definedName name="ЦС_В">[59]Калькуляции!#REF!</definedName>
    <definedName name="ЦС_ДП">[59]Калькуляции!#REF!</definedName>
    <definedName name="ЦС_Т">[59]Калькуляции!#REF!</definedName>
    <definedName name="ЦС_Т_А">[59]Калькуляции!#REF!</definedName>
    <definedName name="ЦС_Т_П">[59]Калькуляции!#REF!</definedName>
    <definedName name="ЦС_Т_ПК">[59]Калькуляции!#REF!</definedName>
    <definedName name="ЦС_Э">[59]Калькуляции!#REF!</definedName>
    <definedName name="цу">#N/A</definedName>
    <definedName name="цу_2">#N/A</definedName>
    <definedName name="цу_2_1">#N/A</definedName>
    <definedName name="цу_3">#N/A</definedName>
    <definedName name="цу_3_1">#N/A</definedName>
    <definedName name="цу_45">#N/A</definedName>
    <definedName name="цу_46">#N/A</definedName>
    <definedName name="цу_47">#N/A</definedName>
    <definedName name="цу_48">#N/A</definedName>
    <definedName name="цу_49">#N/A</definedName>
    <definedName name="цу_50">#N/A</definedName>
    <definedName name="цуа">[12]!цуа</definedName>
    <definedName name="цуг"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цук">[110]Проект!#REF!</definedName>
    <definedName name="цука">[108]Проект!#REF!</definedName>
    <definedName name="ЦФО_имя">[100]ЦФО!$B$5:$B$48</definedName>
    <definedName name="ццц"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ч">#N/A</definedName>
    <definedName name="ч_2">#N/A</definedName>
    <definedName name="ч_2_1">#N/A</definedName>
    <definedName name="ч_3">#N/A</definedName>
    <definedName name="ч_3_1">#N/A</definedName>
    <definedName name="ч_45">#N/A</definedName>
    <definedName name="ч_46">#N/A</definedName>
    <definedName name="ч_47">#N/A</definedName>
    <definedName name="ч_48">#N/A</definedName>
    <definedName name="ч_49">#N/A</definedName>
    <definedName name="ч_50">#N/A</definedName>
    <definedName name="чавапвапвавав">[12]!чавапвапвавав</definedName>
    <definedName name="четвертый">#REF!</definedName>
    <definedName name="четвертый_50">"$#ССЫЛ!.$D$10:$D$52"</definedName>
    <definedName name="ЧП1">[3]MAIN!$F$396</definedName>
    <definedName name="чч"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ш">#N/A</definedName>
    <definedName name="ш_2">#N/A</definedName>
    <definedName name="ш_2_1">#N/A</definedName>
    <definedName name="ш_3">#N/A</definedName>
    <definedName name="ш_3_1">#N/A</definedName>
    <definedName name="ш_45">#N/A</definedName>
    <definedName name="ш_46">#N/A</definedName>
    <definedName name="ш_47">#N/A</definedName>
    <definedName name="ш_48">#N/A</definedName>
    <definedName name="ш_49">#N/A</definedName>
    <definedName name="ш_50">#N/A</definedName>
    <definedName name="Ш_СК">[15]Ш_Передача_ЭЭ!$A$79</definedName>
    <definedName name="Шатилов"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шглоьотьиита">[12]!шглоьотьиита</definedName>
    <definedName name="шгншногрппрпр">[12]!шгншногрппрпр</definedName>
    <definedName name="шгоропропрап">[12]!шгоропропрап</definedName>
    <definedName name="шгшрормпавкаы" hidden="1">{#N/A,#N/A,TRUE,"Лист1";#N/A,#N/A,TRUE,"Лист2";#N/A,#N/A,TRUE,"Лист3"}</definedName>
    <definedName name="шгшщгшпрпрапа">[12]!шгшщгшпрпрапа</definedName>
    <definedName name="ШифрыИмя">[107]Позиция!$B$4:$E$322</definedName>
    <definedName name="шихт_ВАЦ">'[61]цены цехов'!$D$44</definedName>
    <definedName name="шихт_ЛАЦ">'[61]цены цехов'!$D$47</definedName>
    <definedName name="шоапвваыаыф" hidden="1">{#N/A,#N/A,TRUE,"Лист1";#N/A,#N/A,TRUE,"Лист2";#N/A,#N/A,TRUE,"Лист3"}</definedName>
    <definedName name="шогоитими">[12]!шогоитими</definedName>
    <definedName name="шооитиаавч" hidden="1">{#N/A,#N/A,TRUE,"Лист1";#N/A,#N/A,TRUE,"Лист2";#N/A,#N/A,TRUE,"Лист3"}</definedName>
    <definedName name="шорорррпапра">[12]!шорорррпапра</definedName>
    <definedName name="шоррпвакуф">[12]!шоррпвакуф</definedName>
    <definedName name="шорттисаавч">[12]!шорттисаавч</definedName>
    <definedName name="ШТАНГИ">#REF!</definedName>
    <definedName name="ШТАНГИ_50">"$#ССЫЛ!.$A$386:$IV$386"</definedName>
    <definedName name="штлоррпммпачв">[12]!штлоррпммпачв</definedName>
    <definedName name="шшшшшо">[12]!шшшшшо</definedName>
    <definedName name="шщщолоорпап">[12]!шщщолоорпап</definedName>
    <definedName name="щ">#N/A</definedName>
    <definedName name="щ_2">#N/A</definedName>
    <definedName name="щ_2_1">#N/A</definedName>
    <definedName name="щ_3">#N/A</definedName>
    <definedName name="щ_3_1">#N/A</definedName>
    <definedName name="щ_45">#N/A</definedName>
    <definedName name="щ_46">#N/A</definedName>
    <definedName name="щ_47">#N/A</definedName>
    <definedName name="щ_48">#N/A</definedName>
    <definedName name="щ_49">#N/A</definedName>
    <definedName name="щ_50">#N/A</definedName>
    <definedName name="щзллторм">[12]!щзллторм</definedName>
    <definedName name="щзшщлщщошшо">[12]!щзшщлщщошшо</definedName>
    <definedName name="щзшщшщгшроо">[12]!щзшщшщгшроо</definedName>
    <definedName name="щоллопекв">[12]!щоллопекв</definedName>
    <definedName name="щомекв">[12]!щомекв</definedName>
    <definedName name="щрррлтол">#N/A</definedName>
    <definedName name="щшгшиекв">[12]!щшгшиекв</definedName>
    <definedName name="щшлдолрорми" hidden="1">{#N/A,#N/A,TRUE,"Лист1";#N/A,#N/A,TRUE,"Лист2";#N/A,#N/A,TRUE,"Лист3"}</definedName>
    <definedName name="щшолььти">[12]!щшолььти</definedName>
    <definedName name="щшропса">[12]!щшропса</definedName>
    <definedName name="щшщгтропрпвс">[12]!щшщгтропрпвс</definedName>
    <definedName name="ъ">#REF!</definedName>
    <definedName name="ъ_50">"$#ССЫЛ!.$#ССЫЛ!$#ССЫЛ!"</definedName>
    <definedName name="ы">#N/A</definedName>
    <definedName name="ы_2">#N/A</definedName>
    <definedName name="ы_2_1">#N/A</definedName>
    <definedName name="ы_3">#N/A</definedName>
    <definedName name="ы_3_1">#N/A</definedName>
    <definedName name="ы_45">#N/A</definedName>
    <definedName name="ы_46">#N/A</definedName>
    <definedName name="ы_47">#N/A</definedName>
    <definedName name="ы_48">#N/A</definedName>
    <definedName name="ы_49">#N/A</definedName>
    <definedName name="ы_50">#N/A</definedName>
    <definedName name="ыаа"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ыв">#N/A</definedName>
    <definedName name="ыв_2">#N/A</definedName>
    <definedName name="ыв_2_1">#N/A</definedName>
    <definedName name="ыв_3">#N/A</definedName>
    <definedName name="ыв_3_1">#N/A</definedName>
    <definedName name="ыв_45">#N/A</definedName>
    <definedName name="ыв_46">#N/A</definedName>
    <definedName name="ыв_47">#N/A</definedName>
    <definedName name="ыв_48">#N/A</definedName>
    <definedName name="ыв_49">#N/A</definedName>
    <definedName name="ыв_50">#N/A</definedName>
    <definedName name="ывявапро">[12]!ывявапро</definedName>
    <definedName name="ыуаы" hidden="1">{#N/A,#N/A,TRUE,"Лист1";#N/A,#N/A,TRUE,"Лист2";#N/A,#N/A,TRUE,"Лист3"}</definedName>
    <definedName name="ыуаы_1" hidden="1">{#N/A,#N/A,TRUE,"Лист1";#N/A,#N/A,TRUE,"Лист2";#N/A,#N/A,TRUE,"Лист3"}</definedName>
    <definedName name="ыуаы_2" hidden="1">{#N/A,#N/A,TRUE,"Лист1";#N/A,#N/A,TRUE,"Лист2";#N/A,#N/A,TRUE,"Лист3"}</definedName>
    <definedName name="ыуаы_3" hidden="1">{#N/A,#N/A,TRUE,"Лист1";#N/A,#N/A,TRUE,"Лист2";#N/A,#N/A,TRUE,"Лист3"}</definedName>
    <definedName name="ыуаы_4" hidden="1">{#N/A,#N/A,TRUE,"Лист1";#N/A,#N/A,TRUE,"Лист2";#N/A,#N/A,TRUE,"Лист3"}</definedName>
    <definedName name="ыуаы_5" hidden="1">{#N/A,#N/A,TRUE,"Лист1";#N/A,#N/A,TRUE,"Лист2";#N/A,#N/A,TRUE,"Лист3"}</definedName>
    <definedName name="ыфва" hidden="1">{#N/A,#N/A,TRUE,"Fields";#N/A,#N/A,TRUE,"Sens"}</definedName>
    <definedName name="ыы" hidden="1">{#N/A,#N/A,TRUE,"Итоги";#N/A,#N/A,TRUE,"Источники";#N/A,#N/A,TRUE,"Налоги";#N/A,#N/A,TRUE,"Зарплата";#N/A,#N/A,TRUE,"ЭНЕРГИЯ";#N/A,#N/A,TRUE,"СЫРЬЕ";#N/A,#N/A,TRUE,"ОМТС";#N/A,#N/A,TRUE,"Оборудование";#N/A,#N/A,TRUE,"Коммерция";#N/A,#N/A,TRUE,"РЕМОНТЫ";#N/A,#N/A,TRUE,"Фин.операции";#N/A,#N/A,TRUE,"Прочие ";#N/A,#N/A,TRUE,"Титул";#N/A,#N/A,TRUE,"Источники 2";#N/A,#N/A,TRUE,"Зарплата начисл "}</definedName>
    <definedName name="ыыыы">#N/A</definedName>
    <definedName name="ыыыы_2">#N/A</definedName>
    <definedName name="ыыыы_2_1">#N/A</definedName>
    <definedName name="ыыыы_3">#N/A</definedName>
    <definedName name="ыыыы_3_1">#N/A</definedName>
    <definedName name="ыыыы_45">#N/A</definedName>
    <definedName name="ыыыы_46">#N/A</definedName>
    <definedName name="ыыыы_47">#N/A</definedName>
    <definedName name="ыыыы_48">#N/A</definedName>
    <definedName name="ыыыы_49">#N/A</definedName>
    <definedName name="ыыыы_50">#N/A</definedName>
    <definedName name="ыыыыы">#N/A</definedName>
    <definedName name="ыыыыы_2">#N/A</definedName>
    <definedName name="ыыыыы_2_1">#N/A</definedName>
    <definedName name="ыыыыы_3">#N/A</definedName>
    <definedName name="ыыыыы_3_1">#N/A</definedName>
    <definedName name="ыыыыы_45">#N/A</definedName>
    <definedName name="ыыыыы_46">#N/A</definedName>
    <definedName name="ыыыыы_47">#N/A</definedName>
    <definedName name="ыыыыы_48">#N/A</definedName>
    <definedName name="ыыыыы_49">#N/A</definedName>
    <definedName name="ыыыыы_50">#N/A</definedName>
    <definedName name="ыыыыыы">#N/A</definedName>
    <definedName name="ыыыыыы_2">#N/A</definedName>
    <definedName name="ыыыыыы_2_1">#N/A</definedName>
    <definedName name="ыыыыыы_3">#N/A</definedName>
    <definedName name="ыыыыыы_3_1">#N/A</definedName>
    <definedName name="ыыыыыы_45">#N/A</definedName>
    <definedName name="ыыыыыы_46">#N/A</definedName>
    <definedName name="ыыыыыы_47">#N/A</definedName>
    <definedName name="ыыыыыы_48">#N/A</definedName>
    <definedName name="ыыыыыы_49">#N/A</definedName>
    <definedName name="ыыыыыы_50">#N/A</definedName>
    <definedName name="ыыыыыыыыыыыыыыы">#N/A</definedName>
    <definedName name="ыыыыыыыыыыыыыыы_2">#N/A</definedName>
    <definedName name="ыыыыыыыыыыыыыыы_2_1">#N/A</definedName>
    <definedName name="ыыыыыыыыыыыыыыы_3">#N/A</definedName>
    <definedName name="ыыыыыыыыыыыыыыы_3_1">#N/A</definedName>
    <definedName name="ыыыыыыыыыыыыыыы_45">#N/A</definedName>
    <definedName name="ыыыыыыыыыыыыыыы_46">#N/A</definedName>
    <definedName name="ыыыыыыыыыыыыыыы_47">#N/A</definedName>
    <definedName name="ыыыыыыыыыыыыыыы_48">#N/A</definedName>
    <definedName name="ыыыыыыыыыыыыыыы_49">#N/A</definedName>
    <definedName name="ыыыыыыыыыыыыыыы_50">#N/A</definedName>
    <definedName name="ь">#N/A</definedName>
    <definedName name="ь_2">#N/A</definedName>
    <definedName name="ь_2_1">#N/A</definedName>
    <definedName name="ь_3">#N/A</definedName>
    <definedName name="ь_3_1">#N/A</definedName>
    <definedName name="ь_45">#N/A</definedName>
    <definedName name="ь_46">#N/A</definedName>
    <definedName name="ь_47">#N/A</definedName>
    <definedName name="ь_48">#N/A</definedName>
    <definedName name="ь_49">#N/A</definedName>
    <definedName name="ь_50">#N/A</definedName>
    <definedName name="ьь">#REF!</definedName>
    <definedName name="ььььь">#N/A</definedName>
    <definedName name="ььььь_2">#N/A</definedName>
    <definedName name="ььььь_2_1">#N/A</definedName>
    <definedName name="ььььь_3">#N/A</definedName>
    <definedName name="ььььь_3_1">#N/A</definedName>
    <definedName name="ььььь_45">#N/A</definedName>
    <definedName name="ььььь_46">#N/A</definedName>
    <definedName name="ььььь_47">#N/A</definedName>
    <definedName name="ььььь_48">#N/A</definedName>
    <definedName name="ььььь_49">#N/A</definedName>
    <definedName name="ььььь_50">#N/A</definedName>
    <definedName name="э">#N/A</definedName>
    <definedName name="э_2">#N/A</definedName>
    <definedName name="э_2_1">#N/A</definedName>
    <definedName name="э_3">#N/A</definedName>
    <definedName name="э_3_1">#N/A</definedName>
    <definedName name="э_45">#N/A</definedName>
    <definedName name="э_46">#N/A</definedName>
    <definedName name="э_47">#N/A</definedName>
    <definedName name="э_48">#N/A</definedName>
    <definedName name="э_49">#N/A</definedName>
    <definedName name="э_50">#N/A</definedName>
    <definedName name="э_51">#N/A</definedName>
    <definedName name="э_52">#N/A</definedName>
    <definedName name="э_53">#N/A</definedName>
    <definedName name="э_53_1">#N/A</definedName>
    <definedName name="э_54">#N/A</definedName>
    <definedName name="э_54_1">#N/A</definedName>
    <definedName name="эксперт">#REF!</definedName>
    <definedName name="эксперт_28">#REF!</definedName>
    <definedName name="эксперт_29">#REF!</definedName>
    <definedName name="эл.энергия">'[61]цены цехов'!$D$13</definedName>
    <definedName name="электро_проц_ф">#REF!</definedName>
    <definedName name="электро_проц_ф_50">"$#ССЫЛ!.$P$3"</definedName>
    <definedName name="электро_процент">#REF!</definedName>
    <definedName name="электро_процент_50">"$#ССЫЛ!.$C$3"</definedName>
    <definedName name="ЭН">#REF!</definedName>
    <definedName name="ЭН_50">"$#ССЫЛ!.$A$36:$IV$36"</definedName>
    <definedName name="Энергия_на_СН">'[89]Энергия на СН'!$J$19</definedName>
    <definedName name="ЭРЦ">'[61]цены цехов'!$D$15</definedName>
    <definedName name="Эталон2">[60]Дебиторка!$J$48</definedName>
    <definedName name="ЭЭ">#REF!</definedName>
    <definedName name="ЭЭ_">#REF!</definedName>
    <definedName name="ЭЭ__50">"$#ССЫЛ!.$A$138:$IV$138"</definedName>
    <definedName name="ЭЭ_ДП">[59]Калькуляции!#REF!</definedName>
    <definedName name="ЭЭ_ЗФА">#REF!</definedName>
    <definedName name="ЭЭ_ЗФА_50">"$#ССЫЛ!.$A$139:$IV$139"</definedName>
    <definedName name="ЭЭ_Т">#REF!</definedName>
    <definedName name="ЭЭ_ТОЛ">[59]Калькуляции!#REF!</definedName>
    <definedName name="эээ"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ээээ"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эээээээээээээээээээээ">#N/A</definedName>
    <definedName name="эээээээээээээээээээээ_2">#N/A</definedName>
    <definedName name="эээээээээээээээээээээ_2_1">#N/A</definedName>
    <definedName name="эээээээээээээээээээээ_3">#N/A</definedName>
    <definedName name="эээээээээээээээээээээ_3_1">#N/A</definedName>
    <definedName name="эээээээээээээээээээээ_45">#N/A</definedName>
    <definedName name="эээээээээээээээээээээ_46">#N/A</definedName>
    <definedName name="эээээээээээээээээээээ_47">#N/A</definedName>
    <definedName name="эээээээээээээээээээээ_48">#N/A</definedName>
    <definedName name="эээээээээээээээээээээ_49">#N/A</definedName>
    <definedName name="эээээээээээээээээээээ_50">#N/A</definedName>
    <definedName name="ю">#N/A</definedName>
    <definedName name="ю_2">#N/A</definedName>
    <definedName name="ю_2_1">#N/A</definedName>
    <definedName name="ю_3">#N/A</definedName>
    <definedName name="ю_3_1">#N/A</definedName>
    <definedName name="ю_45">#N/A</definedName>
    <definedName name="ю_46">#N/A</definedName>
    <definedName name="ю_47">#N/A</definedName>
    <definedName name="ю_48">#N/A</definedName>
    <definedName name="ю_49">#N/A</definedName>
    <definedName name="ю_50">#N/A</definedName>
    <definedName name="юбьбютьи" hidden="1">{#N/A,#N/A,TRUE,"Лист1";#N/A,#N/A,TRUE,"Лист2";#N/A,#N/A,TRUE,"Лист3"}</definedName>
    <definedName name="Южные">#N/A</definedName>
    <definedName name="Южные1">#N/A</definedName>
    <definedName name="Южные3">#N/A</definedName>
    <definedName name="Южные4">#N/A</definedName>
    <definedName name="Южные5">#N/A</definedName>
    <definedName name="Южные6">#N/A</definedName>
    <definedName name="Южные7">#N/A</definedName>
    <definedName name="Южные8">#N/A</definedName>
    <definedName name="Южные9">#N/A</definedName>
    <definedName name="юлолтррпв" hidden="1">{#N/A,#N/A,TRUE,"Лист1";#N/A,#N/A,TRUE,"Лист2";#N/A,#N/A,TRUE,"Лист3"}</definedName>
    <definedName name="юю"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юююю">#REF!</definedName>
    <definedName name="я">#N/A</definedName>
    <definedName name="я_2">#N/A</definedName>
    <definedName name="я_2_1">#N/A</definedName>
    <definedName name="я_3">#N/A</definedName>
    <definedName name="я_3_1">#N/A</definedName>
    <definedName name="я_45">#N/A</definedName>
    <definedName name="я_46">#N/A</definedName>
    <definedName name="я_47">#N/A</definedName>
    <definedName name="я_48">#N/A</definedName>
    <definedName name="я_49">#N/A</definedName>
    <definedName name="я_50">#N/A</definedName>
    <definedName name="ЯНВ_РУБ">#REF!</definedName>
    <definedName name="ЯНВ_РУБ_50">"$#ССЫЛ!.$G$1:$G$65536"</definedName>
    <definedName name="ЯНВ_ТОН">#REF!</definedName>
    <definedName name="Ярпиво2">[60]Дебиторка!$J$49</definedName>
    <definedName name="яя" hidden="1">{#N/A,#N/A,TRUE,"Итоги";#N/A,#N/A,TRUE,"Источники";#N/A,#N/A,TRUE,"Налоги";#N/A,#N/A,TRUE,"Зарплата";#N/A,#N/A,TRUE,"ЭНЕРГИЯ";#N/A,#N/A,TRUE,"СЫРЬЕ";#N/A,#N/A,TRUE,"Коммерция";#N/A,#N/A,TRUE,"РЕМОНТЫ";#N/A,#N/A,TRUE,"УСО&amp;УРС";#N/A,#N/A,TRUE,"Фин.операции";#N/A,#N/A,TRUE,"Прочие "}</definedName>
    <definedName name="яя_50">#REF!</definedName>
    <definedName name="яяя">[12]!яяя</definedName>
  </definedNames>
  <calcPr calcId="191029" iterate="1"/>
</workbook>
</file>

<file path=xl/calcChain.xml><?xml version="1.0" encoding="utf-8"?>
<calcChain xmlns="http://schemas.openxmlformats.org/spreadsheetml/2006/main">
  <c r="Y46" i="27" l="1"/>
  <c r="Z46" i="27" s="1"/>
  <c r="X44" i="27"/>
  <c r="W44" i="27"/>
  <c r="V44" i="27"/>
  <c r="U44" i="27"/>
  <c r="T44" i="27"/>
  <c r="X43" i="27"/>
  <c r="X47" i="27" s="1"/>
  <c r="U21" i="27" s="1"/>
  <c r="W43" i="27"/>
  <c r="V43" i="27"/>
  <c r="U43" i="27"/>
  <c r="T43" i="27"/>
  <c r="U33" i="27"/>
  <c r="T47" i="27" l="1"/>
  <c r="U47" i="27"/>
  <c r="W47" i="27"/>
  <c r="X19" i="27"/>
  <c r="Q20" i="27" s="1"/>
  <c r="X20" i="27" s="1"/>
  <c r="Q21" i="27" s="1"/>
  <c r="X21" i="27" s="1"/>
  <c r="Q22" i="27" s="1"/>
  <c r="V47" i="27"/>
  <c r="AA46" i="27"/>
  <c r="Z47" i="27"/>
  <c r="Y47" i="27"/>
  <c r="U22" i="27" l="1"/>
  <c r="U23" i="27"/>
  <c r="T20" i="27"/>
  <c r="AA47" i="27"/>
  <c r="AB46" i="27"/>
  <c r="Y19" i="27"/>
  <c r="R20" i="27" s="1"/>
  <c r="U32" i="27"/>
  <c r="U36" i="27" s="1"/>
  <c r="U24" i="27" l="1"/>
  <c r="X22" i="27"/>
  <c r="Q23" i="27" s="1"/>
  <c r="AB47" i="27"/>
  <c r="AC46" i="27"/>
  <c r="AC47" i="27" s="1"/>
  <c r="Y20" i="27"/>
  <c r="R21" i="27" s="1"/>
  <c r="V32" i="27"/>
  <c r="V36" i="27" s="1"/>
  <c r="U25" i="27" l="1"/>
  <c r="U26" i="27"/>
  <c r="W32" i="27"/>
  <c r="W36" i="27" s="1"/>
  <c r="Y21" i="27"/>
  <c r="R22" i="27" s="1"/>
  <c r="X23" i="27"/>
  <c r="Q24" i="27" s="1"/>
  <c r="X32" i="27" l="1"/>
  <c r="X24" i="27"/>
  <c r="Q25" i="27" s="1"/>
  <c r="Y22" i="27"/>
  <c r="R23" i="27" s="1"/>
  <c r="X25" i="27" l="1"/>
  <c r="Q26" i="27" s="1"/>
  <c r="Y23" i="27"/>
  <c r="R24" i="27" s="1"/>
  <c r="Y32" i="27"/>
  <c r="X26" i="27" l="1"/>
  <c r="Y24" i="27"/>
  <c r="R25" i="27" s="1"/>
  <c r="Z32" i="27"/>
  <c r="Y25" i="27" l="1"/>
  <c r="R26" i="27" s="1"/>
  <c r="AA32" i="27"/>
  <c r="Y26" i="27" l="1"/>
  <c r="AB32" i="27"/>
  <c r="J46" i="27" l="1"/>
  <c r="K46" i="27" s="1"/>
  <c r="I44" i="27"/>
  <c r="H44" i="27"/>
  <c r="G44" i="27"/>
  <c r="F44" i="27"/>
  <c r="E44" i="27"/>
  <c r="I43" i="27"/>
  <c r="H43" i="27"/>
  <c r="G43" i="27"/>
  <c r="F43" i="27"/>
  <c r="E43" i="27"/>
  <c r="F33" i="27"/>
  <c r="C18" i="27"/>
  <c r="B18" i="27"/>
  <c r="I18" i="27" s="1"/>
  <c r="B19" i="27" s="1"/>
  <c r="I19" i="27" s="1"/>
  <c r="B20" i="27" s="1"/>
  <c r="J47" i="27" l="1"/>
  <c r="F22" i="27" s="1"/>
  <c r="E47" i="27"/>
  <c r="G47" i="27"/>
  <c r="I47" i="27"/>
  <c r="F21" i="27" s="1"/>
  <c r="F47" i="27"/>
  <c r="H47" i="27"/>
  <c r="L46" i="27"/>
  <c r="K47" i="27"/>
  <c r="F23" i="27" s="1"/>
  <c r="I20" i="27"/>
  <c r="B21" i="27" s="1"/>
  <c r="E20" i="27"/>
  <c r="E18" i="27"/>
  <c r="J18" i="27" s="1"/>
  <c r="C19" i="27" s="1"/>
  <c r="F32" i="27" s="1"/>
  <c r="F36" i="27" s="1"/>
  <c r="I21" i="27" l="1"/>
  <c r="B22" i="27" s="1"/>
  <c r="J19" i="27"/>
  <c r="C20" i="27" s="1"/>
  <c r="G32" i="27" s="1"/>
  <c r="G36" i="27" s="1"/>
  <c r="M46" i="27"/>
  <c r="L47" i="27"/>
  <c r="F24" i="27" s="1"/>
  <c r="I22" i="27" l="1"/>
  <c r="B23" i="27" s="1"/>
  <c r="J20" i="27"/>
  <c r="C21" i="27" s="1"/>
  <c r="H32" i="27" s="1"/>
  <c r="H36" i="27" s="1"/>
  <c r="M47" i="27"/>
  <c r="F25" i="27" s="1"/>
  <c r="N46" i="27"/>
  <c r="N47" i="27" s="1"/>
  <c r="F26" i="27" s="1"/>
  <c r="I23" i="27" l="1"/>
  <c r="B24" i="27" s="1"/>
  <c r="J21" i="27"/>
  <c r="C22" i="27" s="1"/>
  <c r="I24" i="27" l="1"/>
  <c r="B25" i="27" s="1"/>
  <c r="I32" i="27"/>
  <c r="J22" i="27"/>
  <c r="C23" i="27" s="1"/>
  <c r="I25" i="27" l="1"/>
  <c r="B26" i="27" s="1"/>
  <c r="J32" i="27"/>
  <c r="J23" i="27"/>
  <c r="C24" i="27" s="1"/>
  <c r="I26" i="27" l="1"/>
  <c r="K32" i="27"/>
  <c r="J24" i="27"/>
  <c r="C25" i="27" s="1"/>
  <c r="W38" i="27" l="1"/>
  <c r="X36" i="27" s="1"/>
  <c r="L32" i="27"/>
  <c r="J25" i="27"/>
  <c r="C26" i="27" s="1"/>
  <c r="M32" i="27" l="1"/>
  <c r="J26" i="27"/>
  <c r="H38" i="27" l="1"/>
  <c r="I34" i="27" s="1"/>
  <c r="I36" i="27" l="1"/>
  <c r="I38" i="27"/>
  <c r="J34" i="27" s="1"/>
  <c r="J36" i="27" l="1"/>
  <c r="J38" i="27" l="1"/>
  <c r="K34" i="27" s="1"/>
  <c r="K36" i="27" l="1"/>
  <c r="K38" i="27" l="1"/>
  <c r="L34" i="27" s="1"/>
  <c r="L36" i="27" l="1"/>
  <c r="L38" i="27" l="1"/>
  <c r="M34" i="27" s="1"/>
  <c r="M36" i="27" l="1"/>
  <c r="M38" i="27" l="1"/>
  <c r="X38" i="27" l="1"/>
  <c r="Y36" i="27" l="1"/>
  <c r="Y38" i="27" l="1"/>
  <c r="Z36" i="27" l="1"/>
  <c r="Z38" i="27" l="1"/>
  <c r="AA36" i="27" l="1"/>
  <c r="AA38" i="27" l="1"/>
  <c r="AB36" i="27" l="1"/>
  <c r="AB38" i="2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Автор</author>
  </authors>
  <commentList>
    <comment ref="F20" authorId="0" shapeId="0" xr:uid="{00000000-0006-0000-0200-000001000000}">
      <text>
        <r>
          <rPr>
            <b/>
            <sz val="14"/>
            <color indexed="81"/>
            <rFont val="Tahoma"/>
            <family val="2"/>
            <charset val="204"/>
          </rPr>
          <t>Автор:</t>
        </r>
        <r>
          <rPr>
            <sz val="14"/>
            <color indexed="81"/>
            <rFont val="Tahoma"/>
            <family val="2"/>
            <charset val="204"/>
          </rPr>
          <t xml:space="preserve">
Подано в Rab вместе с зем.участками</t>
        </r>
      </text>
    </comment>
  </commentList>
</comments>
</file>

<file path=xl/sharedStrings.xml><?xml version="1.0" encoding="utf-8"?>
<sst xmlns="http://schemas.openxmlformats.org/spreadsheetml/2006/main" count="329" uniqueCount="203">
  <si>
    <t>№ п./п.</t>
  </si>
  <si>
    <t>Наименование показателя</t>
  </si>
  <si>
    <t>%</t>
  </si>
  <si>
    <t>2021 год</t>
  </si>
  <si>
    <t xml:space="preserve">тыс. руб. </t>
  </si>
  <si>
    <t>1.</t>
  </si>
  <si>
    <t>2.</t>
  </si>
  <si>
    <t>3.</t>
  </si>
  <si>
    <t>4.</t>
  </si>
  <si>
    <t>5.</t>
  </si>
  <si>
    <t>тыс. руб.</t>
  </si>
  <si>
    <t>ставка на оплату технологического расхода (потерь)</t>
  </si>
  <si>
    <t>Единица измерения</t>
  </si>
  <si>
    <t>№ п/п</t>
  </si>
  <si>
    <t>у.е.</t>
  </si>
  <si>
    <t>3.1.</t>
  </si>
  <si>
    <t>3.2.</t>
  </si>
  <si>
    <t>3.3.</t>
  </si>
  <si>
    <t>3.4.</t>
  </si>
  <si>
    <t>6.</t>
  </si>
  <si>
    <t>7.</t>
  </si>
  <si>
    <t>1.1.</t>
  </si>
  <si>
    <t>1.2.</t>
  </si>
  <si>
    <t>1.3.</t>
  </si>
  <si>
    <t>2.1.</t>
  </si>
  <si>
    <t>4.1.</t>
  </si>
  <si>
    <t>4.2.</t>
  </si>
  <si>
    <t>4.3.</t>
  </si>
  <si>
    <t>1.4.</t>
  </si>
  <si>
    <t>3.5.</t>
  </si>
  <si>
    <t>3.6.</t>
  </si>
  <si>
    <t>год</t>
  </si>
  <si>
    <t>2022 год</t>
  </si>
  <si>
    <t xml:space="preserve">Расчет возврата инвестированного капитала </t>
  </si>
  <si>
    <t xml:space="preserve">АО "Владимирская областная электросетевая компания" </t>
  </si>
  <si>
    <t>Ведомость движения инвестированного капитала</t>
  </si>
  <si>
    <t>Год</t>
  </si>
  <si>
    <t>ИТОГО на начало периода</t>
  </si>
  <si>
    <t>Уменьшение (выбытие по окончанию установленного срока использования)</t>
  </si>
  <si>
    <t>Уменьшение</t>
  </si>
  <si>
    <t>Стоимость объектов, введенных в эксплуатацию</t>
  </si>
  <si>
    <t>Уменьшение (выбытие до окончания установленного срока использования)</t>
  </si>
  <si>
    <t>ИТОГО на конец периода</t>
  </si>
  <si>
    <t>Полная стоимость</t>
  </si>
  <si>
    <t>Остаточная стоимость</t>
  </si>
  <si>
    <t>(возврат капитала)</t>
  </si>
  <si>
    <t xml:space="preserve">Остаточная стоимость с учетом возврата </t>
  </si>
  <si>
    <t xml:space="preserve">Расчет дохода  на  инвестированный капитал </t>
  </si>
  <si>
    <t>Параметры</t>
  </si>
  <si>
    <t>Ед. изм.</t>
  </si>
  <si>
    <t>2020 год</t>
  </si>
  <si>
    <r>
      <t xml:space="preserve">Остаточная стоимость инвестированного капитала </t>
    </r>
    <r>
      <rPr>
        <sz val="12"/>
        <color indexed="60"/>
        <rFont val="Times New Roman"/>
        <family val="1"/>
        <charset val="204"/>
      </rPr>
      <t xml:space="preserve">на начало </t>
    </r>
    <r>
      <rPr>
        <sz val="12"/>
        <color indexed="8"/>
        <rFont val="Times New Roman"/>
        <family val="1"/>
        <charset val="204"/>
      </rPr>
      <t>расчетного года - ОИК</t>
    </r>
  </si>
  <si>
    <t>Отклонение по возврату нового инвестированного капитала, включенного в необходимую валовую выручку организации в 2011 году</t>
  </si>
  <si>
    <t>Чистый оборотный капитал - ЧОК</t>
  </si>
  <si>
    <t xml:space="preserve">Норма доходности на капитал </t>
  </si>
  <si>
    <t>Итого доход на капитал</t>
  </si>
  <si>
    <t>НВВ сод</t>
  </si>
  <si>
    <t>План ввода</t>
  </si>
  <si>
    <t>Инвестиционная программа АО "ОРЭС - Владимирская область"</t>
  </si>
  <si>
    <t>Инвестиционная программа АО "ОРЭС - Владимирская область" за 2018-2022 гг. (Постановление ДЖКХ от 22.08.2017 №8)</t>
  </si>
  <si>
    <t>Инвестиционная программа АО "ОРЭС - Владимирская область" "Реконструкция электрических сетей г. Гороховец  на 2017-2022 гг." (постановление ДЖКХ от 09.06.2017 № 5)</t>
  </si>
  <si>
    <t>Инвестиционная программа (план)</t>
  </si>
  <si>
    <t>Дельта по тех.прис.</t>
  </si>
  <si>
    <t>Итого инвестиций</t>
  </si>
  <si>
    <t>По расчету эксперта</t>
  </si>
  <si>
    <t>МВт</t>
  </si>
  <si>
    <t>г. Владимир</t>
  </si>
  <si>
    <t>4.3.1.</t>
  </si>
  <si>
    <t>П Р Е Д Л О Ж Е Н И Е</t>
  </si>
  <si>
    <t>о размере цен (тарифов), долгосрочных параметров регулирования</t>
  </si>
  <si>
    <t>(расчетный период регулирования)</t>
  </si>
  <si>
    <t>(полное и сокращенное наименование юридического лица)</t>
  </si>
  <si>
    <t>I. Информация об организации</t>
  </si>
  <si>
    <t>Полное наименование</t>
  </si>
  <si>
    <t>Сокращенное наименование</t>
  </si>
  <si>
    <t>Место нахождения</t>
  </si>
  <si>
    <t>Фактический адрес</t>
  </si>
  <si>
    <t>ИНН</t>
  </si>
  <si>
    <t>КПП</t>
  </si>
  <si>
    <t>Ф.И.О. руководителя</t>
  </si>
  <si>
    <t>Адрес электронной почты</t>
  </si>
  <si>
    <t>Контактный телефон</t>
  </si>
  <si>
    <t>Факс</t>
  </si>
  <si>
    <t>II. Основные показатели деятельности организации</t>
  </si>
  <si>
    <t>Наименование
показателей</t>
  </si>
  <si>
    <t>1. Основные показатели деятельности организаций, относящихся к субъектам естественных монополий, а также коммерческого оператора оптового рынка электрической энергии (мощности)</t>
  </si>
  <si>
    <t>Показатели эффективности деятельности организации</t>
  </si>
  <si>
    <t>Выручка</t>
  </si>
  <si>
    <t>тыс. рублей</t>
  </si>
  <si>
    <t>Прибыль (убыток) от продаж</t>
  </si>
  <si>
    <t>EBITDA (прибыль до процентов, налогов и амортизации)</t>
  </si>
  <si>
    <t>Чистая прибыль (убыток)</t>
  </si>
  <si>
    <t>Показатели рентабельности организации</t>
  </si>
  <si>
    <t>Рентабельность продаж (величина прибыли от продаж в каждом рубле выручки). Нормальное значение для отрасли электроэнергетики от 9 процентов и более</t>
  </si>
  <si>
    <t>процентов</t>
  </si>
  <si>
    <t>Показатели регулируемых видов деятельности организации</t>
  </si>
  <si>
    <t>Расчетный объем услуг в части управления технологическими
режимами **</t>
  </si>
  <si>
    <t>Расчетный объем услуг в части обеспечения надежности **</t>
  </si>
  <si>
    <t>МВт·ч</t>
  </si>
  <si>
    <t>Заявленная мощность ***</t>
  </si>
  <si>
    <t>Объем полезного отпуска электроэнергии - всего ***</t>
  </si>
  <si>
    <t>тыс. кВт·ч</t>
  </si>
  <si>
    <r>
      <t xml:space="preserve">Объем полезного отпуска электроэнергии населению и приравненным к нему категориям потребителей </t>
    </r>
    <r>
      <rPr>
        <vertAlign val="superscript"/>
        <sz val="10"/>
        <rFont val="Times New Roman"/>
        <family val="1"/>
        <charset val="204"/>
      </rPr>
      <t>3</t>
    </r>
  </si>
  <si>
    <t>Уровень потерь электрической энергии ***</t>
  </si>
  <si>
    <t>3.7.</t>
  </si>
  <si>
    <t>Реквизиты программы энергоэффективности (кем утверждена, дата утверждения, номер
приказа)***</t>
  </si>
  <si>
    <t>3.8.</t>
  </si>
  <si>
    <t>Суммарный объем производства и потребления электрической энергии участниками оптового рынка электрической энергии ****</t>
  </si>
  <si>
    <t>Необходимая валовая выручка по регулируемым видам деятельности организации - всего</t>
  </si>
  <si>
    <r>
      <t>Расходы, связанные с производством и реализацией товаров, работ
и услуг **</t>
    </r>
    <r>
      <rPr>
        <vertAlign val="superscript"/>
        <sz val="10"/>
        <rFont val="Times New Roman"/>
        <family val="1"/>
        <charset val="204"/>
      </rPr>
      <t>,</t>
    </r>
    <r>
      <rPr>
        <sz val="10"/>
        <rFont val="Times New Roman"/>
        <family val="1"/>
        <charset val="204"/>
      </rPr>
      <t xml:space="preserve"> ****;
операционные (подконтрольные)
расходы *** - всего</t>
    </r>
  </si>
  <si>
    <t>в том числе:</t>
  </si>
  <si>
    <t>оплата труда</t>
  </si>
  <si>
    <t>ремонт основных фондов</t>
  </si>
  <si>
    <t>материальные затраты</t>
  </si>
  <si>
    <r>
      <t>Расходы, за исключением указанных в позиции
4.1 **</t>
    </r>
    <r>
      <rPr>
        <vertAlign val="superscript"/>
        <sz val="10"/>
        <rFont val="Times New Roman"/>
        <family val="1"/>
        <charset val="204"/>
      </rPr>
      <t>,</t>
    </r>
    <r>
      <rPr>
        <sz val="10"/>
        <rFont val="Times New Roman"/>
        <family val="1"/>
        <charset val="204"/>
      </rPr>
      <t xml:space="preserve"> ****;
неподконтрольные
расходы *** - всего ***</t>
    </r>
  </si>
  <si>
    <t>Выпадающие, излишние доходы (расходы) прошлых лет</t>
  </si>
  <si>
    <t>4.4.</t>
  </si>
  <si>
    <t>Инвестиции, осуществляемые за счет тарифных источников</t>
  </si>
  <si>
    <t>4.4.1.</t>
  </si>
  <si>
    <t>Реквизиты инвестиционной программы (кем утверждена, дата утверждения, номер приказа)</t>
  </si>
  <si>
    <t>4.5.</t>
  </si>
  <si>
    <t>Объем условных единиц ***</t>
  </si>
  <si>
    <t>4.6.</t>
  </si>
  <si>
    <t>Операционные (подконтрольные) расходы
на условную единицу ***</t>
  </si>
  <si>
    <t>тыс. рублей
(у.е.)</t>
  </si>
  <si>
    <t>Показатели численности персонала и фонда оплаты труда по регулируемым видам деятельности</t>
  </si>
  <si>
    <t>5.1.</t>
  </si>
  <si>
    <t>Среднесписочная численность персонала</t>
  </si>
  <si>
    <t>человек</t>
  </si>
  <si>
    <t>5.2.</t>
  </si>
  <si>
    <t>Среднемесячная заработная плата на одного работника</t>
  </si>
  <si>
    <t>тыс. рублей
на человека</t>
  </si>
  <si>
    <t>5.3.</t>
  </si>
  <si>
    <t>Реквизиты отраслевого тарифного соглашения (дата утверждения, срок действия)</t>
  </si>
  <si>
    <t>Уставный капитал (складочный капитал, уставный фонд, вклады товарищей)</t>
  </si>
  <si>
    <t>Анализ финансовой устойчивости по величине излишка (недостатка) собственных оборотных средств</t>
  </si>
  <si>
    <t>первое полу-годие</t>
  </si>
  <si>
    <t>второе полу-годие</t>
  </si>
  <si>
    <t>Для организаций, относящихся к субъектам естественных монополий:</t>
  </si>
  <si>
    <t>услуги по оперативно-диспетчерскому управлению в электроэнергетике:</t>
  </si>
  <si>
    <t>тариф на услуги по
оперативно-диспетчерскому управлению в электроэнергетике в части управления технологическими режимами работы объектов электроэнергетики и энергопринимающих устройств потребителей электрической энергии, обеспечения функционирования технологической инфраструктуры оптового и розничных рынков, оказываемые акционерным обществом "Системный оператор Единой энергетической системы"</t>
  </si>
  <si>
    <t>рублей/МВт
в месяц</t>
  </si>
  <si>
    <t>предельный максимальный уровень цен (тарифов) на услуги по оперативно-диспетчерскому управлению в электроэнергетике в части организации отбора исполнителей и оплаты услуг по обеспечению системной надежности, услуг по обеспечению вывода Единой энергетической системы России из аварийных ситуаций, услуг по формированию технологического резерва мощностей, оказываемых акционерным обществом "Системный оператор Единой энергетической системы"</t>
  </si>
  <si>
    <t>рублей/МВт·ч</t>
  </si>
  <si>
    <t>услуги по передаче электрической энергии:</t>
  </si>
  <si>
    <t>двухставочный тариф:</t>
  </si>
  <si>
    <t>ставка на содержание сетей</t>
  </si>
  <si>
    <t>одноставочный тариф</t>
  </si>
  <si>
    <t>Для коммерческого 
оператора</t>
  </si>
  <si>
    <t>Для гарантирующих поставщиков:</t>
  </si>
  <si>
    <t>величина сбытовой надбавки для населения и приравненных к нему категорий потребителей</t>
  </si>
  <si>
    <t>величина сбытовой надбавки для сетевых организаций, покупающих электрическую энергию для компенсации потерь электрической энергии</t>
  </si>
  <si>
    <t>величина сбытовой надбавки для прочих потребителей:</t>
  </si>
  <si>
    <t>менее 670 кВт</t>
  </si>
  <si>
    <t>от 670 кВт до 10 МВт</t>
  </si>
  <si>
    <t>не менее 10 МВт</t>
  </si>
  <si>
    <t>Для генерирующих объектов:</t>
  </si>
  <si>
    <t>цена на электрическую энергию</t>
  </si>
  <si>
    <t>рублей/
тыс. кВт·ч</t>
  </si>
  <si>
    <t>в том числе топливная составляющая</t>
  </si>
  <si>
    <t>цена на генерирующую мощность</t>
  </si>
  <si>
    <t>средний одноставочный тариф на тепловую энергию</t>
  </si>
  <si>
    <t>рублей/Гкал</t>
  </si>
  <si>
    <t>одноставочный тариф на горячее водоснабжение</t>
  </si>
  <si>
    <t>4.3.2.</t>
  </si>
  <si>
    <t>тариф на отборный пар давлением:</t>
  </si>
  <si>
    <r>
      <t>1,2 - 2,5 кг/см</t>
    </r>
    <r>
      <rPr>
        <vertAlign val="superscript"/>
        <sz val="10"/>
        <rFont val="Times New Roman"/>
        <family val="1"/>
        <charset val="204"/>
      </rPr>
      <t>2</t>
    </r>
  </si>
  <si>
    <r>
      <t>2,5 - 7,0 кг/см</t>
    </r>
    <r>
      <rPr>
        <vertAlign val="superscript"/>
        <sz val="10"/>
        <rFont val="Times New Roman"/>
        <family val="1"/>
        <charset val="204"/>
      </rPr>
      <t>2</t>
    </r>
  </si>
  <si>
    <r>
      <t>7,0 - 13,0 кг/см</t>
    </r>
    <r>
      <rPr>
        <vertAlign val="superscript"/>
        <sz val="10"/>
        <rFont val="Times New Roman"/>
        <family val="1"/>
        <charset val="204"/>
      </rPr>
      <t>2</t>
    </r>
  </si>
  <si>
    <r>
      <t>&gt; 13 кг/см</t>
    </r>
    <r>
      <rPr>
        <vertAlign val="superscript"/>
        <sz val="10"/>
        <rFont val="Times New Roman"/>
        <family val="1"/>
        <charset val="204"/>
      </rPr>
      <t>2</t>
    </r>
  </si>
  <si>
    <t>4.3.3.</t>
  </si>
  <si>
    <t>тариф на острый и редуцированный пар</t>
  </si>
  <si>
    <t>двухставочный тариф на тепловую энергию</t>
  </si>
  <si>
    <t>ставка на содержание тепловой мощности</t>
  </si>
  <si>
    <t>рублей/Гкал/ч
в месяц</t>
  </si>
  <si>
    <t>4.4.2.</t>
  </si>
  <si>
    <t>тариф на тепловую энергию</t>
  </si>
  <si>
    <t>средний тариф на теплоноситель, в том числе:</t>
  </si>
  <si>
    <t>рублей/
куб. метр</t>
  </si>
  <si>
    <t>вода</t>
  </si>
  <si>
    <t>пар</t>
  </si>
  <si>
    <r>
      <t>_____</t>
    </r>
    <r>
      <rPr>
        <sz val="8"/>
        <rFont val="Times New Roman"/>
        <family val="1"/>
        <charset val="204"/>
      </rPr>
      <t>*</t>
    </r>
    <r>
      <rPr>
        <sz val="8"/>
        <color indexed="9"/>
        <rFont val="Times New Roman"/>
        <family val="1"/>
        <charset val="204"/>
      </rPr>
      <t>_</t>
    </r>
    <r>
      <rPr>
        <sz val="8"/>
        <rFont val="Times New Roman"/>
        <family val="1"/>
        <charset val="204"/>
      </rPr>
      <t>Базовый период - год, предшествующий расчетному периоду регулирования.</t>
    </r>
  </si>
  <si>
    <r>
      <t>_____</t>
    </r>
    <r>
      <rPr>
        <sz val="8"/>
        <rFont val="Times New Roman"/>
        <family val="1"/>
        <charset val="204"/>
      </rPr>
      <t>**</t>
    </r>
    <r>
      <rPr>
        <sz val="8"/>
        <color indexed="9"/>
        <rFont val="Times New Roman"/>
        <family val="1"/>
        <charset val="204"/>
      </rPr>
      <t>_</t>
    </r>
    <r>
      <rPr>
        <sz val="8"/>
        <rFont val="Times New Roman"/>
        <family val="1"/>
        <charset val="204"/>
      </rPr>
      <t>Заполняются организацией, осуществляющей оперативно-диспетчерское управление в электроэнергетике.</t>
    </r>
  </si>
  <si>
    <r>
      <t>_____</t>
    </r>
    <r>
      <rPr>
        <sz val="8"/>
        <rFont val="Times New Roman"/>
        <family val="1"/>
        <charset val="204"/>
      </rPr>
      <t>***</t>
    </r>
    <r>
      <rPr>
        <sz val="8"/>
        <color indexed="9"/>
        <rFont val="Times New Roman"/>
        <family val="1"/>
        <charset val="204"/>
      </rPr>
      <t>_</t>
    </r>
    <r>
      <rPr>
        <sz val="8"/>
        <rFont val="Times New Roman"/>
        <family val="1"/>
        <charset val="204"/>
      </rPr>
      <t>Заполняются сетевыми организациями, осуществляющими передачу электрической энергии (мощности) по электрическим сетям.</t>
    </r>
  </si>
  <si>
    <r>
      <t>_____</t>
    </r>
    <r>
      <rPr>
        <sz val="8"/>
        <rFont val="Times New Roman"/>
        <family val="1"/>
        <charset val="204"/>
      </rPr>
      <t>****</t>
    </r>
    <r>
      <rPr>
        <sz val="8"/>
        <color indexed="9"/>
        <rFont val="Times New Roman"/>
        <family val="1"/>
        <charset val="204"/>
      </rPr>
      <t>_</t>
    </r>
    <r>
      <rPr>
        <sz val="8"/>
        <rFont val="Times New Roman"/>
        <family val="1"/>
        <charset val="204"/>
      </rPr>
      <t>Заполняются коммерческим оператором оптового рынка электрической энергии (мощности).</t>
    </r>
  </si>
  <si>
    <t>_</t>
  </si>
  <si>
    <t>Акционерное общество «Объединенные региональные электрические сети Владимирской области»</t>
  </si>
  <si>
    <t>АО «ОРЭС-Владимирская область»</t>
  </si>
  <si>
    <t>г. Владимир ул. Чайковского д. 38 б</t>
  </si>
  <si>
    <t>Голенкевич Николай Борисович</t>
  </si>
  <si>
    <t>voek@voek.vinfo.ru</t>
  </si>
  <si>
    <t>+7 (4922) 44-32-99</t>
  </si>
  <si>
    <t>+7 (4922) 34-83-23</t>
  </si>
  <si>
    <t>Отраслевое тарифное соглашение в жилищно-коммунальном хозяйстве Российской Федерации на 2023 - 2025 годы (регистрационный номер 12/23-25 от 17 июня 2022 года)</t>
  </si>
  <si>
    <t>Наименование показателей</t>
  </si>
  <si>
    <t>Фактические показатели за 2024  год</t>
  </si>
  <si>
    <t>Предложения на расчетный период регулирования 2026 год</t>
  </si>
  <si>
    <t>Показатели, утвержденные на 2025 год</t>
  </si>
  <si>
    <t>Показатели, утвержденные на 2025  год</t>
  </si>
  <si>
    <t>Распоряжение ДЖКХ Владимирской области Об утверждении инвестиционной программы АО "ОРЭС-Владимирская область" "Развитие электрических сетей Владимирской области на 2023-2027 годы"от 31.10.2022 г. № 42-р. Приказ министерства ЖКХ от 12.10.2023 г. № 115 О внесении изменений</t>
  </si>
  <si>
    <t>Распоряжение ДЖКХ Владимирской области Об утверждении инвестиционной программы АО "ОРЭС-Владимирская область" "Развитие электрических сетей Владимирской области на 2023-2027 годы"от 31.10.2022 г. № 42-р. Приказ министерства ЖКХ от 16.09.2024 г. № 94  О внесении изменений</t>
  </si>
  <si>
    <t>на 2026 год долгосрочного периода 2023 - 2027 гг.</t>
  </si>
  <si>
    <t xml:space="preserve">Распоряжение ДЖКХ Владимирской области Об утверждении инвестиционной программы АО "ОРЭС-Владимирская область" "Развитие электрических сетей Владимирской области на 2023-2027 годы"от 31.10.2022 г. № 42-р. Приказ Министерства ЖКХ Владимирской области №139 от 21.10.2025 г. "О внесении изменений в распоряжение"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</si>
</sst>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0">
    <numFmt numFmtId="42" formatCode="_-* #,##0\ &quot;₽&quot;_-;\-* #,##0\ &quot;₽&quot;_-;_-* &quot;-&quot;\ &quot;₽&quot;_-;_-@_-"/>
    <numFmt numFmtId="41" formatCode="_-* #,##0_-;\-* #,##0_-;_-* &quot;-&quot;_-;_-@_-"/>
    <numFmt numFmtId="44" formatCode="_-* #,##0.00\ &quot;₽&quot;_-;\-* #,##0.00\ &quot;₽&quot;_-;_-* &quot;-&quot;??\ &quot;₽&quot;_-;_-@_-"/>
    <numFmt numFmtId="43" formatCode="_-* #,##0.00_-;\-* #,##0.00_-;_-* &quot;-&quot;??_-;_-@_-"/>
    <numFmt numFmtId="164" formatCode="_-* #,##0\ _₽_-;\-* #,##0\ _₽_-;_-* &quot;-&quot;\ _₽_-;_-@_-"/>
    <numFmt numFmtId="165" formatCode="_-* #,##0.00\ _₽_-;\-* #,##0.00\ _₽_-;_-* &quot;-&quot;??\ _₽_-;_-@_-"/>
    <numFmt numFmtId="166" formatCode="#,##0.0"/>
    <numFmt numFmtId="167" formatCode="#,##0.000"/>
    <numFmt numFmtId="168" formatCode="#,##0.0000"/>
    <numFmt numFmtId="169" formatCode="_-* #,##0.00_р_._-;\-* #,##0.00_р_._-;_-* &quot;-&quot;??_р_._-;_-@_-"/>
    <numFmt numFmtId="170" formatCode="_-* #,##0.00&quot;р.&quot;_-;\-* #,##0.00&quot;р.&quot;_-;_-* &quot;-&quot;??&quot;р.&quot;_-;_-@_-"/>
    <numFmt numFmtId="171" formatCode="_-* #,##0.00[$€-1]_-;\-* #,##0.00[$€-1]_-;_-* &quot;-&quot;??[$€-1]_-"/>
    <numFmt numFmtId="172" formatCode="_-* #,##0.00&quot;р.&quot;_-;\-* #,##0.00&quot;р.&quot;_-;_-* \-??&quot;р.&quot;_-;_-@_-"/>
    <numFmt numFmtId="173" formatCode="[$$-409]#,##0"/>
    <numFmt numFmtId="174" formatCode="0.0%"/>
    <numFmt numFmtId="175" formatCode="0.0%_);\(0.0%\)"/>
    <numFmt numFmtId="176" formatCode="#,##0_);[Red]\(#,##0\)"/>
    <numFmt numFmtId="177" formatCode="#,##0;\(#,##0\)"/>
    <numFmt numFmtId="178" formatCode="_-* #,##0.00\ _$_-;\-* #,##0.00\ _$_-;_-* &quot;-&quot;??\ _$_-;_-@_-"/>
    <numFmt numFmtId="179" formatCode="#.##0\.00"/>
    <numFmt numFmtId="180" formatCode="#\.00"/>
    <numFmt numFmtId="181" formatCode="dd\-mmm\-yy"/>
    <numFmt numFmtId="182" formatCode="\$#\.00"/>
    <numFmt numFmtId="183" formatCode="#\."/>
    <numFmt numFmtId="184" formatCode="@\ *."/>
    <numFmt numFmtId="185" formatCode="_-* #,##0\ &quot;руб&quot;_-;\-* #,##0\ &quot;руб&quot;_-;_-* &quot;-&quot;\ &quot;руб&quot;_-;_-@_-"/>
    <numFmt numFmtId="186" formatCode="_-* #,##0&quot; руб&quot;_-;\-* #,##0&quot; руб&quot;_-;_-* &quot;- руб&quot;_-;_-@_-"/>
    <numFmt numFmtId="187" formatCode="\ #,##0&quot; руб &quot;;\-#,##0&quot; руб &quot;;&quot; - руб &quot;;@\ "/>
    <numFmt numFmtId="188" formatCode="mmmm\ d\,\ yyyy"/>
    <numFmt numFmtId="189" formatCode="mmmm\ d&quot;, &quot;yyyy"/>
    <numFmt numFmtId="190" formatCode="000000"/>
    <numFmt numFmtId="191" formatCode="&quot;?.&quot;#,##0_);[Red]\(&quot;?.&quot;#,##0\)"/>
    <numFmt numFmtId="192" formatCode="&quot;?.&quot;#,##0.00_);[Red]\(&quot;?.&quot;#,##0.00\)"/>
    <numFmt numFmtId="193" formatCode="###\ ##\ ##"/>
    <numFmt numFmtId="194" formatCode="0_);\(0\)"/>
    <numFmt numFmtId="195" formatCode="General_)"/>
    <numFmt numFmtId="196" formatCode="_-* #,##0&quot;đ.&quot;_-;\-* #,##0&quot;đ.&quot;_-;_-* &quot;-&quot;&quot;đ.&quot;_-;_-@_-"/>
    <numFmt numFmtId="197" formatCode="_-* #,##0.00&quot;đ.&quot;_-;\-* #,##0.00&quot;đ.&quot;_-;_-* &quot;-&quot;??&quot;đ.&quot;_-;_-@_-"/>
    <numFmt numFmtId="198" formatCode="0.0_)"/>
    <numFmt numFmtId="199" formatCode="_(* #,##0.0_);_(* \(#,##0.00\);_(* &quot;-&quot;??_);_(@_)"/>
    <numFmt numFmtId="200" formatCode="0.000"/>
    <numFmt numFmtId="201" formatCode="&quot;fl&quot;#,##0_);\(&quot;fl&quot;#,##0\)"/>
    <numFmt numFmtId="202" formatCode="#,##0;\-#,##0;&quot;-&quot;"/>
    <numFmt numFmtId="203" formatCode="&quot;fl&quot;#,##0.00_);\(&quot;fl&quot;#,##0.00\)"/>
    <numFmt numFmtId="204" formatCode="#,##0.00;\-#,##0.00;&quot;-&quot;"/>
    <numFmt numFmtId="205" formatCode="#,##0%;\-#,##0%;&quot;- &quot;"/>
    <numFmt numFmtId="206" formatCode="#,##0.0%;\-#,##0.0%;&quot;- &quot;"/>
    <numFmt numFmtId="207" formatCode="#,##0.00%;\-#,##0.00%;&quot;- &quot;"/>
    <numFmt numFmtId="208" formatCode="#,##0.0;\-#,##0.0;&quot;-&quot;"/>
    <numFmt numFmtId="209" formatCode="&quot;$&quot;#,##0_);[Red]\(&quot;$&quot;#,##0\)"/>
    <numFmt numFmtId="210" formatCode="0000"/>
    <numFmt numFmtId="211" formatCode="&quot;_&quot;\-* #,##0\ &quot;F&quot;&quot;_&quot;\-;\-* #,##0\ &quot;F&quot;&quot;_&quot;\-;&quot;_&quot;\-* &quot;-&quot;\ &quot;F&quot;&quot;_&quot;\-;&quot;_&quot;\-@&quot;_&quot;\-"/>
    <numFmt numFmtId="212" formatCode="\$#,##0\ ;[Red]&quot;($&quot;#,##0\)"/>
    <numFmt numFmtId="213" formatCode="\$#,##0_);[Red]&quot;($&quot;#,##0\)"/>
    <numFmt numFmtId="214" formatCode="\$#,##0\ ;\(\$#,##0\)"/>
    <numFmt numFmtId="215" formatCode="mmm\,yy"/>
    <numFmt numFmtId="216" formatCode="_(&quot;$&quot;* #,##0_);_(&quot;$&quot;* \(#,##0\);_(&quot;$&quot;* &quot;-&quot;_);_(@_)"/>
    <numFmt numFmtId="217" formatCode="dd\.mm\.yyyy&quot;г.&quot;"/>
    <numFmt numFmtId="218" formatCode="#,##0_);\(#,##0\);&quot;- &quot;;&quot;  &quot;@"/>
    <numFmt numFmtId="219" formatCode="0.0"/>
    <numFmt numFmtId="220" formatCode="_-* #,##0.00\ [$€]_-;\-* #,##0.00\ [$€]_-;_-* &quot;-&quot;??\ [$€]_-;_-@_-"/>
    <numFmt numFmtId="221" formatCode="_-* #,##0.00\ [$€]_-;\-* #,##0.00\ [$€]_-;_-* \-??\ [$€]_-;_-@_-"/>
    <numFmt numFmtId="222" formatCode="\ #,##0.00\ [$€]\ ;\-#,##0.00\ [$€]\ ;&quot; -&quot;#\ [$€]\ ;@\ "/>
    <numFmt numFmtId="223" formatCode="_-* #,##0.00_р_._-;\-* #,##0.00_р_._-;_-* \-??_р_._-;_-@_-"/>
    <numFmt numFmtId="224" formatCode="#,##0.0000_);\(#,##0.0000\);&quot;- &quot;;&quot;  &quot;@"/>
    <numFmt numFmtId="225" formatCode="_(* #,##0.00_);_(* \(#,##0.00\);_(* &quot;-&quot;??_);_(@_)"/>
    <numFmt numFmtId="226" formatCode="_(* #,##0_);_(* \(#,##0\);_(* &quot;-&quot;_);_(@_)"/>
    <numFmt numFmtId="227" formatCode="#,##0.0_);\(#,##0.0\)"/>
    <numFmt numFmtId="228" formatCode="#,##0_ ;[Red]\-#,##0\ "/>
    <numFmt numFmtId="229" formatCode="_(* #,##0_);_(* \(#,##0\);_(* \-_);_(@_)"/>
    <numFmt numFmtId="230" formatCode="\ #,##0\ ;&quot; (&quot;#,##0\);&quot; - &quot;;@\ "/>
    <numFmt numFmtId="231" formatCode="#,##0_);[Blue]\(#,##0\)"/>
    <numFmt numFmtId="232" formatCode="_(* #,##0_);_(* \(#,##0\);_(* &quot;-&quot;??_);_(@_)"/>
    <numFmt numFmtId="233" formatCode="#,##0__\ \ \ \ "/>
    <numFmt numFmtId="234" formatCode="_-&quot;£&quot;* #,##0_-;\-&quot;£&quot;* #,##0_-;_-&quot;£&quot;* &quot;-&quot;_-;_-@_-"/>
    <numFmt numFmtId="235" formatCode="_-&quot;£&quot;* #,##0.00_-;\-&quot;£&quot;* #,##0.00_-;_-&quot;£&quot;* &quot;-&quot;??_-;_-@_-"/>
    <numFmt numFmtId="236" formatCode="_(&quot;$&quot;* #,##0.00_);_(&quot;$&quot;* \(#,##0.00\);_(&quot;$&quot;* &quot;-&quot;??_);_(@_)"/>
    <numFmt numFmtId="237" formatCode="#,##0.00&quot;т.р.&quot;;\-#,##0.00&quot;т.р.&quot;"/>
    <numFmt numFmtId="238" formatCode="#,##0.0;[Red]#,##0.0"/>
    <numFmt numFmtId="239" formatCode="_-* #,##0.00\ _d_._-;\-* #,##0.00\ _d_._-;_-* &quot;-&quot;??\ _d_._-;_-@_-"/>
    <numFmt numFmtId="240" formatCode="_-* #,##0\ _d_._-;\-* #,##0\ _d_._-;_-* &quot;-&quot;\ _d_._-;_-@_-"/>
    <numFmt numFmtId="241" formatCode="_-* #,##0_đ_._-;\-* #,##0_đ_._-;_-* &quot;-&quot;_đ_._-;_-@_-"/>
    <numFmt numFmtId="242" formatCode="\(#,##0.0\)"/>
    <numFmt numFmtId="243" formatCode="_-* #,##0.00_đ_._-;\-* #,##0.00_đ_._-;_-* &quot;-&quot;??_đ_._-;_-@_-"/>
    <numFmt numFmtId="244" formatCode="#,##0\ &quot;?.&quot;;\-#,##0\ &quot;?.&quot;"/>
    <numFmt numFmtId="245" formatCode="#,##0.00_);[Red]\(#,##0.00\)"/>
    <numFmt numFmtId="246" formatCode="mm\,dd\,yy\ hh:mm"/>
    <numFmt numFmtId="247" formatCode="mm\,dd\,yy"/>
    <numFmt numFmtId="248" formatCode="&quot;_&quot;\(&quot;$&quot;* #,##0.00&quot;_&quot;\);&quot;_&quot;\(&quot;$&quot;* \(#,##0.00\);&quot;_&quot;\(&quot;$&quot;* &quot;-&quot;??&quot;_&quot;\);&quot;_&quot;\(@&quot;_&quot;\)"/>
    <numFmt numFmtId="249" formatCode="0%;\(0%\)"/>
    <numFmt numFmtId="250" formatCode="#,##0______;;&quot;------------      &quot;"/>
    <numFmt numFmtId="251" formatCode="\ #,##0\ ;&quot; (&quot;#,##0\);&quot; -&quot;#\ ;@\ "/>
    <numFmt numFmtId="252" formatCode="_(* #,##0_);_(* \(#,##0\);_(* \-??_);_(@_)"/>
    <numFmt numFmtId="253" formatCode="#,##0.00&quot; &quot;[$€-407];[Red]&quot;-&quot;#,##0.00&quot; &quot;[$€-407]"/>
    <numFmt numFmtId="254" formatCode="_(* #,##0.000_);_(* \(#,##0.000\);_(* &quot;-&quot;??_);_(@_)"/>
    <numFmt numFmtId="255" formatCode="_(* #,##0.000_);_(* \(#,##0.000\);_(* &quot;-&quot;???_);_(@_)"/>
    <numFmt numFmtId="256" formatCode="&quot;$&quot;#,##0"/>
    <numFmt numFmtId="257" formatCode="#,##0\ &quot;F&quot;;\-#,##0\ &quot;F&quot;"/>
    <numFmt numFmtId="258" formatCode="\ \ @"/>
    <numFmt numFmtId="259" formatCode="\ \ \ \ @"/>
    <numFmt numFmtId="260" formatCode="#,##0.00;[Red]\-#,##0.00;&quot;-&quot;"/>
    <numFmt numFmtId="261" formatCode="#,##0.00;[Red]\-#,##0.00;\-"/>
    <numFmt numFmtId="262" formatCode="#,##0;[Red]\-#,##0;&quot;-&quot;"/>
    <numFmt numFmtId="263" formatCode="#,##0;[Red]\-#,##0;\-"/>
    <numFmt numFmtId="264" formatCode="_-&quot;Ј&quot;* #,##0_-;\-&quot;Ј&quot;* #,##0_-;_-&quot;Ј&quot;* &quot;-&quot;_-;_-@_-"/>
    <numFmt numFmtId="265" formatCode="_-&quot;Ј&quot;* #,##0.00_-;\-&quot;Ј&quot;* #,##0.00_-;_-&quot;Ј&quot;* &quot;-&quot;??_-;_-@_-"/>
    <numFmt numFmtId="266" formatCode="_-&quot;?&quot;* #,##0_-;\-&quot;?&quot;* #,##0_-;_-&quot;?&quot;* &quot;-&quot;_-;_-@_-"/>
    <numFmt numFmtId="267" formatCode="_-&quot;?&quot;* #,##0.00_-;\-&quot;?&quot;* #,##0.00_-;_-&quot;?&quot;* &quot;-&quot;??_-;_-@_-"/>
    <numFmt numFmtId="268" formatCode="&quot;$&quot;#,##0.00_);[Red]\(&quot;$&quot;#,##0.00\)"/>
    <numFmt numFmtId="269" formatCode="yyyy"/>
    <numFmt numFmtId="270" formatCode="yyyy\ &quot;год&quot;"/>
    <numFmt numFmtId="271" formatCode=";;&quot;zero&quot;;&quot;  &quot;@"/>
    <numFmt numFmtId="272" formatCode="General\ "/>
    <numFmt numFmtId="273" formatCode="#,##0.000_ ;\-#,##0.000\ "/>
    <numFmt numFmtId="274" formatCode="#,##0.00_ ;[Red]\-#,##0.00\ "/>
    <numFmt numFmtId="275" formatCode="_-* #,##0\ &quot;DM&quot;_-;\-* #,##0\ &quot;DM&quot;_-;_-* &quot;-&quot;\ &quot;DM&quot;_-;_-@_-"/>
    <numFmt numFmtId="276" formatCode="_-* #,##0&quot;р.&quot;_-;\-* #,##0&quot;р.&quot;_-;_-* &quot;-&quot;&quot;р.&quot;_-;_-@_-"/>
    <numFmt numFmtId="277" formatCode="_-* #,##0.00\ &quot;DM&quot;_-;\-* #,##0.00\ &quot;DM&quot;_-;_-* &quot;-&quot;??\ &quot;DM&quot;_-;_-@_-"/>
    <numFmt numFmtId="278" formatCode="\ #,##0.00&quot;р. &quot;;\-#,##0.00&quot;р. &quot;;&quot; -&quot;#&quot;р. &quot;;@\ "/>
    <numFmt numFmtId="279" formatCode="#,##0.00&quot;р.&quot;;\-#,##0.00&quot;р.&quot;"/>
    <numFmt numFmtId="280" formatCode="0.0000000"/>
    <numFmt numFmtId="281" formatCode="0_)"/>
    <numFmt numFmtId="282" formatCode="_-* #,##0.00_$_-;\-* #,##0.00_$_-;_-* &quot;-&quot;??_$_-;_-@_-"/>
    <numFmt numFmtId="283" formatCode="_-* #,##0\ _D_M_-;\-* #,##0\ _D_M_-;_-* &quot;-&quot;\ _D_M_-;_-@_-"/>
    <numFmt numFmtId="284" formatCode="_-* #,##0\ _р_._-;\-* #,##0\ _р_._-;_-* &quot;-&quot;\ _р_._-;_-@_-"/>
    <numFmt numFmtId="285" formatCode="_-* #,##0.00\ _р_._-;\-* #,##0.00\ _р_._-;_-* &quot;-&quot;??\ _р_._-;_-@_-"/>
    <numFmt numFmtId="286" formatCode="_-* #,##0.00\ _D_M_-;\-* #,##0.00\ _D_M_-;_-* &quot;-&quot;??\ _D_M_-;_-@_-"/>
    <numFmt numFmtId="287" formatCode="#,##0_ ;\-#,##0\ "/>
    <numFmt numFmtId="288" formatCode="_-* #,##0\ _$_-;\-* #,##0\ _$_-;_-* &quot;-&quot;\ _$_-;_-@_-"/>
    <numFmt numFmtId="289" formatCode="#,##0.00_р_."/>
    <numFmt numFmtId="290" formatCode="#,##0.00_ ;\-#,##0.00\ "/>
    <numFmt numFmtId="291" formatCode="#,###"/>
    <numFmt numFmtId="292" formatCode="%#\.00"/>
    <numFmt numFmtId="293" formatCode="_-* #,##0.00\ _р_._-;\-* #,##0.00\ _р_._-;_-* \-??\ _р_._-;_-@_-"/>
    <numFmt numFmtId="294" formatCode="_-* #,##0\ _р_._-;\-* #,##0\ _р_._-;_-* &quot;- &quot;_р_._-;_-@_-"/>
    <numFmt numFmtId="295" formatCode="_-* #,##0.0_р_._-;\-* #,##0.0_р_._-;_-* &quot;-&quot;?_р_._-;_-@_-"/>
    <numFmt numFmtId="296" formatCode="#,##0.0000000000"/>
    <numFmt numFmtId="297" formatCode="_-* #,##0_р_._-;\-* #,##0_р_._-;_-* &quot;-&quot;_р_._-;_-@_-"/>
    <numFmt numFmtId="298" formatCode="_(&quot;р.&quot;* #,##0.00_);_(&quot;р.&quot;* \(#,##0.00\);_(&quot;р.&quot;* &quot;-&quot;??_);_(@_)"/>
    <numFmt numFmtId="299" formatCode="&quot;р.&quot;#,##0.00_);\(&quot;р.&quot;#,##0.00\)"/>
  </numFmts>
  <fonts count="343">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b/>
      <sz val="18"/>
      <color theme="3"/>
      <name val="Cambria"/>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1"/>
      <color theme="1"/>
      <name val="Calibri"/>
      <family val="2"/>
      <scheme val="minor"/>
    </font>
    <font>
      <b/>
      <sz val="14"/>
      <name val="Times New Roman"/>
      <family val="1"/>
      <charset val="204"/>
    </font>
    <font>
      <b/>
      <sz val="12"/>
      <name val="Times New Roman"/>
      <family val="1"/>
      <charset val="204"/>
    </font>
    <font>
      <sz val="10"/>
      <name val="Times New Roman"/>
      <family val="1"/>
      <charset val="204"/>
    </font>
    <font>
      <sz val="12"/>
      <name val="Times New Roman"/>
      <family val="1"/>
      <charset val="204"/>
    </font>
    <font>
      <b/>
      <sz val="10"/>
      <name val="Times New Roman"/>
      <family val="1"/>
      <charset val="204"/>
    </font>
    <font>
      <sz val="12"/>
      <color rgb="FFC00000"/>
      <name val="Times New Roman"/>
      <family val="1"/>
      <charset val="204"/>
    </font>
    <font>
      <sz val="11"/>
      <name val="Times New Roman"/>
      <family val="1"/>
      <charset val="204"/>
    </font>
    <font>
      <sz val="10"/>
      <name val="Arial Cyr"/>
      <charset val="204"/>
    </font>
    <font>
      <sz val="10"/>
      <name val="Arial"/>
      <family val="2"/>
      <charset val="204"/>
    </font>
    <font>
      <sz val="10"/>
      <color indexed="8"/>
      <name val="Arial"/>
      <family val="2"/>
      <charset val="204"/>
    </font>
    <font>
      <sz val="10"/>
      <name val="Helv"/>
    </font>
    <font>
      <sz val="10"/>
      <name val="Helv"/>
      <charset val="204"/>
    </font>
    <font>
      <u/>
      <sz val="10"/>
      <color indexed="36"/>
      <name val="Arial Cyr"/>
      <charset val="204"/>
    </font>
    <font>
      <sz val="10"/>
      <name val="Arial Cyr"/>
      <family val="2"/>
      <charset val="204"/>
    </font>
    <font>
      <sz val="8"/>
      <name val="Arial"/>
      <family val="2"/>
      <charset val="204"/>
    </font>
    <font>
      <sz val="8"/>
      <color indexed="12"/>
      <name val="Arial"/>
      <family val="2"/>
      <charset val="204"/>
    </font>
    <font>
      <sz val="10"/>
      <name val="Times New Roman CYR"/>
      <family val="1"/>
      <charset val="204"/>
    </font>
    <font>
      <sz val="11"/>
      <name val="?l?r ?o?S?V?b?N"/>
      <family val="3"/>
    </font>
    <font>
      <sz val="8"/>
      <name val="Verdana"/>
      <family val="2"/>
      <charset val="204"/>
    </font>
    <font>
      <sz val="10"/>
      <name val="’†?S?V?b?N‘М"/>
      <family val="3"/>
      <charset val="128"/>
    </font>
    <font>
      <sz val="10"/>
      <color indexed="8"/>
      <name val="Verdana"/>
      <family val="2"/>
      <charset val="204"/>
    </font>
    <font>
      <sz val="10"/>
      <name val="Arial"/>
      <family val="2"/>
    </font>
    <font>
      <sz val="10"/>
      <name val="Arial Cyr"/>
    </font>
    <font>
      <sz val="10"/>
      <name val="Helv"/>
      <family val="2"/>
      <charset val="204"/>
    </font>
    <font>
      <sz val="1"/>
      <color indexed="8"/>
      <name val="Courier"/>
      <family val="3"/>
    </font>
    <font>
      <sz val="10"/>
      <name val="MS Sans Serif"/>
      <family val="2"/>
      <charset val="204"/>
    </font>
    <font>
      <sz val="11"/>
      <color indexed="8"/>
      <name val="Calibri"/>
      <family val="2"/>
      <charset val="204"/>
    </font>
    <font>
      <sz val="1"/>
      <color indexed="8"/>
      <name val="Courier"/>
      <family val="1"/>
      <charset val="204"/>
    </font>
    <font>
      <sz val="1"/>
      <color indexed="8"/>
      <name val="Courier New"/>
      <family val="1"/>
      <charset val="204"/>
    </font>
    <font>
      <b/>
      <sz val="1"/>
      <color indexed="8"/>
      <name val="Courier"/>
      <family val="3"/>
    </font>
    <font>
      <b/>
      <sz val="1"/>
      <color indexed="8"/>
      <name val="Courier"/>
      <family val="1"/>
      <charset val="204"/>
    </font>
    <font>
      <sz val="11"/>
      <name val="Calibri"/>
      <family val="2"/>
      <charset val="204"/>
    </font>
    <font>
      <sz val="10"/>
      <color theme="1"/>
      <name val="Arial"/>
      <family val="2"/>
    </font>
    <font>
      <sz val="10"/>
      <color indexed="8"/>
      <name val="Times New Roman"/>
      <family val="2"/>
      <charset val="204"/>
    </font>
    <font>
      <sz val="10"/>
      <color indexed="8"/>
      <name val="Arial Cyr"/>
      <family val="2"/>
      <charset val="204"/>
    </font>
    <font>
      <b/>
      <sz val="12"/>
      <name val="Arial"/>
      <family val="2"/>
      <charset val="204"/>
    </font>
    <font>
      <sz val="10"/>
      <name val="PragmaticaCTT"/>
      <charset val="204"/>
    </font>
    <font>
      <sz val="10"/>
      <color theme="0"/>
      <name val="Arial"/>
      <family val="2"/>
    </font>
    <font>
      <sz val="11"/>
      <color indexed="9"/>
      <name val="Calibri"/>
      <family val="2"/>
      <charset val="204"/>
    </font>
    <font>
      <sz val="10"/>
      <color indexed="9"/>
      <name val="Times New Roman"/>
      <family val="2"/>
      <charset val="204"/>
    </font>
    <font>
      <sz val="10"/>
      <color indexed="9"/>
      <name val="Arial Cyr"/>
      <family val="2"/>
      <charset val="204"/>
    </font>
    <font>
      <sz val="11"/>
      <color indexed="8"/>
      <name val="Calibri"/>
      <family val="2"/>
    </font>
    <font>
      <sz val="11"/>
      <color indexed="9"/>
      <name val="Calibri"/>
      <family val="2"/>
    </font>
    <font>
      <sz val="9"/>
      <color indexed="11"/>
      <name val="Arial"/>
      <family val="2"/>
      <charset val="204"/>
    </font>
    <font>
      <sz val="8"/>
      <name val="Helv"/>
      <charset val="204"/>
    </font>
    <font>
      <u/>
      <sz val="10"/>
      <color indexed="12"/>
      <name val="Courier"/>
      <family val="3"/>
    </font>
    <font>
      <sz val="10"/>
      <color indexed="12"/>
      <name val="Arial"/>
      <family val="2"/>
      <charset val="204"/>
    </font>
    <font>
      <sz val="11"/>
      <name val="Arial"/>
      <family val="2"/>
      <charset val="204"/>
    </font>
    <font>
      <sz val="11"/>
      <color indexed="20"/>
      <name val="Calibri"/>
      <family val="2"/>
      <charset val="204"/>
    </font>
    <font>
      <b/>
      <sz val="10"/>
      <name val="Arial"/>
      <family val="2"/>
    </font>
    <font>
      <b/>
      <sz val="11"/>
      <color indexed="52"/>
      <name val="Calibri"/>
      <family val="2"/>
      <charset val="204"/>
    </font>
    <font>
      <b/>
      <sz val="10"/>
      <color indexed="62"/>
      <name val="Tahoma"/>
      <family val="2"/>
      <charset val="204"/>
    </font>
    <font>
      <u/>
      <sz val="10"/>
      <color indexed="12"/>
      <name val="Arial Cyr"/>
      <charset val="204"/>
    </font>
    <font>
      <u/>
      <sz val="10"/>
      <color indexed="12"/>
      <name val="Arial Cyr"/>
      <family val="2"/>
      <charset val="204"/>
    </font>
    <font>
      <sz val="9"/>
      <color indexed="56"/>
      <name val="Frutiger 45 Light"/>
      <family val="2"/>
    </font>
    <font>
      <b/>
      <sz val="11"/>
      <color indexed="9"/>
      <name val="Calibri"/>
      <family val="2"/>
      <charset val="204"/>
    </font>
    <font>
      <sz val="10"/>
      <name val="Courier New"/>
      <family val="3"/>
      <charset val="204"/>
    </font>
    <font>
      <sz val="10"/>
      <name val="Times New Roman"/>
      <family val="1"/>
    </font>
    <font>
      <sz val="9"/>
      <name val="Times New Roman"/>
      <family val="1"/>
    </font>
    <font>
      <b/>
      <sz val="10"/>
      <color indexed="8"/>
      <name val="Arial"/>
      <family val="2"/>
      <charset val="204"/>
    </font>
    <font>
      <sz val="8"/>
      <color indexed="8"/>
      <name val="Arial"/>
      <family val="2"/>
      <charset val="204"/>
    </font>
    <font>
      <sz val="10"/>
      <color indexed="24"/>
      <name val="Arial"/>
      <family val="2"/>
      <charset val="204"/>
    </font>
    <font>
      <sz val="10"/>
      <color indexed="8"/>
      <name val="MS Sans Serif"/>
      <family val="2"/>
      <charset val="204"/>
    </font>
    <font>
      <sz val="10"/>
      <color indexed="8"/>
      <name val="Arial"/>
      <family val="2"/>
    </font>
    <font>
      <b/>
      <sz val="11"/>
      <color indexed="53"/>
      <name val="Calibri"/>
      <family val="2"/>
      <charset val="204"/>
    </font>
    <font>
      <b/>
      <sz val="10"/>
      <color indexed="12"/>
      <name val="Arial Cyr"/>
      <family val="2"/>
      <charset val="204"/>
    </font>
    <font>
      <sz val="10"/>
      <name val="Tahoma"/>
      <family val="2"/>
      <charset val="204"/>
    </font>
    <font>
      <b/>
      <sz val="10"/>
      <color indexed="9"/>
      <name val="Arial"/>
      <family val="2"/>
      <charset val="204"/>
    </font>
    <font>
      <sz val="10"/>
      <color indexed="57"/>
      <name val="Wingdings"/>
      <charset val="2"/>
    </font>
    <font>
      <sz val="8"/>
      <name val="Palatino"/>
      <family val="1"/>
    </font>
    <font>
      <sz val="8.5"/>
      <name val="MS Sans Serif"/>
      <family val="2"/>
    </font>
    <font>
      <sz val="8"/>
      <name val="Arial Cyr"/>
      <charset val="204"/>
    </font>
    <font>
      <sz val="9"/>
      <name val="Arial"/>
      <family val="2"/>
      <charset val="204"/>
    </font>
    <font>
      <u/>
      <sz val="8"/>
      <color indexed="12"/>
      <name val="Arial Cyr"/>
      <charset val="204"/>
    </font>
    <font>
      <sz val="9"/>
      <name val="Tahoma"/>
      <family val="2"/>
      <charset val="204"/>
    </font>
    <font>
      <sz val="12"/>
      <name val="Arial"/>
      <family val="2"/>
      <charset val="204"/>
    </font>
    <font>
      <b/>
      <sz val="10"/>
      <name val="Arial Cyr"/>
      <family val="2"/>
      <charset val="204"/>
    </font>
    <font>
      <i/>
      <sz val="11"/>
      <color indexed="23"/>
      <name val="Calibri"/>
      <family val="2"/>
      <charset val="204"/>
    </font>
    <font>
      <b/>
      <sz val="11"/>
      <name val="Arial Cyr"/>
    </font>
    <font>
      <sz val="12"/>
      <name val="Tms Rmn"/>
      <charset val="204"/>
    </font>
    <font>
      <b/>
      <sz val="11"/>
      <color indexed="8"/>
      <name val="Calibri"/>
      <family val="2"/>
    </font>
    <font>
      <i/>
      <sz val="10"/>
      <name val="Arial"/>
      <family val="2"/>
      <charset val="204"/>
    </font>
    <font>
      <sz val="10"/>
      <name val="Times New Roman CE"/>
    </font>
    <font>
      <sz val="18"/>
      <name val="Arial"/>
      <family val="2"/>
      <charset val="204"/>
    </font>
    <font>
      <b/>
      <sz val="11"/>
      <color indexed="8"/>
      <name val="Calibri"/>
      <family val="2"/>
      <charset val="204"/>
    </font>
    <font>
      <sz val="10"/>
      <color indexed="12"/>
      <name val="Arial"/>
      <family val="2"/>
    </font>
    <font>
      <sz val="10"/>
      <name val="Courier"/>
      <family val="1"/>
      <charset val="204"/>
    </font>
    <font>
      <sz val="7"/>
      <name val="Palatino"/>
      <family val="1"/>
    </font>
    <font>
      <sz val="14"/>
      <name val="Times New Roman"/>
      <family val="1"/>
      <charset val="204"/>
    </font>
    <font>
      <sz val="8"/>
      <name val="Times New Roman"/>
      <family val="1"/>
      <charset val="204"/>
    </font>
    <font>
      <i/>
      <sz val="12"/>
      <name val="Arial"/>
      <family val="2"/>
      <charset val="204"/>
    </font>
    <font>
      <sz val="12"/>
      <name val="Symbol"/>
      <family val="1"/>
      <charset val="2"/>
    </font>
    <font>
      <sz val="18"/>
      <name val="Symbol"/>
      <family val="1"/>
      <charset val="2"/>
    </font>
    <font>
      <i/>
      <sz val="1"/>
      <color indexed="8"/>
      <name val="Courier"/>
      <family val="1"/>
      <charset val="204"/>
    </font>
    <font>
      <i/>
      <sz val="1"/>
      <color indexed="8"/>
      <name val="Courier"/>
      <family val="3"/>
    </font>
    <font>
      <sz val="8"/>
      <name val="Symbol"/>
      <family val="1"/>
      <charset val="2"/>
    </font>
    <font>
      <i/>
      <sz val="12"/>
      <name val="Symbol"/>
      <family val="1"/>
      <charset val="2"/>
    </font>
    <font>
      <sz val="11"/>
      <color indexed="17"/>
      <name val="Calibri"/>
      <family val="2"/>
      <charset val="204"/>
    </font>
    <font>
      <b/>
      <sz val="10"/>
      <color indexed="18"/>
      <name val="Arial Cyr"/>
      <charset val="204"/>
    </font>
    <font>
      <sz val="10"/>
      <name val="Baltica"/>
      <charset val="204"/>
    </font>
    <font>
      <b/>
      <sz val="15"/>
      <color indexed="56"/>
      <name val="Calibri"/>
      <family val="2"/>
      <charset val="204"/>
    </font>
    <font>
      <u/>
      <sz val="8.5"/>
      <color indexed="36"/>
      <name val="Arial"/>
      <family val="2"/>
      <charset val="204"/>
    </font>
    <font>
      <u/>
      <sz val="8.5"/>
      <color indexed="20"/>
      <name val="Arial"/>
      <family val="2"/>
      <charset val="204"/>
    </font>
    <font>
      <sz val="9"/>
      <name val="Futura UBS Bk"/>
      <family val="2"/>
    </font>
    <font>
      <b/>
      <sz val="13"/>
      <color indexed="56"/>
      <name val="Calibri"/>
      <family val="2"/>
      <charset val="204"/>
    </font>
    <font>
      <b/>
      <sz val="10"/>
      <name val="Baltica"/>
      <charset val="204"/>
    </font>
    <font>
      <sz val="8"/>
      <name val="Arial"/>
      <family val="2"/>
    </font>
    <font>
      <sz val="6"/>
      <color indexed="16"/>
      <name val="Palatino"/>
      <family val="1"/>
    </font>
    <font>
      <b/>
      <sz val="12"/>
      <name val="Arial"/>
      <family val="2"/>
    </font>
    <font>
      <sz val="8"/>
      <color indexed="13"/>
      <name val="Arial"/>
      <family val="2"/>
    </font>
    <font>
      <b/>
      <i/>
      <sz val="26"/>
      <name val="Times New Roman"/>
      <family val="1"/>
    </font>
    <font>
      <b/>
      <sz val="8"/>
      <name val="Arial Cyr"/>
      <charset val="204"/>
    </font>
    <font>
      <b/>
      <sz val="18"/>
      <color indexed="24"/>
      <name val="Arial"/>
      <family val="2"/>
      <charset val="204"/>
    </font>
    <font>
      <b/>
      <sz val="18"/>
      <name val="Arial"/>
      <family val="2"/>
      <charset val="204"/>
    </font>
    <font>
      <b/>
      <sz val="11"/>
      <color indexed="56"/>
      <name val="Calibri"/>
      <family val="2"/>
      <charset val="204"/>
    </font>
    <font>
      <b/>
      <sz val="12"/>
      <color indexed="24"/>
      <name val="Arial"/>
      <family val="2"/>
      <charset val="204"/>
    </font>
    <font>
      <u/>
      <sz val="10"/>
      <color indexed="36"/>
      <name val="Courier"/>
      <family val="3"/>
    </font>
    <font>
      <sz val="11"/>
      <color indexed="62"/>
      <name val="Calibri"/>
      <family val="2"/>
      <charset val="204"/>
    </font>
    <font>
      <b/>
      <i/>
      <sz val="16"/>
      <color theme="1"/>
      <name val="Arial"/>
      <family val="2"/>
      <charset val="204"/>
    </font>
    <font>
      <sz val="12"/>
      <name val="Times New Roman CYR"/>
      <charset val="204"/>
    </font>
    <font>
      <b/>
      <i/>
      <sz val="11"/>
      <color indexed="12"/>
      <name val="Arial Cyr"/>
      <family val="2"/>
      <charset val="204"/>
    </font>
    <font>
      <sz val="8"/>
      <color indexed="12"/>
      <name val="Palatino"/>
      <family val="1"/>
    </font>
    <font>
      <u/>
      <sz val="8.5"/>
      <color indexed="12"/>
      <name val="Arial"/>
      <family val="2"/>
      <charset val="204"/>
    </font>
    <font>
      <sz val="10"/>
      <name val="Courier"/>
      <family val="3"/>
    </font>
    <font>
      <sz val="12"/>
      <name val="Times New Roman Cyr"/>
      <family val="1"/>
      <charset val="204"/>
    </font>
    <font>
      <sz val="8"/>
      <color indexed="9"/>
      <name val="MS Sans Serif"/>
      <family val="2"/>
      <charset val="204"/>
    </font>
    <font>
      <sz val="11"/>
      <color indexed="60"/>
      <name val="Calibri"/>
      <family val="2"/>
      <charset val="204"/>
    </font>
    <font>
      <sz val="11"/>
      <color indexed="52"/>
      <name val="Calibri"/>
      <family val="2"/>
      <charset val="204"/>
    </font>
    <font>
      <u/>
      <sz val="10"/>
      <color indexed="20"/>
      <name val="Arial Cyr"/>
      <charset val="204"/>
    </font>
    <font>
      <u/>
      <sz val="10"/>
      <color indexed="20"/>
      <name val="Arial Cyr"/>
      <family val="2"/>
      <charset val="204"/>
    </font>
    <font>
      <b/>
      <u/>
      <sz val="16"/>
      <name val="Arial"/>
      <family val="2"/>
      <charset val="204"/>
    </font>
    <font>
      <sz val="8"/>
      <color indexed="8"/>
      <name val="Times New Roman"/>
      <family val="1"/>
    </font>
    <font>
      <sz val="8"/>
      <color indexed="8"/>
      <name val="Times New Roman"/>
      <family val="1"/>
      <charset val="204"/>
    </font>
    <font>
      <b/>
      <sz val="10"/>
      <name val="Times New Roman"/>
      <family val="1"/>
    </font>
    <font>
      <sz val="10"/>
      <color indexed="14"/>
      <name val="Arial"/>
      <family val="2"/>
    </font>
    <font>
      <sz val="12"/>
      <name val="Gill Sans"/>
    </font>
    <font>
      <i/>
      <sz val="10"/>
      <name val="PragmaticaC"/>
      <charset val="204"/>
    </font>
    <font>
      <sz val="11"/>
      <color indexed="17"/>
      <name val="Calibri"/>
      <family val="2"/>
    </font>
    <font>
      <sz val="14"/>
      <name val="NewtonC"/>
      <charset val="204"/>
    </font>
    <font>
      <sz val="10"/>
      <name val="Palatino"/>
      <family val="1"/>
    </font>
    <font>
      <b/>
      <sz val="11"/>
      <color indexed="63"/>
      <name val="Calibri"/>
      <family val="2"/>
      <charset val="204"/>
    </font>
    <font>
      <sz val="10"/>
      <name val="Arial CE"/>
      <charset val="238"/>
    </font>
    <font>
      <sz val="8"/>
      <name val="Arial CE"/>
    </font>
    <font>
      <b/>
      <i/>
      <sz val="10"/>
      <name val="Arial"/>
      <family val="2"/>
    </font>
    <font>
      <sz val="10"/>
      <color indexed="39"/>
      <name val="Arial"/>
      <family val="2"/>
    </font>
    <font>
      <sz val="10"/>
      <color indexed="16"/>
      <name val="Helvetica-Black"/>
    </font>
    <font>
      <b/>
      <sz val="14"/>
      <name val="Arial"/>
      <family val="2"/>
    </font>
    <font>
      <sz val="22"/>
      <name val="UBSHeadline"/>
      <family val="1"/>
    </font>
    <font>
      <b/>
      <sz val="20"/>
      <name val="Times New Roman"/>
      <family val="1"/>
      <charset val="204"/>
    </font>
    <font>
      <u/>
      <sz val="10"/>
      <name val="Arial"/>
      <family val="2"/>
      <charset val="204"/>
    </font>
    <font>
      <sz val="10"/>
      <color indexed="10"/>
      <name val="Arial"/>
      <family val="2"/>
    </font>
    <font>
      <i/>
      <sz val="12"/>
      <name val="Tms Rmn"/>
      <charset val="204"/>
    </font>
    <font>
      <b/>
      <sz val="10"/>
      <color indexed="10"/>
      <name val="Arial Cyr"/>
      <family val="2"/>
      <charset val="204"/>
    </font>
    <font>
      <b/>
      <i/>
      <sz val="10"/>
      <name val="Arial"/>
      <family val="2"/>
      <charset val="204"/>
    </font>
    <font>
      <sz val="9.5"/>
      <color indexed="23"/>
      <name val="Helvetica-Black"/>
    </font>
    <font>
      <sz val="9"/>
      <color indexed="20"/>
      <name val="Arial"/>
      <family val="2"/>
    </font>
    <font>
      <sz val="9"/>
      <color indexed="48"/>
      <name val="Arial"/>
      <family val="2"/>
    </font>
    <font>
      <b/>
      <sz val="9"/>
      <color indexed="20"/>
      <name val="Arial"/>
      <family val="2"/>
    </font>
    <font>
      <b/>
      <i/>
      <u/>
      <sz val="11"/>
      <color theme="1"/>
      <name val="Arial"/>
      <family val="2"/>
      <charset val="204"/>
    </font>
    <font>
      <sz val="8"/>
      <color indexed="8"/>
      <name val="Arial"/>
      <family val="2"/>
    </font>
    <font>
      <b/>
      <sz val="10"/>
      <color indexed="39"/>
      <name val="Arial"/>
      <family val="2"/>
      <charset val="204"/>
    </font>
    <font>
      <b/>
      <sz val="10"/>
      <color indexed="63"/>
      <name val="Arial"/>
      <family val="2"/>
    </font>
    <font>
      <b/>
      <sz val="10"/>
      <color indexed="8"/>
      <name val="Arial"/>
      <family val="2"/>
    </font>
    <font>
      <b/>
      <sz val="12"/>
      <color indexed="8"/>
      <name val="Arial"/>
      <family val="2"/>
      <charset val="204"/>
    </font>
    <font>
      <sz val="10"/>
      <color indexed="63"/>
      <name val="Arial"/>
      <family val="2"/>
    </font>
    <font>
      <b/>
      <sz val="8"/>
      <name val="Arial"/>
      <family val="2"/>
    </font>
    <font>
      <sz val="10"/>
      <color indexed="39"/>
      <name val="Arial"/>
      <family val="2"/>
      <charset val="204"/>
    </font>
    <font>
      <b/>
      <sz val="16"/>
      <color indexed="23"/>
      <name val="Arial"/>
      <family val="2"/>
      <charset val="204"/>
    </font>
    <font>
      <b/>
      <sz val="8"/>
      <color indexed="9"/>
      <name val="Arial Cyr"/>
      <charset val="204"/>
    </font>
    <font>
      <b/>
      <sz val="16"/>
      <color indexed="18"/>
      <name val="Arial"/>
      <family val="2"/>
    </font>
    <font>
      <sz val="10"/>
      <color indexed="10"/>
      <name val="Arial"/>
      <family val="2"/>
      <charset val="204"/>
    </font>
    <font>
      <b/>
      <sz val="18"/>
      <color indexed="56"/>
      <name val="Cambria"/>
      <family val="2"/>
      <charset val="204"/>
    </font>
    <font>
      <b/>
      <sz val="18"/>
      <color indexed="62"/>
      <name val="Cambria"/>
      <family val="2"/>
    </font>
    <font>
      <sz val="8"/>
      <name val="Arial Cyr"/>
      <family val="2"/>
      <charset val="204"/>
    </font>
    <font>
      <b/>
      <sz val="18"/>
      <color indexed="62"/>
      <name val="Cambria"/>
      <family val="2"/>
      <charset val="204"/>
    </font>
    <font>
      <sz val="10"/>
      <name val="NTHelvetica/Cyrillic"/>
      <charset val="204"/>
    </font>
    <font>
      <sz val="10"/>
      <name val="Arial Narrow"/>
      <family val="2"/>
      <charset val="204"/>
    </font>
    <font>
      <b/>
      <sz val="9"/>
      <name val="Palatino"/>
      <family val="1"/>
    </font>
    <font>
      <b/>
      <sz val="10"/>
      <color indexed="9"/>
      <name val="Verdana"/>
      <family val="2"/>
      <charset val="204"/>
    </font>
    <font>
      <sz val="10"/>
      <color indexed="9"/>
      <name val="Arial"/>
      <family val="2"/>
      <charset val="204"/>
    </font>
    <font>
      <sz val="9"/>
      <color indexed="21"/>
      <name val="Helvetica-Black"/>
    </font>
    <font>
      <b/>
      <sz val="10"/>
      <name val="Palatino"/>
      <family val="1"/>
    </font>
    <font>
      <sz val="9"/>
      <name val="Helvetica-Black"/>
    </font>
    <font>
      <sz val="11"/>
      <color indexed="10"/>
      <name val="Calibri"/>
      <family val="2"/>
      <charset val="204"/>
    </font>
    <font>
      <sz val="12"/>
      <color indexed="8"/>
      <name val="Palatino"/>
      <family val="1"/>
    </font>
    <font>
      <sz val="11"/>
      <name val="Helvetica-Black"/>
    </font>
    <font>
      <sz val="11"/>
      <color indexed="8"/>
      <name val="Helvetica-Black"/>
    </font>
    <font>
      <b/>
      <sz val="8"/>
      <name val="Palatino"/>
      <family val="1"/>
    </font>
    <font>
      <u/>
      <sz val="8"/>
      <color indexed="8"/>
      <name val="Arial"/>
      <family val="2"/>
    </font>
    <font>
      <sz val="13"/>
      <name val="Tahoma"/>
      <family val="2"/>
      <charset val="204"/>
    </font>
    <font>
      <sz val="11"/>
      <name val="Tahoma"/>
      <family val="2"/>
      <charset val="204"/>
    </font>
    <font>
      <b/>
      <i/>
      <sz val="10"/>
      <color indexed="9"/>
      <name val="Arial"/>
      <family val="2"/>
      <charset val="204"/>
    </font>
    <font>
      <b/>
      <i/>
      <sz val="8"/>
      <name val="Helv"/>
    </font>
    <font>
      <b/>
      <sz val="9"/>
      <name val="Arial Cyr"/>
      <family val="2"/>
      <charset val="204"/>
    </font>
    <font>
      <sz val="11"/>
      <color indexed="48"/>
      <name val="Calibri"/>
      <family val="2"/>
    </font>
    <font>
      <sz val="10"/>
      <color indexed="62"/>
      <name val="Arial Cyr"/>
      <family val="2"/>
      <charset val="204"/>
    </font>
    <font>
      <b/>
      <sz val="8"/>
      <name val="Arial CYR"/>
      <family val="2"/>
      <charset val="204"/>
    </font>
    <font>
      <sz val="10"/>
      <color indexed="10"/>
      <name val="Arial Cyr"/>
      <family val="2"/>
      <charset val="204"/>
    </font>
    <font>
      <b/>
      <sz val="11"/>
      <color indexed="63"/>
      <name val="Calibri"/>
      <family val="2"/>
    </font>
    <font>
      <b/>
      <sz val="10"/>
      <color indexed="63"/>
      <name val="Times New Roman"/>
      <family val="2"/>
      <charset val="204"/>
    </font>
    <font>
      <b/>
      <sz val="10"/>
      <color indexed="63"/>
      <name val="Arial Cyr"/>
      <family val="2"/>
      <charset val="204"/>
    </font>
    <font>
      <b/>
      <sz val="11"/>
      <color indexed="53"/>
      <name val="Calibri"/>
      <family val="2"/>
    </font>
    <font>
      <b/>
      <sz val="10"/>
      <color indexed="52"/>
      <name val="Times New Roman"/>
      <family val="2"/>
      <charset val="204"/>
    </font>
    <font>
      <b/>
      <sz val="10"/>
      <color indexed="52"/>
      <name val="Arial Cyr"/>
      <family val="2"/>
      <charset val="204"/>
    </font>
    <font>
      <b/>
      <u/>
      <sz val="11"/>
      <color indexed="12"/>
      <name val="Arial"/>
      <family val="2"/>
      <charset val="204"/>
    </font>
    <font>
      <b/>
      <sz val="12"/>
      <color indexed="12"/>
      <name val="Arial Cyr"/>
      <family val="2"/>
      <charset val="204"/>
    </font>
    <font>
      <b/>
      <sz val="12"/>
      <name val="Arial Cyr"/>
      <family val="2"/>
      <charset val="204"/>
    </font>
    <font>
      <u/>
      <sz val="9"/>
      <color indexed="12"/>
      <name val="Tahoma"/>
      <family val="2"/>
      <charset val="204"/>
    </font>
    <font>
      <u/>
      <sz val="11"/>
      <color theme="10"/>
      <name val="Calibri"/>
      <family val="2"/>
      <charset val="204"/>
      <scheme val="minor"/>
    </font>
    <font>
      <u/>
      <sz val="9"/>
      <color rgb="FF333399"/>
      <name val="Tahoma"/>
      <family val="2"/>
      <charset val="204"/>
    </font>
    <font>
      <u/>
      <sz val="9"/>
      <color indexed="62"/>
      <name val="Tahoma"/>
      <family val="2"/>
      <charset val="204"/>
    </font>
    <font>
      <b/>
      <u/>
      <sz val="9"/>
      <color indexed="12"/>
      <name val="Tahoma"/>
      <family val="2"/>
      <charset val="204"/>
    </font>
    <font>
      <u/>
      <sz val="9"/>
      <color indexed="18"/>
      <name val="Tahoma"/>
      <family val="2"/>
      <charset val="204"/>
    </font>
    <font>
      <u/>
      <sz val="9"/>
      <color theme="10"/>
      <name val="Tahoma"/>
      <family val="2"/>
      <charset val="204"/>
    </font>
    <font>
      <b/>
      <sz val="9"/>
      <name val="Tahoma"/>
      <family val="2"/>
      <charset val="204"/>
    </font>
    <font>
      <b/>
      <sz val="18"/>
      <color indexed="62"/>
      <name val="Arial Cyr"/>
      <family val="2"/>
      <charset val="204"/>
    </font>
    <font>
      <b/>
      <i/>
      <sz val="18"/>
      <color indexed="62"/>
      <name val="Arial Cyr"/>
      <family val="2"/>
      <charset val="204"/>
    </font>
    <font>
      <sz val="10"/>
      <name val="Times New Roman CYR"/>
      <charset val="204"/>
    </font>
    <font>
      <b/>
      <sz val="14"/>
      <name val="Franklin Gothic Medium"/>
      <family val="2"/>
      <charset val="204"/>
    </font>
    <font>
      <sz val="10"/>
      <color indexed="8"/>
      <name val="Calibri"/>
      <family val="2"/>
      <charset val="204"/>
    </font>
    <font>
      <b/>
      <sz val="15"/>
      <color indexed="62"/>
      <name val="Calibri"/>
      <family val="2"/>
    </font>
    <font>
      <sz val="11"/>
      <color indexed="47"/>
      <name val="Calibri"/>
      <family val="2"/>
      <charset val="204"/>
    </font>
    <font>
      <b/>
      <sz val="11"/>
      <color indexed="47"/>
      <name val="Calibri"/>
      <family val="2"/>
      <charset val="204"/>
    </font>
    <font>
      <b/>
      <sz val="15"/>
      <color indexed="62"/>
      <name val="Calibri"/>
      <family val="2"/>
      <charset val="204"/>
    </font>
    <font>
      <b/>
      <sz val="15"/>
      <color indexed="56"/>
      <name val="Times New Roman"/>
      <family val="2"/>
      <charset val="204"/>
    </font>
    <font>
      <b/>
      <sz val="15"/>
      <color indexed="56"/>
      <name val="Arial Cyr"/>
      <family val="2"/>
      <charset val="204"/>
    </font>
    <font>
      <b/>
      <sz val="13"/>
      <color indexed="62"/>
      <name val="Calibri"/>
      <family val="2"/>
    </font>
    <font>
      <b/>
      <sz val="13"/>
      <color indexed="56"/>
      <name val="Times New Roman"/>
      <family val="2"/>
      <charset val="204"/>
    </font>
    <font>
      <b/>
      <sz val="13"/>
      <color indexed="56"/>
      <name val="Arial Cyr"/>
      <family val="2"/>
      <charset val="204"/>
    </font>
    <font>
      <b/>
      <sz val="11"/>
      <color indexed="62"/>
      <name val="Calibri"/>
      <family val="2"/>
    </font>
    <font>
      <b/>
      <sz val="11"/>
      <color indexed="56"/>
      <name val="Times New Roman"/>
      <family val="2"/>
      <charset val="204"/>
    </font>
    <font>
      <b/>
      <sz val="11"/>
      <color indexed="56"/>
      <name val="Arial Cyr"/>
      <family val="2"/>
      <charset val="204"/>
    </font>
    <font>
      <b/>
      <sz val="9"/>
      <name val="Tahoma"/>
      <family val="2"/>
    </font>
    <font>
      <sz val="9"/>
      <name val="Tahoma"/>
      <family val="2"/>
    </font>
    <font>
      <b/>
      <sz val="9"/>
      <name val="Arial"/>
      <family val="2"/>
    </font>
    <font>
      <sz val="14"/>
      <color indexed="9"/>
      <name val="Times New Roman"/>
      <family val="1"/>
      <charset val="204"/>
    </font>
    <font>
      <b/>
      <sz val="14"/>
      <name val="Arial Cyr"/>
      <family val="2"/>
      <charset val="204"/>
    </font>
    <font>
      <b/>
      <sz val="10"/>
      <color indexed="8"/>
      <name val="Times New Roman"/>
      <family val="2"/>
      <charset val="204"/>
    </font>
    <font>
      <b/>
      <sz val="10"/>
      <color indexed="8"/>
      <name val="Arial Cyr"/>
      <family val="2"/>
      <charset val="204"/>
    </font>
    <font>
      <b/>
      <sz val="11"/>
      <name val="Arial"/>
      <family val="2"/>
    </font>
    <font>
      <b/>
      <sz val="11"/>
      <color indexed="9"/>
      <name val="Calibri"/>
      <family val="2"/>
    </font>
    <font>
      <b/>
      <sz val="10"/>
      <color indexed="9"/>
      <name val="Times New Roman"/>
      <family val="2"/>
      <charset val="204"/>
    </font>
    <font>
      <b/>
      <sz val="10"/>
      <color indexed="9"/>
      <name val="Arial Cyr"/>
      <family val="2"/>
      <charset val="204"/>
    </font>
    <font>
      <b/>
      <sz val="14"/>
      <name val="Arial"/>
      <family val="2"/>
      <charset val="204"/>
    </font>
    <font>
      <b/>
      <sz val="18"/>
      <color theme="3"/>
      <name val="Cambria"/>
      <family val="2"/>
      <scheme val="major"/>
    </font>
    <font>
      <b/>
      <sz val="10"/>
      <name val="Arial Cyr"/>
      <charset val="204"/>
    </font>
    <font>
      <sz val="10"/>
      <color indexed="64"/>
      <name val="Arial"/>
      <family val="2"/>
      <charset val="204"/>
    </font>
    <font>
      <sz val="10"/>
      <color indexed="60"/>
      <name val="Times New Roman"/>
      <family val="2"/>
      <charset val="204"/>
    </font>
    <font>
      <sz val="10"/>
      <color indexed="60"/>
      <name val="Arial Cyr"/>
      <family val="2"/>
      <charset val="204"/>
    </font>
    <font>
      <sz val="10"/>
      <color theme="1"/>
      <name val="Arial Cyr"/>
      <family val="2"/>
      <charset val="204"/>
    </font>
    <font>
      <sz val="12"/>
      <name val="Arial Cyr"/>
      <family val="2"/>
      <charset val="204"/>
    </font>
    <font>
      <sz val="8"/>
      <name val="Arial"/>
      <family val="2"/>
      <charset val="1"/>
    </font>
    <font>
      <sz val="11"/>
      <color theme="1"/>
      <name val="Times New Roman"/>
      <family val="2"/>
      <charset val="204"/>
    </font>
    <font>
      <sz val="11"/>
      <color indexed="8"/>
      <name val="Arial"/>
      <family val="2"/>
      <charset val="204"/>
    </font>
    <font>
      <sz val="9"/>
      <color indexed="11"/>
      <name val="Tahoma"/>
      <family val="2"/>
      <charset val="204"/>
    </font>
    <font>
      <b/>
      <sz val="10"/>
      <color indexed="72"/>
      <name val="Arial"/>
      <family val="2"/>
      <charset val="204"/>
    </font>
    <font>
      <sz val="11"/>
      <color rgb="FF000000"/>
      <name val="SimSun"/>
      <family val="2"/>
      <charset val="204"/>
    </font>
    <font>
      <sz val="14"/>
      <color theme="1"/>
      <name val="Calibri"/>
      <family val="2"/>
      <charset val="204"/>
      <scheme val="minor"/>
    </font>
    <font>
      <sz val="12"/>
      <color theme="1"/>
      <name val="Calibri"/>
      <family val="2"/>
      <charset val="204"/>
      <scheme val="minor"/>
    </font>
    <font>
      <sz val="11"/>
      <color theme="1"/>
      <name val="Arial"/>
      <family val="2"/>
      <charset val="204"/>
    </font>
    <font>
      <b/>
      <i/>
      <sz val="10"/>
      <color indexed="10"/>
      <name val="Arial Cyr"/>
      <family val="2"/>
      <charset val="204"/>
    </font>
    <font>
      <sz val="11"/>
      <color indexed="16"/>
      <name val="Calibri"/>
      <family val="2"/>
    </font>
    <font>
      <b/>
      <sz val="11"/>
      <name val="Arial Cyr"/>
      <family val="2"/>
      <charset val="204"/>
    </font>
    <font>
      <i/>
      <sz val="10"/>
      <color rgb="FF7F7F7F"/>
      <name val="Arial"/>
      <family val="2"/>
    </font>
    <font>
      <sz val="10"/>
      <color theme="1"/>
      <name val="Calibri"/>
      <family val="2"/>
      <charset val="204"/>
      <scheme val="minor"/>
    </font>
    <font>
      <sz val="10"/>
      <color indexed="20"/>
      <name val="Times New Roman"/>
      <family val="2"/>
      <charset val="204"/>
    </font>
    <font>
      <sz val="10"/>
      <color indexed="20"/>
      <name val="Arial Cyr"/>
      <family val="2"/>
      <charset val="204"/>
    </font>
    <font>
      <sz val="11"/>
      <name val="Times New Roman CYR"/>
      <family val="1"/>
      <charset val="204"/>
    </font>
    <font>
      <i/>
      <sz val="10"/>
      <color indexed="23"/>
      <name val="Times New Roman"/>
      <family val="2"/>
      <charset val="204"/>
    </font>
    <font>
      <i/>
      <sz val="10"/>
      <color indexed="23"/>
      <name val="Arial Cyr"/>
      <family val="2"/>
      <charset val="204"/>
    </font>
    <font>
      <sz val="10"/>
      <color indexed="12"/>
      <name val="Arial Cyr"/>
      <family val="2"/>
      <charset val="204"/>
    </font>
    <font>
      <b/>
      <i/>
      <sz val="14"/>
      <color indexed="57"/>
      <name val="Arial Cyr"/>
      <family val="2"/>
      <charset val="204"/>
    </font>
    <font>
      <sz val="10"/>
      <color indexed="8"/>
      <name val="Times New Roman Cyr"/>
      <family val="1"/>
      <charset val="204"/>
    </font>
    <font>
      <sz val="11"/>
      <color indexed="53"/>
      <name val="Calibri"/>
      <family val="2"/>
    </font>
    <font>
      <sz val="12"/>
      <name val="Times New Roman Cyr"/>
    </font>
    <font>
      <sz val="10"/>
      <color indexed="52"/>
      <name val="Times New Roman"/>
      <family val="2"/>
      <charset val="204"/>
    </font>
    <font>
      <sz val="10"/>
      <color indexed="52"/>
      <name val="Arial Cyr"/>
      <family val="2"/>
      <charset val="204"/>
    </font>
    <font>
      <sz val="11"/>
      <name val="Times New Roman Cyr"/>
      <charset val="204"/>
    </font>
    <font>
      <sz val="14"/>
      <name val="Arial Cyr"/>
      <family val="2"/>
      <charset val="204"/>
    </font>
    <font>
      <b/>
      <u/>
      <sz val="9"/>
      <color rgb="FF0000FF"/>
      <name val="Tahoma"/>
      <family val="2"/>
      <charset val="204"/>
    </font>
    <font>
      <sz val="12"/>
      <color indexed="24"/>
      <name val="Arial"/>
      <family val="2"/>
      <charset val="204"/>
    </font>
    <font>
      <sz val="10"/>
      <color indexed="10"/>
      <name val="Times New Roman"/>
      <family val="2"/>
      <charset val="204"/>
    </font>
    <font>
      <sz val="9"/>
      <name val="Arial Cyr"/>
    </font>
    <font>
      <sz val="9"/>
      <name val="Arial Cyr"/>
      <charset val="204"/>
    </font>
    <font>
      <sz val="11"/>
      <color indexed="10"/>
      <name val="Arial Cyr"/>
      <family val="2"/>
      <charset val="204"/>
    </font>
    <font>
      <sz val="10"/>
      <color indexed="17"/>
      <name val="Times New Roman"/>
      <family val="2"/>
      <charset val="204"/>
    </font>
    <font>
      <sz val="10"/>
      <color indexed="17"/>
      <name val="Arial Cyr"/>
      <family val="2"/>
      <charset val="204"/>
    </font>
    <font>
      <sz val="12"/>
      <color indexed="8"/>
      <name val="Times New Roman"/>
      <family val="1"/>
      <charset val="204"/>
    </font>
    <font>
      <b/>
      <sz val="11"/>
      <name val="Times New Roman"/>
      <family val="1"/>
      <charset val="204"/>
    </font>
    <font>
      <sz val="14"/>
      <color theme="1"/>
      <name val="Times New Roman"/>
      <family val="1"/>
      <charset val="204"/>
    </font>
    <font>
      <b/>
      <sz val="14"/>
      <color theme="1"/>
      <name val="Times New Roman"/>
      <family val="1"/>
      <charset val="204"/>
    </font>
    <font>
      <b/>
      <sz val="12"/>
      <color theme="1"/>
      <name val="Times New Roman"/>
      <family val="1"/>
      <charset val="204"/>
    </font>
    <font>
      <sz val="12"/>
      <color theme="1"/>
      <name val="Times New Roman"/>
      <family val="1"/>
      <charset val="204"/>
    </font>
    <font>
      <sz val="12"/>
      <color indexed="60"/>
      <name val="Times New Roman"/>
      <family val="1"/>
      <charset val="204"/>
    </font>
    <font>
      <b/>
      <sz val="14"/>
      <color indexed="81"/>
      <name val="Tahoma"/>
      <family val="2"/>
      <charset val="204"/>
    </font>
    <font>
      <sz val="14"/>
      <color indexed="81"/>
      <name val="Tahoma"/>
      <family val="2"/>
      <charset val="204"/>
    </font>
    <font>
      <vertAlign val="superscript"/>
      <sz val="10"/>
      <name val="Times New Roman"/>
      <family val="1"/>
      <charset val="204"/>
    </font>
    <font>
      <sz val="8"/>
      <name val="Arial"/>
      <family val="2"/>
      <charset val="204"/>
    </font>
    <font>
      <sz val="12"/>
      <color theme="1"/>
      <name val="Calibri"/>
      <family val="2"/>
      <scheme val="minor"/>
    </font>
    <font>
      <sz val="12"/>
      <name val="Arial Cyr"/>
      <charset val="204"/>
    </font>
    <font>
      <sz val="14"/>
      <name val="Arial Cyr"/>
      <charset val="204"/>
    </font>
    <font>
      <sz val="12"/>
      <color rgb="FF0070C0"/>
      <name val="Times New Roman"/>
      <family val="1"/>
      <charset val="204"/>
    </font>
    <font>
      <b/>
      <sz val="13"/>
      <name val="Times New Roman"/>
      <family val="1"/>
      <charset val="204"/>
    </font>
    <font>
      <sz val="13"/>
      <name val="Times New Roman"/>
      <family val="1"/>
      <charset val="204"/>
    </font>
    <font>
      <sz val="8"/>
      <color indexed="9"/>
      <name val="Times New Roman"/>
      <family val="1"/>
      <charset val="204"/>
    </font>
    <font>
      <sz val="10"/>
      <color theme="1"/>
      <name val="Times New Roman"/>
      <family val="1"/>
      <charset val="204"/>
    </font>
    <font>
      <sz val="11"/>
      <name val="Arial Cyr"/>
      <charset val="204"/>
    </font>
  </fonts>
  <fills count="18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indexed="43"/>
        <bgColor indexed="64"/>
      </patternFill>
    </fill>
    <fill>
      <patternFill patternType="solid">
        <fgColor indexed="42"/>
        <bgColor indexed="64"/>
      </patternFill>
    </fill>
    <fill>
      <patternFill patternType="solid">
        <fgColor rgb="FF00FFFF"/>
        <bgColor indexed="64"/>
      </patternFill>
    </fill>
    <fill>
      <patternFill patternType="solid">
        <fgColor indexed="9"/>
        <bgColor indexed="64"/>
      </patternFill>
    </fill>
    <fill>
      <patternFill patternType="solid">
        <fgColor indexed="22"/>
        <bgColor indexed="64"/>
      </patternFill>
    </fill>
    <fill>
      <patternFill patternType="solid">
        <fgColor indexed="31"/>
        <bgColor indexed="64"/>
      </patternFill>
    </fill>
    <fill>
      <patternFill patternType="lightGray">
        <fgColor indexed="22"/>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patternFill>
    </fill>
    <fill>
      <patternFill patternType="solid">
        <fgColor indexed="29"/>
      </patternFill>
    </fill>
    <fill>
      <patternFill patternType="solid">
        <fgColor indexed="11"/>
      </patternFill>
    </fill>
    <fill>
      <patternFill patternType="solid">
        <fgColor indexed="15"/>
        <bgColor indexed="64"/>
      </patternFill>
    </fill>
    <fill>
      <patternFill patternType="solid">
        <fgColor indexed="15"/>
        <bgColor indexed="35"/>
      </patternFill>
    </fill>
    <fill>
      <patternFill patternType="solid">
        <fgColor indexed="51"/>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0"/>
        <bgColor indexed="21"/>
      </patternFill>
    </fill>
    <fill>
      <patternFill patternType="solid">
        <fgColor indexed="44"/>
        <bgColor indexed="44"/>
      </patternFill>
    </fill>
    <fill>
      <patternFill patternType="solid">
        <fgColor indexed="54"/>
        <bgColor indexed="54"/>
      </patternFill>
    </fill>
    <fill>
      <patternFill patternType="solid">
        <fgColor indexed="20"/>
        <bgColor indexed="36"/>
      </patternFill>
    </fill>
    <fill>
      <patternFill patternType="solid">
        <fgColor indexed="24"/>
        <bgColor indexed="24"/>
      </patternFill>
    </fill>
    <fill>
      <patternFill patternType="solid">
        <fgColor indexed="49"/>
        <bgColor indexed="40"/>
      </patternFill>
    </fill>
    <fill>
      <patternFill patternType="solid">
        <fgColor indexed="15"/>
        <bgColor indexed="15"/>
      </patternFill>
    </fill>
    <fill>
      <patternFill patternType="solid">
        <fgColor indexed="52"/>
        <bgColor indexed="51"/>
      </patternFill>
    </fill>
    <fill>
      <patternFill patternType="solid">
        <fgColor indexed="62"/>
      </patternFill>
    </fill>
    <fill>
      <patternFill patternType="solid">
        <fgColor indexed="57"/>
      </patternFill>
    </fill>
    <fill>
      <patternFill patternType="solid">
        <fgColor indexed="10"/>
      </patternFill>
    </fill>
    <fill>
      <patternFill patternType="solid">
        <fgColor indexed="45"/>
        <bgColor indexed="45"/>
      </patternFill>
    </fill>
    <fill>
      <patternFill patternType="solid">
        <fgColor indexed="31"/>
        <bgColor indexed="31"/>
      </patternFill>
    </fill>
    <fill>
      <patternFill patternType="solid">
        <fgColor indexed="61"/>
        <bgColor indexed="61"/>
      </patternFill>
    </fill>
    <fill>
      <patternFill patternType="solid">
        <fgColor indexed="55"/>
        <bgColor indexed="55"/>
      </patternFill>
    </fill>
    <fill>
      <patternFill patternType="solid">
        <fgColor indexed="22"/>
        <bgColor indexed="22"/>
      </patternFill>
    </fill>
    <fill>
      <patternFill patternType="solid">
        <fgColor indexed="41"/>
        <bgColor indexed="41"/>
      </patternFill>
    </fill>
    <fill>
      <patternFill patternType="solid">
        <fgColor indexed="58"/>
        <bgColor indexed="58"/>
      </patternFill>
    </fill>
    <fill>
      <patternFill patternType="solid">
        <fgColor indexed="40"/>
        <bgColor indexed="40"/>
      </patternFill>
    </fill>
    <fill>
      <patternFill patternType="solid">
        <fgColor indexed="48"/>
        <bgColor indexed="48"/>
      </patternFill>
    </fill>
    <fill>
      <patternFill patternType="solid">
        <fgColor indexed="26"/>
        <bgColor indexed="26"/>
      </patternFill>
    </fill>
    <fill>
      <patternFill patternType="solid">
        <fgColor indexed="25"/>
        <bgColor indexed="25"/>
      </patternFill>
    </fill>
    <fill>
      <patternFill patternType="solid">
        <fgColor indexed="60"/>
        <bgColor indexed="60"/>
      </patternFill>
    </fill>
    <fill>
      <patternFill patternType="solid">
        <fgColor indexed="42"/>
        <bgColor indexed="42"/>
      </patternFill>
    </fill>
    <fill>
      <patternFill patternType="solid">
        <fgColor indexed="11"/>
        <bgColor indexed="11"/>
      </patternFill>
    </fill>
    <fill>
      <patternFill patternType="solid">
        <fgColor indexed="50"/>
        <bgColor indexed="50"/>
      </patternFill>
    </fill>
    <fill>
      <patternFill patternType="solid">
        <fgColor indexed="53"/>
      </patternFill>
    </fill>
    <fill>
      <patternFill patternType="solid">
        <fgColor indexed="57"/>
        <bgColor indexed="57"/>
      </patternFill>
    </fill>
    <fill>
      <patternFill patternType="solid">
        <fgColor indexed="18"/>
        <bgColor indexed="18"/>
      </patternFill>
    </fill>
    <fill>
      <patternFill patternType="solid">
        <fgColor indexed="27"/>
        <bgColor indexed="27"/>
      </patternFill>
    </fill>
    <fill>
      <patternFill patternType="solid">
        <fgColor indexed="47"/>
        <bgColor indexed="47"/>
      </patternFill>
    </fill>
    <fill>
      <patternFill patternType="solid">
        <fgColor indexed="65"/>
        <bgColor indexed="8"/>
      </patternFill>
    </fill>
    <fill>
      <patternFill patternType="solid">
        <fgColor indexed="51"/>
        <bgColor indexed="51"/>
      </patternFill>
    </fill>
    <fill>
      <patternFill patternType="solid">
        <fgColor indexed="53"/>
        <bgColor indexed="53"/>
      </patternFill>
    </fill>
    <fill>
      <patternFill patternType="solid">
        <fgColor indexed="22"/>
      </patternFill>
    </fill>
    <fill>
      <patternFill patternType="lightDown">
        <fgColor indexed="42"/>
      </patternFill>
    </fill>
    <fill>
      <patternFill patternType="solid">
        <fgColor indexed="55"/>
      </patternFill>
    </fill>
    <fill>
      <patternFill patternType="solid">
        <fgColor indexed="5"/>
      </patternFill>
    </fill>
    <fill>
      <patternFill patternType="solid">
        <fgColor indexed="9"/>
        <bgColor indexed="9"/>
      </patternFill>
    </fill>
    <fill>
      <patternFill patternType="solid">
        <fgColor indexed="27"/>
        <bgColor indexed="64"/>
      </patternFill>
    </fill>
    <fill>
      <patternFill patternType="solid">
        <fgColor indexed="10"/>
        <bgColor indexed="64"/>
      </patternFill>
    </fill>
    <fill>
      <patternFill patternType="solid">
        <fgColor indexed="44"/>
        <bgColor indexed="64"/>
      </patternFill>
    </fill>
    <fill>
      <patternFill patternType="solid">
        <fgColor indexed="14"/>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lightUp">
        <fgColor indexed="9"/>
        <bgColor indexed="24"/>
      </patternFill>
    </fill>
    <fill>
      <patternFill patternType="lightUp">
        <fgColor indexed="9"/>
        <bgColor indexed="12"/>
      </patternFill>
    </fill>
    <fill>
      <patternFill patternType="lightUp">
        <fgColor indexed="9"/>
        <bgColor indexed="22"/>
      </patternFill>
    </fill>
    <fill>
      <patternFill patternType="solid">
        <fgColor indexed="11"/>
        <bgColor indexed="64"/>
      </patternFill>
    </fill>
    <fill>
      <patternFill patternType="solid">
        <fgColor indexed="32"/>
        <bgColor indexed="64"/>
      </patternFill>
    </fill>
    <fill>
      <patternFill patternType="solid">
        <fgColor indexed="13"/>
        <bgColor indexed="8"/>
      </patternFill>
    </fill>
    <fill>
      <patternFill patternType="solid">
        <fgColor indexed="26"/>
        <bgColor indexed="64"/>
      </patternFill>
    </fill>
    <fill>
      <patternFill patternType="solid">
        <fgColor indexed="22"/>
        <bgColor indexed="8"/>
      </patternFill>
    </fill>
    <fill>
      <patternFill patternType="solid">
        <fgColor indexed="23"/>
        <bgColor indexed="64"/>
      </patternFill>
    </fill>
    <fill>
      <patternFill patternType="solid">
        <fgColor indexed="43"/>
      </patternFill>
    </fill>
    <fill>
      <patternFill patternType="solid">
        <fgColor indexed="42"/>
        <bgColor indexed="22"/>
      </patternFill>
    </fill>
    <fill>
      <patternFill patternType="solid">
        <fgColor indexed="22"/>
        <bgColor indexed="31"/>
      </patternFill>
    </fill>
    <fill>
      <patternFill patternType="solid">
        <fgColor indexed="60"/>
      </patternFill>
    </fill>
    <fill>
      <patternFill patternType="solid">
        <fgColor indexed="26"/>
      </patternFill>
    </fill>
    <fill>
      <patternFill patternType="solid">
        <fgColor indexed="14"/>
        <bgColor indexed="64"/>
      </patternFill>
    </fill>
    <fill>
      <patternFill patternType="solid">
        <fgColor indexed="9"/>
      </patternFill>
    </fill>
    <fill>
      <patternFill patternType="solid">
        <fgColor indexed="45"/>
        <bgColor indexed="64"/>
      </patternFill>
    </fill>
    <fill>
      <patternFill patternType="solid">
        <fgColor indexed="29"/>
        <bgColor indexed="64"/>
      </patternFill>
    </fill>
    <fill>
      <patternFill patternType="solid">
        <fgColor indexed="51"/>
        <bgColor indexed="64"/>
      </patternFill>
    </fill>
    <fill>
      <patternFill patternType="solid">
        <fgColor indexed="52"/>
        <bgColor indexed="64"/>
      </patternFill>
    </fill>
    <fill>
      <patternFill patternType="solid">
        <fgColor indexed="12"/>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lightUp">
        <fgColor indexed="22"/>
        <bgColor indexed="35"/>
      </patternFill>
    </fill>
    <fill>
      <patternFill patternType="solid">
        <fgColor indexed="50"/>
      </patternFill>
    </fill>
    <fill>
      <patternFill patternType="solid">
        <fgColor indexed="35"/>
        <bgColor indexed="64"/>
      </patternFill>
    </fill>
    <fill>
      <patternFill patternType="solid">
        <fgColor indexed="54"/>
        <bgColor indexed="64"/>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55"/>
        <bgColor indexed="64"/>
      </patternFill>
    </fill>
    <fill>
      <patternFill patternType="solid">
        <fgColor indexed="35"/>
        <bgColor indexed="23"/>
      </patternFill>
    </fill>
    <fill>
      <patternFill patternType="solid">
        <fgColor indexed="23"/>
      </patternFill>
    </fill>
    <fill>
      <patternFill patternType="solid">
        <fgColor indexed="35"/>
        <bgColor indexed="55"/>
      </patternFill>
    </fill>
    <fill>
      <patternFill patternType="solid">
        <fgColor indexed="35"/>
        <bgColor indexed="22"/>
      </patternFill>
    </fill>
    <fill>
      <patternFill patternType="solid">
        <fgColor indexed="18"/>
        <bgColor indexed="64"/>
      </patternFill>
    </fill>
    <fill>
      <patternFill patternType="solid">
        <fgColor indexed="15"/>
      </patternFill>
    </fill>
    <fill>
      <patternFill patternType="solid">
        <fgColor indexed="20"/>
      </patternFill>
    </fill>
    <fill>
      <patternFill patternType="solid">
        <fgColor indexed="13"/>
        <bgColor indexed="64"/>
      </patternFill>
    </fill>
    <fill>
      <patternFill patternType="solid">
        <fgColor indexed="58"/>
        <bgColor indexed="64"/>
      </patternFill>
    </fill>
    <fill>
      <patternFill patternType="solid">
        <fgColor indexed="62"/>
        <bgColor indexed="64"/>
      </patternFill>
    </fill>
    <fill>
      <patternFill patternType="solid">
        <fgColor indexed="16"/>
        <bgColor indexed="64"/>
      </patternFill>
    </fill>
    <fill>
      <patternFill patternType="solid">
        <fgColor indexed="61"/>
        <bgColor indexed="64"/>
      </patternFill>
    </fill>
    <fill>
      <patternFill patternType="solid">
        <fgColor indexed="63"/>
        <bgColor indexed="64"/>
      </patternFill>
    </fill>
    <fill>
      <patternFill patternType="solid">
        <fgColor indexed="60"/>
        <bgColor indexed="64"/>
      </patternFill>
    </fill>
    <fill>
      <patternFill patternType="solid">
        <fgColor indexed="8"/>
        <bgColor indexed="64"/>
      </patternFill>
    </fill>
    <fill>
      <patternFill patternType="solid">
        <fgColor indexed="9"/>
        <bgColor indexed="8"/>
      </patternFill>
    </fill>
    <fill>
      <patternFill patternType="solid">
        <fgColor indexed="10"/>
        <bgColor indexed="60"/>
      </patternFill>
    </fill>
    <fill>
      <patternFill patternType="solid">
        <fgColor indexed="43"/>
        <bgColor indexed="8"/>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solid">
        <fgColor indexed="62"/>
        <bgColor indexed="56"/>
      </patternFill>
    </fill>
    <fill>
      <patternFill patternType="solid">
        <fgColor indexed="57"/>
        <bgColor indexed="21"/>
      </patternFill>
    </fill>
    <fill>
      <patternFill patternType="solid">
        <fgColor indexed="53"/>
        <bgColor indexed="52"/>
      </patternFill>
    </fill>
    <fill>
      <patternFill patternType="solid">
        <fgColor indexed="40"/>
        <bgColor indexed="64"/>
      </patternFill>
    </fill>
    <fill>
      <patternFill patternType="solid">
        <fgColor indexed="41"/>
        <bgColor indexed="64"/>
      </patternFill>
    </fill>
    <fill>
      <patternFill patternType="solid">
        <fgColor indexed="9"/>
        <bgColor indexed="26"/>
      </patternFill>
    </fill>
    <fill>
      <patternFill patternType="solid">
        <fgColor indexed="43"/>
        <bgColor indexed="26"/>
      </patternFill>
    </fill>
    <fill>
      <patternFill patternType="solid">
        <fgColor indexed="55"/>
        <bgColor indexed="23"/>
      </patternFill>
    </fill>
    <fill>
      <patternFill patternType="solid">
        <fgColor indexed="26"/>
        <bgColor indexed="9"/>
      </patternFill>
    </fill>
    <fill>
      <patternFill patternType="solid">
        <fgColor indexed="23"/>
        <bgColor indexed="24"/>
      </patternFill>
    </fill>
    <fill>
      <patternFill patternType="lightUp">
        <fgColor theme="0" tint="-0.24994659260841701"/>
        <bgColor indexed="65"/>
      </patternFill>
    </fill>
    <fill>
      <patternFill patternType="solid">
        <fgColor indexed="47"/>
        <bgColor indexed="64"/>
      </patternFill>
    </fill>
    <fill>
      <patternFill patternType="solid">
        <fgColor rgb="FFCCFFCC"/>
        <bgColor indexed="64"/>
      </patternFill>
    </fill>
    <fill>
      <patternFill patternType="solid">
        <fgColor rgb="FF66FFFF"/>
        <bgColor indexed="64"/>
      </patternFill>
    </fill>
    <fill>
      <patternFill patternType="lightUp">
        <fgColor indexed="55"/>
      </patternFill>
    </fill>
    <fill>
      <patternFill patternType="solid">
        <fgColor rgb="FFFFC000"/>
        <bgColor indexed="64"/>
      </patternFill>
    </fill>
    <fill>
      <patternFill patternType="solid">
        <fgColor rgb="FFFFFFCC"/>
        <bgColor indexed="64"/>
      </patternFill>
    </fill>
  </fills>
  <borders count="9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diagonal/>
    </border>
    <border>
      <left/>
      <right style="thin">
        <color indexed="64"/>
      </right>
      <top/>
      <bottom/>
      <diagonal/>
    </border>
    <border>
      <left/>
      <right/>
      <top style="thin">
        <color indexed="64"/>
      </top>
      <bottom style="thin">
        <color indexed="64"/>
      </bottom>
      <diagonal/>
    </border>
    <border>
      <left style="thin">
        <color indexed="64"/>
      </left>
      <right style="thin">
        <color indexed="64"/>
      </right>
      <top/>
      <bottom/>
      <diagonal/>
    </border>
    <border>
      <left style="thin">
        <color indexed="23"/>
      </left>
      <right style="thin">
        <color indexed="23"/>
      </right>
      <top style="thin">
        <color indexed="23"/>
      </top>
      <bottom style="thin">
        <color indexed="23"/>
      </bottom>
      <diagonal/>
    </border>
    <border>
      <left/>
      <right/>
      <top style="thin">
        <color indexed="64"/>
      </top>
      <bottom style="double">
        <color indexed="64"/>
      </bottom>
      <diagonal/>
    </border>
    <border>
      <left style="thick">
        <color indexed="9"/>
      </left>
      <right style="thick">
        <color indexed="23"/>
      </right>
      <top style="thick">
        <color indexed="9"/>
      </top>
      <bottom style="thick">
        <color indexed="23"/>
      </bottom>
      <diagonal/>
    </border>
    <border>
      <left style="hair">
        <color indexed="64"/>
      </left>
      <right/>
      <top style="hair">
        <color indexed="64"/>
      </top>
      <bottom style="hair">
        <color indexed="9"/>
      </bottom>
      <diagonal/>
    </border>
    <border>
      <left style="double">
        <color indexed="63"/>
      </left>
      <right style="double">
        <color indexed="63"/>
      </right>
      <top style="double">
        <color indexed="63"/>
      </top>
      <bottom style="double">
        <color indexed="63"/>
      </bottom>
      <diagonal/>
    </border>
    <border>
      <left style="thin">
        <color indexed="8"/>
      </left>
      <right style="thin">
        <color indexed="8"/>
      </right>
      <top style="thin">
        <color indexed="8"/>
      </top>
      <bottom style="thin">
        <color indexed="8"/>
      </bottom>
      <diagonal/>
    </border>
    <border>
      <left style="medium">
        <color indexed="64"/>
      </left>
      <right style="thin">
        <color indexed="64"/>
      </right>
      <top/>
      <bottom style="dotted">
        <color indexed="64"/>
      </bottom>
      <diagonal/>
    </border>
    <border>
      <left/>
      <right/>
      <top style="double">
        <color indexed="64"/>
      </top>
      <bottom style="double">
        <color indexed="64"/>
      </bottom>
      <diagonal/>
    </border>
    <border>
      <left style="thin">
        <color indexed="64"/>
      </left>
      <right style="thin">
        <color indexed="64"/>
      </right>
      <top style="thin">
        <color indexed="64"/>
      </top>
      <bottom style="dotted">
        <color indexed="64"/>
      </bottom>
      <diagonal/>
    </border>
    <border>
      <left style="thin">
        <color indexed="64"/>
      </left>
      <right/>
      <top/>
      <bottom style="thin">
        <color indexed="64"/>
      </bottom>
      <diagonal/>
    </border>
    <border>
      <left/>
      <right/>
      <top/>
      <bottom style="dotted">
        <color indexed="64"/>
      </bottom>
      <diagonal/>
    </border>
    <border>
      <left style="medium">
        <color indexed="64"/>
      </left>
      <right style="medium">
        <color indexed="64"/>
      </right>
      <top style="medium">
        <color indexed="64"/>
      </top>
      <bottom/>
      <diagonal/>
    </border>
    <border>
      <left/>
      <right/>
      <top/>
      <bottom style="thick">
        <color indexed="62"/>
      </bottom>
      <diagonal/>
    </border>
    <border>
      <left/>
      <right/>
      <top/>
      <bottom style="thick">
        <color indexed="22"/>
      </bottom>
      <diagonal/>
    </border>
    <border>
      <left style="medium">
        <color indexed="64"/>
      </left>
      <right/>
      <top/>
      <bottom/>
      <diagonal/>
    </border>
    <border>
      <left/>
      <right/>
      <top style="medium">
        <color indexed="64"/>
      </top>
      <bottom style="medium">
        <color indexed="64"/>
      </bottom>
      <diagonal/>
    </border>
    <border>
      <left/>
      <right/>
      <top style="medium">
        <color indexed="8"/>
      </top>
      <bottom style="medium">
        <color indexed="8"/>
      </bottom>
      <diagonal/>
    </border>
    <border>
      <left/>
      <right/>
      <top style="thin">
        <color indexed="8"/>
      </top>
      <bottom style="thin">
        <color indexed="8"/>
      </bottom>
      <diagonal/>
    </border>
    <border>
      <left/>
      <right/>
      <top/>
      <bottom style="medium">
        <color indexed="30"/>
      </bottom>
      <diagonal/>
    </border>
    <border>
      <left style="hair">
        <color indexed="64"/>
      </left>
      <right style="hair">
        <color indexed="64"/>
      </right>
      <top style="hair">
        <color indexed="64"/>
      </top>
      <bottom style="hair">
        <color indexed="64"/>
      </bottom>
      <diagonal/>
    </border>
    <border>
      <left style="hair">
        <color indexed="8"/>
      </left>
      <right style="hair">
        <color indexed="8"/>
      </right>
      <top style="hair">
        <color indexed="8"/>
      </top>
      <bottom style="hair">
        <color indexed="8"/>
      </bottom>
      <diagonal/>
    </border>
    <border>
      <left style="thin">
        <color indexed="64"/>
      </left>
      <right style="thin">
        <color indexed="64"/>
      </right>
      <top style="hair">
        <color indexed="64"/>
      </top>
      <bottom style="hair">
        <color indexed="64"/>
      </bottom>
      <diagonal/>
    </border>
    <border>
      <left/>
      <right/>
      <top/>
      <bottom style="double">
        <color indexed="52"/>
      </bottom>
      <diagonal/>
    </border>
    <border>
      <left/>
      <right/>
      <top/>
      <bottom style="medium">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18"/>
      </left>
      <right style="thin">
        <color indexed="18"/>
      </right>
      <top style="thin">
        <color indexed="18"/>
      </top>
      <bottom style="thin">
        <color indexed="18"/>
      </bottom>
      <diagonal/>
    </border>
    <border>
      <left/>
      <right/>
      <top/>
      <bottom style="thin">
        <color indexed="64"/>
      </bottom>
      <diagonal/>
    </border>
    <border>
      <left style="thin">
        <color indexed="64"/>
      </left>
      <right style="double">
        <color indexed="64"/>
      </right>
      <top style="thin">
        <color indexed="64"/>
      </top>
      <bottom style="thin">
        <color indexed="64"/>
      </bottom>
      <diagonal/>
    </border>
    <border>
      <left/>
      <right/>
      <top style="medium">
        <color indexed="23"/>
      </top>
      <bottom style="medium">
        <color indexed="23"/>
      </bottom>
      <diagonal/>
    </border>
    <border>
      <left style="thin">
        <color indexed="51"/>
      </left>
      <right style="thin">
        <color indexed="51"/>
      </right>
      <top/>
      <bottom/>
      <diagonal/>
    </border>
    <border>
      <left style="thin">
        <color indexed="48"/>
      </left>
      <right style="thin">
        <color indexed="48"/>
      </right>
      <top style="thin">
        <color indexed="48"/>
      </top>
      <bottom style="thin">
        <color indexed="48"/>
      </bottom>
      <diagonal/>
    </border>
    <border>
      <left style="hair">
        <color indexed="63"/>
      </left>
      <right style="hair">
        <color indexed="63"/>
      </right>
      <top style="hair">
        <color indexed="63"/>
      </top>
      <bottom style="hair">
        <color indexed="63"/>
      </bottom>
      <diagonal/>
    </border>
    <border>
      <left style="thin">
        <color indexed="63"/>
      </left>
      <right style="thin">
        <color indexed="63"/>
      </right>
      <top style="thin">
        <color indexed="64"/>
      </top>
      <bottom style="thin">
        <color indexed="63"/>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style="thin">
        <color indexed="63"/>
      </left>
      <right style="hair">
        <color indexed="63"/>
      </right>
      <top style="hair">
        <color indexed="63"/>
      </top>
      <bottom style="hair">
        <color indexed="63"/>
      </bottom>
      <diagonal/>
    </border>
    <border>
      <left style="medium">
        <color indexed="64"/>
      </left>
      <right style="medium">
        <color indexed="64"/>
      </right>
      <top/>
      <bottom/>
      <diagonal/>
    </border>
    <border>
      <left style="dashed">
        <color indexed="64"/>
      </left>
      <right style="dashed">
        <color indexed="64"/>
      </right>
      <top style="dashed">
        <color indexed="64"/>
      </top>
      <bottom style="dashed">
        <color indexed="64"/>
      </bottom>
      <diagonal/>
    </border>
    <border>
      <left/>
      <right/>
      <top style="thin">
        <color indexed="62"/>
      </top>
      <bottom style="double">
        <color indexed="62"/>
      </bottom>
      <diagonal/>
    </border>
    <border>
      <left style="thin">
        <color indexed="9"/>
      </left>
      <right style="thin">
        <color indexed="9"/>
      </right>
      <top style="thin">
        <color indexed="9"/>
      </top>
      <bottom style="thin">
        <color indexed="9"/>
      </bottom>
      <diagonal/>
    </border>
    <border>
      <left style="thick">
        <color indexed="23"/>
      </left>
      <right style="thick">
        <color indexed="23"/>
      </right>
      <top style="thick">
        <color indexed="23"/>
      </top>
      <bottom style="thin">
        <color indexed="23"/>
      </bottom>
      <diagonal/>
    </border>
    <border>
      <left style="thick">
        <color indexed="23"/>
      </left>
      <right style="thick">
        <color indexed="23"/>
      </right>
      <top style="thick">
        <color indexed="23"/>
      </top>
      <bottom style="thick">
        <color indexed="23"/>
      </bottom>
      <diagonal/>
    </border>
    <border>
      <left/>
      <right/>
      <top style="double">
        <color indexed="64"/>
      </top>
      <bottom/>
      <diagonal/>
    </border>
    <border>
      <left/>
      <right/>
      <top style="thin">
        <color indexed="48"/>
      </top>
      <bottom style="double">
        <color indexed="48"/>
      </bottom>
      <diagonal/>
    </border>
    <border>
      <left style="medium">
        <color indexed="64"/>
      </left>
      <right style="medium">
        <color indexed="64"/>
      </right>
      <top style="medium">
        <color indexed="64"/>
      </top>
      <bottom style="medium">
        <color indexed="64"/>
      </bottom>
      <diagonal/>
    </border>
    <border>
      <left style="medium">
        <color indexed="8"/>
      </left>
      <right style="medium">
        <color indexed="8"/>
      </right>
      <top style="medium">
        <color indexed="8"/>
      </top>
      <bottom style="medium">
        <color indexed="8"/>
      </bottom>
      <diagonal/>
    </border>
    <border>
      <left style="hair">
        <color indexed="8"/>
      </left>
      <right/>
      <top style="hair">
        <color indexed="8"/>
      </top>
      <bottom style="hair">
        <color indexed="9"/>
      </bottom>
      <diagonal/>
    </border>
    <border>
      <left style="thin">
        <color indexed="55"/>
      </left>
      <right style="thin">
        <color indexed="55"/>
      </right>
      <top style="thin">
        <color indexed="55"/>
      </top>
      <bottom style="thin">
        <color indexed="55"/>
      </bottom>
      <diagonal/>
    </border>
    <border>
      <left/>
      <right/>
      <top/>
      <bottom style="thick">
        <color indexed="48"/>
      </bottom>
      <diagonal/>
    </border>
    <border>
      <left/>
      <right/>
      <top style="thin">
        <color indexed="49"/>
      </top>
      <bottom style="double">
        <color indexed="49"/>
      </bottom>
      <diagonal/>
    </border>
    <border>
      <left/>
      <right/>
      <top/>
      <bottom style="thick">
        <color indexed="49"/>
      </bottom>
      <diagonal/>
    </border>
    <border>
      <left style="thick">
        <color indexed="13"/>
      </left>
      <right style="thick">
        <color indexed="13"/>
      </right>
      <top style="thick">
        <color indexed="13"/>
      </top>
      <bottom style="thick">
        <color indexed="13"/>
      </bottom>
      <diagonal/>
    </border>
    <border>
      <left/>
      <right/>
      <top/>
      <bottom style="medium">
        <color indexed="24"/>
      </bottom>
      <diagonal/>
    </border>
    <border>
      <left style="thick">
        <color indexed="17"/>
      </left>
      <right style="thick">
        <color indexed="17"/>
      </right>
      <top style="thick">
        <color indexed="17"/>
      </top>
      <bottom style="thick">
        <color indexed="17"/>
      </bottom>
      <diagonal/>
    </border>
    <border>
      <left style="thick">
        <color indexed="10"/>
      </left>
      <right style="thick">
        <color indexed="10"/>
      </right>
      <top style="thick">
        <color indexed="10"/>
      </top>
      <bottom style="thick">
        <color indexed="10"/>
      </bottom>
      <diagonal/>
    </border>
    <border>
      <left/>
      <right/>
      <top/>
      <bottom style="double">
        <color indexed="53"/>
      </bottom>
      <diagonal/>
    </border>
    <border>
      <left/>
      <right/>
      <top style="hair">
        <color indexed="64"/>
      </top>
      <bottom style="hair">
        <color indexed="64"/>
      </bottom>
      <diagonal/>
    </border>
    <border>
      <left/>
      <right/>
      <top style="hair">
        <color indexed="8"/>
      </top>
      <bottom style="hair">
        <color indexed="8"/>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style="thin">
        <color auto="1"/>
      </top>
      <bottom style="thin">
        <color auto="1"/>
      </bottom>
      <diagonal/>
    </border>
  </borders>
  <cellStyleXfs count="62494">
    <xf numFmtId="0" fontId="0" fillId="0" borderId="0"/>
    <xf numFmtId="0" fontId="43" fillId="0" borderId="0"/>
    <xf numFmtId="170" fontId="44" fillId="0" borderId="0" applyFont="0" applyFill="0" applyBorder="0" applyAlignment="0" applyProtection="0"/>
    <xf numFmtId="0" fontId="45" fillId="0" borderId="0"/>
    <xf numFmtId="0" fontId="46" fillId="0" borderId="0"/>
    <xf numFmtId="171" fontId="46" fillId="0" borderId="0"/>
    <xf numFmtId="0" fontId="47" fillId="0" borderId="0"/>
    <xf numFmtId="0" fontId="46" fillId="0" borderId="0"/>
    <xf numFmtId="0" fontId="48" fillId="0" borderId="0" applyNumberFormat="0" applyFill="0" applyBorder="0" applyAlignment="0" applyProtection="0">
      <alignment vertical="top"/>
      <protection locked="0"/>
    </xf>
    <xf numFmtId="0" fontId="47" fillId="0" borderId="0"/>
    <xf numFmtId="172" fontId="49" fillId="0" borderId="0" applyFill="0" applyBorder="0" applyAlignment="0" applyProtection="0"/>
    <xf numFmtId="0" fontId="44" fillId="0" borderId="0"/>
    <xf numFmtId="173" fontId="46" fillId="0" borderId="0"/>
    <xf numFmtId="174" fontId="50" fillId="0" borderId="0">
      <alignment vertical="top"/>
    </xf>
    <xf numFmtId="174" fontId="51" fillId="34" borderId="0">
      <alignment vertical="top"/>
    </xf>
    <xf numFmtId="174" fontId="51" fillId="0" borderId="0">
      <alignment vertical="top"/>
    </xf>
    <xf numFmtId="175" fontId="51" fillId="37" borderId="0">
      <alignment vertical="top"/>
    </xf>
    <xf numFmtId="38" fontId="50" fillId="0" borderId="0">
      <alignment vertical="top"/>
    </xf>
    <xf numFmtId="176" fontId="50" fillId="0" borderId="0">
      <alignment vertical="top"/>
    </xf>
    <xf numFmtId="38" fontId="50" fillId="0" borderId="0">
      <alignment vertical="top"/>
    </xf>
    <xf numFmtId="174" fontId="51" fillId="34" borderId="0">
      <alignment vertical="top"/>
    </xf>
    <xf numFmtId="176" fontId="50" fillId="0" borderId="0">
      <alignment vertical="top"/>
    </xf>
    <xf numFmtId="38" fontId="50" fillId="0" borderId="0">
      <alignment vertical="top"/>
    </xf>
    <xf numFmtId="0" fontId="45" fillId="0" borderId="0"/>
    <xf numFmtId="0" fontId="43" fillId="0" borderId="0"/>
    <xf numFmtId="0" fontId="44" fillId="0" borderId="0"/>
    <xf numFmtId="0" fontId="44" fillId="0" borderId="0"/>
    <xf numFmtId="0" fontId="44" fillId="0" borderId="0"/>
    <xf numFmtId="0" fontId="43" fillId="0" borderId="0"/>
    <xf numFmtId="0" fontId="44" fillId="0" borderId="0"/>
    <xf numFmtId="0" fontId="44" fillId="0" borderId="0"/>
    <xf numFmtId="0" fontId="43" fillId="0" borderId="0"/>
    <xf numFmtId="0" fontId="43" fillId="0" borderId="0"/>
    <xf numFmtId="0" fontId="43" fillId="0" borderId="0"/>
    <xf numFmtId="0" fontId="43" fillId="0" borderId="0"/>
    <xf numFmtId="0" fontId="44" fillId="0" borderId="0"/>
    <xf numFmtId="0" fontId="45" fillId="0" borderId="0"/>
    <xf numFmtId="0" fontId="43" fillId="0" borderId="0"/>
    <xf numFmtId="0" fontId="43" fillId="0" borderId="0"/>
    <xf numFmtId="0" fontId="43" fillId="0" borderId="0"/>
    <xf numFmtId="0" fontId="43" fillId="0" borderId="0"/>
    <xf numFmtId="0" fontId="43" fillId="0" borderId="0"/>
    <xf numFmtId="0" fontId="43" fillId="0" borderId="0"/>
    <xf numFmtId="0" fontId="49" fillId="0" borderId="0"/>
    <xf numFmtId="0" fontId="43" fillId="0" borderId="0"/>
    <xf numFmtId="0" fontId="43" fillId="0" borderId="0"/>
    <xf numFmtId="0" fontId="49"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52" fillId="0" borderId="0"/>
    <xf numFmtId="0" fontId="52" fillId="0" borderId="0"/>
    <xf numFmtId="0" fontId="52" fillId="0" borderId="0"/>
    <xf numFmtId="0" fontId="52" fillId="0" borderId="0"/>
    <xf numFmtId="0" fontId="52" fillId="0" borderId="0"/>
    <xf numFmtId="0" fontId="52" fillId="0" borderId="0"/>
    <xf numFmtId="0" fontId="43" fillId="0" borderId="0"/>
    <xf numFmtId="0" fontId="43" fillId="0" borderId="0"/>
    <xf numFmtId="0" fontId="43" fillId="0" borderId="0"/>
    <xf numFmtId="0" fontId="43" fillId="0" borderId="0"/>
    <xf numFmtId="0" fontId="43" fillId="0" borderId="0"/>
    <xf numFmtId="0" fontId="43" fillId="0" borderId="0"/>
    <xf numFmtId="0" fontId="49" fillId="0" borderId="0"/>
    <xf numFmtId="0" fontId="43" fillId="0" borderId="0"/>
    <xf numFmtId="0" fontId="43" fillId="0" borderId="0"/>
    <xf numFmtId="0" fontId="49" fillId="0" borderId="0"/>
    <xf numFmtId="0" fontId="49" fillId="0" borderId="0"/>
    <xf numFmtId="0" fontId="44" fillId="0" borderId="0"/>
    <xf numFmtId="0" fontId="44" fillId="0" borderId="0"/>
    <xf numFmtId="0" fontId="49" fillId="0" borderId="0"/>
    <xf numFmtId="0" fontId="43" fillId="0" borderId="0"/>
    <xf numFmtId="0" fontId="44" fillId="0" borderId="0"/>
    <xf numFmtId="0" fontId="43" fillId="0" borderId="0"/>
    <xf numFmtId="0" fontId="44" fillId="0" borderId="0"/>
    <xf numFmtId="0" fontId="43" fillId="0" borderId="0"/>
    <xf numFmtId="0" fontId="44" fillId="0" borderId="0"/>
    <xf numFmtId="40" fontId="53" fillId="0" borderId="0" applyFont="0" applyFill="0" applyBorder="0" applyAlignment="0" applyProtection="0"/>
    <xf numFmtId="173" fontId="54" fillId="0" borderId="0"/>
    <xf numFmtId="0" fontId="55" fillId="0" borderId="0"/>
    <xf numFmtId="0" fontId="44" fillId="0" borderId="0"/>
    <xf numFmtId="0" fontId="47" fillId="0" borderId="0"/>
    <xf numFmtId="0" fontId="47" fillId="0" borderId="0"/>
    <xf numFmtId="173" fontId="46"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6" fillId="0" borderId="0"/>
    <xf numFmtId="0" fontId="46" fillId="0" borderId="0"/>
    <xf numFmtId="0" fontId="46" fillId="0" borderId="0"/>
    <xf numFmtId="0" fontId="47" fillId="0" borderId="0"/>
    <xf numFmtId="0" fontId="47" fillId="0" borderId="0"/>
    <xf numFmtId="0" fontId="47" fillId="0" borderId="0"/>
    <xf numFmtId="0" fontId="46" fillId="0" borderId="0"/>
    <xf numFmtId="173" fontId="54" fillId="0" borderId="0"/>
    <xf numFmtId="0" fontId="47" fillId="0" borderId="0"/>
    <xf numFmtId="173" fontId="47" fillId="0" borderId="0"/>
    <xf numFmtId="0" fontId="47" fillId="0" borderId="0"/>
    <xf numFmtId="173" fontId="46" fillId="0" borderId="0"/>
    <xf numFmtId="173" fontId="46" fillId="0" borderId="0"/>
    <xf numFmtId="173" fontId="54" fillId="0" borderId="0"/>
    <xf numFmtId="173" fontId="54" fillId="0" borderId="0"/>
    <xf numFmtId="0" fontId="46" fillId="0" borderId="0"/>
    <xf numFmtId="0" fontId="47" fillId="0" borderId="0"/>
    <xf numFmtId="0" fontId="47" fillId="0" borderId="0"/>
    <xf numFmtId="0" fontId="49" fillId="0" borderId="0"/>
    <xf numFmtId="0" fontId="46" fillId="0" borderId="0"/>
    <xf numFmtId="0" fontId="47" fillId="0" borderId="0"/>
    <xf numFmtId="0" fontId="46" fillId="0" borderId="0"/>
    <xf numFmtId="0" fontId="47" fillId="0" borderId="0"/>
    <xf numFmtId="0" fontId="47" fillId="0" borderId="0"/>
    <xf numFmtId="173" fontId="47" fillId="0" borderId="0"/>
    <xf numFmtId="0" fontId="46" fillId="0" borderId="0"/>
    <xf numFmtId="0" fontId="46" fillId="0" borderId="0"/>
    <xf numFmtId="0" fontId="47" fillId="0" borderId="0"/>
    <xf numFmtId="0" fontId="47" fillId="0" borderId="0"/>
    <xf numFmtId="0" fontId="47" fillId="0" borderId="0"/>
    <xf numFmtId="0" fontId="47" fillId="0" borderId="0"/>
    <xf numFmtId="38" fontId="50" fillId="0" borderId="0">
      <alignment vertical="top"/>
    </xf>
    <xf numFmtId="38" fontId="50" fillId="0" borderId="0">
      <alignment vertical="top"/>
    </xf>
    <xf numFmtId="0" fontId="47" fillId="0" borderId="0"/>
    <xf numFmtId="38" fontId="50" fillId="0" borderId="0">
      <alignment vertical="top"/>
    </xf>
    <xf numFmtId="0" fontId="46" fillId="0" borderId="0"/>
    <xf numFmtId="0" fontId="46" fillId="0" borderId="0"/>
    <xf numFmtId="0" fontId="47" fillId="0" borderId="0"/>
    <xf numFmtId="0" fontId="47" fillId="0" borderId="0"/>
    <xf numFmtId="38" fontId="50" fillId="0" borderId="0">
      <alignment vertical="top"/>
    </xf>
    <xf numFmtId="0" fontId="47" fillId="0" borderId="0"/>
    <xf numFmtId="0" fontId="49" fillId="0" borderId="0"/>
    <xf numFmtId="0" fontId="46" fillId="0" borderId="0"/>
    <xf numFmtId="0" fontId="45" fillId="0" borderId="0">
      <alignment vertical="top"/>
    </xf>
    <xf numFmtId="0" fontId="47" fillId="0" borderId="0"/>
    <xf numFmtId="0" fontId="44" fillId="0" borderId="0"/>
    <xf numFmtId="0" fontId="47"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4" fillId="0" borderId="0"/>
    <xf numFmtId="0" fontId="44" fillId="0" borderId="0"/>
    <xf numFmtId="38" fontId="50" fillId="0" borderId="0">
      <alignment vertical="top"/>
    </xf>
    <xf numFmtId="0" fontId="46" fillId="0" borderId="0"/>
    <xf numFmtId="0" fontId="47" fillId="0" borderId="0"/>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0" fontId="47" fillId="0" borderId="0"/>
    <xf numFmtId="38" fontId="50" fillId="0" borderId="0">
      <alignment vertical="top"/>
    </xf>
    <xf numFmtId="38" fontId="50" fillId="0" borderId="0">
      <alignment vertical="top"/>
    </xf>
    <xf numFmtId="38" fontId="50" fillId="0" borderId="0">
      <alignment vertical="top"/>
    </xf>
    <xf numFmtId="0" fontId="47" fillId="0" borderId="0"/>
    <xf numFmtId="38" fontId="50" fillId="0" borderId="0">
      <alignment vertical="top"/>
    </xf>
    <xf numFmtId="38" fontId="50" fillId="0" borderId="0">
      <alignment vertical="top"/>
    </xf>
    <xf numFmtId="38" fontId="50" fillId="0" borderId="0">
      <alignment vertical="top"/>
    </xf>
    <xf numFmtId="173" fontId="47" fillId="0" borderId="0"/>
    <xf numFmtId="173" fontId="47" fillId="0" borderId="0"/>
    <xf numFmtId="38" fontId="50" fillId="0" borderId="0">
      <alignment vertical="top"/>
    </xf>
    <xf numFmtId="177" fontId="44" fillId="33" borderId="21">
      <alignment wrapText="1"/>
      <protection locked="0"/>
    </xf>
    <xf numFmtId="177" fontId="44" fillId="33" borderId="21">
      <alignment wrapText="1"/>
      <protection locked="0"/>
    </xf>
    <xf numFmtId="38" fontId="50" fillId="0" borderId="0">
      <alignment vertical="top"/>
    </xf>
    <xf numFmtId="0" fontId="47" fillId="0" borderId="0"/>
    <xf numFmtId="38" fontId="50" fillId="0" borderId="0">
      <alignment vertical="top"/>
    </xf>
    <xf numFmtId="173" fontId="46" fillId="0" borderId="0"/>
    <xf numFmtId="38" fontId="50" fillId="0" borderId="0">
      <alignment vertical="top"/>
    </xf>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4" fillId="0" borderId="0"/>
    <xf numFmtId="0" fontId="44" fillId="0" borderId="0"/>
    <xf numFmtId="4" fontId="52" fillId="0" borderId="0">
      <alignment vertical="center"/>
    </xf>
    <xf numFmtId="173" fontId="46" fillId="0" borderId="0"/>
    <xf numFmtId="0" fontId="46"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7" fillId="0" borderId="0"/>
    <xf numFmtId="0" fontId="47" fillId="0" borderId="0"/>
    <xf numFmtId="0" fontId="47" fillId="0" borderId="0"/>
    <xf numFmtId="0" fontId="47" fillId="0" borderId="0"/>
    <xf numFmtId="177" fontId="44" fillId="33" borderId="21">
      <alignment wrapText="1"/>
      <protection locked="0"/>
    </xf>
    <xf numFmtId="173" fontId="46" fillId="0" borderId="0"/>
    <xf numFmtId="173" fontId="47" fillId="0" borderId="0"/>
    <xf numFmtId="173" fontId="47" fillId="0" borderId="0"/>
    <xf numFmtId="0" fontId="47" fillId="0" borderId="0"/>
    <xf numFmtId="0" fontId="46" fillId="0" borderId="0"/>
    <xf numFmtId="0" fontId="47" fillId="0" borderId="0"/>
    <xf numFmtId="0" fontId="56" fillId="38" borderId="22" applyNumberFormat="0">
      <alignment readingOrder="1"/>
      <protection locked="0"/>
    </xf>
    <xf numFmtId="173" fontId="47" fillId="0" borderId="0"/>
    <xf numFmtId="0" fontId="47" fillId="0" borderId="0"/>
    <xf numFmtId="0" fontId="47" fillId="0" borderId="0"/>
    <xf numFmtId="0" fontId="47" fillId="0" borderId="0"/>
    <xf numFmtId="171" fontId="47" fillId="0" borderId="0"/>
    <xf numFmtId="171" fontId="47" fillId="0" borderId="0"/>
    <xf numFmtId="171" fontId="47" fillId="0" borderId="0"/>
    <xf numFmtId="0" fontId="49" fillId="0" borderId="0"/>
    <xf numFmtId="0" fontId="49"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57"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57"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57"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57"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7" fillId="0" borderId="0"/>
    <xf numFmtId="0" fontId="46" fillId="0" borderId="0"/>
    <xf numFmtId="0" fontId="47" fillId="0" borderId="0"/>
    <xf numFmtId="0" fontId="47" fillId="0" borderId="0"/>
    <xf numFmtId="0" fontId="46" fillId="0" borderId="0"/>
    <xf numFmtId="0" fontId="46" fillId="0" borderId="0"/>
    <xf numFmtId="0" fontId="46" fillId="0" borderId="0"/>
    <xf numFmtId="0" fontId="47" fillId="0" borderId="0"/>
    <xf numFmtId="0" fontId="47" fillId="0" borderId="0"/>
    <xf numFmtId="0" fontId="47" fillId="0" borderId="0"/>
    <xf numFmtId="0" fontId="46" fillId="0" borderId="0"/>
    <xf numFmtId="0" fontId="47" fillId="0" borderId="0"/>
    <xf numFmtId="0" fontId="47" fillId="0" borderId="0"/>
    <xf numFmtId="0" fontId="47" fillId="0" borderId="0"/>
    <xf numFmtId="0" fontId="47" fillId="0" borderId="0"/>
    <xf numFmtId="0" fontId="47" fillId="0" borderId="0"/>
    <xf numFmtId="0" fontId="46" fillId="0" borderId="0"/>
    <xf numFmtId="0" fontId="44" fillId="0" borderId="0"/>
    <xf numFmtId="0" fontId="57" fillId="0" borderId="0"/>
    <xf numFmtId="0" fontId="46" fillId="0" borderId="0"/>
    <xf numFmtId="0" fontId="44" fillId="0" borderId="0"/>
    <xf numFmtId="0" fontId="44" fillId="0" borderId="0"/>
    <xf numFmtId="0" fontId="44" fillId="0" borderId="0"/>
    <xf numFmtId="0" fontId="44" fillId="0" borderId="0"/>
    <xf numFmtId="0" fontId="44" fillId="0" borderId="0"/>
    <xf numFmtId="0" fontId="43" fillId="0" borderId="0"/>
    <xf numFmtId="0" fontId="47" fillId="0" borderId="0"/>
    <xf numFmtId="0" fontId="46" fillId="0" borderId="0"/>
    <xf numFmtId="0" fontId="46" fillId="0" borderId="0"/>
    <xf numFmtId="0" fontId="47" fillId="0" borderId="0"/>
    <xf numFmtId="0" fontId="47" fillId="0" borderId="0"/>
    <xf numFmtId="0" fontId="47" fillId="0" borderId="0"/>
    <xf numFmtId="0" fontId="46" fillId="0" borderId="0"/>
    <xf numFmtId="0" fontId="46" fillId="0" borderId="0"/>
    <xf numFmtId="0" fontId="46" fillId="0" borderId="0"/>
    <xf numFmtId="0" fontId="47" fillId="0" borderId="0"/>
    <xf numFmtId="0" fontId="47" fillId="0" borderId="0"/>
    <xf numFmtId="0" fontId="47" fillId="0" borderId="0"/>
    <xf numFmtId="0" fontId="46" fillId="0" borderId="0"/>
    <xf numFmtId="0" fontId="47" fillId="0" borderId="0"/>
    <xf numFmtId="0" fontId="46" fillId="0" borderId="0"/>
    <xf numFmtId="0" fontId="46" fillId="0" borderId="0"/>
    <xf numFmtId="171" fontId="47" fillId="0" borderId="0"/>
    <xf numFmtId="0" fontId="58" fillId="0" borderId="0"/>
    <xf numFmtId="0" fontId="47" fillId="0" borderId="0"/>
    <xf numFmtId="171" fontId="47" fillId="0" borderId="0"/>
    <xf numFmtId="171" fontId="46" fillId="0" borderId="0"/>
    <xf numFmtId="0" fontId="47" fillId="0" borderId="0"/>
    <xf numFmtId="171" fontId="47" fillId="0" borderId="0"/>
    <xf numFmtId="173" fontId="46" fillId="0" borderId="0"/>
    <xf numFmtId="0" fontId="47" fillId="0" borderId="0"/>
    <xf numFmtId="171" fontId="47" fillId="0" borderId="0"/>
    <xf numFmtId="0" fontId="46" fillId="0" borderId="0"/>
    <xf numFmtId="0" fontId="49" fillId="0" borderId="0"/>
    <xf numFmtId="0" fontId="49" fillId="0" borderId="0"/>
    <xf numFmtId="0" fontId="47" fillId="0" borderId="0"/>
    <xf numFmtId="0" fontId="47" fillId="0" borderId="0"/>
    <xf numFmtId="0" fontId="47" fillId="0" borderId="0"/>
    <xf numFmtId="0" fontId="47" fillId="0" borderId="0"/>
    <xf numFmtId="0" fontId="46" fillId="0" borderId="0"/>
    <xf numFmtId="0" fontId="44" fillId="0" borderId="0"/>
    <xf numFmtId="0" fontId="44" fillId="0" borderId="0"/>
    <xf numFmtId="0" fontId="44" fillId="0" borderId="0"/>
    <xf numFmtId="0" fontId="44" fillId="0" borderId="0"/>
    <xf numFmtId="0" fontId="44" fillId="0" borderId="0"/>
    <xf numFmtId="0" fontId="46" fillId="0" borderId="0"/>
    <xf numFmtId="0" fontId="47" fillId="0" borderId="0"/>
    <xf numFmtId="0" fontId="47" fillId="0" borderId="0"/>
    <xf numFmtId="0" fontId="47" fillId="0" borderId="0"/>
    <xf numFmtId="0" fontId="47" fillId="0" borderId="0"/>
    <xf numFmtId="0" fontId="47" fillId="0" borderId="0"/>
    <xf numFmtId="0" fontId="46" fillId="0" borderId="0"/>
    <xf numFmtId="171" fontId="47" fillId="0" borderId="0"/>
    <xf numFmtId="38" fontId="50" fillId="0" borderId="0">
      <alignment vertical="top"/>
    </xf>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6" fillId="0" borderId="0"/>
    <xf numFmtId="0" fontId="47" fillId="0" borderId="0"/>
    <xf numFmtId="0" fontId="47" fillId="0" borderId="0"/>
    <xf numFmtId="0" fontId="47" fillId="0" borderId="0"/>
    <xf numFmtId="0" fontId="44" fillId="0" borderId="0"/>
    <xf numFmtId="0" fontId="44" fillId="0" borderId="0"/>
    <xf numFmtId="0" fontId="44" fillId="0" borderId="0"/>
    <xf numFmtId="0" fontId="44" fillId="0" borderId="0"/>
    <xf numFmtId="0" fontId="47" fillId="0" borderId="0"/>
    <xf numFmtId="0" fontId="47"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6" fillId="0" borderId="0"/>
    <xf numFmtId="0" fontId="47" fillId="0" borderId="0"/>
    <xf numFmtId="0" fontId="58" fillId="0" borderId="0"/>
    <xf numFmtId="38" fontId="50" fillId="0" borderId="0">
      <alignment vertical="top"/>
    </xf>
    <xf numFmtId="176" fontId="50" fillId="0" borderId="0">
      <alignment vertical="top"/>
    </xf>
    <xf numFmtId="38" fontId="50" fillId="0" borderId="0">
      <alignment vertical="top"/>
    </xf>
    <xf numFmtId="38" fontId="50" fillId="0" borderId="0">
      <alignment vertical="top"/>
    </xf>
    <xf numFmtId="0" fontId="47" fillId="0" borderId="0"/>
    <xf numFmtId="0" fontId="47" fillId="0" borderId="0"/>
    <xf numFmtId="0" fontId="46" fillId="0" borderId="0"/>
    <xf numFmtId="0" fontId="46" fillId="0" borderId="0"/>
    <xf numFmtId="0" fontId="47" fillId="0" borderId="0"/>
    <xf numFmtId="0" fontId="47" fillId="0" borderId="0"/>
    <xf numFmtId="0" fontId="47" fillId="0" borderId="0"/>
    <xf numFmtId="0" fontId="46" fillId="0" borderId="0"/>
    <xf numFmtId="0" fontId="46" fillId="0" borderId="0"/>
    <xf numFmtId="0" fontId="46" fillId="0" borderId="0"/>
    <xf numFmtId="0" fontId="47" fillId="0" borderId="0"/>
    <xf numFmtId="0" fontId="47" fillId="0" borderId="0"/>
    <xf numFmtId="0" fontId="47" fillId="0" borderId="0"/>
    <xf numFmtId="0" fontId="46" fillId="0" borderId="0"/>
    <xf numFmtId="0" fontId="47" fillId="0" borderId="0"/>
    <xf numFmtId="0" fontId="46" fillId="0" borderId="0"/>
    <xf numFmtId="0" fontId="47" fillId="0" borderId="0"/>
    <xf numFmtId="0" fontId="47" fillId="0" borderId="0"/>
    <xf numFmtId="0" fontId="46" fillId="0" borderId="0"/>
    <xf numFmtId="0" fontId="46" fillId="0" borderId="0"/>
    <xf numFmtId="176" fontId="50" fillId="0" borderId="0">
      <alignment vertical="top"/>
    </xf>
    <xf numFmtId="38" fontId="50" fillId="0" borderId="0">
      <alignment vertical="top"/>
    </xf>
    <xf numFmtId="171" fontId="46" fillId="0" borderId="0"/>
    <xf numFmtId="38" fontId="50" fillId="0" borderId="0">
      <alignment vertical="top"/>
    </xf>
    <xf numFmtId="0" fontId="46" fillId="0" borderId="0"/>
    <xf numFmtId="0" fontId="49" fillId="0" borderId="0"/>
    <xf numFmtId="0" fontId="46" fillId="0" borderId="0"/>
    <xf numFmtId="0" fontId="47" fillId="0" borderId="0"/>
    <xf numFmtId="0" fontId="47" fillId="0" borderId="0"/>
    <xf numFmtId="0" fontId="47" fillId="0" borderId="0"/>
    <xf numFmtId="0" fontId="46" fillId="0" borderId="0"/>
    <xf numFmtId="0" fontId="46" fillId="0" borderId="0"/>
    <xf numFmtId="0" fontId="47" fillId="0" borderId="0"/>
    <xf numFmtId="0" fontId="44" fillId="0" borderId="0"/>
    <xf numFmtId="0" fontId="47"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4" fillId="0" borderId="0"/>
    <xf numFmtId="0" fontId="44" fillId="0" borderId="0"/>
    <xf numFmtId="38" fontId="50" fillId="0" borderId="0">
      <alignment vertical="top"/>
    </xf>
    <xf numFmtId="0" fontId="47" fillId="0" borderId="0"/>
    <xf numFmtId="0" fontId="44" fillId="0" borderId="0"/>
    <xf numFmtId="0" fontId="47"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4" fillId="0" borderId="0"/>
    <xf numFmtId="0" fontId="44"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4" fillId="0" borderId="0"/>
    <xf numFmtId="0" fontId="44" fillId="0" borderId="0"/>
    <xf numFmtId="0" fontId="46" fillId="0" borderId="0"/>
    <xf numFmtId="38" fontId="50" fillId="0" borderId="0">
      <alignment vertical="top"/>
    </xf>
    <xf numFmtId="0" fontId="49" fillId="0" borderId="0"/>
    <xf numFmtId="0" fontId="46" fillId="0" borderId="0"/>
    <xf numFmtId="0" fontId="46" fillId="0" borderId="0"/>
    <xf numFmtId="0" fontId="47" fillId="0" borderId="0"/>
    <xf numFmtId="0" fontId="47" fillId="0" borderId="0"/>
    <xf numFmtId="0" fontId="47" fillId="0" borderId="0"/>
    <xf numFmtId="0" fontId="47" fillId="0" borderId="0"/>
    <xf numFmtId="0" fontId="46" fillId="0" borderId="0"/>
    <xf numFmtId="0" fontId="47" fillId="0" borderId="0"/>
    <xf numFmtId="0" fontId="46" fillId="0" borderId="0"/>
    <xf numFmtId="0" fontId="47" fillId="0" borderId="0"/>
    <xf numFmtId="0" fontId="47" fillId="0" borderId="0"/>
    <xf numFmtId="0" fontId="47" fillId="0" borderId="0"/>
    <xf numFmtId="0" fontId="47" fillId="0" borderId="0"/>
    <xf numFmtId="0" fontId="46"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9" fillId="0" borderId="0"/>
    <xf numFmtId="0" fontId="47" fillId="0" borderId="0"/>
    <xf numFmtId="0" fontId="47" fillId="0" borderId="0"/>
    <xf numFmtId="0" fontId="46" fillId="0" borderId="0"/>
    <xf numFmtId="0" fontId="47" fillId="0" borderId="0"/>
    <xf numFmtId="0" fontId="46" fillId="0" borderId="0"/>
    <xf numFmtId="0" fontId="47" fillId="0" borderId="0"/>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0" fontId="46" fillId="0" borderId="0"/>
    <xf numFmtId="38" fontId="50" fillId="0" borderId="0">
      <alignment vertical="top"/>
    </xf>
    <xf numFmtId="38" fontId="50" fillId="0" borderId="0">
      <alignment vertical="top"/>
    </xf>
    <xf numFmtId="38" fontId="50" fillId="0" borderId="0">
      <alignment vertical="top"/>
    </xf>
    <xf numFmtId="0" fontId="46" fillId="0" borderId="0"/>
    <xf numFmtId="38" fontId="50" fillId="0" borderId="0">
      <alignment vertical="top"/>
    </xf>
    <xf numFmtId="38" fontId="50" fillId="0" borderId="0">
      <alignment vertical="top"/>
    </xf>
    <xf numFmtId="38" fontId="50" fillId="0" borderId="0">
      <alignment vertical="top"/>
    </xf>
    <xf numFmtId="171" fontId="46" fillId="0" borderId="0"/>
    <xf numFmtId="171" fontId="46" fillId="0" borderId="0"/>
    <xf numFmtId="38" fontId="50" fillId="0" borderId="0">
      <alignment vertical="top"/>
    </xf>
    <xf numFmtId="171" fontId="47" fillId="0" borderId="0"/>
    <xf numFmtId="173" fontId="46" fillId="0" borderId="0"/>
    <xf numFmtId="38" fontId="50" fillId="0" borderId="0">
      <alignment vertical="top"/>
    </xf>
    <xf numFmtId="0" fontId="47" fillId="0" borderId="0"/>
    <xf numFmtId="38" fontId="50" fillId="0" borderId="0">
      <alignment vertical="top"/>
    </xf>
    <xf numFmtId="173" fontId="46" fillId="0" borderId="0"/>
    <xf numFmtId="38" fontId="50" fillId="0" borderId="0">
      <alignment vertical="top"/>
    </xf>
    <xf numFmtId="0" fontId="46" fillId="0" borderId="0"/>
    <xf numFmtId="0" fontId="47" fillId="0" borderId="0"/>
    <xf numFmtId="171" fontId="46" fillId="0" borderId="0"/>
    <xf numFmtId="171" fontId="47" fillId="0" borderId="0"/>
    <xf numFmtId="0" fontId="46" fillId="0" borderId="0"/>
    <xf numFmtId="176" fontId="50" fillId="0" borderId="0">
      <alignment vertical="top"/>
    </xf>
    <xf numFmtId="38" fontId="50" fillId="0" borderId="0">
      <alignment vertical="top"/>
    </xf>
    <xf numFmtId="171" fontId="46" fillId="0" borderId="0"/>
    <xf numFmtId="173" fontId="46" fillId="0" borderId="0"/>
    <xf numFmtId="0" fontId="46" fillId="0" borderId="0"/>
    <xf numFmtId="0" fontId="46" fillId="0" borderId="0"/>
    <xf numFmtId="0" fontId="47" fillId="0" borderId="0"/>
    <xf numFmtId="0" fontId="47" fillId="0" borderId="0"/>
    <xf numFmtId="0" fontId="47" fillId="0" borderId="0"/>
    <xf numFmtId="0" fontId="46" fillId="0" borderId="0"/>
    <xf numFmtId="0" fontId="46" fillId="0" borderId="0"/>
    <xf numFmtId="0" fontId="46" fillId="0" borderId="0"/>
    <xf numFmtId="0" fontId="47" fillId="0" borderId="0"/>
    <xf numFmtId="0" fontId="47" fillId="0" borderId="0"/>
    <xf numFmtId="0" fontId="47" fillId="0" borderId="0"/>
    <xf numFmtId="0" fontId="46" fillId="0" borderId="0"/>
    <xf numFmtId="0" fontId="47" fillId="0" borderId="0"/>
    <xf numFmtId="0" fontId="47" fillId="0" borderId="0"/>
    <xf numFmtId="0" fontId="47" fillId="0" borderId="0"/>
    <xf numFmtId="0" fontId="46" fillId="0" borderId="0"/>
    <xf numFmtId="0" fontId="46" fillId="0" borderId="0"/>
    <xf numFmtId="0" fontId="47" fillId="0" borderId="0"/>
    <xf numFmtId="0" fontId="47" fillId="0" borderId="0"/>
    <xf numFmtId="0" fontId="47" fillId="0" borderId="0"/>
    <xf numFmtId="0" fontId="47" fillId="0" borderId="0"/>
    <xf numFmtId="0" fontId="47" fillId="0" borderId="0"/>
    <xf numFmtId="38" fontId="50" fillId="0" borderId="0">
      <alignment vertical="top"/>
    </xf>
    <xf numFmtId="171" fontId="47" fillId="0" borderId="0"/>
    <xf numFmtId="173" fontId="46" fillId="0" borderId="0"/>
    <xf numFmtId="0" fontId="47" fillId="0" borderId="0"/>
    <xf numFmtId="0" fontId="46" fillId="0" borderId="0"/>
    <xf numFmtId="0" fontId="46" fillId="0" borderId="0"/>
    <xf numFmtId="0" fontId="47" fillId="0" borderId="0"/>
    <xf numFmtId="0" fontId="47" fillId="0" borderId="0"/>
    <xf numFmtId="0" fontId="47" fillId="0" borderId="0"/>
    <xf numFmtId="0" fontId="46" fillId="0" borderId="0"/>
    <xf numFmtId="173" fontId="46" fillId="0" borderId="0"/>
    <xf numFmtId="38" fontId="50" fillId="0" borderId="0">
      <alignment vertical="top"/>
    </xf>
    <xf numFmtId="0" fontId="47" fillId="0" borderId="0"/>
    <xf numFmtId="176" fontId="50" fillId="0" borderId="0">
      <alignment vertical="top"/>
    </xf>
    <xf numFmtId="38" fontId="50" fillId="0" borderId="0">
      <alignment vertical="top"/>
    </xf>
    <xf numFmtId="171" fontId="47" fillId="0" borderId="0"/>
    <xf numFmtId="38" fontId="50" fillId="0" borderId="0">
      <alignment vertical="top"/>
    </xf>
    <xf numFmtId="0" fontId="47" fillId="0" borderId="0"/>
    <xf numFmtId="0" fontId="47" fillId="0" borderId="0"/>
    <xf numFmtId="0" fontId="46" fillId="0" borderId="0"/>
    <xf numFmtId="0" fontId="46" fillId="0" borderId="0"/>
    <xf numFmtId="0" fontId="47" fillId="0" borderId="0"/>
    <xf numFmtId="0" fontId="47" fillId="0" borderId="0"/>
    <xf numFmtId="0" fontId="47" fillId="0" borderId="0"/>
    <xf numFmtId="0" fontId="46" fillId="0" borderId="0"/>
    <xf numFmtId="0" fontId="46" fillId="0" borderId="0"/>
    <xf numFmtId="0" fontId="47" fillId="0" borderId="0"/>
    <xf numFmtId="0" fontId="47" fillId="0" borderId="0"/>
    <xf numFmtId="0" fontId="47" fillId="0" borderId="0"/>
    <xf numFmtId="0" fontId="46" fillId="0" borderId="0"/>
    <xf numFmtId="0" fontId="46" fillId="0" borderId="0"/>
    <xf numFmtId="0" fontId="47" fillId="0" borderId="0"/>
    <xf numFmtId="0" fontId="47" fillId="0" borderId="0"/>
    <xf numFmtId="0" fontId="47" fillId="0" borderId="0"/>
    <xf numFmtId="0" fontId="46" fillId="0" borderId="0"/>
    <xf numFmtId="0" fontId="46" fillId="0" borderId="0"/>
    <xf numFmtId="0" fontId="47" fillId="0" borderId="0"/>
    <xf numFmtId="0" fontId="47" fillId="0" borderId="0"/>
    <xf numFmtId="0" fontId="47" fillId="0" borderId="0"/>
    <xf numFmtId="0" fontId="47" fillId="0" borderId="0"/>
    <xf numFmtId="0" fontId="47" fillId="0" borderId="0"/>
    <xf numFmtId="38" fontId="50" fillId="0" borderId="0">
      <alignment vertical="top"/>
    </xf>
    <xf numFmtId="0" fontId="47" fillId="0" borderId="0"/>
    <xf numFmtId="0" fontId="47" fillId="0" borderId="0"/>
    <xf numFmtId="0" fontId="47" fillId="0" borderId="0"/>
    <xf numFmtId="0" fontId="46" fillId="0" borderId="0"/>
    <xf numFmtId="0" fontId="47" fillId="0" borderId="0"/>
    <xf numFmtId="0" fontId="47" fillId="0" borderId="0"/>
    <xf numFmtId="38" fontId="50" fillId="0" borderId="0">
      <alignment vertical="top"/>
    </xf>
    <xf numFmtId="38" fontId="50" fillId="0" borderId="0">
      <alignment vertical="top"/>
    </xf>
    <xf numFmtId="0" fontId="47" fillId="0" borderId="0"/>
    <xf numFmtId="0" fontId="44" fillId="0" borderId="0"/>
    <xf numFmtId="0" fontId="44" fillId="0" borderId="0"/>
    <xf numFmtId="0" fontId="44" fillId="0" borderId="0"/>
    <xf numFmtId="0" fontId="44" fillId="0" borderId="0"/>
    <xf numFmtId="0" fontId="47" fillId="0" borderId="0"/>
    <xf numFmtId="0" fontId="46" fillId="0" borderId="0"/>
    <xf numFmtId="0" fontId="47" fillId="0" borderId="0"/>
    <xf numFmtId="0" fontId="44" fillId="0" borderId="0"/>
    <xf numFmtId="0" fontId="44" fillId="0" borderId="0"/>
    <xf numFmtId="0" fontId="44" fillId="0" borderId="0"/>
    <xf numFmtId="0" fontId="44" fillId="0" borderId="0"/>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0" fontId="47" fillId="0" borderId="0"/>
    <xf numFmtId="38" fontId="50" fillId="0" borderId="0">
      <alignment vertical="top"/>
    </xf>
    <xf numFmtId="38" fontId="50" fillId="0" borderId="0">
      <alignment vertical="top"/>
    </xf>
    <xf numFmtId="38" fontId="50" fillId="0" borderId="0">
      <alignment vertical="top"/>
    </xf>
    <xf numFmtId="0" fontId="47" fillId="0" borderId="0"/>
    <xf numFmtId="38" fontId="50" fillId="0" borderId="0">
      <alignment vertical="top"/>
    </xf>
    <xf numFmtId="38" fontId="50" fillId="0" borderId="0">
      <alignment vertical="top"/>
    </xf>
    <xf numFmtId="38" fontId="50" fillId="0" borderId="0">
      <alignment vertical="top"/>
    </xf>
    <xf numFmtId="171" fontId="47" fillId="0" borderId="0"/>
    <xf numFmtId="173" fontId="47" fillId="0" borderId="0"/>
    <xf numFmtId="38" fontId="50" fillId="0" borderId="0">
      <alignment vertical="top"/>
    </xf>
    <xf numFmtId="0" fontId="47" fillId="0" borderId="0"/>
    <xf numFmtId="171" fontId="47" fillId="0" borderId="0"/>
    <xf numFmtId="38" fontId="50" fillId="0" borderId="0">
      <alignment vertical="top"/>
    </xf>
    <xf numFmtId="0" fontId="47" fillId="0" borderId="0"/>
    <xf numFmtId="38" fontId="50" fillId="0" borderId="0">
      <alignment vertical="top"/>
    </xf>
    <xf numFmtId="171" fontId="47" fillId="0" borderId="0"/>
    <xf numFmtId="38" fontId="50" fillId="0" borderId="0">
      <alignment vertical="top"/>
    </xf>
    <xf numFmtId="0" fontId="47" fillId="0" borderId="0"/>
    <xf numFmtId="0" fontId="44" fillId="0" borderId="0"/>
    <xf numFmtId="0" fontId="47" fillId="0" borderId="0"/>
    <xf numFmtId="176" fontId="50" fillId="0" borderId="0">
      <alignment vertical="top"/>
    </xf>
    <xf numFmtId="38" fontId="50" fillId="0" borderId="0">
      <alignment vertical="top"/>
    </xf>
    <xf numFmtId="171" fontId="47" fillId="0" borderId="0"/>
    <xf numFmtId="173" fontId="46" fillId="0" borderId="0"/>
    <xf numFmtId="38" fontId="50" fillId="0" borderId="0">
      <alignment vertical="top"/>
    </xf>
    <xf numFmtId="0" fontId="43"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6" fillId="0" borderId="0"/>
    <xf numFmtId="0" fontId="44" fillId="0" borderId="0"/>
    <xf numFmtId="0" fontId="57" fillId="0" borderId="0"/>
    <xf numFmtId="0" fontId="46" fillId="0" borderId="0"/>
    <xf numFmtId="0" fontId="44" fillId="0" borderId="0"/>
    <xf numFmtId="0" fontId="44" fillId="0" borderId="0"/>
    <xf numFmtId="0" fontId="44" fillId="0" borderId="0"/>
    <xf numFmtId="0" fontId="44" fillId="0" borderId="0"/>
    <xf numFmtId="0" fontId="44" fillId="0" borderId="0"/>
    <xf numFmtId="0" fontId="57" fillId="0" borderId="0"/>
    <xf numFmtId="0" fontId="57" fillId="0" borderId="0"/>
    <xf numFmtId="0" fontId="44" fillId="0" borderId="0"/>
    <xf numFmtId="0" fontId="59" fillId="0" borderId="0"/>
    <xf numFmtId="0" fontId="46" fillId="0" borderId="0"/>
    <xf numFmtId="0" fontId="47" fillId="0" borderId="0"/>
    <xf numFmtId="0" fontId="46" fillId="0" borderId="0"/>
    <xf numFmtId="0" fontId="47" fillId="0" borderId="0"/>
    <xf numFmtId="0" fontId="47" fillId="0" borderId="0"/>
    <xf numFmtId="0" fontId="46" fillId="0" borderId="0"/>
    <xf numFmtId="0" fontId="46" fillId="0" borderId="0"/>
    <xf numFmtId="0" fontId="47" fillId="0" borderId="0"/>
    <xf numFmtId="0" fontId="47" fillId="0" borderId="0"/>
    <xf numFmtId="0" fontId="47" fillId="0" borderId="0"/>
    <xf numFmtId="0" fontId="47" fillId="0" borderId="0"/>
    <xf numFmtId="0" fontId="43" fillId="0" borderId="0"/>
    <xf numFmtId="0" fontId="47" fillId="0" borderId="0"/>
    <xf numFmtId="0" fontId="47" fillId="0" borderId="0"/>
    <xf numFmtId="0" fontId="47" fillId="0" borderId="0"/>
    <xf numFmtId="38" fontId="50" fillId="0" borderId="0">
      <alignment vertical="top"/>
    </xf>
    <xf numFmtId="0" fontId="47" fillId="0" borderId="0"/>
    <xf numFmtId="0" fontId="46" fillId="0" borderId="0"/>
    <xf numFmtId="0" fontId="47" fillId="0" borderId="0"/>
    <xf numFmtId="0" fontId="46" fillId="0" borderId="0"/>
    <xf numFmtId="0" fontId="47" fillId="0" borderId="0"/>
    <xf numFmtId="0" fontId="47" fillId="0" borderId="0"/>
    <xf numFmtId="0" fontId="47" fillId="0" borderId="0"/>
    <xf numFmtId="0" fontId="47" fillId="0" borderId="0"/>
    <xf numFmtId="0" fontId="47" fillId="0" borderId="0"/>
    <xf numFmtId="0" fontId="44" fillId="0" borderId="0"/>
    <xf numFmtId="0" fontId="44" fillId="0" borderId="0"/>
    <xf numFmtId="0" fontId="44" fillId="0" borderId="0"/>
    <xf numFmtId="0" fontId="44" fillId="0" borderId="0"/>
    <xf numFmtId="0" fontId="47" fillId="0" borderId="0"/>
    <xf numFmtId="38" fontId="50" fillId="0" borderId="0">
      <alignment vertical="top"/>
    </xf>
    <xf numFmtId="171" fontId="47" fillId="0" borderId="0"/>
    <xf numFmtId="38" fontId="50" fillId="0" borderId="0">
      <alignment vertical="top"/>
    </xf>
    <xf numFmtId="0" fontId="46" fillId="0" borderId="0"/>
    <xf numFmtId="0" fontId="44" fillId="0" borderId="0"/>
    <xf numFmtId="0" fontId="57" fillId="0" borderId="0"/>
    <xf numFmtId="0" fontId="46" fillId="0" borderId="0"/>
    <xf numFmtId="0" fontId="44" fillId="0" borderId="0"/>
    <xf numFmtId="0" fontId="44" fillId="0" borderId="0"/>
    <xf numFmtId="0" fontId="44" fillId="0" borderId="0"/>
    <xf numFmtId="0" fontId="44" fillId="0" borderId="0"/>
    <xf numFmtId="0" fontId="44" fillId="0" borderId="0"/>
    <xf numFmtId="0" fontId="47" fillId="0" borderId="0"/>
    <xf numFmtId="176" fontId="50" fillId="0" borderId="0">
      <alignment vertical="top"/>
    </xf>
    <xf numFmtId="38" fontId="50" fillId="0" borderId="0">
      <alignment vertical="top"/>
    </xf>
    <xf numFmtId="171" fontId="47" fillId="0" borderId="0"/>
    <xf numFmtId="38" fontId="50" fillId="0" borderId="0">
      <alignment vertical="top"/>
    </xf>
    <xf numFmtId="0" fontId="46" fillId="0" borderId="0"/>
    <xf numFmtId="0" fontId="47" fillId="0" borderId="0"/>
    <xf numFmtId="0" fontId="46" fillId="0" borderId="0"/>
    <xf numFmtId="0" fontId="47" fillId="0" borderId="0"/>
    <xf numFmtId="0" fontId="47" fillId="0" borderId="0"/>
    <xf numFmtId="0" fontId="46" fillId="0" borderId="0"/>
    <xf numFmtId="0" fontId="46" fillId="0" borderId="0"/>
    <xf numFmtId="0" fontId="47" fillId="0" borderId="0"/>
    <xf numFmtId="0" fontId="46" fillId="0" borderId="0"/>
    <xf numFmtId="0" fontId="47" fillId="0" borderId="0"/>
    <xf numFmtId="0" fontId="47" fillId="0" borderId="0"/>
    <xf numFmtId="0" fontId="46" fillId="0" borderId="0"/>
    <xf numFmtId="0" fontId="46" fillId="0" borderId="0"/>
    <xf numFmtId="0" fontId="47" fillId="0" borderId="0"/>
    <xf numFmtId="0" fontId="47" fillId="0" borderId="0"/>
    <xf numFmtId="0" fontId="47" fillId="0" borderId="0"/>
    <xf numFmtId="0" fontId="47"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6" fillId="0" borderId="0"/>
    <xf numFmtId="0" fontId="47" fillId="0" borderId="0"/>
    <xf numFmtId="0" fontId="47" fillId="0" borderId="0"/>
    <xf numFmtId="0" fontId="46" fillId="0" borderId="0"/>
    <xf numFmtId="0" fontId="46" fillId="0" borderId="0"/>
    <xf numFmtId="0" fontId="44" fillId="0" borderId="0"/>
    <xf numFmtId="0" fontId="57" fillId="0" borderId="0"/>
    <xf numFmtId="0" fontId="46" fillId="0" borderId="0"/>
    <xf numFmtId="0" fontId="44" fillId="0" borderId="0"/>
    <xf numFmtId="0" fontId="44" fillId="0" borderId="0"/>
    <xf numFmtId="0" fontId="44" fillId="0" borderId="0"/>
    <xf numFmtId="0" fontId="44" fillId="0" borderId="0"/>
    <xf numFmtId="0" fontId="44" fillId="0" borderId="0"/>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0" fontId="47" fillId="0" borderId="0"/>
    <xf numFmtId="38" fontId="50" fillId="0" borderId="0">
      <alignment vertical="top"/>
    </xf>
    <xf numFmtId="38" fontId="50" fillId="0" borderId="0">
      <alignment vertical="top"/>
    </xf>
    <xf numFmtId="38" fontId="50" fillId="0" borderId="0">
      <alignment vertical="top"/>
    </xf>
    <xf numFmtId="0" fontId="47" fillId="0" borderId="0"/>
    <xf numFmtId="38" fontId="50" fillId="0" borderId="0">
      <alignment vertical="top"/>
    </xf>
    <xf numFmtId="38" fontId="50" fillId="0" borderId="0">
      <alignment vertical="top"/>
    </xf>
    <xf numFmtId="38" fontId="50" fillId="0" borderId="0">
      <alignment vertical="top"/>
    </xf>
    <xf numFmtId="171" fontId="47" fillId="0" borderId="0"/>
    <xf numFmtId="4" fontId="52" fillId="0" borderId="0">
      <alignment vertical="center"/>
    </xf>
    <xf numFmtId="38" fontId="50" fillId="0" borderId="0">
      <alignment vertical="top"/>
    </xf>
    <xf numFmtId="173" fontId="46" fillId="0" borderId="0"/>
    <xf numFmtId="0" fontId="47" fillId="0" borderId="0"/>
    <xf numFmtId="38" fontId="50" fillId="0" borderId="0">
      <alignment vertical="top"/>
    </xf>
    <xf numFmtId="0" fontId="46" fillId="0" borderId="0"/>
    <xf numFmtId="38" fontId="50" fillId="0" borderId="0">
      <alignment vertical="top"/>
    </xf>
    <xf numFmtId="171" fontId="46" fillId="0" borderId="0"/>
    <xf numFmtId="38" fontId="50" fillId="0" borderId="0">
      <alignment vertical="top"/>
    </xf>
    <xf numFmtId="0" fontId="46" fillId="0" borderId="0"/>
    <xf numFmtId="0" fontId="46" fillId="0" borderId="0"/>
    <xf numFmtId="0" fontId="49" fillId="0" borderId="0"/>
    <xf numFmtId="0" fontId="47" fillId="0" borderId="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71" fontId="47" fillId="0" borderId="0"/>
    <xf numFmtId="171" fontId="46" fillId="0" borderId="0"/>
    <xf numFmtId="0" fontId="47" fillId="0" borderId="0"/>
    <xf numFmtId="173" fontId="46" fillId="0" borderId="0"/>
    <xf numFmtId="171" fontId="47" fillId="0" borderId="0"/>
    <xf numFmtId="0" fontId="46" fillId="0" borderId="0"/>
    <xf numFmtId="0" fontId="46" fillId="0" borderId="0"/>
    <xf numFmtId="0" fontId="47" fillId="0" borderId="0"/>
    <xf numFmtId="0" fontId="47" fillId="0" borderId="0"/>
    <xf numFmtId="0" fontId="47" fillId="0" borderId="0"/>
    <xf numFmtId="0" fontId="47" fillId="0" borderId="0"/>
    <xf numFmtId="171" fontId="46" fillId="0" borderId="0"/>
    <xf numFmtId="0" fontId="46" fillId="0" borderId="0"/>
    <xf numFmtId="0" fontId="47" fillId="0" borderId="0"/>
    <xf numFmtId="0" fontId="47" fillId="0" borderId="0"/>
    <xf numFmtId="0" fontId="46" fillId="0" borderId="0"/>
    <xf numFmtId="171" fontId="46" fillId="0" borderId="0"/>
    <xf numFmtId="0" fontId="46" fillId="0" borderId="0"/>
    <xf numFmtId="171" fontId="46" fillId="0" borderId="0"/>
    <xf numFmtId="0" fontId="43" fillId="0" borderId="0"/>
    <xf numFmtId="0" fontId="47" fillId="0" borderId="0"/>
    <xf numFmtId="0" fontId="47" fillId="0" borderId="0"/>
    <xf numFmtId="0" fontId="47" fillId="0" borderId="0"/>
    <xf numFmtId="0" fontId="47" fillId="0" borderId="0"/>
    <xf numFmtId="171" fontId="47" fillId="0" borderId="0"/>
    <xf numFmtId="0" fontId="47" fillId="0" borderId="0"/>
    <xf numFmtId="0" fontId="46" fillId="0" borderId="0"/>
    <xf numFmtId="0" fontId="47" fillId="0" borderId="0"/>
    <xf numFmtId="0" fontId="47" fillId="0" borderId="0"/>
    <xf numFmtId="0" fontId="47" fillId="0" borderId="0"/>
    <xf numFmtId="171" fontId="47" fillId="0" borderId="0"/>
    <xf numFmtId="178" fontId="43" fillId="0" borderId="0" applyFont="0" applyFill="0" applyBorder="0" applyAlignment="0" applyProtection="0"/>
    <xf numFmtId="0" fontId="47" fillId="0" borderId="0"/>
    <xf numFmtId="0" fontId="46" fillId="0" borderId="0"/>
    <xf numFmtId="0" fontId="46" fillId="0" borderId="0"/>
    <xf numFmtId="0" fontId="47" fillId="0" borderId="0"/>
    <xf numFmtId="0" fontId="47" fillId="0" borderId="0"/>
    <xf numFmtId="0" fontId="47" fillId="0" borderId="0"/>
    <xf numFmtId="0" fontId="46" fillId="0" borderId="0"/>
    <xf numFmtId="0" fontId="46" fillId="0" borderId="0"/>
    <xf numFmtId="0" fontId="47" fillId="0" borderId="0"/>
    <xf numFmtId="0" fontId="47" fillId="0" borderId="0"/>
    <xf numFmtId="0" fontId="47" fillId="0" borderId="0"/>
    <xf numFmtId="0" fontId="46" fillId="0" borderId="0"/>
    <xf numFmtId="0" fontId="60" fillId="0" borderId="23">
      <protection locked="0"/>
    </xf>
    <xf numFmtId="171" fontId="46" fillId="0" borderId="0"/>
    <xf numFmtId="0" fontId="61" fillId="39" borderId="0"/>
    <xf numFmtId="0" fontId="46" fillId="0" borderId="0"/>
    <xf numFmtId="0" fontId="60" fillId="0" borderId="23">
      <protection locked="0"/>
    </xf>
    <xf numFmtId="171" fontId="46" fillId="0" borderId="0"/>
    <xf numFmtId="0" fontId="62" fillId="40" borderId="0" applyNumberFormat="0" applyBorder="0" applyAlignment="0" applyProtection="0"/>
    <xf numFmtId="0" fontId="47" fillId="0" borderId="0"/>
    <xf numFmtId="0" fontId="44" fillId="0" borderId="0"/>
    <xf numFmtId="0" fontId="47" fillId="0" borderId="0"/>
    <xf numFmtId="0" fontId="44" fillId="0" borderId="0"/>
    <xf numFmtId="0" fontId="44" fillId="0" borderId="0"/>
    <xf numFmtId="0" fontId="44" fillId="0" borderId="0"/>
    <xf numFmtId="0" fontId="44" fillId="0" borderId="0"/>
    <xf numFmtId="0" fontId="43" fillId="0" borderId="0"/>
    <xf numFmtId="0" fontId="62" fillId="41" borderId="0" applyNumberFormat="0" applyBorder="0" applyAlignment="0" applyProtection="0"/>
    <xf numFmtId="0" fontId="44" fillId="0" borderId="0"/>
    <xf numFmtId="0" fontId="44" fillId="0" borderId="0"/>
    <xf numFmtId="0" fontId="44" fillId="0" borderId="0"/>
    <xf numFmtId="0" fontId="44" fillId="0" borderId="0"/>
    <xf numFmtId="0" fontId="46" fillId="0" borderId="0"/>
    <xf numFmtId="0" fontId="46" fillId="0" borderId="0"/>
    <xf numFmtId="0" fontId="47" fillId="0" borderId="0"/>
    <xf numFmtId="179" fontId="63" fillId="0" borderId="0">
      <protection locked="0"/>
    </xf>
    <xf numFmtId="171" fontId="47" fillId="0" borderId="0"/>
    <xf numFmtId="0" fontId="62" fillId="42" borderId="0" applyNumberFormat="0" applyBorder="0" applyAlignment="0" applyProtection="0"/>
    <xf numFmtId="178" fontId="43" fillId="0" borderId="0" applyFont="0" applyFill="0" applyBorder="0" applyAlignment="0" applyProtection="0"/>
    <xf numFmtId="0" fontId="62" fillId="43" borderId="0" applyNumberFormat="0" applyBorder="0" applyAlignment="0" applyProtection="0"/>
    <xf numFmtId="179" fontId="63" fillId="0" borderId="0">
      <protection locked="0"/>
    </xf>
    <xf numFmtId="170" fontId="63" fillId="0" borderId="0">
      <protection locked="0"/>
    </xf>
    <xf numFmtId="170" fontId="63" fillId="0" borderId="0">
      <protection locked="0"/>
    </xf>
    <xf numFmtId="172" fontId="64" fillId="0" borderId="0">
      <protection locked="0"/>
    </xf>
    <xf numFmtId="170" fontId="60" fillId="0" borderId="0">
      <protection locked="0"/>
    </xf>
    <xf numFmtId="170" fontId="60" fillId="0" borderId="0">
      <protection locked="0"/>
    </xf>
    <xf numFmtId="172" fontId="64" fillId="0" borderId="0">
      <protection locked="0"/>
    </xf>
    <xf numFmtId="170" fontId="63" fillId="0" borderId="0">
      <protection locked="0"/>
    </xf>
    <xf numFmtId="180" fontId="63" fillId="0" borderId="0">
      <protection locked="0"/>
    </xf>
    <xf numFmtId="170" fontId="63" fillId="0" borderId="0">
      <protection locked="0"/>
    </xf>
    <xf numFmtId="170" fontId="63" fillId="0" borderId="0">
      <protection locked="0"/>
    </xf>
    <xf numFmtId="172" fontId="64" fillId="0" borderId="0">
      <protection locked="0"/>
    </xf>
    <xf numFmtId="170" fontId="60" fillId="0" borderId="0">
      <protection locked="0"/>
    </xf>
    <xf numFmtId="170" fontId="60" fillId="0" borderId="0">
      <protection locked="0"/>
    </xf>
    <xf numFmtId="172" fontId="64" fillId="0" borderId="0">
      <protection locked="0"/>
    </xf>
    <xf numFmtId="170" fontId="63" fillId="0" borderId="0">
      <protection locked="0"/>
    </xf>
    <xf numFmtId="170" fontId="60" fillId="0" borderId="0">
      <protection locked="0"/>
    </xf>
    <xf numFmtId="181" fontId="63" fillId="0" borderId="0">
      <protection locked="0"/>
    </xf>
    <xf numFmtId="181" fontId="63" fillId="0" borderId="0">
      <protection locked="0"/>
    </xf>
    <xf numFmtId="181" fontId="60" fillId="0" borderId="0">
      <protection locked="0"/>
    </xf>
    <xf numFmtId="181" fontId="60" fillId="0" borderId="0">
      <protection locked="0"/>
    </xf>
    <xf numFmtId="170" fontId="60" fillId="0" borderId="0">
      <protection locked="0"/>
    </xf>
    <xf numFmtId="179" fontId="63" fillId="0" borderId="0">
      <protection locked="0"/>
    </xf>
    <xf numFmtId="181" fontId="60" fillId="0" borderId="0">
      <protection locked="0"/>
    </xf>
    <xf numFmtId="181" fontId="60" fillId="0" borderId="0">
      <protection locked="0"/>
    </xf>
    <xf numFmtId="181" fontId="63" fillId="0" borderId="0">
      <protection locked="0"/>
    </xf>
    <xf numFmtId="170" fontId="60" fillId="0" borderId="0">
      <protection locked="0"/>
    </xf>
    <xf numFmtId="181" fontId="63" fillId="0" borderId="0">
      <protection locked="0"/>
    </xf>
    <xf numFmtId="181" fontId="63" fillId="0" borderId="0">
      <protection locked="0"/>
    </xf>
    <xf numFmtId="181" fontId="60" fillId="0" borderId="0">
      <protection locked="0"/>
    </xf>
    <xf numFmtId="181" fontId="60" fillId="0" borderId="0">
      <protection locked="0"/>
    </xf>
    <xf numFmtId="0" fontId="65" fillId="0" borderId="0">
      <protection locked="0"/>
    </xf>
    <xf numFmtId="180" fontId="63" fillId="0" borderId="0">
      <protection locked="0"/>
    </xf>
    <xf numFmtId="181" fontId="60" fillId="0" borderId="0">
      <protection locked="0"/>
    </xf>
    <xf numFmtId="181" fontId="60" fillId="0" borderId="0">
      <protection locked="0"/>
    </xf>
    <xf numFmtId="181" fontId="63" fillId="0" borderId="0">
      <protection locked="0"/>
    </xf>
    <xf numFmtId="170" fontId="60" fillId="0" borderId="0">
      <protection locked="0"/>
    </xf>
    <xf numFmtId="181" fontId="63" fillId="0" borderId="0">
      <protection locked="0"/>
    </xf>
    <xf numFmtId="181" fontId="63" fillId="0" borderId="0">
      <protection locked="0"/>
    </xf>
    <xf numFmtId="181" fontId="60" fillId="0" borderId="0">
      <protection locked="0"/>
    </xf>
    <xf numFmtId="181" fontId="60" fillId="0" borderId="0">
      <protection locked="0"/>
    </xf>
    <xf numFmtId="0" fontId="65" fillId="0" borderId="0">
      <protection locked="0"/>
    </xf>
    <xf numFmtId="182" fontId="63" fillId="0" borderId="0">
      <protection locked="0"/>
    </xf>
    <xf numFmtId="181" fontId="60" fillId="0" borderId="0">
      <protection locked="0"/>
    </xf>
    <xf numFmtId="0" fontId="65" fillId="0" borderId="0">
      <protection locked="0"/>
    </xf>
    <xf numFmtId="181" fontId="60" fillId="0" borderId="0">
      <protection locked="0"/>
    </xf>
    <xf numFmtId="181" fontId="63" fillId="0" borderId="0">
      <protection locked="0"/>
    </xf>
    <xf numFmtId="181" fontId="63" fillId="0" borderId="0">
      <protection locked="0"/>
    </xf>
    <xf numFmtId="181" fontId="63" fillId="0" borderId="0">
      <protection locked="0"/>
    </xf>
    <xf numFmtId="181" fontId="63" fillId="0" borderId="0">
      <protection locked="0"/>
    </xf>
    <xf numFmtId="181" fontId="60" fillId="0" borderId="0">
      <protection locked="0"/>
    </xf>
    <xf numFmtId="181" fontId="60" fillId="0" borderId="0">
      <protection locked="0"/>
    </xf>
    <xf numFmtId="181" fontId="60" fillId="0" borderId="0">
      <protection locked="0"/>
    </xf>
    <xf numFmtId="181" fontId="60" fillId="0" borderId="0">
      <protection locked="0"/>
    </xf>
    <xf numFmtId="181" fontId="63" fillId="0" borderId="0">
      <protection locked="0"/>
    </xf>
    <xf numFmtId="183" fontId="63" fillId="0" borderId="23">
      <protection locked="0"/>
    </xf>
    <xf numFmtId="0" fontId="63" fillId="0" borderId="23">
      <protection locked="0"/>
    </xf>
    <xf numFmtId="0" fontId="63" fillId="0" borderId="23">
      <protection locked="0"/>
    </xf>
    <xf numFmtId="0" fontId="60" fillId="0" borderId="23">
      <protection locked="0"/>
    </xf>
    <xf numFmtId="0" fontId="60" fillId="0" borderId="23">
      <protection locked="0"/>
    </xf>
    <xf numFmtId="0" fontId="62" fillId="41" borderId="0" applyNumberFormat="0" applyBorder="0" applyAlignment="0" applyProtection="0"/>
    <xf numFmtId="0" fontId="60" fillId="0" borderId="23">
      <protection locked="0"/>
    </xf>
    <xf numFmtId="0" fontId="63" fillId="0" borderId="23">
      <protection locked="0"/>
    </xf>
    <xf numFmtId="0" fontId="65" fillId="0" borderId="0">
      <protection locked="0"/>
    </xf>
    <xf numFmtId="181" fontId="66" fillId="0" borderId="0">
      <protection locked="0"/>
    </xf>
    <xf numFmtId="181" fontId="66" fillId="0" borderId="0">
      <protection locked="0"/>
    </xf>
    <xf numFmtId="181" fontId="65" fillId="0" borderId="0">
      <protection locked="0"/>
    </xf>
    <xf numFmtId="181" fontId="65" fillId="0" borderId="0">
      <protection locked="0"/>
    </xf>
    <xf numFmtId="183" fontId="63" fillId="0" borderId="23">
      <protection locked="0"/>
    </xf>
    <xf numFmtId="183" fontId="66" fillId="0" borderId="0">
      <protection locked="0"/>
    </xf>
    <xf numFmtId="181" fontId="65" fillId="0" borderId="0">
      <protection locked="0"/>
    </xf>
    <xf numFmtId="181" fontId="65" fillId="0" borderId="0">
      <protection locked="0"/>
    </xf>
    <xf numFmtId="181" fontId="66" fillId="0" borderId="0">
      <protection locked="0"/>
    </xf>
    <xf numFmtId="0" fontId="65" fillId="0" borderId="0">
      <protection locked="0"/>
    </xf>
    <xf numFmtId="181" fontId="66" fillId="0" borderId="0">
      <protection locked="0"/>
    </xf>
    <xf numFmtId="181" fontId="66" fillId="0" borderId="0">
      <protection locked="0"/>
    </xf>
    <xf numFmtId="181" fontId="65" fillId="0" borderId="0">
      <protection locked="0"/>
    </xf>
    <xf numFmtId="181" fontId="65" fillId="0" borderId="0">
      <protection locked="0"/>
    </xf>
    <xf numFmtId="0" fontId="62" fillId="40" borderId="0" applyNumberFormat="0" applyBorder="0" applyAlignment="0" applyProtection="0"/>
    <xf numFmtId="183" fontId="66" fillId="0" borderId="0">
      <protection locked="0"/>
    </xf>
    <xf numFmtId="181" fontId="65" fillId="0" borderId="0">
      <protection locked="0"/>
    </xf>
    <xf numFmtId="0" fontId="62" fillId="40" borderId="0" applyNumberFormat="0" applyBorder="0" applyAlignment="0" applyProtection="0"/>
    <xf numFmtId="181" fontId="65" fillId="0" borderId="0">
      <protection locked="0"/>
    </xf>
    <xf numFmtId="181" fontId="66" fillId="0" borderId="0">
      <protection locked="0"/>
    </xf>
    <xf numFmtId="0" fontId="60" fillId="0" borderId="23">
      <protection locked="0"/>
    </xf>
    <xf numFmtId="181" fontId="63" fillId="0" borderId="23">
      <protection locked="0"/>
    </xf>
    <xf numFmtId="181" fontId="63" fillId="0" borderId="23">
      <protection locked="0"/>
    </xf>
    <xf numFmtId="181" fontId="60" fillId="0" borderId="23">
      <protection locked="0"/>
    </xf>
    <xf numFmtId="181" fontId="60" fillId="0" borderId="23">
      <protection locked="0"/>
    </xf>
    <xf numFmtId="170" fontId="60" fillId="0" borderId="0">
      <protection locked="0"/>
    </xf>
    <xf numFmtId="183" fontId="63" fillId="0" borderId="23">
      <protection locked="0"/>
    </xf>
    <xf numFmtId="181" fontId="60" fillId="0" borderId="23">
      <protection locked="0"/>
    </xf>
    <xf numFmtId="180" fontId="63" fillId="0" borderId="0">
      <protection locked="0"/>
    </xf>
    <xf numFmtId="181" fontId="60" fillId="0" borderId="23">
      <protection locked="0"/>
    </xf>
    <xf numFmtId="181" fontId="63" fillId="0" borderId="23">
      <protection locked="0"/>
    </xf>
    <xf numFmtId="184" fontId="38" fillId="0" borderId="0">
      <alignment horizontal="center"/>
    </xf>
    <xf numFmtId="185" fontId="43" fillId="0" borderId="0">
      <alignment horizontal="center"/>
    </xf>
    <xf numFmtId="186" fontId="49" fillId="0" borderId="0">
      <alignment horizontal="center"/>
    </xf>
    <xf numFmtId="187" fontId="49" fillId="0" borderId="0">
      <alignment horizontal="center"/>
    </xf>
    <xf numFmtId="185" fontId="43" fillId="0" borderId="0">
      <alignment horizontal="center"/>
    </xf>
    <xf numFmtId="186" fontId="49" fillId="0" borderId="0">
      <alignment horizontal="center"/>
    </xf>
    <xf numFmtId="185" fontId="43" fillId="0" borderId="0">
      <alignment horizontal="center"/>
    </xf>
    <xf numFmtId="187" fontId="49" fillId="0" borderId="0">
      <alignment horizontal="center"/>
    </xf>
    <xf numFmtId="0" fontId="61" fillId="39" borderId="0"/>
    <xf numFmtId="0" fontId="67" fillId="39" borderId="0"/>
    <xf numFmtId="0" fontId="62" fillId="44"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62" fillId="42" borderId="0" applyNumberFormat="0" applyBorder="0" applyAlignment="0" applyProtection="0"/>
    <xf numFmtId="0" fontId="62" fillId="40" borderId="0" applyNumberFormat="0" applyBorder="0" applyAlignment="0" applyProtection="0"/>
    <xf numFmtId="0" fontId="62" fillId="45" borderId="0" applyNumberFormat="0" applyBorder="0" applyAlignment="0" applyProtection="0"/>
    <xf numFmtId="0" fontId="62" fillId="41" borderId="0" applyNumberFormat="0" applyBorder="0" applyAlignment="0" applyProtection="0"/>
    <xf numFmtId="0" fontId="62" fillId="40"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62" fillId="43" borderId="0" applyNumberFormat="0" applyBorder="0" applyAlignment="0" applyProtection="0"/>
    <xf numFmtId="0" fontId="62" fillId="41" borderId="0" applyNumberFormat="0" applyBorder="0" applyAlignment="0" applyProtection="0"/>
    <xf numFmtId="173" fontId="68" fillId="9" borderId="0" applyNumberFormat="0" applyBorder="0" applyAlignment="0" applyProtection="0"/>
    <xf numFmtId="0" fontId="62" fillId="42"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0" fontId="62" fillId="44" borderId="0" applyNumberFormat="0" applyBorder="0" applyAlignment="0" applyProtection="0"/>
    <xf numFmtId="0" fontId="62" fillId="42"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62" fillId="43"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5" borderId="0" applyNumberFormat="0" applyBorder="0" applyAlignment="0" applyProtection="0"/>
    <xf numFmtId="0" fontId="62" fillId="43" borderId="0" applyNumberFormat="0" applyBorder="0" applyAlignment="0" applyProtection="0"/>
    <xf numFmtId="0" fontId="62" fillId="40" borderId="0" applyNumberFormat="0" applyBorder="0" applyAlignment="0" applyProtection="0"/>
    <xf numFmtId="0" fontId="62" fillId="44" borderId="0" applyNumberFormat="0" applyBorder="0" applyAlignment="0" applyProtection="0"/>
    <xf numFmtId="0" fontId="62" fillId="43" borderId="0" applyNumberFormat="0" applyBorder="0" applyAlignment="0" applyProtection="0"/>
    <xf numFmtId="0" fontId="62" fillId="44" borderId="0" applyNumberFormat="0" applyBorder="0" applyAlignment="0" applyProtection="0"/>
    <xf numFmtId="0" fontId="62" fillId="44" borderId="0" applyNumberFormat="0" applyBorder="0" applyAlignment="0" applyProtection="0"/>
    <xf numFmtId="0" fontId="62" fillId="40" borderId="0" applyNumberFormat="0" applyBorder="0" applyAlignment="0" applyProtection="0"/>
    <xf numFmtId="0" fontId="62" fillId="44" borderId="0" applyNumberFormat="0" applyBorder="0" applyAlignment="0" applyProtection="0"/>
    <xf numFmtId="0" fontId="62" fillId="40" borderId="0" applyNumberFormat="0" applyBorder="0" applyAlignment="0" applyProtection="0"/>
    <xf numFmtId="0" fontId="62" fillId="45" borderId="0" applyNumberFormat="0" applyBorder="0" applyAlignment="0" applyProtection="0"/>
    <xf numFmtId="0" fontId="62" fillId="44"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62" fillId="40" borderId="0" applyNumberFormat="0" applyBorder="0" applyAlignment="0" applyProtection="0"/>
    <xf numFmtId="0" fontId="62" fillId="45"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62" fillId="45"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69" fillId="40"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70" fillId="40" borderId="0" applyNumberFormat="0" applyBorder="0" applyAlignment="0" applyProtection="0"/>
    <xf numFmtId="0" fontId="62" fillId="46" borderId="0" applyNumberFormat="0" applyBorder="0" applyAlignment="0" applyProtection="0"/>
    <xf numFmtId="0" fontId="62" fillId="40" borderId="0" applyNumberFormat="0" applyBorder="0" applyAlignment="0" applyProtection="0"/>
    <xf numFmtId="0" fontId="70" fillId="40" borderId="0" applyNumberFormat="0" applyBorder="0" applyAlignment="0" applyProtection="0"/>
    <xf numFmtId="0" fontId="70" fillId="40" borderId="0" applyNumberFormat="0" applyBorder="0" applyAlignment="0" applyProtection="0"/>
    <xf numFmtId="0" fontId="62" fillId="40"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70" fillId="40" borderId="0" applyNumberFormat="0" applyBorder="0" applyAlignment="0" applyProtection="0"/>
    <xf numFmtId="0" fontId="62" fillId="40"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70" fillId="40" borderId="0" applyNumberFormat="0" applyBorder="0" applyAlignment="0" applyProtection="0"/>
    <xf numFmtId="0" fontId="62" fillId="40"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173" fontId="68" fillId="13" borderId="0" applyNumberFormat="0" applyBorder="0" applyAlignment="0" applyProtection="0"/>
    <xf numFmtId="0" fontId="70" fillId="40" borderId="0" applyNumberFormat="0" applyBorder="0" applyAlignment="0" applyProtection="0"/>
    <xf numFmtId="0" fontId="62" fillId="40"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70" fillId="40" borderId="0" applyNumberFormat="0" applyBorder="0" applyAlignment="0" applyProtection="0"/>
    <xf numFmtId="0" fontId="62" fillId="40" borderId="0" applyNumberFormat="0" applyBorder="0" applyAlignment="0" applyProtection="0"/>
    <xf numFmtId="0" fontId="62" fillId="41" borderId="0" applyNumberFormat="0" applyBorder="0" applyAlignment="0" applyProtection="0"/>
    <xf numFmtId="0" fontId="70" fillId="40" borderId="0" applyNumberFormat="0" applyBorder="0" applyAlignment="0" applyProtection="0"/>
    <xf numFmtId="0" fontId="70" fillId="46"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62" fillId="41" borderId="0" applyNumberFormat="0" applyBorder="0" applyAlignment="0" applyProtection="0"/>
    <xf numFmtId="0" fontId="70" fillId="40"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62" fillId="41" borderId="0" applyNumberFormat="0" applyBorder="0" applyAlignment="0" applyProtection="0"/>
    <xf numFmtId="0" fontId="70" fillId="40"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62" fillId="41" borderId="0" applyNumberFormat="0" applyBorder="0" applyAlignment="0" applyProtection="0"/>
    <xf numFmtId="0" fontId="62" fillId="40" borderId="0" applyNumberFormat="0" applyBorder="0" applyAlignment="0" applyProtection="0"/>
    <xf numFmtId="0" fontId="62" fillId="41" borderId="0" applyNumberFormat="0" applyBorder="0" applyAlignment="0" applyProtection="0"/>
    <xf numFmtId="0" fontId="70" fillId="40" borderId="0" applyNumberFormat="0" applyBorder="0" applyAlignment="0" applyProtection="0"/>
    <xf numFmtId="0" fontId="62" fillId="41" borderId="0" applyNumberFormat="0" applyBorder="0" applyAlignment="0" applyProtection="0"/>
    <xf numFmtId="0" fontId="62" fillId="40"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69" fillId="41" borderId="0" applyNumberFormat="0" applyBorder="0" applyAlignment="0" applyProtection="0"/>
    <xf numFmtId="0" fontId="62" fillId="41"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70" fillId="41" borderId="0" applyNumberFormat="0" applyBorder="0" applyAlignment="0" applyProtection="0"/>
    <xf numFmtId="0" fontId="62" fillId="47" borderId="0" applyNumberFormat="0" applyBorder="0" applyAlignment="0" applyProtection="0"/>
    <xf numFmtId="0" fontId="62" fillId="41" borderId="0" applyNumberFormat="0" applyBorder="0" applyAlignment="0" applyProtection="0"/>
    <xf numFmtId="0" fontId="70" fillId="41" borderId="0" applyNumberFormat="0" applyBorder="0" applyAlignment="0" applyProtection="0"/>
    <xf numFmtId="0" fontId="70" fillId="41" borderId="0" applyNumberFormat="0" applyBorder="0" applyAlignment="0" applyProtection="0"/>
    <xf numFmtId="0" fontId="62" fillId="41"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70" fillId="41" borderId="0" applyNumberFormat="0" applyBorder="0" applyAlignment="0" applyProtection="0"/>
    <xf numFmtId="0" fontId="62" fillId="41"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70" fillId="41" borderId="0" applyNumberFormat="0" applyBorder="0" applyAlignment="0" applyProtection="0"/>
    <xf numFmtId="0" fontId="62" fillId="41"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173" fontId="68" fillId="17" borderId="0" applyNumberFormat="0" applyBorder="0" applyAlignment="0" applyProtection="0"/>
    <xf numFmtId="0" fontId="70" fillId="41" borderId="0" applyNumberFormat="0" applyBorder="0" applyAlignment="0" applyProtection="0"/>
    <xf numFmtId="0" fontId="62" fillId="41"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70" fillId="41"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70" fillId="41" borderId="0" applyNumberFormat="0" applyBorder="0" applyAlignment="0" applyProtection="0"/>
    <xf numFmtId="0" fontId="70" fillId="47"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70" fillId="41"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70" fillId="41"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70" fillId="41" borderId="0" applyNumberFormat="0" applyBorder="0" applyAlignment="0" applyProtection="0"/>
    <xf numFmtId="0" fontId="62" fillId="42" borderId="0" applyNumberFormat="0" applyBorder="0" applyAlignment="0" applyProtection="0"/>
    <xf numFmtId="0" fontId="62" fillId="41"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0" fontId="69" fillId="42" borderId="0" applyNumberFormat="0" applyBorder="0" applyAlignment="0" applyProtection="0"/>
    <xf numFmtId="0" fontId="62" fillId="42"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0" fontId="70" fillId="42" borderId="0" applyNumberFormat="0" applyBorder="0" applyAlignment="0" applyProtection="0"/>
    <xf numFmtId="0" fontId="62" fillId="48" borderId="0" applyNumberFormat="0" applyBorder="0" applyAlignment="0" applyProtection="0"/>
    <xf numFmtId="0" fontId="62" fillId="42" borderId="0" applyNumberFormat="0" applyBorder="0" applyAlignment="0" applyProtection="0"/>
    <xf numFmtId="0" fontId="70" fillId="42" borderId="0" applyNumberFormat="0" applyBorder="0" applyAlignment="0" applyProtection="0"/>
    <xf numFmtId="0" fontId="70" fillId="42" borderId="0" applyNumberFormat="0" applyBorder="0" applyAlignment="0" applyProtection="0"/>
    <xf numFmtId="0" fontId="62" fillId="42"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0" fontId="70" fillId="42" borderId="0" applyNumberFormat="0" applyBorder="0" applyAlignment="0" applyProtection="0"/>
    <xf numFmtId="0" fontId="62" fillId="42"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0" fontId="70" fillId="42" borderId="0" applyNumberFormat="0" applyBorder="0" applyAlignment="0" applyProtection="0"/>
    <xf numFmtId="0" fontId="62" fillId="42"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173" fontId="68" fillId="21" borderId="0" applyNumberFormat="0" applyBorder="0" applyAlignment="0" applyProtection="0"/>
    <xf numFmtId="0" fontId="70" fillId="42" borderId="0" applyNumberFormat="0" applyBorder="0" applyAlignment="0" applyProtection="0"/>
    <xf numFmtId="0" fontId="62" fillId="42"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0" fontId="70" fillId="42"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70" fillId="42" borderId="0" applyNumberFormat="0" applyBorder="0" applyAlignment="0" applyProtection="0"/>
    <xf numFmtId="0" fontId="70" fillId="48"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70" fillId="42"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70" fillId="42"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70" fillId="42" borderId="0" applyNumberFormat="0" applyBorder="0" applyAlignment="0" applyProtection="0"/>
    <xf numFmtId="0" fontId="62" fillId="43" borderId="0" applyNumberFormat="0" applyBorder="0" applyAlignment="0" applyProtection="0"/>
    <xf numFmtId="0" fontId="62" fillId="42"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9" fillId="43" borderId="0" applyNumberFormat="0" applyBorder="0" applyAlignment="0" applyProtection="0"/>
    <xf numFmtId="0" fontId="62" fillId="43"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70" fillId="43" borderId="0" applyNumberFormat="0" applyBorder="0" applyAlignment="0" applyProtection="0"/>
    <xf numFmtId="0" fontId="62" fillId="49" borderId="0" applyNumberFormat="0" applyBorder="0" applyAlignment="0" applyProtection="0"/>
    <xf numFmtId="0" fontId="62" fillId="43" borderId="0" applyNumberFormat="0" applyBorder="0" applyAlignment="0" applyProtection="0"/>
    <xf numFmtId="0" fontId="70" fillId="43" borderId="0" applyNumberFormat="0" applyBorder="0" applyAlignment="0" applyProtection="0"/>
    <xf numFmtId="0" fontId="70" fillId="43" borderId="0" applyNumberFormat="0" applyBorder="0" applyAlignment="0" applyProtection="0"/>
    <xf numFmtId="0" fontId="62" fillId="43"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70" fillId="43" borderId="0" applyNumberFormat="0" applyBorder="0" applyAlignment="0" applyProtection="0"/>
    <xf numFmtId="0" fontId="62" fillId="43"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70" fillId="43" borderId="0" applyNumberFormat="0" applyBorder="0" applyAlignment="0" applyProtection="0"/>
    <xf numFmtId="0" fontId="62" fillId="43"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173" fontId="68" fillId="25" borderId="0" applyNumberFormat="0" applyBorder="0" applyAlignment="0" applyProtection="0"/>
    <xf numFmtId="0" fontId="70" fillId="43" borderId="0" applyNumberFormat="0" applyBorder="0" applyAlignment="0" applyProtection="0"/>
    <xf numFmtId="0" fontId="62" fillId="43"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70" fillId="43" borderId="0" applyNumberFormat="0" applyBorder="0" applyAlignment="0" applyProtection="0"/>
    <xf numFmtId="0" fontId="62" fillId="43" borderId="0" applyNumberFormat="0" applyBorder="0" applyAlignment="0" applyProtection="0"/>
    <xf numFmtId="0" fontId="62" fillId="44" borderId="0" applyNumberFormat="0" applyBorder="0" applyAlignment="0" applyProtection="0"/>
    <xf numFmtId="0" fontId="70" fillId="43" borderId="0" applyNumberFormat="0" applyBorder="0" applyAlignment="0" applyProtection="0"/>
    <xf numFmtId="0" fontId="70" fillId="49"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4" borderId="0" applyNumberFormat="0" applyBorder="0" applyAlignment="0" applyProtection="0"/>
    <xf numFmtId="0" fontId="70"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4" borderId="0" applyNumberFormat="0" applyBorder="0" applyAlignment="0" applyProtection="0"/>
    <xf numFmtId="0" fontId="70"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4" borderId="0" applyNumberFormat="0" applyBorder="0" applyAlignment="0" applyProtection="0"/>
    <xf numFmtId="0" fontId="62" fillId="43" borderId="0" applyNumberFormat="0" applyBorder="0" applyAlignment="0" applyProtection="0"/>
    <xf numFmtId="0" fontId="62" fillId="44" borderId="0" applyNumberFormat="0" applyBorder="0" applyAlignment="0" applyProtection="0"/>
    <xf numFmtId="0" fontId="70" fillId="43" borderId="0" applyNumberFormat="0" applyBorder="0" applyAlignment="0" applyProtection="0"/>
    <xf numFmtId="0" fontId="62" fillId="44" borderId="0" applyNumberFormat="0" applyBorder="0" applyAlignment="0" applyProtection="0"/>
    <xf numFmtId="0" fontId="62" fillId="43" borderId="0" applyNumberFormat="0" applyBorder="0" applyAlignment="0" applyProtection="0"/>
    <xf numFmtId="0" fontId="62" fillId="44" borderId="0" applyNumberFormat="0" applyBorder="0" applyAlignment="0" applyProtection="0"/>
    <xf numFmtId="0" fontId="62" fillId="44" borderId="0" applyNumberFormat="0" applyBorder="0" applyAlignment="0" applyProtection="0"/>
    <xf numFmtId="0" fontId="69" fillId="44" borderId="0" applyNumberFormat="0" applyBorder="0" applyAlignment="0" applyProtection="0"/>
    <xf numFmtId="0" fontId="62" fillId="44"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62" fillId="44" borderId="0" applyNumberFormat="0" applyBorder="0" applyAlignment="0" applyProtection="0"/>
    <xf numFmtId="0" fontId="62" fillId="44" borderId="0" applyNumberFormat="0" applyBorder="0" applyAlignment="0" applyProtection="0"/>
    <xf numFmtId="0" fontId="70" fillId="44" borderId="0" applyNumberFormat="0" applyBorder="0" applyAlignment="0" applyProtection="0"/>
    <xf numFmtId="0" fontId="62" fillId="50" borderId="0" applyNumberFormat="0" applyBorder="0" applyAlignment="0" applyProtection="0"/>
    <xf numFmtId="0" fontId="62" fillId="44" borderId="0" applyNumberFormat="0" applyBorder="0" applyAlignment="0" applyProtection="0"/>
    <xf numFmtId="0" fontId="70" fillId="44" borderId="0" applyNumberFormat="0" applyBorder="0" applyAlignment="0" applyProtection="0"/>
    <xf numFmtId="0" fontId="70" fillId="44" borderId="0" applyNumberFormat="0" applyBorder="0" applyAlignment="0" applyProtection="0"/>
    <xf numFmtId="0" fontId="62" fillId="44"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62" fillId="44" borderId="0" applyNumberFormat="0" applyBorder="0" applyAlignment="0" applyProtection="0"/>
    <xf numFmtId="0" fontId="62" fillId="44" borderId="0" applyNumberFormat="0" applyBorder="0" applyAlignment="0" applyProtection="0"/>
    <xf numFmtId="0" fontId="62" fillId="44" borderId="0" applyNumberFormat="0" applyBorder="0" applyAlignment="0" applyProtection="0"/>
    <xf numFmtId="0" fontId="70" fillId="44" borderId="0" applyNumberFormat="0" applyBorder="0" applyAlignment="0" applyProtection="0"/>
    <xf numFmtId="0" fontId="62" fillId="44"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62" fillId="44" borderId="0" applyNumberFormat="0" applyBorder="0" applyAlignment="0" applyProtection="0"/>
    <xf numFmtId="0" fontId="62" fillId="44" borderId="0" applyNumberFormat="0" applyBorder="0" applyAlignment="0" applyProtection="0"/>
    <xf numFmtId="0" fontId="62" fillId="44" borderId="0" applyNumberFormat="0" applyBorder="0" applyAlignment="0" applyProtection="0"/>
    <xf numFmtId="0" fontId="70" fillId="44" borderId="0" applyNumberFormat="0" applyBorder="0" applyAlignment="0" applyProtection="0"/>
    <xf numFmtId="0" fontId="62" fillId="44"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62" fillId="44" borderId="0" applyNumberFormat="0" applyBorder="0" applyAlignment="0" applyProtection="0"/>
    <xf numFmtId="0" fontId="62" fillId="44" borderId="0" applyNumberFormat="0" applyBorder="0" applyAlignment="0" applyProtection="0"/>
    <xf numFmtId="0" fontId="62" fillId="44" borderId="0" applyNumberFormat="0" applyBorder="0" applyAlignment="0" applyProtection="0"/>
    <xf numFmtId="173" fontId="68" fillId="29" borderId="0" applyNumberFormat="0" applyBorder="0" applyAlignment="0" applyProtection="0"/>
    <xf numFmtId="0" fontId="70" fillId="44" borderId="0" applyNumberFormat="0" applyBorder="0" applyAlignment="0" applyProtection="0"/>
    <xf numFmtId="0" fontId="62" fillId="44"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62" fillId="44" borderId="0" applyNumberFormat="0" applyBorder="0" applyAlignment="0" applyProtection="0"/>
    <xf numFmtId="0" fontId="62" fillId="44" borderId="0" applyNumberFormat="0" applyBorder="0" applyAlignment="0" applyProtection="0"/>
    <xf numFmtId="0" fontId="70" fillId="44" borderId="0" applyNumberFormat="0" applyBorder="0" applyAlignment="0" applyProtection="0"/>
    <xf numFmtId="0" fontId="62" fillId="44" borderId="0" applyNumberFormat="0" applyBorder="0" applyAlignment="0" applyProtection="0"/>
    <xf numFmtId="0" fontId="62" fillId="45" borderId="0" applyNumberFormat="0" applyBorder="0" applyAlignment="0" applyProtection="0"/>
    <xf numFmtId="0" fontId="70" fillId="44" borderId="0" applyNumberFormat="0" applyBorder="0" applyAlignment="0" applyProtection="0"/>
    <xf numFmtId="0" fontId="70" fillId="50" borderId="0" applyNumberFormat="0" applyBorder="0" applyAlignment="0" applyProtection="0"/>
    <xf numFmtId="0" fontId="62" fillId="44" borderId="0" applyNumberFormat="0" applyBorder="0" applyAlignment="0" applyProtection="0"/>
    <xf numFmtId="0" fontId="62" fillId="44" borderId="0" applyNumberFormat="0" applyBorder="0" applyAlignment="0" applyProtection="0"/>
    <xf numFmtId="0" fontId="62" fillId="44" borderId="0" applyNumberFormat="0" applyBorder="0" applyAlignment="0" applyProtection="0"/>
    <xf numFmtId="0" fontId="62" fillId="44" borderId="0" applyNumberFormat="0" applyBorder="0" applyAlignment="0" applyProtection="0"/>
    <xf numFmtId="0" fontId="62" fillId="45" borderId="0" applyNumberFormat="0" applyBorder="0" applyAlignment="0" applyProtection="0"/>
    <xf numFmtId="0" fontId="70" fillId="44" borderId="0" applyNumberFormat="0" applyBorder="0" applyAlignment="0" applyProtection="0"/>
    <xf numFmtId="0" fontId="62" fillId="44" borderId="0" applyNumberFormat="0" applyBorder="0" applyAlignment="0" applyProtection="0"/>
    <xf numFmtId="0" fontId="62" fillId="44" borderId="0" applyNumberFormat="0" applyBorder="0" applyAlignment="0" applyProtection="0"/>
    <xf numFmtId="0" fontId="62" fillId="44" borderId="0" applyNumberFormat="0" applyBorder="0" applyAlignment="0" applyProtection="0"/>
    <xf numFmtId="0" fontId="62" fillId="44" borderId="0" applyNumberFormat="0" applyBorder="0" applyAlignment="0" applyProtection="0"/>
    <xf numFmtId="0" fontId="62" fillId="45" borderId="0" applyNumberFormat="0" applyBorder="0" applyAlignment="0" applyProtection="0"/>
    <xf numFmtId="0" fontId="70" fillId="44" borderId="0" applyNumberFormat="0" applyBorder="0" applyAlignment="0" applyProtection="0"/>
    <xf numFmtId="0" fontId="62" fillId="44" borderId="0" applyNumberFormat="0" applyBorder="0" applyAlignment="0" applyProtection="0"/>
    <xf numFmtId="0" fontId="62" fillId="44" borderId="0" applyNumberFormat="0" applyBorder="0" applyAlignment="0" applyProtection="0"/>
    <xf numFmtId="0" fontId="62" fillId="44" borderId="0" applyNumberFormat="0" applyBorder="0" applyAlignment="0" applyProtection="0"/>
    <xf numFmtId="0" fontId="62" fillId="45" borderId="0" applyNumberFormat="0" applyBorder="0" applyAlignment="0" applyProtection="0"/>
    <xf numFmtId="0" fontId="62" fillId="44" borderId="0" applyNumberFormat="0" applyBorder="0" applyAlignment="0" applyProtection="0"/>
    <xf numFmtId="0" fontId="62" fillId="45" borderId="0" applyNumberFormat="0" applyBorder="0" applyAlignment="0" applyProtection="0"/>
    <xf numFmtId="0" fontId="70" fillId="44" borderId="0" applyNumberFormat="0" applyBorder="0" applyAlignment="0" applyProtection="0"/>
    <xf numFmtId="0" fontId="62" fillId="45" borderId="0" applyNumberFormat="0" applyBorder="0" applyAlignment="0" applyProtection="0"/>
    <xf numFmtId="0" fontId="62" fillId="44"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69" fillId="45" borderId="0" applyNumberFormat="0" applyBorder="0" applyAlignment="0" applyProtection="0"/>
    <xf numFmtId="0" fontId="62" fillId="45"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70" fillId="45" borderId="0" applyNumberFormat="0" applyBorder="0" applyAlignment="0" applyProtection="0"/>
    <xf numFmtId="0" fontId="62" fillId="51" borderId="0" applyNumberFormat="0" applyBorder="0" applyAlignment="0" applyProtection="0"/>
    <xf numFmtId="0" fontId="62" fillId="45" borderId="0" applyNumberFormat="0" applyBorder="0" applyAlignment="0" applyProtection="0"/>
    <xf numFmtId="0" fontId="70" fillId="45" borderId="0" applyNumberFormat="0" applyBorder="0" applyAlignment="0" applyProtection="0"/>
    <xf numFmtId="0" fontId="70" fillId="45" borderId="0" applyNumberFormat="0" applyBorder="0" applyAlignment="0" applyProtection="0"/>
    <xf numFmtId="0" fontId="62" fillId="45"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70" fillId="45" borderId="0" applyNumberFormat="0" applyBorder="0" applyAlignment="0" applyProtection="0"/>
    <xf numFmtId="0" fontId="62" fillId="45"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70" fillId="45" borderId="0" applyNumberFormat="0" applyBorder="0" applyAlignment="0" applyProtection="0"/>
    <xf numFmtId="0" fontId="62" fillId="45"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62" fillId="52" borderId="0" applyNumberFormat="0" applyBorder="0" applyAlignment="0" applyProtection="0"/>
    <xf numFmtId="0" fontId="70" fillId="45" borderId="0" applyNumberFormat="0" applyBorder="0" applyAlignment="0" applyProtection="0"/>
    <xf numFmtId="0" fontId="62" fillId="45"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70" fillId="45" borderId="0" applyNumberFormat="0" applyBorder="0" applyAlignment="0" applyProtection="0"/>
    <xf numFmtId="0" fontId="62" fillId="45" borderId="0" applyNumberFormat="0" applyBorder="0" applyAlignment="0" applyProtection="0"/>
    <xf numFmtId="0" fontId="62" fillId="53" borderId="0" applyNumberFormat="0" applyBorder="0" applyAlignment="0" applyProtection="0"/>
    <xf numFmtId="0" fontId="70" fillId="45" borderId="0" applyNumberFormat="0" applyBorder="0" applyAlignment="0" applyProtection="0"/>
    <xf numFmtId="0" fontId="70" fillId="51"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62" fillId="54" borderId="0" applyNumberFormat="0" applyBorder="0" applyAlignment="0" applyProtection="0"/>
    <xf numFmtId="0" fontId="70" fillId="45"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62" fillId="43" borderId="0" applyNumberFormat="0" applyBorder="0" applyAlignment="0" applyProtection="0"/>
    <xf numFmtId="0" fontId="70" fillId="45"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62" fillId="53" borderId="0" applyNumberFormat="0" applyBorder="0" applyAlignment="0" applyProtection="0"/>
    <xf numFmtId="0" fontId="62" fillId="45" borderId="0" applyNumberFormat="0" applyBorder="0" applyAlignment="0" applyProtection="0"/>
    <xf numFmtId="0" fontId="62" fillId="52" borderId="0" applyNumberFormat="0" applyBorder="0" applyAlignment="0" applyProtection="0"/>
    <xf numFmtId="0" fontId="70" fillId="45" borderId="0" applyNumberFormat="0" applyBorder="0" applyAlignment="0" applyProtection="0"/>
    <xf numFmtId="0" fontId="62" fillId="52" borderId="0" applyNumberFormat="0" applyBorder="0" applyAlignment="0" applyProtection="0"/>
    <xf numFmtId="0" fontId="62" fillId="45" borderId="0" applyNumberFormat="0" applyBorder="0" applyAlignment="0" applyProtection="0"/>
    <xf numFmtId="188" fontId="71" fillId="55" borderId="24">
      <alignment horizontal="center" vertical="center"/>
      <protection locked="0"/>
    </xf>
    <xf numFmtId="189" fontId="71" fillId="56" borderId="24">
      <alignment horizontal="center" vertical="center"/>
      <protection locked="0"/>
    </xf>
    <xf numFmtId="188" fontId="71" fillId="55" borderId="24">
      <alignment horizontal="center" vertical="center"/>
      <protection locked="0"/>
    </xf>
    <xf numFmtId="0" fontId="62" fillId="52" borderId="0" applyNumberFormat="0" applyBorder="0" applyAlignment="0" applyProtection="0"/>
    <xf numFmtId="0" fontId="62" fillId="52" borderId="0" applyNumberFormat="0" applyBorder="0" applyAlignment="0" applyProtection="0"/>
    <xf numFmtId="0" fontId="62" fillId="54" borderId="0" applyNumberFormat="0" applyBorder="0" applyAlignment="0" applyProtection="0"/>
    <xf numFmtId="0" fontId="62" fillId="52" borderId="0" applyNumberFormat="0" applyBorder="0" applyAlignment="0" applyProtection="0"/>
    <xf numFmtId="0" fontId="62" fillId="57" borderId="0" applyNumberFormat="0" applyBorder="0" applyAlignment="0" applyProtection="0"/>
    <xf numFmtId="0" fontId="62" fillId="53" borderId="0" applyNumberFormat="0" applyBorder="0" applyAlignment="0" applyProtection="0"/>
    <xf numFmtId="0" fontId="62" fillId="52"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62" fillId="43" borderId="0" applyNumberFormat="0" applyBorder="0" applyAlignment="0" applyProtection="0"/>
    <xf numFmtId="0" fontId="62" fillId="53" borderId="0" applyNumberFormat="0" applyBorder="0" applyAlignment="0" applyProtection="0"/>
    <xf numFmtId="173" fontId="68" fillId="10" borderId="0" applyNumberFormat="0" applyBorder="0" applyAlignment="0" applyProtection="0"/>
    <xf numFmtId="0" fontId="62" fillId="54" borderId="0" applyNumberFormat="0" applyBorder="0" applyAlignment="0" applyProtection="0"/>
    <xf numFmtId="0" fontId="62" fillId="53" borderId="0" applyNumberFormat="0" applyBorder="0" applyAlignment="0" applyProtection="0"/>
    <xf numFmtId="0" fontId="62" fillId="54" borderId="0" applyNumberFormat="0" applyBorder="0" applyAlignment="0" applyProtection="0"/>
    <xf numFmtId="0" fontId="62" fillId="54" borderId="0" applyNumberFormat="0" applyBorder="0" applyAlignment="0" applyProtection="0"/>
    <xf numFmtId="0" fontId="62" fillId="52" borderId="0" applyNumberFormat="0" applyBorder="0" applyAlignment="0" applyProtection="0"/>
    <xf numFmtId="0" fontId="62" fillId="54" borderId="0" applyNumberFormat="0" applyBorder="0" applyAlignment="0" applyProtection="0"/>
    <xf numFmtId="0" fontId="62" fillId="52" borderId="0" applyNumberFormat="0" applyBorder="0" applyAlignment="0" applyProtection="0"/>
    <xf numFmtId="0" fontId="62" fillId="43" borderId="0" applyNumberFormat="0" applyBorder="0" applyAlignment="0" applyProtection="0"/>
    <xf numFmtId="0" fontId="62" fillId="54"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57" borderId="0" applyNumberFormat="0" applyBorder="0" applyAlignment="0" applyProtection="0"/>
    <xf numFmtId="0" fontId="62" fillId="43"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43"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7" borderId="0" applyNumberFormat="0" applyBorder="0" applyAlignment="0" applyProtection="0"/>
    <xf numFmtId="0" fontId="62" fillId="52"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62" fillId="52" borderId="0" applyNumberFormat="0" applyBorder="0" applyAlignment="0" applyProtection="0"/>
    <xf numFmtId="0" fontId="62" fillId="57"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7"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9" fillId="52" borderId="0" applyNumberFormat="0" applyBorder="0" applyAlignment="0" applyProtection="0"/>
    <xf numFmtId="0" fontId="62" fillId="52"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70" fillId="52" borderId="0" applyNumberFormat="0" applyBorder="0" applyAlignment="0" applyProtection="0"/>
    <xf numFmtId="0" fontId="62" fillId="58" borderId="0" applyNumberFormat="0" applyBorder="0" applyAlignment="0" applyProtection="0"/>
    <xf numFmtId="0" fontId="62" fillId="52" borderId="0" applyNumberFormat="0" applyBorder="0" applyAlignment="0" applyProtection="0"/>
    <xf numFmtId="0" fontId="70" fillId="52" borderId="0" applyNumberFormat="0" applyBorder="0" applyAlignment="0" applyProtection="0"/>
    <xf numFmtId="0" fontId="70" fillId="52" borderId="0" applyNumberFormat="0" applyBorder="0" applyAlignment="0" applyProtection="0"/>
    <xf numFmtId="0" fontId="62" fillId="52"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70" fillId="52" borderId="0" applyNumberFormat="0" applyBorder="0" applyAlignment="0" applyProtection="0"/>
    <xf numFmtId="0" fontId="62" fillId="52"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70" fillId="52" borderId="0" applyNumberFormat="0" applyBorder="0" applyAlignment="0" applyProtection="0"/>
    <xf numFmtId="0" fontId="62" fillId="52"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173" fontId="68" fillId="14" borderId="0" applyNumberFormat="0" applyBorder="0" applyAlignment="0" applyProtection="0"/>
    <xf numFmtId="0" fontId="70" fillId="52" borderId="0" applyNumberFormat="0" applyBorder="0" applyAlignment="0" applyProtection="0"/>
    <xf numFmtId="0" fontId="62" fillId="52"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70" fillId="52" borderId="0" applyNumberFormat="0" applyBorder="0" applyAlignment="0" applyProtection="0"/>
    <xf numFmtId="0" fontId="62" fillId="52" borderId="0" applyNumberFormat="0" applyBorder="0" applyAlignment="0" applyProtection="0"/>
    <xf numFmtId="0" fontId="62" fillId="53" borderId="0" applyNumberFormat="0" applyBorder="0" applyAlignment="0" applyProtection="0"/>
    <xf numFmtId="0" fontId="70" fillId="52" borderId="0" applyNumberFormat="0" applyBorder="0" applyAlignment="0" applyProtection="0"/>
    <xf numFmtId="0" fontId="70" fillId="58"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3" borderId="0" applyNumberFormat="0" applyBorder="0" applyAlignment="0" applyProtection="0"/>
    <xf numFmtId="0" fontId="70"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3" borderId="0" applyNumberFormat="0" applyBorder="0" applyAlignment="0" applyProtection="0"/>
    <xf numFmtId="0" fontId="70"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3" borderId="0" applyNumberFormat="0" applyBorder="0" applyAlignment="0" applyProtection="0"/>
    <xf numFmtId="0" fontId="62" fillId="52" borderId="0" applyNumberFormat="0" applyBorder="0" applyAlignment="0" applyProtection="0"/>
    <xf numFmtId="0" fontId="62" fillId="53" borderId="0" applyNumberFormat="0" applyBorder="0" applyAlignment="0" applyProtection="0"/>
    <xf numFmtId="0" fontId="70" fillId="52" borderId="0" applyNumberFormat="0" applyBorder="0" applyAlignment="0" applyProtection="0"/>
    <xf numFmtId="0" fontId="62" fillId="53" borderId="0" applyNumberFormat="0" applyBorder="0" applyAlignment="0" applyProtection="0"/>
    <xf numFmtId="0" fontId="62" fillId="52"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69" fillId="53" borderId="0" applyNumberFormat="0" applyBorder="0" applyAlignment="0" applyProtection="0"/>
    <xf numFmtId="0" fontId="62" fillId="53"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70" fillId="53" borderId="0" applyNumberFormat="0" applyBorder="0" applyAlignment="0" applyProtection="0"/>
    <xf numFmtId="0" fontId="62" fillId="59" borderId="0" applyNumberFormat="0" applyBorder="0" applyAlignment="0" applyProtection="0"/>
    <xf numFmtId="0" fontId="62" fillId="53" borderId="0" applyNumberFormat="0" applyBorder="0" applyAlignment="0" applyProtection="0"/>
    <xf numFmtId="0" fontId="70" fillId="53" borderId="0" applyNumberFormat="0" applyBorder="0" applyAlignment="0" applyProtection="0"/>
    <xf numFmtId="0" fontId="70" fillId="53" borderId="0" applyNumberFormat="0" applyBorder="0" applyAlignment="0" applyProtection="0"/>
    <xf numFmtId="0" fontId="62" fillId="53"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70" fillId="53" borderId="0" applyNumberFormat="0" applyBorder="0" applyAlignment="0" applyProtection="0"/>
    <xf numFmtId="0" fontId="62" fillId="53"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70" fillId="53" borderId="0" applyNumberFormat="0" applyBorder="0" applyAlignment="0" applyProtection="0"/>
    <xf numFmtId="0" fontId="62" fillId="53"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173" fontId="68" fillId="18" borderId="0" applyNumberFormat="0" applyBorder="0" applyAlignment="0" applyProtection="0"/>
    <xf numFmtId="0" fontId="70" fillId="53" borderId="0" applyNumberFormat="0" applyBorder="0" applyAlignment="0" applyProtection="0"/>
    <xf numFmtId="0" fontId="62" fillId="53"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70" fillId="53" borderId="0" applyNumberFormat="0" applyBorder="0" applyAlignment="0" applyProtection="0"/>
    <xf numFmtId="0" fontId="62" fillId="53" borderId="0" applyNumberFormat="0" applyBorder="0" applyAlignment="0" applyProtection="0"/>
    <xf numFmtId="0" fontId="62" fillId="54" borderId="0" applyNumberFormat="0" applyBorder="0" applyAlignment="0" applyProtection="0"/>
    <xf numFmtId="0" fontId="70" fillId="53" borderId="0" applyNumberFormat="0" applyBorder="0" applyAlignment="0" applyProtection="0"/>
    <xf numFmtId="0" fontId="70" fillId="59"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62" fillId="54" borderId="0" applyNumberFormat="0" applyBorder="0" applyAlignment="0" applyProtection="0"/>
    <xf numFmtId="0" fontId="70" fillId="53"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62" fillId="54" borderId="0" applyNumberFormat="0" applyBorder="0" applyAlignment="0" applyProtection="0"/>
    <xf numFmtId="0" fontId="70" fillId="53"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62" fillId="54" borderId="0" applyNumberFormat="0" applyBorder="0" applyAlignment="0" applyProtection="0"/>
    <xf numFmtId="0" fontId="62" fillId="53" borderId="0" applyNumberFormat="0" applyBorder="0" applyAlignment="0" applyProtection="0"/>
    <xf numFmtId="0" fontId="62" fillId="54" borderId="0" applyNumberFormat="0" applyBorder="0" applyAlignment="0" applyProtection="0"/>
    <xf numFmtId="0" fontId="70" fillId="53" borderId="0" applyNumberFormat="0" applyBorder="0" applyAlignment="0" applyProtection="0"/>
    <xf numFmtId="0" fontId="62" fillId="54" borderId="0" applyNumberFormat="0" applyBorder="0" applyAlignment="0" applyProtection="0"/>
    <xf numFmtId="0" fontId="62" fillId="53" borderId="0" applyNumberFormat="0" applyBorder="0" applyAlignment="0" applyProtection="0"/>
    <xf numFmtId="0" fontId="62" fillId="54" borderId="0" applyNumberFormat="0" applyBorder="0" applyAlignment="0" applyProtection="0"/>
    <xf numFmtId="0" fontId="62" fillId="54" borderId="0" applyNumberFormat="0" applyBorder="0" applyAlignment="0" applyProtection="0"/>
    <xf numFmtId="0" fontId="69" fillId="54" borderId="0" applyNumberFormat="0" applyBorder="0" applyAlignment="0" applyProtection="0"/>
    <xf numFmtId="0" fontId="62" fillId="54"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62" fillId="54" borderId="0" applyNumberFormat="0" applyBorder="0" applyAlignment="0" applyProtection="0"/>
    <xf numFmtId="0" fontId="62" fillId="54" borderId="0" applyNumberFormat="0" applyBorder="0" applyAlignment="0" applyProtection="0"/>
    <xf numFmtId="0" fontId="70" fillId="54" borderId="0" applyNumberFormat="0" applyBorder="0" applyAlignment="0" applyProtection="0"/>
    <xf numFmtId="0" fontId="62" fillId="60" borderId="0" applyNumberFormat="0" applyBorder="0" applyAlignment="0" applyProtection="0"/>
    <xf numFmtId="0" fontId="62" fillId="54" borderId="0" applyNumberFormat="0" applyBorder="0" applyAlignment="0" applyProtection="0"/>
    <xf numFmtId="0" fontId="70" fillId="54" borderId="0" applyNumberFormat="0" applyBorder="0" applyAlignment="0" applyProtection="0"/>
    <xf numFmtId="0" fontId="70" fillId="54" borderId="0" applyNumberFormat="0" applyBorder="0" applyAlignment="0" applyProtection="0"/>
    <xf numFmtId="0" fontId="62" fillId="54"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62" fillId="54" borderId="0" applyNumberFormat="0" applyBorder="0" applyAlignment="0" applyProtection="0"/>
    <xf numFmtId="0" fontId="62" fillId="54" borderId="0" applyNumberFormat="0" applyBorder="0" applyAlignment="0" applyProtection="0"/>
    <xf numFmtId="0" fontId="62" fillId="54" borderId="0" applyNumberFormat="0" applyBorder="0" applyAlignment="0" applyProtection="0"/>
    <xf numFmtId="0" fontId="70" fillId="54" borderId="0" applyNumberFormat="0" applyBorder="0" applyAlignment="0" applyProtection="0"/>
    <xf numFmtId="0" fontId="62" fillId="54"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62" fillId="54" borderId="0" applyNumberFormat="0" applyBorder="0" applyAlignment="0" applyProtection="0"/>
    <xf numFmtId="0" fontId="62" fillId="54" borderId="0" applyNumberFormat="0" applyBorder="0" applyAlignment="0" applyProtection="0"/>
    <xf numFmtId="0" fontId="62" fillId="54" borderId="0" applyNumberFormat="0" applyBorder="0" applyAlignment="0" applyProtection="0"/>
    <xf numFmtId="0" fontId="70" fillId="54" borderId="0" applyNumberFormat="0" applyBorder="0" applyAlignment="0" applyProtection="0"/>
    <xf numFmtId="0" fontId="62" fillId="54"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62" fillId="54" borderId="0" applyNumberFormat="0" applyBorder="0" applyAlignment="0" applyProtection="0"/>
    <xf numFmtId="0" fontId="62" fillId="54" borderId="0" applyNumberFormat="0" applyBorder="0" applyAlignment="0" applyProtection="0"/>
    <xf numFmtId="0" fontId="62" fillId="54" borderId="0" applyNumberFormat="0" applyBorder="0" applyAlignment="0" applyProtection="0"/>
    <xf numFmtId="173" fontId="68" fillId="22" borderId="0" applyNumberFormat="0" applyBorder="0" applyAlignment="0" applyProtection="0"/>
    <xf numFmtId="0" fontId="70" fillId="54" borderId="0" applyNumberFormat="0" applyBorder="0" applyAlignment="0" applyProtection="0"/>
    <xf numFmtId="0" fontId="62" fillId="54"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62" fillId="54" borderId="0" applyNumberFormat="0" applyBorder="0" applyAlignment="0" applyProtection="0"/>
    <xf numFmtId="0" fontId="62" fillId="54" borderId="0" applyNumberFormat="0" applyBorder="0" applyAlignment="0" applyProtection="0"/>
    <xf numFmtId="0" fontId="70" fillId="54" borderId="0" applyNumberFormat="0" applyBorder="0" applyAlignment="0" applyProtection="0"/>
    <xf numFmtId="0" fontId="62" fillId="54" borderId="0" applyNumberFormat="0" applyBorder="0" applyAlignment="0" applyProtection="0"/>
    <xf numFmtId="0" fontId="62" fillId="43" borderId="0" applyNumberFormat="0" applyBorder="0" applyAlignment="0" applyProtection="0"/>
    <xf numFmtId="0" fontId="70" fillId="54" borderId="0" applyNumberFormat="0" applyBorder="0" applyAlignment="0" applyProtection="0"/>
    <xf numFmtId="0" fontId="70" fillId="60" borderId="0" applyNumberFormat="0" applyBorder="0" applyAlignment="0" applyProtection="0"/>
    <xf numFmtId="0" fontId="62" fillId="54" borderId="0" applyNumberFormat="0" applyBorder="0" applyAlignment="0" applyProtection="0"/>
    <xf numFmtId="0" fontId="62" fillId="54" borderId="0" applyNumberFormat="0" applyBorder="0" applyAlignment="0" applyProtection="0"/>
    <xf numFmtId="0" fontId="62" fillId="54" borderId="0" applyNumberFormat="0" applyBorder="0" applyAlignment="0" applyProtection="0"/>
    <xf numFmtId="0" fontId="62" fillId="54" borderId="0" applyNumberFormat="0" applyBorder="0" applyAlignment="0" applyProtection="0"/>
    <xf numFmtId="0" fontId="62" fillId="43" borderId="0" applyNumberFormat="0" applyBorder="0" applyAlignment="0" applyProtection="0"/>
    <xf numFmtId="0" fontId="70" fillId="54" borderId="0" applyNumberFormat="0" applyBorder="0" applyAlignment="0" applyProtection="0"/>
    <xf numFmtId="0" fontId="62" fillId="54" borderId="0" applyNumberFormat="0" applyBorder="0" applyAlignment="0" applyProtection="0"/>
    <xf numFmtId="0" fontId="62" fillId="54" borderId="0" applyNumberFormat="0" applyBorder="0" applyAlignment="0" applyProtection="0"/>
    <xf numFmtId="0" fontId="62" fillId="54" borderId="0" applyNumberFormat="0" applyBorder="0" applyAlignment="0" applyProtection="0"/>
    <xf numFmtId="0" fontId="62" fillId="54" borderId="0" applyNumberFormat="0" applyBorder="0" applyAlignment="0" applyProtection="0"/>
    <xf numFmtId="0" fontId="62" fillId="43" borderId="0" applyNumberFormat="0" applyBorder="0" applyAlignment="0" applyProtection="0"/>
    <xf numFmtId="0" fontId="70" fillId="54" borderId="0" applyNumberFormat="0" applyBorder="0" applyAlignment="0" applyProtection="0"/>
    <xf numFmtId="0" fontId="62" fillId="54" borderId="0" applyNumberFormat="0" applyBorder="0" applyAlignment="0" applyProtection="0"/>
    <xf numFmtId="0" fontId="62" fillId="54" borderId="0" applyNumberFormat="0" applyBorder="0" applyAlignment="0" applyProtection="0"/>
    <xf numFmtId="0" fontId="62" fillId="54" borderId="0" applyNumberFormat="0" applyBorder="0" applyAlignment="0" applyProtection="0"/>
    <xf numFmtId="0" fontId="62" fillId="43" borderId="0" applyNumberFormat="0" applyBorder="0" applyAlignment="0" applyProtection="0"/>
    <xf numFmtId="0" fontId="62" fillId="54" borderId="0" applyNumberFormat="0" applyBorder="0" applyAlignment="0" applyProtection="0"/>
    <xf numFmtId="0" fontId="62" fillId="43" borderId="0" applyNumberFormat="0" applyBorder="0" applyAlignment="0" applyProtection="0"/>
    <xf numFmtId="0" fontId="70" fillId="54" borderId="0" applyNumberFormat="0" applyBorder="0" applyAlignment="0" applyProtection="0"/>
    <xf numFmtId="0" fontId="62" fillId="43" borderId="0" applyNumberFormat="0" applyBorder="0" applyAlignment="0" applyProtection="0"/>
    <xf numFmtId="0" fontId="62" fillId="54"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9" fillId="43" borderId="0" applyNumberFormat="0" applyBorder="0" applyAlignment="0" applyProtection="0"/>
    <xf numFmtId="0" fontId="62" fillId="43"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70" fillId="43" borderId="0" applyNumberFormat="0" applyBorder="0" applyAlignment="0" applyProtection="0"/>
    <xf numFmtId="0" fontId="62" fillId="49" borderId="0" applyNumberFormat="0" applyBorder="0" applyAlignment="0" applyProtection="0"/>
    <xf numFmtId="0" fontId="62" fillId="43" borderId="0" applyNumberFormat="0" applyBorder="0" applyAlignment="0" applyProtection="0"/>
    <xf numFmtId="0" fontId="70" fillId="43" borderId="0" applyNumberFormat="0" applyBorder="0" applyAlignment="0" applyProtection="0"/>
    <xf numFmtId="0" fontId="70" fillId="43" borderId="0" applyNumberFormat="0" applyBorder="0" applyAlignment="0" applyProtection="0"/>
    <xf numFmtId="0" fontId="62" fillId="43"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70" fillId="43" borderId="0" applyNumberFormat="0" applyBorder="0" applyAlignment="0" applyProtection="0"/>
    <xf numFmtId="0" fontId="62" fillId="43"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70" fillId="43" borderId="0" applyNumberFormat="0" applyBorder="0" applyAlignment="0" applyProtection="0"/>
    <xf numFmtId="0" fontId="62" fillId="43"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173" fontId="68" fillId="26" borderId="0" applyNumberFormat="0" applyBorder="0" applyAlignment="0" applyProtection="0"/>
    <xf numFmtId="0" fontId="70" fillId="43" borderId="0" applyNumberFormat="0" applyBorder="0" applyAlignment="0" applyProtection="0"/>
    <xf numFmtId="0" fontId="62" fillId="43"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70" fillId="43" borderId="0" applyNumberFormat="0" applyBorder="0" applyAlignment="0" applyProtection="0"/>
    <xf numFmtId="0" fontId="62" fillId="43" borderId="0" applyNumberFormat="0" applyBorder="0" applyAlignment="0" applyProtection="0"/>
    <xf numFmtId="0" fontId="62" fillId="52" borderId="0" applyNumberFormat="0" applyBorder="0" applyAlignment="0" applyProtection="0"/>
    <xf numFmtId="0" fontId="70" fillId="43" borderId="0" applyNumberFormat="0" applyBorder="0" applyAlignment="0" applyProtection="0"/>
    <xf numFmtId="0" fontId="70" fillId="49"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52" borderId="0" applyNumberFormat="0" applyBorder="0" applyAlignment="0" applyProtection="0"/>
    <xf numFmtId="0" fontId="70"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52" borderId="0" applyNumberFormat="0" applyBorder="0" applyAlignment="0" applyProtection="0"/>
    <xf numFmtId="0" fontId="70"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52" borderId="0" applyNumberFormat="0" applyBorder="0" applyAlignment="0" applyProtection="0"/>
    <xf numFmtId="0" fontId="62" fillId="43" borderId="0" applyNumberFormat="0" applyBorder="0" applyAlignment="0" applyProtection="0"/>
    <xf numFmtId="0" fontId="62" fillId="52" borderId="0" applyNumberFormat="0" applyBorder="0" applyAlignment="0" applyProtection="0"/>
    <xf numFmtId="0" fontId="70" fillId="43" borderId="0" applyNumberFormat="0" applyBorder="0" applyAlignment="0" applyProtection="0"/>
    <xf numFmtId="0" fontId="62" fillId="52" borderId="0" applyNumberFormat="0" applyBorder="0" applyAlignment="0" applyProtection="0"/>
    <xf numFmtId="0" fontId="62" fillId="43"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9" fillId="52" borderId="0" applyNumberFormat="0" applyBorder="0" applyAlignment="0" applyProtection="0"/>
    <xf numFmtId="0" fontId="62" fillId="52"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70" fillId="52" borderId="0" applyNumberFormat="0" applyBorder="0" applyAlignment="0" applyProtection="0"/>
    <xf numFmtId="0" fontId="62" fillId="58" borderId="0" applyNumberFormat="0" applyBorder="0" applyAlignment="0" applyProtection="0"/>
    <xf numFmtId="0" fontId="62" fillId="52" borderId="0" applyNumberFormat="0" applyBorder="0" applyAlignment="0" applyProtection="0"/>
    <xf numFmtId="0" fontId="70" fillId="52" borderId="0" applyNumberFormat="0" applyBorder="0" applyAlignment="0" applyProtection="0"/>
    <xf numFmtId="0" fontId="70" fillId="52" borderId="0" applyNumberFormat="0" applyBorder="0" applyAlignment="0" applyProtection="0"/>
    <xf numFmtId="0" fontId="62" fillId="52"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70" fillId="52" borderId="0" applyNumberFormat="0" applyBorder="0" applyAlignment="0" applyProtection="0"/>
    <xf numFmtId="0" fontId="62" fillId="52"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70" fillId="52" borderId="0" applyNumberFormat="0" applyBorder="0" applyAlignment="0" applyProtection="0"/>
    <xf numFmtId="0" fontId="62" fillId="52"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173" fontId="68" fillId="30" borderId="0" applyNumberFormat="0" applyBorder="0" applyAlignment="0" applyProtection="0"/>
    <xf numFmtId="0" fontId="70" fillId="52" borderId="0" applyNumberFormat="0" applyBorder="0" applyAlignment="0" applyProtection="0"/>
    <xf numFmtId="0" fontId="62" fillId="52"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70" fillId="52" borderId="0" applyNumberFormat="0" applyBorder="0" applyAlignment="0" applyProtection="0"/>
    <xf numFmtId="0" fontId="62" fillId="52" borderId="0" applyNumberFormat="0" applyBorder="0" applyAlignment="0" applyProtection="0"/>
    <xf numFmtId="0" fontId="62" fillId="57" borderId="0" applyNumberFormat="0" applyBorder="0" applyAlignment="0" applyProtection="0"/>
    <xf numFmtId="0" fontId="70" fillId="52" borderId="0" applyNumberFormat="0" applyBorder="0" applyAlignment="0" applyProtection="0"/>
    <xf numFmtId="0" fontId="70" fillId="58"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7" borderId="0" applyNumberFormat="0" applyBorder="0" applyAlignment="0" applyProtection="0"/>
    <xf numFmtId="0" fontId="70"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7" borderId="0" applyNumberFormat="0" applyBorder="0" applyAlignment="0" applyProtection="0"/>
    <xf numFmtId="0" fontId="70"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7" borderId="0" applyNumberFormat="0" applyBorder="0" applyAlignment="0" applyProtection="0"/>
    <xf numFmtId="0" fontId="62" fillId="52" borderId="0" applyNumberFormat="0" applyBorder="0" applyAlignment="0" applyProtection="0"/>
    <xf numFmtId="0" fontId="62" fillId="57" borderId="0" applyNumberFormat="0" applyBorder="0" applyAlignment="0" applyProtection="0"/>
    <xf numFmtId="0" fontId="70" fillId="52" borderId="0" applyNumberFormat="0" applyBorder="0" applyAlignment="0" applyProtection="0"/>
    <xf numFmtId="0" fontId="62" fillId="57" borderId="0" applyNumberFormat="0" applyBorder="0" applyAlignment="0" applyProtection="0"/>
    <xf numFmtId="0" fontId="62" fillId="52"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69" fillId="57" borderId="0" applyNumberFormat="0" applyBorder="0" applyAlignment="0" applyProtection="0"/>
    <xf numFmtId="0" fontId="62" fillId="57"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70" fillId="57" borderId="0" applyNumberFormat="0" applyBorder="0" applyAlignment="0" applyProtection="0"/>
    <xf numFmtId="0" fontId="62" fillId="61" borderId="0" applyNumberFormat="0" applyBorder="0" applyAlignment="0" applyProtection="0"/>
    <xf numFmtId="0" fontId="62" fillId="57" borderId="0" applyNumberFormat="0" applyBorder="0" applyAlignment="0" applyProtection="0"/>
    <xf numFmtId="0" fontId="70" fillId="57" borderId="0" applyNumberFormat="0" applyBorder="0" applyAlignment="0" applyProtection="0"/>
    <xf numFmtId="0" fontId="70" fillId="57" borderId="0" applyNumberFormat="0" applyBorder="0" applyAlignment="0" applyProtection="0"/>
    <xf numFmtId="0" fontId="62" fillId="57"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70" fillId="57" borderId="0" applyNumberFormat="0" applyBorder="0" applyAlignment="0" applyProtection="0"/>
    <xf numFmtId="0" fontId="62" fillId="57"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70" fillId="57" borderId="0" applyNumberFormat="0" applyBorder="0" applyAlignment="0" applyProtection="0"/>
    <xf numFmtId="0" fontId="62" fillId="57"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4" fontId="72" fillId="0" borderId="10">
      <alignment horizontal="right" vertical="top"/>
    </xf>
    <xf numFmtId="0" fontId="70" fillId="57" borderId="0" applyNumberFormat="0" applyBorder="0" applyAlignment="0" applyProtection="0"/>
    <xf numFmtId="0" fontId="62" fillId="57"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70" fillId="57" borderId="0" applyNumberFormat="0" applyBorder="0" applyAlignment="0" applyProtection="0"/>
    <xf numFmtId="0" fontId="62" fillId="57" borderId="0" applyNumberFormat="0" applyBorder="0" applyAlignment="0" applyProtection="0"/>
    <xf numFmtId="173" fontId="73" fillId="11" borderId="0" applyNumberFormat="0" applyBorder="0" applyAlignment="0" applyProtection="0"/>
    <xf numFmtId="0" fontId="70" fillId="57" borderId="0" applyNumberFormat="0" applyBorder="0" applyAlignment="0" applyProtection="0"/>
    <xf numFmtId="0" fontId="70" fillId="61"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173" fontId="73" fillId="15" borderId="0" applyNumberFormat="0" applyBorder="0" applyAlignment="0" applyProtection="0"/>
    <xf numFmtId="0" fontId="70" fillId="57"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173" fontId="73" fillId="19" borderId="0" applyNumberFormat="0" applyBorder="0" applyAlignment="0" applyProtection="0"/>
    <xf numFmtId="0" fontId="70" fillId="57"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74" fillId="54" borderId="0" applyNumberFormat="0" applyBorder="0" applyAlignment="0" applyProtection="0"/>
    <xf numFmtId="0" fontId="62" fillId="57" borderId="0" applyNumberFormat="0" applyBorder="0" applyAlignment="0" applyProtection="0"/>
    <xf numFmtId="173" fontId="73" fillId="23" borderId="0" applyNumberFormat="0" applyBorder="0" applyAlignment="0" applyProtection="0"/>
    <xf numFmtId="0" fontId="70" fillId="57" borderId="0" applyNumberFormat="0" applyBorder="0" applyAlignment="0" applyProtection="0"/>
    <xf numFmtId="0" fontId="74" fillId="53" borderId="0" applyNumberFormat="0" applyBorder="0" applyAlignment="0" applyProtection="0"/>
    <xf numFmtId="0" fontId="62" fillId="57" borderId="0" applyNumberFormat="0" applyBorder="0" applyAlignment="0" applyProtection="0"/>
    <xf numFmtId="173" fontId="73" fillId="27" borderId="0" applyNumberFormat="0" applyBorder="0" applyAlignment="0" applyProtection="0"/>
    <xf numFmtId="0" fontId="74" fillId="62" borderId="0" applyNumberFormat="0" applyBorder="0" applyAlignment="0" applyProtection="0"/>
    <xf numFmtId="0" fontId="74" fillId="63" borderId="0" applyNumberFormat="0" applyBorder="0" applyAlignment="0" applyProtection="0"/>
    <xf numFmtId="0" fontId="74" fillId="53" borderId="0" applyNumberFormat="0" applyBorder="0" applyAlignment="0" applyProtection="0"/>
    <xf numFmtId="0" fontId="74" fillId="64" borderId="0" applyNumberFormat="0" applyBorder="0" applyAlignment="0" applyProtection="0"/>
    <xf numFmtId="0" fontId="74" fillId="54" borderId="0" applyNumberFormat="0" applyBorder="0" applyAlignment="0" applyProtection="0"/>
    <xf numFmtId="0" fontId="74" fillId="65" borderId="0" applyNumberFormat="0" applyBorder="0" applyAlignment="0" applyProtection="0"/>
    <xf numFmtId="0" fontId="74" fillId="63" borderId="0" applyNumberFormat="0" applyBorder="0" applyAlignment="0" applyProtection="0"/>
    <xf numFmtId="0" fontId="74" fillId="62" borderId="0" applyNumberFormat="0" applyBorder="0" applyAlignment="0" applyProtection="0"/>
    <xf numFmtId="0" fontId="74" fillId="64" borderId="0" applyNumberFormat="0" applyBorder="0" applyAlignment="0" applyProtection="0"/>
    <xf numFmtId="0" fontId="74" fillId="62" borderId="0" applyNumberFormat="0" applyBorder="0" applyAlignment="0" applyProtection="0"/>
    <xf numFmtId="0" fontId="74" fillId="65" borderId="0" applyNumberFormat="0" applyBorder="0" applyAlignment="0" applyProtection="0"/>
    <xf numFmtId="0" fontId="74" fillId="62" borderId="0" applyNumberFormat="0" applyBorder="0" applyAlignment="0" applyProtection="0"/>
    <xf numFmtId="0" fontId="74" fillId="62" borderId="0" applyNumberFormat="0" applyBorder="0" applyAlignment="0" applyProtection="0"/>
    <xf numFmtId="0" fontId="75" fillId="62" borderId="0" applyNumberFormat="0" applyBorder="0" applyAlignment="0" applyProtection="0"/>
    <xf numFmtId="173" fontId="73" fillId="31" borderId="0" applyNumberFormat="0" applyBorder="0" applyAlignment="0" applyProtection="0"/>
    <xf numFmtId="0" fontId="74" fillId="62"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74" fillId="62" borderId="0" applyNumberFormat="0" applyBorder="0" applyAlignment="0" applyProtection="0"/>
    <xf numFmtId="0" fontId="74" fillId="62" borderId="0" applyNumberFormat="0" applyBorder="0" applyAlignment="0" applyProtection="0"/>
    <xf numFmtId="0" fontId="76" fillId="62" borderId="0" applyNumberFormat="0" applyBorder="0" applyAlignment="0" applyProtection="0"/>
    <xf numFmtId="0" fontId="74" fillId="66" borderId="0" applyNumberFormat="0" applyBorder="0" applyAlignment="0" applyProtection="0"/>
    <xf numFmtId="0" fontId="76" fillId="62" borderId="0" applyNumberFormat="0" applyBorder="0" applyAlignment="0" applyProtection="0"/>
    <xf numFmtId="0" fontId="74" fillId="62"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74" fillId="62" borderId="0" applyNumberFormat="0" applyBorder="0" applyAlignment="0" applyProtection="0"/>
    <xf numFmtId="0" fontId="74" fillId="62" borderId="0" applyNumberFormat="0" applyBorder="0" applyAlignment="0" applyProtection="0"/>
    <xf numFmtId="0" fontId="74" fillId="62" borderId="0" applyNumberFormat="0" applyBorder="0" applyAlignment="0" applyProtection="0"/>
    <xf numFmtId="0" fontId="76" fillId="62"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34" fillId="11" borderId="0" applyNumberFormat="0" applyBorder="0" applyAlignment="0" applyProtection="0"/>
    <xf numFmtId="0" fontId="74" fillId="62" borderId="0" applyNumberFormat="0" applyBorder="0" applyAlignment="0" applyProtection="0"/>
    <xf numFmtId="0" fontId="74" fillId="62" borderId="0" applyNumberFormat="0" applyBorder="0" applyAlignment="0" applyProtection="0"/>
    <xf numFmtId="0" fontId="76" fillId="62" borderId="0" applyNumberFormat="0" applyBorder="0" applyAlignment="0" applyProtection="0"/>
    <xf numFmtId="0" fontId="74" fillId="62" borderId="0" applyNumberFormat="0" applyBorder="0" applyAlignment="0" applyProtection="0"/>
    <xf numFmtId="0" fontId="74" fillId="62" borderId="0" applyNumberFormat="0" applyBorder="0" applyAlignment="0" applyProtection="0"/>
    <xf numFmtId="0" fontId="76" fillId="62" borderId="0" applyNumberFormat="0" applyBorder="0" applyAlignment="0" applyProtection="0"/>
    <xf numFmtId="0" fontId="74" fillId="62" borderId="0" applyNumberFormat="0" applyBorder="0" applyAlignment="0" applyProtection="0"/>
    <xf numFmtId="0" fontId="74" fillId="62" borderId="0" applyNumberFormat="0" applyBorder="0" applyAlignment="0" applyProtection="0"/>
    <xf numFmtId="0" fontId="76" fillId="62" borderId="0" applyNumberFormat="0" applyBorder="0" applyAlignment="0" applyProtection="0"/>
    <xf numFmtId="0" fontId="76" fillId="62" borderId="0" applyNumberFormat="0" applyBorder="0" applyAlignment="0" applyProtection="0"/>
    <xf numFmtId="0" fontId="76" fillId="66" borderId="0" applyNumberFormat="0" applyBorder="0" applyAlignment="0" applyProtection="0"/>
    <xf numFmtId="0" fontId="74" fillId="62" borderId="0" applyNumberFormat="0" applyBorder="0" applyAlignment="0" applyProtection="0"/>
    <xf numFmtId="0" fontId="74" fillId="62" borderId="0" applyNumberFormat="0" applyBorder="0" applyAlignment="0" applyProtection="0"/>
    <xf numFmtId="0" fontId="76" fillId="62" borderId="0" applyNumberFormat="0" applyBorder="0" applyAlignment="0" applyProtection="0"/>
    <xf numFmtId="0" fontId="74" fillId="62" borderId="0" applyNumberFormat="0" applyBorder="0" applyAlignment="0" applyProtection="0"/>
    <xf numFmtId="0" fontId="74" fillId="62" borderId="0" applyNumberFormat="0" applyBorder="0" applyAlignment="0" applyProtection="0"/>
    <xf numFmtId="0" fontId="74" fillId="53" borderId="0" applyNumberFormat="0" applyBorder="0" applyAlignment="0" applyProtection="0"/>
    <xf numFmtId="0" fontId="76" fillId="62" borderId="0" applyNumberFormat="0" applyBorder="0" applyAlignment="0" applyProtection="0"/>
    <xf numFmtId="0" fontId="74" fillId="62" borderId="0" applyNumberFormat="0" applyBorder="0" applyAlignment="0" applyProtection="0"/>
    <xf numFmtId="0" fontId="74" fillId="62" borderId="0" applyNumberFormat="0" applyBorder="0" applyAlignment="0" applyProtection="0"/>
    <xf numFmtId="0" fontId="74" fillId="53" borderId="0" applyNumberFormat="0" applyBorder="0" applyAlignment="0" applyProtection="0"/>
    <xf numFmtId="0" fontId="76" fillId="62" borderId="0" applyNumberFormat="0" applyBorder="0" applyAlignment="0" applyProtection="0"/>
    <xf numFmtId="0" fontId="74" fillId="53" borderId="0" applyNumberFormat="0" applyBorder="0" applyAlignment="0" applyProtection="0"/>
    <xf numFmtId="0" fontId="74" fillId="53" borderId="0" applyNumberFormat="0" applyBorder="0" applyAlignment="0" applyProtection="0"/>
    <xf numFmtId="0" fontId="75" fillId="53" borderId="0" applyNumberFormat="0" applyBorder="0" applyAlignment="0" applyProtection="0"/>
    <xf numFmtId="4" fontId="72" fillId="0" borderId="10">
      <alignment horizontal="right" vertical="top"/>
    </xf>
    <xf numFmtId="0" fontId="74" fillId="53"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74" fillId="53" borderId="0" applyNumberFormat="0" applyBorder="0" applyAlignment="0" applyProtection="0"/>
    <xf numFmtId="0" fontId="74" fillId="53" borderId="0" applyNumberFormat="0" applyBorder="0" applyAlignment="0" applyProtection="0"/>
    <xf numFmtId="0" fontId="76" fillId="53" borderId="0" applyNumberFormat="0" applyBorder="0" applyAlignment="0" applyProtection="0"/>
    <xf numFmtId="0" fontId="74" fillId="59" borderId="0" applyNumberFormat="0" applyBorder="0" applyAlignment="0" applyProtection="0"/>
    <xf numFmtId="0" fontId="76" fillId="53" borderId="0" applyNumberFormat="0" applyBorder="0" applyAlignment="0" applyProtection="0"/>
    <xf numFmtId="0" fontId="74" fillId="53"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74" fillId="53" borderId="0" applyNumberFormat="0" applyBorder="0" applyAlignment="0" applyProtection="0"/>
    <xf numFmtId="0" fontId="74" fillId="53" borderId="0" applyNumberFormat="0" applyBorder="0" applyAlignment="0" applyProtection="0"/>
    <xf numFmtId="0" fontId="74" fillId="53" borderId="0" applyNumberFormat="0" applyBorder="0" applyAlignment="0" applyProtection="0"/>
    <xf numFmtId="0" fontId="76" fillId="53"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74" fillId="53" borderId="0" applyNumberFormat="0" applyBorder="0" applyAlignment="0" applyProtection="0"/>
    <xf numFmtId="0" fontId="74" fillId="53" borderId="0" applyNumberFormat="0" applyBorder="0" applyAlignment="0" applyProtection="0"/>
    <xf numFmtId="0" fontId="76" fillId="53" borderId="0" applyNumberFormat="0" applyBorder="0" applyAlignment="0" applyProtection="0"/>
    <xf numFmtId="0" fontId="74" fillId="53" borderId="0" applyNumberFormat="0" applyBorder="0" applyAlignment="0" applyProtection="0"/>
    <xf numFmtId="0" fontId="74" fillId="53" borderId="0" applyNumberFormat="0" applyBorder="0" applyAlignment="0" applyProtection="0"/>
    <xf numFmtId="0" fontId="76" fillId="53" borderId="0" applyNumberFormat="0" applyBorder="0" applyAlignment="0" applyProtection="0"/>
    <xf numFmtId="0" fontId="74" fillId="53" borderId="0" applyNumberFormat="0" applyBorder="0" applyAlignment="0" applyProtection="0"/>
    <xf numFmtId="0" fontId="74" fillId="53" borderId="0" applyNumberFormat="0" applyBorder="0" applyAlignment="0" applyProtection="0"/>
    <xf numFmtId="0" fontId="76" fillId="53" borderId="0" applyNumberFormat="0" applyBorder="0" applyAlignment="0" applyProtection="0"/>
    <xf numFmtId="0" fontId="76" fillId="53" borderId="0" applyNumberFormat="0" applyBorder="0" applyAlignment="0" applyProtection="0"/>
    <xf numFmtId="0" fontId="76" fillId="59" borderId="0" applyNumberFormat="0" applyBorder="0" applyAlignment="0" applyProtection="0"/>
    <xf numFmtId="0" fontId="74" fillId="53" borderId="0" applyNumberFormat="0" applyBorder="0" applyAlignment="0" applyProtection="0"/>
    <xf numFmtId="0" fontId="74" fillId="53" borderId="0" applyNumberFormat="0" applyBorder="0" applyAlignment="0" applyProtection="0"/>
    <xf numFmtId="0" fontId="76" fillId="53" borderId="0" applyNumberFormat="0" applyBorder="0" applyAlignment="0" applyProtection="0"/>
    <xf numFmtId="0" fontId="74" fillId="53" borderId="0" applyNumberFormat="0" applyBorder="0" applyAlignment="0" applyProtection="0"/>
    <xf numFmtId="0" fontId="74" fillId="53" borderId="0" applyNumberFormat="0" applyBorder="0" applyAlignment="0" applyProtection="0"/>
    <xf numFmtId="0" fontId="74" fillId="54" borderId="0" applyNumberFormat="0" applyBorder="0" applyAlignment="0" applyProtection="0"/>
    <xf numFmtId="0" fontId="76" fillId="53" borderId="0" applyNumberFormat="0" applyBorder="0" applyAlignment="0" applyProtection="0"/>
    <xf numFmtId="0" fontId="74" fillId="53" borderId="0" applyNumberFormat="0" applyBorder="0" applyAlignment="0" applyProtection="0"/>
    <xf numFmtId="0" fontId="74" fillId="53" borderId="0" applyNumberFormat="0" applyBorder="0" applyAlignment="0" applyProtection="0"/>
    <xf numFmtId="0" fontId="74" fillId="54" borderId="0" applyNumberFormat="0" applyBorder="0" applyAlignment="0" applyProtection="0"/>
    <xf numFmtId="0" fontId="76" fillId="53" borderId="0" applyNumberFormat="0" applyBorder="0" applyAlignment="0" applyProtection="0"/>
    <xf numFmtId="0" fontId="74" fillId="54" borderId="0" applyNumberFormat="0" applyBorder="0" applyAlignment="0" applyProtection="0"/>
    <xf numFmtId="0" fontId="74" fillId="54" borderId="0" applyNumberFormat="0" applyBorder="0" applyAlignment="0" applyProtection="0"/>
    <xf numFmtId="0" fontId="75" fillId="54" borderId="0" applyNumberFormat="0" applyBorder="0" applyAlignment="0" applyProtection="0"/>
    <xf numFmtId="173" fontId="77" fillId="67" borderId="0" applyNumberFormat="0" applyBorder="0" applyAlignment="0" applyProtection="0"/>
    <xf numFmtId="0" fontId="74" fillId="54"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74" fillId="54" borderId="0" applyNumberFormat="0" applyBorder="0" applyAlignment="0" applyProtection="0"/>
    <xf numFmtId="0" fontId="74" fillId="54" borderId="0" applyNumberFormat="0" applyBorder="0" applyAlignment="0" applyProtection="0"/>
    <xf numFmtId="0" fontId="76" fillId="54" borderId="0" applyNumberFormat="0" applyBorder="0" applyAlignment="0" applyProtection="0"/>
    <xf numFmtId="0" fontId="74" fillId="60" borderId="0" applyNumberFormat="0" applyBorder="0" applyAlignment="0" applyProtection="0"/>
    <xf numFmtId="0" fontId="76" fillId="54" borderId="0" applyNumberFormat="0" applyBorder="0" applyAlignment="0" applyProtection="0"/>
    <xf numFmtId="0" fontId="74" fillId="54"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74" fillId="54" borderId="0" applyNumberFormat="0" applyBorder="0" applyAlignment="0" applyProtection="0"/>
    <xf numFmtId="0" fontId="74" fillId="54" borderId="0" applyNumberFormat="0" applyBorder="0" applyAlignment="0" applyProtection="0"/>
    <xf numFmtId="0" fontId="74" fillId="54" borderId="0" applyNumberFormat="0" applyBorder="0" applyAlignment="0" applyProtection="0"/>
    <xf numFmtId="0" fontId="76" fillId="54"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34" fillId="19" borderId="0" applyNumberFormat="0" applyBorder="0" applyAlignment="0" applyProtection="0"/>
    <xf numFmtId="0" fontId="74" fillId="54" borderId="0" applyNumberFormat="0" applyBorder="0" applyAlignment="0" applyProtection="0"/>
    <xf numFmtId="0" fontId="74" fillId="54" borderId="0" applyNumberFormat="0" applyBorder="0" applyAlignment="0" applyProtection="0"/>
    <xf numFmtId="0" fontId="76" fillId="54" borderId="0" applyNumberFormat="0" applyBorder="0" applyAlignment="0" applyProtection="0"/>
    <xf numFmtId="0" fontId="74" fillId="54" borderId="0" applyNumberFormat="0" applyBorder="0" applyAlignment="0" applyProtection="0"/>
    <xf numFmtId="0" fontId="74" fillId="54" borderId="0" applyNumberFormat="0" applyBorder="0" applyAlignment="0" applyProtection="0"/>
    <xf numFmtId="0" fontId="76" fillId="54" borderId="0" applyNumberFormat="0" applyBorder="0" applyAlignment="0" applyProtection="0"/>
    <xf numFmtId="0" fontId="74" fillId="54" borderId="0" applyNumberFormat="0" applyBorder="0" applyAlignment="0" applyProtection="0"/>
    <xf numFmtId="0" fontId="74" fillId="54" borderId="0" applyNumberFormat="0" applyBorder="0" applyAlignment="0" applyProtection="0"/>
    <xf numFmtId="0" fontId="76" fillId="54" borderId="0" applyNumberFormat="0" applyBorder="0" applyAlignment="0" applyProtection="0"/>
    <xf numFmtId="0" fontId="76" fillId="54" borderId="0" applyNumberFormat="0" applyBorder="0" applyAlignment="0" applyProtection="0"/>
    <xf numFmtId="0" fontId="76" fillId="60" borderId="0" applyNumberFormat="0" applyBorder="0" applyAlignment="0" applyProtection="0"/>
    <xf numFmtId="0" fontId="74" fillId="54" borderId="0" applyNumberFormat="0" applyBorder="0" applyAlignment="0" applyProtection="0"/>
    <xf numFmtId="0" fontId="74" fillId="54" borderId="0" applyNumberFormat="0" applyBorder="0" applyAlignment="0" applyProtection="0"/>
    <xf numFmtId="0" fontId="76" fillId="54" borderId="0" applyNumberFormat="0" applyBorder="0" applyAlignment="0" applyProtection="0"/>
    <xf numFmtId="0" fontId="74" fillId="54" borderId="0" applyNumberFormat="0" applyBorder="0" applyAlignment="0" applyProtection="0"/>
    <xf numFmtId="0" fontId="74" fillId="54" borderId="0" applyNumberFormat="0" applyBorder="0" applyAlignment="0" applyProtection="0"/>
    <xf numFmtId="0" fontId="74" fillId="63" borderId="0" applyNumberFormat="0" applyBorder="0" applyAlignment="0" applyProtection="0"/>
    <xf numFmtId="0" fontId="76" fillId="54" borderId="0" applyNumberFormat="0" applyBorder="0" applyAlignment="0" applyProtection="0"/>
    <xf numFmtId="0" fontId="74" fillId="54" borderId="0" applyNumberFormat="0" applyBorder="0" applyAlignment="0" applyProtection="0"/>
    <xf numFmtId="0" fontId="74" fillId="54" borderId="0" applyNumberFormat="0" applyBorder="0" applyAlignment="0" applyProtection="0"/>
    <xf numFmtId="0" fontId="74" fillId="63" borderId="0" applyNumberFormat="0" applyBorder="0" applyAlignment="0" applyProtection="0"/>
    <xf numFmtId="0" fontId="76" fillId="54"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5" fillId="63" borderId="0" applyNumberFormat="0" applyBorder="0" applyAlignment="0" applyProtection="0"/>
    <xf numFmtId="173" fontId="77" fillId="68" borderId="0" applyNumberFormat="0" applyBorder="0" applyAlignment="0" applyProtection="0"/>
    <xf numFmtId="0" fontId="74" fillId="6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6" fillId="63" borderId="0" applyNumberFormat="0" applyBorder="0" applyAlignment="0" applyProtection="0"/>
    <xf numFmtId="0" fontId="74" fillId="69" borderId="0" applyNumberFormat="0" applyBorder="0" applyAlignment="0" applyProtection="0"/>
    <xf numFmtId="0" fontId="76" fillId="63" borderId="0" applyNumberFormat="0" applyBorder="0" applyAlignment="0" applyProtection="0"/>
    <xf numFmtId="0" fontId="74" fillId="6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6" fillId="6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34" fillId="23"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6" fillId="63"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6" fillId="63"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6" fillId="63" borderId="0" applyNumberFormat="0" applyBorder="0" applyAlignment="0" applyProtection="0"/>
    <xf numFmtId="0" fontId="76" fillId="63" borderId="0" applyNumberFormat="0" applyBorder="0" applyAlignment="0" applyProtection="0"/>
    <xf numFmtId="0" fontId="76" fillId="69"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6" fillId="63"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4" fillId="64" borderId="0" applyNumberFormat="0" applyBorder="0" applyAlignment="0" applyProtection="0"/>
    <xf numFmtId="0" fontId="76" fillId="63"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4" fillId="64" borderId="0" applyNumberFormat="0" applyBorder="0" applyAlignment="0" applyProtection="0"/>
    <xf numFmtId="0" fontId="76" fillId="63" borderId="0" applyNumberFormat="0" applyBorder="0" applyAlignment="0" applyProtection="0"/>
    <xf numFmtId="0" fontId="74" fillId="64" borderId="0" applyNumberFormat="0" applyBorder="0" applyAlignment="0" applyProtection="0"/>
    <xf numFmtId="0" fontId="74" fillId="64" borderId="0" applyNumberFormat="0" applyBorder="0" applyAlignment="0" applyProtection="0"/>
    <xf numFmtId="0" fontId="75" fillId="64" borderId="0" applyNumberFormat="0" applyBorder="0" applyAlignment="0" applyProtection="0"/>
    <xf numFmtId="173" fontId="78" fillId="70" borderId="0" applyNumberFormat="0" applyBorder="0" applyAlignment="0" applyProtection="0"/>
    <xf numFmtId="0" fontId="74" fillId="64"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74" fillId="64" borderId="0" applyNumberFormat="0" applyBorder="0" applyAlignment="0" applyProtection="0"/>
    <xf numFmtId="0" fontId="74" fillId="64" borderId="0" applyNumberFormat="0" applyBorder="0" applyAlignment="0" applyProtection="0"/>
    <xf numFmtId="0" fontId="76" fillId="64" borderId="0" applyNumberFormat="0" applyBorder="0" applyAlignment="0" applyProtection="0"/>
    <xf numFmtId="0" fontId="74" fillId="71" borderId="0" applyNumberFormat="0" applyBorder="0" applyAlignment="0" applyProtection="0"/>
    <xf numFmtId="0" fontId="76" fillId="64" borderId="0" applyNumberFormat="0" applyBorder="0" applyAlignment="0" applyProtection="0"/>
    <xf numFmtId="0" fontId="74" fillId="64"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74" fillId="64" borderId="0" applyNumberFormat="0" applyBorder="0" applyAlignment="0" applyProtection="0"/>
    <xf numFmtId="0" fontId="74" fillId="64" borderId="0" applyNumberFormat="0" applyBorder="0" applyAlignment="0" applyProtection="0"/>
    <xf numFmtId="0" fontId="74" fillId="64" borderId="0" applyNumberFormat="0" applyBorder="0" applyAlignment="0" applyProtection="0"/>
    <xf numFmtId="0" fontId="76" fillId="64"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34" fillId="27" borderId="0" applyNumberFormat="0" applyBorder="0" applyAlignment="0" applyProtection="0"/>
    <xf numFmtId="0" fontId="74" fillId="64" borderId="0" applyNumberFormat="0" applyBorder="0" applyAlignment="0" applyProtection="0"/>
    <xf numFmtId="0" fontId="74" fillId="64" borderId="0" applyNumberFormat="0" applyBorder="0" applyAlignment="0" applyProtection="0"/>
    <xf numFmtId="0" fontId="76" fillId="64" borderId="0" applyNumberFormat="0" applyBorder="0" applyAlignment="0" applyProtection="0"/>
    <xf numFmtId="0" fontId="74" fillId="64" borderId="0" applyNumberFormat="0" applyBorder="0" applyAlignment="0" applyProtection="0"/>
    <xf numFmtId="0" fontId="74" fillId="64" borderId="0" applyNumberFormat="0" applyBorder="0" applyAlignment="0" applyProtection="0"/>
    <xf numFmtId="0" fontId="76" fillId="64" borderId="0" applyNumberFormat="0" applyBorder="0" applyAlignment="0" applyProtection="0"/>
    <xf numFmtId="0" fontId="74" fillId="64" borderId="0" applyNumberFormat="0" applyBorder="0" applyAlignment="0" applyProtection="0"/>
    <xf numFmtId="0" fontId="74" fillId="64" borderId="0" applyNumberFormat="0" applyBorder="0" applyAlignment="0" applyProtection="0"/>
    <xf numFmtId="0" fontId="76" fillId="64" borderId="0" applyNumberFormat="0" applyBorder="0" applyAlignment="0" applyProtection="0"/>
    <xf numFmtId="0" fontId="76" fillId="64" borderId="0" applyNumberFormat="0" applyBorder="0" applyAlignment="0" applyProtection="0"/>
    <xf numFmtId="0" fontId="76" fillId="71" borderId="0" applyNumberFormat="0" applyBorder="0" applyAlignment="0" applyProtection="0"/>
    <xf numFmtId="0" fontId="74" fillId="64" borderId="0" applyNumberFormat="0" applyBorder="0" applyAlignment="0" applyProtection="0"/>
    <xf numFmtId="0" fontId="74" fillId="64" borderId="0" applyNumberFormat="0" applyBorder="0" applyAlignment="0" applyProtection="0"/>
    <xf numFmtId="0" fontId="76" fillId="64" borderId="0" applyNumberFormat="0" applyBorder="0" applyAlignment="0" applyProtection="0"/>
    <xf numFmtId="0" fontId="74" fillId="64" borderId="0" applyNumberFormat="0" applyBorder="0" applyAlignment="0" applyProtection="0"/>
    <xf numFmtId="0" fontId="74" fillId="64" borderId="0" applyNumberFormat="0" applyBorder="0" applyAlignment="0" applyProtection="0"/>
    <xf numFmtId="0" fontId="74" fillId="65" borderId="0" applyNumberFormat="0" applyBorder="0" applyAlignment="0" applyProtection="0"/>
    <xf numFmtId="0" fontId="76" fillId="64" borderId="0" applyNumberFormat="0" applyBorder="0" applyAlignment="0" applyProtection="0"/>
    <xf numFmtId="0" fontId="74" fillId="64" borderId="0" applyNumberFormat="0" applyBorder="0" applyAlignment="0" applyProtection="0"/>
    <xf numFmtId="0" fontId="74" fillId="64" borderId="0" applyNumberFormat="0" applyBorder="0" applyAlignment="0" applyProtection="0"/>
    <xf numFmtId="0" fontId="74" fillId="65" borderId="0" applyNumberFormat="0" applyBorder="0" applyAlignment="0" applyProtection="0"/>
    <xf numFmtId="0" fontId="76" fillId="64" borderId="0" applyNumberFormat="0" applyBorder="0" applyAlignment="0" applyProtection="0"/>
    <xf numFmtId="0" fontId="74" fillId="65" borderId="0" applyNumberFormat="0" applyBorder="0" applyAlignment="0" applyProtection="0"/>
    <xf numFmtId="0" fontId="74" fillId="65" borderId="0" applyNumberFormat="0" applyBorder="0" applyAlignment="0" applyProtection="0"/>
    <xf numFmtId="0" fontId="75" fillId="65" borderId="0" applyNumberFormat="0" applyBorder="0" applyAlignment="0" applyProtection="0"/>
    <xf numFmtId="173" fontId="77" fillId="72" borderId="0" applyNumberFormat="0" applyBorder="0" applyAlignment="0" applyProtection="0"/>
    <xf numFmtId="0" fontId="74" fillId="65"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74" fillId="65" borderId="0" applyNumberFormat="0" applyBorder="0" applyAlignment="0" applyProtection="0"/>
    <xf numFmtId="0" fontId="74" fillId="65" borderId="0" applyNumberFormat="0" applyBorder="0" applyAlignment="0" applyProtection="0"/>
    <xf numFmtId="0" fontId="76" fillId="65" borderId="0" applyNumberFormat="0" applyBorder="0" applyAlignment="0" applyProtection="0"/>
    <xf numFmtId="0" fontId="74" fillId="73" borderId="0" applyNumberFormat="0" applyBorder="0" applyAlignment="0" applyProtection="0"/>
    <xf numFmtId="0" fontId="76" fillId="65" borderId="0" applyNumberFormat="0" applyBorder="0" applyAlignment="0" applyProtection="0"/>
    <xf numFmtId="0" fontId="74" fillId="65"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74" fillId="65" borderId="0" applyNumberFormat="0" applyBorder="0" applyAlignment="0" applyProtection="0"/>
    <xf numFmtId="0" fontId="74" fillId="65" borderId="0" applyNumberFormat="0" applyBorder="0" applyAlignment="0" applyProtection="0"/>
    <xf numFmtId="0" fontId="74" fillId="65" borderId="0" applyNumberFormat="0" applyBorder="0" applyAlignment="0" applyProtection="0"/>
    <xf numFmtId="0" fontId="76" fillId="65"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34" fillId="31" borderId="0" applyNumberFormat="0" applyBorder="0" applyAlignment="0" applyProtection="0"/>
    <xf numFmtId="0" fontId="74" fillId="65" borderId="0" applyNumberFormat="0" applyBorder="0" applyAlignment="0" applyProtection="0"/>
    <xf numFmtId="0" fontId="74" fillId="65" borderId="0" applyNumberFormat="0" applyBorder="0" applyAlignment="0" applyProtection="0"/>
    <xf numFmtId="0" fontId="76" fillId="65" borderId="0" applyNumberFormat="0" applyBorder="0" applyAlignment="0" applyProtection="0"/>
    <xf numFmtId="0" fontId="74" fillId="65" borderId="0" applyNumberFormat="0" applyBorder="0" applyAlignment="0" applyProtection="0"/>
    <xf numFmtId="0" fontId="74" fillId="65" borderId="0" applyNumberFormat="0" applyBorder="0" applyAlignment="0" applyProtection="0"/>
    <xf numFmtId="0" fontId="76" fillId="65" borderId="0" applyNumberFormat="0" applyBorder="0" applyAlignment="0" applyProtection="0"/>
    <xf numFmtId="0" fontId="74" fillId="65" borderId="0" applyNumberFormat="0" applyBorder="0" applyAlignment="0" applyProtection="0"/>
    <xf numFmtId="0" fontId="74" fillId="65" borderId="0" applyNumberFormat="0" applyBorder="0" applyAlignment="0" applyProtection="0"/>
    <xf numFmtId="0" fontId="76" fillId="65" borderId="0" applyNumberFormat="0" applyBorder="0" applyAlignment="0" applyProtection="0"/>
    <xf numFmtId="0" fontId="76" fillId="65" borderId="0" applyNumberFormat="0" applyBorder="0" applyAlignment="0" applyProtection="0"/>
    <xf numFmtId="0" fontId="76" fillId="73" borderId="0" applyNumberFormat="0" applyBorder="0" applyAlignment="0" applyProtection="0"/>
    <xf numFmtId="0" fontId="74" fillId="65" borderId="0" applyNumberFormat="0" applyBorder="0" applyAlignment="0" applyProtection="0"/>
    <xf numFmtId="0" fontId="74" fillId="65" borderId="0" applyNumberFormat="0" applyBorder="0" applyAlignment="0" applyProtection="0"/>
    <xf numFmtId="0" fontId="76" fillId="65" borderId="0" applyNumberFormat="0" applyBorder="0" applyAlignment="0" applyProtection="0"/>
    <xf numFmtId="0" fontId="74" fillId="65" borderId="0" applyNumberFormat="0" applyBorder="0" applyAlignment="0" applyProtection="0"/>
    <xf numFmtId="0" fontId="74" fillId="65" borderId="0" applyNumberFormat="0" applyBorder="0" applyAlignment="0" applyProtection="0"/>
    <xf numFmtId="0" fontId="74" fillId="74" borderId="0" applyNumberFormat="0" applyBorder="0" applyAlignment="0" applyProtection="0"/>
    <xf numFmtId="0" fontId="76" fillId="65" borderId="0" applyNumberFormat="0" applyBorder="0" applyAlignment="0" applyProtection="0"/>
    <xf numFmtId="0" fontId="74" fillId="65" borderId="0" applyNumberFormat="0" applyBorder="0" applyAlignment="0" applyProtection="0"/>
    <xf numFmtId="0" fontId="74" fillId="65" borderId="0" applyNumberFormat="0" applyBorder="0" applyAlignment="0" applyProtection="0"/>
    <xf numFmtId="0" fontId="74" fillId="75" borderId="0" applyNumberFormat="0" applyBorder="0" applyAlignment="0" applyProtection="0"/>
    <xf numFmtId="0" fontId="76" fillId="65" borderId="0" applyNumberFormat="0" applyBorder="0" applyAlignment="0" applyProtection="0"/>
    <xf numFmtId="0" fontId="74" fillId="76" borderId="0" applyNumberFormat="0" applyBorder="0" applyAlignment="0" applyProtection="0"/>
    <xf numFmtId="190" fontId="79" fillId="0" borderId="0" applyFont="0" applyFill="0" applyBorder="0">
      <alignment horizontal="center"/>
    </xf>
    <xf numFmtId="173" fontId="77" fillId="77" borderId="0" applyNumberFormat="0" applyBorder="0" applyAlignment="0" applyProtection="0"/>
    <xf numFmtId="0" fontId="80" fillId="0" borderId="0">
      <alignment horizontal="right"/>
    </xf>
    <xf numFmtId="191" fontId="61" fillId="0" borderId="0" applyFont="0" applyFill="0" applyBorder="0" applyAlignment="0" applyProtection="0"/>
    <xf numFmtId="192" fontId="61" fillId="0" borderId="0" applyFont="0" applyFill="0" applyBorder="0" applyAlignment="0" applyProtection="0"/>
    <xf numFmtId="0" fontId="74" fillId="74" borderId="0" applyNumberFormat="0" applyBorder="0" applyAlignment="0" applyProtection="0"/>
    <xf numFmtId="0" fontId="62" fillId="78" borderId="0" applyNumberFormat="0" applyBorder="0" applyAlignment="0" applyProtection="0"/>
    <xf numFmtId="0" fontId="77" fillId="79" borderId="0" applyNumberFormat="0" applyBorder="0" applyAlignment="0" applyProtection="0"/>
    <xf numFmtId="0" fontId="77" fillId="79" borderId="0" applyNumberFormat="0" applyBorder="0" applyAlignment="0" applyProtection="0"/>
    <xf numFmtId="0" fontId="77" fillId="79" borderId="0" applyNumberFormat="0" applyBorder="0" applyAlignment="0" applyProtection="0"/>
    <xf numFmtId="0" fontId="77" fillId="79" borderId="0" applyNumberFormat="0" applyBorder="0" applyAlignment="0" applyProtection="0"/>
    <xf numFmtId="0" fontId="77" fillId="79" borderId="0" applyNumberFormat="0" applyBorder="0" applyAlignment="0" applyProtection="0"/>
    <xf numFmtId="0" fontId="77" fillId="67" borderId="0" applyNumberFormat="0" applyBorder="0" applyAlignment="0" applyProtection="0"/>
    <xf numFmtId="173" fontId="78" fillId="80" borderId="0" applyNumberFormat="0" applyBorder="0" applyAlignment="0" applyProtection="0"/>
    <xf numFmtId="0" fontId="62" fillId="78" borderId="0" applyNumberFormat="0" applyBorder="0" applyAlignment="0" applyProtection="0"/>
    <xf numFmtId="0" fontId="77" fillId="81" borderId="0" applyNumberFormat="0" applyBorder="0" applyAlignment="0" applyProtection="0"/>
    <xf numFmtId="0" fontId="77" fillId="81" borderId="0" applyNumberFormat="0" applyBorder="0" applyAlignment="0" applyProtection="0"/>
    <xf numFmtId="0" fontId="77" fillId="81" borderId="0" applyNumberFormat="0" applyBorder="0" applyAlignment="0" applyProtection="0"/>
    <xf numFmtId="0" fontId="77" fillId="81" borderId="0" applyNumberFormat="0" applyBorder="0" applyAlignment="0" applyProtection="0"/>
    <xf numFmtId="0" fontId="77" fillId="81" borderId="0" applyNumberFormat="0" applyBorder="0" applyAlignment="0" applyProtection="0"/>
    <xf numFmtId="0" fontId="77" fillId="68" borderId="0" applyNumberFormat="0" applyBorder="0" applyAlignment="0" applyProtection="0"/>
    <xf numFmtId="173" fontId="77" fillId="82" borderId="0" applyNumberFormat="0" applyBorder="0" applyAlignment="0" applyProtection="0"/>
    <xf numFmtId="0" fontId="74" fillId="67" borderId="0" applyNumberFormat="0" applyBorder="0" applyAlignment="0" applyProtection="0"/>
    <xf numFmtId="0" fontId="78" fillId="83" borderId="0" applyNumberFormat="0" applyBorder="0" applyAlignment="0" applyProtection="0"/>
    <xf numFmtId="0" fontId="78" fillId="83" borderId="0" applyNumberFormat="0" applyBorder="0" applyAlignment="0" applyProtection="0"/>
    <xf numFmtId="0" fontId="78" fillId="83" borderId="0" applyNumberFormat="0" applyBorder="0" applyAlignment="0" applyProtection="0"/>
    <xf numFmtId="0" fontId="78" fillId="83" borderId="0" applyNumberFormat="0" applyBorder="0" applyAlignment="0" applyProtection="0"/>
    <xf numFmtId="0" fontId="78" fillId="83" borderId="0" applyNumberFormat="0" applyBorder="0" applyAlignment="0" applyProtection="0"/>
    <xf numFmtId="0" fontId="78" fillId="70" borderId="0" applyNumberFormat="0" applyBorder="0" applyAlignment="0" applyProtection="0"/>
    <xf numFmtId="173" fontId="77" fillId="84" borderId="0" applyNumberFormat="0" applyBorder="0" applyAlignment="0" applyProtection="0"/>
    <xf numFmtId="0" fontId="74" fillId="63" borderId="0" applyNumberFormat="0" applyBorder="0" applyAlignment="0" applyProtection="0"/>
    <xf numFmtId="0" fontId="78" fillId="85" borderId="0" applyNumberFormat="0" applyBorder="0" applyAlignment="0" applyProtection="0"/>
    <xf numFmtId="0" fontId="74" fillId="76" borderId="0" applyNumberFormat="0" applyBorder="0" applyAlignment="0" applyProtection="0"/>
    <xf numFmtId="0" fontId="62" fillId="86" borderId="0" applyNumberFormat="0" applyBorder="0" applyAlignment="0" applyProtection="0"/>
    <xf numFmtId="0" fontId="77" fillId="78" borderId="0" applyNumberFormat="0" applyBorder="0" applyAlignment="0" applyProtection="0"/>
    <xf numFmtId="0" fontId="77" fillId="78" borderId="0" applyNumberFormat="0" applyBorder="0" applyAlignment="0" applyProtection="0"/>
    <xf numFmtId="0" fontId="77" fillId="78" borderId="0" applyNumberFormat="0" applyBorder="0" applyAlignment="0" applyProtection="0"/>
    <xf numFmtId="0" fontId="77" fillId="78" borderId="0" applyNumberFormat="0" applyBorder="0" applyAlignment="0" applyProtection="0"/>
    <xf numFmtId="0" fontId="77" fillId="78" borderId="0" applyNumberFormat="0" applyBorder="0" applyAlignment="0" applyProtection="0"/>
    <xf numFmtId="0" fontId="77" fillId="72" borderId="0" applyNumberFormat="0" applyBorder="0" applyAlignment="0" applyProtection="0"/>
    <xf numFmtId="173" fontId="78" fillId="81" borderId="0" applyNumberFormat="0" applyBorder="0" applyAlignment="0" applyProtection="0"/>
    <xf numFmtId="0" fontId="62" fillId="81" borderId="0" applyNumberFormat="0" applyBorder="0" applyAlignment="0" applyProtection="0"/>
    <xf numFmtId="0" fontId="77" fillId="84" borderId="0" applyNumberFormat="0" applyBorder="0" applyAlignment="0" applyProtection="0"/>
    <xf numFmtId="0" fontId="77" fillId="84" borderId="0" applyNumberFormat="0" applyBorder="0" applyAlignment="0" applyProtection="0"/>
    <xf numFmtId="0" fontId="77" fillId="84" borderId="0" applyNumberFormat="0" applyBorder="0" applyAlignment="0" applyProtection="0"/>
    <xf numFmtId="0" fontId="77" fillId="84" borderId="0" applyNumberFormat="0" applyBorder="0" applyAlignment="0" applyProtection="0"/>
    <xf numFmtId="0" fontId="77" fillId="84" borderId="0" applyNumberFormat="0" applyBorder="0" applyAlignment="0" applyProtection="0"/>
    <xf numFmtId="0" fontId="77" fillId="77" borderId="0" applyNumberFormat="0" applyBorder="0" applyAlignment="0" applyProtection="0"/>
    <xf numFmtId="173" fontId="77" fillId="84" borderId="0" applyNumberFormat="0" applyBorder="0" applyAlignment="0" applyProtection="0"/>
    <xf numFmtId="0" fontId="74" fillId="80" borderId="0" applyNumberFormat="0" applyBorder="0" applyAlignment="0" applyProtection="0"/>
    <xf numFmtId="0" fontId="78" fillId="77" borderId="0" applyNumberFormat="0" applyBorder="0" applyAlignment="0" applyProtection="0"/>
    <xf numFmtId="0" fontId="78" fillId="77" borderId="0" applyNumberFormat="0" applyBorder="0" applyAlignment="0" applyProtection="0"/>
    <xf numFmtId="0" fontId="78" fillId="77" borderId="0" applyNumberFormat="0" applyBorder="0" applyAlignment="0" applyProtection="0"/>
    <xf numFmtId="0" fontId="78" fillId="77" borderId="0" applyNumberFormat="0" applyBorder="0" applyAlignment="0" applyProtection="0"/>
    <xf numFmtId="0" fontId="78" fillId="77" borderId="0" applyNumberFormat="0" applyBorder="0" applyAlignment="0" applyProtection="0"/>
    <xf numFmtId="0" fontId="78" fillId="80" borderId="0" applyNumberFormat="0" applyBorder="0" applyAlignment="0" applyProtection="0"/>
    <xf numFmtId="173" fontId="77" fillId="81" borderId="0" applyNumberFormat="0" applyBorder="0" applyAlignment="0" applyProtection="0"/>
    <xf numFmtId="0" fontId="74" fillId="64" borderId="0" applyNumberFormat="0" applyBorder="0" applyAlignment="0" applyProtection="0"/>
    <xf numFmtId="0" fontId="78" fillId="87" borderId="0" applyNumberFormat="0" applyBorder="0" applyAlignment="0" applyProtection="0"/>
    <xf numFmtId="0" fontId="74" fillId="75" borderId="0" applyNumberFormat="0" applyBorder="0" applyAlignment="0" applyProtection="0"/>
    <xf numFmtId="0" fontId="62" fillId="86" borderId="0" applyNumberFormat="0" applyBorder="0" applyAlignment="0" applyProtection="0"/>
    <xf numFmtId="0" fontId="77" fillId="88" borderId="0" applyNumberFormat="0" applyBorder="0" applyAlignment="0" applyProtection="0"/>
    <xf numFmtId="0" fontId="77" fillId="88" borderId="0" applyNumberFormat="0" applyBorder="0" applyAlignment="0" applyProtection="0"/>
    <xf numFmtId="0" fontId="77" fillId="88" borderId="0" applyNumberFormat="0" applyBorder="0" applyAlignment="0" applyProtection="0"/>
    <xf numFmtId="0" fontId="77" fillId="88" borderId="0" applyNumberFormat="0" applyBorder="0" applyAlignment="0" applyProtection="0"/>
    <xf numFmtId="0" fontId="77" fillId="88" borderId="0" applyNumberFormat="0" applyBorder="0" applyAlignment="0" applyProtection="0"/>
    <xf numFmtId="0" fontId="77" fillId="82" borderId="0" applyNumberFormat="0" applyBorder="0" applyAlignment="0" applyProtection="0"/>
    <xf numFmtId="173" fontId="78" fillId="81" borderId="0" applyNumberFormat="0" applyBorder="0" applyAlignment="0" applyProtection="0"/>
    <xf numFmtId="0" fontId="62" fillId="89" borderId="0" applyNumberFormat="0" applyBorder="0" applyAlignment="0" applyProtection="0"/>
    <xf numFmtId="0" fontId="77" fillId="90" borderId="0" applyNumberFormat="0" applyBorder="0" applyAlignment="0" applyProtection="0"/>
    <xf numFmtId="0" fontId="77" fillId="90" borderId="0" applyNumberFormat="0" applyBorder="0" applyAlignment="0" applyProtection="0"/>
    <xf numFmtId="0" fontId="77" fillId="90" borderId="0" applyNumberFormat="0" applyBorder="0" applyAlignment="0" applyProtection="0"/>
    <xf numFmtId="0" fontId="77" fillId="90" borderId="0" applyNumberFormat="0" applyBorder="0" applyAlignment="0" applyProtection="0"/>
    <xf numFmtId="0" fontId="77" fillId="90" borderId="0" applyNumberFormat="0" applyBorder="0" applyAlignment="0" applyProtection="0"/>
    <xf numFmtId="0" fontId="77" fillId="84" borderId="0" applyNumberFormat="0" applyBorder="0" applyAlignment="0" applyProtection="0"/>
    <xf numFmtId="173" fontId="77" fillId="67" borderId="0" applyNumberFormat="0" applyBorder="0" applyAlignment="0" applyProtection="0"/>
    <xf numFmtId="0" fontId="74" fillId="81" borderId="0" applyNumberFormat="0" applyBorder="0" applyAlignment="0" applyProtection="0"/>
    <xf numFmtId="0" fontId="78" fillId="91" borderId="0" applyNumberFormat="0" applyBorder="0" applyAlignment="0" applyProtection="0"/>
    <xf numFmtId="0" fontId="78" fillId="91" borderId="0" applyNumberFormat="0" applyBorder="0" applyAlignment="0" applyProtection="0"/>
    <xf numFmtId="0" fontId="78" fillId="91" borderId="0" applyNumberFormat="0" applyBorder="0" applyAlignment="0" applyProtection="0"/>
    <xf numFmtId="0" fontId="78" fillId="91" borderId="0" applyNumberFormat="0" applyBorder="0" applyAlignment="0" applyProtection="0"/>
    <xf numFmtId="0" fontId="78" fillId="91" borderId="0" applyNumberFormat="0" applyBorder="0" applyAlignment="0" applyProtection="0"/>
    <xf numFmtId="0" fontId="78" fillId="81" borderId="0" applyNumberFormat="0" applyBorder="0" applyAlignment="0" applyProtection="0"/>
    <xf numFmtId="173" fontId="77" fillId="68" borderId="0" applyNumberFormat="0" applyBorder="0" applyAlignment="0" applyProtection="0"/>
    <xf numFmtId="0" fontId="74" fillId="92" borderId="0" applyNumberFormat="0" applyBorder="0" applyAlignment="0" applyProtection="0"/>
    <xf numFmtId="0" fontId="78" fillId="93" borderId="0" applyNumberFormat="0" applyBorder="0" applyAlignment="0" applyProtection="0"/>
    <xf numFmtId="0" fontId="74" fillId="63" borderId="0" applyNumberFormat="0" applyBorder="0" applyAlignment="0" applyProtection="0"/>
    <xf numFmtId="0" fontId="62" fillId="78" borderId="0" applyNumberFormat="0" applyBorder="0" applyAlignment="0" applyProtection="0"/>
    <xf numFmtId="0" fontId="77" fillId="78" borderId="0" applyNumberFormat="0" applyBorder="0" applyAlignment="0" applyProtection="0"/>
    <xf numFmtId="0" fontId="77" fillId="78" borderId="0" applyNumberFormat="0" applyBorder="0" applyAlignment="0" applyProtection="0"/>
    <xf numFmtId="0" fontId="77" fillId="78" borderId="0" applyNumberFormat="0" applyBorder="0" applyAlignment="0" applyProtection="0"/>
    <xf numFmtId="0" fontId="77" fillId="78" borderId="0" applyNumberFormat="0" applyBorder="0" applyAlignment="0" applyProtection="0"/>
    <xf numFmtId="0" fontId="77" fillId="78" borderId="0" applyNumberFormat="0" applyBorder="0" applyAlignment="0" applyProtection="0"/>
    <xf numFmtId="0" fontId="77" fillId="84" borderId="0" applyNumberFormat="0" applyBorder="0" applyAlignment="0" applyProtection="0"/>
    <xf numFmtId="173" fontId="78" fillId="68" borderId="0" applyNumberFormat="0" applyBorder="0" applyAlignment="0" applyProtection="0"/>
    <xf numFmtId="0" fontId="62" fillId="81" borderId="0" applyNumberFormat="0" applyBorder="0" applyAlignment="0" applyProtection="0"/>
    <xf numFmtId="0" fontId="77" fillId="80" borderId="0" applyNumberFormat="0" applyBorder="0" applyAlignment="0" applyProtection="0"/>
    <xf numFmtId="0" fontId="77" fillId="80" borderId="0" applyNumberFormat="0" applyBorder="0" applyAlignment="0" applyProtection="0"/>
    <xf numFmtId="0" fontId="77" fillId="80" borderId="0" applyNumberFormat="0" applyBorder="0" applyAlignment="0" applyProtection="0"/>
    <xf numFmtId="0" fontId="77" fillId="80" borderId="0" applyNumberFormat="0" applyBorder="0" applyAlignment="0" applyProtection="0"/>
    <xf numFmtId="0" fontId="77" fillId="80" borderId="0" applyNumberFormat="0" applyBorder="0" applyAlignment="0" applyProtection="0"/>
    <xf numFmtId="0" fontId="77" fillId="81" borderId="0" applyNumberFormat="0" applyBorder="0" applyAlignment="0" applyProtection="0"/>
    <xf numFmtId="173" fontId="77" fillId="86" borderId="0" applyNumberFormat="0" applyBorder="0" applyAlignment="0" applyProtection="0"/>
    <xf numFmtId="0" fontId="74" fillId="81" borderId="0" applyNumberFormat="0" applyBorder="0" applyAlignment="0" applyProtection="0"/>
    <xf numFmtId="0" fontId="78" fillId="84" borderId="0" applyNumberFormat="0" applyBorder="0" applyAlignment="0" applyProtection="0"/>
    <xf numFmtId="0" fontId="78" fillId="84" borderId="0" applyNumberFormat="0" applyBorder="0" applyAlignment="0" applyProtection="0"/>
    <xf numFmtId="0" fontId="78" fillId="84" borderId="0" applyNumberFormat="0" applyBorder="0" applyAlignment="0" applyProtection="0"/>
    <xf numFmtId="0" fontId="78" fillId="84" borderId="0" applyNumberFormat="0" applyBorder="0" applyAlignment="0" applyProtection="0"/>
    <xf numFmtId="0" fontId="78" fillId="84" borderId="0" applyNumberFormat="0" applyBorder="0" applyAlignment="0" applyProtection="0"/>
    <xf numFmtId="0" fontId="78" fillId="81" borderId="0" applyNumberFormat="0" applyBorder="0" applyAlignment="0" applyProtection="0"/>
    <xf numFmtId="173" fontId="77" fillId="77" borderId="0" applyNumberFormat="0" applyBorder="0" applyAlignment="0" applyProtection="0"/>
    <xf numFmtId="0" fontId="81" fillId="0" borderId="0" applyNumberFormat="0" applyFill="0" applyBorder="0" applyAlignment="0" applyProtection="0">
      <alignment vertical="top"/>
      <protection locked="0"/>
    </xf>
    <xf numFmtId="0" fontId="78" fillId="94" borderId="0" applyNumberFormat="0" applyBorder="0" applyAlignment="0" applyProtection="0"/>
    <xf numFmtId="0" fontId="74" fillId="64" borderId="0" applyNumberFormat="0" applyBorder="0" applyAlignment="0" applyProtection="0"/>
    <xf numFmtId="0" fontId="62" fillId="95" borderId="0" applyNumberFormat="0" applyBorder="0" applyAlignment="0" applyProtection="0"/>
    <xf numFmtId="0" fontId="77" fillId="82" borderId="0" applyNumberFormat="0" applyBorder="0" applyAlignment="0" applyProtection="0"/>
    <xf numFmtId="0" fontId="77" fillId="82" borderId="0" applyNumberFormat="0" applyBorder="0" applyAlignment="0" applyProtection="0"/>
    <xf numFmtId="0" fontId="77" fillId="82" borderId="0" applyNumberFormat="0" applyBorder="0" applyAlignment="0" applyProtection="0"/>
    <xf numFmtId="0" fontId="77" fillId="82" borderId="0" applyNumberFormat="0" applyBorder="0" applyAlignment="0" applyProtection="0"/>
    <xf numFmtId="0" fontId="77" fillId="82" borderId="0" applyNumberFormat="0" applyBorder="0" applyAlignment="0" applyProtection="0"/>
    <xf numFmtId="0" fontId="77" fillId="67" borderId="0" applyNumberFormat="0" applyBorder="0" applyAlignment="0" applyProtection="0"/>
    <xf numFmtId="173" fontId="78" fillId="96" borderId="0" applyNumberFormat="0" applyBorder="0" applyAlignment="0" applyProtection="0"/>
    <xf numFmtId="0" fontId="62" fillId="78" borderId="0" applyNumberFormat="0" applyBorder="0" applyAlignment="0" applyProtection="0"/>
    <xf numFmtId="0" fontId="77" fillId="68" borderId="0" applyNumberFormat="0" applyBorder="0" applyAlignment="0" applyProtection="0"/>
    <xf numFmtId="193" fontId="82" fillId="97" borderId="0">
      <alignment horizontal="center" vertical="center"/>
    </xf>
    <xf numFmtId="0" fontId="74" fillId="67" borderId="0" applyNumberFormat="0" applyBorder="0" applyAlignment="0" applyProtection="0"/>
    <xf numFmtId="0" fontId="78" fillId="83" borderId="0" applyNumberFormat="0" applyBorder="0" applyAlignment="0" applyProtection="0"/>
    <xf numFmtId="0" fontId="78" fillId="83" borderId="0" applyNumberFormat="0" applyBorder="0" applyAlignment="0" applyProtection="0"/>
    <xf numFmtId="0" fontId="78" fillId="83" borderId="0" applyNumberFormat="0" applyBorder="0" applyAlignment="0" applyProtection="0"/>
    <xf numFmtId="0" fontId="78" fillId="83" borderId="0" applyNumberFormat="0" applyBorder="0" applyAlignment="0" applyProtection="0"/>
    <xf numFmtId="0" fontId="78" fillId="83" borderId="0" applyNumberFormat="0" applyBorder="0" applyAlignment="0" applyProtection="0"/>
    <xf numFmtId="0" fontId="78" fillId="68" borderId="0" applyNumberFormat="0" applyBorder="0" applyAlignment="0" applyProtection="0"/>
    <xf numFmtId="194" fontId="83" fillId="0" borderId="17" applyFont="0" applyFill="0">
      <alignment horizontal="right" vertical="center"/>
      <protection locked="0"/>
    </xf>
    <xf numFmtId="195" fontId="49" fillId="0" borderId="25">
      <protection locked="0"/>
    </xf>
    <xf numFmtId="0" fontId="78" fillId="83" borderId="0" applyNumberFormat="0" applyBorder="0" applyAlignment="0" applyProtection="0"/>
    <xf numFmtId="0" fontId="74" fillId="92" borderId="0" applyNumberFormat="0" applyBorder="0" applyAlignment="0" applyProtection="0"/>
    <xf numFmtId="0" fontId="62" fillId="86" borderId="0" applyNumberFormat="0" applyBorder="0" applyAlignment="0" applyProtection="0"/>
    <xf numFmtId="0" fontId="77" fillId="86" borderId="0" applyNumberFormat="0" applyBorder="0" applyAlignment="0" applyProtection="0"/>
    <xf numFmtId="0" fontId="58" fillId="0" borderId="0"/>
    <xf numFmtId="0" fontId="62" fillId="96" borderId="0" applyNumberFormat="0" applyBorder="0" applyAlignment="0" applyProtection="0"/>
    <xf numFmtId="0" fontId="77" fillId="96" borderId="0" applyNumberFormat="0" applyBorder="0" applyAlignment="0" applyProtection="0"/>
    <xf numFmtId="0" fontId="77" fillId="96" borderId="0" applyNumberFormat="0" applyBorder="0" applyAlignment="0" applyProtection="0"/>
    <xf numFmtId="0" fontId="77" fillId="96" borderId="0" applyNumberFormat="0" applyBorder="0" applyAlignment="0" applyProtection="0"/>
    <xf numFmtId="0" fontId="77" fillId="96" borderId="0" applyNumberFormat="0" applyBorder="0" applyAlignment="0" applyProtection="0"/>
    <xf numFmtId="0" fontId="77" fillId="96" borderId="0" applyNumberFormat="0" applyBorder="0" applyAlignment="0" applyProtection="0"/>
    <xf numFmtId="0" fontId="77" fillId="77" borderId="0" applyNumberFormat="0" applyBorder="0" applyAlignment="0" applyProtection="0"/>
    <xf numFmtId="194" fontId="83" fillId="0" borderId="0" applyFont="0" applyBorder="0" applyProtection="0">
      <alignment vertical="center"/>
    </xf>
    <xf numFmtId="0" fontId="74" fillId="96" borderId="0" applyNumberFormat="0" applyBorder="0" applyAlignment="0" applyProtection="0"/>
    <xf numFmtId="0" fontId="78" fillId="98" borderId="0" applyNumberFormat="0" applyBorder="0" applyAlignment="0" applyProtection="0"/>
    <xf numFmtId="0" fontId="78" fillId="98" borderId="0" applyNumberFormat="0" applyBorder="0" applyAlignment="0" applyProtection="0"/>
    <xf numFmtId="0" fontId="78" fillId="98" borderId="0" applyNumberFormat="0" applyBorder="0" applyAlignment="0" applyProtection="0"/>
    <xf numFmtId="0" fontId="78" fillId="98" borderId="0" applyNumberFormat="0" applyBorder="0" applyAlignment="0" applyProtection="0"/>
    <xf numFmtId="0" fontId="78" fillId="98" borderId="0" applyNumberFormat="0" applyBorder="0" applyAlignment="0" applyProtection="0"/>
    <xf numFmtId="0" fontId="78" fillId="96" borderId="0" applyNumberFormat="0" applyBorder="0" applyAlignment="0" applyProtection="0"/>
    <xf numFmtId="193" fontId="44" fillId="0" borderId="0" applyNumberFormat="0" applyFont="0" applyAlignment="0">
      <alignment horizontal="center" vertical="center"/>
    </xf>
    <xf numFmtId="0" fontId="84" fillId="41" borderId="0" applyNumberFormat="0" applyBorder="0" applyAlignment="0" applyProtection="0"/>
    <xf numFmtId="0" fontId="78" fillId="99" borderId="0" applyNumberFormat="0" applyBorder="0" applyAlignment="0" applyProtection="0"/>
    <xf numFmtId="39" fontId="85" fillId="37" borderId="0" applyNumberFormat="0" applyBorder="0">
      <alignment vertical="center"/>
    </xf>
    <xf numFmtId="173" fontId="49" fillId="0" borderId="0">
      <alignment horizontal="left"/>
    </xf>
    <xf numFmtId="0" fontId="81" fillId="0" borderId="0" applyNumberFormat="0" applyFill="0" applyBorder="0" applyAlignment="0" applyProtection="0">
      <alignment vertical="top"/>
      <protection locked="0"/>
    </xf>
    <xf numFmtId="0" fontId="86" fillId="100" borderId="22" applyNumberFormat="0" applyAlignment="0" applyProtection="0"/>
    <xf numFmtId="0" fontId="87" fillId="101" borderId="22" applyNumberFormat="0" applyAlignment="0"/>
    <xf numFmtId="0" fontId="88" fillId="0" borderId="0" applyNumberFormat="0" applyFill="0" applyBorder="0" applyAlignment="0" applyProtection="0">
      <alignment vertical="top"/>
      <protection locked="0"/>
    </xf>
    <xf numFmtId="0" fontId="89" fillId="0" borderId="0" applyNumberFormat="0" applyFill="0" applyBorder="0" applyAlignment="0" applyProtection="0"/>
    <xf numFmtId="0" fontId="88" fillId="0" borderId="0" applyNumberFormat="0" applyFill="0" applyBorder="0" applyAlignment="0" applyProtection="0">
      <alignment vertical="top"/>
      <protection locked="0"/>
    </xf>
    <xf numFmtId="0" fontId="58" fillId="0" borderId="0"/>
    <xf numFmtId="10" fontId="90" fillId="0" borderId="0" applyNumberFormat="0" applyFill="0" applyBorder="0" applyAlignment="0"/>
    <xf numFmtId="195" fontId="49" fillId="0" borderId="25">
      <protection locked="0"/>
    </xf>
    <xf numFmtId="0" fontId="91" fillId="102" borderId="26" applyNumberFormat="0" applyAlignment="0" applyProtection="0"/>
    <xf numFmtId="196" fontId="43" fillId="0" borderId="0" applyFont="0" applyFill="0" applyBorder="0" applyAlignment="0" applyProtection="0"/>
    <xf numFmtId="197" fontId="43" fillId="0" borderId="0" applyFont="0" applyFill="0" applyBorder="0" applyAlignment="0" applyProtection="0"/>
    <xf numFmtId="198" fontId="92" fillId="0" borderId="0">
      <alignment horizontal="left"/>
    </xf>
    <xf numFmtId="0" fontId="93" fillId="0" borderId="0"/>
    <xf numFmtId="0" fontId="43" fillId="0" borderId="0"/>
    <xf numFmtId="199" fontId="94" fillId="0" borderId="0" applyFill="0" applyBorder="0" applyAlignment="0"/>
    <xf numFmtId="49" fontId="67" fillId="42" borderId="10">
      <alignment horizontal="left" vertical="top"/>
      <protection locked="0"/>
    </xf>
    <xf numFmtId="49" fontId="67" fillId="42" borderId="10">
      <alignment horizontal="left" vertical="top"/>
      <protection locked="0"/>
    </xf>
    <xf numFmtId="49" fontId="67" fillId="0" borderId="10">
      <alignment horizontal="left" vertical="top"/>
      <protection locked="0"/>
    </xf>
    <xf numFmtId="49" fontId="67" fillId="0" borderId="10">
      <alignment horizontal="left" vertical="top"/>
      <protection locked="0"/>
    </xf>
    <xf numFmtId="49" fontId="67" fillId="103" borderId="10">
      <alignment horizontal="left" vertical="top"/>
      <protection locked="0"/>
    </xf>
    <xf numFmtId="49" fontId="67" fillId="103" borderId="10">
      <alignment horizontal="left" vertical="top"/>
      <protection locked="0"/>
    </xf>
    <xf numFmtId="0" fontId="67" fillId="0" borderId="0">
      <alignment horizontal="left" vertical="top" wrapText="1"/>
    </xf>
    <xf numFmtId="0" fontId="95" fillId="0" borderId="27">
      <alignment horizontal="left" vertical="top" wrapText="1"/>
    </xf>
    <xf numFmtId="49" fontId="43" fillId="0" borderId="0">
      <alignment horizontal="left" vertical="top" wrapText="1"/>
      <protection locked="0"/>
    </xf>
    <xf numFmtId="0" fontId="96" fillId="0" borderId="0">
      <alignment horizontal="left" vertical="top" wrapText="1"/>
    </xf>
    <xf numFmtId="49" fontId="43" fillId="0" borderId="10">
      <alignment horizontal="center" vertical="top" wrapText="1"/>
      <protection locked="0"/>
    </xf>
    <xf numFmtId="49" fontId="43" fillId="0" borderId="10">
      <alignment horizontal="center" vertical="top" wrapText="1"/>
      <protection locked="0"/>
    </xf>
    <xf numFmtId="49" fontId="67" fillId="0" borderId="0">
      <alignment horizontal="right" vertical="top"/>
      <protection locked="0"/>
    </xf>
    <xf numFmtId="49" fontId="67" fillId="42" borderId="10">
      <alignment horizontal="right" vertical="top"/>
      <protection locked="0"/>
    </xf>
    <xf numFmtId="49" fontId="67" fillId="42" borderId="10">
      <alignment horizontal="right" vertical="top"/>
      <protection locked="0"/>
    </xf>
    <xf numFmtId="0" fontId="67" fillId="42" borderId="10">
      <alignment horizontal="right" vertical="top"/>
      <protection locked="0"/>
    </xf>
    <xf numFmtId="0" fontId="67" fillId="42" borderId="10">
      <alignment horizontal="right" vertical="top"/>
      <protection locked="0"/>
    </xf>
    <xf numFmtId="49" fontId="67" fillId="0" borderId="10">
      <alignment horizontal="right" vertical="top"/>
      <protection locked="0"/>
    </xf>
    <xf numFmtId="49" fontId="67" fillId="0" borderId="10">
      <alignment horizontal="right" vertical="top"/>
      <protection locked="0"/>
    </xf>
    <xf numFmtId="0" fontId="67" fillId="0" borderId="10">
      <alignment horizontal="right" vertical="top"/>
      <protection locked="0"/>
    </xf>
    <xf numFmtId="0" fontId="67" fillId="0" borderId="10">
      <alignment horizontal="right" vertical="top"/>
      <protection locked="0"/>
    </xf>
    <xf numFmtId="49" fontId="67" fillId="103" borderId="10">
      <alignment horizontal="right" vertical="top"/>
      <protection locked="0"/>
    </xf>
    <xf numFmtId="49" fontId="67" fillId="103" borderId="10">
      <alignment horizontal="right" vertical="top"/>
      <protection locked="0"/>
    </xf>
    <xf numFmtId="0" fontId="67" fillId="103" borderId="10">
      <alignment horizontal="right" vertical="top"/>
      <protection locked="0"/>
    </xf>
    <xf numFmtId="0" fontId="67" fillId="103" borderId="10">
      <alignment horizontal="right" vertical="top"/>
      <protection locked="0"/>
    </xf>
    <xf numFmtId="49" fontId="43" fillId="0" borderId="0">
      <alignment horizontal="right" vertical="top" wrapText="1"/>
      <protection locked="0"/>
    </xf>
    <xf numFmtId="0" fontId="96" fillId="0" borderId="0">
      <alignment horizontal="right" vertical="top" wrapText="1"/>
    </xf>
    <xf numFmtId="49" fontId="43" fillId="0" borderId="0">
      <alignment horizontal="center" vertical="top" wrapText="1"/>
      <protection locked="0"/>
    </xf>
    <xf numFmtId="0" fontId="95" fillId="0" borderId="27">
      <alignment horizontal="center" vertical="top" wrapText="1"/>
    </xf>
    <xf numFmtId="49" fontId="67" fillId="0" borderId="10">
      <alignment horizontal="center" vertical="top" wrapText="1"/>
      <protection locked="0"/>
    </xf>
    <xf numFmtId="49" fontId="67" fillId="0" borderId="10">
      <alignment horizontal="center" vertical="top" wrapText="1"/>
      <protection locked="0"/>
    </xf>
    <xf numFmtId="0" fontId="67" fillId="0" borderId="10">
      <alignment horizontal="center" vertical="top" wrapText="1"/>
      <protection locked="0"/>
    </xf>
    <xf numFmtId="0" fontId="67" fillId="0" borderId="10">
      <alignment horizontal="center" vertical="top" wrapText="1"/>
      <protection locked="0"/>
    </xf>
    <xf numFmtId="195" fontId="94" fillId="0" borderId="0" applyFill="0" applyBorder="0" applyAlignment="0"/>
    <xf numFmtId="0" fontId="84" fillId="41" borderId="0" applyNumberFormat="0" applyBorder="0" applyAlignment="0" applyProtection="0"/>
    <xf numFmtId="3" fontId="97" fillId="0" borderId="0" applyFont="0" applyFill="0" applyBorder="0" applyAlignment="0" applyProtection="0"/>
    <xf numFmtId="200" fontId="94" fillId="0" borderId="0" applyFill="0" applyBorder="0" applyAlignment="0"/>
    <xf numFmtId="10" fontId="90" fillId="0" borderId="0" applyNumberFormat="0" applyFill="0" applyBorder="0" applyAlignment="0"/>
    <xf numFmtId="201" fontId="94" fillId="0" borderId="0" applyFill="0" applyBorder="0" applyAlignment="0"/>
    <xf numFmtId="0" fontId="93" fillId="0" borderId="0"/>
    <xf numFmtId="0" fontId="98" fillId="0" borderId="0" applyFill="0" applyBorder="0" applyAlignment="0"/>
    <xf numFmtId="0" fontId="98" fillId="0" borderId="0" applyFill="0" applyBorder="0" applyAlignment="0"/>
    <xf numFmtId="0" fontId="98" fillId="0" borderId="0" applyFill="0" applyBorder="0" applyAlignment="0"/>
    <xf numFmtId="202" fontId="99" fillId="0" borderId="0" applyFill="0" applyBorder="0" applyAlignment="0"/>
    <xf numFmtId="0" fontId="98" fillId="0" borderId="0" applyFill="0" applyBorder="0" applyAlignment="0"/>
    <xf numFmtId="199" fontId="94" fillId="0" borderId="0" applyFill="0" applyBorder="0" applyAlignment="0"/>
    <xf numFmtId="203" fontId="94" fillId="0" borderId="0" applyFill="0" applyBorder="0" applyAlignment="0"/>
    <xf numFmtId="204" fontId="99" fillId="0" borderId="0" applyFill="0" applyBorder="0" applyAlignment="0"/>
    <xf numFmtId="195" fontId="94" fillId="0" borderId="0" applyFill="0" applyBorder="0" applyAlignment="0"/>
    <xf numFmtId="205" fontId="99" fillId="0" borderId="0" applyFill="0" applyBorder="0" applyAlignment="0"/>
    <xf numFmtId="173" fontId="57" fillId="0" borderId="0"/>
    <xf numFmtId="206" fontId="99" fillId="0" borderId="0" applyFill="0" applyBorder="0" applyAlignment="0"/>
    <xf numFmtId="173" fontId="57" fillId="0" borderId="0"/>
    <xf numFmtId="207" fontId="99" fillId="0" borderId="0" applyFill="0" applyBorder="0" applyAlignment="0"/>
    <xf numFmtId="173" fontId="57" fillId="0" borderId="0"/>
    <xf numFmtId="202" fontId="99" fillId="0" borderId="0" applyFill="0" applyBorder="0" applyAlignment="0"/>
    <xf numFmtId="173" fontId="44" fillId="0" borderId="0"/>
    <xf numFmtId="208" fontId="99" fillId="0" borderId="0" applyFill="0" applyBorder="0" applyAlignment="0"/>
    <xf numFmtId="173" fontId="57" fillId="0" borderId="0"/>
    <xf numFmtId="204" fontId="99" fillId="0" borderId="0" applyFill="0" applyBorder="0" applyAlignment="0"/>
    <xf numFmtId="0" fontId="86" fillId="100" borderId="22" applyNumberFormat="0" applyAlignment="0" applyProtection="0"/>
    <xf numFmtId="0" fontId="100" fillId="104" borderId="22" applyNumberFormat="0" applyAlignment="0" applyProtection="0"/>
    <xf numFmtId="0" fontId="100" fillId="104" borderId="22" applyNumberFormat="0" applyAlignment="0" applyProtection="0"/>
    <xf numFmtId="0" fontId="100" fillId="104" borderId="22" applyNumberFormat="0" applyAlignment="0" applyProtection="0"/>
    <xf numFmtId="0" fontId="100" fillId="104" borderId="22" applyNumberFormat="0" applyAlignment="0" applyProtection="0"/>
    <xf numFmtId="0" fontId="100" fillId="104" borderId="22" applyNumberFormat="0" applyAlignment="0" applyProtection="0"/>
    <xf numFmtId="0" fontId="100" fillId="104" borderId="22" applyNumberFormat="0" applyAlignment="0" applyProtection="0"/>
    <xf numFmtId="195" fontId="101" fillId="105" borderId="25"/>
    <xf numFmtId="0" fontId="100" fillId="104" borderId="22" applyNumberFormat="0" applyAlignment="0" applyProtection="0"/>
    <xf numFmtId="0" fontId="100" fillId="104" borderId="22" applyNumberFormat="0" applyAlignment="0" applyProtection="0"/>
    <xf numFmtId="0" fontId="100" fillId="104" borderId="22" applyNumberFormat="0" applyAlignment="0" applyProtection="0"/>
    <xf numFmtId="0" fontId="100" fillId="104" borderId="22" applyNumberFormat="0" applyAlignment="0" applyProtection="0"/>
    <xf numFmtId="0" fontId="100" fillId="104" borderId="22" applyNumberFormat="0" applyAlignment="0" applyProtection="0"/>
    <xf numFmtId="0" fontId="100" fillId="104" borderId="22" applyNumberFormat="0" applyAlignment="0" applyProtection="0"/>
    <xf numFmtId="0" fontId="100" fillId="104" borderId="22" applyNumberFormat="0" applyAlignment="0" applyProtection="0"/>
    <xf numFmtId="0" fontId="102" fillId="0" borderId="22" applyNumberFormat="0" applyAlignment="0">
      <protection locked="0"/>
    </xf>
    <xf numFmtId="0" fontId="102" fillId="0" borderId="22" applyNumberFormat="0" applyAlignment="0">
      <protection locked="0"/>
    </xf>
    <xf numFmtId="173" fontId="44" fillId="0" borderId="0"/>
    <xf numFmtId="37" fontId="103" fillId="106" borderId="10">
      <alignment horizontal="center" vertical="center"/>
    </xf>
    <xf numFmtId="0" fontId="104" fillId="0" borderId="10">
      <alignment horizontal="left" vertical="center"/>
    </xf>
    <xf numFmtId="173" fontId="61" fillId="0" borderId="0" applyFont="0" applyFill="0" applyBorder="0" applyAlignment="0" applyProtection="0"/>
    <xf numFmtId="173" fontId="57" fillId="0" borderId="0" applyFont="0" applyFill="0" applyBorder="0" applyAlignment="0" applyProtection="0"/>
    <xf numFmtId="199" fontId="94" fillId="0" borderId="0" applyFont="0" applyFill="0" applyBorder="0" applyAlignment="0" applyProtection="0"/>
    <xf numFmtId="0" fontId="105" fillId="0" borderId="0" applyFont="0" applyFill="0" applyBorder="0" applyAlignment="0" applyProtection="0">
      <alignment horizontal="right"/>
    </xf>
    <xf numFmtId="0" fontId="91" fillId="102" borderId="26" applyNumberFormat="0" applyAlignment="0" applyProtection="0"/>
    <xf numFmtId="209" fontId="61" fillId="0" borderId="0" applyFont="0" applyFill="0" applyBorder="0" applyAlignment="0" applyProtection="0"/>
    <xf numFmtId="0" fontId="104" fillId="0" borderId="10">
      <alignment horizontal="left" vertical="center"/>
    </xf>
    <xf numFmtId="0" fontId="105" fillId="0" borderId="0" applyFont="0" applyFill="0" applyBorder="0" applyAlignment="0" applyProtection="0"/>
    <xf numFmtId="210" fontId="44" fillId="0" borderId="28" applyFont="0" applyFill="0" applyBorder="0" applyProtection="0">
      <alignment horizontal="center"/>
      <protection locked="0"/>
    </xf>
    <xf numFmtId="0" fontId="105" fillId="0" borderId="0" applyFont="0" applyFill="0" applyBorder="0" applyAlignment="0" applyProtection="0">
      <alignment horizontal="right"/>
    </xf>
    <xf numFmtId="211" fontId="61" fillId="0" borderId="0" applyFont="0" applyFill="0" applyBorder="0" applyAlignment="0" applyProtection="0"/>
    <xf numFmtId="202" fontId="57" fillId="0" borderId="0" applyFont="0" applyFill="0" applyBorder="0" applyAlignment="0" applyProtection="0"/>
    <xf numFmtId="0" fontId="105" fillId="0" borderId="0" applyFont="0" applyFill="0" applyBorder="0" applyAlignment="0" applyProtection="0">
      <alignment horizontal="right"/>
    </xf>
    <xf numFmtId="173" fontId="106" fillId="0" borderId="0"/>
    <xf numFmtId="0" fontId="105" fillId="0" borderId="0" applyFont="0" applyFill="0" applyBorder="0" applyAlignment="0" applyProtection="0"/>
    <xf numFmtId="173" fontId="57" fillId="0" borderId="0"/>
    <xf numFmtId="0" fontId="105" fillId="0" borderId="0" applyFont="0" applyFill="0" applyBorder="0" applyAlignment="0" applyProtection="0">
      <alignment horizontal="right"/>
    </xf>
    <xf numFmtId="169" fontId="62" fillId="0" borderId="0" applyFont="0" applyFill="0" applyBorder="0" applyAlignment="0" applyProtection="0"/>
    <xf numFmtId="173" fontId="57" fillId="0" borderId="0"/>
    <xf numFmtId="169" fontId="43" fillId="0" borderId="0" applyFont="0" applyFill="0" applyBorder="0" applyAlignment="0" applyProtection="0"/>
    <xf numFmtId="0" fontId="105" fillId="0" borderId="0" applyFont="0" applyFill="0" applyBorder="0" applyAlignment="0" applyProtection="0"/>
    <xf numFmtId="173" fontId="57" fillId="0" borderId="0"/>
    <xf numFmtId="173" fontId="85" fillId="0" borderId="0">
      <alignment horizontal="left" indent="3"/>
    </xf>
    <xf numFmtId="3" fontId="97" fillId="0" borderId="0" applyFont="0" applyFill="0" applyBorder="0" applyAlignment="0" applyProtection="0"/>
    <xf numFmtId="209" fontId="61" fillId="0" borderId="0" applyFont="0" applyFill="0" applyBorder="0" applyAlignment="0" applyProtection="0"/>
    <xf numFmtId="173" fontId="85" fillId="0" borderId="0">
      <alignment horizontal="left" indent="5"/>
    </xf>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195" fontId="101" fillId="105" borderId="25"/>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12" fontId="49" fillId="0" borderId="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13" fontId="49" fillId="0" borderId="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13" fontId="49" fillId="0" borderId="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195" fontId="94"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0" fontId="105" fillId="0" borderId="0" applyFont="0" applyFill="0" applyBorder="0" applyAlignment="0" applyProtection="0">
      <alignment horizontal="right"/>
    </xf>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0" fontId="105" fillId="0" borderId="0" applyFont="0" applyFill="0" applyBorder="0" applyAlignment="0" applyProtection="0">
      <alignment horizontal="right"/>
    </xf>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14" fontId="97" fillId="0" borderId="0" applyFont="0" applyFill="0" applyBorder="0" applyAlignment="0" applyProtection="0"/>
    <xf numFmtId="209" fontId="61" fillId="0" borderId="0" applyFont="0" applyFill="0" applyBorder="0" applyAlignment="0" applyProtection="0"/>
    <xf numFmtId="215"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14" fontId="107" fillId="0" borderId="0">
      <alignment vertical="top"/>
    </xf>
    <xf numFmtId="209" fontId="61" fillId="0" borderId="0" applyFont="0" applyFill="0" applyBorder="0" applyAlignment="0" applyProtection="0"/>
    <xf numFmtId="0" fontId="105" fillId="0" borderId="0" applyFont="0" applyFill="0" applyBorder="0" applyAlignment="0" applyProtection="0"/>
    <xf numFmtId="209" fontId="61" fillId="0" borderId="0" applyFont="0" applyFill="0" applyBorder="0" applyAlignment="0" applyProtection="0"/>
    <xf numFmtId="0" fontId="97" fillId="0" borderId="0" applyFont="0" applyFill="0" applyBorder="0" applyAlignment="0" applyProtection="0"/>
    <xf numFmtId="216" fontId="58" fillId="0" borderId="0" applyFont="0" applyFill="0" applyBorder="0" applyAlignment="0" applyProtection="0"/>
    <xf numFmtId="14" fontId="99" fillId="0" borderId="0" applyFill="0" applyBorder="0" applyAlignment="0"/>
    <xf numFmtId="204" fontId="57" fillId="0" borderId="0" applyFont="0" applyFill="0" applyBorder="0" applyAlignment="0" applyProtection="0"/>
    <xf numFmtId="0" fontId="105" fillId="0" borderId="0" applyFont="0" applyFill="0" applyBorder="0" applyAlignment="0" applyProtection="0">
      <alignment horizontal="right"/>
    </xf>
    <xf numFmtId="38" fontId="61" fillId="0" borderId="29">
      <alignment vertical="center"/>
    </xf>
    <xf numFmtId="0" fontId="105" fillId="0" borderId="0" applyFont="0" applyFill="0" applyBorder="0" applyAlignment="0" applyProtection="0">
      <alignment horizontal="right"/>
    </xf>
    <xf numFmtId="41" fontId="44" fillId="0" borderId="0" applyFont="0" applyFill="0" applyBorder="0" applyAlignment="0" applyProtection="0"/>
    <xf numFmtId="41" fontId="44" fillId="0" borderId="0" applyFont="0" applyFill="0" applyBorder="0" applyAlignment="0" applyProtection="0"/>
    <xf numFmtId="37" fontId="45" fillId="0" borderId="30" applyFont="0" applyFill="0" applyBorder="0"/>
    <xf numFmtId="37" fontId="82" fillId="0" borderId="30" applyFont="0" applyFill="0" applyBorder="0">
      <protection locked="0"/>
    </xf>
    <xf numFmtId="37" fontId="108" fillId="37" borderId="10" applyFill="0" applyBorder="0" applyProtection="0"/>
    <xf numFmtId="37" fontId="82" fillId="0" borderId="30" applyFill="0" applyBorder="0">
      <protection locked="0"/>
    </xf>
    <xf numFmtId="43" fontId="44" fillId="0" borderId="0" applyFont="0" applyFill="0" applyBorder="0" applyAlignment="0" applyProtection="0"/>
    <xf numFmtId="214" fontId="97" fillId="0" borderId="0" applyFont="0" applyFill="0" applyBorder="0" applyAlignment="0" applyProtection="0"/>
    <xf numFmtId="176" fontId="109" fillId="0" borderId="0">
      <alignment vertical="top"/>
    </xf>
    <xf numFmtId="38" fontId="109" fillId="0" borderId="0">
      <alignment vertical="top"/>
    </xf>
    <xf numFmtId="166" fontId="110" fillId="33" borderId="0">
      <protection locked="0"/>
    </xf>
    <xf numFmtId="0" fontId="105" fillId="0" borderId="0" applyFill="0" applyBorder="0" applyProtection="0">
      <alignment vertical="center"/>
    </xf>
    <xf numFmtId="0" fontId="105" fillId="0" borderId="0" applyFill="0" applyBorder="0" applyProtection="0">
      <alignment vertical="center"/>
    </xf>
    <xf numFmtId="0" fontId="111" fillId="0" borderId="0" applyNumberFormat="0" applyFill="0" applyBorder="0" applyAlignment="0" applyProtection="0"/>
    <xf numFmtId="167" fontId="110" fillId="33" borderId="0">
      <protection locked="0"/>
    </xf>
    <xf numFmtId="168" fontId="110" fillId="33" borderId="0">
      <protection locked="0"/>
    </xf>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57"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3" fillId="0" borderId="0"/>
    <xf numFmtId="0" fontId="43" fillId="0" borderId="0"/>
    <xf numFmtId="0" fontId="97" fillId="0" borderId="0" applyFont="0" applyFill="0" applyBorder="0" applyAlignment="0" applyProtection="0"/>
    <xf numFmtId="171" fontId="107" fillId="0" borderId="0" applyFont="0" applyFill="0" applyBorder="0" applyAlignment="0" applyProtection="0"/>
    <xf numFmtId="0" fontId="105" fillId="0" borderId="0" applyFont="0" applyFill="0" applyBorder="0" applyAlignment="0" applyProtection="0"/>
    <xf numFmtId="173" fontId="57" fillId="0" borderId="0"/>
    <xf numFmtId="15" fontId="112" fillId="0" borderId="31" applyFont="0" applyFill="0" applyBorder="0" applyAlignment="0">
      <alignment horizontal="centerContinuous"/>
    </xf>
    <xf numFmtId="217" fontId="112" fillId="0" borderId="31" applyFont="0" applyFill="0" applyBorder="0" applyAlignment="0">
      <alignment horizontal="centerContinuous"/>
    </xf>
    <xf numFmtId="0" fontId="105" fillId="0" borderId="32" applyNumberFormat="0" applyFont="0" applyFill="0" applyAlignment="0" applyProtection="0"/>
    <xf numFmtId="14" fontId="99" fillId="0" borderId="0" applyFill="0" applyBorder="0" applyAlignment="0"/>
    <xf numFmtId="14" fontId="107" fillId="0" borderId="0">
      <alignment vertical="top"/>
    </xf>
    <xf numFmtId="0" fontId="113" fillId="0" borderId="0" applyNumberFormat="0" applyFill="0" applyBorder="0" applyAlignment="0" applyProtection="0"/>
    <xf numFmtId="0" fontId="102" fillId="107" borderId="22" applyAlignment="0">
      <alignment horizontal="left" vertical="center"/>
    </xf>
    <xf numFmtId="0" fontId="114" fillId="0" borderId="0" applyNumberFormat="0" applyFill="0" applyBorder="0" applyAlignment="0" applyProtection="0"/>
    <xf numFmtId="0" fontId="115" fillId="0" borderId="0" applyNumberFormat="0" applyFill="0" applyBorder="0" applyAlignment="0" applyProtection="0"/>
    <xf numFmtId="218" fontId="85" fillId="108" borderId="0" applyNumberFormat="0" applyBorder="0" applyAlignment="0" applyProtection="0"/>
    <xf numFmtId="41" fontId="44" fillId="0" borderId="0" applyFont="0" applyFill="0" applyBorder="0" applyAlignment="0" applyProtection="0"/>
    <xf numFmtId="43" fontId="44" fillId="0" borderId="0" applyFont="0" applyFill="0" applyBorder="0" applyAlignment="0" applyProtection="0"/>
    <xf numFmtId="173" fontId="116" fillId="109" borderId="0" applyNumberFormat="0" applyBorder="0" applyAlignment="0" applyProtection="0"/>
    <xf numFmtId="195" fontId="117" fillId="0" borderId="0">
      <alignment horizontal="center"/>
    </xf>
    <xf numFmtId="0" fontId="105" fillId="0" borderId="32" applyNumberFormat="0" applyFont="0" applyFill="0" applyAlignment="0" applyProtection="0"/>
    <xf numFmtId="173" fontId="116" fillId="110" borderId="0" applyNumberFormat="0" applyBorder="0" applyAlignment="0" applyProtection="0"/>
    <xf numFmtId="38" fontId="61" fillId="0" borderId="0" applyFont="0" applyFill="0" applyBorder="0" applyAlignment="0" applyProtection="0"/>
    <xf numFmtId="0" fontId="118" fillId="0" borderId="0" applyFont="0" applyFill="0" applyBorder="0" applyAlignment="0" applyProtection="0"/>
    <xf numFmtId="0" fontId="115" fillId="0" borderId="0" applyNumberFormat="0" applyFill="0" applyBorder="0" applyAlignment="0" applyProtection="0"/>
    <xf numFmtId="173" fontId="116" fillId="111" borderId="0" applyNumberFormat="0" applyBorder="0" applyAlignment="0" applyProtection="0"/>
    <xf numFmtId="176" fontId="109" fillId="0" borderId="0">
      <alignment vertical="top"/>
    </xf>
    <xf numFmtId="38" fontId="109" fillId="0" borderId="0">
      <alignment vertical="top"/>
    </xf>
    <xf numFmtId="199" fontId="94" fillId="0" borderId="0" applyFill="0" applyBorder="0" applyAlignment="0"/>
    <xf numFmtId="176" fontId="109" fillId="0" borderId="0">
      <alignment vertical="top"/>
    </xf>
    <xf numFmtId="219" fontId="119" fillId="0" borderId="0" applyFill="0" applyBorder="0" applyAlignment="0" applyProtection="0"/>
    <xf numFmtId="38" fontId="109" fillId="0" borderId="0">
      <alignment vertical="top"/>
    </xf>
    <xf numFmtId="195" fontId="94" fillId="0" borderId="0" applyFill="0" applyBorder="0" applyAlignment="0"/>
    <xf numFmtId="0" fontId="120" fillId="109" borderId="0" applyNumberFormat="0" applyBorder="0" applyAlignment="0" applyProtection="0"/>
    <xf numFmtId="0" fontId="116" fillId="112" borderId="0" applyNumberFormat="0" applyBorder="0" applyAlignment="0" applyProtection="0"/>
    <xf numFmtId="0" fontId="116" fillId="112" borderId="0" applyNumberFormat="0" applyBorder="0" applyAlignment="0" applyProtection="0"/>
    <xf numFmtId="0" fontId="116" fillId="112" borderId="0" applyNumberFormat="0" applyBorder="0" applyAlignment="0" applyProtection="0"/>
    <xf numFmtId="0" fontId="116" fillId="112" borderId="0" applyNumberFormat="0" applyBorder="0" applyAlignment="0" applyProtection="0"/>
    <xf numFmtId="0" fontId="116" fillId="112" borderId="0" applyNumberFormat="0" applyBorder="0" applyAlignment="0" applyProtection="0"/>
    <xf numFmtId="0" fontId="116" fillId="109" borderId="0" applyNumberFormat="0" applyBorder="0" applyAlignment="0" applyProtection="0"/>
    <xf numFmtId="199" fontId="94" fillId="0" borderId="0" applyFill="0" applyBorder="0" applyAlignment="0"/>
    <xf numFmtId="0" fontId="120" fillId="110" borderId="0" applyNumberFormat="0" applyBorder="0" applyAlignment="0" applyProtection="0"/>
    <xf numFmtId="0" fontId="116" fillId="113" borderId="0" applyNumberFormat="0" applyBorder="0" applyAlignment="0" applyProtection="0"/>
    <xf numFmtId="0" fontId="116" fillId="113" borderId="0" applyNumberFormat="0" applyBorder="0" applyAlignment="0" applyProtection="0"/>
    <xf numFmtId="0" fontId="116" fillId="113" borderId="0" applyNumberFormat="0" applyBorder="0" applyAlignment="0" applyProtection="0"/>
    <xf numFmtId="0" fontId="116" fillId="113" borderId="0" applyNumberFormat="0" applyBorder="0" applyAlignment="0" applyProtection="0"/>
    <xf numFmtId="0" fontId="116" fillId="113" borderId="0" applyNumberFormat="0" applyBorder="0" applyAlignment="0" applyProtection="0"/>
    <xf numFmtId="0" fontId="116" fillId="110" borderId="0" applyNumberFormat="0" applyBorder="0" applyAlignment="0" applyProtection="0"/>
    <xf numFmtId="203" fontId="94" fillId="0" borderId="0" applyFill="0" applyBorder="0" applyAlignment="0"/>
    <xf numFmtId="0" fontId="120" fillId="114" borderId="0" applyNumberFormat="0" applyBorder="0" applyAlignment="0" applyProtection="0"/>
    <xf numFmtId="0" fontId="116" fillId="111" borderId="0" applyNumberFormat="0" applyBorder="0" applyAlignment="0" applyProtection="0"/>
    <xf numFmtId="195" fontId="94" fillId="0" borderId="0" applyFill="0" applyBorder="0" applyAlignment="0"/>
    <xf numFmtId="37" fontId="44" fillId="0" borderId="0"/>
    <xf numFmtId="202" fontId="121" fillId="0" borderId="0" applyFill="0" applyBorder="0" applyAlignment="0"/>
    <xf numFmtId="173" fontId="57" fillId="0" borderId="0"/>
    <xf numFmtId="204" fontId="121" fillId="0" borderId="0" applyFill="0" applyBorder="0" applyAlignment="0"/>
    <xf numFmtId="0" fontId="122" fillId="0" borderId="0">
      <alignment vertical="center"/>
    </xf>
    <xf numFmtId="202" fontId="121" fillId="0" borderId="0" applyFill="0" applyBorder="0" applyAlignment="0"/>
    <xf numFmtId="173" fontId="44" fillId="0" borderId="33"/>
    <xf numFmtId="208" fontId="121" fillId="0" borderId="0" applyFill="0" applyBorder="0" applyAlignment="0"/>
    <xf numFmtId="0" fontId="123" fillId="0" borderId="0" applyFill="0" applyBorder="0" applyProtection="0">
      <alignment horizontal="left"/>
    </xf>
    <xf numFmtId="204" fontId="121" fillId="0" borderId="0" applyFill="0" applyBorder="0" applyAlignment="0"/>
    <xf numFmtId="171" fontId="124" fillId="0" borderId="0" applyFont="0" applyFill="0" applyBorder="0" applyAlignment="0" applyProtection="0"/>
    <xf numFmtId="220" fontId="43" fillId="0" borderId="0" applyFont="0" applyFill="0" applyBorder="0" applyAlignment="0" applyProtection="0"/>
    <xf numFmtId="0" fontId="38" fillId="0" borderId="0" applyFont="0" applyFill="0" applyBorder="0" applyAlignment="0" applyProtection="0"/>
    <xf numFmtId="221" fontId="49" fillId="0" borderId="0" applyFill="0" applyBorder="0" applyAlignment="0" applyProtection="0"/>
    <xf numFmtId="222" fontId="49" fillId="0" borderId="0" applyFill="0" applyBorder="0" applyAlignment="0" applyProtection="0"/>
    <xf numFmtId="219" fontId="50" fillId="0" borderId="0" applyFill="0" applyBorder="0" applyAlignment="0" applyProtection="0"/>
    <xf numFmtId="171" fontId="107" fillId="0" borderId="0" applyFont="0" applyFill="0" applyBorder="0" applyAlignment="0" applyProtection="0"/>
    <xf numFmtId="220" fontId="43" fillId="0" borderId="0" applyFont="0" applyFill="0" applyBorder="0" applyAlignment="0" applyProtection="0"/>
    <xf numFmtId="221" fontId="49" fillId="0" borderId="0" applyFill="0" applyBorder="0" applyAlignment="0" applyProtection="0"/>
    <xf numFmtId="220" fontId="43" fillId="0" borderId="0" applyFont="0" applyFill="0" applyBorder="0" applyAlignment="0" applyProtection="0"/>
    <xf numFmtId="0" fontId="49" fillId="0" borderId="0" applyFill="0" applyBorder="0" applyAlignment="0" applyProtection="0"/>
    <xf numFmtId="37" fontId="44" fillId="0" borderId="0"/>
    <xf numFmtId="173" fontId="44" fillId="0" borderId="0" applyNumberFormat="0" applyFont="0">
      <alignment wrapText="1"/>
    </xf>
    <xf numFmtId="0" fontId="44" fillId="0" borderId="0"/>
    <xf numFmtId="0" fontId="62" fillId="0" borderId="0"/>
    <xf numFmtId="0" fontId="49" fillId="0" borderId="0"/>
    <xf numFmtId="9" fontId="62" fillId="0" borderId="0"/>
    <xf numFmtId="223" fontId="44" fillId="0" borderId="0"/>
    <xf numFmtId="0" fontId="125" fillId="0" borderId="0"/>
    <xf numFmtId="0" fontId="113" fillId="0" borderId="0" applyNumberFormat="0" applyFill="0" applyBorder="0" applyAlignment="0" applyProtection="0"/>
    <xf numFmtId="219" fontId="126" fillId="0" borderId="0" applyFill="0" applyBorder="0" applyAlignment="0" applyProtection="0"/>
    <xf numFmtId="219" fontId="119" fillId="0" borderId="0" applyFill="0" applyBorder="0" applyAlignment="0" applyProtection="0"/>
    <xf numFmtId="181" fontId="63" fillId="0" borderId="0">
      <protection locked="0"/>
    </xf>
    <xf numFmtId="181" fontId="63" fillId="0" borderId="0">
      <protection locked="0"/>
    </xf>
    <xf numFmtId="181" fontId="60" fillId="0" borderId="0">
      <protection locked="0"/>
    </xf>
    <xf numFmtId="181" fontId="60" fillId="0" borderId="0">
      <protection locked="0"/>
    </xf>
    <xf numFmtId="219" fontId="127" fillId="0" borderId="0" applyFill="0" applyBorder="0" applyAlignment="0" applyProtection="0"/>
    <xf numFmtId="181" fontId="60" fillId="0" borderId="0">
      <protection locked="0"/>
    </xf>
    <xf numFmtId="181" fontId="60" fillId="0" borderId="0">
      <protection locked="0"/>
    </xf>
    <xf numFmtId="181" fontId="63" fillId="0" borderId="0">
      <protection locked="0"/>
    </xf>
    <xf numFmtId="219" fontId="50" fillId="0" borderId="0" applyFill="0" applyBorder="0" applyAlignment="0" applyProtection="0"/>
    <xf numFmtId="181" fontId="63" fillId="0" borderId="0">
      <protection locked="0"/>
    </xf>
    <xf numFmtId="181" fontId="63" fillId="0" borderId="0">
      <protection locked="0"/>
    </xf>
    <xf numFmtId="181" fontId="60" fillId="0" borderId="0">
      <protection locked="0"/>
    </xf>
    <xf numFmtId="181" fontId="60" fillId="0" borderId="0">
      <protection locked="0"/>
    </xf>
    <xf numFmtId="219" fontId="128" fillId="0" borderId="0" applyFill="0" applyBorder="0" applyAlignment="0" applyProtection="0"/>
    <xf numFmtId="181" fontId="60" fillId="0" borderId="0">
      <protection locked="0"/>
    </xf>
    <xf numFmtId="181" fontId="60" fillId="0" borderId="0">
      <protection locked="0"/>
    </xf>
    <xf numFmtId="181" fontId="63" fillId="0" borderId="0">
      <protection locked="0"/>
    </xf>
    <xf numFmtId="219" fontId="126" fillId="0" borderId="0" applyFill="0" applyBorder="0" applyAlignment="0" applyProtection="0"/>
    <xf numFmtId="181" fontId="129" fillId="0" borderId="0">
      <protection locked="0"/>
    </xf>
    <xf numFmtId="181" fontId="129" fillId="0" borderId="0">
      <protection locked="0"/>
    </xf>
    <xf numFmtId="181" fontId="130" fillId="0" borderId="0">
      <protection locked="0"/>
    </xf>
    <xf numFmtId="181" fontId="130" fillId="0" borderId="0">
      <protection locked="0"/>
    </xf>
    <xf numFmtId="219" fontId="131" fillId="0" borderId="0" applyFill="0" applyBorder="0" applyAlignment="0" applyProtection="0"/>
    <xf numFmtId="181" fontId="130" fillId="0" borderId="0">
      <protection locked="0"/>
    </xf>
    <xf numFmtId="181" fontId="130" fillId="0" borderId="0">
      <protection locked="0"/>
    </xf>
    <xf numFmtId="181" fontId="129" fillId="0" borderId="0">
      <protection locked="0"/>
    </xf>
    <xf numFmtId="219" fontId="127" fillId="0" borderId="0" applyFill="0" applyBorder="0" applyAlignment="0" applyProtection="0"/>
    <xf numFmtId="181" fontId="63" fillId="0" borderId="0">
      <protection locked="0"/>
    </xf>
    <xf numFmtId="181" fontId="63" fillId="0" borderId="0">
      <protection locked="0"/>
    </xf>
    <xf numFmtId="181" fontId="60" fillId="0" borderId="0">
      <protection locked="0"/>
    </xf>
    <xf numFmtId="181" fontId="60" fillId="0" borderId="0">
      <protection locked="0"/>
    </xf>
    <xf numFmtId="219" fontId="132" fillId="0" borderId="0" applyFill="0" applyBorder="0" applyAlignment="0" applyProtection="0"/>
    <xf numFmtId="181" fontId="60" fillId="0" borderId="0">
      <protection locked="0"/>
    </xf>
    <xf numFmtId="181" fontId="60" fillId="0" borderId="0">
      <protection locked="0"/>
    </xf>
    <xf numFmtId="181" fontId="63" fillId="0" borderId="0">
      <protection locked="0"/>
    </xf>
    <xf numFmtId="219" fontId="128" fillId="0" borderId="0" applyFill="0" applyBorder="0" applyAlignment="0" applyProtection="0"/>
    <xf numFmtId="181" fontId="63" fillId="0" borderId="0">
      <protection locked="0"/>
    </xf>
    <xf numFmtId="181" fontId="63" fillId="0" borderId="0">
      <protection locked="0"/>
    </xf>
    <xf numFmtId="181" fontId="60" fillId="0" borderId="0">
      <protection locked="0"/>
    </xf>
    <xf numFmtId="181" fontId="60" fillId="0" borderId="0">
      <protection locked="0"/>
    </xf>
    <xf numFmtId="2" fontId="97" fillId="0" borderId="0" applyFont="0" applyFill="0" applyBorder="0" applyAlignment="0" applyProtection="0"/>
    <xf numFmtId="181" fontId="60" fillId="0" borderId="0">
      <protection locked="0"/>
    </xf>
    <xf numFmtId="181" fontId="60" fillId="0" borderId="0">
      <protection locked="0"/>
    </xf>
    <xf numFmtId="181" fontId="63" fillId="0" borderId="0">
      <protection locked="0"/>
    </xf>
    <xf numFmtId="219" fontId="131" fillId="0" borderId="0" applyFill="0" applyBorder="0" applyAlignment="0" applyProtection="0"/>
    <xf numFmtId="181" fontId="63" fillId="0" borderId="0">
      <protection locked="0"/>
    </xf>
    <xf numFmtId="181" fontId="63" fillId="0" borderId="0">
      <protection locked="0"/>
    </xf>
    <xf numFmtId="181" fontId="60" fillId="0" borderId="0">
      <protection locked="0"/>
    </xf>
    <xf numFmtId="181" fontId="60" fillId="0" borderId="0">
      <protection locked="0"/>
    </xf>
    <xf numFmtId="0" fontId="133" fillId="42" borderId="0" applyNumberFormat="0" applyBorder="0" applyAlignment="0" applyProtection="0"/>
    <xf numFmtId="181" fontId="60" fillId="0" borderId="0">
      <protection locked="0"/>
    </xf>
    <xf numFmtId="181" fontId="60" fillId="0" borderId="0">
      <protection locked="0"/>
    </xf>
    <xf numFmtId="181" fontId="63" fillId="0" borderId="0">
      <protection locked="0"/>
    </xf>
    <xf numFmtId="219" fontId="132" fillId="0" borderId="0" applyFill="0" applyBorder="0" applyAlignment="0" applyProtection="0"/>
    <xf numFmtId="181" fontId="129" fillId="0" borderId="0">
      <protection locked="0"/>
    </xf>
    <xf numFmtId="181" fontId="129" fillId="0" borderId="0">
      <protection locked="0"/>
    </xf>
    <xf numFmtId="181" fontId="130" fillId="0" borderId="0">
      <protection locked="0"/>
    </xf>
    <xf numFmtId="181" fontId="130" fillId="0" borderId="0">
      <protection locked="0"/>
    </xf>
    <xf numFmtId="0" fontId="134" fillId="0" borderId="0">
      <alignment vertical="top"/>
    </xf>
    <xf numFmtId="181" fontId="130" fillId="0" borderId="0">
      <protection locked="0"/>
    </xf>
    <xf numFmtId="181" fontId="130" fillId="0" borderId="0">
      <protection locked="0"/>
    </xf>
    <xf numFmtId="181" fontId="129" fillId="0" borderId="0">
      <protection locked="0"/>
    </xf>
    <xf numFmtId="224" fontId="57" fillId="0" borderId="0" applyFont="0" applyFill="0" applyBorder="0" applyAlignment="0" applyProtection="0"/>
    <xf numFmtId="225" fontId="135" fillId="0" borderId="0"/>
    <xf numFmtId="165" fontId="135" fillId="0" borderId="0"/>
    <xf numFmtId="2" fontId="97" fillId="0" borderId="0" applyFont="0" applyFill="0" applyBorder="0" applyAlignment="0" applyProtection="0"/>
    <xf numFmtId="0" fontId="136" fillId="0" borderId="34" applyNumberFormat="0" applyFill="0" applyAlignment="0" applyProtection="0"/>
    <xf numFmtId="226" fontId="49" fillId="115" borderId="10" applyBorder="0">
      <alignment horizontal="center" vertical="center"/>
    </xf>
    <xf numFmtId="164" fontId="49" fillId="115" borderId="10" applyBorder="0">
      <alignment horizontal="center" vertical="center"/>
    </xf>
    <xf numFmtId="0" fontId="122" fillId="0" borderId="0">
      <alignment vertical="center"/>
    </xf>
    <xf numFmtId="173" fontId="57" fillId="0" borderId="0"/>
    <xf numFmtId="0" fontId="48"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8" fillId="0" borderId="0" applyNumberFormat="0" applyFill="0" applyBorder="0" applyAlignment="0" applyProtection="0"/>
    <xf numFmtId="0" fontId="48"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80" fillId="0" borderId="0"/>
    <xf numFmtId="0" fontId="137" fillId="0" borderId="0" applyNumberFormat="0" applyFill="0" applyBorder="0" applyAlignment="0" applyProtection="0">
      <alignment vertical="top"/>
      <protection locked="0"/>
    </xf>
    <xf numFmtId="173" fontId="44" fillId="0" borderId="0"/>
    <xf numFmtId="0" fontId="123" fillId="0" borderId="0" applyFill="0" applyBorder="0" applyProtection="0">
      <alignment horizontal="left"/>
    </xf>
    <xf numFmtId="174" fontId="57" fillId="34" borderId="10" applyNumberFormat="0" applyFont="0" applyBorder="0" applyAlignment="0" applyProtection="0"/>
    <xf numFmtId="0" fontId="105" fillId="0" borderId="0" applyFont="0" applyFill="0" applyBorder="0" applyAlignment="0" applyProtection="0">
      <alignment horizontal="right"/>
    </xf>
    <xf numFmtId="0" fontId="102" fillId="42" borderId="22" applyNumberFormat="0" applyAlignment="0"/>
    <xf numFmtId="218" fontId="121" fillId="0" borderId="0" applyNumberFormat="0" applyFill="0" applyBorder="0" applyAlignment="0" applyProtection="0"/>
    <xf numFmtId="227" fontId="139" fillId="34" borderId="0" applyNumberFormat="0" applyFont="0" applyAlignment="0"/>
    <xf numFmtId="0" fontId="133" fillId="42" borderId="0" applyNumberFormat="0" applyBorder="0" applyAlignment="0" applyProtection="0"/>
    <xf numFmtId="0" fontId="140" fillId="0" borderId="35" applyNumberFormat="0" applyFill="0" applyAlignment="0" applyProtection="0"/>
    <xf numFmtId="0" fontId="77" fillId="90" borderId="0" applyNumberFormat="0" applyBorder="0" applyAlignment="0" applyProtection="0"/>
    <xf numFmtId="0" fontId="77" fillId="90" borderId="0" applyNumberFormat="0" applyBorder="0" applyAlignment="0" applyProtection="0"/>
    <xf numFmtId="0" fontId="77" fillId="90" borderId="0" applyNumberFormat="0" applyBorder="0" applyAlignment="0" applyProtection="0"/>
    <xf numFmtId="0" fontId="77" fillId="90" borderId="0" applyNumberFormat="0" applyBorder="0" applyAlignment="0" applyProtection="0"/>
    <xf numFmtId="0" fontId="141" fillId="34" borderId="36"/>
    <xf numFmtId="38" fontId="142" fillId="37" borderId="0" applyNumberFormat="0" applyBorder="0" applyAlignment="0" applyProtection="0"/>
    <xf numFmtId="0" fontId="143" fillId="0" borderId="0" applyProtection="0">
      <alignment horizontal="right"/>
    </xf>
    <xf numFmtId="173" fontId="144" fillId="0" borderId="37" applyNumberFormat="0" applyAlignment="0" applyProtection="0">
      <alignment horizontal="left" vertical="center"/>
    </xf>
    <xf numFmtId="174" fontId="57" fillId="34" borderId="10" applyNumberFormat="0" applyFont="0" applyBorder="0" applyAlignment="0" applyProtection="0"/>
    <xf numFmtId="173" fontId="144" fillId="0" borderId="20">
      <alignment horizontal="left" vertical="center"/>
    </xf>
    <xf numFmtId="0" fontId="105" fillId="0" borderId="0" applyFont="0" applyFill="0" applyBorder="0" applyAlignment="0" applyProtection="0">
      <alignment horizontal="right"/>
    </xf>
    <xf numFmtId="2" fontId="145" fillId="116" borderId="0" applyAlignment="0">
      <alignment horizontal="right"/>
      <protection locked="0"/>
    </xf>
    <xf numFmtId="227" fontId="139" fillId="34" borderId="0" applyNumberFormat="0" applyFont="0" applyAlignment="0"/>
    <xf numFmtId="173" fontId="146" fillId="0" borderId="0"/>
    <xf numFmtId="0" fontId="143" fillId="0" borderId="0" applyProtection="0">
      <alignment horizontal="right"/>
    </xf>
    <xf numFmtId="38" fontId="147" fillId="0" borderId="0">
      <alignment vertical="top"/>
    </xf>
    <xf numFmtId="0" fontId="102" fillId="100" borderId="22" applyNumberFormat="0" applyAlignment="0"/>
    <xf numFmtId="0" fontId="144" fillId="0" borderId="37" applyNumberFormat="0" applyAlignment="0" applyProtection="0">
      <alignment horizontal="left" vertical="center"/>
    </xf>
    <xf numFmtId="0" fontId="144" fillId="0" borderId="37" applyNumberFormat="0" applyAlignment="0" applyProtection="0">
      <alignment horizontal="left" vertical="center"/>
    </xf>
    <xf numFmtId="0" fontId="144" fillId="0" borderId="38" applyNumberFormat="0" applyAlignment="0" applyProtection="0"/>
    <xf numFmtId="0" fontId="71" fillId="0" borderId="38" applyNumberFormat="0" applyAlignment="0" applyProtection="0"/>
    <xf numFmtId="0" fontId="144" fillId="0" borderId="37" applyNumberFormat="0" applyAlignment="0" applyProtection="0">
      <alignment horizontal="left" vertical="center"/>
    </xf>
    <xf numFmtId="38" fontId="147" fillId="0" borderId="0">
      <alignment vertical="top"/>
    </xf>
    <xf numFmtId="0" fontId="144" fillId="0" borderId="20">
      <alignment horizontal="left" vertical="center"/>
    </xf>
    <xf numFmtId="0" fontId="71" fillId="0" borderId="20">
      <alignment horizontal="left" vertical="center"/>
    </xf>
    <xf numFmtId="0" fontId="71" fillId="0" borderId="20">
      <alignment horizontal="left" vertical="center"/>
    </xf>
    <xf numFmtId="0" fontId="71" fillId="0" borderId="20">
      <alignment horizontal="left" vertical="center"/>
    </xf>
    <xf numFmtId="0" fontId="71" fillId="0" borderId="20">
      <alignment horizontal="left" vertical="center"/>
    </xf>
    <xf numFmtId="0" fontId="71" fillId="0" borderId="20">
      <alignment horizontal="left" vertical="center"/>
    </xf>
    <xf numFmtId="0" fontId="144" fillId="0" borderId="20">
      <alignment horizontal="left" vertical="center"/>
    </xf>
    <xf numFmtId="0" fontId="144" fillId="0" borderId="39">
      <alignment horizontal="left" vertical="center"/>
    </xf>
    <xf numFmtId="0" fontId="71" fillId="0" borderId="39">
      <alignment horizontal="left" vertical="center"/>
    </xf>
    <xf numFmtId="0" fontId="144" fillId="0" borderId="20">
      <alignment horizontal="left" vertical="center"/>
    </xf>
    <xf numFmtId="173" fontId="144" fillId="0" borderId="0"/>
    <xf numFmtId="0" fontId="71" fillId="0" borderId="20">
      <alignment horizontal="left" vertical="center"/>
    </xf>
    <xf numFmtId="0" fontId="71" fillId="0" borderId="20">
      <alignment horizontal="left" vertical="center"/>
    </xf>
    <xf numFmtId="0" fontId="71" fillId="0" borderId="20">
      <alignment horizontal="left" vertical="center"/>
    </xf>
    <xf numFmtId="0" fontId="71" fillId="0" borderId="20">
      <alignment horizontal="left" vertical="center"/>
    </xf>
    <xf numFmtId="0" fontId="71" fillId="0" borderId="20">
      <alignment horizontal="left" vertical="center"/>
    </xf>
    <xf numFmtId="0" fontId="134" fillId="0" borderId="0">
      <alignment vertical="top"/>
    </xf>
    <xf numFmtId="0" fontId="148" fillId="0" borderId="0" applyNumberFormat="0" applyFill="0" applyBorder="0" applyAlignment="0" applyProtection="0"/>
    <xf numFmtId="0" fontId="149" fillId="0" borderId="0" applyNumberFormat="0" applyFill="0" applyBorder="0" applyAlignment="0" applyProtection="0"/>
    <xf numFmtId="0" fontId="149" fillId="0" borderId="0" applyNumberFormat="0" applyFill="0" applyBorder="0" applyAlignment="0" applyProtection="0"/>
    <xf numFmtId="0" fontId="136" fillId="0" borderId="34" applyNumberFormat="0" applyFill="0" applyAlignment="0" applyProtection="0"/>
    <xf numFmtId="0" fontId="136" fillId="0" borderId="34" applyNumberFormat="0" applyFill="0" applyAlignment="0" applyProtection="0"/>
    <xf numFmtId="0" fontId="149" fillId="0" borderId="0" applyNumberFormat="0" applyFill="0" applyBorder="0" applyAlignment="0" applyProtection="0"/>
    <xf numFmtId="0" fontId="150" fillId="0" borderId="0" applyNumberFormat="0" applyFill="0" applyBorder="0" applyAlignment="0" applyProtection="0"/>
    <xf numFmtId="0" fontId="151" fillId="0" borderId="0" applyNumberFormat="0" applyFill="0" applyBorder="0" applyAlignment="0" applyProtection="0"/>
    <xf numFmtId="0" fontId="140" fillId="0" borderId="35" applyNumberFormat="0" applyFill="0" applyAlignment="0" applyProtection="0"/>
    <xf numFmtId="176" fontId="147" fillId="0" borderId="0">
      <alignment vertical="top"/>
    </xf>
    <xf numFmtId="38" fontId="147" fillId="0" borderId="0">
      <alignment vertical="top"/>
    </xf>
    <xf numFmtId="0" fontId="150" fillId="0" borderId="40" applyNumberFormat="0" applyFill="0" applyAlignment="0" applyProtection="0"/>
    <xf numFmtId="0" fontId="152" fillId="0" borderId="0" applyNumberFormat="0" applyFill="0" applyBorder="0" applyAlignment="0" applyProtection="0">
      <alignment vertical="top"/>
      <protection locked="0"/>
    </xf>
    <xf numFmtId="0" fontId="150" fillId="0" borderId="0" applyNumberFormat="0" applyFill="0" applyBorder="0" applyAlignment="0" applyProtection="0"/>
    <xf numFmtId="0" fontId="153" fillId="45" borderId="22" applyNumberFormat="0" applyAlignment="0" applyProtection="0"/>
    <xf numFmtId="0" fontId="154" fillId="0" borderId="0">
      <alignment horizontal="center"/>
    </xf>
    <xf numFmtId="2" fontId="145" fillId="116" borderId="0" applyAlignment="0">
      <alignment horizontal="right"/>
      <protection locked="0"/>
    </xf>
    <xf numFmtId="173" fontId="85" fillId="0" borderId="0"/>
    <xf numFmtId="0" fontId="154" fillId="0" borderId="0">
      <alignment horizontal="center" textRotation="90"/>
    </xf>
    <xf numFmtId="176" fontId="147" fillId="0" borderId="0">
      <alignment vertical="top"/>
    </xf>
    <xf numFmtId="38" fontId="147" fillId="0" borderId="0">
      <alignment vertical="top"/>
    </xf>
    <xf numFmtId="173" fontId="117" fillId="0" borderId="0"/>
    <xf numFmtId="176" fontId="147" fillId="0" borderId="0">
      <alignment vertical="top"/>
    </xf>
    <xf numFmtId="38" fontId="51" fillId="0" borderId="0">
      <alignment vertical="top"/>
    </xf>
    <xf numFmtId="38" fontId="147" fillId="0" borderId="0">
      <alignment vertical="top"/>
    </xf>
    <xf numFmtId="173" fontId="85" fillId="117" borderId="10">
      <alignment horizontal="center" vertical="center" wrapText="1"/>
      <protection locked="0"/>
    </xf>
    <xf numFmtId="173" fontId="44" fillId="0" borderId="0">
      <alignment horizontal="center"/>
    </xf>
    <xf numFmtId="173" fontId="155" fillId="0" borderId="0">
      <alignment vertical="center" wrapText="1"/>
    </xf>
    <xf numFmtId="0" fontId="44" fillId="0" borderId="0"/>
    <xf numFmtId="228" fontId="156" fillId="0" borderId="10">
      <alignment horizontal="center" vertical="center" wrapText="1"/>
    </xf>
    <xf numFmtId="0" fontId="157" fillId="0" borderId="0" applyFill="0" applyBorder="0" applyProtection="0">
      <alignment vertical="center"/>
    </xf>
    <xf numFmtId="0" fontId="157" fillId="0" borderId="0" applyFill="0" applyBorder="0" applyProtection="0">
      <alignment vertical="center"/>
    </xf>
    <xf numFmtId="0" fontId="88" fillId="0" borderId="0" applyNumberFormat="0" applyFill="0" applyBorder="0" applyAlignment="0" applyProtection="0">
      <alignment vertical="top"/>
      <protection locked="0"/>
    </xf>
    <xf numFmtId="0" fontId="158" fillId="0" borderId="0" applyNumberFormat="0" applyFill="0" applyBorder="0" applyAlignment="0" applyProtection="0">
      <alignment vertical="top"/>
      <protection locked="0"/>
    </xf>
    <xf numFmtId="0" fontId="158" fillId="0" borderId="0" applyNumberFormat="0" applyFill="0" applyBorder="0" applyAlignment="0" applyProtection="0">
      <alignment vertical="top"/>
      <protection locked="0"/>
    </xf>
    <xf numFmtId="0" fontId="158" fillId="0" borderId="0" applyNumberFormat="0" applyFill="0" applyBorder="0" applyAlignment="0" applyProtection="0"/>
    <xf numFmtId="0" fontId="88" fillId="0" borderId="0" applyNumberFormat="0" applyFill="0" applyBorder="0" applyAlignment="0" applyProtection="0">
      <alignment vertical="top"/>
      <protection locked="0"/>
    </xf>
    <xf numFmtId="0" fontId="158" fillId="0" borderId="0" applyNumberFormat="0" applyFill="0" applyBorder="0" applyAlignment="0" applyProtection="0">
      <alignment vertical="top"/>
      <protection locked="0"/>
    </xf>
    <xf numFmtId="0" fontId="105" fillId="0" borderId="0" applyFill="0" applyBorder="0" applyProtection="0">
      <alignment vertical="center"/>
    </xf>
    <xf numFmtId="0" fontId="158" fillId="0" borderId="0" applyNumberFormat="0" applyFill="0" applyBorder="0" applyAlignment="0" applyProtection="0">
      <alignment vertical="top"/>
      <protection locked="0"/>
    </xf>
    <xf numFmtId="0" fontId="61" fillId="0" borderId="0"/>
    <xf numFmtId="0" fontId="157" fillId="0" borderId="0" applyFill="0" applyBorder="0" applyProtection="0">
      <alignment vertical="center"/>
    </xf>
    <xf numFmtId="195" fontId="159" fillId="0" borderId="0"/>
    <xf numFmtId="0" fontId="44" fillId="0" borderId="0"/>
    <xf numFmtId="0" fontId="43" fillId="0" borderId="0"/>
    <xf numFmtId="0" fontId="152" fillId="0" borderId="0" applyNumberFormat="0" applyFill="0" applyBorder="0" applyAlignment="0" applyProtection="0">
      <alignment vertical="top"/>
      <protection locked="0"/>
    </xf>
    <xf numFmtId="176" fontId="51" fillId="37" borderId="0">
      <alignment vertical="top"/>
    </xf>
    <xf numFmtId="38" fontId="51" fillId="37" borderId="0">
      <alignment vertical="top"/>
    </xf>
    <xf numFmtId="228" fontId="156" fillId="0" borderId="10">
      <alignment horizontal="center" vertical="center" wrapText="1"/>
    </xf>
    <xf numFmtId="38" fontId="51" fillId="37" borderId="0">
      <alignment vertical="top"/>
    </xf>
    <xf numFmtId="0" fontId="153" fillId="45" borderId="22" applyNumberFormat="0" applyAlignment="0" applyProtection="0"/>
    <xf numFmtId="10" fontId="142" fillId="118" borderId="10" applyNumberFormat="0" applyBorder="0" applyAlignment="0" applyProtection="0"/>
    <xf numFmtId="226" fontId="160" fillId="107" borderId="41">
      <alignment horizontal="center" vertical="center" wrapText="1"/>
      <protection locked="0"/>
    </xf>
    <xf numFmtId="226" fontId="160" fillId="107" borderId="41">
      <alignment horizontal="center" vertical="center" wrapText="1"/>
      <protection locked="0"/>
    </xf>
    <xf numFmtId="226" fontId="160" fillId="107" borderId="41">
      <alignment horizontal="center" vertical="center" wrapText="1"/>
      <protection locked="0"/>
    </xf>
    <xf numFmtId="226" fontId="160" fillId="107" borderId="41">
      <alignment horizontal="center" vertical="center" wrapText="1"/>
      <protection locked="0"/>
    </xf>
    <xf numFmtId="226" fontId="160" fillId="107" borderId="41">
      <alignment horizontal="center" vertical="center" wrapText="1"/>
      <protection locked="0"/>
    </xf>
    <xf numFmtId="226" fontId="160" fillId="107" borderId="41">
      <alignment horizontal="center" vertical="center" wrapText="1"/>
      <protection locked="0"/>
    </xf>
    <xf numFmtId="226" fontId="160" fillId="107" borderId="41">
      <alignment horizontal="center" vertical="center" wrapText="1"/>
      <protection locked="0"/>
    </xf>
    <xf numFmtId="226" fontId="160" fillId="107" borderId="41">
      <alignment horizontal="center" vertical="center" wrapText="1"/>
      <protection locked="0"/>
    </xf>
    <xf numFmtId="226" fontId="160" fillId="107" borderId="41">
      <alignment horizontal="center" vertical="center" wrapText="1"/>
      <protection locked="0"/>
    </xf>
    <xf numFmtId="226" fontId="160" fillId="107" borderId="41">
      <alignment horizontal="center" vertical="center" wrapText="1"/>
      <protection locked="0"/>
    </xf>
    <xf numFmtId="229" fontId="160" fillId="58" borderId="42">
      <alignment horizontal="center" vertical="center" wrapText="1"/>
      <protection locked="0"/>
    </xf>
    <xf numFmtId="230" fontId="160" fillId="58" borderId="42">
      <alignment horizontal="center" vertical="center" wrapText="1"/>
      <protection locked="0"/>
    </xf>
    <xf numFmtId="231" fontId="51" fillId="34" borderId="0">
      <alignment vertical="top"/>
    </xf>
    <xf numFmtId="226" fontId="160" fillId="107" borderId="41">
      <alignment horizontal="center" vertical="center" wrapText="1"/>
      <protection locked="0"/>
    </xf>
    <xf numFmtId="229" fontId="160" fillId="58" borderId="42">
      <alignment horizontal="center" vertical="center" wrapText="1"/>
      <protection locked="0"/>
    </xf>
    <xf numFmtId="226" fontId="160" fillId="107" borderId="41">
      <alignment horizontal="center" vertical="center" wrapText="1"/>
      <protection locked="0"/>
    </xf>
    <xf numFmtId="226" fontId="160" fillId="107" borderId="41">
      <alignment horizontal="center" vertical="center" wrapText="1"/>
      <protection locked="0"/>
    </xf>
    <xf numFmtId="226" fontId="160" fillId="107" borderId="41">
      <alignment horizontal="center" vertical="center" wrapText="1"/>
      <protection locked="0"/>
    </xf>
    <xf numFmtId="226" fontId="160" fillId="107" borderId="41">
      <alignment horizontal="center" vertical="center" wrapText="1"/>
      <protection locked="0"/>
    </xf>
    <xf numFmtId="226" fontId="160" fillId="107" borderId="41">
      <alignment horizontal="center" vertical="center" wrapText="1"/>
      <protection locked="0"/>
    </xf>
    <xf numFmtId="226" fontId="160" fillId="107" borderId="41">
      <alignment horizontal="center" vertical="center" wrapText="1"/>
      <protection locked="0"/>
    </xf>
    <xf numFmtId="0" fontId="157" fillId="0" borderId="0" applyFill="0" applyBorder="0" applyProtection="0">
      <alignment vertical="center"/>
    </xf>
    <xf numFmtId="38" fontId="51" fillId="37" borderId="0">
      <alignment vertical="top"/>
    </xf>
    <xf numFmtId="0" fontId="157" fillId="0" borderId="0" applyFill="0" applyBorder="0" applyProtection="0">
      <alignment vertical="center"/>
    </xf>
    <xf numFmtId="38" fontId="51" fillId="0" borderId="0">
      <alignment vertical="top"/>
    </xf>
    <xf numFmtId="0" fontId="157" fillId="0" borderId="0" applyFill="0" applyBorder="0" applyProtection="0">
      <alignment vertical="center"/>
    </xf>
    <xf numFmtId="232" fontId="44" fillId="119" borderId="10">
      <alignment vertical="center"/>
    </xf>
    <xf numFmtId="0" fontId="157" fillId="0" borderId="0" applyFill="0" applyBorder="0" applyProtection="0">
      <alignment vertical="center"/>
    </xf>
    <xf numFmtId="193" fontId="161" fillId="120" borderId="43" applyBorder="0" applyAlignment="0">
      <alignment horizontal="left" indent="1"/>
    </xf>
    <xf numFmtId="176" fontId="51" fillId="0" borderId="0">
      <alignment vertical="top"/>
    </xf>
    <xf numFmtId="176" fontId="51" fillId="37" borderId="0">
      <alignment vertical="top"/>
    </xf>
    <xf numFmtId="38" fontId="51" fillId="37" borderId="0">
      <alignment vertical="top"/>
    </xf>
    <xf numFmtId="173" fontId="57" fillId="0" borderId="0"/>
    <xf numFmtId="176" fontId="51" fillId="37" borderId="0">
      <alignment vertical="top"/>
    </xf>
    <xf numFmtId="0" fontId="162" fillId="121" borderId="0" applyNumberFormat="0" applyBorder="0" applyAlignment="0" applyProtection="0"/>
    <xf numFmtId="38" fontId="51" fillId="37" borderId="0">
      <alignment vertical="top"/>
    </xf>
    <xf numFmtId="199" fontId="94" fillId="0" borderId="0" applyFill="0" applyBorder="0" applyAlignment="0"/>
    <xf numFmtId="38" fontId="51" fillId="0" borderId="0">
      <alignment vertical="top"/>
    </xf>
    <xf numFmtId="195" fontId="94" fillId="0" borderId="0" applyFill="0" applyBorder="0" applyAlignment="0"/>
    <xf numFmtId="176" fontId="51" fillId="0" borderId="0">
      <alignment vertical="top"/>
    </xf>
    <xf numFmtId="38" fontId="51" fillId="0" borderId="0">
      <alignment vertical="top"/>
    </xf>
    <xf numFmtId="0" fontId="163" fillId="0" borderId="44" applyNumberFormat="0" applyFill="0" applyAlignment="0" applyProtection="0"/>
    <xf numFmtId="176"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231" fontId="51" fillId="34" borderId="0">
      <alignment vertical="top"/>
    </xf>
    <xf numFmtId="0" fontId="43" fillId="0" borderId="0"/>
    <xf numFmtId="38" fontId="51" fillId="0" borderId="0">
      <alignment vertical="top"/>
    </xf>
    <xf numFmtId="0" fontId="164" fillId="0" borderId="0" applyNumberFormat="0" applyFill="0" applyBorder="0" applyAlignment="0" applyProtection="0">
      <alignment vertical="top"/>
      <protection locked="0"/>
    </xf>
    <xf numFmtId="0" fontId="48"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5" fillId="0" borderId="0" applyNumberFormat="0" applyFill="0" applyBorder="0" applyAlignment="0" applyProtection="0"/>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4" fillId="0" borderId="0" applyNumberFormat="0" applyFill="0" applyBorder="0" applyAlignment="0" applyProtection="0">
      <alignment vertical="top"/>
      <protection locked="0"/>
    </xf>
    <xf numFmtId="0" fontId="166" fillId="0" borderId="0">
      <alignment vertical="center"/>
    </xf>
    <xf numFmtId="0" fontId="166" fillId="0" borderId="0">
      <alignment vertical="center"/>
    </xf>
    <xf numFmtId="0" fontId="166" fillId="0" borderId="0">
      <alignment vertical="center"/>
    </xf>
    <xf numFmtId="0" fontId="166" fillId="0" borderId="0">
      <alignment vertical="center"/>
    </xf>
    <xf numFmtId="0" fontId="167" fillId="122" borderId="41">
      <alignment horizontal="left" vertical="center" wrapText="1"/>
    </xf>
    <xf numFmtId="0" fontId="168" fillId="48" borderId="42">
      <alignment horizontal="left" vertical="center" wrapText="1"/>
    </xf>
    <xf numFmtId="0" fontId="167" fillId="48" borderId="42">
      <alignment horizontal="left" vertical="center" wrapText="1"/>
    </xf>
    <xf numFmtId="0" fontId="167" fillId="122" borderId="41">
      <alignment horizontal="left" vertical="center" wrapText="1"/>
    </xf>
    <xf numFmtId="228" fontId="160" fillId="0" borderId="10">
      <alignment horizontal="right" vertical="center" wrapText="1"/>
    </xf>
    <xf numFmtId="0" fontId="169" fillId="37" borderId="0"/>
    <xf numFmtId="0" fontId="40" fillId="123" borderId="0"/>
    <xf numFmtId="0" fontId="169" fillId="123" borderId="0"/>
    <xf numFmtId="0" fontId="169" fillId="37" borderId="0"/>
    <xf numFmtId="232" fontId="44" fillId="119" borderId="10">
      <alignment vertical="center"/>
    </xf>
    <xf numFmtId="203" fontId="94" fillId="0" borderId="0" applyFill="0" applyBorder="0" applyAlignment="0"/>
    <xf numFmtId="195" fontId="94" fillId="0" borderId="0" applyFill="0" applyBorder="0" applyAlignment="0"/>
    <xf numFmtId="173" fontId="44" fillId="0" borderId="0">
      <alignment horizontal="center"/>
    </xf>
    <xf numFmtId="202" fontId="170" fillId="0" borderId="0" applyFill="0" applyBorder="0" applyAlignment="0"/>
    <xf numFmtId="41" fontId="171" fillId="0" borderId="0" applyFont="0" applyFill="0" applyBorder="0" applyAlignment="0" applyProtection="0"/>
    <xf numFmtId="204" fontId="170" fillId="0" borderId="0" applyFill="0" applyBorder="0" applyAlignment="0"/>
    <xf numFmtId="41" fontId="171" fillId="0" borderId="0" applyFont="0" applyFill="0" applyBorder="0" applyAlignment="0" applyProtection="0"/>
    <xf numFmtId="43" fontId="171" fillId="0" borderId="0" applyFont="0" applyFill="0" applyBorder="0" applyAlignment="0" applyProtection="0"/>
    <xf numFmtId="202" fontId="170" fillId="0" borderId="0" applyFill="0" applyBorder="0" applyAlignment="0"/>
    <xf numFmtId="43" fontId="171" fillId="0" borderId="0" applyFont="0" applyFill="0" applyBorder="0" applyAlignment="0" applyProtection="0"/>
    <xf numFmtId="41" fontId="171" fillId="0" borderId="0" applyFont="0" applyFill="0" applyBorder="0" applyAlignment="0" applyProtection="0"/>
    <xf numFmtId="208" fontId="170" fillId="0" borderId="0" applyFill="0" applyBorder="0" applyAlignment="0"/>
    <xf numFmtId="41" fontId="171" fillId="0" borderId="0" applyFont="0" applyFill="0" applyBorder="0" applyAlignment="0" applyProtection="0"/>
    <xf numFmtId="43" fontId="171" fillId="0" borderId="0" applyFont="0" applyFill="0" applyBorder="0" applyAlignment="0" applyProtection="0"/>
    <xf numFmtId="204" fontId="170" fillId="0" borderId="0" applyFill="0" applyBorder="0" applyAlignment="0"/>
    <xf numFmtId="43" fontId="171" fillId="0" borderId="0" applyFont="0" applyFill="0" applyBorder="0" applyAlignment="0" applyProtection="0"/>
    <xf numFmtId="0" fontId="163" fillId="0" borderId="44" applyNumberFormat="0" applyFill="0" applyAlignment="0" applyProtection="0"/>
    <xf numFmtId="0" fontId="111" fillId="0" borderId="0" applyNumberFormat="0" applyFill="0" applyBorder="0" applyAlignment="0" applyProtection="0"/>
    <xf numFmtId="0" fontId="43" fillId="0" borderId="0"/>
    <xf numFmtId="233" fontId="172" fillId="0" borderId="10">
      <alignment horizontal="right"/>
      <protection locked="0"/>
    </xf>
    <xf numFmtId="41" fontId="171" fillId="0" borderId="0" applyFont="0" applyFill="0" applyBorder="0" applyAlignment="0" applyProtection="0"/>
    <xf numFmtId="43" fontId="171" fillId="0" borderId="0" applyFont="0" applyFill="0" applyBorder="0" applyAlignment="0" applyProtection="0"/>
    <xf numFmtId="41" fontId="171" fillId="0" borderId="0" applyFont="0" applyFill="0" applyBorder="0" applyAlignment="0" applyProtection="0"/>
    <xf numFmtId="169" fontId="43" fillId="0" borderId="0" applyFont="0" applyFill="0" applyBorder="0" applyAlignment="0" applyProtection="0"/>
    <xf numFmtId="233" fontId="172" fillId="0" borderId="10">
      <alignment horizontal="right"/>
      <protection locked="0"/>
    </xf>
    <xf numFmtId="0" fontId="105" fillId="0" borderId="0" applyFont="0" applyFill="0" applyBorder="0" applyAlignment="0" applyProtection="0">
      <alignment horizontal="right"/>
    </xf>
    <xf numFmtId="234" fontId="171" fillId="0" borderId="0" applyFont="0" applyFill="0" applyBorder="0" applyAlignment="0" applyProtection="0"/>
    <xf numFmtId="235" fontId="171" fillId="0" borderId="0" applyFont="0" applyFill="0" applyBorder="0" applyAlignment="0" applyProtection="0"/>
    <xf numFmtId="234" fontId="171" fillId="0" borderId="0" applyFont="0" applyFill="0" applyBorder="0" applyAlignment="0" applyProtection="0"/>
    <xf numFmtId="235" fontId="171" fillId="0" borderId="0" applyFont="0" applyFill="0" applyBorder="0" applyAlignment="0" applyProtection="0"/>
    <xf numFmtId="216" fontId="44" fillId="0" borderId="0" applyFont="0" applyFill="0" applyBorder="0" applyAlignment="0" applyProtection="0"/>
    <xf numFmtId="236" fontId="44" fillId="0" borderId="0" applyFont="0" applyFill="0" applyBorder="0" applyAlignment="0" applyProtection="0"/>
    <xf numFmtId="0" fontId="105" fillId="0" borderId="0" applyFont="0" applyFill="0" applyBorder="0" applyAlignment="0" applyProtection="0">
      <alignment horizontal="right"/>
    </xf>
    <xf numFmtId="0" fontId="61" fillId="0" borderId="41"/>
    <xf numFmtId="0" fontId="105" fillId="0" borderId="0" applyFill="0" applyBorder="0" applyProtection="0">
      <alignment vertical="center"/>
    </xf>
    <xf numFmtId="237" fontId="43" fillId="0" borderId="0"/>
    <xf numFmtId="0" fontId="105" fillId="0" borderId="0" applyFont="0" applyFill="0" applyBorder="0" applyAlignment="0" applyProtection="0">
      <alignment horizontal="right"/>
    </xf>
    <xf numFmtId="0" fontId="111" fillId="0" borderId="0" applyNumberFormat="0" applyFill="0" applyBorder="0" applyAlignment="0" applyProtection="0"/>
    <xf numFmtId="3" fontId="43" fillId="0" borderId="45" applyFont="0" applyBorder="0">
      <alignment horizontal="center" vertical="center"/>
    </xf>
    <xf numFmtId="0" fontId="43" fillId="0" borderId="0"/>
    <xf numFmtId="0" fontId="162" fillId="121" borderId="0" applyNumberFormat="0" applyBorder="0" applyAlignment="0" applyProtection="0"/>
    <xf numFmtId="0" fontId="111" fillId="0" borderId="0" applyNumberFormat="0" applyFill="0" applyBorder="0" applyAlignment="0" applyProtection="0"/>
    <xf numFmtId="0" fontId="173" fillId="96" borderId="0" applyNumberFormat="0" applyBorder="0" applyAlignment="0" applyProtection="0"/>
    <xf numFmtId="0" fontId="173" fillId="96" borderId="0" applyNumberFormat="0" applyBorder="0" applyAlignment="0" applyProtection="0"/>
    <xf numFmtId="0" fontId="173" fillId="96" borderId="0" applyNumberFormat="0" applyBorder="0" applyAlignment="0" applyProtection="0"/>
    <xf numFmtId="0" fontId="173" fillId="96" borderId="0" applyNumberFormat="0" applyBorder="0" applyAlignment="0" applyProtection="0"/>
    <xf numFmtId="0" fontId="43" fillId="0" borderId="0"/>
    <xf numFmtId="0" fontId="61" fillId="0" borderId="41"/>
    <xf numFmtId="0" fontId="67" fillId="0" borderId="41"/>
    <xf numFmtId="0" fontId="174" fillId="0" borderId="0">
      <alignment horizontal="right"/>
    </xf>
    <xf numFmtId="0" fontId="111" fillId="0" borderId="0" applyNumberFormat="0" applyFill="0" applyBorder="0" applyAlignment="0" applyProtection="0"/>
    <xf numFmtId="237" fontId="43" fillId="0" borderId="0"/>
    <xf numFmtId="173" fontId="44" fillId="0" borderId="0"/>
    <xf numFmtId="0" fontId="111" fillId="0" borderId="0" applyNumberFormat="0" applyFill="0" applyBorder="0" applyAlignment="0" applyProtection="0"/>
    <xf numFmtId="0" fontId="175" fillId="0" borderId="0"/>
    <xf numFmtId="0" fontId="111" fillId="0" borderId="0" applyNumberFormat="0" applyFill="0" applyBorder="0" applyAlignment="0" applyProtection="0"/>
    <xf numFmtId="0" fontId="111" fillId="0" borderId="0" applyNumberFormat="0" applyFill="0" applyBorder="0" applyAlignment="0" applyProtection="0"/>
    <xf numFmtId="0" fontId="105" fillId="0" borderId="0" applyFill="0" applyBorder="0" applyProtection="0">
      <alignment vertical="center"/>
    </xf>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43" fillId="0" borderId="0"/>
    <xf numFmtId="0" fontId="43" fillId="0" borderId="0"/>
    <xf numFmtId="0" fontId="62" fillId="0" borderId="0"/>
    <xf numFmtId="0" fontId="19" fillId="0" borderId="0"/>
    <xf numFmtId="0" fontId="44" fillId="0" borderId="0"/>
    <xf numFmtId="0" fontId="19" fillId="0" borderId="0"/>
    <xf numFmtId="0" fontId="19" fillId="0" borderId="0"/>
    <xf numFmtId="0" fontId="43" fillId="0" borderId="0"/>
    <xf numFmtId="173" fontId="47" fillId="0" borderId="0"/>
    <xf numFmtId="0" fontId="43" fillId="0" borderId="0"/>
    <xf numFmtId="0" fontId="111" fillId="0" borderId="0" applyNumberFormat="0" applyFill="0" applyBorder="0" applyAlignment="0" applyProtection="0"/>
    <xf numFmtId="0" fontId="57" fillId="0" borderId="0"/>
    <xf numFmtId="0" fontId="43" fillId="0" borderId="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57" fillId="0" borderId="0"/>
    <xf numFmtId="0" fontId="57" fillId="0" borderId="0"/>
    <xf numFmtId="0" fontId="57" fillId="0" borderId="0"/>
    <xf numFmtId="0" fontId="111" fillId="0" borderId="0" applyNumberFormat="0" applyFill="0" applyBorder="0" applyAlignment="0" applyProtection="0"/>
    <xf numFmtId="0" fontId="50" fillId="124" borderId="0"/>
    <xf numFmtId="0" fontId="57" fillId="0" borderId="0"/>
    <xf numFmtId="0" fontId="57" fillId="0" borderId="0"/>
    <xf numFmtId="0" fontId="57" fillId="0" borderId="0"/>
    <xf numFmtId="0" fontId="57" fillId="0" borderId="0"/>
    <xf numFmtId="0" fontId="57" fillId="0" borderId="0"/>
    <xf numFmtId="0" fontId="57" fillId="0" borderId="0"/>
    <xf numFmtId="0" fontId="111" fillId="0" borderId="0" applyNumberFormat="0" applyFill="0" applyBorder="0" applyAlignment="0" applyProtection="0"/>
    <xf numFmtId="0" fontId="50" fillId="124" borderId="0"/>
    <xf numFmtId="0" fontId="111" fillId="0" borderId="0" applyNumberFormat="0" applyFill="0" applyBorder="0" applyAlignment="0" applyProtection="0"/>
    <xf numFmtId="0" fontId="43" fillId="0" borderId="0"/>
    <xf numFmtId="0" fontId="111" fillId="0" borderId="0" applyNumberFormat="0" applyFill="0" applyBorder="0" applyAlignment="0" applyProtection="0"/>
    <xf numFmtId="0" fontId="111" fillId="0" borderId="0" applyNumberFormat="0" applyFill="0" applyBorder="0" applyAlignment="0" applyProtection="0"/>
    <xf numFmtId="0" fontId="110" fillId="125" borderId="46" applyNumberFormat="0" applyFont="0" applyAlignment="0" applyProtection="0"/>
    <xf numFmtId="0" fontId="111" fillId="0" borderId="0" applyNumberFormat="0" applyFill="0" applyBorder="0" applyAlignment="0" applyProtection="0"/>
    <xf numFmtId="0" fontId="176" fillId="100" borderId="47" applyNumberFormat="0" applyAlignment="0" applyProtection="0"/>
    <xf numFmtId="0" fontId="111" fillId="0" borderId="0" applyNumberFormat="0" applyFill="0" applyBorder="0" applyAlignment="0" applyProtection="0"/>
    <xf numFmtId="4" fontId="99" fillId="33" borderId="47" applyNumberFormat="0" applyProtection="0">
      <alignment vertical="center"/>
    </xf>
    <xf numFmtId="0" fontId="174" fillId="0" borderId="0">
      <alignment horizontal="right"/>
    </xf>
    <xf numFmtId="238" fontId="43" fillId="0" borderId="0" applyFont="0" applyAlignment="0">
      <alignment horizontal="center"/>
    </xf>
    <xf numFmtId="0" fontId="44" fillId="0" borderId="0"/>
    <xf numFmtId="0" fontId="80" fillId="0" borderId="0"/>
    <xf numFmtId="0" fontId="50" fillId="0" borderId="0"/>
    <xf numFmtId="0" fontId="80" fillId="0" borderId="0"/>
    <xf numFmtId="0" fontId="105" fillId="0" borderId="0" applyFill="0" applyBorder="0" applyProtection="0">
      <alignment vertical="center"/>
    </xf>
    <xf numFmtId="0" fontId="105" fillId="0" borderId="0" applyFill="0" applyBorder="0" applyProtection="0">
      <alignment vertical="center"/>
    </xf>
    <xf numFmtId="0" fontId="62" fillId="0" borderId="0"/>
    <xf numFmtId="0" fontId="175" fillId="0" borderId="0"/>
    <xf numFmtId="239" fontId="43" fillId="0" borderId="0" applyFont="0" applyFill="0" applyBorder="0" applyAlignment="0" applyProtection="0"/>
    <xf numFmtId="0" fontId="177" fillId="0" borderId="0"/>
    <xf numFmtId="0" fontId="178" fillId="0" borderId="0"/>
    <xf numFmtId="0" fontId="46" fillId="0" borderId="0"/>
    <xf numFmtId="173" fontId="179" fillId="0" borderId="0"/>
    <xf numFmtId="0" fontId="110" fillId="125" borderId="46" applyNumberFormat="0" applyFont="0" applyAlignment="0" applyProtection="0"/>
    <xf numFmtId="0" fontId="44" fillId="86" borderId="46" applyNumberFormat="0" applyFont="0" applyAlignment="0" applyProtection="0"/>
    <xf numFmtId="0" fontId="44" fillId="86" borderId="46" applyNumberFormat="0" applyFont="0" applyAlignment="0" applyProtection="0"/>
    <xf numFmtId="0" fontId="44" fillId="86" borderId="46" applyNumberFormat="0" applyFont="0" applyAlignment="0" applyProtection="0"/>
    <xf numFmtId="0" fontId="44" fillId="86" borderId="46" applyNumberFormat="0" applyFont="0" applyAlignment="0" applyProtection="0"/>
    <xf numFmtId="0" fontId="44" fillId="86" borderId="46" applyNumberFormat="0" applyFont="0" applyAlignment="0" applyProtection="0"/>
    <xf numFmtId="0" fontId="44" fillId="86" borderId="46" applyNumberFormat="0" applyFont="0" applyAlignment="0" applyProtection="0"/>
    <xf numFmtId="0" fontId="43" fillId="125" borderId="46" applyNumberFormat="0" applyFont="0" applyAlignment="0" applyProtection="0"/>
    <xf numFmtId="0" fontId="50" fillId="86" borderId="48" applyNumberFormat="0" applyFont="0" applyAlignment="0" applyProtection="0"/>
    <xf numFmtId="4" fontId="180" fillId="33" borderId="47" applyNumberFormat="0" applyProtection="0">
      <alignment vertical="center"/>
    </xf>
    <xf numFmtId="0" fontId="50" fillId="125" borderId="46" applyNumberFormat="0" applyFont="0" applyAlignment="0" applyProtection="0"/>
    <xf numFmtId="0" fontId="50" fillId="86" borderId="48" applyNumberFormat="0" applyFont="0" applyAlignment="0" applyProtection="0"/>
    <xf numFmtId="0" fontId="110" fillId="125" borderId="46" applyNumberFormat="0" applyFont="0" applyAlignment="0" applyProtection="0"/>
    <xf numFmtId="0" fontId="50" fillId="86" borderId="48" applyNumberFormat="0" applyFont="0" applyAlignment="0" applyProtection="0"/>
    <xf numFmtId="0" fontId="43" fillId="125" borderId="46" applyNumberFormat="0" applyFont="0" applyAlignment="0" applyProtection="0"/>
    <xf numFmtId="0" fontId="44" fillId="86" borderId="46" applyNumberFormat="0" applyFont="0" applyAlignment="0" applyProtection="0"/>
    <xf numFmtId="0" fontId="44" fillId="86" borderId="46" applyNumberFormat="0" applyFont="0" applyAlignment="0" applyProtection="0"/>
    <xf numFmtId="0" fontId="44" fillId="86" borderId="46" applyNumberFormat="0" applyFont="0" applyAlignment="0" applyProtection="0"/>
    <xf numFmtId="0" fontId="44" fillId="86" borderId="46" applyNumberFormat="0" applyFont="0" applyAlignment="0" applyProtection="0"/>
    <xf numFmtId="0" fontId="50" fillId="86" borderId="48" applyNumberFormat="0" applyFont="0" applyAlignment="0" applyProtection="0"/>
    <xf numFmtId="238" fontId="43" fillId="0" borderId="0" applyFont="0" applyAlignment="0">
      <alignment horizontal="center"/>
    </xf>
    <xf numFmtId="173" fontId="179" fillId="0" borderId="0"/>
    <xf numFmtId="240" fontId="43" fillId="0" borderId="0" applyFont="0" applyFill="0" applyBorder="0" applyAlignment="0" applyProtection="0"/>
    <xf numFmtId="239" fontId="43" fillId="0" borderId="0" applyFont="0" applyFill="0" applyBorder="0" applyAlignment="0" applyProtection="0"/>
    <xf numFmtId="241" fontId="43" fillId="0" borderId="0" applyFont="0" applyFill="0" applyBorder="0" applyAlignment="0" applyProtection="0"/>
    <xf numFmtId="242" fontId="57" fillId="0" borderId="0" applyFont="0" applyFill="0" applyBorder="0" applyAlignment="0" applyProtection="0"/>
    <xf numFmtId="243" fontId="43" fillId="0" borderId="0" applyFont="0" applyFill="0" applyBorder="0" applyAlignment="0" applyProtection="0"/>
    <xf numFmtId="244" fontId="57" fillId="0" borderId="0" applyFont="0" applyFill="0" applyBorder="0" applyAlignment="0" applyProtection="0"/>
    <xf numFmtId="176" fontId="61" fillId="0" borderId="0" applyFont="0" applyFill="0" applyBorder="0" applyAlignment="0" applyProtection="0"/>
    <xf numFmtId="245" fontId="61" fillId="0" borderId="0" applyFont="0" applyFill="0" applyBorder="0" applyAlignment="0" applyProtection="0"/>
    <xf numFmtId="0" fontId="57" fillId="0" borderId="0"/>
    <xf numFmtId="1" fontId="181" fillId="0" borderId="0" applyProtection="0">
      <alignment horizontal="right" vertical="center"/>
    </xf>
    <xf numFmtId="173" fontId="182" fillId="37" borderId="0">
      <alignment vertical="center"/>
    </xf>
    <xf numFmtId="49" fontId="183" fillId="0" borderId="49" applyFill="0" applyProtection="0">
      <alignment vertical="center"/>
    </xf>
    <xf numFmtId="176" fontId="61" fillId="0" borderId="0" applyFont="0" applyFill="0" applyBorder="0" applyAlignment="0" applyProtection="0"/>
    <xf numFmtId="245" fontId="61" fillId="0" borderId="0" applyFont="0" applyFill="0" applyBorder="0" applyAlignment="0" applyProtection="0"/>
    <xf numFmtId="242" fontId="57" fillId="0" borderId="0" applyFont="0" applyFill="0" applyBorder="0" applyAlignment="0" applyProtection="0"/>
    <xf numFmtId="244" fontId="57" fillId="0" borderId="0" applyFont="0" applyFill="0" applyBorder="0" applyAlignment="0" applyProtection="0"/>
    <xf numFmtId="0" fontId="176" fillId="100" borderId="47" applyNumberFormat="0" applyAlignment="0" applyProtection="0"/>
    <xf numFmtId="0" fontId="176" fillId="104" borderId="47" applyNumberFormat="0" applyAlignment="0" applyProtection="0"/>
    <xf numFmtId="0" fontId="176" fillId="104" borderId="47" applyNumberFormat="0" applyAlignment="0" applyProtection="0"/>
    <xf numFmtId="0" fontId="176" fillId="104" borderId="47" applyNumberFormat="0" applyAlignment="0" applyProtection="0"/>
    <xf numFmtId="0" fontId="176" fillId="104" borderId="47" applyNumberFormat="0" applyAlignment="0" applyProtection="0"/>
    <xf numFmtId="0" fontId="176" fillId="104" borderId="47" applyNumberFormat="0" applyAlignment="0" applyProtection="0"/>
    <xf numFmtId="0" fontId="176" fillId="104" borderId="47" applyNumberFormat="0" applyAlignment="0" applyProtection="0"/>
    <xf numFmtId="4" fontId="99" fillId="33" borderId="47" applyNumberFormat="0" applyProtection="0">
      <alignment horizontal="left" vertical="center" indent="1"/>
    </xf>
    <xf numFmtId="0" fontId="176" fillId="104" borderId="47" applyNumberFormat="0" applyAlignment="0" applyProtection="0"/>
    <xf numFmtId="0" fontId="176" fillId="104" borderId="47" applyNumberFormat="0" applyAlignment="0" applyProtection="0"/>
    <xf numFmtId="0" fontId="176" fillId="104" borderId="47" applyNumberFormat="0" applyAlignment="0" applyProtection="0"/>
    <xf numFmtId="0" fontId="176" fillId="104" borderId="47" applyNumberFormat="0" applyAlignment="0" applyProtection="0"/>
    <xf numFmtId="0" fontId="176" fillId="104" borderId="47" applyNumberFormat="0" applyAlignment="0" applyProtection="0"/>
    <xf numFmtId="0" fontId="176" fillId="104" borderId="47" applyNumberFormat="0" applyAlignment="0" applyProtection="0"/>
    <xf numFmtId="0" fontId="176" fillId="104" borderId="47" applyNumberFormat="0" applyAlignment="0" applyProtection="0"/>
    <xf numFmtId="0" fontId="184" fillId="0" borderId="0"/>
    <xf numFmtId="0" fontId="184" fillId="0" borderId="0"/>
    <xf numFmtId="0" fontId="184" fillId="0" borderId="0"/>
    <xf numFmtId="0" fontId="184" fillId="0" borderId="0"/>
    <xf numFmtId="1" fontId="181" fillId="0" borderId="0" applyProtection="0">
      <alignment horizontal="right" vertical="center"/>
    </xf>
    <xf numFmtId="246" fontId="61" fillId="0" borderId="0" applyFont="0" applyFill="0" applyBorder="0" applyAlignment="0" applyProtection="0"/>
    <xf numFmtId="37" fontId="185" fillId="33" borderId="19"/>
    <xf numFmtId="49" fontId="183" fillId="0" borderId="49" applyFill="0" applyProtection="0">
      <alignment vertical="center"/>
    </xf>
    <xf numFmtId="247" fontId="61" fillId="0" borderId="0" applyFill="0" applyBorder="0" applyAlignment="0"/>
    <xf numFmtId="207" fontId="57" fillId="0" borderId="0" applyFont="0" applyFill="0" applyBorder="0" applyAlignment="0" applyProtection="0"/>
    <xf numFmtId="248" fontId="61" fillId="0" borderId="0" applyFill="0" applyBorder="0" applyAlignment="0"/>
    <xf numFmtId="249" fontId="57" fillId="0" borderId="0" applyFont="0" applyFill="0" applyBorder="0" applyAlignment="0" applyProtection="0"/>
    <xf numFmtId="10" fontId="44" fillId="0" borderId="0" applyFont="0" applyFill="0" applyBorder="0" applyAlignment="0" applyProtection="0"/>
    <xf numFmtId="9" fontId="43" fillId="0" borderId="0" applyFont="0" applyFill="0" applyBorder="0" applyAlignment="0" applyProtection="0"/>
    <xf numFmtId="9" fontId="62" fillId="0" borderId="0" applyFont="0" applyFill="0" applyBorder="0" applyAlignment="0" applyProtection="0"/>
    <xf numFmtId="9" fontId="43" fillId="0" borderId="0" applyFont="0" applyFill="0" applyBorder="0" applyAlignment="0" applyProtection="0"/>
    <xf numFmtId="247" fontId="61" fillId="0" borderId="0" applyFill="0" applyBorder="0" applyAlignment="0"/>
    <xf numFmtId="0" fontId="105" fillId="0" borderId="0" applyFill="0" applyBorder="0" applyProtection="0">
      <alignment vertical="center"/>
    </xf>
    <xf numFmtId="0" fontId="105" fillId="0" borderId="0" applyFill="0" applyBorder="0" applyProtection="0">
      <alignment vertical="center"/>
    </xf>
    <xf numFmtId="0" fontId="46" fillId="0" borderId="0"/>
    <xf numFmtId="37" fontId="185" fillId="33" borderId="19"/>
    <xf numFmtId="215" fontId="61" fillId="0" borderId="0" applyFill="0" applyBorder="0" applyAlignment="0"/>
    <xf numFmtId="37" fontId="185" fillId="33" borderId="19"/>
    <xf numFmtId="248" fontId="61" fillId="0" borderId="0" applyFill="0" applyBorder="0" applyAlignment="0"/>
    <xf numFmtId="173" fontId="57" fillId="0" borderId="0"/>
    <xf numFmtId="202" fontId="186" fillId="0" borderId="0" applyFill="0" applyBorder="0" applyAlignment="0"/>
    <xf numFmtId="250" fontId="187" fillId="0" borderId="50" applyBorder="0">
      <alignment horizontal="right"/>
      <protection locked="0"/>
    </xf>
    <xf numFmtId="204" fontId="186" fillId="0" borderId="0" applyFill="0" applyBorder="0" applyAlignment="0"/>
    <xf numFmtId="173" fontId="44" fillId="0" borderId="0"/>
    <xf numFmtId="202" fontId="186" fillId="0" borderId="0" applyFill="0" applyBorder="0" applyAlignment="0"/>
    <xf numFmtId="173" fontId="142" fillId="0" borderId="0"/>
    <xf numFmtId="208" fontId="186" fillId="0" borderId="0" applyFill="0" applyBorder="0" applyAlignment="0"/>
    <xf numFmtId="49" fontId="188" fillId="0" borderId="10" applyNumberFormat="0">
      <alignment horizontal="left" vertical="center"/>
    </xf>
    <xf numFmtId="204" fontId="186" fillId="0" borderId="0" applyFill="0" applyBorder="0" applyAlignment="0"/>
    <xf numFmtId="232" fontId="189" fillId="119" borderId="10">
      <alignment horizontal="center" vertical="center" wrapText="1"/>
      <protection locked="0"/>
    </xf>
    <xf numFmtId="250" fontId="187" fillId="0" borderId="50" applyBorder="0">
      <alignment horizontal="right"/>
      <protection locked="0"/>
    </xf>
    <xf numFmtId="173" fontId="44" fillId="0" borderId="0">
      <alignment vertical="center"/>
    </xf>
    <xf numFmtId="173" fontId="57" fillId="0" borderId="0"/>
    <xf numFmtId="173" fontId="142" fillId="0" borderId="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0" fontId="44" fillId="37" borderId="18" applyNumberFormat="0" applyFont="0" applyFill="0" applyBorder="0" applyAlignment="0" applyProtection="0"/>
    <xf numFmtId="49" fontId="188" fillId="0" borderId="10" applyNumberFormat="0">
      <alignment horizontal="left" vertical="center"/>
    </xf>
    <xf numFmtId="0" fontId="190" fillId="0" borderId="51">
      <alignment vertical="center"/>
    </xf>
    <xf numFmtId="0" fontId="184" fillId="0" borderId="0"/>
    <xf numFmtId="0" fontId="184" fillId="0" borderId="0"/>
    <xf numFmtId="0" fontId="184" fillId="0" borderId="0"/>
    <xf numFmtId="0" fontId="184" fillId="0" borderId="0"/>
    <xf numFmtId="232" fontId="189" fillId="119" borderId="10">
      <alignment horizontal="center" vertical="center" wrapText="1"/>
      <protection locked="0"/>
    </xf>
    <xf numFmtId="232" fontId="189" fillId="119" borderId="10">
      <alignment horizontal="center" vertical="center" wrapText="1"/>
      <protection locked="0"/>
    </xf>
    <xf numFmtId="232" fontId="189" fillId="119" borderId="10">
      <alignment horizontal="center" vertical="center" wrapText="1"/>
      <protection locked="0"/>
    </xf>
    <xf numFmtId="232" fontId="189" fillId="119" borderId="10">
      <alignment horizontal="center" vertical="center" wrapText="1"/>
      <protection locked="0"/>
    </xf>
    <xf numFmtId="251" fontId="189" fillId="123" borderId="27">
      <alignment horizontal="center" vertical="center" wrapText="1"/>
      <protection locked="0"/>
    </xf>
    <xf numFmtId="252" fontId="189" fillId="123" borderId="27">
      <alignment horizontal="center" vertical="center" wrapText="1"/>
      <protection locked="0"/>
    </xf>
    <xf numFmtId="252" fontId="189" fillId="123" borderId="27">
      <alignment horizontal="center" vertical="center" wrapText="1"/>
      <protection locked="0"/>
    </xf>
    <xf numFmtId="232" fontId="189" fillId="119" borderId="10">
      <alignment horizontal="center" vertical="center" wrapText="1"/>
      <protection locked="0"/>
    </xf>
    <xf numFmtId="173" fontId="44" fillId="0" borderId="0"/>
    <xf numFmtId="232" fontId="189" fillId="119" borderId="10">
      <alignment horizontal="center" vertical="center" wrapText="1"/>
      <protection locked="0"/>
    </xf>
    <xf numFmtId="232" fontId="189" fillId="119" borderId="10">
      <alignment horizontal="center" vertical="center" wrapText="1"/>
      <protection locked="0"/>
    </xf>
    <xf numFmtId="232" fontId="189" fillId="119" borderId="10">
      <alignment horizontal="center" vertical="center" wrapText="1"/>
      <protection locked="0"/>
    </xf>
    <xf numFmtId="232" fontId="189" fillId="119" borderId="10">
      <alignment horizontal="center" vertical="center" wrapText="1"/>
      <protection locked="0"/>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173" fontId="191" fillId="126" borderId="0"/>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49" fontId="192" fillId="126" borderId="0"/>
    <xf numFmtId="49" fontId="193" fillId="126" borderId="52"/>
    <xf numFmtId="0" fontId="194" fillId="0" borderId="0"/>
    <xf numFmtId="253" fontId="194" fillId="0" borderId="0"/>
    <xf numFmtId="3" fontId="49" fillId="0" borderId="0" applyFont="0" applyFill="0" applyBorder="0" applyAlignment="0"/>
    <xf numFmtId="0" fontId="195" fillId="127" borderId="0">
      <alignment horizontal="left" vertical="top"/>
    </xf>
    <xf numFmtId="0" fontId="190" fillId="0" borderId="51">
      <alignment vertical="center"/>
    </xf>
    <xf numFmtId="49" fontId="193" fillId="126" borderId="0"/>
    <xf numFmtId="173" fontId="191" fillId="36" borderId="52">
      <protection locked="0"/>
    </xf>
    <xf numFmtId="4" fontId="99" fillId="33" borderId="47" applyNumberFormat="0" applyProtection="0">
      <alignment vertical="center"/>
    </xf>
    <xf numFmtId="4" fontId="95" fillId="121" borderId="53" applyNumberFormat="0" applyProtection="0">
      <alignment vertical="center"/>
    </xf>
    <xf numFmtId="4" fontId="95" fillId="121" borderId="53" applyNumberFormat="0" applyProtection="0">
      <alignment vertical="center"/>
    </xf>
    <xf numFmtId="4" fontId="95" fillId="121" borderId="53" applyNumberFormat="0" applyProtection="0">
      <alignment vertical="center"/>
    </xf>
    <xf numFmtId="4" fontId="95" fillId="121" borderId="53" applyNumberFormat="0" applyProtection="0">
      <alignment vertical="center"/>
    </xf>
    <xf numFmtId="4" fontId="95" fillId="121" borderId="53" applyNumberFormat="0" applyProtection="0">
      <alignment vertical="center"/>
    </xf>
    <xf numFmtId="4" fontId="95" fillId="121" borderId="53" applyNumberFormat="0" applyProtection="0">
      <alignment vertical="center"/>
    </xf>
    <xf numFmtId="4" fontId="99" fillId="33" borderId="47" applyNumberFormat="0" applyProtection="0">
      <alignment horizontal="left" vertical="center" indent="1"/>
    </xf>
    <xf numFmtId="4" fontId="142" fillId="121" borderId="48" applyNumberFormat="0" applyProtection="0">
      <alignment vertical="center"/>
    </xf>
    <xf numFmtId="4" fontId="142" fillId="121" borderId="48" applyNumberFormat="0" applyProtection="0">
      <alignment vertical="center"/>
    </xf>
    <xf numFmtId="4" fontId="142" fillId="121" borderId="48" applyNumberFormat="0" applyProtection="0">
      <alignment vertical="center"/>
    </xf>
    <xf numFmtId="4" fontId="142" fillId="121" borderId="48" applyNumberFormat="0" applyProtection="0">
      <alignment vertical="center"/>
    </xf>
    <xf numFmtId="4" fontId="142" fillId="121" borderId="48" applyNumberFormat="0" applyProtection="0">
      <alignment vertical="center"/>
    </xf>
    <xf numFmtId="4" fontId="95" fillId="121" borderId="53" applyNumberFormat="0" applyProtection="0">
      <alignment vertical="center"/>
    </xf>
    <xf numFmtId="4" fontId="95" fillId="121" borderId="53" applyNumberFormat="0" applyProtection="0">
      <alignment vertical="center"/>
    </xf>
    <xf numFmtId="4" fontId="95" fillId="121" borderId="53" applyNumberFormat="0" applyProtection="0">
      <alignment vertical="center"/>
    </xf>
    <xf numFmtId="4" fontId="180" fillId="33" borderId="47" applyNumberFormat="0" applyProtection="0">
      <alignment vertical="center"/>
    </xf>
    <xf numFmtId="4" fontId="196" fillId="121" borderId="53" applyNumberFormat="0" applyProtection="0">
      <alignment vertical="center"/>
    </xf>
    <xf numFmtId="4" fontId="196" fillId="121" borderId="53" applyNumberFormat="0" applyProtection="0">
      <alignment vertical="center"/>
    </xf>
    <xf numFmtId="4" fontId="196" fillId="121" borderId="53" applyNumberFormat="0" applyProtection="0">
      <alignment vertical="center"/>
    </xf>
    <xf numFmtId="4" fontId="196" fillId="121" borderId="53" applyNumberFormat="0" applyProtection="0">
      <alignment vertical="center"/>
    </xf>
    <xf numFmtId="4" fontId="196" fillId="121" borderId="53" applyNumberFormat="0" applyProtection="0">
      <alignment vertical="center"/>
    </xf>
    <xf numFmtId="4" fontId="196" fillId="121" borderId="53" applyNumberFormat="0" applyProtection="0">
      <alignment vertical="center"/>
    </xf>
    <xf numFmtId="0" fontId="44" fillId="38" borderId="47" applyNumberFormat="0" applyProtection="0">
      <alignment horizontal="left" vertical="center" indent="1"/>
    </xf>
    <xf numFmtId="4" fontId="67" fillId="33" borderId="48" applyNumberFormat="0" applyProtection="0">
      <alignment vertical="center"/>
    </xf>
    <xf numFmtId="4" fontId="67" fillId="33" borderId="48" applyNumberFormat="0" applyProtection="0">
      <alignment vertical="center"/>
    </xf>
    <xf numFmtId="4" fontId="67" fillId="33" borderId="48" applyNumberFormat="0" applyProtection="0">
      <alignment vertical="center"/>
    </xf>
    <xf numFmtId="4" fontId="67" fillId="33" borderId="48" applyNumberFormat="0" applyProtection="0">
      <alignment vertical="center"/>
    </xf>
    <xf numFmtId="4" fontId="67" fillId="33" borderId="48" applyNumberFormat="0" applyProtection="0">
      <alignment vertical="center"/>
    </xf>
    <xf numFmtId="4" fontId="196" fillId="121" borderId="53" applyNumberFormat="0" applyProtection="0">
      <alignment vertical="center"/>
    </xf>
    <xf numFmtId="4" fontId="196" fillId="121" borderId="53" applyNumberFormat="0" applyProtection="0">
      <alignment vertical="center"/>
    </xf>
    <xf numFmtId="4" fontId="196" fillId="121" borderId="53" applyNumberFormat="0" applyProtection="0">
      <alignment vertical="center"/>
    </xf>
    <xf numFmtId="4" fontId="99" fillId="33" borderId="47" applyNumberFormat="0" applyProtection="0">
      <alignment horizontal="left" vertical="center" indent="1"/>
    </xf>
    <xf numFmtId="4" fontId="95" fillId="121" borderId="53" applyNumberFormat="0" applyProtection="0">
      <alignment horizontal="left" vertical="center"/>
    </xf>
    <xf numFmtId="4" fontId="95" fillId="121" borderId="53" applyNumberFormat="0" applyProtection="0">
      <alignment horizontal="left" vertical="center"/>
    </xf>
    <xf numFmtId="4" fontId="95" fillId="121" borderId="53" applyNumberFormat="0" applyProtection="0">
      <alignment horizontal="left" vertical="center"/>
    </xf>
    <xf numFmtId="4" fontId="95" fillId="121" borderId="53" applyNumberFormat="0" applyProtection="0">
      <alignment horizontal="left" vertical="center"/>
    </xf>
    <xf numFmtId="4" fontId="95" fillId="121" borderId="53" applyNumberFormat="0" applyProtection="0">
      <alignment horizontal="left" vertical="center"/>
    </xf>
    <xf numFmtId="4" fontId="95" fillId="121" borderId="53" applyNumberFormat="0" applyProtection="0">
      <alignment horizontal="left" vertical="center"/>
    </xf>
    <xf numFmtId="4" fontId="99" fillId="128" borderId="47" applyNumberFormat="0" applyProtection="0">
      <alignment horizontal="right" vertical="center"/>
    </xf>
    <xf numFmtId="4" fontId="142" fillId="33" borderId="48" applyNumberFormat="0" applyProtection="0">
      <alignment horizontal="left" vertical="center" indent="1"/>
    </xf>
    <xf numFmtId="4" fontId="142" fillId="33" borderId="48" applyNumberFormat="0" applyProtection="0">
      <alignment horizontal="left" vertical="center" indent="1"/>
    </xf>
    <xf numFmtId="4" fontId="142" fillId="33" borderId="48" applyNumberFormat="0" applyProtection="0">
      <alignment horizontal="left" vertical="center" indent="1"/>
    </xf>
    <xf numFmtId="4" fontId="142" fillId="33" borderId="48" applyNumberFormat="0" applyProtection="0">
      <alignment horizontal="left" vertical="center" indent="1"/>
    </xf>
    <xf numFmtId="4" fontId="142" fillId="33" borderId="48" applyNumberFormat="0" applyProtection="0">
      <alignment horizontal="left" vertical="center" indent="1"/>
    </xf>
    <xf numFmtId="4" fontId="95" fillId="121" borderId="53" applyNumberFormat="0" applyProtection="0">
      <alignment horizontal="left" vertical="center"/>
    </xf>
    <xf numFmtId="4" fontId="95" fillId="121" borderId="53" applyNumberFormat="0" applyProtection="0">
      <alignment horizontal="left" vertical="center"/>
    </xf>
    <xf numFmtId="4" fontId="95" fillId="121" borderId="53" applyNumberFormat="0" applyProtection="0">
      <alignment horizontal="left" vertical="center"/>
    </xf>
    <xf numFmtId="4" fontId="99" fillId="33" borderId="47" applyNumberFormat="0" applyProtection="0">
      <alignment horizontal="left" vertical="center" indent="1"/>
    </xf>
    <xf numFmtId="0" fontId="95" fillId="121" borderId="53" applyNumberFormat="0" applyProtection="0">
      <alignment horizontal="left" vertical="top"/>
    </xf>
    <xf numFmtId="0" fontId="95" fillId="121" borderId="53" applyNumberFormat="0" applyProtection="0">
      <alignment horizontal="left" vertical="top"/>
    </xf>
    <xf numFmtId="0" fontId="95" fillId="121" borderId="53" applyNumberFormat="0" applyProtection="0">
      <alignment horizontal="left" vertical="top"/>
    </xf>
    <xf numFmtId="0" fontId="95" fillId="121" borderId="53" applyNumberFormat="0" applyProtection="0">
      <alignment horizontal="left" vertical="top"/>
    </xf>
    <xf numFmtId="0" fontId="95" fillId="121" borderId="53" applyNumberFormat="0" applyProtection="0">
      <alignment horizontal="left" vertical="top"/>
    </xf>
    <xf numFmtId="0" fontId="95" fillId="121" borderId="53" applyNumberFormat="0" applyProtection="0">
      <alignment horizontal="left" vertical="top"/>
    </xf>
    <xf numFmtId="4" fontId="99" fillId="129" borderId="47" applyNumberFormat="0" applyProtection="0">
      <alignment horizontal="right" vertical="center"/>
    </xf>
    <xf numFmtId="0" fontId="67" fillId="121" borderId="53" applyNumberFormat="0" applyProtection="0">
      <alignment horizontal="left" vertical="top" indent="1"/>
    </xf>
    <xf numFmtId="0" fontId="67" fillId="121" borderId="53" applyNumberFormat="0" applyProtection="0">
      <alignment horizontal="left" vertical="top" indent="1"/>
    </xf>
    <xf numFmtId="0" fontId="67" fillId="121" borderId="53" applyNumberFormat="0" applyProtection="0">
      <alignment horizontal="left" vertical="top" indent="1"/>
    </xf>
    <xf numFmtId="0" fontId="67" fillId="121" borderId="53" applyNumberFormat="0" applyProtection="0">
      <alignment horizontal="left" vertical="top" indent="1"/>
    </xf>
    <xf numFmtId="0" fontId="67" fillId="121" borderId="53" applyNumberFormat="0" applyProtection="0">
      <alignment horizontal="left" vertical="top" indent="1"/>
    </xf>
    <xf numFmtId="0" fontId="95" fillId="121" borderId="53" applyNumberFormat="0" applyProtection="0">
      <alignment horizontal="left" vertical="top"/>
    </xf>
    <xf numFmtId="0" fontId="95" fillId="121" borderId="53" applyNumberFormat="0" applyProtection="0">
      <alignment horizontal="left" vertical="top"/>
    </xf>
    <xf numFmtId="0" fontId="95" fillId="121" borderId="53" applyNumberFormat="0" applyProtection="0">
      <alignment horizontal="left" vertical="top"/>
    </xf>
    <xf numFmtId="0" fontId="44" fillId="38" borderId="47" applyNumberFormat="0" applyProtection="0">
      <alignment horizontal="left" vertical="center" indent="1"/>
    </xf>
    <xf numFmtId="4" fontId="99" fillId="106" borderId="47" applyNumberFormat="0" applyProtection="0">
      <alignment horizontal="right" vertical="center"/>
    </xf>
    <xf numFmtId="4" fontId="142" fillId="64" borderId="48" applyNumberFormat="0" applyProtection="0">
      <alignment horizontal="left" vertical="center" indent="1"/>
    </xf>
    <xf numFmtId="4" fontId="142" fillId="64" borderId="48" applyNumberFormat="0" applyProtection="0">
      <alignment horizontal="left" vertical="center" indent="1"/>
    </xf>
    <xf numFmtId="4" fontId="142" fillId="64" borderId="48" applyNumberFormat="0" applyProtection="0">
      <alignment horizontal="left" vertical="center" indent="1"/>
    </xf>
    <xf numFmtId="4" fontId="142" fillId="64" borderId="48" applyNumberFormat="0" applyProtection="0">
      <alignment horizontal="left" vertical="center" indent="1"/>
    </xf>
    <xf numFmtId="4" fontId="142" fillId="64" borderId="48" applyNumberFormat="0" applyProtection="0">
      <alignment horizontal="left" vertical="center" indent="1"/>
    </xf>
    <xf numFmtId="0" fontId="197" fillId="38" borderId="54" applyNumberFormat="0" applyProtection="0">
      <alignment horizontal="center" vertical="center" wrapText="1"/>
    </xf>
    <xf numFmtId="4" fontId="142" fillId="64" borderId="48" applyNumberFormat="0" applyProtection="0">
      <alignment horizontal="left" vertical="center" indent="1"/>
    </xf>
    <xf numFmtId="4" fontId="99" fillId="128" borderId="47" applyNumberFormat="0" applyProtection="0">
      <alignment horizontal="right" vertical="center"/>
    </xf>
    <xf numFmtId="4" fontId="45" fillId="41" borderId="53" applyNumberFormat="0" applyProtection="0">
      <alignment horizontal="right" vertical="center"/>
    </xf>
    <xf numFmtId="4" fontId="45" fillId="41" borderId="53" applyNumberFormat="0" applyProtection="0">
      <alignment horizontal="right" vertical="center"/>
    </xf>
    <xf numFmtId="4" fontId="45" fillId="41" borderId="53" applyNumberFormat="0" applyProtection="0">
      <alignment horizontal="right" vertical="center"/>
    </xf>
    <xf numFmtId="4" fontId="45" fillId="41" borderId="53" applyNumberFormat="0" applyProtection="0">
      <alignment horizontal="right" vertical="center"/>
    </xf>
    <xf numFmtId="4" fontId="45" fillId="41" borderId="53" applyNumberFormat="0" applyProtection="0">
      <alignment horizontal="right" vertical="center"/>
    </xf>
    <xf numFmtId="4" fontId="45" fillId="41" borderId="53" applyNumberFormat="0" applyProtection="0">
      <alignment horizontal="right" vertical="center"/>
    </xf>
    <xf numFmtId="4" fontId="99" fillId="130" borderId="47" applyNumberFormat="0" applyProtection="0">
      <alignment horizontal="right" vertical="center"/>
    </xf>
    <xf numFmtId="4" fontId="142" fillId="41" borderId="48" applyNumberFormat="0" applyProtection="0">
      <alignment horizontal="right" vertical="center"/>
    </xf>
    <xf numFmtId="4" fontId="142" fillId="41" borderId="48" applyNumberFormat="0" applyProtection="0">
      <alignment horizontal="right" vertical="center"/>
    </xf>
    <xf numFmtId="4" fontId="142" fillId="41" borderId="48" applyNumberFormat="0" applyProtection="0">
      <alignment horizontal="right" vertical="center"/>
    </xf>
    <xf numFmtId="4" fontId="142" fillId="41" borderId="48" applyNumberFormat="0" applyProtection="0">
      <alignment horizontal="right" vertical="center"/>
    </xf>
    <xf numFmtId="4" fontId="142" fillId="41" borderId="48" applyNumberFormat="0" applyProtection="0">
      <alignment horizontal="right" vertical="center"/>
    </xf>
    <xf numFmtId="4" fontId="45" fillId="41" borderId="53" applyNumberFormat="0" applyProtection="0">
      <alignment horizontal="right" vertical="center"/>
    </xf>
    <xf numFmtId="4" fontId="45" fillId="41" borderId="53" applyNumberFormat="0" applyProtection="0">
      <alignment horizontal="right" vertical="center"/>
    </xf>
    <xf numFmtId="4" fontId="45" fillId="41" borderId="53" applyNumberFormat="0" applyProtection="0">
      <alignment horizontal="right" vertical="center"/>
    </xf>
    <xf numFmtId="4" fontId="99" fillId="129" borderId="47" applyNumberFormat="0" applyProtection="0">
      <alignment horizontal="right" vertical="center"/>
    </xf>
    <xf numFmtId="4" fontId="45" fillId="53" borderId="53" applyNumberFormat="0" applyProtection="0">
      <alignment horizontal="right" vertical="center"/>
    </xf>
    <xf numFmtId="4" fontId="45" fillId="53" borderId="53" applyNumberFormat="0" applyProtection="0">
      <alignment horizontal="right" vertical="center"/>
    </xf>
    <xf numFmtId="4" fontId="45" fillId="53" borderId="53" applyNumberFormat="0" applyProtection="0">
      <alignment horizontal="right" vertical="center"/>
    </xf>
    <xf numFmtId="4" fontId="45" fillId="53" borderId="53" applyNumberFormat="0" applyProtection="0">
      <alignment horizontal="right" vertical="center"/>
    </xf>
    <xf numFmtId="4" fontId="45" fillId="53" borderId="53" applyNumberFormat="0" applyProtection="0">
      <alignment horizontal="right" vertical="center"/>
    </xf>
    <xf numFmtId="4" fontId="45" fillId="53" borderId="53" applyNumberFormat="0" applyProtection="0">
      <alignment horizontal="right" vertical="center"/>
    </xf>
    <xf numFmtId="4" fontId="99" fillId="131" borderId="47" applyNumberFormat="0" applyProtection="0">
      <alignment horizontal="right" vertical="center"/>
    </xf>
    <xf numFmtId="4" fontId="142" fillId="132" borderId="48" applyNumberFormat="0" applyProtection="0">
      <alignment horizontal="right" vertical="center"/>
    </xf>
    <xf numFmtId="4" fontId="142" fillId="132" borderId="48" applyNumberFormat="0" applyProtection="0">
      <alignment horizontal="right" vertical="center"/>
    </xf>
    <xf numFmtId="4" fontId="142" fillId="132" borderId="48" applyNumberFormat="0" applyProtection="0">
      <alignment horizontal="right" vertical="center"/>
    </xf>
    <xf numFmtId="4" fontId="142" fillId="132" borderId="48" applyNumberFormat="0" applyProtection="0">
      <alignment horizontal="right" vertical="center"/>
    </xf>
    <xf numFmtId="4" fontId="142" fillId="132" borderId="48" applyNumberFormat="0" applyProtection="0">
      <alignment horizontal="right" vertical="center"/>
    </xf>
    <xf numFmtId="4" fontId="45" fillId="53" borderId="53" applyNumberFormat="0" applyProtection="0">
      <alignment horizontal="right" vertical="center"/>
    </xf>
    <xf numFmtId="4" fontId="45" fillId="53" borderId="53" applyNumberFormat="0" applyProtection="0">
      <alignment horizontal="right" vertical="center"/>
    </xf>
    <xf numFmtId="4" fontId="45" fillId="53" borderId="53" applyNumberFormat="0" applyProtection="0">
      <alignment horizontal="right" vertical="center"/>
    </xf>
    <xf numFmtId="4" fontId="99" fillId="106" borderId="47" applyNumberFormat="0" applyProtection="0">
      <alignment horizontal="right" vertical="center"/>
    </xf>
    <xf numFmtId="4" fontId="45" fillId="76" borderId="53" applyNumberFormat="0" applyProtection="0">
      <alignment horizontal="right" vertical="center"/>
    </xf>
    <xf numFmtId="4" fontId="45" fillId="76" borderId="53" applyNumberFormat="0" applyProtection="0">
      <alignment horizontal="right" vertical="center"/>
    </xf>
    <xf numFmtId="4" fontId="45" fillId="76" borderId="53" applyNumberFormat="0" applyProtection="0">
      <alignment horizontal="right" vertical="center"/>
    </xf>
    <xf numFmtId="4" fontId="45" fillId="76" borderId="53" applyNumberFormat="0" applyProtection="0">
      <alignment horizontal="right" vertical="center"/>
    </xf>
    <xf numFmtId="4" fontId="45" fillId="76" borderId="53" applyNumberFormat="0" applyProtection="0">
      <alignment horizontal="right" vertical="center"/>
    </xf>
    <xf numFmtId="4" fontId="45" fillId="76" borderId="53" applyNumberFormat="0" applyProtection="0">
      <alignment horizontal="right" vertical="center"/>
    </xf>
    <xf numFmtId="4" fontId="99" fillId="133" borderId="47" applyNumberFormat="0" applyProtection="0">
      <alignment horizontal="right" vertical="center"/>
    </xf>
    <xf numFmtId="4" fontId="142" fillId="76" borderId="27" applyNumberFormat="0" applyProtection="0">
      <alignment horizontal="right" vertical="center"/>
    </xf>
    <xf numFmtId="4" fontId="142" fillId="76" borderId="27" applyNumberFormat="0" applyProtection="0">
      <alignment horizontal="right" vertical="center"/>
    </xf>
    <xf numFmtId="4" fontId="142" fillId="76" borderId="27" applyNumberFormat="0" applyProtection="0">
      <alignment horizontal="right" vertical="center"/>
    </xf>
    <xf numFmtId="4" fontId="142" fillId="76" borderId="27" applyNumberFormat="0" applyProtection="0">
      <alignment horizontal="right" vertical="center"/>
    </xf>
    <xf numFmtId="4" fontId="142" fillId="76" borderId="27" applyNumberFormat="0" applyProtection="0">
      <alignment horizontal="right" vertical="center"/>
    </xf>
    <xf numFmtId="4" fontId="45" fillId="76" borderId="53" applyNumberFormat="0" applyProtection="0">
      <alignment horizontal="right" vertical="center"/>
    </xf>
    <xf numFmtId="4" fontId="45" fillId="76" borderId="53" applyNumberFormat="0" applyProtection="0">
      <alignment horizontal="right" vertical="center"/>
    </xf>
    <xf numFmtId="4" fontId="45" fillId="76" borderId="53" applyNumberFormat="0" applyProtection="0">
      <alignment horizontal="right" vertical="center"/>
    </xf>
    <xf numFmtId="4" fontId="99" fillId="130" borderId="47" applyNumberFormat="0" applyProtection="0">
      <alignment horizontal="right" vertical="center"/>
    </xf>
    <xf numFmtId="4" fontId="45" fillId="57" borderId="53" applyNumberFormat="0" applyProtection="0">
      <alignment horizontal="right" vertical="center"/>
    </xf>
    <xf numFmtId="4" fontId="45" fillId="57" borderId="53" applyNumberFormat="0" applyProtection="0">
      <alignment horizontal="right" vertical="center"/>
    </xf>
    <xf numFmtId="4" fontId="45" fillId="57" borderId="53" applyNumberFormat="0" applyProtection="0">
      <alignment horizontal="right" vertical="center"/>
    </xf>
    <xf numFmtId="4" fontId="45" fillId="57" borderId="53" applyNumberFormat="0" applyProtection="0">
      <alignment horizontal="right" vertical="center"/>
    </xf>
    <xf numFmtId="4" fontId="45" fillId="57" borderId="53" applyNumberFormat="0" applyProtection="0">
      <alignment horizontal="right" vertical="center"/>
    </xf>
    <xf numFmtId="4" fontId="45" fillId="57" borderId="53" applyNumberFormat="0" applyProtection="0">
      <alignment horizontal="right" vertical="center"/>
    </xf>
    <xf numFmtId="4" fontId="99" fillId="134" borderId="47" applyNumberFormat="0" applyProtection="0">
      <alignment horizontal="right" vertical="center"/>
    </xf>
    <xf numFmtId="4" fontId="142" fillId="57" borderId="48" applyNumberFormat="0" applyProtection="0">
      <alignment horizontal="right" vertical="center"/>
    </xf>
    <xf numFmtId="4" fontId="142" fillId="57" borderId="48" applyNumberFormat="0" applyProtection="0">
      <alignment horizontal="right" vertical="center"/>
    </xf>
    <xf numFmtId="4" fontId="142" fillId="57" borderId="48" applyNumberFormat="0" applyProtection="0">
      <alignment horizontal="right" vertical="center"/>
    </xf>
    <xf numFmtId="4" fontId="142" fillId="57" borderId="48" applyNumberFormat="0" applyProtection="0">
      <alignment horizontal="right" vertical="center"/>
    </xf>
    <xf numFmtId="4" fontId="142" fillId="57" borderId="48" applyNumberFormat="0" applyProtection="0">
      <alignment horizontal="right" vertical="center"/>
    </xf>
    <xf numFmtId="4" fontId="45" fillId="57" borderId="53" applyNumberFormat="0" applyProtection="0">
      <alignment horizontal="right" vertical="center"/>
    </xf>
    <xf numFmtId="4" fontId="45" fillId="57" borderId="53" applyNumberFormat="0" applyProtection="0">
      <alignment horizontal="right" vertical="center"/>
    </xf>
    <xf numFmtId="4" fontId="45" fillId="57" borderId="53" applyNumberFormat="0" applyProtection="0">
      <alignment horizontal="right" vertical="center"/>
    </xf>
    <xf numFmtId="4" fontId="99" fillId="131" borderId="47" applyNumberFormat="0" applyProtection="0">
      <alignment horizontal="right" vertical="center"/>
    </xf>
    <xf numFmtId="4" fontId="45" fillId="65" borderId="53" applyNumberFormat="0" applyProtection="0">
      <alignment horizontal="right" vertical="center"/>
    </xf>
    <xf numFmtId="4" fontId="45" fillId="65" borderId="53" applyNumberFormat="0" applyProtection="0">
      <alignment horizontal="right" vertical="center"/>
    </xf>
    <xf numFmtId="4" fontId="45" fillId="65" borderId="53" applyNumberFormat="0" applyProtection="0">
      <alignment horizontal="right" vertical="center"/>
    </xf>
    <xf numFmtId="4" fontId="45" fillId="65" borderId="53" applyNumberFormat="0" applyProtection="0">
      <alignment horizontal="right" vertical="center"/>
    </xf>
    <xf numFmtId="4" fontId="45" fillId="65" borderId="53" applyNumberFormat="0" applyProtection="0">
      <alignment horizontal="right" vertical="center"/>
    </xf>
    <xf numFmtId="4" fontId="45" fillId="65" borderId="53" applyNumberFormat="0" applyProtection="0">
      <alignment horizontal="right" vertical="center"/>
    </xf>
    <xf numFmtId="4" fontId="99" fillId="135" borderId="47" applyNumberFormat="0" applyProtection="0">
      <alignment horizontal="right" vertical="center"/>
    </xf>
    <xf numFmtId="4" fontId="142" fillId="65" borderId="48" applyNumberFormat="0" applyProtection="0">
      <alignment horizontal="right" vertical="center"/>
    </xf>
    <xf numFmtId="4" fontId="142" fillId="65" borderId="48" applyNumberFormat="0" applyProtection="0">
      <alignment horizontal="right" vertical="center"/>
    </xf>
    <xf numFmtId="4" fontId="142" fillId="65" borderId="48" applyNumberFormat="0" applyProtection="0">
      <alignment horizontal="right" vertical="center"/>
    </xf>
    <xf numFmtId="4" fontId="142" fillId="65" borderId="48" applyNumberFormat="0" applyProtection="0">
      <alignment horizontal="right" vertical="center"/>
    </xf>
    <xf numFmtId="4" fontId="142" fillId="65" borderId="48" applyNumberFormat="0" applyProtection="0">
      <alignment horizontal="right" vertical="center"/>
    </xf>
    <xf numFmtId="4" fontId="45" fillId="65" borderId="53" applyNumberFormat="0" applyProtection="0">
      <alignment horizontal="right" vertical="center"/>
    </xf>
    <xf numFmtId="4" fontId="45" fillId="65" borderId="53" applyNumberFormat="0" applyProtection="0">
      <alignment horizontal="right" vertical="center"/>
    </xf>
    <xf numFmtId="4" fontId="45" fillId="65" borderId="53" applyNumberFormat="0" applyProtection="0">
      <alignment horizontal="right" vertical="center"/>
    </xf>
    <xf numFmtId="4" fontId="99" fillId="133" borderId="47" applyNumberFormat="0" applyProtection="0">
      <alignment horizontal="right" vertical="center"/>
    </xf>
    <xf numFmtId="4" fontId="45" fillId="92" borderId="53" applyNumberFormat="0" applyProtection="0">
      <alignment horizontal="right" vertical="center"/>
    </xf>
    <xf numFmtId="4" fontId="45" fillId="92" borderId="53" applyNumberFormat="0" applyProtection="0">
      <alignment horizontal="right" vertical="center"/>
    </xf>
    <xf numFmtId="4" fontId="45" fillId="92" borderId="53" applyNumberFormat="0" applyProtection="0">
      <alignment horizontal="right" vertical="center"/>
    </xf>
    <xf numFmtId="4" fontId="45" fillId="92" borderId="53" applyNumberFormat="0" applyProtection="0">
      <alignment horizontal="right" vertical="center"/>
    </xf>
    <xf numFmtId="4" fontId="45" fillId="92" borderId="53" applyNumberFormat="0" applyProtection="0">
      <alignment horizontal="right" vertical="center"/>
    </xf>
    <xf numFmtId="4" fontId="45" fillId="92" borderId="53" applyNumberFormat="0" applyProtection="0">
      <alignment horizontal="right" vertical="center"/>
    </xf>
    <xf numFmtId="4" fontId="99" fillId="115" borderId="47" applyNumberFormat="0" applyProtection="0">
      <alignment horizontal="right" vertical="center"/>
    </xf>
    <xf numFmtId="4" fontId="142" fillId="92" borderId="48" applyNumberFormat="0" applyProtection="0">
      <alignment horizontal="right" vertical="center"/>
    </xf>
    <xf numFmtId="4" fontId="142" fillId="92" borderId="48" applyNumberFormat="0" applyProtection="0">
      <alignment horizontal="right" vertical="center"/>
    </xf>
    <xf numFmtId="4" fontId="142" fillId="92" borderId="48" applyNumberFormat="0" applyProtection="0">
      <alignment horizontal="right" vertical="center"/>
    </xf>
    <xf numFmtId="4" fontId="142" fillId="92" borderId="48" applyNumberFormat="0" applyProtection="0">
      <alignment horizontal="right" vertical="center"/>
    </xf>
    <xf numFmtId="4" fontId="142" fillId="92" borderId="48" applyNumberFormat="0" applyProtection="0">
      <alignment horizontal="right" vertical="center"/>
    </xf>
    <xf numFmtId="4" fontId="45" fillId="92" borderId="53" applyNumberFormat="0" applyProtection="0">
      <alignment horizontal="right" vertical="center"/>
    </xf>
    <xf numFmtId="4" fontId="45" fillId="92" borderId="53" applyNumberFormat="0" applyProtection="0">
      <alignment horizontal="right" vertical="center"/>
    </xf>
    <xf numFmtId="4" fontId="45" fillId="92" borderId="53" applyNumberFormat="0" applyProtection="0">
      <alignment horizontal="right" vertical="center"/>
    </xf>
    <xf numFmtId="4" fontId="99" fillId="134" borderId="47" applyNumberFormat="0" applyProtection="0">
      <alignment horizontal="right" vertical="center"/>
    </xf>
    <xf numFmtId="4" fontId="45" fillId="75" borderId="53" applyNumberFormat="0" applyProtection="0">
      <alignment horizontal="right" vertical="center"/>
    </xf>
    <xf numFmtId="4" fontId="45" fillId="75" borderId="53" applyNumberFormat="0" applyProtection="0">
      <alignment horizontal="right" vertical="center"/>
    </xf>
    <xf numFmtId="4" fontId="45" fillId="75" borderId="53" applyNumberFormat="0" applyProtection="0">
      <alignment horizontal="right" vertical="center"/>
    </xf>
    <xf numFmtId="4" fontId="45" fillId="75" borderId="53" applyNumberFormat="0" applyProtection="0">
      <alignment horizontal="right" vertical="center"/>
    </xf>
    <xf numFmtId="4" fontId="45" fillId="75" borderId="53" applyNumberFormat="0" applyProtection="0">
      <alignment horizontal="right" vertical="center"/>
    </xf>
    <xf numFmtId="4" fontId="45" fillId="75" borderId="53" applyNumberFormat="0" applyProtection="0">
      <alignment horizontal="right" vertical="center"/>
    </xf>
    <xf numFmtId="4" fontId="198" fillId="136" borderId="47" applyNumberFormat="0" applyProtection="0">
      <alignment horizontal="left" vertical="center" indent="1"/>
    </xf>
    <xf numFmtId="4" fontId="142" fillId="75" borderId="48" applyNumberFormat="0" applyProtection="0">
      <alignment horizontal="right" vertical="center"/>
    </xf>
    <xf numFmtId="4" fontId="142" fillId="75" borderId="48" applyNumberFormat="0" applyProtection="0">
      <alignment horizontal="right" vertical="center"/>
    </xf>
    <xf numFmtId="4" fontId="142" fillId="75" borderId="48" applyNumberFormat="0" applyProtection="0">
      <alignment horizontal="right" vertical="center"/>
    </xf>
    <xf numFmtId="4" fontId="142" fillId="75" borderId="48" applyNumberFormat="0" applyProtection="0">
      <alignment horizontal="right" vertical="center"/>
    </xf>
    <xf numFmtId="4" fontId="142" fillId="75" borderId="48" applyNumberFormat="0" applyProtection="0">
      <alignment horizontal="right" vertical="center"/>
    </xf>
    <xf numFmtId="4" fontId="45" fillId="75" borderId="53" applyNumberFormat="0" applyProtection="0">
      <alignment horizontal="right" vertical="center"/>
    </xf>
    <xf numFmtId="4" fontId="45" fillId="75" borderId="53" applyNumberFormat="0" applyProtection="0">
      <alignment horizontal="right" vertical="center"/>
    </xf>
    <xf numFmtId="4" fontId="45" fillId="75" borderId="53" applyNumberFormat="0" applyProtection="0">
      <alignment horizontal="right" vertical="center"/>
    </xf>
    <xf numFmtId="4" fontId="99" fillId="135" borderId="47" applyNumberFormat="0" applyProtection="0">
      <alignment horizontal="right" vertical="center"/>
    </xf>
    <xf numFmtId="4" fontId="45" fillId="137" borderId="53" applyNumberFormat="0" applyProtection="0">
      <alignment horizontal="right" vertical="center"/>
    </xf>
    <xf numFmtId="4" fontId="45" fillId="137" borderId="53" applyNumberFormat="0" applyProtection="0">
      <alignment horizontal="right" vertical="center"/>
    </xf>
    <xf numFmtId="4" fontId="45" fillId="137" borderId="53" applyNumberFormat="0" applyProtection="0">
      <alignment horizontal="right" vertical="center"/>
    </xf>
    <xf numFmtId="4" fontId="45" fillId="137" borderId="53" applyNumberFormat="0" applyProtection="0">
      <alignment horizontal="right" vertical="center"/>
    </xf>
    <xf numFmtId="4" fontId="45" fillId="137" borderId="53" applyNumberFormat="0" applyProtection="0">
      <alignment horizontal="right" vertical="center"/>
    </xf>
    <xf numFmtId="4" fontId="45" fillId="137" borderId="53" applyNumberFormat="0" applyProtection="0">
      <alignment horizontal="right" vertical="center"/>
    </xf>
    <xf numFmtId="4" fontId="99" fillId="138" borderId="55" applyNumberFormat="0" applyProtection="0">
      <alignment horizontal="left" vertical="center" indent="1"/>
    </xf>
    <xf numFmtId="4" fontId="142" fillId="137" borderId="48" applyNumberFormat="0" applyProtection="0">
      <alignment horizontal="right" vertical="center"/>
    </xf>
    <xf numFmtId="4" fontId="142" fillId="137" borderId="48" applyNumberFormat="0" applyProtection="0">
      <alignment horizontal="right" vertical="center"/>
    </xf>
    <xf numFmtId="4" fontId="142" fillId="137" borderId="48" applyNumberFormat="0" applyProtection="0">
      <alignment horizontal="right" vertical="center"/>
    </xf>
    <xf numFmtId="4" fontId="142" fillId="137" borderId="48" applyNumberFormat="0" applyProtection="0">
      <alignment horizontal="right" vertical="center"/>
    </xf>
    <xf numFmtId="4" fontId="142" fillId="137" borderId="48" applyNumberFormat="0" applyProtection="0">
      <alignment horizontal="right" vertical="center"/>
    </xf>
    <xf numFmtId="4" fontId="45" fillId="137" borderId="53" applyNumberFormat="0" applyProtection="0">
      <alignment horizontal="right" vertical="center"/>
    </xf>
    <xf numFmtId="4" fontId="45" fillId="137" borderId="53" applyNumberFormat="0" applyProtection="0">
      <alignment horizontal="right" vertical="center"/>
    </xf>
    <xf numFmtId="4" fontId="45" fillId="137" borderId="53" applyNumberFormat="0" applyProtection="0">
      <alignment horizontal="right" vertical="center"/>
    </xf>
    <xf numFmtId="4" fontId="99" fillId="115" borderId="47" applyNumberFormat="0" applyProtection="0">
      <alignment horizontal="right" vertical="center"/>
    </xf>
    <xf numFmtId="4" fontId="45" fillId="54" borderId="53" applyNumberFormat="0" applyProtection="0">
      <alignment horizontal="right" vertical="center"/>
    </xf>
    <xf numFmtId="4" fontId="45" fillId="54" borderId="53" applyNumberFormat="0" applyProtection="0">
      <alignment horizontal="right" vertical="center"/>
    </xf>
    <xf numFmtId="4" fontId="45" fillId="54" borderId="53" applyNumberFormat="0" applyProtection="0">
      <alignment horizontal="right" vertical="center"/>
    </xf>
    <xf numFmtId="4" fontId="45" fillId="54" borderId="53" applyNumberFormat="0" applyProtection="0">
      <alignment horizontal="right" vertical="center"/>
    </xf>
    <xf numFmtId="4" fontId="45" fillId="54" borderId="53" applyNumberFormat="0" applyProtection="0">
      <alignment horizontal="right" vertical="center"/>
    </xf>
    <xf numFmtId="4" fontId="45" fillId="54" borderId="53" applyNumberFormat="0" applyProtection="0">
      <alignment horizontal="right" vertical="center"/>
    </xf>
    <xf numFmtId="4" fontId="199" fillId="139" borderId="0" applyNumberFormat="0" applyProtection="0">
      <alignment horizontal="left" vertical="center" indent="1"/>
    </xf>
    <xf numFmtId="4" fontId="142" fillId="54" borderId="48" applyNumberFormat="0" applyProtection="0">
      <alignment horizontal="right" vertical="center"/>
    </xf>
    <xf numFmtId="4" fontId="142" fillId="54" borderId="48" applyNumberFormat="0" applyProtection="0">
      <alignment horizontal="right" vertical="center"/>
    </xf>
    <xf numFmtId="4" fontId="142" fillId="54" borderId="48" applyNumberFormat="0" applyProtection="0">
      <alignment horizontal="right" vertical="center"/>
    </xf>
    <xf numFmtId="4" fontId="142" fillId="54" borderId="48" applyNumberFormat="0" applyProtection="0">
      <alignment horizontal="right" vertical="center"/>
    </xf>
    <xf numFmtId="4" fontId="142" fillId="54" borderId="48" applyNumberFormat="0" applyProtection="0">
      <alignment horizontal="right" vertical="center"/>
    </xf>
    <xf numFmtId="4" fontId="45" fillId="54" borderId="53" applyNumberFormat="0" applyProtection="0">
      <alignment horizontal="right" vertical="center"/>
    </xf>
    <xf numFmtId="4" fontId="45" fillId="54" borderId="53" applyNumberFormat="0" applyProtection="0">
      <alignment horizontal="right" vertical="center"/>
    </xf>
    <xf numFmtId="4" fontId="45" fillId="54" borderId="53" applyNumberFormat="0" applyProtection="0">
      <alignment horizontal="right" vertical="center"/>
    </xf>
    <xf numFmtId="4" fontId="198" fillId="136" borderId="47" applyNumberFormat="0" applyProtection="0">
      <alignment horizontal="left" vertical="center" indent="1"/>
    </xf>
    <xf numFmtId="0" fontId="44" fillId="38" borderId="47" applyNumberFormat="0" applyProtection="0">
      <alignment horizontal="left" vertical="center" indent="1"/>
    </xf>
    <xf numFmtId="4" fontId="142" fillId="140" borderId="27" applyNumberFormat="0" applyProtection="0">
      <alignment horizontal="left" vertical="center" indent="1"/>
    </xf>
    <xf numFmtId="4" fontId="142" fillId="140" borderId="27" applyNumberFormat="0" applyProtection="0">
      <alignment horizontal="left" vertical="center" indent="1"/>
    </xf>
    <xf numFmtId="4" fontId="142" fillId="140" borderId="27" applyNumberFormat="0" applyProtection="0">
      <alignment horizontal="left" vertical="center" indent="1"/>
    </xf>
    <xf numFmtId="4" fontId="142" fillId="140" borderId="27" applyNumberFormat="0" applyProtection="0">
      <alignment horizontal="left" vertical="center" indent="1"/>
    </xf>
    <xf numFmtId="4" fontId="142" fillId="140" borderId="27" applyNumberFormat="0" applyProtection="0">
      <alignment horizontal="left" vertical="center" indent="1"/>
    </xf>
    <xf numFmtId="4" fontId="99" fillId="138" borderId="55" applyNumberFormat="0" applyProtection="0">
      <alignment horizontal="left" vertical="center" indent="1"/>
    </xf>
    <xf numFmtId="4" fontId="45" fillId="138" borderId="47" applyNumberFormat="0" applyProtection="0">
      <alignment horizontal="left" vertical="center" indent="1"/>
    </xf>
    <xf numFmtId="4" fontId="57" fillId="141" borderId="27" applyNumberFormat="0" applyProtection="0">
      <alignment horizontal="left" vertical="center" indent="1"/>
    </xf>
    <xf numFmtId="4" fontId="57" fillId="141" borderId="27" applyNumberFormat="0" applyProtection="0">
      <alignment horizontal="left" vertical="center" indent="1"/>
    </xf>
    <xf numFmtId="4" fontId="57" fillId="141" borderId="27" applyNumberFormat="0" applyProtection="0">
      <alignment horizontal="left" vertical="center" indent="1"/>
    </xf>
    <xf numFmtId="4" fontId="57" fillId="141" borderId="27" applyNumberFormat="0" applyProtection="0">
      <alignment horizontal="left" vertical="center" indent="1"/>
    </xf>
    <xf numFmtId="4" fontId="57" fillId="141" borderId="27" applyNumberFormat="0" applyProtection="0">
      <alignment horizontal="left" vertical="center" indent="1"/>
    </xf>
    <xf numFmtId="4" fontId="199" fillId="139" borderId="0" applyNumberFormat="0" applyProtection="0">
      <alignment horizontal="left" vertical="center" indent="1"/>
    </xf>
    <xf numFmtId="4" fontId="45" fillId="120" borderId="47" applyNumberFormat="0" applyProtection="0">
      <alignment horizontal="left" vertical="center" indent="1"/>
    </xf>
    <xf numFmtId="4" fontId="57" fillId="141" borderId="27" applyNumberFormat="0" applyProtection="0">
      <alignment horizontal="left" vertical="center" indent="1"/>
    </xf>
    <xf numFmtId="4" fontId="57" fillId="141" borderId="27" applyNumberFormat="0" applyProtection="0">
      <alignment horizontal="left" vertical="center" indent="1"/>
    </xf>
    <xf numFmtId="4" fontId="57" fillId="141" borderId="27" applyNumberFormat="0" applyProtection="0">
      <alignment horizontal="left" vertical="center" indent="1"/>
    </xf>
    <xf numFmtId="4" fontId="57" fillId="141" borderId="27" applyNumberFormat="0" applyProtection="0">
      <alignment horizontal="left" vertical="center" indent="1"/>
    </xf>
    <xf numFmtId="4" fontId="57" fillId="141" borderId="27" applyNumberFormat="0" applyProtection="0">
      <alignment horizontal="left" vertical="center" indent="1"/>
    </xf>
    <xf numFmtId="0" fontId="44" fillId="38" borderId="47" applyNumberFormat="0" applyProtection="0">
      <alignment horizontal="left" vertical="center" indent="1"/>
    </xf>
    <xf numFmtId="4" fontId="45" fillId="142" borderId="53" applyNumberFormat="0" applyProtection="0">
      <alignment horizontal="right" vertical="center"/>
    </xf>
    <xf numFmtId="4" fontId="45" fillId="142" borderId="53" applyNumberFormat="0" applyProtection="0">
      <alignment horizontal="right" vertical="center"/>
    </xf>
    <xf numFmtId="4" fontId="45" fillId="142" borderId="53" applyNumberFormat="0" applyProtection="0">
      <alignment horizontal="right" vertical="center"/>
    </xf>
    <xf numFmtId="4" fontId="45" fillId="142" borderId="53" applyNumberFormat="0" applyProtection="0">
      <alignment horizontal="right" vertical="center"/>
    </xf>
    <xf numFmtId="4" fontId="45" fillId="142" borderId="53" applyNumberFormat="0" applyProtection="0">
      <alignment horizontal="right" vertical="center"/>
    </xf>
    <xf numFmtId="4" fontId="45" fillId="142" borderId="53" applyNumberFormat="0" applyProtection="0">
      <alignment horizontal="right" vertical="center"/>
    </xf>
    <xf numFmtId="0" fontId="44" fillId="120" borderId="47" applyNumberFormat="0" applyProtection="0">
      <alignment horizontal="left" vertical="center" indent="1"/>
    </xf>
    <xf numFmtId="4" fontId="142" fillId="142" borderId="48" applyNumberFormat="0" applyProtection="0">
      <alignment horizontal="right" vertical="center"/>
    </xf>
    <xf numFmtId="4" fontId="142" fillId="142" borderId="48" applyNumberFormat="0" applyProtection="0">
      <alignment horizontal="right" vertical="center"/>
    </xf>
    <xf numFmtId="4" fontId="142" fillId="142" borderId="48" applyNumberFormat="0" applyProtection="0">
      <alignment horizontal="right" vertical="center"/>
    </xf>
    <xf numFmtId="4" fontId="142" fillId="142" borderId="48" applyNumberFormat="0" applyProtection="0">
      <alignment horizontal="right" vertical="center"/>
    </xf>
    <xf numFmtId="4" fontId="142" fillId="142" borderId="48" applyNumberFormat="0" applyProtection="0">
      <alignment horizontal="right" vertical="center"/>
    </xf>
    <xf numFmtId="0" fontId="44" fillId="38" borderId="54" applyNumberFormat="0" applyProtection="0">
      <alignment horizontal="left" vertical="center" indent="1"/>
    </xf>
    <xf numFmtId="4" fontId="45" fillId="142" borderId="53" applyNumberFormat="0" applyProtection="0">
      <alignment horizontal="right" vertical="center"/>
    </xf>
    <xf numFmtId="4" fontId="45" fillId="142" borderId="53" applyNumberFormat="0" applyProtection="0">
      <alignment horizontal="right" vertical="center"/>
    </xf>
    <xf numFmtId="4" fontId="45" fillId="138" borderId="47" applyNumberFormat="0" applyProtection="0">
      <alignment horizontal="left" vertical="center" indent="1"/>
    </xf>
    <xf numFmtId="0" fontId="44" fillId="120" borderId="47" applyNumberFormat="0" applyProtection="0">
      <alignment horizontal="left" vertical="center" indent="1"/>
    </xf>
    <xf numFmtId="4" fontId="142" fillId="143" borderId="27" applyNumberFormat="0" applyProtection="0">
      <alignment horizontal="left" vertical="center" indent="1"/>
    </xf>
    <xf numFmtId="4" fontId="142" fillId="143" borderId="27" applyNumberFormat="0" applyProtection="0">
      <alignment horizontal="left" vertical="center" indent="1"/>
    </xf>
    <xf numFmtId="4" fontId="142" fillId="143" borderId="27" applyNumberFormat="0" applyProtection="0">
      <alignment horizontal="left" vertical="center" indent="1"/>
    </xf>
    <xf numFmtId="4" fontId="142" fillId="143" borderId="27" applyNumberFormat="0" applyProtection="0">
      <alignment horizontal="left" vertical="center" indent="1"/>
    </xf>
    <xf numFmtId="4" fontId="142" fillId="143" borderId="27" applyNumberFormat="0" applyProtection="0">
      <alignment horizontal="left" vertical="center" indent="1"/>
    </xf>
    <xf numFmtId="4" fontId="200" fillId="138" borderId="54" applyNumberFormat="0" applyProtection="0">
      <alignment horizontal="left" vertical="center" wrapText="1" indent="1"/>
    </xf>
    <xf numFmtId="4" fontId="45" fillId="120" borderId="47" applyNumberFormat="0" applyProtection="0">
      <alignment horizontal="left" vertical="center" indent="1"/>
    </xf>
    <xf numFmtId="0" fontId="44" fillId="144" borderId="47" applyNumberFormat="0" applyProtection="0">
      <alignment horizontal="left" vertical="center" indent="1"/>
    </xf>
    <xf numFmtId="4" fontId="142" fillId="142" borderId="27" applyNumberFormat="0" applyProtection="0">
      <alignment horizontal="left" vertical="center" indent="1"/>
    </xf>
    <xf numFmtId="4" fontId="142" fillId="142" borderId="27" applyNumberFormat="0" applyProtection="0">
      <alignment horizontal="left" vertical="center" indent="1"/>
    </xf>
    <xf numFmtId="4" fontId="142" fillId="142" borderId="27" applyNumberFormat="0" applyProtection="0">
      <alignment horizontal="left" vertical="center" indent="1"/>
    </xf>
    <xf numFmtId="4" fontId="142" fillId="142" borderId="27" applyNumberFormat="0" applyProtection="0">
      <alignment horizontal="left" vertical="center" indent="1"/>
    </xf>
    <xf numFmtId="4" fontId="142" fillId="142" borderId="27" applyNumberFormat="0" applyProtection="0">
      <alignment horizontal="left" vertical="center" indent="1"/>
    </xf>
    <xf numFmtId="4" fontId="200" fillId="120" borderId="54" applyNumberFormat="0" applyProtection="0">
      <alignment horizontal="left" vertical="center" wrapText="1" indent="1"/>
    </xf>
    <xf numFmtId="0" fontId="44" fillId="120" borderId="47" applyNumberFormat="0" applyProtection="0">
      <alignment horizontal="left" vertical="center" indent="1"/>
    </xf>
    <xf numFmtId="0" fontId="44" fillId="141" borderId="53" applyNumberFormat="0" applyProtection="0">
      <alignment horizontal="left" vertical="center"/>
    </xf>
    <xf numFmtId="0" fontId="44" fillId="141" borderId="53" applyNumberFormat="0" applyProtection="0">
      <alignment horizontal="left" vertical="center"/>
    </xf>
    <xf numFmtId="0" fontId="44" fillId="141" borderId="53" applyNumberFormat="0" applyProtection="0">
      <alignment horizontal="left" vertical="center"/>
    </xf>
    <xf numFmtId="0" fontId="44" fillId="141" borderId="53" applyNumberFormat="0" applyProtection="0">
      <alignment horizontal="left" vertical="center"/>
    </xf>
    <xf numFmtId="0" fontId="44" fillId="141" borderId="53" applyNumberFormat="0" applyProtection="0">
      <alignment horizontal="left" vertical="center"/>
    </xf>
    <xf numFmtId="0" fontId="44" fillId="141" borderId="53" applyNumberFormat="0" applyProtection="0">
      <alignment horizontal="left" vertical="center"/>
    </xf>
    <xf numFmtId="0" fontId="44" fillId="144" borderId="47" applyNumberFormat="0" applyProtection="0">
      <alignment horizontal="left" vertical="center" indent="1"/>
    </xf>
    <xf numFmtId="0" fontId="142" fillId="100" borderId="48" applyNumberFormat="0" applyProtection="0">
      <alignment horizontal="left" vertical="center" indent="1"/>
    </xf>
    <xf numFmtId="0" fontId="142" fillId="100" borderId="48" applyNumberFormat="0" applyProtection="0">
      <alignment horizontal="left" vertical="center" indent="1"/>
    </xf>
    <xf numFmtId="0" fontId="142" fillId="100" borderId="48" applyNumberFormat="0" applyProtection="0">
      <alignment horizontal="left" vertical="center" indent="1"/>
    </xf>
    <xf numFmtId="0" fontId="142" fillId="100" borderId="48" applyNumberFormat="0" applyProtection="0">
      <alignment horizontal="left" vertical="center" indent="1"/>
    </xf>
    <xf numFmtId="0" fontId="142" fillId="100" borderId="48" applyNumberFormat="0" applyProtection="0">
      <alignment horizontal="left" vertical="center" indent="1"/>
    </xf>
    <xf numFmtId="0" fontId="142" fillId="100" borderId="48" applyNumberFormat="0" applyProtection="0">
      <alignment horizontal="left" vertical="center" indent="1"/>
    </xf>
    <xf numFmtId="0" fontId="44" fillId="145" borderId="54" applyNumberFormat="0" applyProtection="0">
      <alignment horizontal="left" vertical="center" wrapText="1" indent="2"/>
    </xf>
    <xf numFmtId="0" fontId="44" fillId="141" borderId="53" applyNumberFormat="0" applyProtection="0">
      <alignment horizontal="left" vertical="center"/>
    </xf>
    <xf numFmtId="0" fontId="44" fillId="141" borderId="53" applyNumberFormat="0" applyProtection="0">
      <alignment horizontal="left" vertical="center" indent="1"/>
    </xf>
    <xf numFmtId="0" fontId="44" fillId="120" borderId="47" applyNumberFormat="0" applyProtection="0">
      <alignment horizontal="left" vertical="center" indent="1"/>
    </xf>
    <xf numFmtId="0" fontId="85" fillId="120" borderId="54" applyNumberFormat="0" applyProtection="0">
      <alignment horizontal="center" vertical="center" wrapText="1"/>
    </xf>
    <xf numFmtId="0" fontId="44" fillId="141" borderId="53" applyNumberFormat="0" applyProtection="0">
      <alignment horizontal="left" vertical="top"/>
    </xf>
    <xf numFmtId="0" fontId="44" fillId="141" borderId="53" applyNumberFormat="0" applyProtection="0">
      <alignment horizontal="left" vertical="top"/>
    </xf>
    <xf numFmtId="0" fontId="44" fillId="141" borderId="53" applyNumberFormat="0" applyProtection="0">
      <alignment horizontal="left" vertical="top"/>
    </xf>
    <xf numFmtId="0" fontId="44" fillId="141" borderId="53" applyNumberFormat="0" applyProtection="0">
      <alignment horizontal="left" vertical="top"/>
    </xf>
    <xf numFmtId="0" fontId="44" fillId="141" borderId="53" applyNumberFormat="0" applyProtection="0">
      <alignment horizontal="left" vertical="top"/>
    </xf>
    <xf numFmtId="0" fontId="44" fillId="37" borderId="47" applyNumberFormat="0" applyProtection="0">
      <alignment horizontal="left" vertical="center" indent="1"/>
    </xf>
    <xf numFmtId="0" fontId="50" fillId="141" borderId="53" applyNumberFormat="0" applyProtection="0">
      <alignment horizontal="left" vertical="top" indent="1"/>
    </xf>
    <xf numFmtId="0" fontId="50" fillId="141" borderId="53" applyNumberFormat="0" applyProtection="0">
      <alignment horizontal="left" vertical="top" indent="1"/>
    </xf>
    <xf numFmtId="0" fontId="50" fillId="141" borderId="53" applyNumberFormat="0" applyProtection="0">
      <alignment horizontal="left" vertical="top" indent="1"/>
    </xf>
    <xf numFmtId="0" fontId="50" fillId="141" borderId="53" applyNumberFormat="0" applyProtection="0">
      <alignment horizontal="left" vertical="top" indent="1"/>
    </xf>
    <xf numFmtId="0" fontId="50" fillId="141" borderId="53" applyNumberFormat="0" applyProtection="0">
      <alignment horizontal="left" vertical="top" indent="1"/>
    </xf>
    <xf numFmtId="0" fontId="50" fillId="141" borderId="53" applyNumberFormat="0" applyProtection="0">
      <alignment horizontal="left" vertical="top" indent="1"/>
    </xf>
    <xf numFmtId="0" fontId="50" fillId="141" borderId="53" applyNumberFormat="0" applyProtection="0">
      <alignment horizontal="left" vertical="top" indent="1"/>
    </xf>
    <xf numFmtId="0" fontId="50" fillId="141" borderId="53" applyNumberFormat="0" applyProtection="0">
      <alignment horizontal="left" vertical="top" indent="1"/>
    </xf>
    <xf numFmtId="0" fontId="44" fillId="141" borderId="53" applyNumberFormat="0" applyProtection="0">
      <alignment horizontal="left" vertical="top" indent="1"/>
    </xf>
    <xf numFmtId="0" fontId="44" fillId="144" borderId="47" applyNumberFormat="0" applyProtection="0">
      <alignment horizontal="left" vertical="center" indent="1"/>
    </xf>
    <xf numFmtId="0" fontId="44" fillId="142" borderId="53" applyNumberFormat="0" applyProtection="0">
      <alignment horizontal="left" vertical="center"/>
    </xf>
    <xf numFmtId="0" fontId="44" fillId="142" borderId="53" applyNumberFormat="0" applyProtection="0">
      <alignment horizontal="left" vertical="center"/>
    </xf>
    <xf numFmtId="0" fontId="44" fillId="142" borderId="53" applyNumberFormat="0" applyProtection="0">
      <alignment horizontal="left" vertical="center"/>
    </xf>
    <xf numFmtId="0" fontId="44" fillId="142" borderId="53" applyNumberFormat="0" applyProtection="0">
      <alignment horizontal="left" vertical="center"/>
    </xf>
    <xf numFmtId="0" fontId="44" fillId="142" borderId="53" applyNumberFormat="0" applyProtection="0">
      <alignment horizontal="left" vertical="center"/>
    </xf>
    <xf numFmtId="0" fontId="44" fillId="142" borderId="53" applyNumberFormat="0" applyProtection="0">
      <alignment horizontal="left" vertical="center"/>
    </xf>
    <xf numFmtId="0" fontId="44" fillId="37" borderId="47" applyNumberFormat="0" applyProtection="0">
      <alignment horizontal="left" vertical="center" indent="1"/>
    </xf>
    <xf numFmtId="0" fontId="142" fillId="146" borderId="48" applyNumberFormat="0" applyProtection="0">
      <alignment horizontal="left" vertical="center" indent="1"/>
    </xf>
    <xf numFmtId="0" fontId="142" fillId="146" borderId="48" applyNumberFormat="0" applyProtection="0">
      <alignment horizontal="left" vertical="center" indent="1"/>
    </xf>
    <xf numFmtId="0" fontId="142" fillId="146" borderId="48" applyNumberFormat="0" applyProtection="0">
      <alignment horizontal="left" vertical="center" indent="1"/>
    </xf>
    <xf numFmtId="0" fontId="142" fillId="146" borderId="48" applyNumberFormat="0" applyProtection="0">
      <alignment horizontal="left" vertical="center" indent="1"/>
    </xf>
    <xf numFmtId="0" fontId="142" fillId="146" borderId="48" applyNumberFormat="0" applyProtection="0">
      <alignment horizontal="left" vertical="center" indent="1"/>
    </xf>
    <xf numFmtId="0" fontId="142" fillId="146" borderId="48" applyNumberFormat="0" applyProtection="0">
      <alignment horizontal="left" vertical="center" indent="1"/>
    </xf>
    <xf numFmtId="0" fontId="44" fillId="147" borderId="54" applyNumberFormat="0" applyProtection="0">
      <alignment horizontal="left" vertical="center" wrapText="1" indent="4"/>
    </xf>
    <xf numFmtId="0" fontId="44" fillId="142" borderId="53" applyNumberFormat="0" applyProtection="0">
      <alignment horizontal="left" vertical="center"/>
    </xf>
    <xf numFmtId="0" fontId="44" fillId="142" borderId="53" applyNumberFormat="0" applyProtection="0">
      <alignment horizontal="left" vertical="center" indent="1"/>
    </xf>
    <xf numFmtId="0" fontId="44" fillId="144" borderId="47" applyNumberFormat="0" applyProtection="0">
      <alignment horizontal="left" vertical="center" indent="1"/>
    </xf>
    <xf numFmtId="0" fontId="85" fillId="144" borderId="54" applyNumberFormat="0" applyProtection="0">
      <alignment horizontal="center" vertical="center" wrapText="1"/>
    </xf>
    <xf numFmtId="0" fontId="44" fillId="142" borderId="53" applyNumberFormat="0" applyProtection="0">
      <alignment horizontal="left" vertical="top"/>
    </xf>
    <xf numFmtId="0" fontId="44" fillId="142" borderId="53" applyNumberFormat="0" applyProtection="0">
      <alignment horizontal="left" vertical="top"/>
    </xf>
    <xf numFmtId="0" fontId="44" fillId="142" borderId="53" applyNumberFormat="0" applyProtection="0">
      <alignment horizontal="left" vertical="top"/>
    </xf>
    <xf numFmtId="0" fontId="44" fillId="142" borderId="53" applyNumberFormat="0" applyProtection="0">
      <alignment horizontal="left" vertical="top"/>
    </xf>
    <xf numFmtId="0" fontId="44" fillId="142" borderId="53" applyNumberFormat="0" applyProtection="0">
      <alignment horizontal="left" vertical="top"/>
    </xf>
    <xf numFmtId="0" fontId="44" fillId="38" borderId="47" applyNumberFormat="0" applyProtection="0">
      <alignment horizontal="left" vertical="center" indent="1"/>
    </xf>
    <xf numFmtId="0" fontId="50" fillId="142" borderId="53" applyNumberFormat="0" applyProtection="0">
      <alignment horizontal="left" vertical="top" indent="1"/>
    </xf>
    <xf numFmtId="0" fontId="50" fillId="142" borderId="53" applyNumberFormat="0" applyProtection="0">
      <alignment horizontal="left" vertical="top" indent="1"/>
    </xf>
    <xf numFmtId="0" fontId="50" fillId="142" borderId="53" applyNumberFormat="0" applyProtection="0">
      <alignment horizontal="left" vertical="top" indent="1"/>
    </xf>
    <xf numFmtId="0" fontId="50" fillId="142" borderId="53" applyNumberFormat="0" applyProtection="0">
      <alignment horizontal="left" vertical="top" indent="1"/>
    </xf>
    <xf numFmtId="0" fontId="50" fillId="142" borderId="53" applyNumberFormat="0" applyProtection="0">
      <alignment horizontal="left" vertical="top" indent="1"/>
    </xf>
    <xf numFmtId="0" fontId="50" fillId="142" borderId="53" applyNumberFormat="0" applyProtection="0">
      <alignment horizontal="left" vertical="top" indent="1"/>
    </xf>
    <xf numFmtId="0" fontId="50" fillId="142" borderId="53" applyNumberFormat="0" applyProtection="0">
      <alignment horizontal="left" vertical="top" indent="1"/>
    </xf>
    <xf numFmtId="0" fontId="50" fillId="142" borderId="53" applyNumberFormat="0" applyProtection="0">
      <alignment horizontal="left" vertical="top" indent="1"/>
    </xf>
    <xf numFmtId="0" fontId="44" fillId="142" borderId="53" applyNumberFormat="0" applyProtection="0">
      <alignment horizontal="left" vertical="top" indent="1"/>
    </xf>
    <xf numFmtId="0" fontId="44" fillId="37" borderId="47" applyNumberFormat="0" applyProtection="0">
      <alignment horizontal="left" vertical="center" indent="1"/>
    </xf>
    <xf numFmtId="0" fontId="44" fillId="52" borderId="53" applyNumberFormat="0" applyProtection="0">
      <alignment horizontal="left" vertical="center"/>
    </xf>
    <xf numFmtId="0" fontId="44" fillId="52" borderId="53" applyNumberFormat="0" applyProtection="0">
      <alignment horizontal="left" vertical="center"/>
    </xf>
    <xf numFmtId="0" fontId="44" fillId="52" borderId="53" applyNumberFormat="0" applyProtection="0">
      <alignment horizontal="left" vertical="center"/>
    </xf>
    <xf numFmtId="0" fontId="44" fillId="52" borderId="53" applyNumberFormat="0" applyProtection="0">
      <alignment horizontal="left" vertical="center"/>
    </xf>
    <xf numFmtId="0" fontId="44" fillId="52" borderId="53" applyNumberFormat="0" applyProtection="0">
      <alignment horizontal="left" vertical="center"/>
    </xf>
    <xf numFmtId="0" fontId="44" fillId="52" borderId="53" applyNumberFormat="0" applyProtection="0">
      <alignment horizontal="left" vertical="center"/>
    </xf>
    <xf numFmtId="0" fontId="44" fillId="38" borderId="47" applyNumberFormat="0" applyProtection="0">
      <alignment horizontal="left" vertical="center" indent="1"/>
    </xf>
    <xf numFmtId="0" fontId="142" fillId="52" borderId="48" applyNumberFormat="0" applyProtection="0">
      <alignment horizontal="left" vertical="center" indent="1"/>
    </xf>
    <xf numFmtId="0" fontId="142" fillId="52" borderId="48" applyNumberFormat="0" applyProtection="0">
      <alignment horizontal="left" vertical="center" indent="1"/>
    </xf>
    <xf numFmtId="0" fontId="142" fillId="52" borderId="48" applyNumberFormat="0" applyProtection="0">
      <alignment horizontal="left" vertical="center" indent="1"/>
    </xf>
    <xf numFmtId="0" fontId="142" fillId="52" borderId="48" applyNumberFormat="0" applyProtection="0">
      <alignment horizontal="left" vertical="center" indent="1"/>
    </xf>
    <xf numFmtId="0" fontId="142" fillId="52" borderId="48" applyNumberFormat="0" applyProtection="0">
      <alignment horizontal="left" vertical="center" indent="1"/>
    </xf>
    <xf numFmtId="0" fontId="44" fillId="148" borderId="54" applyNumberFormat="0" applyProtection="0">
      <alignment horizontal="left" vertical="center" wrapText="1" indent="6"/>
    </xf>
    <xf numFmtId="0" fontId="44" fillId="52" borderId="53" applyNumberFormat="0" applyProtection="0">
      <alignment horizontal="left" vertical="center"/>
    </xf>
    <xf numFmtId="0" fontId="44" fillId="52" borderId="53" applyNumberFormat="0" applyProtection="0">
      <alignment horizontal="left" vertical="center"/>
    </xf>
    <xf numFmtId="0" fontId="44" fillId="37" borderId="47" applyNumberFormat="0" applyProtection="0">
      <alignment horizontal="left" vertical="center" indent="1"/>
    </xf>
    <xf numFmtId="0" fontId="44" fillId="52" borderId="53" applyNumberFormat="0" applyProtection="0">
      <alignment horizontal="left" vertical="top"/>
    </xf>
    <xf numFmtId="0" fontId="44" fillId="52" borderId="53" applyNumberFormat="0" applyProtection="0">
      <alignment horizontal="left" vertical="top"/>
    </xf>
    <xf numFmtId="0" fontId="44" fillId="52" borderId="53" applyNumberFormat="0" applyProtection="0">
      <alignment horizontal="left" vertical="top"/>
    </xf>
    <xf numFmtId="0" fontId="44" fillId="52" borderId="53" applyNumberFormat="0" applyProtection="0">
      <alignment horizontal="left" vertical="top"/>
    </xf>
    <xf numFmtId="0" fontId="44" fillId="52" borderId="53" applyNumberFormat="0" applyProtection="0">
      <alignment horizontal="left" vertical="top"/>
    </xf>
    <xf numFmtId="0" fontId="44" fillId="52" borderId="53" applyNumberFormat="0" applyProtection="0">
      <alignment horizontal="left" vertical="top"/>
    </xf>
    <xf numFmtId="0" fontId="43" fillId="0" borderId="0"/>
    <xf numFmtId="0" fontId="50" fillId="52" borderId="53" applyNumberFormat="0" applyProtection="0">
      <alignment horizontal="left" vertical="top" indent="1"/>
    </xf>
    <xf numFmtId="0" fontId="50" fillId="52" borderId="53" applyNumberFormat="0" applyProtection="0">
      <alignment horizontal="left" vertical="top" indent="1"/>
    </xf>
    <xf numFmtId="0" fontId="50" fillId="52" borderId="53" applyNumberFormat="0" applyProtection="0">
      <alignment horizontal="left" vertical="top" indent="1"/>
    </xf>
    <xf numFmtId="0" fontId="50" fillId="52" borderId="53" applyNumberFormat="0" applyProtection="0">
      <alignment horizontal="left" vertical="top" indent="1"/>
    </xf>
    <xf numFmtId="0" fontId="50" fillId="52" borderId="53" applyNumberFormat="0" applyProtection="0">
      <alignment horizontal="left" vertical="top" indent="1"/>
    </xf>
    <xf numFmtId="0" fontId="50" fillId="52" borderId="53" applyNumberFormat="0" applyProtection="0">
      <alignment horizontal="left" vertical="top" indent="1"/>
    </xf>
    <xf numFmtId="0" fontId="50" fillId="52" borderId="53" applyNumberFormat="0" applyProtection="0">
      <alignment horizontal="left" vertical="top" indent="1"/>
    </xf>
    <xf numFmtId="0" fontId="50" fillId="52" borderId="53" applyNumberFormat="0" applyProtection="0">
      <alignment horizontal="left" vertical="top" indent="1"/>
    </xf>
    <xf numFmtId="0" fontId="44" fillId="52" borderId="53" applyNumberFormat="0" applyProtection="0">
      <alignment horizontal="left" vertical="top" indent="1"/>
    </xf>
    <xf numFmtId="0" fontId="44" fillId="38" borderId="47" applyNumberFormat="0" applyProtection="0">
      <alignment horizontal="left" vertical="center" indent="1"/>
    </xf>
    <xf numFmtId="0" fontId="44" fillId="143" borderId="53" applyNumberFormat="0" applyProtection="0">
      <alignment horizontal="left" vertical="center"/>
    </xf>
    <xf numFmtId="0" fontId="44" fillId="143" borderId="53" applyNumberFormat="0" applyProtection="0">
      <alignment horizontal="left" vertical="center"/>
    </xf>
    <xf numFmtId="0" fontId="44" fillId="143" borderId="53" applyNumberFormat="0" applyProtection="0">
      <alignment horizontal="left" vertical="center"/>
    </xf>
    <xf numFmtId="0" fontId="44" fillId="143" borderId="53" applyNumberFormat="0" applyProtection="0">
      <alignment horizontal="left" vertical="center"/>
    </xf>
    <xf numFmtId="0" fontId="44" fillId="143" borderId="53" applyNumberFormat="0" applyProtection="0">
      <alignment horizontal="left" vertical="center"/>
    </xf>
    <xf numFmtId="0" fontId="44" fillId="143" borderId="53" applyNumberFormat="0" applyProtection="0">
      <alignment horizontal="left" vertical="center"/>
    </xf>
    <xf numFmtId="4" fontId="99" fillId="118" borderId="47" applyNumberFormat="0" applyProtection="0">
      <alignment vertical="center"/>
    </xf>
    <xf numFmtId="0" fontId="142" fillId="143" borderId="48" applyNumberFormat="0" applyProtection="0">
      <alignment horizontal="left" vertical="center" indent="1"/>
    </xf>
    <xf numFmtId="0" fontId="142" fillId="143" borderId="48" applyNumberFormat="0" applyProtection="0">
      <alignment horizontal="left" vertical="center" indent="1"/>
    </xf>
    <xf numFmtId="0" fontId="142" fillId="143" borderId="48" applyNumberFormat="0" applyProtection="0">
      <alignment horizontal="left" vertical="center" indent="1"/>
    </xf>
    <xf numFmtId="0" fontId="142" fillId="143" borderId="48" applyNumberFormat="0" applyProtection="0">
      <alignment horizontal="left" vertical="center" indent="1"/>
    </xf>
    <xf numFmtId="0" fontId="142" fillId="143" borderId="48" applyNumberFormat="0" applyProtection="0">
      <alignment horizontal="left" vertical="center" indent="1"/>
    </xf>
    <xf numFmtId="0" fontId="44" fillId="0" borderId="54" applyNumberFormat="0" applyProtection="0">
      <alignment horizontal="left" vertical="center" indent="1"/>
    </xf>
    <xf numFmtId="0" fontId="44" fillId="143" borderId="53" applyNumberFormat="0" applyProtection="0">
      <alignment horizontal="left" vertical="center"/>
    </xf>
    <xf numFmtId="0" fontId="44" fillId="143" borderId="53" applyNumberFormat="0" applyProtection="0">
      <alignment horizontal="left" vertical="center"/>
    </xf>
    <xf numFmtId="0" fontId="44" fillId="38" borderId="47" applyNumberFormat="0" applyProtection="0">
      <alignment horizontal="left" vertical="center" indent="1"/>
    </xf>
    <xf numFmtId="0" fontId="44" fillId="143" borderId="53" applyNumberFormat="0" applyProtection="0">
      <alignment horizontal="left" vertical="top"/>
    </xf>
    <xf numFmtId="0" fontId="44" fillId="143" borderId="53" applyNumberFormat="0" applyProtection="0">
      <alignment horizontal="left" vertical="top"/>
    </xf>
    <xf numFmtId="0" fontId="44" fillId="143" borderId="53" applyNumberFormat="0" applyProtection="0">
      <alignment horizontal="left" vertical="top"/>
    </xf>
    <xf numFmtId="0" fontId="44" fillId="143" borderId="53" applyNumberFormat="0" applyProtection="0">
      <alignment horizontal="left" vertical="top"/>
    </xf>
    <xf numFmtId="0" fontId="44" fillId="143" borderId="53" applyNumberFormat="0" applyProtection="0">
      <alignment horizontal="left" vertical="top"/>
    </xf>
    <xf numFmtId="0" fontId="44" fillId="143" borderId="53" applyNumberFormat="0" applyProtection="0">
      <alignment horizontal="left" vertical="top"/>
    </xf>
    <xf numFmtId="4" fontId="180" fillId="118" borderId="47" applyNumberFormat="0" applyProtection="0">
      <alignment vertical="center"/>
    </xf>
    <xf numFmtId="0" fontId="50" fillId="143" borderId="53" applyNumberFormat="0" applyProtection="0">
      <alignment horizontal="left" vertical="top" indent="1"/>
    </xf>
    <xf numFmtId="0" fontId="50" fillId="143" borderId="53" applyNumberFormat="0" applyProtection="0">
      <alignment horizontal="left" vertical="top" indent="1"/>
    </xf>
    <xf numFmtId="0" fontId="50" fillId="143" borderId="53" applyNumberFormat="0" applyProtection="0">
      <alignment horizontal="left" vertical="top" indent="1"/>
    </xf>
    <xf numFmtId="0" fontId="50" fillId="143" borderId="53" applyNumberFormat="0" applyProtection="0">
      <alignment horizontal="left" vertical="top" indent="1"/>
    </xf>
    <xf numFmtId="0" fontId="50" fillId="143" borderId="53" applyNumberFormat="0" applyProtection="0">
      <alignment horizontal="left" vertical="top" indent="1"/>
    </xf>
    <xf numFmtId="0" fontId="50" fillId="143" borderId="53" applyNumberFormat="0" applyProtection="0">
      <alignment horizontal="left" vertical="top" indent="1"/>
    </xf>
    <xf numFmtId="0" fontId="50" fillId="143" borderId="53" applyNumberFormat="0" applyProtection="0">
      <alignment horizontal="left" vertical="top" indent="1"/>
    </xf>
    <xf numFmtId="0" fontId="50" fillId="143" borderId="53" applyNumberFormat="0" applyProtection="0">
      <alignment horizontal="left" vertical="top" indent="1"/>
    </xf>
    <xf numFmtId="0" fontId="44" fillId="143" borderId="53" applyNumberFormat="0" applyProtection="0">
      <alignment horizontal="left" vertical="top" indent="1"/>
    </xf>
    <xf numFmtId="0" fontId="43" fillId="0" borderId="0"/>
    <xf numFmtId="0" fontId="44" fillId="127" borderId="10" applyNumberFormat="0">
      <protection locked="0"/>
    </xf>
    <xf numFmtId="0" fontId="44" fillId="127" borderId="10" applyNumberFormat="0">
      <protection locked="0"/>
    </xf>
    <xf numFmtId="0" fontId="44" fillId="127" borderId="10" applyNumberFormat="0">
      <protection locked="0"/>
    </xf>
    <xf numFmtId="0" fontId="43" fillId="0" borderId="0"/>
    <xf numFmtId="0" fontId="50" fillId="127" borderId="56" applyNumberFormat="0">
      <protection locked="0"/>
    </xf>
    <xf numFmtId="4" fontId="99" fillId="118" borderId="47" applyNumberFormat="0" applyProtection="0">
      <alignment horizontal="left" vertical="center" indent="1"/>
    </xf>
    <xf numFmtId="0" fontId="43" fillId="0" borderId="0"/>
    <xf numFmtId="0" fontId="50" fillId="127" borderId="56" applyNumberFormat="0">
      <protection locked="0"/>
    </xf>
    <xf numFmtId="0" fontId="43" fillId="0" borderId="0"/>
    <xf numFmtId="0" fontId="50" fillId="127" borderId="56" applyNumberFormat="0">
      <protection locked="0"/>
    </xf>
    <xf numFmtId="0" fontId="50" fillId="127" borderId="56" applyNumberFormat="0">
      <protection locked="0"/>
    </xf>
    <xf numFmtId="0" fontId="50" fillId="127" borderId="56" applyNumberFormat="0">
      <protection locked="0"/>
    </xf>
    <xf numFmtId="0" fontId="50" fillId="127" borderId="56" applyNumberFormat="0">
      <protection locked="0"/>
    </xf>
    <xf numFmtId="0" fontId="50" fillId="127" borderId="56" applyNumberFormat="0">
      <protection locked="0"/>
    </xf>
    <xf numFmtId="0" fontId="50" fillId="127" borderId="56" applyNumberFormat="0">
      <protection locked="0"/>
    </xf>
    <xf numFmtId="0" fontId="44" fillId="127" borderId="10" applyNumberFormat="0">
      <protection locked="0"/>
    </xf>
    <xf numFmtId="0" fontId="201" fillId="141" borderId="57" applyBorder="0"/>
    <xf numFmtId="4" fontId="99" fillId="118" borderId="47" applyNumberFormat="0" applyProtection="0">
      <alignment vertical="center"/>
    </xf>
    <xf numFmtId="4" fontId="45" fillId="125" borderId="53" applyNumberFormat="0" applyProtection="0">
      <alignment vertical="center"/>
    </xf>
    <xf numFmtId="4" fontId="45" fillId="125" borderId="53" applyNumberFormat="0" applyProtection="0">
      <alignment vertical="center"/>
    </xf>
    <xf numFmtId="4" fontId="45" fillId="125" borderId="53" applyNumberFormat="0" applyProtection="0">
      <alignment vertical="center"/>
    </xf>
    <xf numFmtId="4" fontId="45" fillId="125" borderId="53" applyNumberFormat="0" applyProtection="0">
      <alignment vertical="center"/>
    </xf>
    <xf numFmtId="4" fontId="45" fillId="125" borderId="53" applyNumberFormat="0" applyProtection="0">
      <alignment vertical="center"/>
    </xf>
    <xf numFmtId="4" fontId="45" fillId="125" borderId="53" applyNumberFormat="0" applyProtection="0">
      <alignment vertical="center"/>
    </xf>
    <xf numFmtId="4" fontId="99" fillId="118" borderId="47" applyNumberFormat="0" applyProtection="0">
      <alignment horizontal="left" vertical="center" indent="1"/>
    </xf>
    <xf numFmtId="4" fontId="195" fillId="125" borderId="53" applyNumberFormat="0" applyProtection="0">
      <alignment vertical="center"/>
    </xf>
    <xf numFmtId="4" fontId="195" fillId="125" borderId="53" applyNumberFormat="0" applyProtection="0">
      <alignment vertical="center"/>
    </xf>
    <xf numFmtId="4" fontId="195" fillId="125" borderId="53" applyNumberFormat="0" applyProtection="0">
      <alignment vertical="center"/>
    </xf>
    <xf numFmtId="4" fontId="195" fillId="125" borderId="53" applyNumberFormat="0" applyProtection="0">
      <alignment vertical="center"/>
    </xf>
    <xf numFmtId="4" fontId="195" fillId="125" borderId="53" applyNumberFormat="0" applyProtection="0">
      <alignment vertical="center"/>
    </xf>
    <xf numFmtId="4" fontId="45" fillId="125" borderId="53" applyNumberFormat="0" applyProtection="0">
      <alignment vertical="center"/>
    </xf>
    <xf numFmtId="4" fontId="45" fillId="125" borderId="53" applyNumberFormat="0" applyProtection="0">
      <alignment vertical="center"/>
    </xf>
    <xf numFmtId="4" fontId="45" fillId="125" borderId="53" applyNumberFormat="0" applyProtection="0">
      <alignment vertical="center"/>
    </xf>
    <xf numFmtId="4" fontId="180" fillId="118" borderId="47" applyNumberFormat="0" applyProtection="0">
      <alignment vertical="center"/>
    </xf>
    <xf numFmtId="4" fontId="202" fillId="125" borderId="53" applyNumberFormat="0" applyProtection="0">
      <alignment vertical="center"/>
    </xf>
    <xf numFmtId="4" fontId="202" fillId="125" borderId="53" applyNumberFormat="0" applyProtection="0">
      <alignment vertical="center"/>
    </xf>
    <xf numFmtId="4" fontId="202" fillId="125" borderId="53" applyNumberFormat="0" applyProtection="0">
      <alignment vertical="center"/>
    </xf>
    <xf numFmtId="4" fontId="202" fillId="125" borderId="53" applyNumberFormat="0" applyProtection="0">
      <alignment vertical="center"/>
    </xf>
    <xf numFmtId="4" fontId="202" fillId="125" borderId="53" applyNumberFormat="0" applyProtection="0">
      <alignment vertical="center"/>
    </xf>
    <xf numFmtId="4" fontId="202" fillId="125" borderId="53" applyNumberFormat="0" applyProtection="0">
      <alignment vertical="center"/>
    </xf>
    <xf numFmtId="4" fontId="99" fillId="138" borderId="47" applyNumberFormat="0" applyProtection="0">
      <alignment horizontal="right" vertical="center"/>
    </xf>
    <xf numFmtId="4" fontId="67" fillId="118" borderId="10" applyNumberFormat="0" applyProtection="0">
      <alignment vertical="center"/>
    </xf>
    <xf numFmtId="4" fontId="67" fillId="118" borderId="10" applyNumberFormat="0" applyProtection="0">
      <alignment vertical="center"/>
    </xf>
    <xf numFmtId="4" fontId="67" fillId="118" borderId="10" applyNumberFormat="0" applyProtection="0">
      <alignment vertical="center"/>
    </xf>
    <xf numFmtId="4" fontId="67" fillId="118" borderId="10" applyNumberFormat="0" applyProtection="0">
      <alignment vertical="center"/>
    </xf>
    <xf numFmtId="4" fontId="67" fillId="118" borderId="10" applyNumberFormat="0" applyProtection="0">
      <alignment vertical="center"/>
    </xf>
    <xf numFmtId="4" fontId="67" fillId="118" borderId="10" applyNumberFormat="0" applyProtection="0">
      <alignment vertical="center"/>
    </xf>
    <xf numFmtId="4" fontId="67" fillId="118" borderId="10" applyNumberFormat="0" applyProtection="0">
      <alignment vertical="center"/>
    </xf>
    <xf numFmtId="4" fontId="67" fillId="118" borderId="10" applyNumberFormat="0" applyProtection="0">
      <alignment vertical="center"/>
    </xf>
    <xf numFmtId="4" fontId="67" fillId="118" borderId="10" applyNumberFormat="0" applyProtection="0">
      <alignment vertical="center"/>
    </xf>
    <xf numFmtId="4" fontId="67" fillId="118" borderId="10" applyNumberFormat="0" applyProtection="0">
      <alignment vertical="center"/>
    </xf>
    <xf numFmtId="4" fontId="202" fillId="125" borderId="53" applyNumberFormat="0" applyProtection="0">
      <alignment vertical="center"/>
    </xf>
    <xf numFmtId="4" fontId="202" fillId="125" borderId="53" applyNumberFormat="0" applyProtection="0">
      <alignment vertical="center"/>
    </xf>
    <xf numFmtId="4" fontId="202" fillId="125" borderId="53" applyNumberFormat="0" applyProtection="0">
      <alignment vertical="center"/>
    </xf>
    <xf numFmtId="4" fontId="99" fillId="118" borderId="47" applyNumberFormat="0" applyProtection="0">
      <alignment horizontal="left" vertical="center" indent="1"/>
    </xf>
    <xf numFmtId="4" fontId="45" fillId="125" borderId="53" applyNumberFormat="0" applyProtection="0">
      <alignment horizontal="left" vertical="center"/>
    </xf>
    <xf numFmtId="4" fontId="45" fillId="125" borderId="53" applyNumberFormat="0" applyProtection="0">
      <alignment horizontal="left" vertical="center"/>
    </xf>
    <xf numFmtId="4" fontId="45" fillId="125" borderId="53" applyNumberFormat="0" applyProtection="0">
      <alignment horizontal="left" vertical="center"/>
    </xf>
    <xf numFmtId="4" fontId="45" fillId="125" borderId="53" applyNumberFormat="0" applyProtection="0">
      <alignment horizontal="left" vertical="center"/>
    </xf>
    <xf numFmtId="4" fontId="45" fillId="125" borderId="53" applyNumberFormat="0" applyProtection="0">
      <alignment horizontal="left" vertical="center"/>
    </xf>
    <xf numFmtId="4" fontId="45" fillId="125" borderId="53" applyNumberFormat="0" applyProtection="0">
      <alignment horizontal="left" vertical="center"/>
    </xf>
    <xf numFmtId="4" fontId="180" fillId="138" borderId="47" applyNumberFormat="0" applyProtection="0">
      <alignment horizontal="right" vertical="center"/>
    </xf>
    <xf numFmtId="4" fontId="195" fillId="100" borderId="53" applyNumberFormat="0" applyProtection="0">
      <alignment horizontal="left" vertical="center" indent="1"/>
    </xf>
    <xf numFmtId="4" fontId="195" fillId="100" borderId="53" applyNumberFormat="0" applyProtection="0">
      <alignment horizontal="left" vertical="center" indent="1"/>
    </xf>
    <xf numFmtId="4" fontId="195" fillId="100" borderId="53" applyNumberFormat="0" applyProtection="0">
      <alignment horizontal="left" vertical="center" indent="1"/>
    </xf>
    <xf numFmtId="4" fontId="195" fillId="100" borderId="53" applyNumberFormat="0" applyProtection="0">
      <alignment horizontal="left" vertical="center" indent="1"/>
    </xf>
    <xf numFmtId="4" fontId="195" fillId="100" borderId="53" applyNumberFormat="0" applyProtection="0">
      <alignment horizontal="left" vertical="center" indent="1"/>
    </xf>
    <xf numFmtId="4" fontId="45" fillId="125" borderId="53" applyNumberFormat="0" applyProtection="0">
      <alignment horizontal="left" vertical="center"/>
    </xf>
    <xf numFmtId="4" fontId="45" fillId="125" borderId="53" applyNumberFormat="0" applyProtection="0">
      <alignment horizontal="left" vertical="center"/>
    </xf>
    <xf numFmtId="4" fontId="45" fillId="125" borderId="53" applyNumberFormat="0" applyProtection="0">
      <alignment horizontal="left" vertical="center"/>
    </xf>
    <xf numFmtId="4" fontId="99" fillId="118" borderId="47" applyNumberFormat="0" applyProtection="0">
      <alignment horizontal="left" vertical="center" indent="1"/>
    </xf>
    <xf numFmtId="0" fontId="45" fillId="125" borderId="53" applyNumberFormat="0" applyProtection="0">
      <alignment horizontal="left" vertical="top"/>
    </xf>
    <xf numFmtId="0" fontId="45" fillId="125" borderId="53" applyNumberFormat="0" applyProtection="0">
      <alignment horizontal="left" vertical="top"/>
    </xf>
    <xf numFmtId="0" fontId="45" fillId="125" borderId="53" applyNumberFormat="0" applyProtection="0">
      <alignment horizontal="left" vertical="top"/>
    </xf>
    <xf numFmtId="0" fontId="45" fillId="125" borderId="53" applyNumberFormat="0" applyProtection="0">
      <alignment horizontal="left" vertical="top"/>
    </xf>
    <xf numFmtId="0" fontId="45" fillId="125" borderId="53" applyNumberFormat="0" applyProtection="0">
      <alignment horizontal="left" vertical="top"/>
    </xf>
    <xf numFmtId="0" fontId="45" fillId="125" borderId="53" applyNumberFormat="0" applyProtection="0">
      <alignment horizontal="left" vertical="top"/>
    </xf>
    <xf numFmtId="0" fontId="44" fillId="38" borderId="47" applyNumberFormat="0" applyProtection="0">
      <alignment horizontal="left" vertical="center" indent="1"/>
    </xf>
    <xf numFmtId="0" fontId="195" fillId="125" borderId="53" applyNumberFormat="0" applyProtection="0">
      <alignment horizontal="left" vertical="top" indent="1"/>
    </xf>
    <xf numFmtId="0" fontId="195" fillId="125" borderId="53" applyNumberFormat="0" applyProtection="0">
      <alignment horizontal="left" vertical="top" indent="1"/>
    </xf>
    <xf numFmtId="0" fontId="195" fillId="125" borderId="53" applyNumberFormat="0" applyProtection="0">
      <alignment horizontal="left" vertical="top" indent="1"/>
    </xf>
    <xf numFmtId="0" fontId="195" fillId="125" borderId="53" applyNumberFormat="0" applyProtection="0">
      <alignment horizontal="left" vertical="top" indent="1"/>
    </xf>
    <xf numFmtId="0" fontId="195" fillId="125" borderId="53" applyNumberFormat="0" applyProtection="0">
      <alignment horizontal="left" vertical="top" indent="1"/>
    </xf>
    <xf numFmtId="0" fontId="45" fillId="125" borderId="53" applyNumberFormat="0" applyProtection="0">
      <alignment horizontal="left" vertical="top"/>
    </xf>
    <xf numFmtId="0" fontId="45" fillId="125" borderId="53" applyNumberFormat="0" applyProtection="0">
      <alignment horizontal="left" vertical="top"/>
    </xf>
    <xf numFmtId="0" fontId="45" fillId="125" borderId="53" applyNumberFormat="0" applyProtection="0">
      <alignment horizontal="left" vertical="top"/>
    </xf>
    <xf numFmtId="4" fontId="99" fillId="138" borderId="47" applyNumberFormat="0" applyProtection="0">
      <alignment horizontal="right" vertical="center"/>
    </xf>
    <xf numFmtId="4" fontId="45" fillId="143" borderId="53" applyNumberFormat="0" applyProtection="0">
      <alignment horizontal="right" vertical="center"/>
    </xf>
    <xf numFmtId="4" fontId="45" fillId="143" borderId="53" applyNumberFormat="0" applyProtection="0">
      <alignment horizontal="right" vertical="center"/>
    </xf>
    <xf numFmtId="4" fontId="45" fillId="143" borderId="53" applyNumberFormat="0" applyProtection="0">
      <alignment horizontal="right" vertical="center"/>
    </xf>
    <xf numFmtId="4" fontId="45" fillId="143" borderId="53" applyNumberFormat="0" applyProtection="0">
      <alignment horizontal="right" vertical="center"/>
    </xf>
    <xf numFmtId="4" fontId="45" fillId="143" borderId="53" applyNumberFormat="0" applyProtection="0">
      <alignment horizontal="right" vertical="center"/>
    </xf>
    <xf numFmtId="4" fontId="45" fillId="143" borderId="53" applyNumberFormat="0" applyProtection="0">
      <alignment horizontal="right" vertical="center"/>
    </xf>
    <xf numFmtId="0" fontId="44" fillId="38" borderId="47" applyNumberFormat="0" applyProtection="0">
      <alignment horizontal="left" vertical="center" indent="1"/>
    </xf>
    <xf numFmtId="4" fontId="142" fillId="0" borderId="48" applyNumberFormat="0" applyProtection="0">
      <alignment horizontal="right" vertical="center"/>
    </xf>
    <xf numFmtId="4" fontId="142" fillId="0" borderId="48" applyNumberFormat="0" applyProtection="0">
      <alignment horizontal="right" vertical="center"/>
    </xf>
    <xf numFmtId="4" fontId="142" fillId="0" borderId="48" applyNumberFormat="0" applyProtection="0">
      <alignment horizontal="right" vertical="center"/>
    </xf>
    <xf numFmtId="4" fontId="142" fillId="0" borderId="48" applyNumberFormat="0" applyProtection="0">
      <alignment horizontal="right" vertical="center"/>
    </xf>
    <xf numFmtId="4" fontId="142" fillId="0" borderId="48" applyNumberFormat="0" applyProtection="0">
      <alignment horizontal="right" vertical="center"/>
    </xf>
    <xf numFmtId="4" fontId="45" fillId="143" borderId="53" applyNumberFormat="0" applyProtection="0">
      <alignment horizontal="right" vertical="center"/>
    </xf>
    <xf numFmtId="4" fontId="45" fillId="143" borderId="53" applyNumberFormat="0" applyProtection="0">
      <alignment horizontal="right" vertical="center"/>
    </xf>
    <xf numFmtId="4" fontId="45" fillId="143" borderId="53" applyNumberFormat="0" applyProtection="0">
      <alignment horizontal="right" vertical="center"/>
    </xf>
    <xf numFmtId="4" fontId="180" fillId="138" borderId="47" applyNumberFormat="0" applyProtection="0">
      <alignment horizontal="right" vertical="center"/>
    </xf>
    <xf numFmtId="4" fontId="202" fillId="143" borderId="53" applyNumberFormat="0" applyProtection="0">
      <alignment horizontal="right" vertical="center"/>
    </xf>
    <xf numFmtId="4" fontId="202" fillId="143" borderId="53" applyNumberFormat="0" applyProtection="0">
      <alignment horizontal="right" vertical="center"/>
    </xf>
    <xf numFmtId="4" fontId="202" fillId="143" borderId="53" applyNumberFormat="0" applyProtection="0">
      <alignment horizontal="right" vertical="center"/>
    </xf>
    <xf numFmtId="4" fontId="202" fillId="143" borderId="53" applyNumberFormat="0" applyProtection="0">
      <alignment horizontal="right" vertical="center"/>
    </xf>
    <xf numFmtId="4" fontId="202" fillId="143" borderId="53" applyNumberFormat="0" applyProtection="0">
      <alignment horizontal="right" vertical="center"/>
    </xf>
    <xf numFmtId="4" fontId="202" fillId="143" borderId="53" applyNumberFormat="0" applyProtection="0">
      <alignment horizontal="right" vertical="center"/>
    </xf>
    <xf numFmtId="0" fontId="203" fillId="0" borderId="0"/>
    <xf numFmtId="4" fontId="67" fillId="36" borderId="48" applyNumberFormat="0" applyProtection="0">
      <alignment horizontal="right" vertical="center"/>
    </xf>
    <xf numFmtId="4" fontId="67" fillId="36" borderId="48" applyNumberFormat="0" applyProtection="0">
      <alignment horizontal="right" vertical="center"/>
    </xf>
    <xf numFmtId="4" fontId="67" fillId="36" borderId="48" applyNumberFormat="0" applyProtection="0">
      <alignment horizontal="right" vertical="center"/>
    </xf>
    <xf numFmtId="4" fontId="67" fillId="36" borderId="48" applyNumberFormat="0" applyProtection="0">
      <alignment horizontal="right" vertical="center"/>
    </xf>
    <xf numFmtId="4" fontId="67" fillId="36" borderId="48" applyNumberFormat="0" applyProtection="0">
      <alignment horizontal="right" vertical="center"/>
    </xf>
    <xf numFmtId="4" fontId="202" fillId="143" borderId="53" applyNumberFormat="0" applyProtection="0">
      <alignment horizontal="right" vertical="center"/>
    </xf>
    <xf numFmtId="4" fontId="202" fillId="143" borderId="53" applyNumberFormat="0" applyProtection="0">
      <alignment horizontal="right" vertical="center"/>
    </xf>
    <xf numFmtId="4" fontId="202" fillId="143" borderId="53" applyNumberFormat="0" applyProtection="0">
      <alignment horizontal="right" vertical="center"/>
    </xf>
    <xf numFmtId="0" fontId="44" fillId="38" borderId="47" applyNumberFormat="0" applyProtection="0">
      <alignment horizontal="left" vertical="center" indent="1"/>
    </xf>
    <xf numFmtId="4" fontId="45" fillId="142" borderId="53" applyNumberFormat="0" applyProtection="0">
      <alignment horizontal="left" vertical="center"/>
    </xf>
    <xf numFmtId="4" fontId="45" fillId="142" borderId="53" applyNumberFormat="0" applyProtection="0">
      <alignment horizontal="left" vertical="center"/>
    </xf>
    <xf numFmtId="4" fontId="45" fillId="142" borderId="53" applyNumberFormat="0" applyProtection="0">
      <alignment horizontal="left" vertical="center"/>
    </xf>
    <xf numFmtId="4" fontId="45" fillId="142" borderId="53" applyNumberFormat="0" applyProtection="0">
      <alignment horizontal="left" vertical="center"/>
    </xf>
    <xf numFmtId="4" fontId="45" fillId="142" borderId="53" applyNumberFormat="0" applyProtection="0">
      <alignment horizontal="left" vertical="center"/>
    </xf>
    <xf numFmtId="4" fontId="45" fillId="142" borderId="53" applyNumberFormat="0" applyProtection="0">
      <alignment horizontal="left" vertical="center"/>
    </xf>
    <xf numFmtId="4" fontId="186" fillId="138" borderId="47" applyNumberFormat="0" applyProtection="0">
      <alignment horizontal="right" vertical="center"/>
    </xf>
    <xf numFmtId="4" fontId="142" fillId="64" borderId="48" applyNumberFormat="0" applyProtection="0">
      <alignment horizontal="left" vertical="center" indent="1"/>
    </xf>
    <xf numFmtId="4" fontId="142" fillId="64" borderId="48" applyNumberFormat="0" applyProtection="0">
      <alignment horizontal="left" vertical="center" indent="1"/>
    </xf>
    <xf numFmtId="4" fontId="142" fillId="64" borderId="48" applyNumberFormat="0" applyProtection="0">
      <alignment horizontal="left" vertical="center" indent="1"/>
    </xf>
    <xf numFmtId="4" fontId="142" fillId="64" borderId="48" applyNumberFormat="0" applyProtection="0">
      <alignment horizontal="left" vertical="center" indent="1"/>
    </xf>
    <xf numFmtId="4" fontId="142" fillId="64" borderId="48" applyNumberFormat="0" applyProtection="0">
      <alignment horizontal="left" vertical="center" indent="1"/>
    </xf>
    <xf numFmtId="4" fontId="142" fillId="64" borderId="48" applyNumberFormat="0" applyProtection="0">
      <alignment horizontal="left" vertical="center" indent="1"/>
    </xf>
    <xf numFmtId="0" fontId="44" fillId="38" borderId="58" applyNumberFormat="0" applyProtection="0">
      <alignment horizontal="left" vertical="center" wrapText="1"/>
    </xf>
    <xf numFmtId="4" fontId="45" fillId="142" borderId="53" applyNumberFormat="0" applyProtection="0">
      <alignment horizontal="left" vertical="center"/>
    </xf>
    <xf numFmtId="4" fontId="142" fillId="64" borderId="48" applyNumberFormat="0" applyProtection="0">
      <alignment horizontal="left" vertical="center" indent="1"/>
    </xf>
    <xf numFmtId="0" fontId="44" fillId="38" borderId="47" applyNumberFormat="0" applyProtection="0">
      <alignment horizontal="left" vertical="center" indent="1"/>
    </xf>
    <xf numFmtId="0" fontId="45" fillId="142" borderId="53" applyNumberFormat="0" applyProtection="0">
      <alignment horizontal="left" vertical="top"/>
    </xf>
    <xf numFmtId="0" fontId="45" fillId="142" borderId="53" applyNumberFormat="0" applyProtection="0">
      <alignment horizontal="left" vertical="top"/>
    </xf>
    <xf numFmtId="0" fontId="45" fillId="142" borderId="53" applyNumberFormat="0" applyProtection="0">
      <alignment horizontal="left" vertical="top"/>
    </xf>
    <xf numFmtId="0" fontId="45" fillId="142" borderId="53" applyNumberFormat="0" applyProtection="0">
      <alignment horizontal="left" vertical="top"/>
    </xf>
    <xf numFmtId="0" fontId="45" fillId="142" borderId="53" applyNumberFormat="0" applyProtection="0">
      <alignment horizontal="left" vertical="top"/>
    </xf>
    <xf numFmtId="0" fontId="45" fillId="142" borderId="53" applyNumberFormat="0" applyProtection="0">
      <alignment horizontal="left" vertical="top"/>
    </xf>
    <xf numFmtId="0" fontId="46" fillId="0" borderId="0"/>
    <xf numFmtId="0" fontId="195" fillId="142" borderId="53" applyNumberFormat="0" applyProtection="0">
      <alignment horizontal="left" vertical="top" indent="1"/>
    </xf>
    <xf numFmtId="0" fontId="195" fillId="142" borderId="53" applyNumberFormat="0" applyProtection="0">
      <alignment horizontal="left" vertical="top" indent="1"/>
    </xf>
    <xf numFmtId="0" fontId="195" fillId="142" borderId="53" applyNumberFormat="0" applyProtection="0">
      <alignment horizontal="left" vertical="top" indent="1"/>
    </xf>
    <xf numFmtId="0" fontId="195" fillId="142" borderId="53" applyNumberFormat="0" applyProtection="0">
      <alignment horizontal="left" vertical="top" indent="1"/>
    </xf>
    <xf numFmtId="0" fontId="195" fillId="142" borderId="53" applyNumberFormat="0" applyProtection="0">
      <alignment horizontal="left" vertical="top" indent="1"/>
    </xf>
    <xf numFmtId="0" fontId="85" fillId="45" borderId="54" applyNumberFormat="0" applyProtection="0">
      <alignment horizontal="center" vertical="center"/>
    </xf>
    <xf numFmtId="0" fontId="45" fillId="142" borderId="53" applyNumberFormat="0" applyProtection="0">
      <alignment horizontal="left" vertical="top"/>
    </xf>
    <xf numFmtId="0" fontId="45" fillId="142" borderId="53" applyNumberFormat="0" applyProtection="0">
      <alignment horizontal="left" vertical="top"/>
    </xf>
    <xf numFmtId="0" fontId="203" fillId="0" borderId="0"/>
    <xf numFmtId="176" fontId="204" fillId="149" borderId="0">
      <alignment horizontal="right" vertical="top"/>
    </xf>
    <xf numFmtId="4" fontId="67" fillId="150" borderId="27" applyNumberFormat="0" applyProtection="0">
      <alignment horizontal="left" vertical="center" indent="1"/>
    </xf>
    <xf numFmtId="38" fontId="204" fillId="149" borderId="0">
      <alignment horizontal="right" vertical="top"/>
    </xf>
    <xf numFmtId="4" fontId="67" fillId="150" borderId="27" applyNumberFormat="0" applyProtection="0">
      <alignment horizontal="left" vertical="center" indent="1"/>
    </xf>
    <xf numFmtId="4" fontId="67" fillId="150" borderId="27" applyNumberFormat="0" applyProtection="0">
      <alignment horizontal="left" vertical="center" indent="1"/>
    </xf>
    <xf numFmtId="4" fontId="67" fillId="150" borderId="27" applyNumberFormat="0" applyProtection="0">
      <alignment horizontal="left" vertical="center" indent="1"/>
    </xf>
    <xf numFmtId="4" fontId="67" fillId="150" borderId="27" applyNumberFormat="0" applyProtection="0">
      <alignment horizontal="left" vertical="center" indent="1"/>
    </xf>
    <xf numFmtId="0" fontId="205" fillId="0" borderId="0" applyNumberFormat="0" applyProtection="0"/>
    <xf numFmtId="0" fontId="142" fillId="151" borderId="10"/>
    <xf numFmtId="0" fontId="142" fillId="151" borderId="10"/>
    <xf numFmtId="4" fontId="186" fillId="138" borderId="47" applyNumberFormat="0" applyProtection="0">
      <alignment horizontal="right" vertical="center"/>
    </xf>
    <xf numFmtId="4" fontId="206" fillId="143" borderId="53" applyNumberFormat="0" applyProtection="0">
      <alignment horizontal="right" vertical="center"/>
    </xf>
    <xf numFmtId="4" fontId="206" fillId="143" borderId="53" applyNumberFormat="0" applyProtection="0">
      <alignment horizontal="right" vertical="center"/>
    </xf>
    <xf numFmtId="4" fontId="206" fillId="143" borderId="53" applyNumberFormat="0" applyProtection="0">
      <alignment horizontal="right" vertical="center"/>
    </xf>
    <xf numFmtId="4" fontId="206" fillId="143" borderId="53" applyNumberFormat="0" applyProtection="0">
      <alignment horizontal="right" vertical="center"/>
    </xf>
    <xf numFmtId="4" fontId="206" fillId="143" borderId="53" applyNumberFormat="0" applyProtection="0">
      <alignment horizontal="right" vertical="center"/>
    </xf>
    <xf numFmtId="4" fontId="206" fillId="143" borderId="53" applyNumberFormat="0" applyProtection="0">
      <alignment horizontal="right" vertical="center"/>
    </xf>
    <xf numFmtId="0" fontId="207" fillId="0" borderId="0" applyNumberFormat="0" applyFill="0" applyBorder="0" applyAlignment="0" applyProtection="0"/>
    <xf numFmtId="4" fontId="67" fillId="127" borderId="48" applyNumberFormat="0" applyProtection="0">
      <alignment horizontal="right" vertical="center"/>
    </xf>
    <xf numFmtId="4" fontId="67" fillId="127" borderId="48" applyNumberFormat="0" applyProtection="0">
      <alignment horizontal="right" vertical="center"/>
    </xf>
    <xf numFmtId="4" fontId="67" fillId="127" borderId="48" applyNumberFormat="0" applyProtection="0">
      <alignment horizontal="right" vertical="center"/>
    </xf>
    <xf numFmtId="4" fontId="67" fillId="127" borderId="48" applyNumberFormat="0" applyProtection="0">
      <alignment horizontal="right" vertical="center"/>
    </xf>
    <xf numFmtId="4" fontId="67" fillId="127" borderId="48" applyNumberFormat="0" applyProtection="0">
      <alignment horizontal="right" vertical="center"/>
    </xf>
    <xf numFmtId="4" fontId="206" fillId="143" borderId="53" applyNumberFormat="0" applyProtection="0">
      <alignment horizontal="right" vertical="center"/>
    </xf>
    <xf numFmtId="4" fontId="206" fillId="143" borderId="53" applyNumberFormat="0" applyProtection="0">
      <alignment horizontal="right" vertical="center"/>
    </xf>
    <xf numFmtId="4" fontId="206" fillId="143" borderId="53" applyNumberFormat="0" applyProtection="0">
      <alignment horizontal="right" vertical="center"/>
    </xf>
    <xf numFmtId="173" fontId="191" fillId="126" borderId="0"/>
    <xf numFmtId="173" fontId="193" fillId="152" borderId="0"/>
    <xf numFmtId="173" fontId="193" fillId="115" borderId="0"/>
    <xf numFmtId="173" fontId="193" fillId="130" borderId="0"/>
    <xf numFmtId="173" fontId="208" fillId="0" borderId="0" applyNumberFormat="0" applyFill="0" applyBorder="0" applyAlignment="0" applyProtection="0"/>
    <xf numFmtId="254" fontId="44" fillId="0" borderId="0" applyFont="0" applyFill="0" applyBorder="0" applyAlignment="0" applyProtection="0"/>
    <xf numFmtId="255" fontId="44" fillId="97" borderId="10">
      <alignment vertical="center"/>
    </xf>
    <xf numFmtId="173" fontId="44" fillId="0" borderId="33"/>
    <xf numFmtId="0" fontId="209" fillId="0" borderId="0">
      <alignment horizontal="left" vertical="center" wrapText="1"/>
    </xf>
    <xf numFmtId="0" fontId="210" fillId="0" borderId="0" applyNumberFormat="0" applyFill="0" applyBorder="0" applyAlignment="0" applyProtection="0"/>
    <xf numFmtId="0" fontId="67" fillId="0" borderId="0" applyNumberFormat="0" applyFill="0" applyBorder="0" applyAlignment="0" applyProtection="0"/>
    <xf numFmtId="256" fontId="211" fillId="0" borderId="10">
      <alignment horizontal="left" vertical="center"/>
      <protection locked="0"/>
    </xf>
    <xf numFmtId="173" fontId="44" fillId="153" borderId="0"/>
    <xf numFmtId="173" fontId="44" fillId="0" borderId="59"/>
    <xf numFmtId="38" fontId="212" fillId="0" borderId="11" applyBorder="0">
      <alignment horizontal="right"/>
      <protection locked="0"/>
    </xf>
    <xf numFmtId="0" fontId="80" fillId="0" borderId="0" applyNumberFormat="0" applyFill="0" applyBorder="0" applyAlignment="0" applyProtection="0">
      <alignment horizontal="center"/>
    </xf>
    <xf numFmtId="0" fontId="209" fillId="0" borderId="0">
      <alignment horizontal="left" vertical="center" wrapText="1"/>
    </xf>
    <xf numFmtId="232" fontId="44" fillId="36" borderId="60" applyNumberFormat="0" applyFont="0" applyAlignment="0">
      <alignment horizontal="left"/>
    </xf>
    <xf numFmtId="0" fontId="213" fillId="0" borderId="0" applyBorder="0" applyProtection="0">
      <alignment vertical="center"/>
    </xf>
    <xf numFmtId="0" fontId="44" fillId="153" borderId="0"/>
    <xf numFmtId="0" fontId="46" fillId="0" borderId="0"/>
    <xf numFmtId="0" fontId="120" fillId="0" borderId="61" applyNumberFormat="0" applyFill="0" applyAlignment="0" applyProtection="0"/>
    <xf numFmtId="0" fontId="122" fillId="0" borderId="0"/>
    <xf numFmtId="2" fontId="214" fillId="154" borderId="62" applyProtection="0"/>
    <xf numFmtId="2" fontId="214" fillId="154" borderId="62" applyProtection="0"/>
    <xf numFmtId="2" fontId="215" fillId="0" borderId="0" applyFill="0" applyBorder="0" applyProtection="0"/>
    <xf numFmtId="2" fontId="56" fillId="0" borderId="0" applyFill="0" applyBorder="0" applyProtection="0"/>
    <xf numFmtId="0" fontId="216" fillId="155" borderId="0" applyBorder="0" applyProtection="0">
      <alignment horizontal="centerContinuous" vertical="center"/>
    </xf>
    <xf numFmtId="2" fontId="56" fillId="156" borderId="62" applyProtection="0"/>
    <xf numFmtId="2" fontId="56" fillId="157" borderId="62" applyProtection="0"/>
    <xf numFmtId="2" fontId="56" fillId="158" borderId="62" applyProtection="0"/>
    <xf numFmtId="2" fontId="56" fillId="158" borderId="62" applyProtection="0">
      <alignment horizontal="center"/>
    </xf>
    <xf numFmtId="2" fontId="56" fillId="157" borderId="62" applyProtection="0">
      <alignment horizontal="center"/>
    </xf>
    <xf numFmtId="0" fontId="44" fillId="37" borderId="0">
      <alignment horizontal="center" vertical="center"/>
    </xf>
    <xf numFmtId="0" fontId="44" fillId="37" borderId="0">
      <alignment horizontal="center" vertical="center"/>
    </xf>
    <xf numFmtId="0" fontId="44" fillId="37" borderId="0">
      <alignment horizontal="center" vertical="center"/>
    </xf>
    <xf numFmtId="0" fontId="44" fillId="37" borderId="0">
      <alignment horizontal="center" vertical="center"/>
    </xf>
    <xf numFmtId="0" fontId="44" fillId="37" borderId="0">
      <alignment horizontal="center" vertical="center"/>
    </xf>
    <xf numFmtId="0" fontId="44" fillId="123" borderId="0">
      <alignment horizontal="center" vertical="center"/>
    </xf>
    <xf numFmtId="0" fontId="44" fillId="123" borderId="0">
      <alignment horizontal="center" vertical="center"/>
    </xf>
    <xf numFmtId="0" fontId="44" fillId="37" borderId="0">
      <alignment horizontal="center" vertical="center"/>
    </xf>
    <xf numFmtId="0" fontId="44" fillId="37" borderId="0">
      <alignment horizontal="center" vertical="center"/>
    </xf>
    <xf numFmtId="0" fontId="44" fillId="37" borderId="0">
      <alignment horizontal="center" vertical="center"/>
    </xf>
    <xf numFmtId="0" fontId="44" fillId="37" borderId="0">
      <alignment horizontal="center" vertical="center"/>
    </xf>
    <xf numFmtId="0" fontId="44" fillId="37" borderId="0">
      <alignment horizontal="center" vertical="center"/>
    </xf>
    <xf numFmtId="0" fontId="44" fillId="37" borderId="0">
      <alignment horizontal="center" vertical="center"/>
    </xf>
    <xf numFmtId="0" fontId="44" fillId="37" borderId="0">
      <alignment horizontal="center" vertical="center"/>
    </xf>
    <xf numFmtId="0" fontId="44" fillId="37" borderId="0">
      <alignment horizontal="center" vertical="center"/>
    </xf>
    <xf numFmtId="0" fontId="44" fillId="37" borderId="0">
      <alignment horizontal="center" vertical="center"/>
    </xf>
    <xf numFmtId="0" fontId="44" fillId="37" borderId="0">
      <alignment horizontal="center" vertical="center"/>
    </xf>
    <xf numFmtId="0" fontId="44" fillId="37" borderId="0">
      <alignment horizontal="center" vertical="center"/>
    </xf>
    <xf numFmtId="0" fontId="44" fillId="37" borderId="0">
      <alignment horizontal="center" vertical="center"/>
    </xf>
    <xf numFmtId="0" fontId="44" fillId="37" borderId="0">
      <alignment horizontal="center" vertical="center"/>
    </xf>
    <xf numFmtId="0" fontId="44" fillId="37" borderId="0">
      <alignment horizontal="center" vertical="center"/>
    </xf>
    <xf numFmtId="0" fontId="216" fillId="159" borderId="49" applyBorder="0" applyProtection="0">
      <alignment horizontal="centerContinuous" vertical="center"/>
    </xf>
    <xf numFmtId="0" fontId="217" fillId="0" borderId="0"/>
    <xf numFmtId="0" fontId="213" fillId="0" borderId="0" applyBorder="0" applyProtection="0">
      <alignment vertical="center"/>
    </xf>
    <xf numFmtId="38" fontId="204" fillId="149" borderId="0">
      <alignment horizontal="right" vertical="top"/>
    </xf>
    <xf numFmtId="0" fontId="213" fillId="0" borderId="49" applyBorder="0" applyProtection="0">
      <alignment horizontal="right" vertical="center"/>
    </xf>
    <xf numFmtId="38" fontId="204" fillId="149" borderId="0">
      <alignment horizontal="right" vertical="top"/>
    </xf>
    <xf numFmtId="0" fontId="216" fillId="155" borderId="0" applyBorder="0" applyProtection="0">
      <alignment horizontal="centerContinuous" vertical="center"/>
    </xf>
    <xf numFmtId="0" fontId="175" fillId="0" borderId="0"/>
    <xf numFmtId="0" fontId="216" fillId="159" borderId="49" applyBorder="0" applyProtection="0">
      <alignment horizontal="centerContinuous" vertical="center"/>
    </xf>
    <xf numFmtId="0" fontId="218" fillId="0" borderId="0" applyFill="0" applyBorder="0" applyProtection="0">
      <alignment horizontal="left"/>
    </xf>
    <xf numFmtId="0" fontId="217" fillId="0" borderId="0"/>
    <xf numFmtId="176" fontId="204" fillId="149" borderId="0">
      <alignment horizontal="right" vertical="top"/>
    </xf>
    <xf numFmtId="38" fontId="204" fillId="149" borderId="0">
      <alignment horizontal="right" vertical="top"/>
    </xf>
    <xf numFmtId="0" fontId="169" fillId="0" borderId="0">
      <alignment horizontal="centerContinuous"/>
    </xf>
    <xf numFmtId="176" fontId="204" fillId="149" borderId="0">
      <alignment horizontal="right" vertical="top"/>
    </xf>
    <xf numFmtId="0" fontId="219" fillId="0" borderId="0" applyNumberFormat="0" applyFill="0" applyBorder="0" applyAlignment="0" applyProtection="0"/>
    <xf numFmtId="38" fontId="204" fillId="149" borderId="0">
      <alignment horizontal="right" vertical="top"/>
    </xf>
    <xf numFmtId="173" fontId="57" fillId="0" borderId="0"/>
    <xf numFmtId="0" fontId="175" fillId="0" borderId="0"/>
    <xf numFmtId="0" fontId="220" fillId="0" borderId="11" applyFill="0" applyBorder="0" applyProtection="0"/>
    <xf numFmtId="0" fontId="218" fillId="0" borderId="0" applyFill="0" applyBorder="0" applyProtection="0">
      <alignment horizontal="left"/>
    </xf>
    <xf numFmtId="0" fontId="220" fillId="0" borderId="0"/>
    <xf numFmtId="0" fontId="123" fillId="0" borderId="11" applyFill="0" applyBorder="0" applyProtection="0">
      <alignment horizontal="left" vertical="top"/>
    </xf>
    <xf numFmtId="0" fontId="221" fillId="0" borderId="0" applyFill="0" applyBorder="0" applyProtection="0"/>
    <xf numFmtId="0" fontId="169" fillId="0" borderId="0">
      <alignment horizontal="centerContinuous"/>
    </xf>
    <xf numFmtId="223" fontId="44" fillId="0" borderId="0" applyBorder="0" applyAlignment="0" applyProtection="0"/>
    <xf numFmtId="223" fontId="44" fillId="0" borderId="0" applyBorder="0" applyAlignment="0" applyProtection="0"/>
    <xf numFmtId="169" fontId="44" fillId="0" borderId="0" applyBorder="0" applyAlignment="0" applyProtection="0"/>
    <xf numFmtId="49" fontId="99" fillId="0" borderId="0" applyFill="0" applyBorder="0" applyAlignment="0"/>
    <xf numFmtId="0" fontId="220" fillId="0" borderId="11" applyFill="0" applyBorder="0" applyProtection="0"/>
    <xf numFmtId="0" fontId="220" fillId="0" borderId="0"/>
    <xf numFmtId="257" fontId="61" fillId="0" borderId="0" applyFill="0" applyBorder="0" applyAlignment="0"/>
    <xf numFmtId="246" fontId="61" fillId="0" borderId="0" applyFill="0" applyBorder="0" applyAlignment="0"/>
    <xf numFmtId="0" fontId="221" fillId="0" borderId="0" applyFill="0" applyBorder="0" applyProtection="0"/>
    <xf numFmtId="0" fontId="222" fillId="0" borderId="0"/>
    <xf numFmtId="173" fontId="57" fillId="0" borderId="0"/>
    <xf numFmtId="0" fontId="223" fillId="0" borderId="32" applyFill="0" applyBorder="0" applyProtection="0">
      <alignment vertical="center"/>
    </xf>
    <xf numFmtId="0" fontId="224" fillId="0" borderId="0">
      <alignment horizontal="fill"/>
    </xf>
    <xf numFmtId="49" fontId="99" fillId="0" borderId="0" applyFill="0" applyBorder="0" applyAlignment="0"/>
    <xf numFmtId="0" fontId="57" fillId="0" borderId="0"/>
    <xf numFmtId="258" fontId="99" fillId="0" borderId="0" applyFill="0" applyBorder="0" applyAlignment="0"/>
    <xf numFmtId="173" fontId="57" fillId="0" borderId="0"/>
    <xf numFmtId="259" fontId="99" fillId="0" borderId="0" applyFill="0" applyBorder="0" applyAlignment="0"/>
    <xf numFmtId="0" fontId="67" fillId="0" borderId="27">
      <alignment horizontal="left" vertical="top" wrapText="1"/>
    </xf>
    <xf numFmtId="226" fontId="50" fillId="107" borderId="41" applyFont="0" applyAlignment="0" applyProtection="0"/>
    <xf numFmtId="226" fontId="50" fillId="107" borderId="41" applyFont="0" applyAlignment="0" applyProtection="0"/>
    <xf numFmtId="226" fontId="50" fillId="107" borderId="41" applyFont="0" applyAlignment="0" applyProtection="0"/>
    <xf numFmtId="229" fontId="49" fillId="58" borderId="42" applyAlignment="0" applyProtection="0"/>
    <xf numFmtId="164" fontId="50" fillId="107" borderId="41" applyFont="0" applyAlignment="0" applyProtection="0"/>
    <xf numFmtId="230" fontId="49" fillId="58" borderId="42" applyAlignment="0" applyProtection="0"/>
    <xf numFmtId="164" fontId="50" fillId="107" borderId="41" applyFont="0" applyAlignment="0" applyProtection="0"/>
    <xf numFmtId="226" fontId="50" fillId="107" borderId="41" applyFont="0" applyAlignment="0" applyProtection="0"/>
    <xf numFmtId="229" fontId="49" fillId="58" borderId="42" applyAlignment="0" applyProtection="0"/>
    <xf numFmtId="164" fontId="50" fillId="107" borderId="41" applyFont="0" applyAlignment="0" applyProtection="0"/>
    <xf numFmtId="226" fontId="50" fillId="107" borderId="41" applyFont="0" applyAlignment="0" applyProtection="0"/>
    <xf numFmtId="164" fontId="50" fillId="107" borderId="41" applyFont="0" applyAlignment="0" applyProtection="0"/>
    <xf numFmtId="0" fontId="93" fillId="122" borderId="41">
      <alignment horizontal="left" vertical="center" wrapText="1"/>
    </xf>
    <xf numFmtId="0" fontId="38" fillId="48" borderId="42">
      <alignment horizontal="left" vertical="center" wrapText="1"/>
    </xf>
    <xf numFmtId="0" fontId="93" fillId="48" borderId="42">
      <alignment horizontal="left" vertical="center" wrapText="1"/>
    </xf>
    <xf numFmtId="0" fontId="93" fillId="122" borderId="41">
      <alignment horizontal="left" vertical="center" wrapText="1"/>
    </xf>
    <xf numFmtId="260" fontId="142" fillId="0" borderId="41">
      <alignment horizontal="center" vertical="center" wrapText="1"/>
    </xf>
    <xf numFmtId="261" fontId="50" fillId="0" borderId="42">
      <alignment horizontal="center" vertical="center" wrapText="1"/>
    </xf>
    <xf numFmtId="261" fontId="142" fillId="0" borderId="42">
      <alignment horizontal="center" vertical="center" wrapText="1"/>
    </xf>
    <xf numFmtId="260" fontId="142" fillId="0" borderId="41">
      <alignment horizontal="center" vertical="center" wrapText="1"/>
    </xf>
    <xf numFmtId="262" fontId="142" fillId="107" borderId="41">
      <alignment horizontal="center" vertical="center" wrapText="1"/>
      <protection locked="0"/>
    </xf>
    <xf numFmtId="263" fontId="50" fillId="58" borderId="42">
      <alignment horizontal="center" vertical="center" wrapText="1"/>
      <protection locked="0"/>
    </xf>
    <xf numFmtId="263" fontId="142" fillId="58" borderId="42">
      <alignment horizontal="center" vertical="center" wrapText="1"/>
      <protection locked="0"/>
    </xf>
    <xf numFmtId="262" fontId="142" fillId="107" borderId="41">
      <alignment horizontal="center" vertical="center" wrapText="1"/>
      <protection locked="0"/>
    </xf>
    <xf numFmtId="0" fontId="44" fillId="37" borderId="0"/>
    <xf numFmtId="0" fontId="44" fillId="37" borderId="0"/>
    <xf numFmtId="0" fontId="44" fillId="37" borderId="0"/>
    <xf numFmtId="0" fontId="44" fillId="37" borderId="0"/>
    <xf numFmtId="0" fontId="44" fillId="37" borderId="0"/>
    <xf numFmtId="0" fontId="44" fillId="123" borderId="0"/>
    <xf numFmtId="0" fontId="44" fillId="123" borderId="0"/>
    <xf numFmtId="0" fontId="44" fillId="37" borderId="0"/>
    <xf numFmtId="0" fontId="44" fillId="37" borderId="0"/>
    <xf numFmtId="0" fontId="44" fillId="37" borderId="0"/>
    <xf numFmtId="0" fontId="44" fillId="37" borderId="0"/>
    <xf numFmtId="0" fontId="44" fillId="37" borderId="0"/>
    <xf numFmtId="0" fontId="44" fillId="37" borderId="0"/>
    <xf numFmtId="0" fontId="44" fillId="37" borderId="0"/>
    <xf numFmtId="0" fontId="44" fillId="37" borderId="0"/>
    <xf numFmtId="0" fontId="44" fillId="37" borderId="0"/>
    <xf numFmtId="0" fontId="44" fillId="37" borderId="0"/>
    <xf numFmtId="0" fontId="44" fillId="37" borderId="0"/>
    <xf numFmtId="0" fontId="44" fillId="37" borderId="0"/>
    <xf numFmtId="0" fontId="44" fillId="37" borderId="0"/>
    <xf numFmtId="0" fontId="44" fillId="37" borderId="0"/>
    <xf numFmtId="0" fontId="207" fillId="0" borderId="0" applyNumberFormat="0" applyFill="0" applyBorder="0" applyAlignment="0" applyProtection="0"/>
    <xf numFmtId="0" fontId="225" fillId="36" borderId="63" applyNumberFormat="0">
      <alignment horizontal="center" vertical="center"/>
    </xf>
    <xf numFmtId="0" fontId="74" fillId="74" borderId="0" applyNumberFormat="0" applyBorder="0" applyAlignment="0" applyProtection="0"/>
    <xf numFmtId="0" fontId="225" fillId="36" borderId="63" applyNumberFormat="0">
      <alignment horizontal="center" vertical="center"/>
    </xf>
    <xf numFmtId="49" fontId="226" fillId="144" borderId="64" applyNumberFormat="0">
      <alignment horizontal="center" vertical="center"/>
    </xf>
    <xf numFmtId="218" fontId="186" fillId="0" borderId="0" applyNumberFormat="0" applyFill="0" applyBorder="0" applyAlignment="0" applyProtection="0"/>
    <xf numFmtId="0" fontId="97" fillId="0" borderId="65" applyNumberFormat="0" applyFont="0" applyFill="0" applyAlignment="0" applyProtection="0"/>
    <xf numFmtId="0" fontId="120" fillId="0" borderId="66" applyNumberFormat="0" applyFill="0" applyAlignment="0" applyProtection="0"/>
    <xf numFmtId="0" fontId="120" fillId="0" borderId="66" applyNumberFormat="0" applyFill="0" applyAlignment="0" applyProtection="0"/>
    <xf numFmtId="0" fontId="120" fillId="0" borderId="66" applyNumberFormat="0" applyFill="0" applyAlignment="0" applyProtection="0"/>
    <xf numFmtId="0" fontId="120" fillId="0" borderId="66" applyNumberFormat="0" applyFill="0" applyAlignment="0" applyProtection="0"/>
    <xf numFmtId="0" fontId="120" fillId="0" borderId="66" applyNumberFormat="0" applyFill="0" applyAlignment="0" applyProtection="0"/>
    <xf numFmtId="0" fontId="120" fillId="0" borderId="66" applyNumberFormat="0" applyFill="0" applyAlignment="0" applyProtection="0"/>
    <xf numFmtId="0" fontId="120" fillId="0" borderId="61" applyNumberFormat="0" applyFill="0" applyAlignment="0" applyProtection="0"/>
    <xf numFmtId="0" fontId="74" fillId="74" borderId="0" applyNumberFormat="0" applyBorder="0" applyAlignment="0" applyProtection="0"/>
    <xf numFmtId="0" fontId="120" fillId="0" borderId="66" applyNumberFormat="0" applyFill="0" applyAlignment="0" applyProtection="0"/>
    <xf numFmtId="0" fontId="120" fillId="0" borderId="66" applyNumberFormat="0" applyFill="0" applyAlignment="0" applyProtection="0"/>
    <xf numFmtId="0" fontId="120" fillId="0" borderId="66" applyNumberFormat="0" applyFill="0" applyAlignment="0" applyProtection="0"/>
    <xf numFmtId="0" fontId="120" fillId="0" borderId="66" applyNumberFormat="0" applyFill="0" applyAlignment="0" applyProtection="0"/>
    <xf numFmtId="0" fontId="120" fillId="0" borderId="66" applyNumberFormat="0" applyFill="0" applyAlignment="0" applyProtection="0"/>
    <xf numFmtId="0" fontId="120" fillId="0" borderId="66" applyNumberFormat="0" applyFill="0" applyAlignment="0" applyProtection="0"/>
    <xf numFmtId="0" fontId="223" fillId="0" borderId="32" applyFill="0" applyBorder="0" applyProtection="0">
      <alignment vertical="center"/>
    </xf>
    <xf numFmtId="173" fontId="44" fillId="37" borderId="0" applyFill="0"/>
    <xf numFmtId="232" fontId="227" fillId="106" borderId="67">
      <alignment horizontal="center" vertical="center"/>
    </xf>
    <xf numFmtId="49" fontId="141" fillId="105" borderId="13">
      <alignment horizontal="left"/>
    </xf>
    <xf numFmtId="0" fontId="224" fillId="0" borderId="0">
      <alignment horizontal="fill"/>
    </xf>
    <xf numFmtId="0" fontId="57" fillId="0" borderId="0"/>
    <xf numFmtId="173" fontId="44" fillId="0" borderId="0">
      <alignment horizontal="center" textRotation="180"/>
    </xf>
    <xf numFmtId="173" fontId="57" fillId="160" borderId="41">
      <alignment vertical="center"/>
      <protection locked="0"/>
    </xf>
    <xf numFmtId="264" fontId="44" fillId="0" borderId="0" applyFont="0" applyFill="0" applyBorder="0" applyAlignment="0" applyProtection="0"/>
    <xf numFmtId="232" fontId="227" fillId="106" borderId="67">
      <alignment horizontal="center" vertical="center"/>
    </xf>
    <xf numFmtId="251" fontId="227" fillId="161" borderId="68">
      <alignment horizontal="center" vertical="center"/>
    </xf>
    <xf numFmtId="252" fontId="227" fillId="161" borderId="68">
      <alignment horizontal="center" vertical="center"/>
    </xf>
    <xf numFmtId="252" fontId="227" fillId="161" borderId="68">
      <alignment horizontal="center" vertical="center"/>
    </xf>
    <xf numFmtId="232" fontId="227" fillId="106" borderId="67">
      <alignment horizontal="center" vertical="center"/>
    </xf>
    <xf numFmtId="265" fontId="44"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28" fillId="0" borderId="49" applyBorder="0" applyProtection="0">
      <alignment horizontal="right"/>
    </xf>
    <xf numFmtId="232" fontId="44" fillId="162" borderId="10" applyNumberFormat="0" applyFill="0" applyBorder="0" applyProtection="0">
      <alignment vertical="center"/>
      <protection locked="0"/>
    </xf>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266" fontId="44" fillId="0" borderId="0" applyFont="0" applyFill="0" applyBorder="0" applyAlignment="0" applyProtection="0"/>
    <xf numFmtId="267" fontId="44" fillId="0" borderId="0" applyFont="0" applyFill="0" applyBorder="0" applyAlignment="0" applyProtection="0"/>
    <xf numFmtId="234" fontId="44" fillId="0" borderId="0" applyFont="0" applyFill="0" applyBorder="0" applyAlignment="0" applyProtection="0"/>
    <xf numFmtId="235" fontId="44" fillId="0" borderId="0" applyFont="0" applyFill="0" applyBorder="0" applyAlignment="0" applyProtection="0"/>
    <xf numFmtId="209" fontId="61" fillId="0" borderId="0" applyFont="0" applyFill="0" applyBorder="0" applyAlignment="0" applyProtection="0"/>
    <xf numFmtId="268" fontId="61" fillId="0" borderId="0" applyFont="0" applyFill="0" applyBorder="0" applyAlignment="0" applyProtection="0"/>
    <xf numFmtId="0" fontId="219" fillId="0" borderId="0" applyNumberFormat="0" applyFill="0" applyBorder="0" applyAlignment="0" applyProtection="0"/>
    <xf numFmtId="0" fontId="74" fillId="74" borderId="0" applyNumberFormat="0" applyBorder="0" applyAlignment="0" applyProtection="0"/>
    <xf numFmtId="173" fontId="78" fillId="85" borderId="0" applyNumberFormat="0" applyBorder="0" applyAlignment="0" applyProtection="0"/>
    <xf numFmtId="0" fontId="57" fillId="54" borderId="0" applyNumberFormat="0" applyBorder="0" applyAlignment="0" applyProtection="0"/>
    <xf numFmtId="173" fontId="78" fillId="87" borderId="0" applyNumberFormat="0" applyBorder="0" applyAlignment="0" applyProtection="0"/>
    <xf numFmtId="173" fontId="78" fillId="80" borderId="0" applyNumberFormat="0" applyBorder="0" applyAlignment="0" applyProtection="0"/>
    <xf numFmtId="0" fontId="228" fillId="0" borderId="49" applyBorder="0" applyProtection="0">
      <alignment horizontal="right"/>
    </xf>
    <xf numFmtId="173" fontId="78" fillId="163" borderId="0" applyNumberFormat="0" applyBorder="0" applyAlignment="0" applyProtection="0"/>
    <xf numFmtId="269" fontId="112" fillId="0" borderId="31" applyFont="0" applyFill="0" applyBorder="0" applyAlignment="0">
      <alignment horizontal="centerContinuous"/>
    </xf>
    <xf numFmtId="270" fontId="229" fillId="0" borderId="31" applyFont="0" applyFill="0" applyBorder="0" applyAlignment="0">
      <alignment horizontal="centerContinuous"/>
    </xf>
    <xf numFmtId="232" fontId="44" fillId="162" borderId="10" applyNumberFormat="0" applyFill="0" applyBorder="0" applyProtection="0">
      <alignment vertical="center"/>
      <protection locked="0"/>
    </xf>
    <xf numFmtId="232" fontId="44" fillId="162" borderId="10" applyNumberFormat="0" applyFill="0" applyBorder="0" applyProtection="0">
      <alignment vertical="center"/>
      <protection locked="0"/>
    </xf>
    <xf numFmtId="232" fontId="44" fillId="162" borderId="10" applyNumberFormat="0" applyFill="0" applyBorder="0" applyProtection="0">
      <alignment vertical="center"/>
      <protection locked="0"/>
    </xf>
    <xf numFmtId="232" fontId="44" fillId="162" borderId="10" applyNumberFormat="0" applyFill="0" applyBorder="0" applyProtection="0">
      <alignment vertical="center"/>
      <protection locked="0"/>
    </xf>
    <xf numFmtId="232" fontId="44" fillId="162" borderId="10" applyNumberFormat="0" applyFill="0" applyBorder="0" applyProtection="0">
      <alignment vertical="center"/>
      <protection locked="0"/>
    </xf>
    <xf numFmtId="232" fontId="44" fillId="162" borderId="10" applyNumberFormat="0" applyFill="0" applyBorder="0" applyProtection="0">
      <alignment vertical="center"/>
      <protection locked="0"/>
    </xf>
    <xf numFmtId="232" fontId="44" fillId="162" borderId="10" applyNumberFormat="0" applyFill="0" applyBorder="0" applyProtection="0">
      <alignment vertical="center"/>
      <protection locked="0"/>
    </xf>
    <xf numFmtId="232" fontId="44" fillId="162" borderId="10" applyNumberFormat="0" applyFill="0" applyBorder="0" applyProtection="0">
      <alignment vertical="center"/>
      <protection locked="0"/>
    </xf>
    <xf numFmtId="232" fontId="44" fillId="162" borderId="10" applyNumberFormat="0" applyFill="0" applyBorder="0" applyProtection="0">
      <alignment vertical="center"/>
      <protection locked="0"/>
    </xf>
    <xf numFmtId="0" fontId="44" fillId="0" borderId="0" applyNumberFormat="0" applyFill="0" applyBorder="0" applyProtection="0">
      <alignment vertical="center"/>
    </xf>
    <xf numFmtId="232" fontId="44" fillId="162" borderId="10" applyNumberFormat="0" applyFill="0" applyBorder="0" applyProtection="0">
      <alignment vertical="center"/>
      <protection locked="0"/>
    </xf>
    <xf numFmtId="232" fontId="44" fillId="162" borderId="10" applyNumberFormat="0" applyFill="0" applyBorder="0" applyProtection="0">
      <alignment vertical="center"/>
      <protection locked="0"/>
    </xf>
    <xf numFmtId="232" fontId="44" fillId="162" borderId="10" applyNumberFormat="0" applyFill="0" applyBorder="0" applyProtection="0">
      <alignment vertical="center"/>
      <protection locked="0"/>
    </xf>
    <xf numFmtId="232" fontId="44" fillId="162" borderId="10" applyNumberFormat="0" applyFill="0" applyBorder="0" applyProtection="0">
      <alignment vertical="center"/>
      <protection locked="0"/>
    </xf>
    <xf numFmtId="232" fontId="44" fillId="162" borderId="10" applyNumberFormat="0" applyFill="0" applyBorder="0" applyProtection="0">
      <alignment vertical="center"/>
      <protection locked="0"/>
    </xf>
    <xf numFmtId="232" fontId="44" fillId="162" borderId="10" applyNumberFormat="0" applyFill="0" applyBorder="0" applyProtection="0">
      <alignment vertical="center"/>
      <protection locked="0"/>
    </xf>
    <xf numFmtId="232" fontId="44" fillId="162" borderId="10" applyNumberFormat="0" applyFill="0" applyBorder="0" applyProtection="0">
      <alignment vertical="center"/>
      <protection locked="0"/>
    </xf>
    <xf numFmtId="232" fontId="44" fillId="162" borderId="10" applyNumberFormat="0" applyFill="0" applyBorder="0" applyProtection="0">
      <alignment vertical="center"/>
      <protection locked="0"/>
    </xf>
    <xf numFmtId="232" fontId="44" fillId="162" borderId="10" applyNumberFormat="0" applyFill="0" applyBorder="0" applyProtection="0">
      <alignment vertical="center"/>
      <protection locked="0"/>
    </xf>
    <xf numFmtId="173" fontId="78" fillId="164" borderId="0" applyNumberFormat="0" applyBorder="0" applyAlignment="0" applyProtection="0"/>
    <xf numFmtId="232" fontId="44" fillId="162" borderId="10" applyNumberFormat="0" applyFill="0" applyBorder="0" applyProtection="0">
      <alignment vertical="center"/>
      <protection locked="0"/>
    </xf>
    <xf numFmtId="232" fontId="44" fillId="162" borderId="10" applyNumberFormat="0" applyFill="0" applyBorder="0" applyProtection="0">
      <alignment vertical="center"/>
      <protection locked="0"/>
    </xf>
    <xf numFmtId="232" fontId="44" fillId="162" borderId="10" applyNumberFormat="0" applyFill="0" applyBorder="0" applyProtection="0">
      <alignment vertical="center"/>
      <protection locked="0"/>
    </xf>
    <xf numFmtId="232" fontId="44" fillId="162" borderId="10" applyNumberFormat="0" applyFill="0" applyBorder="0" applyProtection="0">
      <alignment vertical="center"/>
      <protection locked="0"/>
    </xf>
    <xf numFmtId="232" fontId="44" fillId="162" borderId="10" applyNumberFormat="0" applyFill="0" applyBorder="0" applyProtection="0">
      <alignment vertical="center"/>
      <protection locked="0"/>
    </xf>
    <xf numFmtId="271" fontId="57" fillId="0" borderId="0" applyFont="0" applyFill="0" applyBorder="0" applyAlignment="0" applyProtection="0"/>
    <xf numFmtId="0" fontId="74" fillId="74" borderId="0" applyNumberFormat="0" applyBorder="0" applyAlignment="0" applyProtection="0"/>
    <xf numFmtId="0" fontId="75" fillId="74" borderId="0" applyNumberFormat="0" applyBorder="0" applyAlignment="0" applyProtection="0"/>
    <xf numFmtId="173" fontId="78" fillId="165" borderId="0" applyNumberFormat="0" applyBorder="0" applyAlignment="0" applyProtection="0"/>
    <xf numFmtId="0" fontId="74" fillId="74"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6" fillId="74" borderId="0" applyNumberFormat="0" applyBorder="0" applyAlignment="0" applyProtection="0"/>
    <xf numFmtId="0" fontId="74" fillId="166" borderId="0" applyNumberFormat="0" applyBorder="0" applyAlignment="0" applyProtection="0"/>
    <xf numFmtId="0" fontId="76" fillId="74" borderId="0" applyNumberFormat="0" applyBorder="0" applyAlignment="0" applyProtection="0"/>
    <xf numFmtId="0" fontId="74" fillId="74"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6" fillId="74"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6" fillId="74"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6" fillId="74"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6" fillId="74" borderId="0" applyNumberFormat="0" applyBorder="0" applyAlignment="0" applyProtection="0"/>
    <xf numFmtId="0" fontId="76" fillId="74" borderId="0" applyNumberFormat="0" applyBorder="0" applyAlignment="0" applyProtection="0"/>
    <xf numFmtId="0" fontId="76" fillId="166"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6" fillId="74"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4" fillId="76" borderId="0" applyNumberFormat="0" applyBorder="0" applyAlignment="0" applyProtection="0"/>
    <xf numFmtId="0" fontId="76" fillId="74" borderId="0" applyNumberFormat="0" applyBorder="0" applyAlignment="0" applyProtection="0"/>
    <xf numFmtId="0" fontId="74" fillId="74" borderId="0" applyNumberFormat="0" applyBorder="0" applyAlignment="0" applyProtection="0"/>
    <xf numFmtId="0" fontId="74" fillId="74" borderId="0" applyNumberFormat="0" applyBorder="0" applyAlignment="0" applyProtection="0"/>
    <xf numFmtId="0" fontId="74" fillId="76" borderId="0" applyNumberFormat="0" applyBorder="0" applyAlignment="0" applyProtection="0"/>
    <xf numFmtId="0" fontId="76" fillId="74" borderId="0" applyNumberFormat="0" applyBorder="0" applyAlignment="0" applyProtection="0"/>
    <xf numFmtId="0" fontId="74" fillId="76" borderId="0" applyNumberFormat="0" applyBorder="0" applyAlignment="0" applyProtection="0"/>
    <xf numFmtId="0" fontId="74" fillId="76" borderId="0" applyNumberFormat="0" applyBorder="0" applyAlignment="0" applyProtection="0"/>
    <xf numFmtId="0" fontId="75" fillId="76" borderId="0" applyNumberFormat="0" applyBorder="0" applyAlignment="0" applyProtection="0"/>
    <xf numFmtId="173" fontId="230" fillId="96" borderId="22" applyNumberFormat="0" applyAlignment="0" applyProtection="0"/>
    <xf numFmtId="0" fontId="74" fillId="76"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74" fillId="76" borderId="0" applyNumberFormat="0" applyBorder="0" applyAlignment="0" applyProtection="0"/>
    <xf numFmtId="0" fontId="74" fillId="76" borderId="0" applyNumberFormat="0" applyBorder="0" applyAlignment="0" applyProtection="0"/>
    <xf numFmtId="0" fontId="76" fillId="76" borderId="0" applyNumberFormat="0" applyBorder="0" applyAlignment="0" applyProtection="0"/>
    <xf numFmtId="0" fontId="74" fillId="161" borderId="0" applyNumberFormat="0" applyBorder="0" applyAlignment="0" applyProtection="0"/>
    <xf numFmtId="0" fontId="76" fillId="76" borderId="0" applyNumberFormat="0" applyBorder="0" applyAlignment="0" applyProtection="0"/>
    <xf numFmtId="0" fontId="74" fillId="76"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74" fillId="76" borderId="0" applyNumberFormat="0" applyBorder="0" applyAlignment="0" applyProtection="0"/>
    <xf numFmtId="0" fontId="74" fillId="76" borderId="0" applyNumberFormat="0" applyBorder="0" applyAlignment="0" applyProtection="0"/>
    <xf numFmtId="0" fontId="74" fillId="76" borderId="0" applyNumberFormat="0" applyBorder="0" applyAlignment="0" applyProtection="0"/>
    <xf numFmtId="0" fontId="76" fillId="76"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34" fillId="12" borderId="0" applyNumberFormat="0" applyBorder="0" applyAlignment="0" applyProtection="0"/>
    <xf numFmtId="0" fontId="74" fillId="76" borderId="0" applyNumberFormat="0" applyBorder="0" applyAlignment="0" applyProtection="0"/>
    <xf numFmtId="0" fontId="74" fillId="76" borderId="0" applyNumberFormat="0" applyBorder="0" applyAlignment="0" applyProtection="0"/>
    <xf numFmtId="0" fontId="76" fillId="76" borderId="0" applyNumberFormat="0" applyBorder="0" applyAlignment="0" applyProtection="0"/>
    <xf numFmtId="0" fontId="74" fillId="76" borderId="0" applyNumberFormat="0" applyBorder="0" applyAlignment="0" applyProtection="0"/>
    <xf numFmtId="0" fontId="74" fillId="76" borderId="0" applyNumberFormat="0" applyBorder="0" applyAlignment="0" applyProtection="0"/>
    <xf numFmtId="0" fontId="76" fillId="76" borderId="0" applyNumberFormat="0" applyBorder="0" applyAlignment="0" applyProtection="0"/>
    <xf numFmtId="0" fontId="74" fillId="76" borderId="0" applyNumberFormat="0" applyBorder="0" applyAlignment="0" applyProtection="0"/>
    <xf numFmtId="0" fontId="74" fillId="76" borderId="0" applyNumberFormat="0" applyBorder="0" applyAlignment="0" applyProtection="0"/>
    <xf numFmtId="0" fontId="76" fillId="76" borderId="0" applyNumberFormat="0" applyBorder="0" applyAlignment="0" applyProtection="0"/>
    <xf numFmtId="0" fontId="76" fillId="76" borderId="0" applyNumberFormat="0" applyBorder="0" applyAlignment="0" applyProtection="0"/>
    <xf numFmtId="0" fontId="76" fillId="161" borderId="0" applyNumberFormat="0" applyBorder="0" applyAlignment="0" applyProtection="0"/>
    <xf numFmtId="0" fontId="74" fillId="76" borderId="0" applyNumberFormat="0" applyBorder="0" applyAlignment="0" applyProtection="0"/>
    <xf numFmtId="0" fontId="74" fillId="76" borderId="0" applyNumberFormat="0" applyBorder="0" applyAlignment="0" applyProtection="0"/>
    <xf numFmtId="0" fontId="76" fillId="76" borderId="0" applyNumberFormat="0" applyBorder="0" applyAlignment="0" applyProtection="0"/>
    <xf numFmtId="0" fontId="74" fillId="76" borderId="0" applyNumberFormat="0" applyBorder="0" applyAlignment="0" applyProtection="0"/>
    <xf numFmtId="0" fontId="74" fillId="76" borderId="0" applyNumberFormat="0" applyBorder="0" applyAlignment="0" applyProtection="0"/>
    <xf numFmtId="0" fontId="74" fillId="75" borderId="0" applyNumberFormat="0" applyBorder="0" applyAlignment="0" applyProtection="0"/>
    <xf numFmtId="0" fontId="76" fillId="76" borderId="0" applyNumberFormat="0" applyBorder="0" applyAlignment="0" applyProtection="0"/>
    <xf numFmtId="0" fontId="74" fillId="76" borderId="0" applyNumberFormat="0" applyBorder="0" applyAlignment="0" applyProtection="0"/>
    <xf numFmtId="0" fontId="74" fillId="76" borderId="0" applyNumberFormat="0" applyBorder="0" applyAlignment="0" applyProtection="0"/>
    <xf numFmtId="0" fontId="74" fillId="75" borderId="0" applyNumberFormat="0" applyBorder="0" applyAlignment="0" applyProtection="0"/>
    <xf numFmtId="0" fontId="76" fillId="76"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5" fillId="75" borderId="0" applyNumberFormat="0" applyBorder="0" applyAlignment="0" applyProtection="0"/>
    <xf numFmtId="0" fontId="153" fillId="45" borderId="22" applyNumberFormat="0" applyAlignment="0" applyProtection="0"/>
    <xf numFmtId="0" fontId="74" fillId="75"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6" fillId="75" borderId="0" applyNumberFormat="0" applyBorder="0" applyAlignment="0" applyProtection="0"/>
    <xf numFmtId="0" fontId="74" fillId="167" borderId="0" applyNumberFormat="0" applyBorder="0" applyAlignment="0" applyProtection="0"/>
    <xf numFmtId="0" fontId="76" fillId="75" borderId="0" applyNumberFormat="0" applyBorder="0" applyAlignment="0" applyProtection="0"/>
    <xf numFmtId="0" fontId="74" fillId="75"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6" fillId="75"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34" fillId="16"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6" fillId="75"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6" fillId="75"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6" fillId="75" borderId="0" applyNumberFormat="0" applyBorder="0" applyAlignment="0" applyProtection="0"/>
    <xf numFmtId="0" fontId="76" fillId="75" borderId="0" applyNumberFormat="0" applyBorder="0" applyAlignment="0" applyProtection="0"/>
    <xf numFmtId="0" fontId="76" fillId="167"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6" fillId="75"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4" fillId="63" borderId="0" applyNumberFormat="0" applyBorder="0" applyAlignment="0" applyProtection="0"/>
    <xf numFmtId="0" fontId="76" fillId="75" borderId="0" applyNumberFormat="0" applyBorder="0" applyAlignment="0" applyProtection="0"/>
    <xf numFmtId="0" fontId="74" fillId="75" borderId="0" applyNumberFormat="0" applyBorder="0" applyAlignment="0" applyProtection="0"/>
    <xf numFmtId="0" fontId="74" fillId="75" borderId="0" applyNumberFormat="0" applyBorder="0" applyAlignment="0" applyProtection="0"/>
    <xf numFmtId="0" fontId="74" fillId="63" borderId="0" applyNumberFormat="0" applyBorder="0" applyAlignment="0" applyProtection="0"/>
    <xf numFmtId="0" fontId="76" fillId="75"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5" fillId="63" borderId="0" applyNumberFormat="0" applyBorder="0" applyAlignment="0" applyProtection="0"/>
    <xf numFmtId="0" fontId="153" fillId="45" borderId="22" applyNumberFormat="0" applyAlignment="0" applyProtection="0"/>
    <xf numFmtId="0" fontId="74" fillId="63"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6" fillId="63" borderId="0" applyNumberFormat="0" applyBorder="0" applyAlignment="0" applyProtection="0"/>
    <xf numFmtId="0" fontId="74" fillId="69" borderId="0" applyNumberFormat="0" applyBorder="0" applyAlignment="0" applyProtection="0"/>
    <xf numFmtId="0" fontId="76" fillId="63" borderId="0" applyNumberFormat="0" applyBorder="0" applyAlignment="0" applyProtection="0"/>
    <xf numFmtId="0" fontId="74" fillId="63"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6" fillId="63"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34" fillId="20"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6" fillId="63"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6" fillId="63"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6" fillId="63" borderId="0" applyNumberFormat="0" applyBorder="0" applyAlignment="0" applyProtection="0"/>
    <xf numFmtId="0" fontId="76" fillId="63" borderId="0" applyNumberFormat="0" applyBorder="0" applyAlignment="0" applyProtection="0"/>
    <xf numFmtId="0" fontId="76" fillId="69"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6" fillId="63"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4" fillId="64" borderId="0" applyNumberFormat="0" applyBorder="0" applyAlignment="0" applyProtection="0"/>
    <xf numFmtId="0" fontId="76" fillId="63" borderId="0" applyNumberFormat="0" applyBorder="0" applyAlignment="0" applyProtection="0"/>
    <xf numFmtId="0" fontId="74" fillId="63" borderId="0" applyNumberFormat="0" applyBorder="0" applyAlignment="0" applyProtection="0"/>
    <xf numFmtId="0" fontId="74" fillId="63" borderId="0" applyNumberFormat="0" applyBorder="0" applyAlignment="0" applyProtection="0"/>
    <xf numFmtId="0" fontId="74" fillId="64" borderId="0" applyNumberFormat="0" applyBorder="0" applyAlignment="0" applyProtection="0"/>
    <xf numFmtId="0" fontId="76" fillId="63" borderId="0" applyNumberFormat="0" applyBorder="0" applyAlignment="0" applyProtection="0"/>
    <xf numFmtId="0" fontId="74" fillId="64" borderId="0" applyNumberFormat="0" applyBorder="0" applyAlignment="0" applyProtection="0"/>
    <xf numFmtId="0" fontId="74" fillId="64" borderId="0" applyNumberFormat="0" applyBorder="0" applyAlignment="0" applyProtection="0"/>
    <xf numFmtId="0" fontId="75" fillId="64" borderId="0" applyNumberFormat="0" applyBorder="0" applyAlignment="0" applyProtection="0"/>
    <xf numFmtId="0" fontId="153" fillId="45" borderId="22" applyNumberFormat="0" applyAlignment="0" applyProtection="0"/>
    <xf numFmtId="0" fontId="74" fillId="6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74" fillId="64" borderId="0" applyNumberFormat="0" applyBorder="0" applyAlignment="0" applyProtection="0"/>
    <xf numFmtId="0" fontId="74" fillId="64" borderId="0" applyNumberFormat="0" applyBorder="0" applyAlignment="0" applyProtection="0"/>
    <xf numFmtId="0" fontId="76" fillId="64" borderId="0" applyNumberFormat="0" applyBorder="0" applyAlignment="0" applyProtection="0"/>
    <xf numFmtId="0" fontId="74" fillId="71" borderId="0" applyNumberFormat="0" applyBorder="0" applyAlignment="0" applyProtection="0"/>
    <xf numFmtId="0" fontId="76" fillId="64" borderId="0" applyNumberFormat="0" applyBorder="0" applyAlignment="0" applyProtection="0"/>
    <xf numFmtId="0" fontId="74" fillId="6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74" fillId="64" borderId="0" applyNumberFormat="0" applyBorder="0" applyAlignment="0" applyProtection="0"/>
    <xf numFmtId="0" fontId="74" fillId="64" borderId="0" applyNumberFormat="0" applyBorder="0" applyAlignment="0" applyProtection="0"/>
    <xf numFmtId="0" fontId="74" fillId="64" borderId="0" applyNumberFormat="0" applyBorder="0" applyAlignment="0" applyProtection="0"/>
    <xf numFmtId="0" fontId="76" fillId="6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34" fillId="24" borderId="0" applyNumberFormat="0" applyBorder="0" applyAlignment="0" applyProtection="0"/>
    <xf numFmtId="0" fontId="74" fillId="64" borderId="0" applyNumberFormat="0" applyBorder="0" applyAlignment="0" applyProtection="0"/>
    <xf numFmtId="0" fontId="74" fillId="64" borderId="0" applyNumberFormat="0" applyBorder="0" applyAlignment="0" applyProtection="0"/>
    <xf numFmtId="0" fontId="76" fillId="64" borderId="0" applyNumberFormat="0" applyBorder="0" applyAlignment="0" applyProtection="0"/>
    <xf numFmtId="0" fontId="74" fillId="64" borderId="0" applyNumberFormat="0" applyBorder="0" applyAlignment="0" applyProtection="0"/>
    <xf numFmtId="0" fontId="74" fillId="64" borderId="0" applyNumberFormat="0" applyBorder="0" applyAlignment="0" applyProtection="0"/>
    <xf numFmtId="0" fontId="76" fillId="64" borderId="0" applyNumberFormat="0" applyBorder="0" applyAlignment="0" applyProtection="0"/>
    <xf numFmtId="0" fontId="74" fillId="64" borderId="0" applyNumberFormat="0" applyBorder="0" applyAlignment="0" applyProtection="0"/>
    <xf numFmtId="0" fontId="74" fillId="64" borderId="0" applyNumberFormat="0" applyBorder="0" applyAlignment="0" applyProtection="0"/>
    <xf numFmtId="0" fontId="76" fillId="64" borderId="0" applyNumberFormat="0" applyBorder="0" applyAlignment="0" applyProtection="0"/>
    <xf numFmtId="0" fontId="76" fillId="64" borderId="0" applyNumberFormat="0" applyBorder="0" applyAlignment="0" applyProtection="0"/>
    <xf numFmtId="0" fontId="76" fillId="71" borderId="0" applyNumberFormat="0" applyBorder="0" applyAlignment="0" applyProtection="0"/>
    <xf numFmtId="0" fontId="74" fillId="64" borderId="0" applyNumberFormat="0" applyBorder="0" applyAlignment="0" applyProtection="0"/>
    <xf numFmtId="0" fontId="74" fillId="64" borderId="0" applyNumberFormat="0" applyBorder="0" applyAlignment="0" applyProtection="0"/>
    <xf numFmtId="0" fontId="76" fillId="64" borderId="0" applyNumberFormat="0" applyBorder="0" applyAlignment="0" applyProtection="0"/>
    <xf numFmtId="0" fontId="74" fillId="64" borderId="0" applyNumberFormat="0" applyBorder="0" applyAlignment="0" applyProtection="0"/>
    <xf numFmtId="0" fontId="74" fillId="64" borderId="0" applyNumberFormat="0" applyBorder="0" applyAlignment="0" applyProtection="0"/>
    <xf numFmtId="0" fontId="74" fillId="92" borderId="0" applyNumberFormat="0" applyBorder="0" applyAlignment="0" applyProtection="0"/>
    <xf numFmtId="0" fontId="76" fillId="64" borderId="0" applyNumberFormat="0" applyBorder="0" applyAlignment="0" applyProtection="0"/>
    <xf numFmtId="0" fontId="74" fillId="64" borderId="0" applyNumberFormat="0" applyBorder="0" applyAlignment="0" applyProtection="0"/>
    <xf numFmtId="0" fontId="74" fillId="64" borderId="0" applyNumberFormat="0" applyBorder="0" applyAlignment="0" applyProtection="0"/>
    <xf numFmtId="0" fontId="74" fillId="92" borderId="0" applyNumberFormat="0" applyBorder="0" applyAlignment="0" applyProtection="0"/>
    <xf numFmtId="0" fontId="76" fillId="64" borderId="0" applyNumberFormat="0" applyBorder="0" applyAlignment="0" applyProtection="0"/>
    <xf numFmtId="0" fontId="74" fillId="92" borderId="0" applyNumberFormat="0" applyBorder="0" applyAlignment="0" applyProtection="0"/>
    <xf numFmtId="0" fontId="74" fillId="92" borderId="0" applyNumberFormat="0" applyBorder="0" applyAlignment="0" applyProtection="0"/>
    <xf numFmtId="0" fontId="75" fillId="92" borderId="0" applyNumberFormat="0" applyBorder="0" applyAlignment="0" applyProtection="0"/>
    <xf numFmtId="0" fontId="153" fillId="45" borderId="22" applyNumberFormat="0" applyAlignment="0" applyProtection="0"/>
    <xf numFmtId="0" fontId="74" fillId="92"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74" fillId="92" borderId="0" applyNumberFormat="0" applyBorder="0" applyAlignment="0" applyProtection="0"/>
    <xf numFmtId="0" fontId="74" fillId="92" borderId="0" applyNumberFormat="0" applyBorder="0" applyAlignment="0" applyProtection="0"/>
    <xf numFmtId="0" fontId="76" fillId="92" borderId="0" applyNumberFormat="0" applyBorder="0" applyAlignment="0" applyProtection="0"/>
    <xf numFmtId="0" fontId="74" fillId="168" borderId="0" applyNumberFormat="0" applyBorder="0" applyAlignment="0" applyProtection="0"/>
    <xf numFmtId="0" fontId="76" fillId="92" borderId="0" applyNumberFormat="0" applyBorder="0" applyAlignment="0" applyProtection="0"/>
    <xf numFmtId="0" fontId="74" fillId="92"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74" fillId="92" borderId="0" applyNumberFormat="0" applyBorder="0" applyAlignment="0" applyProtection="0"/>
    <xf numFmtId="0" fontId="74" fillId="92" borderId="0" applyNumberFormat="0" applyBorder="0" applyAlignment="0" applyProtection="0"/>
    <xf numFmtId="0" fontId="74" fillId="92" borderId="0" applyNumberFormat="0" applyBorder="0" applyAlignment="0" applyProtection="0"/>
    <xf numFmtId="0" fontId="76" fillId="92"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74" fillId="92" borderId="0" applyNumberFormat="0" applyBorder="0" applyAlignment="0" applyProtection="0"/>
    <xf numFmtId="0" fontId="74" fillId="92" borderId="0" applyNumberFormat="0" applyBorder="0" applyAlignment="0" applyProtection="0"/>
    <xf numFmtId="0" fontId="76" fillId="92" borderId="0" applyNumberFormat="0" applyBorder="0" applyAlignment="0" applyProtection="0"/>
    <xf numFmtId="0" fontId="74" fillId="92" borderId="0" applyNumberFormat="0" applyBorder="0" applyAlignment="0" applyProtection="0"/>
    <xf numFmtId="0" fontId="74" fillId="92" borderId="0" applyNumberFormat="0" applyBorder="0" applyAlignment="0" applyProtection="0"/>
    <xf numFmtId="0" fontId="76" fillId="92" borderId="0" applyNumberFormat="0" applyBorder="0" applyAlignment="0" applyProtection="0"/>
    <xf numFmtId="0" fontId="74" fillId="92" borderId="0" applyNumberFormat="0" applyBorder="0" applyAlignment="0" applyProtection="0"/>
    <xf numFmtId="0" fontId="74" fillId="92" borderId="0" applyNumberFormat="0" applyBorder="0" applyAlignment="0" applyProtection="0"/>
    <xf numFmtId="0" fontId="76" fillId="92" borderId="0" applyNumberFormat="0" applyBorder="0" applyAlignment="0" applyProtection="0"/>
    <xf numFmtId="0" fontId="76" fillId="92" borderId="0" applyNumberFormat="0" applyBorder="0" applyAlignment="0" applyProtection="0"/>
    <xf numFmtId="0" fontId="76" fillId="168" borderId="0" applyNumberFormat="0" applyBorder="0" applyAlignment="0" applyProtection="0"/>
    <xf numFmtId="0" fontId="74" fillId="92" borderId="0" applyNumberFormat="0" applyBorder="0" applyAlignment="0" applyProtection="0"/>
    <xf numFmtId="0" fontId="74" fillId="92" borderId="0" applyNumberFormat="0" applyBorder="0" applyAlignment="0" applyProtection="0"/>
    <xf numFmtId="0" fontId="76" fillId="92" borderId="0" applyNumberFormat="0" applyBorder="0" applyAlignment="0" applyProtection="0"/>
    <xf numFmtId="0" fontId="74" fillId="92" borderId="0" applyNumberFormat="0" applyBorder="0" applyAlignment="0" applyProtection="0"/>
    <xf numFmtId="0" fontId="74" fillId="92" borderId="0" applyNumberFormat="0" applyBorder="0" applyAlignment="0" applyProtection="0"/>
    <xf numFmtId="195" fontId="49" fillId="0" borderId="25">
      <protection locked="0"/>
    </xf>
    <xf numFmtId="0" fontId="76" fillId="92" borderId="0" applyNumberFormat="0" applyBorder="0" applyAlignment="0" applyProtection="0"/>
    <xf numFmtId="0" fontId="74" fillId="92" borderId="0" applyNumberFormat="0" applyBorder="0" applyAlignment="0" applyProtection="0"/>
    <xf numFmtId="0" fontId="74" fillId="92" borderId="0" applyNumberFormat="0" applyBorder="0" applyAlignment="0" applyProtection="0"/>
    <xf numFmtId="0" fontId="153" fillId="45" borderId="22" applyNumberFormat="0" applyAlignment="0" applyProtection="0"/>
    <xf numFmtId="0" fontId="76" fillId="92" borderId="0" applyNumberFormat="0" applyBorder="0" applyAlignment="0" applyProtection="0"/>
    <xf numFmtId="0" fontId="153" fillId="45" borderId="22" applyNumberFormat="0" applyAlignment="0" applyProtection="0"/>
    <xf numFmtId="195" fontId="49" fillId="0" borderId="25">
      <protection locked="0"/>
    </xf>
    <xf numFmtId="0" fontId="153" fillId="45" borderId="22" applyNumberFormat="0" applyAlignment="0" applyProtection="0"/>
    <xf numFmtId="195" fontId="49" fillId="0" borderId="69">
      <protection locked="0"/>
    </xf>
    <xf numFmtId="272" fontId="49" fillId="0" borderId="69">
      <protection locked="0"/>
    </xf>
    <xf numFmtId="195" fontId="49" fillId="0" borderId="69">
      <protection locked="0"/>
    </xf>
    <xf numFmtId="195" fontId="49" fillId="0" borderId="25">
      <protection locked="0"/>
    </xf>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231" fillId="100" borderId="22" applyNumberFormat="0" applyAlignment="0" applyProtection="0"/>
    <xf numFmtId="0" fontId="231" fillId="100" borderId="22" applyNumberFormat="0" applyAlignment="0" applyProtection="0"/>
    <xf numFmtId="0" fontId="231" fillId="100" borderId="22" applyNumberFormat="0" applyAlignment="0" applyProtection="0"/>
    <xf numFmtId="0" fontId="231" fillId="100" borderId="22" applyNumberFormat="0" applyAlignment="0" applyProtection="0"/>
    <xf numFmtId="0" fontId="231" fillId="100" borderId="22" applyNumberFormat="0" applyAlignment="0" applyProtection="0"/>
    <xf numFmtId="0" fontId="231" fillId="100" borderId="22" applyNumberFormat="0" applyAlignment="0" applyProtection="0"/>
    <xf numFmtId="0" fontId="153" fillId="45" borderId="22" applyNumberFormat="0" applyAlignment="0" applyProtection="0"/>
    <xf numFmtId="0" fontId="231" fillId="45" borderId="22" applyNumberFormat="0" applyAlignment="0" applyProtection="0"/>
    <xf numFmtId="0" fontId="153" fillId="51" borderId="22" applyNumberFormat="0" applyAlignment="0" applyProtection="0"/>
    <xf numFmtId="0" fontId="231" fillId="45" borderId="22" applyNumberFormat="0" applyAlignment="0" applyProtection="0"/>
    <xf numFmtId="0" fontId="20" fillId="0" borderId="0" applyNumberFormat="0" applyFill="0" applyBorder="0" applyAlignment="0" applyProtection="0"/>
    <xf numFmtId="0" fontId="153" fillId="45" borderId="22" applyNumberFormat="0" applyAlignment="0" applyProtection="0"/>
    <xf numFmtId="0" fontId="231" fillId="100" borderId="22" applyNumberFormat="0" applyAlignment="0" applyProtection="0"/>
    <xf numFmtId="0" fontId="231" fillId="100" borderId="22" applyNumberFormat="0" applyAlignment="0" applyProtection="0"/>
    <xf numFmtId="0" fontId="231" fillId="100" borderId="22" applyNumberFormat="0" applyAlignment="0" applyProtection="0"/>
    <xf numFmtId="0" fontId="231" fillId="100" borderId="22" applyNumberFormat="0" applyAlignment="0" applyProtection="0"/>
    <xf numFmtId="0" fontId="231" fillId="100" borderId="22" applyNumberFormat="0" applyAlignment="0" applyProtection="0"/>
    <xf numFmtId="0" fontId="231" fillId="100"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231"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231"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231" fillId="45" borderId="22" applyNumberFormat="0" applyAlignment="0" applyProtection="0"/>
    <xf numFmtId="3" fontId="232" fillId="0" borderId="0">
      <alignment horizontal="center" vertical="center" textRotation="90" wrapText="1"/>
    </xf>
    <xf numFmtId="0" fontId="153" fillId="45" borderId="22" applyNumberFormat="0" applyAlignment="0" applyProtection="0"/>
    <xf numFmtId="0" fontId="153" fillId="45" borderId="22" applyNumberFormat="0" applyAlignment="0" applyProtection="0"/>
    <xf numFmtId="0" fontId="231" fillId="45" borderId="22" applyNumberFormat="0" applyAlignment="0" applyProtection="0"/>
    <xf numFmtId="0" fontId="231" fillId="45" borderId="22" applyNumberFormat="0" applyAlignment="0" applyProtection="0"/>
    <xf numFmtId="0" fontId="231" fillId="51" borderId="22" applyNumberFormat="0" applyAlignment="0" applyProtection="0"/>
    <xf numFmtId="273" fontId="49" fillId="0" borderId="10">
      <alignment vertical="top" wrapText="1"/>
    </xf>
    <xf numFmtId="0" fontId="153" fillId="45" borderId="22" applyNumberFormat="0" applyAlignment="0" applyProtection="0"/>
    <xf numFmtId="0" fontId="153" fillId="45" borderId="22" applyNumberFormat="0" applyAlignment="0" applyProtection="0"/>
    <xf numFmtId="0" fontId="231" fillId="45" borderId="22" applyNumberFormat="0" applyAlignment="0" applyProtection="0"/>
    <xf numFmtId="3" fontId="233" fillId="0" borderId="43" applyFill="0" applyBorder="0">
      <alignment vertical="center"/>
    </xf>
    <xf numFmtId="0" fontId="153" fillId="45" borderId="22" applyNumberFormat="0" applyAlignment="0" applyProtection="0"/>
    <xf numFmtId="0" fontId="153" fillId="45" borderId="22" applyNumberFormat="0" applyAlignment="0" applyProtection="0"/>
    <xf numFmtId="0" fontId="176" fillId="100" borderId="47" applyNumberFormat="0" applyAlignment="0" applyProtection="0"/>
    <xf numFmtId="0" fontId="231" fillId="45" borderId="22" applyNumberFormat="0" applyAlignment="0" applyProtection="0"/>
    <xf numFmtId="173" fontId="234" fillId="104" borderId="47" applyNumberFormat="0" applyAlignment="0" applyProtection="0"/>
    <xf numFmtId="0" fontId="153" fillId="45" borderId="22" applyNumberFormat="0" applyAlignment="0" applyProtection="0"/>
    <xf numFmtId="0" fontId="153" fillId="45" borderId="22" applyNumberFormat="0" applyAlignment="0" applyProtection="0"/>
    <xf numFmtId="0" fontId="176" fillId="100" borderId="47" applyNumberFormat="0" applyAlignment="0" applyProtection="0"/>
    <xf numFmtId="0" fontId="231" fillId="45" borderId="22" applyNumberFormat="0" applyAlignment="0" applyProtection="0"/>
    <xf numFmtId="0" fontId="176" fillId="100" borderId="47" applyNumberFormat="0" applyAlignment="0" applyProtection="0"/>
    <xf numFmtId="0" fontId="176" fillId="100" borderId="47" applyNumberFormat="0" applyAlignment="0" applyProtection="0"/>
    <xf numFmtId="3" fontId="232" fillId="0" borderId="0">
      <alignment horizontal="center" vertical="center" textRotation="90" wrapText="1"/>
    </xf>
    <xf numFmtId="0" fontId="176" fillId="100" borderId="47" applyNumberFormat="0" applyAlignment="0" applyProtection="0"/>
    <xf numFmtId="273" fontId="49" fillId="0" borderId="10">
      <alignment vertical="top" wrapText="1"/>
    </xf>
    <xf numFmtId="0" fontId="176" fillId="100" borderId="47" applyNumberFormat="0" applyAlignment="0" applyProtection="0"/>
    <xf numFmtId="0" fontId="176" fillId="100" borderId="47" applyNumberFormat="0" applyAlignment="0" applyProtection="0"/>
    <xf numFmtId="0" fontId="235"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27" fillId="5" borderId="5" applyNumberFormat="0" applyAlignment="0" applyProtection="0"/>
    <xf numFmtId="0" fontId="27" fillId="5" borderId="5" applyNumberFormat="0" applyAlignment="0" applyProtection="0"/>
    <xf numFmtId="0" fontId="27" fillId="5" borderId="5" applyNumberFormat="0" applyAlignment="0" applyProtection="0"/>
    <xf numFmtId="0" fontId="27" fillId="5" borderId="5" applyNumberFormat="0" applyAlignment="0" applyProtection="0"/>
    <xf numFmtId="0" fontId="27" fillId="5" borderId="5" applyNumberFormat="0" applyAlignment="0" applyProtection="0"/>
    <xf numFmtId="0" fontId="27" fillId="5" borderId="5" applyNumberFormat="0" applyAlignment="0" applyProtection="0"/>
    <xf numFmtId="0" fontId="27" fillId="5" borderId="5" applyNumberFormat="0" applyAlignment="0" applyProtection="0"/>
    <xf numFmtId="0" fontId="176" fillId="100" borderId="47" applyNumberFormat="0" applyAlignment="0" applyProtection="0"/>
    <xf numFmtId="0" fontId="236" fillId="100" borderId="47" applyNumberFormat="0" applyAlignment="0" applyProtection="0"/>
    <xf numFmtId="0" fontId="236" fillId="100" borderId="47" applyNumberFormat="0" applyAlignment="0" applyProtection="0"/>
    <xf numFmtId="0" fontId="236" fillId="100" borderId="47" applyNumberFormat="0" applyAlignment="0" applyProtection="0"/>
    <xf numFmtId="0" fontId="236" fillId="100" borderId="47" applyNumberFormat="0" applyAlignment="0" applyProtection="0"/>
    <xf numFmtId="0" fontId="236" fillId="100" borderId="47" applyNumberFormat="0" applyAlignment="0" applyProtection="0"/>
    <xf numFmtId="0" fontId="23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176" fillId="123" borderId="47" applyNumberFormat="0" applyAlignment="0" applyProtection="0"/>
    <xf numFmtId="0" fontId="23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236" fillId="100" borderId="47" applyNumberFormat="0" applyAlignment="0" applyProtection="0"/>
    <xf numFmtId="0" fontId="236" fillId="100" borderId="47" applyNumberFormat="0" applyAlignment="0" applyProtection="0"/>
    <xf numFmtId="0" fontId="236" fillId="100" borderId="47" applyNumberFormat="0" applyAlignment="0" applyProtection="0"/>
    <xf numFmtId="0" fontId="236" fillId="100" borderId="47" applyNumberFormat="0" applyAlignment="0" applyProtection="0"/>
    <xf numFmtId="0" fontId="236" fillId="100" borderId="47" applyNumberFormat="0" applyAlignment="0" applyProtection="0"/>
    <xf numFmtId="0" fontId="176" fillId="100" borderId="47" applyNumberFormat="0" applyAlignment="0" applyProtection="0"/>
    <xf numFmtId="0" fontId="27" fillId="5" borderId="5" applyNumberFormat="0" applyAlignment="0" applyProtection="0"/>
    <xf numFmtId="0" fontId="27" fillId="5" borderId="5" applyNumberFormat="0" applyAlignment="0" applyProtection="0"/>
    <xf numFmtId="0" fontId="27" fillId="5" borderId="5" applyNumberFormat="0" applyAlignment="0" applyProtection="0"/>
    <xf numFmtId="0" fontId="27" fillId="5" borderId="5" applyNumberFormat="0" applyAlignment="0" applyProtection="0"/>
    <xf numFmtId="0" fontId="27" fillId="5" borderId="5" applyNumberFormat="0" applyAlignment="0" applyProtection="0"/>
    <xf numFmtId="0" fontId="27" fillId="5" borderId="5" applyNumberFormat="0" applyAlignment="0" applyProtection="0"/>
    <xf numFmtId="0" fontId="27" fillId="5" borderId="5" applyNumberFormat="0" applyAlignment="0" applyProtection="0"/>
    <xf numFmtId="0" fontId="27" fillId="5" borderId="5" applyNumberFormat="0" applyAlignment="0" applyProtection="0"/>
    <xf numFmtId="0" fontId="27" fillId="5" borderId="5" applyNumberFormat="0" applyAlignment="0" applyProtection="0"/>
    <xf numFmtId="0" fontId="27" fillId="5" borderId="5"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176" fillId="100" borderId="47" applyNumberFormat="0" applyAlignment="0" applyProtection="0"/>
    <xf numFmtId="0" fontId="27" fillId="5" borderId="5" applyNumberFormat="0" applyAlignment="0" applyProtection="0"/>
    <xf numFmtId="0" fontId="27" fillId="5" borderId="5" applyNumberFormat="0" applyAlignment="0" applyProtection="0"/>
    <xf numFmtId="0" fontId="27" fillId="5" borderId="5" applyNumberFormat="0" applyAlignment="0" applyProtection="0"/>
    <xf numFmtId="0" fontId="27" fillId="5" borderId="5" applyNumberFormat="0" applyAlignment="0" applyProtection="0"/>
    <xf numFmtId="0" fontId="27" fillId="5" borderId="5" applyNumberFormat="0" applyAlignment="0" applyProtection="0"/>
    <xf numFmtId="0" fontId="27" fillId="5" borderId="5" applyNumberFormat="0" applyAlignment="0" applyProtection="0"/>
    <xf numFmtId="0" fontId="27" fillId="5" borderId="5" applyNumberFormat="0" applyAlignment="0" applyProtection="0"/>
    <xf numFmtId="0" fontId="27" fillId="5" borderId="5" applyNumberFormat="0" applyAlignment="0" applyProtection="0"/>
    <xf numFmtId="0" fontId="27" fillId="5" borderId="5" applyNumberFormat="0" applyAlignment="0" applyProtection="0"/>
    <xf numFmtId="0" fontId="27" fillId="5" borderId="5" applyNumberFormat="0" applyAlignment="0" applyProtection="0"/>
    <xf numFmtId="0" fontId="17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176" fillId="100" borderId="47" applyNumberFormat="0" applyAlignment="0" applyProtection="0"/>
    <xf numFmtId="0" fontId="27" fillId="5" borderId="5" applyNumberFormat="0" applyAlignment="0" applyProtection="0"/>
    <xf numFmtId="0" fontId="27" fillId="5" borderId="5" applyNumberFormat="0" applyAlignment="0" applyProtection="0"/>
    <xf numFmtId="0" fontId="27" fillId="5" borderId="5" applyNumberFormat="0" applyAlignment="0" applyProtection="0"/>
    <xf numFmtId="0" fontId="27" fillId="5" borderId="5" applyNumberFormat="0" applyAlignment="0" applyProtection="0"/>
    <xf numFmtId="0" fontId="27" fillId="5" borderId="5" applyNumberFormat="0" applyAlignment="0" applyProtection="0"/>
    <xf numFmtId="0" fontId="27" fillId="5" borderId="5" applyNumberFormat="0" applyAlignment="0" applyProtection="0"/>
    <xf numFmtId="0" fontId="27" fillId="5" borderId="5" applyNumberFormat="0" applyAlignment="0" applyProtection="0"/>
    <xf numFmtId="0" fontId="27" fillId="5" borderId="5" applyNumberFormat="0" applyAlignment="0" applyProtection="0"/>
    <xf numFmtId="0" fontId="27" fillId="5" borderId="5" applyNumberFormat="0" applyAlignment="0" applyProtection="0"/>
    <xf numFmtId="0" fontId="27" fillId="5" borderId="5" applyNumberFormat="0" applyAlignment="0" applyProtection="0"/>
    <xf numFmtId="0" fontId="176" fillId="100" borderId="47" applyNumberFormat="0" applyAlignment="0" applyProtection="0"/>
    <xf numFmtId="0" fontId="176" fillId="100" borderId="47" applyNumberFormat="0" applyAlignment="0" applyProtection="0"/>
    <xf numFmtId="0" fontId="236" fillId="100" borderId="47" applyNumberFormat="0" applyAlignment="0" applyProtection="0"/>
    <xf numFmtId="173" fontId="237" fillId="104" borderId="22" applyNumberFormat="0" applyAlignment="0" applyProtection="0"/>
    <xf numFmtId="0" fontId="17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236" fillId="100" borderId="47" applyNumberFormat="0" applyAlignment="0" applyProtection="0"/>
    <xf numFmtId="0" fontId="236" fillId="123" borderId="47" applyNumberFormat="0" applyAlignment="0" applyProtection="0"/>
    <xf numFmtId="0" fontId="86" fillId="100" borderId="22" applyNumberFormat="0" applyAlignment="0" applyProtection="0"/>
    <xf numFmtId="0" fontId="17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86" fillId="100" borderId="22" applyNumberFormat="0" applyAlignment="0" applyProtection="0"/>
    <xf numFmtId="0" fontId="176" fillId="100" borderId="47" applyNumberFormat="0" applyAlignment="0" applyProtection="0"/>
    <xf numFmtId="0" fontId="176" fillId="100" borderId="47" applyNumberFormat="0" applyAlignment="0" applyProtection="0"/>
    <xf numFmtId="0" fontId="86" fillId="100" borderId="22" applyNumberFormat="0" applyAlignment="0" applyProtection="0"/>
    <xf numFmtId="0" fontId="236" fillId="100" borderId="47" applyNumberFormat="0" applyAlignment="0" applyProtection="0"/>
    <xf numFmtId="0" fontId="86" fillId="100" borderId="22" applyNumberFormat="0" applyAlignment="0" applyProtection="0"/>
    <xf numFmtId="0" fontId="176" fillId="100" borderId="47" applyNumberFormat="0" applyAlignment="0" applyProtection="0"/>
    <xf numFmtId="0" fontId="176" fillId="100" borderId="47" applyNumberFormat="0" applyAlignment="0" applyProtection="0"/>
    <xf numFmtId="0" fontId="86" fillId="100" borderId="22" applyNumberFormat="0" applyAlignment="0" applyProtection="0"/>
    <xf numFmtId="0" fontId="236" fillId="100" borderId="47"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238"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28" fillId="5" borderId="4" applyNumberFormat="0" applyAlignment="0" applyProtection="0"/>
    <xf numFmtId="0" fontId="28" fillId="5" borderId="4" applyNumberFormat="0" applyAlignment="0" applyProtection="0"/>
    <xf numFmtId="0" fontId="28" fillId="5" borderId="4" applyNumberFormat="0" applyAlignment="0" applyProtection="0"/>
    <xf numFmtId="0" fontId="28" fillId="5" borderId="4" applyNumberFormat="0" applyAlignment="0" applyProtection="0"/>
    <xf numFmtId="0" fontId="28" fillId="5" borderId="4" applyNumberFormat="0" applyAlignment="0" applyProtection="0"/>
    <xf numFmtId="0" fontId="28" fillId="5" borderId="4" applyNumberFormat="0" applyAlignment="0" applyProtection="0"/>
    <xf numFmtId="0" fontId="28" fillId="5" borderId="4" applyNumberFormat="0" applyAlignment="0" applyProtection="0"/>
    <xf numFmtId="0" fontId="86" fillId="100" borderId="22" applyNumberFormat="0" applyAlignment="0" applyProtection="0"/>
    <xf numFmtId="0" fontId="239" fillId="100" borderId="22" applyNumberFormat="0" applyAlignment="0" applyProtection="0"/>
    <xf numFmtId="0" fontId="239" fillId="100" borderId="22" applyNumberFormat="0" applyAlignment="0" applyProtection="0"/>
    <xf numFmtId="0" fontId="239" fillId="100" borderId="22" applyNumberFormat="0" applyAlignment="0" applyProtection="0"/>
    <xf numFmtId="0" fontId="239" fillId="100" borderId="22" applyNumberFormat="0" applyAlignment="0" applyProtection="0"/>
    <xf numFmtId="0" fontId="239" fillId="100" borderId="22" applyNumberFormat="0" applyAlignment="0" applyProtection="0"/>
    <xf numFmtId="0" fontId="239"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86" fillId="123" borderId="22" applyNumberFormat="0" applyAlignment="0" applyProtection="0"/>
    <xf numFmtId="0" fontId="239"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239" fillId="100" borderId="22" applyNumberFormat="0" applyAlignment="0" applyProtection="0"/>
    <xf numFmtId="0" fontId="239" fillId="100" borderId="22" applyNumberFormat="0" applyAlignment="0" applyProtection="0"/>
    <xf numFmtId="0" fontId="239" fillId="100" borderId="22" applyNumberFormat="0" applyAlignment="0" applyProtection="0"/>
    <xf numFmtId="0" fontId="239" fillId="100" borderId="22" applyNumberFormat="0" applyAlignment="0" applyProtection="0"/>
    <xf numFmtId="0" fontId="239" fillId="100" borderId="22" applyNumberFormat="0" applyAlignment="0" applyProtection="0"/>
    <xf numFmtId="0" fontId="86" fillId="100" borderId="22" applyNumberFormat="0" applyAlignment="0" applyProtection="0"/>
    <xf numFmtId="0" fontId="28" fillId="5" borderId="4" applyNumberFormat="0" applyAlignment="0" applyProtection="0"/>
    <xf numFmtId="0" fontId="28" fillId="5" borderId="4" applyNumberFormat="0" applyAlignment="0" applyProtection="0"/>
    <xf numFmtId="0" fontId="28" fillId="5" borderId="4" applyNumberFormat="0" applyAlignment="0" applyProtection="0"/>
    <xf numFmtId="0" fontId="28" fillId="5" borderId="4" applyNumberFormat="0" applyAlignment="0" applyProtection="0"/>
    <xf numFmtId="0" fontId="28" fillId="5" borderId="4" applyNumberFormat="0" applyAlignment="0" applyProtection="0"/>
    <xf numFmtId="0" fontId="28" fillId="5" borderId="4" applyNumberFormat="0" applyAlignment="0" applyProtection="0"/>
    <xf numFmtId="0" fontId="28" fillId="5" borderId="4" applyNumberFormat="0" applyAlignment="0" applyProtection="0"/>
    <xf numFmtId="0" fontId="28" fillId="5" borderId="4" applyNumberFormat="0" applyAlignment="0" applyProtection="0"/>
    <xf numFmtId="0" fontId="28" fillId="5" borderId="4" applyNumberFormat="0" applyAlignment="0" applyProtection="0"/>
    <xf numFmtId="0" fontId="28" fillId="5" borderId="4"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86" fillId="100" borderId="22" applyNumberFormat="0" applyAlignment="0" applyProtection="0"/>
    <xf numFmtId="0" fontId="28" fillId="5" borderId="4" applyNumberFormat="0" applyAlignment="0" applyProtection="0"/>
    <xf numFmtId="0" fontId="28" fillId="5" borderId="4" applyNumberFormat="0" applyAlignment="0" applyProtection="0"/>
    <xf numFmtId="0" fontId="28" fillId="5" borderId="4" applyNumberFormat="0" applyAlignment="0" applyProtection="0"/>
    <xf numFmtId="0" fontId="28" fillId="5" borderId="4" applyNumberFormat="0" applyAlignment="0" applyProtection="0"/>
    <xf numFmtId="0" fontId="28" fillId="5" borderId="4" applyNumberFormat="0" applyAlignment="0" applyProtection="0"/>
    <xf numFmtId="0" fontId="28" fillId="5" borderId="4" applyNumberFormat="0" applyAlignment="0" applyProtection="0"/>
    <xf numFmtId="0" fontId="28" fillId="5" borderId="4" applyNumberFormat="0" applyAlignment="0" applyProtection="0"/>
    <xf numFmtId="0" fontId="28" fillId="5" borderId="4" applyNumberFormat="0" applyAlignment="0" applyProtection="0"/>
    <xf numFmtId="0" fontId="28" fillId="5" borderId="4" applyNumberFormat="0" applyAlignment="0" applyProtection="0"/>
    <xf numFmtId="0" fontId="28" fillId="5" borderId="4" applyNumberFormat="0" applyAlignment="0" applyProtection="0"/>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86" fillId="100" borderId="22" applyNumberFormat="0" applyAlignment="0" applyProtection="0"/>
    <xf numFmtId="0" fontId="28" fillId="5" borderId="4" applyNumberFormat="0" applyAlignment="0" applyProtection="0"/>
    <xf numFmtId="0" fontId="28" fillId="5" borderId="4" applyNumberFormat="0" applyAlignment="0" applyProtection="0"/>
    <xf numFmtId="0" fontId="28" fillId="5" borderId="4" applyNumberFormat="0" applyAlignment="0" applyProtection="0"/>
    <xf numFmtId="0" fontId="28" fillId="5" borderId="4" applyNumberFormat="0" applyAlignment="0" applyProtection="0"/>
    <xf numFmtId="0" fontId="28" fillId="5" borderId="4" applyNumberFormat="0" applyAlignment="0" applyProtection="0"/>
    <xf numFmtId="0" fontId="28" fillId="5" borderId="4" applyNumberFormat="0" applyAlignment="0" applyProtection="0"/>
    <xf numFmtId="0" fontId="28" fillId="5" borderId="4" applyNumberFormat="0" applyAlignment="0" applyProtection="0"/>
    <xf numFmtId="0" fontId="28" fillId="5" borderId="4" applyNumberFormat="0" applyAlignment="0" applyProtection="0"/>
    <xf numFmtId="0" fontId="28" fillId="5" borderId="4" applyNumberFormat="0" applyAlignment="0" applyProtection="0"/>
    <xf numFmtId="0" fontId="28" fillId="5" borderId="4" applyNumberFormat="0" applyAlignment="0" applyProtection="0"/>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240" fillId="0" borderId="0" applyNumberFormat="0" applyFill="0" applyBorder="0" applyAlignment="0" applyProtection="0">
      <alignment vertical="top"/>
      <protection locked="0"/>
    </xf>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239" fillId="100" borderId="22" applyNumberFormat="0" applyAlignment="0" applyProtection="0"/>
    <xf numFmtId="0" fontId="239" fillId="123" borderId="22" applyNumberFormat="0" applyAlignment="0" applyProtection="0"/>
    <xf numFmtId="274" fontId="241" fillId="0" borderId="10">
      <alignment vertical="top" wrapText="1"/>
    </xf>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4" fontId="242" fillId="0" borderId="10">
      <alignment horizontal="left" vertical="center"/>
    </xf>
    <xf numFmtId="0" fontId="86" fillId="100" borderId="22" applyNumberFormat="0" applyAlignment="0" applyProtection="0"/>
    <xf numFmtId="0" fontId="86" fillId="100" borderId="22" applyNumberFormat="0" applyAlignment="0" applyProtection="0"/>
    <xf numFmtId="0" fontId="240" fillId="0" borderId="0" applyNumberFormat="0" applyFill="0" applyBorder="0" applyAlignment="0" applyProtection="0">
      <alignment vertical="top"/>
      <protection locked="0"/>
    </xf>
    <xf numFmtId="0" fontId="239" fillId="100" borderId="22" applyNumberFormat="0" applyAlignment="0" applyProtection="0"/>
    <xf numFmtId="4" fontId="242" fillId="0" borderId="10"/>
    <xf numFmtId="0" fontId="86" fillId="100" borderId="22" applyNumberFormat="0" applyAlignment="0" applyProtection="0"/>
    <xf numFmtId="0" fontId="86" fillId="100" borderId="22" applyNumberFormat="0" applyAlignment="0" applyProtection="0"/>
    <xf numFmtId="0" fontId="111" fillId="0" borderId="0" applyNumberFormat="0" applyFill="0" applyBorder="0" applyAlignment="0" applyProtection="0"/>
    <xf numFmtId="0" fontId="239" fillId="100" borderId="22" applyNumberFormat="0" applyAlignment="0" applyProtection="0"/>
    <xf numFmtId="0" fontId="88" fillId="0" borderId="0" applyNumberFormat="0" applyFill="0" applyBorder="0" applyAlignment="0" applyProtection="0">
      <alignment vertical="top"/>
      <protection locked="0"/>
    </xf>
    <xf numFmtId="4" fontId="242" fillId="169" borderId="10"/>
    <xf numFmtId="0" fontId="240" fillId="0" borderId="0" applyNumberFormat="0" applyFill="0" applyBorder="0" applyAlignment="0" applyProtection="0">
      <alignment vertical="top"/>
      <protection locked="0"/>
    </xf>
    <xf numFmtId="0" fontId="243" fillId="0" borderId="0" applyNumberFormat="0" applyFill="0" applyBorder="0" applyAlignment="0" applyProtection="0">
      <alignment vertical="top"/>
      <protection locked="0"/>
    </xf>
    <xf numFmtId="0" fontId="102" fillId="0" borderId="0"/>
    <xf numFmtId="0" fontId="111" fillId="0" borderId="0" applyNumberFormat="0" applyFill="0" applyBorder="0" applyAlignment="0" applyProtection="0"/>
    <xf numFmtId="0" fontId="240" fillId="0" borderId="0" applyNumberFormat="0" applyFill="0" applyBorder="0" applyAlignment="0" applyProtection="0">
      <alignment vertical="top"/>
      <protection locked="0"/>
    </xf>
    <xf numFmtId="0" fontId="244" fillId="0" borderId="0" applyNumberFormat="0" applyFill="0" applyBorder="0" applyAlignment="0" applyProtection="0"/>
    <xf numFmtId="0" fontId="245" fillId="0" borderId="0" applyNumberFormat="0" applyFill="0" applyBorder="0" applyAlignment="0" applyProtection="0">
      <alignment vertical="top"/>
      <protection locked="0"/>
    </xf>
    <xf numFmtId="0" fontId="102" fillId="0" borderId="0"/>
    <xf numFmtId="0" fontId="246" fillId="0" borderId="0" applyNumberFormat="0" applyFill="0" applyBorder="0" applyAlignment="0" applyProtection="0">
      <alignment vertical="top"/>
      <protection locked="0"/>
    </xf>
    <xf numFmtId="0" fontId="88" fillId="0" borderId="0" applyNumberFormat="0" applyFill="0" applyBorder="0" applyAlignment="0" applyProtection="0">
      <alignment vertical="top"/>
      <protection locked="0"/>
    </xf>
    <xf numFmtId="0" fontId="111" fillId="0" borderId="0" applyNumberFormat="0" applyFill="0" applyBorder="0" applyAlignment="0" applyProtection="0"/>
    <xf numFmtId="0" fontId="244" fillId="0" borderId="0" applyNumberFormat="0" applyFill="0" applyBorder="0" applyAlignment="0" applyProtection="0"/>
    <xf numFmtId="0" fontId="102" fillId="0" borderId="0"/>
    <xf numFmtId="0" fontId="240" fillId="0" borderId="0" applyNumberFormat="0" applyFill="0" applyBorder="0" applyAlignment="0" applyProtection="0">
      <alignment vertical="top"/>
      <protection locked="0"/>
    </xf>
    <xf numFmtId="0" fontId="247" fillId="0" borderId="0" applyNumberFormat="0" applyFill="0" applyBorder="0" applyAlignment="0" applyProtection="0">
      <alignment vertical="top"/>
      <protection locked="0"/>
    </xf>
    <xf numFmtId="4" fontId="242" fillId="55" borderId="10"/>
    <xf numFmtId="0" fontId="247" fillId="0" borderId="0" applyNumberFormat="0" applyFill="0" applyBorder="0" applyAlignment="0" applyProtection="0">
      <alignment vertical="top"/>
      <protection locked="0"/>
    </xf>
    <xf numFmtId="0" fontId="240" fillId="0" borderId="0" applyNumberFormat="0" applyFill="0" applyBorder="0" applyAlignment="0" applyProtection="0">
      <alignment vertical="top"/>
      <protection locked="0"/>
    </xf>
    <xf numFmtId="0" fontId="243" fillId="0" borderId="0" applyNumberFormat="0" applyFill="0" applyBorder="0" applyAlignment="0" applyProtection="0">
      <alignment vertical="top"/>
      <protection locked="0"/>
    </xf>
    <xf numFmtId="49" fontId="248" fillId="0" borderId="0" applyNumberFormat="0" applyFill="0" applyBorder="0" applyAlignment="0" applyProtection="0">
      <alignment vertical="top"/>
    </xf>
    <xf numFmtId="0" fontId="247" fillId="0" borderId="0" applyNumberFormat="0" applyFill="0" applyBorder="0" applyAlignment="0" applyProtection="0">
      <alignment vertical="top"/>
      <protection locked="0"/>
    </xf>
    <xf numFmtId="49" fontId="249" fillId="0" borderId="0" applyNumberFormat="0" applyFill="0" applyBorder="0" applyAlignment="0" applyProtection="0">
      <alignment vertical="top"/>
    </xf>
    <xf numFmtId="0" fontId="245" fillId="0" borderId="0" applyNumberFormat="0" applyFill="0" applyBorder="0" applyAlignment="0" applyProtection="0">
      <alignment vertical="top"/>
      <protection locked="0"/>
    </xf>
    <xf numFmtId="0" fontId="88" fillId="0" borderId="0" applyNumberFormat="0" applyFill="0" applyBorder="0" applyAlignment="0" applyProtection="0">
      <alignment vertical="top"/>
      <protection locked="0"/>
    </xf>
    <xf numFmtId="0" fontId="88" fillId="0" borderId="0" applyNumberFormat="0" applyFill="0" applyBorder="0" applyAlignment="0" applyProtection="0">
      <alignment vertical="top"/>
      <protection locked="0"/>
    </xf>
    <xf numFmtId="0" fontId="250" fillId="36" borderId="70" applyNumberFormat="0" applyFont="0" applyFill="0" applyAlignment="0" applyProtection="0">
      <alignment horizontal="center" vertical="center" wrapText="1"/>
    </xf>
    <xf numFmtId="274" fontId="241" fillId="0" borderId="10">
      <alignment vertical="top" wrapText="1"/>
    </xf>
    <xf numFmtId="4" fontId="242" fillId="0" borderId="10">
      <alignment horizontal="left" vertical="center"/>
    </xf>
    <xf numFmtId="4" fontId="251" fillId="37" borderId="10"/>
    <xf numFmtId="4" fontId="242" fillId="0" borderId="10"/>
    <xf numFmtId="4" fontId="252" fillId="0" borderId="10">
      <alignment horizontal="center" wrapText="1"/>
    </xf>
    <xf numFmtId="4" fontId="242" fillId="169" borderId="10"/>
    <xf numFmtId="274" fontId="242" fillId="0" borderId="10"/>
    <xf numFmtId="4" fontId="242" fillId="55" borderId="10"/>
    <xf numFmtId="274" fontId="241" fillId="0" borderId="10">
      <alignment horizontal="center" vertical="center" wrapText="1"/>
    </xf>
    <xf numFmtId="4" fontId="112" fillId="170" borderId="10"/>
    <xf numFmtId="274" fontId="241" fillId="0" borderId="10">
      <alignment vertical="top" wrapText="1"/>
    </xf>
    <xf numFmtId="4" fontId="251" fillId="37" borderId="10"/>
    <xf numFmtId="0" fontId="111" fillId="0" borderId="0" applyNumberFormat="0" applyFill="0" applyBorder="0" applyAlignment="0" applyProtection="0"/>
    <xf numFmtId="4" fontId="252" fillId="0" borderId="10">
      <alignment horizontal="center" wrapText="1"/>
    </xf>
    <xf numFmtId="275" fontId="44" fillId="0" borderId="0" applyFont="0" applyFill="0" applyBorder="0" applyAlignment="0" applyProtection="0"/>
    <xf numFmtId="274" fontId="242" fillId="0" borderId="10"/>
    <xf numFmtId="275" fontId="44" fillId="0" borderId="0" applyFont="0" applyFill="0" applyBorder="0" applyAlignment="0" applyProtection="0"/>
    <xf numFmtId="274" fontId="241" fillId="0" borderId="10">
      <alignment horizontal="center" vertical="center" wrapText="1"/>
    </xf>
    <xf numFmtId="276" fontId="253" fillId="0" borderId="0" applyFont="0" applyFill="0" applyBorder="0" applyAlignment="0" applyProtection="0"/>
    <xf numFmtId="275" fontId="44" fillId="0" borderId="0" applyFont="0" applyFill="0" applyBorder="0" applyAlignment="0" applyProtection="0"/>
    <xf numFmtId="0" fontId="111" fillId="0" borderId="0" applyNumberFormat="0" applyFill="0" applyBorder="0" applyAlignment="0" applyProtection="0"/>
    <xf numFmtId="14" fontId="49" fillId="0" borderId="0">
      <alignment horizontal="right"/>
    </xf>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170" fontId="43" fillId="0" borderId="0" applyFont="0" applyFill="0" applyBorder="0" applyAlignment="0" applyProtection="0"/>
    <xf numFmtId="0" fontId="111" fillId="0" borderId="0" applyNumberFormat="0" applyFill="0" applyBorder="0" applyAlignment="0" applyProtection="0"/>
    <xf numFmtId="170" fontId="43" fillId="0" borderId="0" applyFont="0" applyFill="0" applyBorder="0" applyAlignment="0" applyProtection="0"/>
    <xf numFmtId="0" fontId="111" fillId="0" borderId="0" applyNumberFormat="0" applyFill="0" applyBorder="0" applyAlignment="0" applyProtection="0"/>
    <xf numFmtId="170" fontId="43" fillId="0" borderId="0" applyFont="0" applyFill="0" applyBorder="0" applyAlignment="0" applyProtection="0"/>
    <xf numFmtId="0" fontId="111" fillId="0" borderId="0" applyNumberFormat="0" applyFill="0" applyBorder="0" applyAlignment="0" applyProtection="0"/>
    <xf numFmtId="275" fontId="44" fillId="0" borderId="0" applyFont="0" applyFill="0" applyBorder="0" applyAlignment="0" applyProtection="0"/>
    <xf numFmtId="0" fontId="111" fillId="0" borderId="0" applyNumberFormat="0" applyFill="0" applyBorder="0" applyAlignment="0" applyProtection="0"/>
    <xf numFmtId="275" fontId="44" fillId="0" borderId="0" applyFont="0" applyFill="0" applyBorder="0" applyAlignment="0" applyProtection="0"/>
    <xf numFmtId="275" fontId="44" fillId="0" borderId="0" applyFont="0" applyFill="0" applyBorder="0" applyAlignment="0" applyProtection="0"/>
    <xf numFmtId="275" fontId="44" fillId="0" borderId="0" applyFont="0" applyFill="0" applyBorder="0" applyAlignment="0" applyProtection="0"/>
    <xf numFmtId="275" fontId="44" fillId="0" borderId="0" applyFont="0" applyFill="0" applyBorder="0" applyAlignment="0" applyProtection="0"/>
    <xf numFmtId="275" fontId="44" fillId="0" borderId="0" applyFont="0" applyFill="0" applyBorder="0" applyAlignment="0" applyProtection="0"/>
    <xf numFmtId="277" fontId="44" fillId="0" borderId="0" applyFont="0" applyFill="0" applyBorder="0" applyAlignment="0" applyProtection="0"/>
    <xf numFmtId="277" fontId="44" fillId="0" borderId="0" applyFont="0" applyFill="0" applyBorder="0" applyAlignment="0" applyProtection="0"/>
    <xf numFmtId="170" fontId="62" fillId="0" borderId="0" applyFont="0" applyFill="0" applyBorder="0" applyAlignment="0" applyProtection="0"/>
    <xf numFmtId="277" fontId="44" fillId="0" borderId="0" applyFont="0" applyFill="0" applyBorder="0" applyAlignment="0" applyProtection="0"/>
    <xf numFmtId="277" fontId="44" fillId="0" borderId="0" applyFont="0" applyFill="0" applyBorder="0" applyAlignment="0" applyProtection="0"/>
    <xf numFmtId="277" fontId="44" fillId="0" borderId="0" applyFont="0" applyFill="0" applyBorder="0" applyAlignment="0" applyProtection="0"/>
    <xf numFmtId="277" fontId="44" fillId="0" borderId="0" applyFont="0" applyFill="0" applyBorder="0" applyAlignment="0" applyProtection="0"/>
    <xf numFmtId="170" fontId="62" fillId="0" borderId="0" applyFont="0" applyFill="0" applyBorder="0" applyAlignment="0" applyProtection="0"/>
    <xf numFmtId="170" fontId="62" fillId="0" borderId="0" applyFont="0" applyFill="0" applyBorder="0" applyAlignment="0" applyProtection="0"/>
    <xf numFmtId="172" fontId="49" fillId="0" borderId="0" applyFill="0" applyBorder="0" applyAlignment="0" applyProtection="0"/>
    <xf numFmtId="278" fontId="49" fillId="0" borderId="0" applyFill="0" applyBorder="0" applyAlignment="0" applyProtection="0"/>
    <xf numFmtId="0" fontId="136" fillId="0" borderId="34" applyNumberFormat="0" applyFill="0" applyAlignment="0" applyProtection="0"/>
    <xf numFmtId="236" fontId="44" fillId="0" borderId="0" applyFont="0" applyFill="0" applyBorder="0" applyAlignment="0" applyProtection="0"/>
    <xf numFmtId="170" fontId="62" fillId="0" borderId="0" applyFont="0" applyFill="0" applyBorder="0" applyAlignment="0" applyProtection="0"/>
    <xf numFmtId="172" fontId="49" fillId="0" borderId="0" applyFill="0" applyBorder="0" applyAlignment="0" applyProtection="0"/>
    <xf numFmtId="0" fontId="254" fillId="0" borderId="0" applyBorder="0">
      <alignment horizontal="center" vertical="center" wrapText="1"/>
    </xf>
    <xf numFmtId="170" fontId="19" fillId="0" borderId="0" applyFont="0" applyFill="0" applyBorder="0" applyAlignment="0" applyProtection="0"/>
    <xf numFmtId="170" fontId="19" fillId="0" borderId="0" applyFont="0" applyFill="0" applyBorder="0" applyAlignment="0" applyProtection="0"/>
    <xf numFmtId="170" fontId="62" fillId="0" borderId="0" applyFont="0" applyFill="0" applyBorder="0" applyAlignment="0" applyProtection="0"/>
    <xf numFmtId="172" fontId="255" fillId="0" borderId="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62"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43"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136" fillId="0" borderId="34" applyNumberFormat="0" applyFill="0" applyAlignment="0" applyProtection="0"/>
    <xf numFmtId="277" fontId="44" fillId="0" borderId="0" applyFont="0" applyFill="0" applyBorder="0" applyAlignment="0" applyProtection="0"/>
    <xf numFmtId="173" fontId="256" fillId="0" borderId="71" applyNumberFormat="0" applyFill="0" applyAlignment="0" applyProtection="0"/>
    <xf numFmtId="0" fontId="136" fillId="0" borderId="34" applyNumberFormat="0" applyFill="0" applyAlignment="0" applyProtection="0"/>
    <xf numFmtId="0" fontId="136" fillId="0" borderId="34" applyNumberFormat="0" applyFill="0" applyAlignment="0" applyProtection="0"/>
    <xf numFmtId="0" fontId="136" fillId="0" borderId="34" applyNumberFormat="0" applyFill="0" applyAlignment="0" applyProtection="0"/>
    <xf numFmtId="0" fontId="136" fillId="0" borderId="34" applyNumberFormat="0" applyFill="0" applyAlignment="0" applyProtection="0"/>
    <xf numFmtId="0" fontId="120" fillId="0" borderId="72" applyNumberFormat="0" applyFill="0" applyAlignment="0" applyProtection="0"/>
    <xf numFmtId="0" fontId="133" fillId="42" borderId="0" applyNumberFormat="0" applyBorder="0" applyAlignment="0" applyProtection="0"/>
    <xf numFmtId="0" fontId="153" fillId="45" borderId="22" applyNumberFormat="0" applyAlignment="0" applyProtection="0"/>
    <xf numFmtId="0" fontId="176" fillId="127" borderId="47" applyNumberFormat="0" applyAlignment="0" applyProtection="0"/>
    <xf numFmtId="0" fontId="45" fillId="0" borderId="0"/>
    <xf numFmtId="0" fontId="153" fillId="51" borderId="22" applyNumberFormat="0" applyAlignment="0" applyProtection="0"/>
    <xf numFmtId="0" fontId="176" fillId="171" borderId="47" applyNumberFormat="0" applyAlignment="0" applyProtection="0"/>
    <xf numFmtId="0" fontId="153" fillId="51" borderId="22" applyNumberFormat="0" applyAlignment="0" applyProtection="0"/>
    <xf numFmtId="0" fontId="176" fillId="171" borderId="47" applyNumberFormat="0" applyAlignment="0" applyProtection="0"/>
    <xf numFmtId="0" fontId="257" fillId="64" borderId="0" applyNumberFormat="0" applyBorder="0" applyAlignment="0" applyProtection="0"/>
    <xf numFmtId="0" fontId="133" fillId="42" borderId="0" applyNumberFormat="0" applyBorder="0" applyAlignment="0" applyProtection="0"/>
    <xf numFmtId="0" fontId="258" fillId="102" borderId="26" applyNumberFormat="0" applyAlignment="0" applyProtection="0"/>
    <xf numFmtId="0" fontId="257" fillId="71" borderId="0" applyNumberFormat="0" applyBorder="0" applyAlignment="0" applyProtection="0"/>
    <xf numFmtId="0" fontId="133" fillId="48" borderId="0" applyNumberFormat="0" applyBorder="0" applyAlignment="0" applyProtection="0"/>
    <xf numFmtId="0" fontId="257" fillId="71" borderId="0" applyNumberFormat="0" applyBorder="0" applyAlignment="0" applyProtection="0"/>
    <xf numFmtId="0" fontId="133" fillId="48" borderId="0" applyNumberFormat="0" applyBorder="0" applyAlignment="0" applyProtection="0"/>
    <xf numFmtId="0" fontId="210" fillId="0" borderId="0" applyNumberFormat="0" applyFill="0" applyBorder="0" applyAlignment="0" applyProtection="0"/>
    <xf numFmtId="0" fontId="259" fillId="0" borderId="73" applyNumberFormat="0" applyFill="0" applyAlignment="0" applyProtection="0"/>
    <xf numFmtId="0" fontId="86" fillId="127" borderId="22" applyNumberFormat="0" applyAlignment="0" applyProtection="0"/>
    <xf numFmtId="0" fontId="162" fillId="121" borderId="0" applyNumberFormat="0" applyBorder="0" applyAlignment="0" applyProtection="0"/>
    <xf numFmtId="0" fontId="86" fillId="171" borderId="22" applyNumberFormat="0" applyAlignment="0" applyProtection="0"/>
    <xf numFmtId="0" fontId="162" fillId="172" borderId="0" applyNumberFormat="0" applyBorder="0" applyAlignment="0" applyProtection="0"/>
    <xf numFmtId="0" fontId="86" fillId="171" borderId="22" applyNumberFormat="0" applyAlignment="0" applyProtection="0"/>
    <xf numFmtId="0" fontId="162" fillId="172" borderId="0" applyNumberFormat="0" applyBorder="0" applyAlignment="0" applyProtection="0"/>
    <xf numFmtId="0" fontId="163" fillId="0" borderId="44" applyNumberFormat="0" applyFill="0" applyAlignment="0" applyProtection="0"/>
    <xf numFmtId="0" fontId="258" fillId="102" borderId="26" applyNumberFormat="0" applyAlignment="0" applyProtection="0"/>
    <xf numFmtId="0" fontId="258" fillId="173" borderId="26" applyNumberFormat="0" applyAlignment="0" applyProtection="0"/>
    <xf numFmtId="0" fontId="219" fillId="0" borderId="0" applyNumberFormat="0" applyFill="0" applyBorder="0" applyAlignment="0" applyProtection="0"/>
    <xf numFmtId="0" fontId="124" fillId="0" borderId="74" applyNumberFormat="0" applyFont="0" applyFill="0" applyAlignment="0" applyProtection="0">
      <alignment horizontal="left" vertical="center" wrapText="1"/>
    </xf>
    <xf numFmtId="0" fontId="254" fillId="0" borderId="0" applyBorder="0">
      <alignment horizontal="center" vertical="center" wrapText="1"/>
    </xf>
    <xf numFmtId="0" fontId="136" fillId="0" borderId="34" applyNumberFormat="0" applyFill="0" applyAlignment="0" applyProtection="0"/>
    <xf numFmtId="0" fontId="260" fillId="0" borderId="34" applyNumberFormat="0" applyFill="0" applyAlignment="0" applyProtection="0"/>
    <xf numFmtId="0" fontId="136" fillId="0" borderId="34" applyNumberFormat="0" applyFill="0" applyAlignment="0" applyProtection="0"/>
    <xf numFmtId="0" fontId="136" fillId="0" borderId="34" applyNumberFormat="0" applyFill="0" applyAlignment="0" applyProtection="0"/>
    <xf numFmtId="0" fontId="21" fillId="0" borderId="1" applyNumberFormat="0" applyFill="0" applyAlignment="0" applyProtection="0"/>
    <xf numFmtId="0" fontId="21" fillId="0" borderId="1" applyNumberFormat="0" applyFill="0" applyAlignment="0" applyProtection="0"/>
    <xf numFmtId="0" fontId="21" fillId="0" borderId="1" applyNumberFormat="0" applyFill="0" applyAlignment="0" applyProtection="0"/>
    <xf numFmtId="0" fontId="21" fillId="0" borderId="1" applyNumberFormat="0" applyFill="0" applyAlignment="0" applyProtection="0"/>
    <xf numFmtId="0" fontId="21" fillId="0" borderId="1" applyNumberFormat="0" applyFill="0" applyAlignment="0" applyProtection="0"/>
    <xf numFmtId="0" fontId="21" fillId="0" borderId="1" applyNumberFormat="0" applyFill="0" applyAlignment="0" applyProtection="0"/>
    <xf numFmtId="0" fontId="21" fillId="0" borderId="1" applyNumberFormat="0" applyFill="0" applyAlignment="0" applyProtection="0"/>
    <xf numFmtId="0" fontId="136" fillId="0" borderId="34" applyNumberFormat="0" applyFill="0" applyAlignment="0" applyProtection="0"/>
    <xf numFmtId="0" fontId="136" fillId="0" borderId="34" applyNumberFormat="0" applyFill="0" applyAlignment="0" applyProtection="0"/>
    <xf numFmtId="0" fontId="261" fillId="0" borderId="34" applyNumberFormat="0" applyFill="0" applyAlignment="0" applyProtection="0"/>
    <xf numFmtId="0" fontId="261" fillId="0" borderId="34" applyNumberFormat="0" applyFill="0" applyAlignment="0" applyProtection="0"/>
    <xf numFmtId="0" fontId="21" fillId="0" borderId="1" applyNumberFormat="0" applyFill="0" applyAlignment="0" applyProtection="0"/>
    <xf numFmtId="0" fontId="136" fillId="0" borderId="34" applyNumberFormat="0" applyFill="0" applyAlignment="0" applyProtection="0"/>
    <xf numFmtId="0" fontId="21" fillId="0" borderId="1" applyNumberFormat="0" applyFill="0" applyAlignment="0" applyProtection="0"/>
    <xf numFmtId="0" fontId="21" fillId="0" borderId="1" applyNumberFormat="0" applyFill="0" applyAlignment="0" applyProtection="0"/>
    <xf numFmtId="0" fontId="21" fillId="0" borderId="1" applyNumberFormat="0" applyFill="0" applyAlignment="0" applyProtection="0"/>
    <xf numFmtId="0" fontId="21" fillId="0" borderId="1" applyNumberFormat="0" applyFill="0" applyAlignment="0" applyProtection="0"/>
    <xf numFmtId="0" fontId="21" fillId="0" borderId="1" applyNumberFormat="0" applyFill="0" applyAlignment="0" applyProtection="0"/>
    <xf numFmtId="0" fontId="21" fillId="0" borderId="1" applyNumberFormat="0" applyFill="0" applyAlignment="0" applyProtection="0"/>
    <xf numFmtId="0" fontId="21" fillId="0" borderId="1" applyNumberFormat="0" applyFill="0" applyAlignment="0" applyProtection="0"/>
    <xf numFmtId="0" fontId="21" fillId="0" borderId="1" applyNumberFormat="0" applyFill="0" applyAlignment="0" applyProtection="0"/>
    <xf numFmtId="0" fontId="21" fillId="0" borderId="1" applyNumberFormat="0" applyFill="0" applyAlignment="0" applyProtection="0"/>
    <xf numFmtId="0" fontId="21" fillId="0" borderId="1" applyNumberFormat="0" applyFill="0" applyAlignment="0" applyProtection="0"/>
    <xf numFmtId="0" fontId="136" fillId="0" borderId="34" applyNumberFormat="0" applyFill="0" applyAlignment="0" applyProtection="0"/>
    <xf numFmtId="0" fontId="136" fillId="0" borderId="34" applyNumberFormat="0" applyFill="0" applyAlignment="0" applyProtection="0"/>
    <xf numFmtId="0" fontId="261" fillId="0" borderId="34" applyNumberFormat="0" applyFill="0" applyAlignment="0" applyProtection="0"/>
    <xf numFmtId="0" fontId="136" fillId="0" borderId="34" applyNumberFormat="0" applyFill="0" applyAlignment="0" applyProtection="0"/>
    <xf numFmtId="0" fontId="21" fillId="0" borderId="1" applyNumberFormat="0" applyFill="0" applyAlignment="0" applyProtection="0"/>
    <xf numFmtId="0" fontId="21" fillId="0" borderId="1" applyNumberFormat="0" applyFill="0" applyAlignment="0" applyProtection="0"/>
    <xf numFmtId="0" fontId="21" fillId="0" borderId="1" applyNumberFormat="0" applyFill="0" applyAlignment="0" applyProtection="0"/>
    <xf numFmtId="0" fontId="21" fillId="0" borderId="1" applyNumberFormat="0" applyFill="0" applyAlignment="0" applyProtection="0"/>
    <xf numFmtId="0" fontId="21" fillId="0" borderId="1" applyNumberFormat="0" applyFill="0" applyAlignment="0" applyProtection="0"/>
    <xf numFmtId="0" fontId="21" fillId="0" borderId="1" applyNumberFormat="0" applyFill="0" applyAlignment="0" applyProtection="0"/>
    <xf numFmtId="0" fontId="21" fillId="0" borderId="1" applyNumberFormat="0" applyFill="0" applyAlignment="0" applyProtection="0"/>
    <xf numFmtId="0" fontId="21" fillId="0" borderId="1" applyNumberFormat="0" applyFill="0" applyAlignment="0" applyProtection="0"/>
    <xf numFmtId="0" fontId="21" fillId="0" borderId="1" applyNumberFormat="0" applyFill="0" applyAlignment="0" applyProtection="0"/>
    <xf numFmtId="0" fontId="21" fillId="0" borderId="1" applyNumberFormat="0" applyFill="0" applyAlignment="0" applyProtection="0"/>
    <xf numFmtId="0" fontId="136" fillId="0" borderId="34" applyNumberFormat="0" applyFill="0" applyAlignment="0" applyProtection="0"/>
    <xf numFmtId="0" fontId="136" fillId="0" borderId="34" applyNumberFormat="0" applyFill="0" applyAlignment="0" applyProtection="0"/>
    <xf numFmtId="0" fontId="261" fillId="0" borderId="34" applyNumberFormat="0" applyFill="0" applyAlignment="0" applyProtection="0"/>
    <xf numFmtId="0" fontId="136" fillId="0" borderId="34" applyNumberFormat="0" applyFill="0" applyAlignment="0" applyProtection="0"/>
    <xf numFmtId="0" fontId="21" fillId="0" borderId="1" applyNumberFormat="0" applyFill="0" applyAlignment="0" applyProtection="0"/>
    <xf numFmtId="0" fontId="21" fillId="0" borderId="1" applyNumberFormat="0" applyFill="0" applyAlignment="0" applyProtection="0"/>
    <xf numFmtId="0" fontId="21" fillId="0" borderId="1" applyNumberFormat="0" applyFill="0" applyAlignment="0" applyProtection="0"/>
    <xf numFmtId="0" fontId="21" fillId="0" borderId="1" applyNumberFormat="0" applyFill="0" applyAlignment="0" applyProtection="0"/>
    <xf numFmtId="0" fontId="21" fillId="0" borderId="1" applyNumberFormat="0" applyFill="0" applyAlignment="0" applyProtection="0"/>
    <xf numFmtId="0" fontId="21" fillId="0" borderId="1" applyNumberFormat="0" applyFill="0" applyAlignment="0" applyProtection="0"/>
    <xf numFmtId="0" fontId="21" fillId="0" borderId="1" applyNumberFormat="0" applyFill="0" applyAlignment="0" applyProtection="0"/>
    <xf numFmtId="0" fontId="21" fillId="0" borderId="1" applyNumberFormat="0" applyFill="0" applyAlignment="0" applyProtection="0"/>
    <xf numFmtId="0" fontId="136" fillId="0" borderId="34" applyNumberFormat="0" applyFill="0" applyAlignment="0" applyProtection="0"/>
    <xf numFmtId="0" fontId="136" fillId="0" borderId="34" applyNumberFormat="0" applyFill="0" applyAlignment="0" applyProtection="0"/>
    <xf numFmtId="0" fontId="261" fillId="0" borderId="34" applyNumberFormat="0" applyFill="0" applyAlignment="0" applyProtection="0"/>
    <xf numFmtId="173" fontId="262" fillId="0" borderId="35" applyNumberFormat="0" applyFill="0" applyAlignment="0" applyProtection="0"/>
    <xf numFmtId="0" fontId="136" fillId="0" borderId="34" applyNumberFormat="0" applyFill="0" applyAlignment="0" applyProtection="0"/>
    <xf numFmtId="0" fontId="136" fillId="0" borderId="34" applyNumberFormat="0" applyFill="0" applyAlignment="0" applyProtection="0"/>
    <xf numFmtId="0" fontId="261" fillId="0" borderId="34" applyNumberFormat="0" applyFill="0" applyAlignment="0" applyProtection="0"/>
    <xf numFmtId="0" fontId="140" fillId="0" borderId="35" applyNumberFormat="0" applyFill="0" applyAlignment="0" applyProtection="0"/>
    <xf numFmtId="0" fontId="136" fillId="0" borderId="34" applyNumberFormat="0" applyFill="0" applyAlignment="0" applyProtection="0"/>
    <xf numFmtId="0" fontId="136" fillId="0" borderId="34" applyNumberFormat="0" applyFill="0" applyAlignment="0" applyProtection="0"/>
    <xf numFmtId="0" fontId="261" fillId="0" borderId="34" applyNumberFormat="0" applyFill="0" applyAlignment="0" applyProtection="0"/>
    <xf numFmtId="0" fontId="140" fillId="0" borderId="35" applyNumberFormat="0" applyFill="0" applyAlignment="0" applyProtection="0"/>
    <xf numFmtId="0" fontId="136" fillId="0" borderId="34" applyNumberFormat="0" applyFill="0" applyAlignment="0" applyProtection="0"/>
    <xf numFmtId="0" fontId="136" fillId="0" borderId="34" applyNumberFormat="0" applyFill="0" applyAlignment="0" applyProtection="0"/>
    <xf numFmtId="0" fontId="140" fillId="0" borderId="35" applyNumberFormat="0" applyFill="0" applyAlignment="0" applyProtection="0"/>
    <xf numFmtId="0" fontId="261" fillId="0" borderId="34" applyNumberFormat="0" applyFill="0" applyAlignment="0" applyProtection="0"/>
    <xf numFmtId="0" fontId="140" fillId="0" borderId="35" applyNumberFormat="0" applyFill="0" applyAlignment="0" applyProtection="0"/>
    <xf numFmtId="0" fontId="136" fillId="0" borderId="34" applyNumberFormat="0" applyFill="0" applyAlignment="0" applyProtection="0"/>
    <xf numFmtId="0" fontId="136" fillId="0" borderId="34" applyNumberFormat="0" applyFill="0" applyAlignment="0" applyProtection="0"/>
    <xf numFmtId="0" fontId="140" fillId="0" borderId="35" applyNumberFormat="0" applyFill="0" applyAlignment="0" applyProtection="0"/>
    <xf numFmtId="0" fontId="261" fillId="0" borderId="34"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263" fillId="0" borderId="3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22" fillId="0" borderId="2" applyNumberFormat="0" applyFill="0" applyAlignment="0" applyProtection="0"/>
    <xf numFmtId="0" fontId="22" fillId="0" borderId="2" applyNumberFormat="0" applyFill="0" applyAlignment="0" applyProtection="0"/>
    <xf numFmtId="0" fontId="22" fillId="0" borderId="2" applyNumberFormat="0" applyFill="0" applyAlignment="0" applyProtection="0"/>
    <xf numFmtId="0" fontId="22" fillId="0" borderId="2" applyNumberFormat="0" applyFill="0" applyAlignment="0" applyProtection="0"/>
    <xf numFmtId="0" fontId="22" fillId="0" borderId="2" applyNumberFormat="0" applyFill="0" applyAlignment="0" applyProtection="0"/>
    <xf numFmtId="0" fontId="22" fillId="0" borderId="2" applyNumberFormat="0" applyFill="0" applyAlignment="0" applyProtection="0"/>
    <xf numFmtId="0" fontId="22" fillId="0" borderId="2"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264" fillId="0" borderId="35" applyNumberFormat="0" applyFill="0" applyAlignment="0" applyProtection="0"/>
    <xf numFmtId="0" fontId="264" fillId="0" borderId="35" applyNumberFormat="0" applyFill="0" applyAlignment="0" applyProtection="0"/>
    <xf numFmtId="0" fontId="140" fillId="0" borderId="35" applyNumberFormat="0" applyFill="0" applyAlignment="0" applyProtection="0"/>
    <xf numFmtId="0" fontId="22" fillId="0" borderId="2" applyNumberFormat="0" applyFill="0" applyAlignment="0" applyProtection="0"/>
    <xf numFmtId="0" fontId="22" fillId="0" borderId="2" applyNumberFormat="0" applyFill="0" applyAlignment="0" applyProtection="0"/>
    <xf numFmtId="0" fontId="22" fillId="0" borderId="2" applyNumberFormat="0" applyFill="0" applyAlignment="0" applyProtection="0"/>
    <xf numFmtId="0" fontId="22" fillId="0" borderId="2" applyNumberFormat="0" applyFill="0" applyAlignment="0" applyProtection="0"/>
    <xf numFmtId="0" fontId="22" fillId="0" borderId="2" applyNumberFormat="0" applyFill="0" applyAlignment="0" applyProtection="0"/>
    <xf numFmtId="0" fontId="22" fillId="0" borderId="2" applyNumberFormat="0" applyFill="0" applyAlignment="0" applyProtection="0"/>
    <xf numFmtId="0" fontId="22" fillId="0" borderId="2" applyNumberFormat="0" applyFill="0" applyAlignment="0" applyProtection="0"/>
    <xf numFmtId="0" fontId="22" fillId="0" borderId="2" applyNumberFormat="0" applyFill="0" applyAlignment="0" applyProtection="0"/>
    <xf numFmtId="0" fontId="22" fillId="0" borderId="2" applyNumberFormat="0" applyFill="0" applyAlignment="0" applyProtection="0"/>
    <xf numFmtId="0" fontId="22" fillId="0" borderId="2"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264" fillId="0" borderId="35" applyNumberFormat="0" applyFill="0" applyAlignment="0" applyProtection="0"/>
    <xf numFmtId="0" fontId="140" fillId="0" borderId="35" applyNumberFormat="0" applyFill="0" applyAlignment="0" applyProtection="0"/>
    <xf numFmtId="0" fontId="22" fillId="0" borderId="2" applyNumberFormat="0" applyFill="0" applyAlignment="0" applyProtection="0"/>
    <xf numFmtId="0" fontId="22" fillId="0" borderId="2" applyNumberFormat="0" applyFill="0" applyAlignment="0" applyProtection="0"/>
    <xf numFmtId="0" fontId="22" fillId="0" borderId="2" applyNumberFormat="0" applyFill="0" applyAlignment="0" applyProtection="0"/>
    <xf numFmtId="0" fontId="22" fillId="0" borderId="2" applyNumberFormat="0" applyFill="0" applyAlignment="0" applyProtection="0"/>
    <xf numFmtId="0" fontId="22" fillId="0" borderId="2" applyNumberFormat="0" applyFill="0" applyAlignment="0" applyProtection="0"/>
    <xf numFmtId="0" fontId="22" fillId="0" borderId="2" applyNumberFormat="0" applyFill="0" applyAlignment="0" applyProtection="0"/>
    <xf numFmtId="0" fontId="22" fillId="0" borderId="2" applyNumberFormat="0" applyFill="0" applyAlignment="0" applyProtection="0"/>
    <xf numFmtId="0" fontId="22" fillId="0" borderId="2" applyNumberFormat="0" applyFill="0" applyAlignment="0" applyProtection="0"/>
    <xf numFmtId="0" fontId="22" fillId="0" borderId="2" applyNumberFormat="0" applyFill="0" applyAlignment="0" applyProtection="0"/>
    <xf numFmtId="0" fontId="22" fillId="0" borderId="2"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264" fillId="0" borderId="35" applyNumberFormat="0" applyFill="0" applyAlignment="0" applyProtection="0"/>
    <xf numFmtId="0" fontId="140" fillId="0" borderId="35" applyNumberFormat="0" applyFill="0" applyAlignment="0" applyProtection="0"/>
    <xf numFmtId="0" fontId="22" fillId="0" borderId="2" applyNumberFormat="0" applyFill="0" applyAlignment="0" applyProtection="0"/>
    <xf numFmtId="0" fontId="22" fillId="0" borderId="2" applyNumberFormat="0" applyFill="0" applyAlignment="0" applyProtection="0"/>
    <xf numFmtId="0" fontId="22" fillId="0" borderId="2" applyNumberFormat="0" applyFill="0" applyAlignment="0" applyProtection="0"/>
    <xf numFmtId="0" fontId="22" fillId="0" borderId="2" applyNumberFormat="0" applyFill="0" applyAlignment="0" applyProtection="0"/>
    <xf numFmtId="0" fontId="22" fillId="0" borderId="2" applyNumberFormat="0" applyFill="0" applyAlignment="0" applyProtection="0"/>
    <xf numFmtId="0" fontId="22" fillId="0" borderId="2" applyNumberFormat="0" applyFill="0" applyAlignment="0" applyProtection="0"/>
    <xf numFmtId="0" fontId="22" fillId="0" borderId="2" applyNumberFormat="0" applyFill="0" applyAlignment="0" applyProtection="0"/>
    <xf numFmtId="0" fontId="22" fillId="0" borderId="2" applyNumberFormat="0" applyFill="0" applyAlignment="0" applyProtection="0"/>
    <xf numFmtId="0" fontId="22" fillId="0" borderId="2" applyNumberFormat="0" applyFill="0" applyAlignment="0" applyProtection="0"/>
    <xf numFmtId="0" fontId="22" fillId="0" borderId="2"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264" fillId="0" borderId="35" applyNumberFormat="0" applyFill="0" applyAlignment="0" applyProtection="0"/>
    <xf numFmtId="173" fontId="265" fillId="0" borderId="75"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264" fillId="0" borderId="35" applyNumberFormat="0" applyFill="0" applyAlignment="0" applyProtection="0"/>
    <xf numFmtId="0" fontId="150" fillId="0" borderId="40"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264" fillId="0" borderId="35" applyNumberFormat="0" applyFill="0" applyAlignment="0" applyProtection="0"/>
    <xf numFmtId="0" fontId="150" fillId="0" borderId="40"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50" fillId="0" borderId="40" applyNumberFormat="0" applyFill="0" applyAlignment="0" applyProtection="0"/>
    <xf numFmtId="0" fontId="264" fillId="0" borderId="35" applyNumberFormat="0" applyFill="0" applyAlignment="0" applyProtection="0"/>
    <xf numFmtId="0" fontId="150" fillId="0" borderId="40" applyNumberFormat="0" applyFill="0" applyAlignment="0" applyProtection="0"/>
    <xf numFmtId="0" fontId="140" fillId="0" borderId="35" applyNumberFormat="0" applyFill="0" applyAlignment="0" applyProtection="0"/>
    <xf numFmtId="0" fontId="140" fillId="0" borderId="35" applyNumberFormat="0" applyFill="0" applyAlignment="0" applyProtection="0"/>
    <xf numFmtId="0" fontId="150" fillId="0" borderId="40" applyNumberFormat="0" applyFill="0" applyAlignment="0" applyProtection="0"/>
    <xf numFmtId="0" fontId="264" fillId="0" borderId="35" applyNumberFormat="0" applyFill="0" applyAlignment="0" applyProtection="0"/>
    <xf numFmtId="0" fontId="150" fillId="0" borderId="40" applyNumberFormat="0" applyFill="0" applyAlignment="0" applyProtection="0"/>
    <xf numFmtId="0" fontId="150" fillId="0" borderId="40" applyNumberFormat="0" applyFill="0" applyAlignment="0" applyProtection="0"/>
    <xf numFmtId="0" fontId="150" fillId="0" borderId="40" applyNumberFormat="0" applyFill="0" applyAlignment="0" applyProtection="0"/>
    <xf numFmtId="0" fontId="266" fillId="0" borderId="40" applyNumberFormat="0" applyFill="0" applyAlignment="0" applyProtection="0"/>
    <xf numFmtId="0" fontId="150" fillId="0" borderId="40" applyNumberFormat="0" applyFill="0" applyAlignment="0" applyProtection="0"/>
    <xf numFmtId="0" fontId="150" fillId="0" borderId="40"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150" fillId="0" borderId="40" applyNumberFormat="0" applyFill="0" applyAlignment="0" applyProtection="0"/>
    <xf numFmtId="0" fontId="150" fillId="0" borderId="40" applyNumberFormat="0" applyFill="0" applyAlignment="0" applyProtection="0"/>
    <xf numFmtId="0" fontId="267" fillId="0" borderId="40" applyNumberFormat="0" applyFill="0" applyAlignment="0" applyProtection="0"/>
    <xf numFmtId="0" fontId="267" fillId="0" borderId="40" applyNumberFormat="0" applyFill="0" applyAlignment="0" applyProtection="0"/>
    <xf numFmtId="0" fontId="150" fillId="0" borderId="40"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150" fillId="0" borderId="40" applyNumberFormat="0" applyFill="0" applyAlignment="0" applyProtection="0"/>
    <xf numFmtId="0" fontId="150" fillId="0" borderId="40" applyNumberFormat="0" applyFill="0" applyAlignment="0" applyProtection="0"/>
    <xf numFmtId="0" fontId="267" fillId="0" borderId="40" applyNumberFormat="0" applyFill="0" applyAlignment="0" applyProtection="0"/>
    <xf numFmtId="0" fontId="150" fillId="0" borderId="40"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150" fillId="0" borderId="40" applyNumberFormat="0" applyFill="0" applyAlignment="0" applyProtection="0"/>
    <xf numFmtId="0" fontId="150" fillId="0" borderId="40" applyNumberFormat="0" applyFill="0" applyAlignment="0" applyProtection="0"/>
    <xf numFmtId="0" fontId="267" fillId="0" borderId="40" applyNumberFormat="0" applyFill="0" applyAlignment="0" applyProtection="0"/>
    <xf numFmtId="0" fontId="150" fillId="0" borderId="40"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23" fillId="0" borderId="3" applyNumberFormat="0" applyFill="0" applyAlignment="0" applyProtection="0"/>
    <xf numFmtId="0" fontId="150" fillId="0" borderId="40" applyNumberFormat="0" applyFill="0" applyAlignment="0" applyProtection="0"/>
    <xf numFmtId="0" fontId="150" fillId="0" borderId="40" applyNumberFormat="0" applyFill="0" applyAlignment="0" applyProtection="0"/>
    <xf numFmtId="0" fontId="267" fillId="0" borderId="40" applyNumberFormat="0" applyFill="0" applyAlignment="0" applyProtection="0"/>
    <xf numFmtId="173" fontId="265" fillId="0" borderId="0" applyNumberFormat="0" applyFill="0" applyBorder="0" applyAlignment="0" applyProtection="0"/>
    <xf numFmtId="0" fontId="150" fillId="0" borderId="40" applyNumberFormat="0" applyFill="0" applyAlignment="0" applyProtection="0"/>
    <xf numFmtId="0" fontId="150" fillId="0" borderId="40" applyNumberFormat="0" applyFill="0" applyAlignment="0" applyProtection="0"/>
    <xf numFmtId="0" fontId="267" fillId="0" borderId="40" applyNumberFormat="0" applyFill="0" applyAlignment="0" applyProtection="0"/>
    <xf numFmtId="173" fontId="254" fillId="0" borderId="0" applyBorder="0">
      <alignment horizontal="center" vertical="center" wrapText="1"/>
    </xf>
    <xf numFmtId="0" fontId="150" fillId="0" borderId="40" applyNumberFormat="0" applyFill="0" applyAlignment="0" applyProtection="0"/>
    <xf numFmtId="0" fontId="150" fillId="0" borderId="40" applyNumberFormat="0" applyFill="0" applyAlignment="0" applyProtection="0"/>
    <xf numFmtId="0" fontId="267" fillId="0" borderId="40" applyNumberFormat="0" applyFill="0" applyAlignment="0" applyProtection="0"/>
    <xf numFmtId="173" fontId="254" fillId="0" borderId="0" applyBorder="0">
      <alignment horizontal="center" vertical="center" wrapText="1"/>
    </xf>
    <xf numFmtId="0" fontId="150" fillId="0" borderId="40" applyNumberFormat="0" applyFill="0" applyAlignment="0" applyProtection="0"/>
    <xf numFmtId="0" fontId="150" fillId="0" borderId="40" applyNumberFormat="0" applyFill="0" applyAlignment="0" applyProtection="0"/>
    <xf numFmtId="0" fontId="150" fillId="0" borderId="0" applyNumberFormat="0" applyFill="0" applyBorder="0" applyAlignment="0" applyProtection="0"/>
    <xf numFmtId="0" fontId="267" fillId="0" borderId="40" applyNumberFormat="0" applyFill="0" applyAlignment="0" applyProtection="0"/>
    <xf numFmtId="173" fontId="43" fillId="0" borderId="10">
      <alignment horizontal="center" vertical="center" wrapText="1"/>
    </xf>
    <xf numFmtId="0" fontId="150" fillId="0" borderId="40" applyNumberFormat="0" applyFill="0" applyAlignment="0" applyProtection="0"/>
    <xf numFmtId="0" fontId="150" fillId="0" borderId="40" applyNumberFormat="0" applyFill="0" applyAlignment="0" applyProtection="0"/>
    <xf numFmtId="0" fontId="150" fillId="0" borderId="0" applyNumberFormat="0" applyFill="0" applyBorder="0" applyAlignment="0" applyProtection="0"/>
    <xf numFmtId="0" fontId="267" fillId="0" borderId="40" applyNumberFormat="0" applyFill="0" applyAlignment="0" applyProtection="0"/>
    <xf numFmtId="0" fontId="150" fillId="0" borderId="0" applyNumberFormat="0" applyFill="0" applyBorder="0" applyAlignment="0" applyProtection="0"/>
    <xf numFmtId="173" fontId="268" fillId="0" borderId="12" applyBorder="0">
      <alignment horizontal="center" vertical="center" wrapText="1"/>
    </xf>
    <xf numFmtId="0" fontId="150" fillId="0" borderId="0" applyNumberFormat="0" applyFill="0" applyBorder="0" applyAlignment="0" applyProtection="0"/>
    <xf numFmtId="0" fontId="266" fillId="0" borderId="0" applyNumberFormat="0" applyFill="0" applyBorder="0" applyAlignment="0" applyProtection="0"/>
    <xf numFmtId="173" fontId="250" fillId="0" borderId="12" applyBorder="0">
      <alignment horizontal="center" vertical="center" wrapText="1"/>
    </xf>
    <xf numFmtId="0" fontId="150"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150" fillId="0" borderId="0" applyNumberFormat="0" applyFill="0" applyBorder="0" applyAlignment="0" applyProtection="0"/>
    <xf numFmtId="0" fontId="150" fillId="0" borderId="0" applyNumberFormat="0" applyFill="0" applyBorder="0" applyAlignment="0" applyProtection="0"/>
    <xf numFmtId="0" fontId="267" fillId="0" borderId="0" applyNumberFormat="0" applyFill="0" applyBorder="0" applyAlignment="0" applyProtection="0"/>
    <xf numFmtId="0" fontId="267"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150" fillId="0" borderId="0" applyNumberFormat="0" applyFill="0" applyBorder="0" applyAlignment="0" applyProtection="0"/>
    <xf numFmtId="0" fontId="150" fillId="0" borderId="0" applyNumberFormat="0" applyFill="0" applyBorder="0" applyAlignment="0" applyProtection="0"/>
    <xf numFmtId="0" fontId="267"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150" fillId="0" borderId="0" applyNumberFormat="0" applyFill="0" applyBorder="0" applyAlignment="0" applyProtection="0"/>
    <xf numFmtId="0" fontId="150" fillId="0" borderId="0" applyNumberFormat="0" applyFill="0" applyBorder="0" applyAlignment="0" applyProtection="0"/>
    <xf numFmtId="0" fontId="267" fillId="0" borderId="0" applyNumberFormat="0" applyFill="0" applyBorder="0" applyAlignment="0" applyProtection="0"/>
    <xf numFmtId="0" fontId="150" fillId="0" borderId="0" applyNumberFormat="0" applyFill="0" applyBorder="0" applyAlignment="0" applyProtection="0"/>
    <xf numFmtId="0" fontId="150" fillId="0" borderId="0" applyNumberFormat="0" applyFill="0" applyBorder="0" applyAlignment="0" applyProtection="0"/>
    <xf numFmtId="0" fontId="267" fillId="0" borderId="0" applyNumberFormat="0" applyFill="0" applyBorder="0" applyAlignment="0" applyProtection="0"/>
    <xf numFmtId="0" fontId="150" fillId="0" borderId="0" applyNumberFormat="0" applyFill="0" applyBorder="0" applyAlignment="0" applyProtection="0"/>
    <xf numFmtId="0" fontId="150" fillId="0" borderId="0" applyNumberFormat="0" applyFill="0" applyBorder="0" applyAlignment="0" applyProtection="0"/>
    <xf numFmtId="0" fontId="267" fillId="0" borderId="0" applyNumberFormat="0" applyFill="0" applyBorder="0" applyAlignment="0" applyProtection="0"/>
    <xf numFmtId="0" fontId="150" fillId="0" borderId="0" applyNumberFormat="0" applyFill="0" applyBorder="0" applyAlignment="0" applyProtection="0"/>
    <xf numFmtId="0" fontId="150" fillId="0" borderId="0" applyNumberFormat="0" applyFill="0" applyBorder="0" applyAlignment="0" applyProtection="0"/>
    <xf numFmtId="0" fontId="267" fillId="0" borderId="0" applyNumberFormat="0" applyFill="0" applyBorder="0" applyAlignment="0" applyProtection="0"/>
    <xf numFmtId="0" fontId="150" fillId="0" borderId="0" applyNumberFormat="0" applyFill="0" applyBorder="0" applyAlignment="0" applyProtection="0"/>
    <xf numFmtId="0" fontId="150" fillId="0" borderId="0" applyNumberFormat="0" applyFill="0" applyBorder="0" applyAlignment="0" applyProtection="0"/>
    <xf numFmtId="0" fontId="149" fillId="0" borderId="0" applyNumberFormat="0" applyFill="0" applyBorder="0" applyAlignment="0" applyProtection="0"/>
    <xf numFmtId="0" fontId="267" fillId="0" borderId="0" applyNumberFormat="0" applyFill="0" applyBorder="0" applyAlignment="0" applyProtection="0"/>
    <xf numFmtId="0" fontId="150" fillId="0" borderId="0" applyNumberFormat="0" applyFill="0" applyBorder="0" applyAlignment="0" applyProtection="0"/>
    <xf numFmtId="0" fontId="150" fillId="0" borderId="0" applyNumberFormat="0" applyFill="0" applyBorder="0" applyAlignment="0" applyProtection="0"/>
    <xf numFmtId="0" fontId="250" fillId="0" borderId="12" applyBorder="0">
      <alignment horizontal="center" vertical="center" wrapText="1"/>
    </xf>
    <xf numFmtId="0" fontId="267" fillId="0" borderId="0" applyNumberFormat="0" applyFill="0" applyBorder="0" applyAlignment="0" applyProtection="0"/>
    <xf numFmtId="0" fontId="71" fillId="0" borderId="0" applyNumberFormat="0" applyFill="0" applyBorder="0" applyAlignment="0" applyProtection="0"/>
    <xf numFmtId="173" fontId="250" fillId="0" borderId="12" applyBorder="0">
      <alignment horizontal="center" vertical="center" wrapText="1"/>
    </xf>
    <xf numFmtId="4" fontId="269" fillId="33" borderId="10" applyBorder="0">
      <alignment horizontal="right"/>
    </xf>
    <xf numFmtId="4" fontId="110" fillId="33" borderId="10" applyBorder="0">
      <alignment horizontal="right"/>
    </xf>
    <xf numFmtId="0" fontId="149" fillId="0" borderId="0" applyNumberFormat="0" applyFill="0" applyBorder="0" applyAlignment="0" applyProtection="0"/>
    <xf numFmtId="195" fontId="101" fillId="105" borderId="25"/>
    <xf numFmtId="0" fontId="71" fillId="0" borderId="0" applyNumberFormat="0" applyFill="0" applyBorder="0" applyAlignment="0" applyProtection="0"/>
    <xf numFmtId="4" fontId="110" fillId="33" borderId="10" applyBorder="0">
      <alignment horizontal="right"/>
    </xf>
    <xf numFmtId="0" fontId="250" fillId="0" borderId="12" applyBorder="0">
      <alignment horizontal="center" vertical="center" wrapText="1"/>
    </xf>
    <xf numFmtId="173" fontId="270" fillId="0" borderId="0">
      <alignment horizontal="left"/>
    </xf>
    <xf numFmtId="173" fontId="116" fillId="0" borderId="66" applyNumberFormat="0" applyFill="0" applyAlignment="0" applyProtection="0"/>
    <xf numFmtId="0" fontId="120" fillId="0" borderId="61" applyNumberFormat="0" applyFill="0" applyAlignment="0" applyProtection="0"/>
    <xf numFmtId="195" fontId="101" fillId="105" borderId="25"/>
    <xf numFmtId="0" fontId="120" fillId="0" borderId="61" applyNumberFormat="0" applyFill="0" applyAlignment="0" applyProtection="0"/>
    <xf numFmtId="195" fontId="101" fillId="50" borderId="69"/>
    <xf numFmtId="272" fontId="101" fillId="50" borderId="69"/>
    <xf numFmtId="195" fontId="101" fillId="50" borderId="69"/>
    <xf numFmtId="195" fontId="101" fillId="105" borderId="25"/>
    <xf numFmtId="0" fontId="124" fillId="0" borderId="76" applyNumberFormat="0" applyFont="0" applyFill="0" applyAlignment="0" applyProtection="0">
      <alignment horizontal="left" vertical="center" wrapText="1"/>
    </xf>
    <xf numFmtId="0" fontId="271" fillId="0" borderId="76">
      <alignment horizontal="left" vertical="center" wrapText="1"/>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0" fontId="120" fillId="0" borderId="61" applyNumberFormat="0" applyFill="0" applyAlignment="0" applyProtection="0"/>
    <xf numFmtId="0" fontId="120" fillId="0" borderId="61" applyNumberFormat="0" applyFill="0" applyAlignment="0" applyProtection="0"/>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9" fontId="272" fillId="0" borderId="0" applyBorder="0">
      <alignment vertical="center"/>
    </xf>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273"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33" fillId="0" borderId="9" applyNumberFormat="0" applyFill="0" applyAlignment="0" applyProtection="0"/>
    <xf numFmtId="0" fontId="33" fillId="0" borderId="9" applyNumberFormat="0" applyFill="0" applyAlignment="0" applyProtection="0"/>
    <xf numFmtId="0" fontId="33" fillId="0" borderId="9" applyNumberFormat="0" applyFill="0" applyAlignment="0" applyProtection="0"/>
    <xf numFmtId="0" fontId="33" fillId="0" borderId="9" applyNumberFormat="0" applyFill="0" applyAlignment="0" applyProtection="0"/>
    <xf numFmtId="0" fontId="33" fillId="0" borderId="9" applyNumberFormat="0" applyFill="0" applyAlignment="0" applyProtection="0"/>
    <xf numFmtId="0" fontId="33" fillId="0" borderId="9" applyNumberFormat="0" applyFill="0" applyAlignment="0" applyProtection="0"/>
    <xf numFmtId="0" fontId="33" fillId="0" borderId="9"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0" fontId="274" fillId="0" borderId="61" applyNumberFormat="0" applyFill="0" applyAlignment="0" applyProtection="0"/>
    <xf numFmtId="0" fontId="274" fillId="0" borderId="61" applyNumberFormat="0" applyFill="0" applyAlignment="0" applyProtection="0"/>
    <xf numFmtId="0" fontId="274" fillId="0" borderId="61" applyNumberFormat="0" applyFill="0" applyAlignment="0" applyProtection="0"/>
    <xf numFmtId="0" fontId="274" fillId="0" borderId="61" applyNumberFormat="0" applyFill="0" applyAlignment="0" applyProtection="0"/>
    <xf numFmtId="0" fontId="274"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0" fontId="274" fillId="0" borderId="61" applyNumberFormat="0" applyFill="0" applyAlignment="0" applyProtection="0"/>
    <xf numFmtId="0" fontId="274" fillId="0" borderId="61" applyNumberFormat="0" applyFill="0" applyAlignment="0" applyProtection="0"/>
    <xf numFmtId="0" fontId="274" fillId="0" borderId="61" applyNumberFormat="0" applyFill="0" applyAlignment="0" applyProtection="0"/>
    <xf numFmtId="0" fontId="274" fillId="0" borderId="61" applyNumberFormat="0" applyFill="0" applyAlignment="0" applyProtection="0"/>
    <xf numFmtId="0" fontId="274" fillId="0" borderId="61" applyNumberFormat="0" applyFill="0" applyAlignment="0" applyProtection="0"/>
    <xf numFmtId="0" fontId="274" fillId="0" borderId="61" applyNumberFormat="0" applyFill="0" applyAlignment="0" applyProtection="0"/>
    <xf numFmtId="0" fontId="274" fillId="0" borderId="61" applyNumberFormat="0" applyFill="0" applyAlignment="0" applyProtection="0"/>
    <xf numFmtId="0" fontId="120" fillId="0" borderId="61" applyNumberFormat="0" applyFill="0" applyAlignment="0" applyProtection="0"/>
    <xf numFmtId="0" fontId="33" fillId="0" borderId="9" applyNumberFormat="0" applyFill="0" applyAlignment="0" applyProtection="0"/>
    <xf numFmtId="0" fontId="33" fillId="0" borderId="9" applyNumberFormat="0" applyFill="0" applyAlignment="0" applyProtection="0"/>
    <xf numFmtId="0" fontId="33" fillId="0" borderId="9" applyNumberFormat="0" applyFill="0" applyAlignment="0" applyProtection="0"/>
    <xf numFmtId="0" fontId="33" fillId="0" borderId="9" applyNumberFormat="0" applyFill="0" applyAlignment="0" applyProtection="0"/>
    <xf numFmtId="0" fontId="33" fillId="0" borderId="9" applyNumberFormat="0" applyFill="0" applyAlignment="0" applyProtection="0"/>
    <xf numFmtId="0" fontId="33" fillId="0" borderId="9" applyNumberFormat="0" applyFill="0" applyAlignment="0" applyProtection="0"/>
    <xf numFmtId="0" fontId="33" fillId="0" borderId="9" applyNumberFormat="0" applyFill="0" applyAlignment="0" applyProtection="0"/>
    <xf numFmtId="0" fontId="33" fillId="0" borderId="9" applyNumberFormat="0" applyFill="0" applyAlignment="0" applyProtection="0"/>
    <xf numFmtId="0" fontId="33" fillId="0" borderId="9" applyNumberFormat="0" applyFill="0" applyAlignment="0" applyProtection="0"/>
    <xf numFmtId="0" fontId="33" fillId="0" borderId="9"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0" fontId="120" fillId="0" borderId="61" applyNumberFormat="0" applyFill="0" applyAlignment="0" applyProtection="0"/>
    <xf numFmtId="0" fontId="33" fillId="0" borderId="9" applyNumberFormat="0" applyFill="0" applyAlignment="0" applyProtection="0"/>
    <xf numFmtId="0" fontId="33" fillId="0" borderId="9" applyNumberFormat="0" applyFill="0" applyAlignment="0" applyProtection="0"/>
    <xf numFmtId="0" fontId="33" fillId="0" borderId="9" applyNumberFormat="0" applyFill="0" applyAlignment="0" applyProtection="0"/>
    <xf numFmtId="0" fontId="33" fillId="0" borderId="9" applyNumberFormat="0" applyFill="0" applyAlignment="0" applyProtection="0"/>
    <xf numFmtId="0" fontId="33" fillId="0" borderId="9" applyNumberFormat="0" applyFill="0" applyAlignment="0" applyProtection="0"/>
    <xf numFmtId="0" fontId="33" fillId="0" borderId="9" applyNumberFormat="0" applyFill="0" applyAlignment="0" applyProtection="0"/>
    <xf numFmtId="0" fontId="33" fillId="0" borderId="9" applyNumberFormat="0" applyFill="0" applyAlignment="0" applyProtection="0"/>
    <xf numFmtId="0" fontId="33" fillId="0" borderId="9" applyNumberFormat="0" applyFill="0" applyAlignment="0" applyProtection="0"/>
    <xf numFmtId="0" fontId="33" fillId="0" borderId="9" applyNumberFormat="0" applyFill="0" applyAlignment="0" applyProtection="0"/>
    <xf numFmtId="0" fontId="33" fillId="0" borderId="9"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0" fontId="120" fillId="0" borderId="61" applyNumberFormat="0" applyFill="0" applyAlignment="0" applyProtection="0"/>
    <xf numFmtId="0" fontId="33" fillId="0" borderId="9" applyNumberFormat="0" applyFill="0" applyAlignment="0" applyProtection="0"/>
    <xf numFmtId="0" fontId="33" fillId="0" borderId="9" applyNumberFormat="0" applyFill="0" applyAlignment="0" applyProtection="0"/>
    <xf numFmtId="0" fontId="33" fillId="0" borderId="9" applyNumberFormat="0" applyFill="0" applyAlignment="0" applyProtection="0"/>
    <xf numFmtId="0" fontId="33" fillId="0" borderId="9" applyNumberFormat="0" applyFill="0" applyAlignment="0" applyProtection="0"/>
    <xf numFmtId="0" fontId="33" fillId="0" borderId="9" applyNumberFormat="0" applyFill="0" applyAlignment="0" applyProtection="0"/>
    <xf numFmtId="0" fontId="33" fillId="0" borderId="9" applyNumberFormat="0" applyFill="0" applyAlignment="0" applyProtection="0"/>
    <xf numFmtId="0" fontId="33" fillId="0" borderId="9" applyNumberFormat="0" applyFill="0" applyAlignment="0" applyProtection="0"/>
    <xf numFmtId="0" fontId="33" fillId="0" borderId="9" applyNumberFormat="0" applyFill="0" applyAlignment="0" applyProtection="0"/>
    <xf numFmtId="0" fontId="33" fillId="0" borderId="9" applyNumberFormat="0" applyFill="0" applyAlignment="0" applyProtection="0"/>
    <xf numFmtId="0" fontId="33" fillId="0" borderId="9"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3" fontId="101" fillId="0" borderId="10" applyBorder="0">
      <alignment vertical="center"/>
    </xf>
    <xf numFmtId="0" fontId="120"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3" fontId="101" fillId="0" borderId="10" applyBorder="0">
      <alignment vertical="center"/>
    </xf>
    <xf numFmtId="0" fontId="120"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3" fontId="101" fillId="0" borderId="10" applyBorder="0">
      <alignment vertical="center"/>
    </xf>
    <xf numFmtId="0" fontId="120" fillId="0" borderId="61" applyNumberFormat="0" applyFill="0" applyAlignment="0" applyProtection="0"/>
    <xf numFmtId="0" fontId="120" fillId="0" borderId="61" applyNumberFormat="0" applyFill="0" applyAlignment="0" applyProtection="0"/>
    <xf numFmtId="3" fontId="101" fillId="0" borderId="10" applyBorder="0">
      <alignment vertical="center"/>
    </xf>
    <xf numFmtId="0" fontId="274" fillId="0" borderId="61" applyNumberFormat="0" applyFill="0" applyAlignment="0" applyProtection="0"/>
    <xf numFmtId="0" fontId="111" fillId="0" borderId="23"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11" fillId="0" borderId="23" applyNumberFormat="0" applyFill="0" applyAlignment="0" applyProtection="0"/>
    <xf numFmtId="0" fontId="274" fillId="0" borderId="61" applyNumberFormat="0" applyFill="0" applyAlignment="0" applyProtection="0"/>
    <xf numFmtId="0" fontId="111" fillId="0" borderId="23" applyNumberFormat="0" applyFill="0" applyAlignment="0" applyProtection="0"/>
    <xf numFmtId="173" fontId="275" fillId="37" borderId="0"/>
    <xf numFmtId="3" fontId="101" fillId="0" borderId="10" applyBorder="0">
      <alignment vertical="center"/>
    </xf>
    <xf numFmtId="173" fontId="276" fillId="80" borderId="26" applyNumberFormat="0" applyAlignment="0" applyProtection="0"/>
    <xf numFmtId="0" fontId="91" fillId="102" borderId="26" applyNumberFormat="0" applyAlignment="0" applyProtection="0"/>
    <xf numFmtId="0" fontId="91" fillId="102" borderId="26" applyNumberFormat="0" applyAlignment="0" applyProtection="0"/>
    <xf numFmtId="0" fontId="111" fillId="0" borderId="23" applyNumberFormat="0" applyFill="0" applyAlignment="0" applyProtection="0"/>
    <xf numFmtId="0" fontId="111" fillId="0" borderId="23" applyNumberFormat="0" applyFill="0" applyAlignment="0" applyProtection="0"/>
    <xf numFmtId="0" fontId="111" fillId="0" borderId="23" applyNumberFormat="0" applyFill="0" applyAlignment="0" applyProtection="0"/>
    <xf numFmtId="0" fontId="111" fillId="0" borderId="23" applyNumberFormat="0" applyFill="0" applyAlignment="0" applyProtection="0"/>
    <xf numFmtId="0" fontId="111" fillId="0" borderId="23" applyNumberFormat="0" applyFill="0" applyAlignment="0" applyProtection="0"/>
    <xf numFmtId="0" fontId="111" fillId="0" borderId="23" applyNumberFormat="0" applyFill="0" applyAlignment="0" applyProtection="0"/>
    <xf numFmtId="0" fontId="111" fillId="0" borderId="23" applyNumberFormat="0" applyFill="0" applyAlignment="0" applyProtection="0"/>
    <xf numFmtId="0" fontId="91" fillId="102" borderId="26" applyNumberFormat="0" applyAlignment="0" applyProtection="0"/>
    <xf numFmtId="0" fontId="111" fillId="0" borderId="23" applyNumberFormat="0" applyFill="0" applyAlignment="0" applyProtection="0"/>
    <xf numFmtId="0" fontId="91" fillId="102" borderId="26" applyNumberFormat="0" applyAlignment="0" applyProtection="0"/>
    <xf numFmtId="0" fontId="111" fillId="0" borderId="23" applyNumberFormat="0" applyFill="0" applyAlignment="0" applyProtection="0"/>
    <xf numFmtId="0" fontId="91" fillId="102" borderId="26" applyNumberFormat="0" applyAlignment="0" applyProtection="0"/>
    <xf numFmtId="0" fontId="111" fillId="0" borderId="23" applyNumberFormat="0" applyFill="0" applyAlignment="0" applyProtection="0"/>
    <xf numFmtId="0" fontId="91" fillId="102" borderId="26" applyNumberFormat="0" applyAlignment="0" applyProtection="0"/>
    <xf numFmtId="0" fontId="111" fillId="0" borderId="23" applyNumberFormat="0" applyFill="0" applyAlignment="0" applyProtection="0"/>
    <xf numFmtId="0" fontId="91" fillId="102" borderId="26" applyNumberFormat="0" applyAlignment="0" applyProtection="0"/>
    <xf numFmtId="0" fontId="91" fillId="102" borderId="26" applyNumberFormat="0" applyAlignment="0" applyProtection="0"/>
    <xf numFmtId="0" fontId="277" fillId="102" borderId="26" applyNumberFormat="0" applyAlignment="0" applyProtection="0"/>
    <xf numFmtId="0" fontId="91" fillId="102" borderId="26" applyNumberFormat="0" applyAlignment="0" applyProtection="0"/>
    <xf numFmtId="0" fontId="91" fillId="102" borderId="26" applyNumberFormat="0" applyAlignment="0" applyProtection="0"/>
    <xf numFmtId="0" fontId="30" fillId="6" borderId="7" applyNumberFormat="0" applyAlignment="0" applyProtection="0"/>
    <xf numFmtId="0" fontId="30" fillId="6" borderId="7" applyNumberFormat="0" applyAlignment="0" applyProtection="0"/>
    <xf numFmtId="0" fontId="30" fillId="6" borderId="7" applyNumberFormat="0" applyAlignment="0" applyProtection="0"/>
    <xf numFmtId="0" fontId="30" fillId="6" borderId="7" applyNumberFormat="0" applyAlignment="0" applyProtection="0"/>
    <xf numFmtId="0" fontId="30" fillId="6" borderId="7" applyNumberFormat="0" applyAlignment="0" applyProtection="0"/>
    <xf numFmtId="0" fontId="30" fillId="6" borderId="7" applyNumberFormat="0" applyAlignment="0" applyProtection="0"/>
    <xf numFmtId="0" fontId="30" fillId="6" borderId="7" applyNumberFormat="0" applyAlignment="0" applyProtection="0"/>
    <xf numFmtId="0" fontId="91" fillId="102" borderId="26" applyNumberFormat="0" applyAlignment="0" applyProtection="0"/>
    <xf numFmtId="0" fontId="91" fillId="102" borderId="26" applyNumberFormat="0" applyAlignment="0" applyProtection="0"/>
    <xf numFmtId="0" fontId="278" fillId="102" borderId="26" applyNumberFormat="0" applyAlignment="0" applyProtection="0"/>
    <xf numFmtId="0" fontId="91" fillId="173" borderId="26" applyNumberFormat="0" applyAlignment="0" applyProtection="0"/>
    <xf numFmtId="0" fontId="278" fillId="102" borderId="26" applyNumberFormat="0" applyAlignment="0" applyProtection="0"/>
    <xf numFmtId="0" fontId="91" fillId="102" borderId="26" applyNumberFormat="0" applyAlignment="0" applyProtection="0"/>
    <xf numFmtId="0" fontId="91" fillId="102" borderId="26" applyNumberFormat="0" applyAlignment="0" applyProtection="0"/>
    <xf numFmtId="0" fontId="30" fillId="6" borderId="7" applyNumberFormat="0" applyAlignment="0" applyProtection="0"/>
    <xf numFmtId="0" fontId="30" fillId="6" borderId="7" applyNumberFormat="0" applyAlignment="0" applyProtection="0"/>
    <xf numFmtId="0" fontId="30" fillId="6" borderId="7" applyNumberFormat="0" applyAlignment="0" applyProtection="0"/>
    <xf numFmtId="0" fontId="30" fillId="6" borderId="7" applyNumberFormat="0" applyAlignment="0" applyProtection="0"/>
    <xf numFmtId="0" fontId="30" fillId="6" borderId="7" applyNumberFormat="0" applyAlignment="0" applyProtection="0"/>
    <xf numFmtId="0" fontId="30" fillId="6" borderId="7" applyNumberFormat="0" applyAlignment="0" applyProtection="0"/>
    <xf numFmtId="0" fontId="30" fillId="6" borderId="7" applyNumberFormat="0" applyAlignment="0" applyProtection="0"/>
    <xf numFmtId="0" fontId="30" fillId="6" borderId="7" applyNumberFormat="0" applyAlignment="0" applyProtection="0"/>
    <xf numFmtId="0" fontId="30" fillId="6" borderId="7" applyNumberFormat="0" applyAlignment="0" applyProtection="0"/>
    <xf numFmtId="0" fontId="30" fillId="6" borderId="7" applyNumberFormat="0" applyAlignment="0" applyProtection="0"/>
    <xf numFmtId="0" fontId="91" fillId="102" borderId="26" applyNumberFormat="0" applyAlignment="0" applyProtection="0"/>
    <xf numFmtId="0" fontId="91" fillId="102" borderId="26" applyNumberFormat="0" applyAlignment="0" applyProtection="0"/>
    <xf numFmtId="0" fontId="91" fillId="102" borderId="26" applyNumberFormat="0" applyAlignment="0" applyProtection="0"/>
    <xf numFmtId="0" fontId="278" fillId="102" borderId="26" applyNumberFormat="0" applyAlignment="0" applyProtection="0"/>
    <xf numFmtId="0" fontId="91" fillId="102" borderId="26" applyNumberFormat="0" applyAlignment="0" applyProtection="0"/>
    <xf numFmtId="0" fontId="30" fillId="6" borderId="7" applyNumberFormat="0" applyAlignment="0" applyProtection="0"/>
    <xf numFmtId="0" fontId="30" fillId="6" borderId="7" applyNumberFormat="0" applyAlignment="0" applyProtection="0"/>
    <xf numFmtId="0" fontId="30" fillId="6" borderId="7" applyNumberFormat="0" applyAlignment="0" applyProtection="0"/>
    <xf numFmtId="0" fontId="30" fillId="6" borderId="7" applyNumberFormat="0" applyAlignment="0" applyProtection="0"/>
    <xf numFmtId="0" fontId="30" fillId="6" borderId="7" applyNumberFormat="0" applyAlignment="0" applyProtection="0"/>
    <xf numFmtId="0" fontId="30" fillId="6" borderId="7" applyNumberFormat="0" applyAlignment="0" applyProtection="0"/>
    <xf numFmtId="0" fontId="30" fillId="6" borderId="7" applyNumberFormat="0" applyAlignment="0" applyProtection="0"/>
    <xf numFmtId="0" fontId="30" fillId="6" borderId="7" applyNumberFormat="0" applyAlignment="0" applyProtection="0"/>
    <xf numFmtId="0" fontId="30" fillId="6" borderId="7" applyNumberFormat="0" applyAlignment="0" applyProtection="0"/>
    <xf numFmtId="0" fontId="30" fillId="6" borderId="7" applyNumberFormat="0" applyAlignment="0" applyProtection="0"/>
    <xf numFmtId="0" fontId="91" fillId="102" borderId="26" applyNumberFormat="0" applyAlignment="0" applyProtection="0"/>
    <xf numFmtId="0" fontId="91" fillId="102" borderId="26" applyNumberFormat="0" applyAlignment="0" applyProtection="0"/>
    <xf numFmtId="0" fontId="278" fillId="102" borderId="26" applyNumberFormat="0" applyAlignment="0" applyProtection="0"/>
    <xf numFmtId="0" fontId="91" fillId="102" borderId="26" applyNumberFormat="0" applyAlignment="0" applyProtection="0"/>
    <xf numFmtId="0" fontId="30" fillId="6" borderId="7" applyNumberFormat="0" applyAlignment="0" applyProtection="0"/>
    <xf numFmtId="0" fontId="30" fillId="6" borderId="7" applyNumberFormat="0" applyAlignment="0" applyProtection="0"/>
    <xf numFmtId="0" fontId="30" fillId="6" borderId="7" applyNumberFormat="0" applyAlignment="0" applyProtection="0"/>
    <xf numFmtId="0" fontId="30" fillId="6" borderId="7" applyNumberFormat="0" applyAlignment="0" applyProtection="0"/>
    <xf numFmtId="0" fontId="30" fillId="6" borderId="7" applyNumberFormat="0" applyAlignment="0" applyProtection="0"/>
    <xf numFmtId="0" fontId="30" fillId="6" borderId="7" applyNumberFormat="0" applyAlignment="0" applyProtection="0"/>
    <xf numFmtId="0" fontId="30" fillId="6" borderId="7" applyNumberFormat="0" applyAlignment="0" applyProtection="0"/>
    <xf numFmtId="0" fontId="30" fillId="6" borderId="7" applyNumberFormat="0" applyAlignment="0" applyProtection="0"/>
    <xf numFmtId="0" fontId="30" fillId="6" borderId="7" applyNumberFormat="0" applyAlignment="0" applyProtection="0"/>
    <xf numFmtId="0" fontId="30" fillId="6" borderId="7" applyNumberFormat="0" applyAlignment="0" applyProtection="0"/>
    <xf numFmtId="0" fontId="91" fillId="102" borderId="26" applyNumberFormat="0" applyAlignment="0" applyProtection="0"/>
    <xf numFmtId="0" fontId="91" fillId="102" borderId="26" applyNumberFormat="0" applyAlignment="0" applyProtection="0"/>
    <xf numFmtId="0" fontId="278" fillId="102" borderId="26" applyNumberFormat="0" applyAlignment="0" applyProtection="0"/>
    <xf numFmtId="0" fontId="43" fillId="0" borderId="0">
      <alignment wrapText="1"/>
    </xf>
    <xf numFmtId="0" fontId="91" fillId="102" borderId="26" applyNumberFormat="0" applyAlignment="0" applyProtection="0"/>
    <xf numFmtId="0" fontId="91" fillId="102" borderId="26" applyNumberFormat="0" applyAlignment="0" applyProtection="0"/>
    <xf numFmtId="0" fontId="278" fillId="102" borderId="26" applyNumberFormat="0" applyAlignment="0" applyProtection="0"/>
    <xf numFmtId="0" fontId="278" fillId="102" borderId="26" applyNumberFormat="0" applyAlignment="0" applyProtection="0"/>
    <xf numFmtId="0" fontId="278" fillId="173" borderId="26" applyNumberFormat="0" applyAlignment="0" applyProtection="0"/>
    <xf numFmtId="0" fontId="111" fillId="34" borderId="0" applyFill="0">
      <alignment wrapText="1"/>
    </xf>
    <xf numFmtId="0" fontId="91" fillId="102" borderId="26" applyNumberFormat="0" applyAlignment="0" applyProtection="0"/>
    <xf numFmtId="0" fontId="91" fillId="102" borderId="26" applyNumberFormat="0" applyAlignment="0" applyProtection="0"/>
    <xf numFmtId="0" fontId="278" fillId="102" borderId="26" applyNumberFormat="0" applyAlignment="0" applyProtection="0"/>
    <xf numFmtId="0" fontId="111" fillId="34" borderId="0" applyFill="0">
      <alignment wrapText="1"/>
    </xf>
    <xf numFmtId="0" fontId="91" fillId="102" borderId="26" applyNumberFormat="0" applyAlignment="0" applyProtection="0"/>
    <xf numFmtId="0" fontId="91" fillId="102" borderId="26" applyNumberFormat="0" applyAlignment="0" applyProtection="0"/>
    <xf numFmtId="0" fontId="111" fillId="34" borderId="0" applyFill="0">
      <alignment wrapText="1"/>
    </xf>
    <xf numFmtId="0" fontId="278" fillId="102" borderId="26" applyNumberFormat="0" applyAlignment="0" applyProtection="0"/>
    <xf numFmtId="0" fontId="111" fillId="34" borderId="0" applyFill="0">
      <alignment wrapText="1"/>
    </xf>
    <xf numFmtId="0" fontId="91" fillId="102" borderId="26" applyNumberFormat="0" applyAlignment="0" applyProtection="0"/>
    <xf numFmtId="0" fontId="91" fillId="102" borderId="26" applyNumberFormat="0" applyAlignment="0" applyProtection="0"/>
    <xf numFmtId="0" fontId="111" fillId="34" borderId="0" applyFill="0">
      <alignment wrapText="1"/>
    </xf>
    <xf numFmtId="0" fontId="278" fillId="102" borderId="26" applyNumberFormat="0" applyAlignment="0" applyProtection="0"/>
    <xf numFmtId="0" fontId="111" fillId="34" borderId="0" applyFill="0">
      <alignment wrapText="1"/>
    </xf>
    <xf numFmtId="0" fontId="111" fillId="34" borderId="0" applyFill="0">
      <alignment wrapText="1"/>
    </xf>
    <xf numFmtId="0" fontId="124" fillId="0" borderId="77" applyNumberFormat="0" applyFont="0" applyFill="0" applyAlignment="0" applyProtection="0">
      <alignment horizontal="left" vertical="center" wrapText="1"/>
    </xf>
    <xf numFmtId="0" fontId="124" fillId="0" borderId="77" applyNumberFormat="0" applyFont="0" applyFill="0" applyAlignment="0" applyProtection="0">
      <alignment horizontal="left" vertical="center" wrapText="1"/>
    </xf>
    <xf numFmtId="219" fontId="189" fillId="0" borderId="10">
      <alignment horizontal="center" vertical="center" wrapText="1"/>
    </xf>
    <xf numFmtId="0" fontId="43" fillId="0" borderId="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171"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173" fontId="279" fillId="0" borderId="0">
      <alignment horizontal="centerContinuous" vertical="center"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171" fontId="71" fillId="0" borderId="0">
      <alignment horizontal="center" vertical="top" wrapText="1"/>
    </xf>
    <xf numFmtId="0" fontId="111" fillId="34" borderId="0" applyFill="0">
      <alignment wrapText="1"/>
    </xf>
    <xf numFmtId="0" fontId="111" fillId="34" borderId="0" applyFill="0">
      <alignment wrapText="1"/>
    </xf>
    <xf numFmtId="0" fontId="111" fillId="34" borderId="0" applyFill="0">
      <alignment wrapText="1"/>
    </xf>
    <xf numFmtId="0" fontId="111" fillId="34" borderId="0" applyFill="0">
      <alignment wrapText="1"/>
    </xf>
    <xf numFmtId="173" fontId="280" fillId="0" borderId="0" applyNumberFormat="0" applyFill="0" applyBorder="0" applyAlignment="0" applyProtection="0"/>
    <xf numFmtId="0" fontId="111" fillId="34" borderId="0" applyFill="0">
      <alignment wrapText="1"/>
    </xf>
    <xf numFmtId="0" fontId="111" fillId="34" borderId="0" applyFill="0">
      <alignment wrapText="1"/>
    </xf>
    <xf numFmtId="0" fontId="111" fillId="34" borderId="0" applyFill="0">
      <alignment wrapText="1"/>
    </xf>
    <xf numFmtId="167" fontId="281" fillId="34" borderId="10">
      <alignment wrapText="1"/>
    </xf>
    <xf numFmtId="0" fontId="111" fillId="34" borderId="0" applyFill="0">
      <alignment wrapText="1"/>
    </xf>
    <xf numFmtId="279" fontId="76" fillId="0" borderId="0"/>
    <xf numFmtId="0" fontId="279" fillId="0" borderId="0">
      <alignment horizontal="centerContinuous" vertical="center" wrapText="1"/>
    </xf>
    <xf numFmtId="0" fontId="111" fillId="34" borderId="0" applyFill="0">
      <alignment wrapText="1"/>
    </xf>
    <xf numFmtId="0" fontId="111" fillId="34" borderId="0" applyFill="0">
      <alignment wrapText="1"/>
    </xf>
    <xf numFmtId="171" fontId="111" fillId="34" borderId="0" applyFill="0">
      <alignment wrapText="1"/>
    </xf>
    <xf numFmtId="0" fontId="71" fillId="0" borderId="0">
      <alignment horizontal="center" vertical="top" wrapText="1"/>
    </xf>
    <xf numFmtId="0" fontId="207" fillId="0" borderId="0" applyNumberFormat="0" applyFill="0" applyBorder="0" applyAlignment="0" applyProtection="0"/>
    <xf numFmtId="0" fontId="279" fillId="0" borderId="0">
      <alignment horizontal="center" vertical="center" wrapText="1"/>
    </xf>
    <xf numFmtId="0" fontId="279" fillId="0" borderId="0">
      <alignment horizontal="center" vertical="center" wrapText="1"/>
    </xf>
    <xf numFmtId="49" fontId="232" fillId="0" borderId="10">
      <alignment horizontal="right" vertical="top" wrapText="1"/>
    </xf>
    <xf numFmtId="0" fontId="279" fillId="0" borderId="0">
      <alignment horizontal="centerContinuous" vertical="center" wrapText="1"/>
    </xf>
    <xf numFmtId="0" fontId="207" fillId="0" borderId="0" applyNumberFormat="0" applyFill="0" applyBorder="0" applyAlignment="0" applyProtection="0"/>
    <xf numFmtId="0" fontId="61" fillId="0" borderId="0" applyFill="0" applyBorder="0" applyAlignment="0" applyProtection="0">
      <alignment horizontal="left"/>
    </xf>
    <xf numFmtId="167" fontId="281" fillId="34" borderId="10">
      <alignment wrapText="1"/>
    </xf>
    <xf numFmtId="0" fontId="207" fillId="0" borderId="0" applyNumberFormat="0" applyFill="0" applyBorder="0" applyAlignment="0" applyProtection="0"/>
    <xf numFmtId="0" fontId="207" fillId="0" borderId="0" applyNumberFormat="0" applyFill="0" applyBorder="0" applyAlignment="0" applyProtection="0"/>
    <xf numFmtId="0" fontId="207" fillId="0" borderId="0" applyNumberFormat="0" applyFill="0" applyBorder="0" applyAlignment="0" applyProtection="0"/>
    <xf numFmtId="0" fontId="44" fillId="0" borderId="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7" fillId="0" borderId="0" applyNumberFormat="0" applyFill="0" applyBorder="0" applyAlignment="0" applyProtection="0"/>
    <xf numFmtId="0" fontId="207"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7" fillId="0" borderId="0" applyNumberFormat="0" applyFill="0" applyBorder="0" applyAlignment="0" applyProtection="0"/>
    <xf numFmtId="0" fontId="207"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7" fillId="0" borderId="0" applyNumberFormat="0" applyFill="0" applyBorder="0" applyAlignment="0" applyProtection="0"/>
    <xf numFmtId="0" fontId="207" fillId="0" borderId="0" applyNumberFormat="0" applyFill="0" applyBorder="0" applyAlignment="0" applyProtection="0"/>
    <xf numFmtId="0" fontId="207" fillId="0" borderId="0" applyNumberFormat="0" applyFill="0" applyBorder="0" applyAlignment="0" applyProtection="0"/>
    <xf numFmtId="0" fontId="207" fillId="0" borderId="0" applyNumberFormat="0" applyFill="0" applyBorder="0" applyAlignment="0" applyProtection="0"/>
    <xf numFmtId="0" fontId="207" fillId="0" borderId="0" applyNumberFormat="0" applyFill="0" applyBorder="0" applyAlignment="0" applyProtection="0"/>
    <xf numFmtId="0" fontId="207" fillId="0" borderId="0" applyNumberFormat="0" applyFill="0" applyBorder="0" applyAlignment="0" applyProtection="0"/>
    <xf numFmtId="0" fontId="207" fillId="0" borderId="0" applyNumberFormat="0" applyFill="0" applyBorder="0" applyAlignment="0" applyProtection="0"/>
    <xf numFmtId="0" fontId="207" fillId="0" borderId="0" applyNumberFormat="0" applyFill="0" applyBorder="0" applyAlignment="0" applyProtection="0"/>
    <xf numFmtId="0" fontId="207" fillId="0" borderId="0" applyNumberFormat="0" applyFill="0" applyBorder="0" applyAlignment="0" applyProtection="0"/>
    <xf numFmtId="0" fontId="207" fillId="0" borderId="0" applyNumberFormat="0" applyFill="0" applyBorder="0" applyAlignment="0" applyProtection="0"/>
    <xf numFmtId="0" fontId="162" fillId="121" borderId="0" applyNumberFormat="0" applyBorder="0" applyAlignment="0" applyProtection="0"/>
    <xf numFmtId="0" fontId="207" fillId="0" borderId="0" applyNumberFormat="0" applyFill="0" applyBorder="0" applyAlignment="0" applyProtection="0"/>
    <xf numFmtId="0" fontId="207" fillId="0" borderId="0" applyNumberFormat="0" applyFill="0" applyBorder="0" applyAlignment="0" applyProtection="0"/>
    <xf numFmtId="0" fontId="162" fillId="121" borderId="0" applyNumberFormat="0" applyBorder="0" applyAlignment="0" applyProtection="0"/>
    <xf numFmtId="0" fontId="162" fillId="121" borderId="0" applyNumberFormat="0" applyBorder="0" applyAlignment="0" applyProtection="0"/>
    <xf numFmtId="279" fontId="76" fillId="0" borderId="0"/>
    <xf numFmtId="0" fontId="282" fillId="0" borderId="0"/>
    <xf numFmtId="0" fontId="162" fillId="121" borderId="0" applyNumberFormat="0" applyBorder="0" applyAlignment="0" applyProtection="0"/>
    <xf numFmtId="0" fontId="283" fillId="121" borderId="0" applyNumberFormat="0" applyBorder="0" applyAlignment="0" applyProtection="0"/>
    <xf numFmtId="49" fontId="110" fillId="0" borderId="0" applyBorder="0">
      <alignment vertical="top"/>
    </xf>
    <xf numFmtId="0" fontId="162" fillId="121"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162" fillId="121" borderId="0" applyNumberFormat="0" applyBorder="0" applyAlignment="0" applyProtection="0"/>
    <xf numFmtId="0" fontId="162" fillId="121" borderId="0" applyNumberFormat="0" applyBorder="0" applyAlignment="0" applyProtection="0"/>
    <xf numFmtId="0" fontId="284" fillId="121" borderId="0" applyNumberFormat="0" applyBorder="0" applyAlignment="0" applyProtection="0"/>
    <xf numFmtId="0" fontId="162" fillId="172" borderId="0" applyNumberFormat="0" applyBorder="0" applyAlignment="0" applyProtection="0"/>
    <xf numFmtId="0" fontId="284" fillId="121" borderId="0" applyNumberFormat="0" applyBorder="0" applyAlignment="0" applyProtection="0"/>
    <xf numFmtId="0" fontId="162" fillId="121"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162" fillId="121" borderId="0" applyNumberFormat="0" applyBorder="0" applyAlignment="0" applyProtection="0"/>
    <xf numFmtId="0" fontId="162" fillId="121" borderId="0" applyNumberFormat="0" applyBorder="0" applyAlignment="0" applyProtection="0"/>
    <xf numFmtId="0" fontId="162" fillId="121" borderId="0" applyNumberFormat="0" applyBorder="0" applyAlignment="0" applyProtection="0"/>
    <xf numFmtId="0" fontId="284" fillId="121"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162" fillId="121" borderId="0" applyNumberFormat="0" applyBorder="0" applyAlignment="0" applyProtection="0"/>
    <xf numFmtId="0" fontId="162" fillId="121" borderId="0" applyNumberFormat="0" applyBorder="0" applyAlignment="0" applyProtection="0"/>
    <xf numFmtId="0" fontId="284" fillId="121" borderId="0" applyNumberFormat="0" applyBorder="0" applyAlignment="0" applyProtection="0"/>
    <xf numFmtId="0" fontId="162" fillId="121" borderId="0" applyNumberFormat="0" applyBorder="0" applyAlignment="0" applyProtection="0"/>
    <xf numFmtId="0" fontId="162" fillId="121" borderId="0" applyNumberFormat="0" applyBorder="0" applyAlignment="0" applyProtection="0"/>
    <xf numFmtId="0" fontId="284" fillId="121" borderId="0" applyNumberFormat="0" applyBorder="0" applyAlignment="0" applyProtection="0"/>
    <xf numFmtId="0" fontId="162" fillId="121" borderId="0" applyNumberFormat="0" applyBorder="0" applyAlignment="0" applyProtection="0"/>
    <xf numFmtId="0" fontId="162" fillId="121" borderId="0" applyNumberFormat="0" applyBorder="0" applyAlignment="0" applyProtection="0"/>
    <xf numFmtId="0" fontId="284" fillId="121" borderId="0" applyNumberFormat="0" applyBorder="0" applyAlignment="0" applyProtection="0"/>
    <xf numFmtId="0" fontId="284" fillId="121" borderId="0" applyNumberFormat="0" applyBorder="0" applyAlignment="0" applyProtection="0"/>
    <xf numFmtId="0" fontId="284" fillId="172" borderId="0" applyNumberFormat="0" applyBorder="0" applyAlignment="0" applyProtection="0"/>
    <xf numFmtId="0" fontId="162" fillId="121" borderId="0" applyNumberFormat="0" applyBorder="0" applyAlignment="0" applyProtection="0"/>
    <xf numFmtId="0" fontId="162" fillId="121" borderId="0" applyNumberFormat="0" applyBorder="0" applyAlignment="0" applyProtection="0"/>
    <xf numFmtId="0" fontId="284" fillId="121" borderId="0" applyNumberFormat="0" applyBorder="0" applyAlignment="0" applyProtection="0"/>
    <xf numFmtId="0" fontId="162" fillId="121" borderId="0" applyNumberFormat="0" applyBorder="0" applyAlignment="0" applyProtection="0"/>
    <xf numFmtId="0" fontId="162" fillId="121" borderId="0" applyNumberFormat="0" applyBorder="0" applyAlignment="0" applyProtection="0"/>
    <xf numFmtId="49" fontId="110" fillId="0" borderId="0" applyBorder="0">
      <alignment vertical="top"/>
    </xf>
    <xf numFmtId="0" fontId="284" fillId="121" borderId="0" applyNumberFormat="0" applyBorder="0" applyAlignment="0" applyProtection="0"/>
    <xf numFmtId="0" fontId="162" fillId="121" borderId="0" applyNumberFormat="0" applyBorder="0" applyAlignment="0" applyProtection="0"/>
    <xf numFmtId="0" fontId="162" fillId="121" borderId="0" applyNumberFormat="0" applyBorder="0" applyAlignment="0" applyProtection="0"/>
    <xf numFmtId="0" fontId="285" fillId="0" borderId="0"/>
    <xf numFmtId="0" fontId="284" fillId="121" borderId="0" applyNumberFormat="0" applyBorder="0" applyAlignment="0" applyProtection="0"/>
    <xf numFmtId="0" fontId="282" fillId="0" borderId="0"/>
    <xf numFmtId="49" fontId="232" fillId="0" borderId="10">
      <alignment horizontal="right" vertical="top" wrapText="1"/>
    </xf>
    <xf numFmtId="173" fontId="43" fillId="0" borderId="0"/>
    <xf numFmtId="219" fontId="286" fillId="0" borderId="0">
      <alignment horizontal="right" vertical="top" wrapText="1"/>
    </xf>
    <xf numFmtId="173" fontId="43" fillId="0" borderId="0"/>
    <xf numFmtId="0" fontId="19" fillId="0" borderId="0"/>
    <xf numFmtId="0" fontId="19" fillId="0" borderId="0"/>
    <xf numFmtId="0" fontId="19" fillId="0" borderId="0"/>
    <xf numFmtId="0" fontId="19" fillId="0" borderId="0"/>
    <xf numFmtId="0" fontId="19" fillId="0" borderId="0"/>
    <xf numFmtId="0" fontId="43" fillId="0" borderId="0"/>
    <xf numFmtId="0" fontId="14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3" fillId="0" borderId="0"/>
    <xf numFmtId="0" fontId="285" fillId="0" borderId="0"/>
    <xf numFmtId="0" fontId="19" fillId="0" borderId="0"/>
    <xf numFmtId="0" fontId="19" fillId="0" borderId="0"/>
    <xf numFmtId="0" fontId="19" fillId="0" borderId="0"/>
    <xf numFmtId="0" fontId="19" fillId="0" borderId="0"/>
    <xf numFmtId="49" fontId="110" fillId="0" borderId="0" applyBorder="0">
      <alignment vertical="top"/>
    </xf>
    <xf numFmtId="0" fontId="43" fillId="0" borderId="0"/>
    <xf numFmtId="0" fontId="19" fillId="0" borderId="0"/>
    <xf numFmtId="0" fontId="19" fillId="0" borderId="0"/>
    <xf numFmtId="0" fontId="19" fillId="0" borderId="0"/>
    <xf numFmtId="0" fontId="19" fillId="0" borderId="0"/>
    <xf numFmtId="0" fontId="4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9" fillId="0" borderId="0"/>
    <xf numFmtId="0" fontId="3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62" fillId="0" borderId="0"/>
    <xf numFmtId="0" fontId="62" fillId="0" borderId="0"/>
    <xf numFmtId="0" fontId="44" fillId="0" borderId="0"/>
    <xf numFmtId="0" fontId="39" fillId="0" borderId="0"/>
    <xf numFmtId="0" fontId="6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02" fillId="0" borderId="0"/>
    <xf numFmtId="0" fontId="19" fillId="0" borderId="0"/>
    <xf numFmtId="0" fontId="19" fillId="0" borderId="0"/>
    <xf numFmtId="0" fontId="282" fillId="0" borderId="0"/>
    <xf numFmtId="0" fontId="50" fillId="0" borderId="0"/>
    <xf numFmtId="0" fontId="43" fillId="0" borderId="0"/>
    <xf numFmtId="0" fontId="282" fillId="0" borderId="0"/>
    <xf numFmtId="0" fontId="62" fillId="0" borderId="0"/>
    <xf numFmtId="0" fontId="62" fillId="0" borderId="0"/>
    <xf numFmtId="0" fontId="44" fillId="0" borderId="0"/>
    <xf numFmtId="0" fontId="20" fillId="0" borderId="0" applyNumberFormat="0" applyFill="0" applyBorder="0" applyAlignment="0" applyProtection="0"/>
    <xf numFmtId="0" fontId="285" fillId="0" borderId="0"/>
    <xf numFmtId="0" fontId="4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9" fontId="110" fillId="0" borderId="0" applyBorder="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3" fillId="0" borderId="0"/>
    <xf numFmtId="173" fontId="19" fillId="0" borderId="0"/>
    <xf numFmtId="49" fontId="110" fillId="0" borderId="0" applyBorder="0">
      <alignment vertical="top"/>
    </xf>
    <xf numFmtId="0" fontId="253" fillId="0" borderId="0"/>
    <xf numFmtId="0" fontId="62" fillId="0" borderId="0"/>
    <xf numFmtId="0" fontId="285" fillId="0" borderId="0"/>
    <xf numFmtId="173" fontId="19" fillId="0" borderId="0"/>
    <xf numFmtId="173" fontId="19" fillId="0" borderId="0"/>
    <xf numFmtId="173" fontId="19" fillId="0" borderId="0"/>
    <xf numFmtId="173" fontId="19" fillId="0" borderId="0"/>
    <xf numFmtId="0" fontId="38" fillId="0" borderId="0"/>
    <xf numFmtId="0" fontId="43"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6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3" fillId="0" borderId="0"/>
    <xf numFmtId="0" fontId="19" fillId="0" borderId="0"/>
    <xf numFmtId="0" fontId="19" fillId="0" borderId="0"/>
    <xf numFmtId="0" fontId="19" fillId="0" borderId="0"/>
    <xf numFmtId="0" fontId="19" fillId="0" borderId="0"/>
    <xf numFmtId="0" fontId="19" fillId="0" borderId="0"/>
    <xf numFmtId="0" fontId="19" fillId="0" borderId="0"/>
    <xf numFmtId="0" fontId="55"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6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3"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62" fillId="0" borderId="0"/>
    <xf numFmtId="0" fontId="287" fillId="0" borderId="0"/>
    <xf numFmtId="49" fontId="110" fillId="0" borderId="0" applyBorder="0">
      <alignment vertical="top"/>
    </xf>
    <xf numFmtId="0" fontId="44" fillId="0" borderId="0"/>
    <xf numFmtId="0" fontId="19" fillId="0" borderId="0"/>
    <xf numFmtId="0" fontId="34" fillId="24" borderId="0" applyNumberFormat="0" applyBorder="0" applyAlignment="0" applyProtection="0"/>
    <xf numFmtId="0" fontId="62" fillId="0" borderId="0"/>
    <xf numFmtId="0" fontId="19" fillId="0" borderId="0"/>
    <xf numFmtId="0" fontId="43" fillId="0" borderId="0"/>
    <xf numFmtId="0" fontId="43" fillId="0" borderId="0"/>
    <xf numFmtId="173" fontId="43" fillId="0" borderId="0"/>
    <xf numFmtId="0" fontId="43" fillId="0" borderId="0"/>
    <xf numFmtId="0" fontId="62" fillId="0" borderId="0"/>
    <xf numFmtId="0" fontId="28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3"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3" fontId="62" fillId="0" borderId="0"/>
    <xf numFmtId="173" fontId="6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3"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8" fillId="0" borderId="0"/>
    <xf numFmtId="0" fontId="19" fillId="0" borderId="0"/>
    <xf numFmtId="0" fontId="19" fillId="0" borderId="0"/>
    <xf numFmtId="0" fontId="6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4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3" fontId="43"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6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8" fillId="0" borderId="0"/>
    <xf numFmtId="0" fontId="19" fillId="0" borderId="0"/>
    <xf numFmtId="0" fontId="19" fillId="0" borderId="0"/>
    <xf numFmtId="0" fontId="19" fillId="0" borderId="0"/>
    <xf numFmtId="0" fontId="19" fillId="0" borderId="0"/>
    <xf numFmtId="0" fontId="19" fillId="0" borderId="0"/>
    <xf numFmtId="173" fontId="6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6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4" fillId="0" borderId="0"/>
    <xf numFmtId="0" fontId="43" fillId="0" borderId="0"/>
    <xf numFmtId="0" fontId="43" fillId="0" borderId="0"/>
    <xf numFmtId="0" fontId="19" fillId="0" borderId="0"/>
    <xf numFmtId="0" fontId="19" fillId="0" borderId="0"/>
    <xf numFmtId="0" fontId="19" fillId="0" borderId="0"/>
    <xf numFmtId="0" fontId="44" fillId="0" borderId="0"/>
    <xf numFmtId="0" fontId="19" fillId="0" borderId="0"/>
    <xf numFmtId="0" fontId="19" fillId="0" borderId="0"/>
    <xf numFmtId="0" fontId="19" fillId="0" borderId="0"/>
    <xf numFmtId="280" fontId="50" fillId="0" borderId="0">
      <alignment vertical="top"/>
    </xf>
    <xf numFmtId="0" fontId="44" fillId="0" borderId="0"/>
    <xf numFmtId="0" fontId="19" fillId="0" borderId="0"/>
    <xf numFmtId="0" fontId="19" fillId="0" borderId="0"/>
    <xf numFmtId="0" fontId="19" fillId="0" borderId="0"/>
    <xf numFmtId="0" fontId="62" fillId="0" borderId="0"/>
    <xf numFmtId="0" fontId="62" fillId="0" borderId="0"/>
    <xf numFmtId="0" fontId="19" fillId="0" borderId="0"/>
    <xf numFmtId="0" fontId="19" fillId="0" borderId="0"/>
    <xf numFmtId="0" fontId="19" fillId="0" borderId="0"/>
    <xf numFmtId="173" fontId="6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62" fillId="0" borderId="0"/>
    <xf numFmtId="0" fontId="19" fillId="0" borderId="0"/>
    <xf numFmtId="0" fontId="19" fillId="0" borderId="0"/>
    <xf numFmtId="0" fontId="19" fillId="0" borderId="0"/>
    <xf numFmtId="0" fontId="19" fillId="0" borderId="0"/>
    <xf numFmtId="0" fontId="19" fillId="0" borderId="0"/>
    <xf numFmtId="0" fontId="19" fillId="0" borderId="0"/>
    <xf numFmtId="0" fontId="6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3" fontId="4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3" fillId="0" borderId="0"/>
    <xf numFmtId="0" fontId="19" fillId="0" borderId="0"/>
    <xf numFmtId="0" fontId="19" fillId="0" borderId="0"/>
    <xf numFmtId="0" fontId="19" fillId="0" borderId="0"/>
    <xf numFmtId="0" fontId="62" fillId="0" borderId="0"/>
    <xf numFmtId="0" fontId="19" fillId="0" borderId="0"/>
    <xf numFmtId="0" fontId="19" fillId="0" borderId="0"/>
    <xf numFmtId="49" fontId="110" fillId="0" borderId="0" applyBorder="0">
      <alignment vertical="top"/>
    </xf>
    <xf numFmtId="0" fontId="43" fillId="0" borderId="0"/>
    <xf numFmtId="0" fontId="289" fillId="0" borderId="0"/>
    <xf numFmtId="0" fontId="290" fillId="115" borderId="0" applyNumberFormat="0" applyBorder="0" applyAlignment="0">
      <alignment horizontal="left" vertical="center"/>
    </xf>
    <xf numFmtId="0" fontId="43"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4" fillId="0" borderId="0"/>
    <xf numFmtId="0" fontId="62" fillId="0" borderId="0"/>
    <xf numFmtId="0" fontId="62" fillId="0" borderId="0"/>
    <xf numFmtId="0" fontId="6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3" fillId="0" borderId="0"/>
    <xf numFmtId="0" fontId="62" fillId="0" borderId="0"/>
    <xf numFmtId="0" fontId="44" fillId="0" borderId="0"/>
    <xf numFmtId="173" fontId="62" fillId="0" borderId="0"/>
    <xf numFmtId="173" fontId="62" fillId="0" borderId="0"/>
    <xf numFmtId="173" fontId="43" fillId="0" borderId="0"/>
    <xf numFmtId="173" fontId="43" fillId="0" borderId="0"/>
    <xf numFmtId="173" fontId="62" fillId="0" borderId="0"/>
    <xf numFmtId="0" fontId="62" fillId="0" borderId="0"/>
    <xf numFmtId="173" fontId="62" fillId="0" borderId="0"/>
    <xf numFmtId="0" fontId="62" fillId="0" borderId="0"/>
    <xf numFmtId="0" fontId="43" fillId="0" borderId="0"/>
    <xf numFmtId="0" fontId="62" fillId="0" borderId="0"/>
    <xf numFmtId="0" fontId="62" fillId="0" borderId="0"/>
    <xf numFmtId="0" fontId="62" fillId="0" borderId="0"/>
    <xf numFmtId="0" fontId="19" fillId="0" borderId="0"/>
    <xf numFmtId="0" fontId="19" fillId="0" borderId="0"/>
    <xf numFmtId="0" fontId="19" fillId="0" borderId="0"/>
    <xf numFmtId="0" fontId="62" fillId="0" borderId="0"/>
    <xf numFmtId="0" fontId="43" fillId="0" borderId="0"/>
    <xf numFmtId="0" fontId="102" fillId="0" borderId="0"/>
    <xf numFmtId="0" fontId="62" fillId="0" borderId="0"/>
    <xf numFmtId="0" fontId="39" fillId="0" borderId="0"/>
    <xf numFmtId="0" fontId="62" fillId="0" borderId="0"/>
    <xf numFmtId="0" fontId="35" fillId="0" borderId="0"/>
    <xf numFmtId="0" fontId="50" fillId="0" borderId="0"/>
    <xf numFmtId="0" fontId="62" fillId="0" borderId="0"/>
    <xf numFmtId="0" fontId="62" fillId="0" borderId="0"/>
    <xf numFmtId="0" fontId="62" fillId="0" borderId="0"/>
    <xf numFmtId="0" fontId="62" fillId="0" borderId="0"/>
    <xf numFmtId="0" fontId="62" fillId="0" borderId="0"/>
    <xf numFmtId="0" fontId="19" fillId="0" borderId="0"/>
    <xf numFmtId="0" fontId="19" fillId="0" borderId="0"/>
    <xf numFmtId="0" fontId="19" fillId="0" borderId="0"/>
    <xf numFmtId="0" fontId="35" fillId="0" borderId="0"/>
    <xf numFmtId="0" fontId="19" fillId="0" borderId="0"/>
    <xf numFmtId="0" fontId="19" fillId="0" borderId="0"/>
    <xf numFmtId="0" fontId="35" fillId="0" borderId="0"/>
    <xf numFmtId="0" fontId="43" fillId="0" borderId="0"/>
    <xf numFmtId="0" fontId="4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62" fillId="0" borderId="0"/>
    <xf numFmtId="0" fontId="19" fillId="0" borderId="0"/>
    <xf numFmtId="0" fontId="19" fillId="0" borderId="0"/>
    <xf numFmtId="0" fontId="19" fillId="0" borderId="0"/>
    <xf numFmtId="0" fontId="19" fillId="0" borderId="0"/>
    <xf numFmtId="0" fontId="19" fillId="0" borderId="0"/>
    <xf numFmtId="0" fontId="19" fillId="0" borderId="0"/>
    <xf numFmtId="0" fontId="6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4" fillId="0" borderId="0"/>
    <xf numFmtId="0" fontId="19" fillId="0" borderId="0"/>
    <xf numFmtId="0" fontId="19" fillId="0" borderId="0"/>
    <xf numFmtId="0" fontId="19" fillId="0" borderId="0"/>
    <xf numFmtId="0" fontId="19" fillId="0" borderId="0"/>
    <xf numFmtId="0" fontId="19" fillId="0" borderId="0"/>
    <xf numFmtId="0" fontId="19" fillId="0" borderId="0"/>
    <xf numFmtId="0" fontId="62" fillId="0" borderId="0"/>
    <xf numFmtId="0" fontId="6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9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3"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90" fillId="115" borderId="0" applyNumberFormat="0" applyBorder="0" applyAlignment="0">
      <alignment horizontal="left" vertical="center"/>
    </xf>
    <xf numFmtId="0" fontId="19" fillId="0" borderId="0"/>
    <xf numFmtId="0" fontId="19" fillId="0" borderId="0"/>
    <xf numFmtId="0" fontId="19" fillId="0" borderId="0"/>
    <xf numFmtId="0" fontId="62" fillId="0" borderId="0"/>
    <xf numFmtId="0" fontId="44" fillId="0" borderId="0"/>
    <xf numFmtId="0" fontId="62" fillId="0" borderId="0"/>
    <xf numFmtId="0" fontId="19" fillId="0" borderId="0"/>
    <xf numFmtId="0" fontId="19" fillId="0" borderId="0"/>
    <xf numFmtId="0" fontId="19" fillId="0" borderId="0"/>
    <xf numFmtId="0" fontId="62" fillId="0" borderId="0"/>
    <xf numFmtId="0" fontId="102" fillId="0" borderId="0"/>
    <xf numFmtId="0" fontId="44" fillId="0" borderId="0"/>
    <xf numFmtId="0" fontId="62" fillId="0" borderId="0"/>
    <xf numFmtId="0" fontId="62" fillId="0" borderId="0"/>
    <xf numFmtId="49" fontId="110" fillId="0" borderId="0" applyBorder="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62" fillId="0" borderId="0"/>
    <xf numFmtId="0" fontId="62" fillId="0" borderId="0"/>
    <xf numFmtId="0" fontId="62" fillId="0" borderId="0"/>
    <xf numFmtId="0" fontId="19" fillId="0" borderId="0"/>
    <xf numFmtId="0" fontId="19" fillId="0" borderId="0"/>
    <xf numFmtId="0" fontId="19" fillId="0" borderId="0"/>
    <xf numFmtId="0" fontId="62" fillId="0" borderId="0"/>
    <xf numFmtId="0" fontId="4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62" fillId="0" borderId="0"/>
    <xf numFmtId="0" fontId="62" fillId="0" borderId="0"/>
    <xf numFmtId="0" fontId="62" fillId="0" borderId="0"/>
    <xf numFmtId="0" fontId="43" fillId="0" borderId="0"/>
    <xf numFmtId="0" fontId="19" fillId="0" borderId="0"/>
    <xf numFmtId="0" fontId="19" fillId="0" borderId="0"/>
    <xf numFmtId="0" fontId="19" fillId="0" borderId="0"/>
    <xf numFmtId="0" fontId="62" fillId="0" borderId="0"/>
    <xf numFmtId="0" fontId="44" fillId="0" borderId="0"/>
    <xf numFmtId="0" fontId="43"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3" fillId="0" borderId="0"/>
    <xf numFmtId="0" fontId="19" fillId="0" borderId="0"/>
    <xf numFmtId="0" fontId="19" fillId="0" borderId="0"/>
    <xf numFmtId="0" fontId="19" fillId="0" borderId="0"/>
    <xf numFmtId="0" fontId="19" fillId="0" borderId="0"/>
    <xf numFmtId="0" fontId="19" fillId="0" borderId="0"/>
    <xf numFmtId="0" fontId="62" fillId="0" borderId="0"/>
    <xf numFmtId="0" fontId="6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4" fillId="0" borderId="0"/>
    <xf numFmtId="0" fontId="19" fillId="0" borderId="0"/>
    <xf numFmtId="0" fontId="19" fillId="0" borderId="0"/>
    <xf numFmtId="0" fontId="19" fillId="0" borderId="0"/>
    <xf numFmtId="0" fontId="19" fillId="0" borderId="0"/>
    <xf numFmtId="0" fontId="19" fillId="0" borderId="0"/>
    <xf numFmtId="0" fontId="43"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4" fillId="0" borderId="0"/>
    <xf numFmtId="0" fontId="19" fillId="0" borderId="0"/>
    <xf numFmtId="0" fontId="19" fillId="0" borderId="0"/>
    <xf numFmtId="0" fontId="44" fillId="0" borderId="0"/>
    <xf numFmtId="0" fontId="19" fillId="0" borderId="0"/>
    <xf numFmtId="0" fontId="19" fillId="0" borderId="0"/>
    <xf numFmtId="0" fontId="19" fillId="0" borderId="0"/>
    <xf numFmtId="0" fontId="49" fillId="0" borderId="0"/>
    <xf numFmtId="0" fontId="43"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4" fillId="0" borderId="0"/>
    <xf numFmtId="0" fontId="19" fillId="0" borderId="0"/>
    <xf numFmtId="0" fontId="19" fillId="0" borderId="0"/>
    <xf numFmtId="0" fontId="19" fillId="0" borderId="0"/>
    <xf numFmtId="0" fontId="19" fillId="0" borderId="0"/>
    <xf numFmtId="0" fontId="19" fillId="0" borderId="0"/>
    <xf numFmtId="0" fontId="62" fillId="0" borderId="0"/>
    <xf numFmtId="0" fontId="62" fillId="0" borderId="0"/>
    <xf numFmtId="0" fontId="288" fillId="0" borderId="0"/>
    <xf numFmtId="173" fontId="43" fillId="0" borderId="0"/>
    <xf numFmtId="0" fontId="19" fillId="0" borderId="0"/>
    <xf numFmtId="0" fontId="6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8" fillId="0" borderId="0"/>
    <xf numFmtId="0" fontId="62" fillId="0" borderId="0"/>
    <xf numFmtId="49" fontId="110" fillId="0" borderId="0" applyBorder="0">
      <alignment vertical="top"/>
    </xf>
    <xf numFmtId="173" fontId="43" fillId="0" borderId="0"/>
    <xf numFmtId="0" fontId="38" fillId="0" borderId="0"/>
    <xf numFmtId="0" fontId="62" fillId="0" borderId="0"/>
    <xf numFmtId="173" fontId="19" fillId="0" borderId="0"/>
    <xf numFmtId="173" fontId="19" fillId="0" borderId="0"/>
    <xf numFmtId="173" fontId="19" fillId="0" borderId="0"/>
    <xf numFmtId="173" fontId="19" fillId="0" borderId="0"/>
    <xf numFmtId="0" fontId="19" fillId="0" borderId="0"/>
    <xf numFmtId="49" fontId="110" fillId="0" borderId="0" applyBorder="0">
      <alignment vertical="top"/>
    </xf>
    <xf numFmtId="0" fontId="43"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3"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6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3" fillId="0" borderId="0"/>
    <xf numFmtId="0" fontId="19" fillId="0" borderId="0"/>
    <xf numFmtId="0" fontId="19" fillId="0" borderId="0"/>
    <xf numFmtId="0" fontId="19" fillId="0" borderId="0"/>
    <xf numFmtId="0" fontId="35" fillId="0" borderId="0"/>
    <xf numFmtId="0" fontId="19" fillId="0" borderId="0"/>
    <xf numFmtId="0" fontId="19" fillId="0" borderId="0"/>
    <xf numFmtId="0" fontId="285" fillId="0" borderId="0"/>
    <xf numFmtId="281" fontId="122" fillId="0" borderId="0"/>
    <xf numFmtId="0" fontId="43" fillId="0" borderId="0"/>
    <xf numFmtId="49" fontId="110" fillId="0" borderId="0" applyBorder="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3" fillId="0" borderId="0"/>
    <xf numFmtId="0" fontId="19" fillId="0" borderId="0"/>
    <xf numFmtId="0" fontId="19" fillId="0" borderId="0"/>
    <xf numFmtId="0" fontId="19" fillId="0" borderId="0"/>
    <xf numFmtId="0" fontId="57" fillId="0" borderId="0"/>
    <xf numFmtId="0" fontId="19" fillId="0" borderId="0"/>
    <xf numFmtId="0" fontId="19" fillId="0" borderId="0"/>
    <xf numFmtId="0" fontId="35" fillId="0" borderId="0"/>
    <xf numFmtId="0" fontId="43" fillId="0" borderId="0"/>
    <xf numFmtId="0" fontId="35" fillId="0" borderId="0"/>
    <xf numFmtId="0" fontId="43" fillId="0" borderId="0"/>
    <xf numFmtId="0" fontId="4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3" fillId="0" borderId="0">
      <alignment vertical="top"/>
    </xf>
    <xf numFmtId="0" fontId="43" fillId="0" borderId="0"/>
    <xf numFmtId="0" fontId="291" fillId="0" borderId="0"/>
    <xf numFmtId="0" fontId="43" fillId="0" borderId="0"/>
    <xf numFmtId="0" fontId="291" fillId="0" borderId="0"/>
    <xf numFmtId="0" fontId="291" fillId="0" borderId="0"/>
    <xf numFmtId="0" fontId="291" fillId="0" borderId="0"/>
    <xf numFmtId="0" fontId="62" fillId="0" borderId="0"/>
    <xf numFmtId="0" fontId="29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91" fillId="0" borderId="0"/>
    <xf numFmtId="0" fontId="291" fillId="0" borderId="0"/>
    <xf numFmtId="0" fontId="19" fillId="0" borderId="0"/>
    <xf numFmtId="0" fontId="19" fillId="0" borderId="0"/>
    <xf numFmtId="0" fontId="19" fillId="0" borderId="0"/>
    <xf numFmtId="0" fontId="142" fillId="0" borderId="0"/>
    <xf numFmtId="0" fontId="43" fillId="0" borderId="0"/>
    <xf numFmtId="0" fontId="44" fillId="0" borderId="0"/>
    <xf numFmtId="0" fontId="39" fillId="0" borderId="0"/>
    <xf numFmtId="0" fontId="44" fillId="0" borderId="0"/>
    <xf numFmtId="0" fontId="19" fillId="0" borderId="0"/>
    <xf numFmtId="0" fontId="19" fillId="0" borderId="0"/>
    <xf numFmtId="0" fontId="19" fillId="0" borderId="0"/>
    <xf numFmtId="0" fontId="19" fillId="0" borderId="0"/>
    <xf numFmtId="0" fontId="62" fillId="0" borderId="0"/>
    <xf numFmtId="0" fontId="39" fillId="0" borderId="0"/>
    <xf numFmtId="0" fontId="19" fillId="0" borderId="0"/>
    <xf numFmtId="0" fontId="19" fillId="0" borderId="0"/>
    <xf numFmtId="0" fontId="19" fillId="0" borderId="0"/>
    <xf numFmtId="0" fontId="28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42" fillId="0" borderId="0"/>
    <xf numFmtId="0" fontId="39" fillId="0" borderId="0"/>
    <xf numFmtId="0" fontId="19" fillId="0" borderId="0"/>
    <xf numFmtId="0" fontId="19" fillId="0" borderId="0"/>
    <xf numFmtId="0" fontId="19" fillId="0" borderId="0"/>
    <xf numFmtId="0" fontId="43" fillId="0" borderId="0"/>
    <xf numFmtId="0" fontId="35" fillId="0" borderId="0"/>
    <xf numFmtId="49" fontId="110" fillId="115" borderId="0" applyBorder="0">
      <alignment vertical="top"/>
    </xf>
    <xf numFmtId="173" fontId="62" fillId="0" borderId="0"/>
    <xf numFmtId="49" fontId="110" fillId="115" borderId="0" applyBorder="0">
      <alignment vertical="top"/>
    </xf>
    <xf numFmtId="0" fontId="6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9" fontId="110" fillId="0" borderId="0" applyBorder="0">
      <alignment vertical="top"/>
    </xf>
    <xf numFmtId="0" fontId="19" fillId="0" borderId="0"/>
    <xf numFmtId="0" fontId="19" fillId="0" borderId="0"/>
    <xf numFmtId="0" fontId="62" fillId="0" borderId="0"/>
    <xf numFmtId="0" fontId="19" fillId="0" borderId="0"/>
    <xf numFmtId="0" fontId="19" fillId="0" borderId="0"/>
    <xf numFmtId="0" fontId="19" fillId="0" borderId="0"/>
    <xf numFmtId="0" fontId="43"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4" fillId="0" borderId="0"/>
    <xf numFmtId="0" fontId="291" fillId="0" borderId="0"/>
    <xf numFmtId="0" fontId="62" fillId="0" borderId="0"/>
    <xf numFmtId="0" fontId="39" fillId="0" borderId="0"/>
    <xf numFmtId="0" fontId="291" fillId="0" borderId="0"/>
    <xf numFmtId="173" fontId="6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91" fillId="0" borderId="0"/>
    <xf numFmtId="0" fontId="19" fillId="0" borderId="0"/>
    <xf numFmtId="0" fontId="19" fillId="0" borderId="0"/>
    <xf numFmtId="0" fontId="19" fillId="0" borderId="0"/>
    <xf numFmtId="173" fontId="62" fillId="0" borderId="0"/>
    <xf numFmtId="0" fontId="19" fillId="0" borderId="0"/>
    <xf numFmtId="0" fontId="19" fillId="0" borderId="0"/>
    <xf numFmtId="0" fontId="105" fillId="0" borderId="0" applyFill="0" applyBorder="0" applyProtection="0">
      <alignment vertical="center"/>
    </xf>
    <xf numFmtId="0" fontId="291" fillId="0" borderId="0"/>
    <xf numFmtId="0" fontId="39" fillId="0" borderId="0"/>
    <xf numFmtId="0" fontId="291" fillId="0" borderId="0"/>
    <xf numFmtId="0" fontId="6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4" fillId="0" borderId="0"/>
    <xf numFmtId="0" fontId="19" fillId="0" borderId="0"/>
    <xf numFmtId="0" fontId="19" fillId="0" borderId="0"/>
    <xf numFmtId="0" fontId="19" fillId="0" borderId="0"/>
    <xf numFmtId="281" fontId="122" fillId="0" borderId="0"/>
    <xf numFmtId="0" fontId="19" fillId="0" borderId="0"/>
    <xf numFmtId="0" fontId="19" fillId="0" borderId="0"/>
    <xf numFmtId="49" fontId="110" fillId="0" borderId="0" applyBorder="0">
      <alignment vertical="top"/>
    </xf>
    <xf numFmtId="0" fontId="19" fillId="0" borderId="0"/>
    <xf numFmtId="0" fontId="19" fillId="0" borderId="0"/>
    <xf numFmtId="0" fontId="19" fillId="0" borderId="0"/>
    <xf numFmtId="281" fontId="12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7" fillId="0" borderId="0"/>
    <xf numFmtId="0" fontId="287" fillId="0" borderId="0"/>
    <xf numFmtId="0" fontId="287" fillId="0" borderId="0"/>
    <xf numFmtId="0" fontId="287" fillId="0" borderId="0"/>
    <xf numFmtId="0" fontId="287" fillId="0" borderId="0"/>
    <xf numFmtId="0" fontId="287" fillId="0" borderId="0"/>
    <xf numFmtId="0" fontId="43" fillId="0" borderId="0"/>
    <xf numFmtId="49" fontId="110" fillId="0" borderId="0" applyBorder="0">
      <alignment vertical="top"/>
    </xf>
    <xf numFmtId="0" fontId="3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92" fillId="0" borderId="0"/>
    <xf numFmtId="0" fontId="291" fillId="0" borderId="0"/>
    <xf numFmtId="0" fontId="43" fillId="0" borderId="0"/>
    <xf numFmtId="0" fontId="43" fillId="0" borderId="0"/>
    <xf numFmtId="0" fontId="62" fillId="0" borderId="0"/>
    <xf numFmtId="0" fontId="62" fillId="0" borderId="0"/>
    <xf numFmtId="173" fontId="43" fillId="0" borderId="0"/>
    <xf numFmtId="0" fontId="62" fillId="0" borderId="0"/>
    <xf numFmtId="0" fontId="62" fillId="0" borderId="0"/>
    <xf numFmtId="0" fontId="19" fillId="0" borderId="0"/>
    <xf numFmtId="0" fontId="19" fillId="0" borderId="0"/>
    <xf numFmtId="0" fontId="19" fillId="0" borderId="0"/>
    <xf numFmtId="0" fontId="19" fillId="0" borderId="0"/>
    <xf numFmtId="0" fontId="62" fillId="0" borderId="0"/>
    <xf numFmtId="0" fontId="44" fillId="0" borderId="0"/>
    <xf numFmtId="0" fontId="39" fillId="0" borderId="0"/>
    <xf numFmtId="0" fontId="102" fillId="0" borderId="0"/>
    <xf numFmtId="173" fontId="62" fillId="0" borderId="0"/>
    <xf numFmtId="0" fontId="291" fillId="0" borderId="0"/>
    <xf numFmtId="173" fontId="62" fillId="0" borderId="0"/>
    <xf numFmtId="281" fontId="122" fillId="0" borderId="0"/>
    <xf numFmtId="0" fontId="62" fillId="0" borderId="0"/>
    <xf numFmtId="0" fontId="39" fillId="0" borderId="0"/>
    <xf numFmtId="0" fontId="291" fillId="0" borderId="0"/>
    <xf numFmtId="281" fontId="122" fillId="0" borderId="0"/>
    <xf numFmtId="0" fontId="62" fillId="0" borderId="0"/>
    <xf numFmtId="0" fontId="19" fillId="0" borderId="0"/>
    <xf numFmtId="0" fontId="19" fillId="0" borderId="0"/>
    <xf numFmtId="0" fontId="19" fillId="0" borderId="0"/>
    <xf numFmtId="0" fontId="19" fillId="0" borderId="0"/>
    <xf numFmtId="0" fontId="291" fillId="0" borderId="0"/>
    <xf numFmtId="0" fontId="62" fillId="0" borderId="0"/>
    <xf numFmtId="174" fontId="51" fillId="0" borderId="0">
      <alignment vertical="top"/>
    </xf>
    <xf numFmtId="49" fontId="110" fillId="0" borderId="0" applyBorder="0">
      <alignment vertical="top"/>
    </xf>
    <xf numFmtId="0" fontId="44" fillId="0" borderId="0"/>
    <xf numFmtId="0" fontId="39" fillId="0" borderId="0"/>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0" fontId="287" fillId="0" borderId="0"/>
    <xf numFmtId="0" fontId="293"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4" fillId="0" borderId="0"/>
    <xf numFmtId="0" fontId="39" fillId="0" borderId="0"/>
    <xf numFmtId="173" fontId="294" fillId="0" borderId="0"/>
    <xf numFmtId="0" fontId="43" fillId="0" borderId="0"/>
    <xf numFmtId="0" fontId="155" fillId="0" borderId="0"/>
    <xf numFmtId="0" fontId="62" fillId="0" borderId="0"/>
    <xf numFmtId="0" fontId="142" fillId="0" borderId="0"/>
    <xf numFmtId="0" fontId="38" fillId="0" borderId="0"/>
    <xf numFmtId="0" fontId="62" fillId="0" borderId="0"/>
    <xf numFmtId="49" fontId="110" fillId="0" borderId="0" applyBorder="0">
      <alignment vertical="top"/>
    </xf>
    <xf numFmtId="49" fontId="110" fillId="0" borderId="0" applyBorder="0">
      <alignment vertical="top"/>
    </xf>
    <xf numFmtId="0" fontId="62" fillId="0" borderId="0"/>
    <xf numFmtId="0" fontId="295" fillId="0" borderId="0"/>
    <xf numFmtId="173" fontId="44" fillId="0" borderId="0"/>
    <xf numFmtId="0" fontId="39" fillId="0" borderId="0"/>
    <xf numFmtId="0" fontId="255" fillId="0" borderId="0"/>
    <xf numFmtId="173" fontId="294" fillId="0" borderId="0"/>
    <xf numFmtId="0" fontId="292" fillId="0" borderId="0"/>
    <xf numFmtId="49" fontId="110" fillId="0" borderId="0" applyBorder="0">
      <alignment vertical="top"/>
    </xf>
    <xf numFmtId="0" fontId="290" fillId="115" borderId="0" applyNumberFormat="0" applyBorder="0" applyAlignment="0">
      <alignment horizontal="left" vertical="center"/>
    </xf>
    <xf numFmtId="0" fontId="35" fillId="0" borderId="0"/>
    <xf numFmtId="0" fontId="44" fillId="0" borderId="0"/>
    <xf numFmtId="0" fontId="14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5" fillId="0" borderId="0"/>
    <xf numFmtId="0" fontId="35" fillId="0" borderId="0"/>
    <xf numFmtId="0" fontId="35" fillId="0" borderId="0"/>
    <xf numFmtId="0" fontId="19" fillId="0" borderId="0"/>
    <xf numFmtId="0" fontId="288" fillId="0" borderId="0"/>
    <xf numFmtId="0" fontId="19" fillId="0" borderId="0"/>
    <xf numFmtId="0" fontId="19" fillId="0" borderId="0"/>
    <xf numFmtId="0" fontId="19" fillId="0" borderId="0"/>
    <xf numFmtId="0" fontId="288" fillId="0" borderId="0"/>
    <xf numFmtId="0" fontId="19" fillId="0" borderId="0"/>
    <xf numFmtId="0" fontId="19" fillId="0" borderId="0"/>
    <xf numFmtId="0" fontId="19" fillId="0" borderId="0"/>
    <xf numFmtId="0" fontId="288" fillId="0" borderId="0"/>
    <xf numFmtId="0" fontId="19" fillId="0" borderId="0"/>
    <xf numFmtId="0" fontId="19" fillId="0" borderId="0"/>
    <xf numFmtId="0" fontId="19" fillId="0" borderId="0"/>
    <xf numFmtId="0" fontId="288" fillId="0" borderId="0"/>
    <xf numFmtId="0" fontId="19" fillId="0" borderId="0"/>
    <xf numFmtId="0" fontId="19" fillId="0" borderId="0"/>
    <xf numFmtId="0" fontId="288" fillId="0" borderId="0"/>
    <xf numFmtId="0" fontId="288" fillId="0" borderId="0"/>
    <xf numFmtId="0" fontId="44" fillId="0" borderId="0"/>
    <xf numFmtId="173" fontId="294" fillId="0" borderId="0"/>
    <xf numFmtId="173" fontId="294" fillId="0" borderId="0"/>
    <xf numFmtId="49" fontId="110" fillId="0" borderId="0" applyBorder="0">
      <alignment vertical="top"/>
    </xf>
    <xf numFmtId="0" fontId="142" fillId="0" borderId="0"/>
    <xf numFmtId="0" fontId="19" fillId="0" borderId="0"/>
    <xf numFmtId="0" fontId="19" fillId="0" borderId="0"/>
    <xf numFmtId="0" fontId="285"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62" fillId="0" borderId="0"/>
    <xf numFmtId="173" fontId="294" fillId="0" borderId="0"/>
    <xf numFmtId="0" fontId="19" fillId="0" borderId="0"/>
    <xf numFmtId="0" fontId="19" fillId="0" borderId="0"/>
    <xf numFmtId="0" fontId="39" fillId="0" borderId="0"/>
    <xf numFmtId="0" fontId="43"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9" fontId="110" fillId="0" borderId="0" applyBorder="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42" fillId="0" borderId="0"/>
    <xf numFmtId="173" fontId="294" fillId="0" borderId="0"/>
    <xf numFmtId="0" fontId="19" fillId="0" borderId="0"/>
    <xf numFmtId="0" fontId="19" fillId="0" borderId="0"/>
    <xf numFmtId="0" fontId="5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3" fontId="29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3" fontId="4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3" fontId="155" fillId="0" borderId="0">
      <alignment vertical="center"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 fontId="296" fillId="0" borderId="10">
      <alignment horizontal="left" vertical="center"/>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3" fontId="297" fillId="77" borderId="0" applyNumberFormat="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274" fontId="298" fillId="0" borderId="10">
      <alignment vertical="top"/>
    </xf>
    <xf numFmtId="0" fontId="19" fillId="0" borderId="0"/>
    <xf numFmtId="0" fontId="19" fillId="0" borderId="0"/>
    <xf numFmtId="0" fontId="288" fillId="0" borderId="0"/>
    <xf numFmtId="0" fontId="288" fillId="0" borderId="0"/>
    <xf numFmtId="0" fontId="288" fillId="0" borderId="0"/>
    <xf numFmtId="0" fontId="288" fillId="0" borderId="0"/>
    <xf numFmtId="0" fontId="288" fillId="0" borderId="0"/>
    <xf numFmtId="0" fontId="288" fillId="0" borderId="0"/>
    <xf numFmtId="0" fontId="288" fillId="0" borderId="0"/>
    <xf numFmtId="0" fontId="288" fillId="0" borderId="0"/>
    <xf numFmtId="0" fontId="288" fillId="0" borderId="0"/>
    <xf numFmtId="0" fontId="288" fillId="0" borderId="0"/>
    <xf numFmtId="0" fontId="44" fillId="0" borderId="0"/>
    <xf numFmtId="0" fontId="50" fillId="0" borderId="0">
      <alignment horizontal="left"/>
    </xf>
    <xf numFmtId="0" fontId="4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3" fontId="299" fillId="0" borderId="0" applyNumberForma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4" fillId="0" borderId="0"/>
    <xf numFmtId="0" fontId="44" fillId="0" borderId="0"/>
    <xf numFmtId="0" fontId="44" fillId="0" borderId="0"/>
    <xf numFmtId="0" fontId="43" fillId="0" borderId="0"/>
    <xf numFmtId="0" fontId="84" fillId="41" borderId="0" applyNumberFormat="0" applyBorder="0" applyAlignment="0" applyProtection="0"/>
    <xf numFmtId="49" fontId="110" fillId="0" borderId="0" applyBorder="0">
      <alignment vertical="top"/>
    </xf>
    <xf numFmtId="0" fontId="35" fillId="0" borderId="0"/>
    <xf numFmtId="0" fontId="300" fillId="0" borderId="0"/>
    <xf numFmtId="0" fontId="142" fillId="0" borderId="0"/>
    <xf numFmtId="0" fontId="288" fillId="0" borderId="0"/>
    <xf numFmtId="0" fontId="288" fillId="0" borderId="0"/>
    <xf numFmtId="0" fontId="288" fillId="0" borderId="0"/>
    <xf numFmtId="0" fontId="288" fillId="0" borderId="0"/>
    <xf numFmtId="0" fontId="288" fillId="0" borderId="0"/>
    <xf numFmtId="0" fontId="288" fillId="0" borderId="0"/>
    <xf numFmtId="0" fontId="288" fillId="0" borderId="0"/>
    <xf numFmtId="0" fontId="19" fillId="0" borderId="0"/>
    <xf numFmtId="0" fontId="19" fillId="0" borderId="0"/>
    <xf numFmtId="0" fontId="19" fillId="0" borderId="0"/>
    <xf numFmtId="0" fontId="43" fillId="0" borderId="0"/>
    <xf numFmtId="0" fontId="43" fillId="0" borderId="0"/>
    <xf numFmtId="0" fontId="43" fillId="0" borderId="0"/>
    <xf numFmtId="0" fontId="285" fillId="0" borderId="0"/>
    <xf numFmtId="0" fontId="84" fillId="41" borderId="0" applyNumberFormat="0" applyBorder="0" applyAlignment="0" applyProtection="0"/>
    <xf numFmtId="49" fontId="110" fillId="0" borderId="0" applyBorder="0">
      <alignment vertical="top"/>
    </xf>
    <xf numFmtId="0" fontId="288" fillId="0" borderId="0"/>
    <xf numFmtId="0" fontId="3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8" fillId="0" borderId="0"/>
    <xf numFmtId="0" fontId="62" fillId="0" borderId="0"/>
    <xf numFmtId="0" fontId="19" fillId="0" borderId="0"/>
    <xf numFmtId="0" fontId="43" fillId="0" borderId="0"/>
    <xf numFmtId="0" fontId="19" fillId="0" borderId="0"/>
    <xf numFmtId="0" fontId="43"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6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84" fillId="41" borderId="0" applyNumberFormat="0" applyBorder="0" applyAlignment="0" applyProtection="0"/>
    <xf numFmtId="0" fontId="19" fillId="0" borderId="0"/>
    <xf numFmtId="0" fontId="19" fillId="0" borderId="0"/>
    <xf numFmtId="49" fontId="110" fillId="0" borderId="0" applyBorder="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4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62" fillId="0" borderId="0"/>
    <xf numFmtId="0" fontId="19" fillId="0" borderId="0"/>
    <xf numFmtId="0" fontId="19" fillId="0" borderId="0"/>
    <xf numFmtId="0" fontId="43" fillId="125" borderId="46" applyNumberFormat="0" applyFont="0" applyAlignment="0" applyProtection="0"/>
    <xf numFmtId="1" fontId="296" fillId="0" borderId="10">
      <alignment horizontal="left" vertical="center"/>
    </xf>
    <xf numFmtId="0" fontId="43" fillId="125" borderId="46" applyNumberFormat="0" applyFont="0" applyAlignment="0" applyProtection="0"/>
    <xf numFmtId="0" fontId="84" fillId="41" borderId="0" applyNumberFormat="0" applyBorder="0" applyAlignment="0" applyProtection="0"/>
    <xf numFmtId="0" fontId="301" fillId="41" borderId="0" applyNumberFormat="0" applyBorder="0" applyAlignment="0" applyProtection="0"/>
    <xf numFmtId="0" fontId="43" fillId="125" borderId="46" applyNumberFormat="0" applyFont="0" applyAlignment="0" applyProtection="0"/>
    <xf numFmtId="0" fontId="84" fillId="41"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84" fillId="41" borderId="0" applyNumberFormat="0" applyBorder="0" applyAlignment="0" applyProtection="0"/>
    <xf numFmtId="0" fontId="84" fillId="41" borderId="0" applyNumberFormat="0" applyBorder="0" applyAlignment="0" applyProtection="0"/>
    <xf numFmtId="0" fontId="302" fillId="41" borderId="0" applyNumberFormat="0" applyBorder="0" applyAlignment="0" applyProtection="0"/>
    <xf numFmtId="0" fontId="84" fillId="47" borderId="0" applyNumberFormat="0" applyBorder="0" applyAlignment="0" applyProtection="0"/>
    <xf numFmtId="0" fontId="302" fillId="41" borderId="0" applyNumberFormat="0" applyBorder="0" applyAlignment="0" applyProtection="0"/>
    <xf numFmtId="0" fontId="84" fillId="41"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84" fillId="41" borderId="0" applyNumberFormat="0" applyBorder="0" applyAlignment="0" applyProtection="0"/>
    <xf numFmtId="0" fontId="84" fillId="41" borderId="0" applyNumberFormat="0" applyBorder="0" applyAlignment="0" applyProtection="0"/>
    <xf numFmtId="0" fontId="84" fillId="41" borderId="0" applyNumberFormat="0" applyBorder="0" applyAlignment="0" applyProtection="0"/>
    <xf numFmtId="0" fontId="302" fillId="41"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84" fillId="41" borderId="0" applyNumberFormat="0" applyBorder="0" applyAlignment="0" applyProtection="0"/>
    <xf numFmtId="0" fontId="84" fillId="41" borderId="0" applyNumberFormat="0" applyBorder="0" applyAlignment="0" applyProtection="0"/>
    <xf numFmtId="0" fontId="302" fillId="41" borderId="0" applyNumberFormat="0" applyBorder="0" applyAlignment="0" applyProtection="0"/>
    <xf numFmtId="0" fontId="84" fillId="41" borderId="0" applyNumberFormat="0" applyBorder="0" applyAlignment="0" applyProtection="0"/>
    <xf numFmtId="0" fontId="84" fillId="41" borderId="0" applyNumberFormat="0" applyBorder="0" applyAlignment="0" applyProtection="0"/>
    <xf numFmtId="0" fontId="302" fillId="41" borderId="0" applyNumberFormat="0" applyBorder="0" applyAlignment="0" applyProtection="0"/>
    <xf numFmtId="0" fontId="84" fillId="41" borderId="0" applyNumberFormat="0" applyBorder="0" applyAlignment="0" applyProtection="0"/>
    <xf numFmtId="0" fontId="84" fillId="41" borderId="0" applyNumberFormat="0" applyBorder="0" applyAlignment="0" applyProtection="0"/>
    <xf numFmtId="0" fontId="302" fillId="41" borderId="0" applyNumberFormat="0" applyBorder="0" applyAlignment="0" applyProtection="0"/>
    <xf numFmtId="0" fontId="302" fillId="41" borderId="0" applyNumberFormat="0" applyBorder="0" applyAlignment="0" applyProtection="0"/>
    <xf numFmtId="0" fontId="302" fillId="47" borderId="0" applyNumberFormat="0" applyBorder="0" applyAlignment="0" applyProtection="0"/>
    <xf numFmtId="0" fontId="84" fillId="41" borderId="0" applyNumberFormat="0" applyBorder="0" applyAlignment="0" applyProtection="0"/>
    <xf numFmtId="0" fontId="84" fillId="41" borderId="0" applyNumberFormat="0" applyBorder="0" applyAlignment="0" applyProtection="0"/>
    <xf numFmtId="0" fontId="302" fillId="41" borderId="0" applyNumberFormat="0" applyBorder="0" applyAlignment="0" applyProtection="0"/>
    <xf numFmtId="0" fontId="84" fillId="41" borderId="0" applyNumberFormat="0" applyBorder="0" applyAlignment="0" applyProtection="0"/>
    <xf numFmtId="0" fontId="84" fillId="41" borderId="0" applyNumberFormat="0" applyBorder="0" applyAlignment="0" applyProtection="0"/>
    <xf numFmtId="0" fontId="43" fillId="0" borderId="0" applyFont="0" applyFill="0" applyBorder="0" applyProtection="0">
      <alignment horizontal="center" vertical="center" wrapText="1"/>
    </xf>
    <xf numFmtId="0" fontId="302" fillId="41" borderId="0" applyNumberFormat="0" applyBorder="0" applyAlignment="0" applyProtection="0"/>
    <xf numFmtId="0" fontId="84" fillId="41" borderId="0" applyNumberFormat="0" applyBorder="0" applyAlignment="0" applyProtection="0"/>
    <xf numFmtId="0" fontId="84" fillId="41" borderId="0" applyNumberFormat="0" applyBorder="0" applyAlignment="0" applyProtection="0"/>
    <xf numFmtId="219" fontId="303" fillId="33" borderId="19" applyNumberFormat="0" applyBorder="0" applyAlignment="0">
      <alignment vertical="center"/>
      <protection locked="0"/>
    </xf>
    <xf numFmtId="0" fontId="302" fillId="41" borderId="0" applyNumberFormat="0" applyBorder="0" applyAlignment="0" applyProtection="0"/>
    <xf numFmtId="0" fontId="43" fillId="0" borderId="0" applyNumberFormat="0" applyFont="0" applyFill="0" applyBorder="0" applyProtection="0">
      <alignment horizontal="justify" vertical="center" wrapText="1"/>
    </xf>
    <xf numFmtId="0" fontId="43" fillId="0" borderId="0" applyFont="0" applyFill="0" applyBorder="0" applyProtection="0">
      <alignment horizontal="center" vertical="center" wrapText="1"/>
    </xf>
    <xf numFmtId="0" fontId="43" fillId="0" borderId="0" applyFont="0" applyFill="0" applyBorder="0" applyProtection="0">
      <alignment horizontal="center" vertical="center" wrapText="1"/>
    </xf>
    <xf numFmtId="0" fontId="113" fillId="0" borderId="0" applyNumberFormat="0" applyFill="0" applyBorder="0" applyAlignment="0" applyProtection="0"/>
    <xf numFmtId="0" fontId="43" fillId="0" borderId="0" applyFont="0" applyFill="0" applyBorder="0" applyProtection="0">
      <alignment horizontal="center" vertical="center" wrapText="1"/>
    </xf>
    <xf numFmtId="0" fontId="43" fillId="0" borderId="0" applyFont="0" applyFill="0" applyBorder="0" applyProtection="0">
      <alignment horizontal="center" vertical="center" wrapText="1"/>
    </xf>
    <xf numFmtId="0" fontId="43" fillId="0" borderId="0" applyNumberFormat="0" applyFont="0" applyFill="0" applyBorder="0" applyProtection="0">
      <alignment horizontal="justify" vertical="center" wrapText="1"/>
    </xf>
    <xf numFmtId="0" fontId="43" fillId="0" borderId="0" applyNumberFormat="0" applyFont="0" applyFill="0" applyBorder="0" applyProtection="0">
      <alignment horizontal="justify" vertical="center" wrapText="1"/>
    </xf>
    <xf numFmtId="0" fontId="113" fillId="0" borderId="0" applyNumberFormat="0" applyFill="0" applyBorder="0" applyAlignment="0" applyProtection="0"/>
    <xf numFmtId="0" fontId="43" fillId="0" borderId="0" applyNumberFormat="0" applyFont="0" applyFill="0" applyBorder="0" applyProtection="0">
      <alignment horizontal="justify" vertical="center" wrapText="1"/>
    </xf>
    <xf numFmtId="0" fontId="43" fillId="0" borderId="0" applyNumberFormat="0" applyFont="0" applyFill="0" applyBorder="0" applyProtection="0">
      <alignment horizontal="justify" vertical="center" wrapText="1"/>
    </xf>
    <xf numFmtId="274" fontId="298" fillId="0" borderId="10">
      <alignment vertical="top"/>
    </xf>
    <xf numFmtId="0" fontId="43" fillId="125" borderId="46" applyNumberFormat="0" applyFont="0" applyAlignment="0" applyProtection="0"/>
    <xf numFmtId="219" fontId="303" fillId="33" borderId="19" applyNumberFormat="0" applyBorder="0" applyAlignment="0">
      <alignment vertical="center"/>
      <protection locked="0"/>
    </xf>
    <xf numFmtId="0" fontId="113" fillId="0" borderId="0" applyNumberFormat="0" applyFill="0" applyBorder="0" applyAlignment="0" applyProtection="0"/>
    <xf numFmtId="0" fontId="303" fillId="172" borderId="0" applyNumberFormat="0" applyBorder="0" applyAlignment="0">
      <protection locked="0"/>
    </xf>
    <xf numFmtId="219" fontId="303" fillId="33" borderId="19" applyNumberFormat="0" applyBorder="0" applyAlignment="0">
      <alignment vertical="center"/>
      <protection locked="0"/>
    </xf>
    <xf numFmtId="0" fontId="113" fillId="0" borderId="0" applyNumberFormat="0" applyFill="0" applyBorder="0" applyAlignment="0" applyProtection="0"/>
    <xf numFmtId="0" fontId="304" fillId="0" borderId="0" applyNumberFormat="0" applyFill="0" applyBorder="0" applyAlignment="0" applyProtection="0"/>
    <xf numFmtId="0" fontId="43" fillId="125" borderId="46" applyNumberFormat="0" applyFont="0" applyAlignment="0" applyProtection="0"/>
    <xf numFmtId="0" fontId="113"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305" fillId="0" borderId="0" applyNumberFormat="0" applyFill="0" applyBorder="0" applyAlignment="0" applyProtection="0"/>
    <xf numFmtId="0" fontId="305"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305"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305"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305"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305"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305"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43" fillId="125" borderId="46" applyNumberFormat="0" applyFont="0" applyAlignment="0" applyProtection="0"/>
    <xf numFmtId="0" fontId="305"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43" fillId="125" borderId="46" applyNumberFormat="0" applyFont="0" applyAlignment="0" applyProtection="0"/>
    <xf numFmtId="0" fontId="305" fillId="0" borderId="0" applyNumberFormat="0" applyFill="0" applyBorder="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4" fillId="125" borderId="46"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4" fillId="125" borderId="46" applyNumberFormat="0" applyFont="0" applyAlignment="0" applyProtection="0"/>
    <xf numFmtId="0" fontId="43" fillId="125" borderId="46" applyNumberFormat="0" applyFont="0" applyAlignment="0" applyProtection="0"/>
    <xf numFmtId="0" fontId="44" fillId="125" borderId="46" applyNumberFormat="0" applyFont="0" applyAlignment="0" applyProtection="0"/>
    <xf numFmtId="0" fontId="43" fillId="125" borderId="46" applyNumberFormat="0" applyFont="0" applyAlignment="0" applyProtection="0"/>
    <xf numFmtId="0" fontId="44"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4" fillId="125" borderId="46" applyNumberFormat="0" applyFont="0" applyAlignment="0" applyProtection="0"/>
    <xf numFmtId="0" fontId="43" fillId="125" borderId="46" applyNumberFormat="0" applyFont="0" applyAlignment="0" applyProtection="0"/>
    <xf numFmtId="0" fontId="44" fillId="125" borderId="46" applyNumberFormat="0" applyFont="0" applyAlignment="0" applyProtection="0"/>
    <xf numFmtId="0" fontId="43"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110" fillId="125" borderId="46" applyNumberFormat="0" applyFont="0" applyAlignment="0" applyProtection="0"/>
    <xf numFmtId="0" fontId="44" fillId="125" borderId="46" applyNumberFormat="0" applyFont="0" applyAlignment="0" applyProtection="0"/>
    <xf numFmtId="0" fontId="110" fillId="125" borderId="46" applyNumberFormat="0" applyFont="0" applyAlignment="0" applyProtection="0"/>
    <xf numFmtId="0" fontId="44" fillId="125" borderId="46" applyNumberFormat="0" applyFont="0" applyAlignment="0" applyProtection="0"/>
    <xf numFmtId="0" fontId="110" fillId="125" borderId="46" applyNumberFormat="0" applyFont="0" applyAlignment="0" applyProtection="0"/>
    <xf numFmtId="0" fontId="44" fillId="125" borderId="46" applyNumberFormat="0" applyFont="0" applyAlignment="0" applyProtection="0"/>
    <xf numFmtId="0" fontId="110" fillId="125" borderId="46" applyNumberFormat="0" applyFont="0" applyAlignment="0" applyProtection="0"/>
    <xf numFmtId="0" fontId="44" fillId="125" borderId="46" applyNumberFormat="0" applyFont="0" applyAlignment="0" applyProtection="0"/>
    <xf numFmtId="0" fontId="110" fillId="125" borderId="46" applyNumberFormat="0" applyFont="0" applyAlignment="0" applyProtection="0"/>
    <xf numFmtId="0" fontId="44" fillId="125" borderId="46" applyNumberFormat="0" applyFont="0" applyAlignment="0" applyProtection="0"/>
    <xf numFmtId="0" fontId="110" fillId="125" borderId="46" applyNumberFormat="0" applyFont="0" applyAlignment="0" applyProtection="0"/>
    <xf numFmtId="0" fontId="44" fillId="125" borderId="46" applyNumberFormat="0" applyFont="0" applyAlignment="0" applyProtection="0"/>
    <xf numFmtId="0" fontId="110" fillId="7" borderId="8" applyNumberFormat="0" applyFont="0" applyAlignment="0" applyProtection="0"/>
    <xf numFmtId="0" fontId="44"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34" fillId="8" borderId="0" applyNumberFormat="0" applyBorder="0" applyAlignment="0" applyProtection="0"/>
    <xf numFmtId="0" fontId="44" fillId="125" borderId="46" applyNumberFormat="0" applyFont="0" applyAlignment="0" applyProtection="0"/>
    <xf numFmtId="0" fontId="62" fillId="125" borderId="46"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62" fillId="125" borderId="46" applyNumberFormat="0" applyFont="0" applyAlignment="0" applyProtection="0"/>
    <xf numFmtId="0" fontId="43" fillId="125" borderId="46" applyNumberFormat="0" applyFont="0" applyAlignment="0" applyProtection="0"/>
    <xf numFmtId="0" fontId="44" fillId="125" borderId="46" applyNumberFormat="0" applyFont="0" applyAlignment="0" applyProtection="0"/>
    <xf numFmtId="0" fontId="70" fillId="125" borderId="46" applyNumberFormat="0" applyFont="0" applyAlignment="0" applyProtection="0"/>
    <xf numFmtId="0" fontId="291" fillId="125" borderId="46" applyNumberFormat="0" applyFont="0" applyAlignment="0" applyProtection="0"/>
    <xf numFmtId="0" fontId="62" fillId="125" borderId="46" applyNumberFormat="0" applyFont="0" applyAlignment="0" applyProtection="0"/>
    <xf numFmtId="0" fontId="49" fillId="174" borderId="46" applyNumberFormat="0" applyAlignment="0" applyProtection="0"/>
    <xf numFmtId="0" fontId="44" fillId="125" borderId="46" applyNumberFormat="0" applyFont="0" applyAlignment="0" applyProtection="0"/>
    <xf numFmtId="0" fontId="291"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110" fillId="7" borderId="8"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70" fillId="125" borderId="46" applyNumberFormat="0" applyFont="0" applyAlignment="0" applyProtection="0"/>
    <xf numFmtId="0" fontId="44" fillId="125" borderId="46" applyNumberFormat="0" applyFont="0" applyAlignment="0" applyProtection="0"/>
    <xf numFmtId="0" fontId="291" fillId="125" borderId="46" applyNumberFormat="0" applyFont="0" applyAlignment="0" applyProtection="0"/>
    <xf numFmtId="0" fontId="44" fillId="125" borderId="46" applyNumberFormat="0" applyFont="0" applyAlignment="0" applyProtection="0"/>
    <xf numFmtId="0" fontId="70"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44" fillId="125" borderId="46" applyNumberFormat="0" applyFont="0" applyAlignment="0" applyProtection="0"/>
    <xf numFmtId="0" fontId="70" fillId="125" borderId="46" applyNumberFormat="0" applyFont="0" applyAlignment="0" applyProtection="0"/>
    <xf numFmtId="0" fontId="291"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44" fillId="125" borderId="46" applyNumberFormat="0" applyFont="0" applyAlignment="0" applyProtection="0"/>
    <xf numFmtId="0" fontId="70" fillId="125" borderId="46" applyNumberFormat="0" applyFont="0" applyAlignment="0" applyProtection="0"/>
    <xf numFmtId="0" fontId="291"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49" fontId="112" fillId="0" borderId="21">
      <alignment horizontal="left" vertical="center"/>
    </xf>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70" fillId="125" borderId="46" applyNumberFormat="0" applyFont="0" applyAlignment="0" applyProtection="0"/>
    <xf numFmtId="0" fontId="70" fillId="125" borderId="46" applyNumberFormat="0" applyFont="0" applyAlignment="0" applyProtection="0"/>
    <xf numFmtId="0" fontId="49" fillId="174" borderId="46" applyNumberFormat="0" applyAlignment="0" applyProtection="0"/>
    <xf numFmtId="9" fontId="43" fillId="0" borderId="0" applyFont="0" applyFill="0" applyBorder="0" applyAlignment="0" applyProtection="0"/>
    <xf numFmtId="0" fontId="44" fillId="125" borderId="46"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70" fillId="125" borderId="46" applyNumberFormat="0" applyFont="0" applyAlignment="0" applyProtection="0"/>
    <xf numFmtId="9" fontId="43" fillId="0" borderId="0" applyFont="0" applyFill="0" applyBorder="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9" fontId="43" fillId="0" borderId="0" applyFont="0" applyFill="0" applyBorder="0" applyAlignment="0" applyProtection="0"/>
    <xf numFmtId="0" fontId="70" fillId="125" borderId="46" applyNumberFormat="0" applyFont="0" applyAlignment="0" applyProtection="0"/>
    <xf numFmtId="9" fontId="43" fillId="0" borderId="0" applyFont="0" applyFill="0" applyBorder="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9" fontId="43" fillId="0" borderId="0" applyFont="0" applyFill="0" applyBorder="0" applyAlignment="0" applyProtection="0"/>
    <xf numFmtId="0" fontId="70" fillId="125" borderId="46" applyNumberFormat="0" applyFont="0" applyAlignment="0" applyProtection="0"/>
    <xf numFmtId="9" fontId="43" fillId="0" borderId="0" applyFont="0" applyFill="0" applyBorder="0" applyAlignment="0" applyProtection="0"/>
    <xf numFmtId="9" fontId="43" fillId="0" borderId="0" applyFont="0" applyFill="0" applyBorder="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49" fontId="112" fillId="0" borderId="21">
      <alignment horizontal="left" vertical="center"/>
    </xf>
    <xf numFmtId="9" fontId="4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11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62" fillId="0" borderId="0" applyFont="0" applyFill="0" applyBorder="0" applyAlignment="0" applyProtection="0"/>
    <xf numFmtId="9" fontId="62" fillId="0" borderId="0" applyFont="0" applyFill="0" applyBorder="0" applyAlignment="0" applyProtection="0"/>
    <xf numFmtId="9" fontId="62" fillId="0" borderId="0" applyFont="0" applyFill="0" applyBorder="0" applyAlignment="0" applyProtection="0"/>
    <xf numFmtId="9" fontId="110" fillId="0" borderId="0" applyFont="0" applyFill="0" applyBorder="0" applyAlignment="0" applyProtection="0"/>
    <xf numFmtId="9" fontId="110" fillId="0" borderId="0" applyFont="0" applyFill="0" applyBorder="0" applyAlignment="0" applyProtection="0"/>
    <xf numFmtId="9" fontId="49" fillId="0" borderId="0" applyFill="0" applyBorder="0" applyAlignment="0" applyProtection="0"/>
    <xf numFmtId="9" fontId="49" fillId="0" borderId="0" applyFill="0" applyBorder="0" applyAlignment="0" applyProtection="0"/>
    <xf numFmtId="9" fontId="49" fillId="0" borderId="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44" fillId="0" borderId="0" applyFill="0" applyBorder="0" applyAlignment="0" applyProtection="0"/>
    <xf numFmtId="9" fontId="49" fillId="0" borderId="0" applyFill="0" applyBorder="0" applyAlignment="0" applyProtection="0"/>
    <xf numFmtId="9" fontId="62" fillId="0" borderId="0" applyFont="0" applyFill="0" applyBorder="0" applyAlignment="0" applyProtection="0"/>
    <xf numFmtId="9" fontId="43" fillId="0" borderId="0" applyFont="0" applyFill="0" applyBorder="0" applyAlignment="0" applyProtection="0"/>
    <xf numFmtId="9" fontId="102"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49" fillId="0" borderId="0" applyFill="0" applyBorder="0" applyAlignment="0" applyProtection="0"/>
    <xf numFmtId="9" fontId="77"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49" fillId="0" borderId="0" applyFill="0" applyBorder="0" applyAlignment="0" applyProtection="0"/>
    <xf numFmtId="9" fontId="43" fillId="0" borderId="0" applyFont="0" applyFill="0" applyBorder="0" applyAlignment="0" applyProtection="0"/>
    <xf numFmtId="9" fontId="49" fillId="0" borderId="0" applyFill="0" applyBorder="0" applyAlignment="0" applyProtection="0"/>
    <xf numFmtId="175" fontId="51" fillId="37" borderId="0">
      <alignment vertical="top"/>
    </xf>
    <xf numFmtId="9" fontId="43" fillId="0" borderId="0" applyFont="0" applyFill="0" applyBorder="0" applyAlignment="0" applyProtection="0"/>
    <xf numFmtId="9" fontId="49" fillId="0" borderId="0" applyFill="0" applyBorder="0" applyAlignment="0" applyProtection="0"/>
    <xf numFmtId="9" fontId="43" fillId="0" borderId="0" applyFont="0" applyFill="0" applyBorder="0" applyAlignment="0" applyProtection="0"/>
    <xf numFmtId="9" fontId="49" fillId="0" borderId="0" applyFill="0" applyBorder="0" applyAlignment="0" applyProtection="0"/>
    <xf numFmtId="9" fontId="19" fillId="0" borderId="0" applyFont="0" applyFill="0" applyBorder="0" applyAlignment="0" applyProtection="0"/>
    <xf numFmtId="9" fontId="6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9" fillId="0" borderId="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62" fillId="0" borderId="0" applyFont="0" applyFill="0" applyBorder="0" applyAlignment="0" applyProtection="0"/>
    <xf numFmtId="9" fontId="49" fillId="0" borderId="0" applyFill="0" applyBorder="0" applyAlignment="0" applyProtection="0"/>
    <xf numFmtId="9" fontId="44" fillId="0" borderId="0" applyFont="0" applyFill="0" applyBorder="0" applyAlignment="0" applyProtection="0"/>
    <xf numFmtId="9" fontId="49" fillId="0" borderId="0" applyFill="0" applyBorder="0" applyAlignment="0" applyProtection="0"/>
    <xf numFmtId="9" fontId="44" fillId="0" borderId="0" applyFont="0" applyFill="0" applyBorder="0" applyAlignment="0" applyProtection="0"/>
    <xf numFmtId="9" fontId="43" fillId="0" borderId="0" applyFont="0" applyFill="0" applyBorder="0" applyAlignment="0" applyProtection="0"/>
    <xf numFmtId="9" fontId="62" fillId="0" borderId="0" applyFont="0" applyFill="0" applyBorder="0" applyAlignment="0" applyProtection="0"/>
    <xf numFmtId="9" fontId="43" fillId="0" borderId="0" applyFont="0" applyFill="0" applyBorder="0" applyAlignment="0" applyProtection="0"/>
    <xf numFmtId="174" fontId="306" fillId="0" borderId="10" applyBorder="0">
      <alignment vertical="center"/>
    </xf>
    <xf numFmtId="9" fontId="43" fillId="0" borderId="0" applyFont="0" applyFill="0" applyBorder="0" applyAlignment="0" applyProtection="0"/>
    <xf numFmtId="0" fontId="163" fillId="0" borderId="44" applyNumberFormat="0" applyFill="0" applyAlignment="0" applyProtection="0"/>
    <xf numFmtId="9" fontId="39"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77" fillId="0" borderId="0" applyFont="0" applyFill="0" applyBorder="0" applyAlignment="0" applyProtection="0"/>
    <xf numFmtId="200" fontId="307" fillId="0" borderId="10"/>
    <xf numFmtId="9" fontId="43" fillId="0" borderId="0" applyFont="0" applyFill="0" applyBorder="0" applyAlignment="0" applyProtection="0"/>
    <xf numFmtId="9" fontId="44" fillId="0" borderId="0" applyFont="0" applyFill="0" applyBorder="0" applyAlignment="0" applyProtection="0"/>
    <xf numFmtId="0" fontId="43" fillId="0" borderId="10" applyNumberFormat="0" applyFont="0" applyFill="0" applyAlignment="0" applyProtection="0"/>
    <xf numFmtId="9" fontId="19" fillId="0" borderId="0" applyFont="0" applyFill="0" applyBorder="0" applyAlignment="0" applyProtection="0"/>
    <xf numFmtId="9" fontId="43" fillId="0" borderId="0" applyFont="0" applyFill="0" applyBorder="0" applyAlignment="0" applyProtection="0"/>
    <xf numFmtId="9" fontId="6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163" fillId="0" borderId="44" applyNumberFormat="0" applyFill="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6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4"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3" fillId="0" borderId="0" applyFont="0" applyFill="0" applyBorder="0" applyAlignment="0" applyProtection="0"/>
    <xf numFmtId="9" fontId="19" fillId="0" borderId="0" applyFont="0" applyFill="0" applyBorder="0" applyAlignment="0" applyProtection="0"/>
    <xf numFmtId="9" fontId="6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163" fillId="0" borderId="44" applyNumberFormat="0" applyFill="0" applyAlignment="0" applyProtection="0"/>
    <xf numFmtId="9" fontId="285" fillId="0" borderId="0" applyFont="0" applyFill="0" applyBorder="0" applyAlignment="0" applyProtection="0"/>
    <xf numFmtId="9" fontId="70" fillId="0" borderId="0" applyFont="0" applyFill="0" applyBorder="0" applyAlignment="0" applyProtection="0"/>
    <xf numFmtId="9" fontId="43" fillId="0" borderId="0" applyFont="0" applyFill="0" applyBorder="0" applyAlignment="0" applyProtection="0"/>
    <xf numFmtId="9" fontId="44" fillId="0" borderId="0" applyFont="0" applyFill="0" applyBorder="0" applyAlignment="0" applyProtection="0"/>
    <xf numFmtId="3" fontId="308" fillId="175" borderId="21">
      <alignment horizontal="justify" vertical="center"/>
    </xf>
    <xf numFmtId="9" fontId="19" fillId="0" borderId="0" applyFont="0" applyFill="0" applyBorder="0" applyAlignment="0" applyProtection="0"/>
    <xf numFmtId="9" fontId="6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10" fillId="0" borderId="0" applyFont="0" applyFill="0" applyBorder="0" applyAlignment="0" applyProtection="0"/>
    <xf numFmtId="9" fontId="43" fillId="0" borderId="0" applyFont="0" applyFill="0" applyBorder="0" applyAlignment="0" applyProtection="0"/>
    <xf numFmtId="9" fontId="43" fillId="0" borderId="0" applyFont="0" applyFill="0" applyBorder="0" applyAlignment="0" applyProtection="0"/>
    <xf numFmtId="9" fontId="44" fillId="0" borderId="0" applyFont="0" applyFill="0" applyBorder="0" applyAlignment="0" applyProtection="0"/>
    <xf numFmtId="173" fontId="309" fillId="0" borderId="78" applyNumberFormat="0" applyFill="0" applyAlignment="0" applyProtection="0"/>
    <xf numFmtId="0" fontId="163" fillId="0" borderId="44" applyNumberFormat="0" applyFill="0" applyAlignment="0" applyProtection="0"/>
    <xf numFmtId="200" fontId="307" fillId="0" borderId="10"/>
    <xf numFmtId="0" fontId="163" fillId="0" borderId="44" applyNumberFormat="0" applyFill="0" applyAlignment="0" applyProtection="0"/>
    <xf numFmtId="0" fontId="43" fillId="0" borderId="10" applyNumberFormat="0" applyFont="0" applyFill="0" applyAlignment="0" applyProtection="0"/>
    <xf numFmtId="0" fontId="163" fillId="0" borderId="44" applyNumberFormat="0" applyFill="0" applyAlignment="0" applyProtection="0"/>
    <xf numFmtId="0" fontId="310" fillId="0" borderId="15"/>
    <xf numFmtId="3" fontId="308" fillId="175" borderId="21">
      <alignment horizontal="justify" vertical="center"/>
    </xf>
    <xf numFmtId="0" fontId="163" fillId="0" borderId="44" applyNumberFormat="0" applyFill="0" applyAlignment="0" applyProtection="0"/>
    <xf numFmtId="0" fontId="163" fillId="0" borderId="44" applyNumberFormat="0" applyFill="0" applyAlignment="0" applyProtection="0"/>
    <xf numFmtId="0" fontId="311" fillId="0" borderId="44" applyNumberFormat="0" applyFill="0" applyAlignment="0" applyProtection="0"/>
    <xf numFmtId="0" fontId="163" fillId="0" borderId="44" applyNumberFormat="0" applyFill="0" applyAlignment="0" applyProtection="0"/>
    <xf numFmtId="0" fontId="163" fillId="0" borderId="44"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163" fillId="0" borderId="44" applyNumberFormat="0" applyFill="0" applyAlignment="0" applyProtection="0"/>
    <xf numFmtId="0" fontId="163" fillId="0" borderId="44" applyNumberFormat="0" applyFill="0" applyAlignment="0" applyProtection="0"/>
    <xf numFmtId="0" fontId="312" fillId="0" borderId="44" applyNumberFormat="0" applyFill="0" applyAlignment="0" applyProtection="0"/>
    <xf numFmtId="0" fontId="312" fillId="0" borderId="44" applyNumberFormat="0" applyFill="0" applyAlignment="0" applyProtection="0"/>
    <xf numFmtId="0" fontId="163" fillId="0" borderId="44"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163" fillId="0" borderId="44" applyNumberFormat="0" applyFill="0" applyAlignment="0" applyProtection="0"/>
    <xf numFmtId="0" fontId="163" fillId="0" borderId="44" applyNumberFormat="0" applyFill="0" applyAlignment="0" applyProtection="0"/>
    <xf numFmtId="0" fontId="312" fillId="0" borderId="44" applyNumberFormat="0" applyFill="0" applyAlignment="0" applyProtection="0"/>
    <xf numFmtId="0" fontId="163" fillId="0" borderId="44"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163" fillId="0" borderId="44" applyNumberFormat="0" applyFill="0" applyAlignment="0" applyProtection="0"/>
    <xf numFmtId="0" fontId="163" fillId="0" borderId="44" applyNumberFormat="0" applyFill="0" applyAlignment="0" applyProtection="0"/>
    <xf numFmtId="0" fontId="312" fillId="0" borderId="44" applyNumberFormat="0" applyFill="0" applyAlignment="0" applyProtection="0"/>
    <xf numFmtId="0" fontId="163" fillId="0" borderId="44"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163" fillId="0" borderId="44" applyNumberFormat="0" applyFill="0" applyAlignment="0" applyProtection="0"/>
    <xf numFmtId="0" fontId="163" fillId="0" borderId="44" applyNumberFormat="0" applyFill="0" applyAlignment="0" applyProtection="0"/>
    <xf numFmtId="0" fontId="312" fillId="0" borderId="44" applyNumberFormat="0" applyFill="0" applyAlignment="0" applyProtection="0"/>
    <xf numFmtId="38" fontId="50" fillId="0" borderId="0">
      <alignment vertical="top"/>
    </xf>
    <xf numFmtId="0" fontId="163" fillId="0" borderId="44" applyNumberFormat="0" applyFill="0" applyAlignment="0" applyProtection="0"/>
    <xf numFmtId="0" fontId="163" fillId="0" borderId="44" applyNumberFormat="0" applyFill="0" applyAlignment="0" applyProtection="0"/>
    <xf numFmtId="0" fontId="312" fillId="0" borderId="44" applyNumberFormat="0" applyFill="0" applyAlignment="0" applyProtection="0"/>
    <xf numFmtId="38" fontId="50" fillId="0" borderId="0">
      <alignment vertical="top"/>
    </xf>
    <xf numFmtId="0" fontId="163" fillId="0" borderId="44" applyNumberFormat="0" applyFill="0" applyAlignment="0" applyProtection="0"/>
    <xf numFmtId="0" fontId="163" fillId="0" borderId="44" applyNumberFormat="0" applyFill="0" applyAlignment="0" applyProtection="0"/>
    <xf numFmtId="0" fontId="312" fillId="0" borderId="44" applyNumberFormat="0" applyFill="0" applyAlignment="0" applyProtection="0"/>
    <xf numFmtId="173" fontId="47" fillId="0" borderId="0"/>
    <xf numFmtId="0" fontId="163" fillId="0" borderId="44" applyNumberFormat="0" applyFill="0" applyAlignment="0" applyProtection="0"/>
    <xf numFmtId="0" fontId="163" fillId="0" borderId="44" applyNumberFormat="0" applyFill="0" applyAlignment="0" applyProtection="0"/>
    <xf numFmtId="176" fontId="50" fillId="0" borderId="0">
      <alignment vertical="top"/>
    </xf>
    <xf numFmtId="38" fontId="50" fillId="0" borderId="0">
      <alignment vertical="top"/>
    </xf>
    <xf numFmtId="0" fontId="312" fillId="0" borderId="44" applyNumberFormat="0" applyFill="0" applyAlignment="0" applyProtection="0"/>
    <xf numFmtId="171" fontId="46" fillId="0" borderId="0"/>
    <xf numFmtId="0" fontId="163" fillId="0" borderId="44" applyNumberFormat="0" applyFill="0" applyAlignment="0" applyProtection="0"/>
    <xf numFmtId="0" fontId="163" fillId="0" borderId="44" applyNumberFormat="0" applyFill="0" applyAlignment="0" applyProtection="0"/>
    <xf numFmtId="219" fontId="111" fillId="0" borderId="0" applyFill="0" applyBorder="0" applyAlignment="0" applyProtection="0"/>
    <xf numFmtId="0" fontId="312" fillId="0" borderId="44" applyNumberFormat="0" applyFill="0" applyAlignment="0" applyProtection="0"/>
    <xf numFmtId="219" fontId="111" fillId="0" borderId="0" applyFill="0" applyBorder="0" applyAlignment="0" applyProtection="0"/>
    <xf numFmtId="173" fontId="43" fillId="0" borderId="0">
      <alignment vertical="justify"/>
    </xf>
    <xf numFmtId="0" fontId="313" fillId="0" borderId="0" applyNumberFormat="0" applyFont="0" applyBorder="0" applyAlignment="0">
      <alignment horizontal="center"/>
    </xf>
    <xf numFmtId="0" fontId="46" fillId="0" borderId="0"/>
    <xf numFmtId="282" fontId="50" fillId="0" borderId="0">
      <alignment vertical="top"/>
    </xf>
    <xf numFmtId="38" fontId="50" fillId="0" borderId="0">
      <alignment vertical="top"/>
    </xf>
    <xf numFmtId="49" fontId="286" fillId="0" borderId="0"/>
    <xf numFmtId="0" fontId="57" fillId="0" borderId="0"/>
    <xf numFmtId="282" fontId="50" fillId="0" borderId="0">
      <alignment vertical="top"/>
    </xf>
    <xf numFmtId="0" fontId="46" fillId="0" borderId="0"/>
    <xf numFmtId="219" fontId="111" fillId="0" borderId="0" applyFill="0" applyBorder="0" applyAlignment="0" applyProtection="0"/>
    <xf numFmtId="38" fontId="50" fillId="0" borderId="0">
      <alignment vertical="top"/>
    </xf>
    <xf numFmtId="176" fontId="50" fillId="0" borderId="0">
      <alignment vertical="top"/>
    </xf>
    <xf numFmtId="38" fontId="50" fillId="0" borderId="0">
      <alignment vertical="top"/>
    </xf>
    <xf numFmtId="176" fontId="50" fillId="0" borderId="0">
      <alignment vertical="top"/>
    </xf>
    <xf numFmtId="38" fontId="50" fillId="0" borderId="0">
      <alignment vertical="top"/>
    </xf>
    <xf numFmtId="0" fontId="44" fillId="0" borderId="0"/>
    <xf numFmtId="0" fontId="47" fillId="0" borderId="0"/>
    <xf numFmtId="49" fontId="314" fillId="0" borderId="0">
      <alignment vertical="top"/>
    </xf>
    <xf numFmtId="176" fontId="50" fillId="0" borderId="0">
      <alignment vertical="top"/>
    </xf>
    <xf numFmtId="0" fontId="46" fillId="0" borderId="0"/>
    <xf numFmtId="219" fontId="111" fillId="0" borderId="0" applyFill="0" applyBorder="0" applyAlignment="0" applyProtection="0"/>
    <xf numFmtId="176" fontId="50" fillId="0" borderId="0">
      <alignment vertical="top"/>
    </xf>
    <xf numFmtId="0" fontId="46" fillId="0" borderId="0"/>
    <xf numFmtId="0" fontId="47" fillId="0" borderId="0"/>
    <xf numFmtId="0" fontId="46" fillId="0" borderId="0"/>
    <xf numFmtId="0" fontId="47" fillId="0" borderId="0"/>
    <xf numFmtId="0" fontId="46" fillId="0" borderId="0"/>
    <xf numFmtId="0" fontId="47" fillId="0" borderId="0"/>
    <xf numFmtId="0" fontId="46" fillId="0" borderId="0"/>
    <xf numFmtId="0" fontId="47" fillId="0" borderId="0"/>
    <xf numFmtId="0" fontId="46" fillId="0" borderId="0"/>
    <xf numFmtId="0" fontId="47" fillId="0" borderId="0"/>
    <xf numFmtId="0" fontId="46" fillId="0" borderId="0"/>
    <xf numFmtId="0" fontId="47" fillId="0" borderId="0"/>
    <xf numFmtId="0" fontId="257" fillId="64" borderId="0" applyNumberFormat="0" applyBorder="0" applyAlignment="0" applyProtection="0"/>
    <xf numFmtId="0" fontId="257" fillId="71" borderId="0" applyNumberFormat="0" applyBorder="0" applyAlignment="0" applyProtection="0"/>
    <xf numFmtId="0" fontId="257" fillId="121" borderId="0" applyNumberFormat="0" applyBorder="0" applyAlignment="0" applyProtection="0"/>
    <xf numFmtId="0" fontId="257" fillId="172" borderId="0" applyNumberFormat="0" applyBorder="0" applyAlignment="0" applyProtection="0"/>
    <xf numFmtId="0" fontId="257" fillId="64" borderId="0" applyNumberFormat="0" applyBorder="0" applyAlignment="0" applyProtection="0"/>
    <xf numFmtId="0" fontId="257" fillId="71" borderId="0" applyNumberFormat="0" applyBorder="0" applyAlignment="0" applyProtection="0"/>
    <xf numFmtId="0" fontId="62" fillId="52" borderId="0" applyNumberFormat="0" applyBorder="0" applyAlignment="0" applyProtection="0"/>
    <xf numFmtId="0" fontId="62" fillId="58" borderId="0" applyNumberFormat="0" applyBorder="0" applyAlignment="0" applyProtection="0"/>
    <xf numFmtId="0" fontId="62" fillId="121" borderId="0" applyNumberFormat="0" applyBorder="0" applyAlignment="0" applyProtection="0"/>
    <xf numFmtId="0" fontId="62" fillId="172" borderId="0" applyNumberFormat="0" applyBorder="0" applyAlignment="0" applyProtection="0"/>
    <xf numFmtId="0" fontId="62" fillId="100" borderId="0" applyNumberFormat="0" applyBorder="0" applyAlignment="0" applyProtection="0"/>
    <xf numFmtId="0" fontId="62" fillId="123" borderId="0" applyNumberFormat="0" applyBorder="0" applyAlignment="0" applyProtection="0"/>
    <xf numFmtId="0" fontId="62" fillId="44" borderId="0" applyNumberFormat="0" applyBorder="0" applyAlignment="0" applyProtection="0"/>
    <xf numFmtId="0" fontId="62" fillId="50" borderId="0" applyNumberFormat="0" applyBorder="0" applyAlignment="0" applyProtection="0"/>
    <xf numFmtId="0" fontId="62" fillId="125" borderId="0" applyNumberFormat="0" applyBorder="0" applyAlignment="0" applyProtection="0"/>
    <xf numFmtId="0" fontId="62" fillId="174" borderId="0" applyNumberFormat="0" applyBorder="0" applyAlignment="0" applyProtection="0"/>
    <xf numFmtId="0" fontId="62" fillId="127" borderId="0" applyNumberFormat="0" applyBorder="0" applyAlignment="0" applyProtection="0"/>
    <xf numFmtId="0" fontId="62" fillId="171" borderId="0" applyNumberFormat="0" applyBorder="0" applyAlignment="0" applyProtection="0"/>
    <xf numFmtId="0" fontId="62" fillId="127" borderId="0" applyNumberFormat="0" applyBorder="0" applyAlignment="0" applyProtection="0"/>
    <xf numFmtId="49" fontId="315" fillId="176" borderId="14" applyBorder="0" applyProtection="0">
      <alignment horizontal="left" vertical="center"/>
    </xf>
    <xf numFmtId="0" fontId="62" fillId="171" borderId="0" applyNumberFormat="0" applyBorder="0" applyAlignment="0" applyProtection="0"/>
    <xf numFmtId="0" fontId="62" fillId="45" borderId="0" applyNumberFormat="0" applyBorder="0" applyAlignment="0" applyProtection="0"/>
    <xf numFmtId="0" fontId="62" fillId="51" borderId="0" applyNumberFormat="0" applyBorder="0" applyAlignment="0" applyProtection="0"/>
    <xf numFmtId="0" fontId="62" fillId="53" borderId="0" applyNumberFormat="0" applyBorder="0" applyAlignment="0" applyProtection="0"/>
    <xf numFmtId="0" fontId="62" fillId="59" borderId="0" applyNumberFormat="0" applyBorder="0" applyAlignment="0" applyProtection="0"/>
    <xf numFmtId="0" fontId="62" fillId="100" borderId="0" applyNumberFormat="0" applyBorder="0" applyAlignment="0" applyProtection="0"/>
    <xf numFmtId="0" fontId="62" fillId="123" borderId="0" applyNumberFormat="0" applyBorder="0" applyAlignment="0" applyProtection="0"/>
    <xf numFmtId="0" fontId="62" fillId="45" borderId="0" applyNumberFormat="0" applyBorder="0" applyAlignment="0" applyProtection="0"/>
    <xf numFmtId="0" fontId="62" fillId="51" borderId="0" applyNumberFormat="0" applyBorder="0" applyAlignment="0" applyProtection="0"/>
    <xf numFmtId="0" fontId="257" fillId="53" borderId="0" applyNumberFormat="0" applyBorder="0" applyAlignment="0" applyProtection="0"/>
    <xf numFmtId="0" fontId="257" fillId="59" borderId="0" applyNumberFormat="0" applyBorder="0" applyAlignment="0" applyProtection="0"/>
    <xf numFmtId="0" fontId="257" fillId="100" borderId="0" applyNumberFormat="0" applyBorder="0" applyAlignment="0" applyProtection="0"/>
    <xf numFmtId="0" fontId="257" fillId="123" borderId="0" applyNumberFormat="0" applyBorder="0" applyAlignment="0" applyProtection="0"/>
    <xf numFmtId="0" fontId="257" fillId="45" borderId="0" applyNumberFormat="0" applyBorder="0" applyAlignment="0" applyProtection="0"/>
    <xf numFmtId="0" fontId="257" fillId="51" borderId="0" applyNumberFormat="0" applyBorder="0" applyAlignment="0" applyProtection="0"/>
    <xf numFmtId="49" fontId="111" fillId="0" borderId="0">
      <alignment horizontal="center"/>
    </xf>
    <xf numFmtId="49" fontId="286" fillId="0" borderId="0"/>
    <xf numFmtId="2" fontId="111" fillId="0" borderId="0" applyFill="0" applyBorder="0" applyAlignment="0" applyProtection="0"/>
    <xf numFmtId="49" fontId="314" fillId="0" borderId="0">
      <alignment vertical="top"/>
    </xf>
    <xf numFmtId="283" fontId="44" fillId="0" borderId="0" applyFont="0" applyFill="0" applyBorder="0" applyAlignment="0" applyProtection="0"/>
    <xf numFmtId="0" fontId="49" fillId="0" borderId="21" applyBorder="0" applyAlignment="0">
      <alignment horizontal="left" wrapText="1"/>
    </xf>
    <xf numFmtId="3" fontId="316" fillId="0" borderId="0"/>
    <xf numFmtId="219" fontId="111" fillId="0" borderId="0" applyFill="0" applyBorder="0" applyAlignment="0" applyProtection="0"/>
    <xf numFmtId="219" fontId="111" fillId="0" borderId="0" applyFill="0" applyBorder="0" applyAlignment="0" applyProtection="0"/>
    <xf numFmtId="219" fontId="111" fillId="0" borderId="0" applyFill="0" applyBorder="0" applyAlignment="0" applyProtection="0"/>
    <xf numFmtId="219" fontId="111" fillId="0" borderId="0" applyFill="0" applyBorder="0" applyAlignment="0" applyProtection="0"/>
    <xf numFmtId="219" fontId="111" fillId="0" borderId="0" applyFill="0" applyBorder="0" applyAlignment="0" applyProtection="0"/>
    <xf numFmtId="219" fontId="111" fillId="0" borderId="0" applyFill="0" applyBorder="0" applyAlignment="0" applyProtection="0"/>
    <xf numFmtId="0" fontId="219" fillId="0" borderId="0" applyNumberFormat="0" applyFill="0" applyBorder="0" applyAlignment="0" applyProtection="0"/>
    <xf numFmtId="219" fontId="111" fillId="0" borderId="0" applyFill="0" applyBorder="0" applyAlignment="0" applyProtection="0"/>
    <xf numFmtId="0" fontId="219" fillId="0" borderId="0" applyNumberFormat="0" applyFill="0" applyBorder="0" applyAlignment="0" applyProtection="0"/>
    <xf numFmtId="219" fontId="111" fillId="0" borderId="0" applyFill="0" applyBorder="0" applyAlignment="0" applyProtection="0"/>
    <xf numFmtId="0" fontId="219" fillId="0" borderId="0" applyNumberFormat="0" applyFill="0" applyBorder="0" applyAlignment="0" applyProtection="0"/>
    <xf numFmtId="219" fontId="111" fillId="0" borderId="0" applyFill="0" applyBorder="0" applyAlignment="0" applyProtection="0"/>
    <xf numFmtId="283" fontId="44" fillId="0" borderId="0" applyFont="0" applyFill="0" applyBorder="0" applyAlignment="0" applyProtection="0"/>
    <xf numFmtId="0" fontId="219" fillId="0" borderId="0" applyNumberFormat="0" applyFill="0" applyBorder="0" applyAlignment="0" applyProtection="0"/>
    <xf numFmtId="0" fontId="317" fillId="0" borderId="0" applyNumberFormat="0" applyFill="0" applyBorder="0" applyAlignment="0" applyProtection="0"/>
    <xf numFmtId="283" fontId="44" fillId="0" borderId="0" applyFont="0" applyFill="0" applyBorder="0" applyAlignment="0" applyProtection="0"/>
    <xf numFmtId="0" fontId="219"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219" fillId="0" borderId="0" applyNumberFormat="0" applyFill="0" applyBorder="0" applyAlignment="0" applyProtection="0"/>
    <xf numFmtId="0" fontId="219" fillId="0" borderId="0" applyNumberFormat="0" applyFill="0" applyBorder="0" applyAlignment="0" applyProtection="0"/>
    <xf numFmtId="0" fontId="233" fillId="0" borderId="0" applyNumberFormat="0" applyFill="0" applyBorder="0" applyAlignment="0" applyProtection="0"/>
    <xf numFmtId="0" fontId="233"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219" fillId="0" borderId="0" applyNumberFormat="0" applyFill="0" applyBorder="0" applyAlignment="0" applyProtection="0"/>
    <xf numFmtId="0" fontId="219" fillId="0" borderId="0" applyNumberFormat="0" applyFill="0" applyBorder="0" applyAlignment="0" applyProtection="0"/>
    <xf numFmtId="0" fontId="233"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219" fillId="0" borderId="0" applyNumberFormat="0" applyFill="0" applyBorder="0" applyAlignment="0" applyProtection="0"/>
    <xf numFmtId="0" fontId="219" fillId="0" borderId="0" applyNumberFormat="0" applyFill="0" applyBorder="0" applyAlignment="0" applyProtection="0"/>
    <xf numFmtId="0" fontId="233" fillId="0" borderId="0" applyNumberFormat="0" applyFill="0" applyBorder="0" applyAlignment="0" applyProtection="0"/>
    <xf numFmtId="0" fontId="219" fillId="0" borderId="0" applyNumberFormat="0" applyFill="0" applyBorder="0" applyAlignment="0" applyProtection="0"/>
    <xf numFmtId="0" fontId="219" fillId="0" borderId="0" applyNumberFormat="0" applyFill="0" applyBorder="0" applyAlignment="0" applyProtection="0"/>
    <xf numFmtId="0" fontId="233" fillId="0" borderId="0" applyNumberFormat="0" applyFill="0" applyBorder="0" applyAlignment="0" applyProtection="0"/>
    <xf numFmtId="0" fontId="219" fillId="0" borderId="0" applyNumberFormat="0" applyFill="0" applyBorder="0" applyAlignment="0" applyProtection="0"/>
    <xf numFmtId="0" fontId="219" fillId="0" borderId="0" applyNumberFormat="0" applyFill="0" applyBorder="0" applyAlignment="0" applyProtection="0"/>
    <xf numFmtId="0" fontId="233" fillId="0" borderId="0" applyNumberFormat="0" applyFill="0" applyBorder="0" applyAlignment="0" applyProtection="0"/>
    <xf numFmtId="0" fontId="219" fillId="0" borderId="0" applyNumberFormat="0" applyFill="0" applyBorder="0" applyAlignment="0" applyProtection="0"/>
    <xf numFmtId="0" fontId="219" fillId="0" borderId="0" applyNumberFormat="0" applyFill="0" applyBorder="0" applyAlignment="0" applyProtection="0"/>
    <xf numFmtId="0" fontId="233" fillId="0" borderId="0" applyNumberFormat="0" applyFill="0" applyBorder="0" applyAlignment="0" applyProtection="0"/>
    <xf numFmtId="0" fontId="219" fillId="0" borderId="0" applyNumberFormat="0" applyFill="0" applyBorder="0" applyAlignment="0" applyProtection="0"/>
    <xf numFmtId="0" fontId="219" fillId="0" borderId="0" applyNumberFormat="0" applyFill="0" applyBorder="0" applyAlignment="0" applyProtection="0"/>
    <xf numFmtId="49" fontId="111" fillId="0" borderId="0">
      <alignment horizontal="center"/>
    </xf>
    <xf numFmtId="0" fontId="233" fillId="0" borderId="0" applyNumberFormat="0" applyFill="0" applyBorder="0" applyAlignment="0" applyProtection="0"/>
    <xf numFmtId="0" fontId="219" fillId="0" borderId="0" applyNumberFormat="0" applyFill="0" applyBorder="0" applyAlignment="0" applyProtection="0"/>
    <xf numFmtId="0" fontId="219" fillId="0" borderId="0" applyNumberFormat="0" applyFill="0" applyBorder="0" applyAlignment="0" applyProtection="0"/>
    <xf numFmtId="49" fontId="111" fillId="0" borderId="0">
      <alignment horizontal="center"/>
    </xf>
    <xf numFmtId="0" fontId="233" fillId="0" borderId="0" applyNumberFormat="0" applyFill="0" applyBorder="0" applyAlignment="0" applyProtection="0"/>
    <xf numFmtId="49" fontId="111" fillId="0" borderId="0">
      <alignment horizontal="center"/>
    </xf>
    <xf numFmtId="49" fontId="111" fillId="0" borderId="0">
      <alignment horizontal="center"/>
    </xf>
    <xf numFmtId="49" fontId="111" fillId="0" borderId="0">
      <alignment horizontal="center"/>
    </xf>
    <xf numFmtId="49" fontId="111" fillId="0" borderId="0">
      <alignment horizontal="center"/>
    </xf>
    <xf numFmtId="49" fontId="111" fillId="0" borderId="0">
      <alignment horizontal="center"/>
    </xf>
    <xf numFmtId="49" fontId="111" fillId="0" borderId="0">
      <alignment horizontal="center"/>
    </xf>
    <xf numFmtId="49" fontId="111" fillId="0" borderId="0">
      <alignment horizontal="center"/>
    </xf>
    <xf numFmtId="49" fontId="111" fillId="0" borderId="0">
      <alignment horizontal="center"/>
    </xf>
    <xf numFmtId="284" fontId="43" fillId="0" borderId="0" applyFont="0" applyFill="0" applyBorder="0" applyAlignment="0" applyProtection="0"/>
    <xf numFmtId="49" fontId="111" fillId="0" borderId="0">
      <alignment horizontal="center"/>
    </xf>
    <xf numFmtId="285" fontId="43" fillId="0" borderId="0" applyFont="0" applyFill="0" applyBorder="0" applyAlignment="0" applyProtection="0"/>
    <xf numFmtId="49" fontId="111" fillId="0" borderId="0">
      <alignment horizontal="center"/>
    </xf>
    <xf numFmtId="283" fontId="44" fillId="0" borderId="0" applyFont="0" applyFill="0" applyBorder="0" applyAlignment="0" applyProtection="0"/>
    <xf numFmtId="49" fontId="111" fillId="0" borderId="0">
      <alignment horizontal="center"/>
    </xf>
    <xf numFmtId="3" fontId="318" fillId="0" borderId="21" applyFont="0" applyBorder="0">
      <alignment horizontal="right"/>
      <protection locked="0"/>
    </xf>
    <xf numFmtId="3" fontId="319" fillId="0" borderId="21" applyFont="0" applyBorder="0">
      <alignment horizontal="right"/>
      <protection locked="0"/>
    </xf>
    <xf numFmtId="3" fontId="49" fillId="0" borderId="0" applyBorder="0">
      <alignment horizontal="right"/>
      <protection locked="0"/>
    </xf>
    <xf numFmtId="3" fontId="319" fillId="0" borderId="21" applyFont="0" applyBorder="0">
      <alignment horizontal="right"/>
      <protection locked="0"/>
    </xf>
    <xf numFmtId="2" fontId="111" fillId="0" borderId="0" applyFill="0" applyBorder="0" applyAlignment="0" applyProtection="0"/>
    <xf numFmtId="2" fontId="111" fillId="0" borderId="0" applyFill="0" applyBorder="0" applyAlignment="0" applyProtection="0"/>
    <xf numFmtId="2" fontId="111" fillId="0" borderId="0" applyFill="0" applyBorder="0" applyAlignment="0" applyProtection="0"/>
    <xf numFmtId="2" fontId="111" fillId="0" borderId="0" applyFill="0" applyBorder="0" applyAlignment="0" applyProtection="0"/>
    <xf numFmtId="2" fontId="111" fillId="0" borderId="0" applyFill="0" applyBorder="0" applyAlignment="0" applyProtection="0"/>
    <xf numFmtId="2" fontId="111" fillId="0" borderId="0" applyFill="0" applyBorder="0" applyAlignment="0" applyProtection="0"/>
    <xf numFmtId="2" fontId="111" fillId="0" borderId="0" applyFill="0" applyBorder="0" applyAlignment="0" applyProtection="0"/>
    <xf numFmtId="169" fontId="43" fillId="0" borderId="0" applyFont="0" applyFill="0" applyBorder="0" applyAlignment="0" applyProtection="0"/>
    <xf numFmtId="2" fontId="111" fillId="0" borderId="0" applyFill="0" applyBorder="0" applyAlignment="0" applyProtection="0"/>
    <xf numFmtId="169" fontId="62" fillId="0" borderId="0" applyFont="0" applyFill="0" applyBorder="0" applyAlignment="0" applyProtection="0"/>
    <xf numFmtId="2" fontId="111" fillId="0" borderId="0" applyFill="0" applyBorder="0" applyAlignment="0" applyProtection="0"/>
    <xf numFmtId="283" fontId="44" fillId="0" borderId="0" applyFont="0" applyFill="0" applyBorder="0" applyAlignment="0" applyProtection="0"/>
    <xf numFmtId="2" fontId="111" fillId="0" borderId="0" applyFill="0" applyBorder="0" applyAlignment="0" applyProtection="0"/>
    <xf numFmtId="283" fontId="44" fillId="0" borderId="0" applyFont="0" applyFill="0" applyBorder="0" applyAlignment="0" applyProtection="0"/>
    <xf numFmtId="283" fontId="44" fillId="0" borderId="0" applyFont="0" applyFill="0" applyBorder="0" applyAlignment="0" applyProtection="0"/>
    <xf numFmtId="283" fontId="44" fillId="0" borderId="0" applyFont="0" applyFill="0" applyBorder="0" applyAlignment="0" applyProtection="0"/>
    <xf numFmtId="283" fontId="44" fillId="0" borderId="0" applyFont="0" applyFill="0" applyBorder="0" applyAlignment="0" applyProtection="0"/>
    <xf numFmtId="283" fontId="44" fillId="0" borderId="0" applyFont="0" applyFill="0" applyBorder="0" applyAlignment="0" applyProtection="0"/>
    <xf numFmtId="286" fontId="44" fillId="0" borderId="0" applyFont="0" applyFill="0" applyBorder="0" applyAlignment="0" applyProtection="0"/>
    <xf numFmtId="286" fontId="44" fillId="0" borderId="0" applyFont="0" applyFill="0" applyBorder="0" applyAlignment="0" applyProtection="0"/>
    <xf numFmtId="286" fontId="44" fillId="0" borderId="0" applyFont="0" applyFill="0" applyBorder="0" applyAlignment="0" applyProtection="0"/>
    <xf numFmtId="169" fontId="62" fillId="0" borderId="0" applyFont="0" applyFill="0" applyBorder="0" applyAlignment="0" applyProtection="0"/>
    <xf numFmtId="173" fontId="44" fillId="0" borderId="0" applyFont="0" applyFill="0" applyBorder="0" applyAlignment="0" applyProtection="0"/>
    <xf numFmtId="169" fontId="19" fillId="0" borderId="0" applyFont="0" applyFill="0" applyBorder="0" applyAlignment="0" applyProtection="0"/>
    <xf numFmtId="169" fontId="62" fillId="0" borderId="0" applyFont="0" applyFill="0" applyBorder="0" applyAlignment="0" applyProtection="0"/>
    <xf numFmtId="169" fontId="43"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43" fillId="0" borderId="0" applyFont="0" applyFill="0" applyBorder="0" applyAlignment="0" applyProtection="0"/>
    <xf numFmtId="169" fontId="62" fillId="0" borderId="0" applyFont="0" applyFill="0" applyBorder="0" applyAlignment="0" applyProtection="0"/>
    <xf numFmtId="169" fontId="110" fillId="0" borderId="0" applyFont="0" applyFill="0" applyBorder="0" applyAlignment="0" applyProtection="0"/>
    <xf numFmtId="169" fontId="62" fillId="0" borderId="0" applyFont="0" applyFill="0" applyBorder="0" applyAlignment="0" applyProtection="0"/>
    <xf numFmtId="173" fontId="44" fillId="0" borderId="0" applyFont="0" applyFill="0" applyBorder="0" applyAlignment="0" applyProtection="0"/>
    <xf numFmtId="169" fontId="293" fillId="0" borderId="0" applyFont="0" applyFill="0" applyBorder="0" applyAlignment="0" applyProtection="0"/>
    <xf numFmtId="169" fontId="62"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77"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62" fillId="0" borderId="0" applyFont="0" applyFill="0" applyBorder="0" applyAlignment="0" applyProtection="0"/>
    <xf numFmtId="169" fontId="62" fillId="0" borderId="0" applyFont="0" applyFill="0" applyBorder="0" applyAlignment="0" applyProtection="0"/>
    <xf numFmtId="169" fontId="122" fillId="0" borderId="0" applyFont="0" applyFill="0" applyBorder="0" applyAlignment="0" applyProtection="0"/>
    <xf numFmtId="165" fontId="50" fillId="0" borderId="0" applyFont="0" applyFill="0" applyBorder="0" applyAlignment="0" applyProtection="0"/>
    <xf numFmtId="165" fontId="50" fillId="0" borderId="0" applyFont="0" applyFill="0" applyBorder="0" applyAlignment="0" applyProtection="0"/>
    <xf numFmtId="169" fontId="110" fillId="0" borderId="0" applyFont="0" applyFill="0" applyBorder="0" applyAlignment="0" applyProtection="0"/>
    <xf numFmtId="285" fontId="110" fillId="0" borderId="0" applyFont="0" applyFill="0" applyBorder="0" applyAlignment="0" applyProtection="0"/>
    <xf numFmtId="169" fontId="43" fillId="0" borderId="0" applyFont="0" applyFill="0" applyBorder="0" applyAlignment="0" applyProtection="0"/>
    <xf numFmtId="173" fontId="44" fillId="0" borderId="0" applyFont="0" applyFill="0" applyBorder="0" applyAlignment="0" applyProtection="0"/>
    <xf numFmtId="173" fontId="44" fillId="0" borderId="0" applyFont="0" applyFill="0" applyBorder="0" applyAlignment="0" applyProtection="0"/>
    <xf numFmtId="169" fontId="62" fillId="0" borderId="0" applyFont="0" applyFill="0" applyBorder="0" applyAlignment="0" applyProtection="0"/>
    <xf numFmtId="225" fontId="44" fillId="0" borderId="0" applyFont="0" applyFill="0" applyBorder="0" applyAlignment="0" applyProtection="0"/>
    <xf numFmtId="169" fontId="19" fillId="0" borderId="0" applyFont="0" applyFill="0" applyBorder="0" applyAlignment="0" applyProtection="0"/>
    <xf numFmtId="225" fontId="44" fillId="0" borderId="0" applyFont="0" applyFill="0" applyBorder="0" applyAlignment="0" applyProtection="0"/>
    <xf numFmtId="225" fontId="44" fillId="0" borderId="0" applyFont="0" applyFill="0" applyBorder="0" applyAlignment="0" applyProtection="0"/>
    <xf numFmtId="225" fontId="44" fillId="0" borderId="0" applyFont="0" applyFill="0" applyBorder="0" applyAlignment="0" applyProtection="0"/>
    <xf numFmtId="225" fontId="44" fillId="0" borderId="0" applyFont="0" applyFill="0" applyBorder="0" applyAlignment="0" applyProtection="0"/>
    <xf numFmtId="225" fontId="44" fillId="0" borderId="0" applyFont="0" applyFill="0" applyBorder="0" applyAlignment="0" applyProtection="0"/>
    <xf numFmtId="169" fontId="62" fillId="0" borderId="0" applyFont="0" applyFill="0" applyBorder="0" applyAlignment="0" applyProtection="0"/>
    <xf numFmtId="169" fontId="62" fillId="0" borderId="0" applyFont="0" applyFill="0" applyBorder="0" applyAlignment="0" applyProtection="0"/>
    <xf numFmtId="169" fontId="19" fillId="0" borderId="0" applyFont="0" applyFill="0" applyBorder="0" applyAlignment="0" applyProtection="0"/>
    <xf numFmtId="287" fontId="44"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43"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43" fillId="0" borderId="0" applyFont="0" applyFill="0" applyBorder="0" applyAlignment="0" applyProtection="0"/>
    <xf numFmtId="173" fontId="44"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43"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225" fontId="44" fillId="0" borderId="0" applyFont="0" applyFill="0" applyBorder="0" applyAlignment="0" applyProtection="0"/>
    <xf numFmtId="225" fontId="44" fillId="0" borderId="0" applyFont="0" applyFill="0" applyBorder="0" applyAlignment="0" applyProtection="0"/>
    <xf numFmtId="225" fontId="44" fillId="0" borderId="0" applyFont="0" applyFill="0" applyBorder="0" applyAlignment="0" applyProtection="0"/>
    <xf numFmtId="225" fontId="44" fillId="0" borderId="0" applyFont="0" applyFill="0" applyBorder="0" applyAlignment="0" applyProtection="0"/>
    <xf numFmtId="225" fontId="44" fillId="0" borderId="0" applyFont="0" applyFill="0" applyBorder="0" applyAlignment="0" applyProtection="0"/>
    <xf numFmtId="225" fontId="44" fillId="0" borderId="0" applyFont="0" applyFill="0" applyBorder="0" applyAlignment="0" applyProtection="0"/>
    <xf numFmtId="169" fontId="62" fillId="0" borderId="0" applyFont="0" applyFill="0" applyBorder="0" applyAlignment="0" applyProtection="0"/>
    <xf numFmtId="169" fontId="19" fillId="0" borderId="0" applyFont="0" applyFill="0" applyBorder="0" applyAlignment="0" applyProtection="0"/>
    <xf numFmtId="169" fontId="62" fillId="0" borderId="0" applyFont="0" applyFill="0" applyBorder="0" applyAlignment="0" applyProtection="0"/>
    <xf numFmtId="169" fontId="43"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43"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223" fontId="49" fillId="0" borderId="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43"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223" fontId="49" fillId="0" borderId="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43"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73" fontId="44"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43"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223" fontId="49" fillId="0" borderId="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43"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285" fontId="44"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285" fontId="110"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43"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43" fillId="0" borderId="0" applyFont="0" applyFill="0" applyBorder="0" applyAlignment="0" applyProtection="0"/>
    <xf numFmtId="285" fontId="44"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43"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43"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62"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285" fontId="110" fillId="0" borderId="0" applyFont="0" applyFill="0" applyBorder="0" applyAlignment="0" applyProtection="0"/>
    <xf numFmtId="169" fontId="43" fillId="0" borderId="0" applyFont="0" applyFill="0" applyBorder="0" applyAlignment="0" applyProtection="0"/>
    <xf numFmtId="169" fontId="62" fillId="0" borderId="0" applyFont="0" applyFill="0" applyBorder="0" applyAlignment="0" applyProtection="0"/>
    <xf numFmtId="169" fontId="62" fillId="0" borderId="0" applyFont="0" applyFill="0" applyBorder="0" applyAlignment="0" applyProtection="0"/>
    <xf numFmtId="165" fontId="50" fillId="0" borderId="0" applyFont="0" applyFill="0" applyBorder="0" applyAlignment="0" applyProtection="0"/>
    <xf numFmtId="165" fontId="19"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19" fillId="0" borderId="0" applyFont="0" applyFill="0" applyBorder="0" applyAlignment="0" applyProtection="0"/>
    <xf numFmtId="169" fontId="43" fillId="0" borderId="0" applyFont="0" applyFill="0" applyBorder="0" applyAlignment="0" applyProtection="0"/>
    <xf numFmtId="285" fontId="19" fillId="0" borderId="0" applyFont="0" applyFill="0" applyBorder="0" applyAlignment="0" applyProtection="0"/>
    <xf numFmtId="169" fontId="43" fillId="0" borderId="0" applyFont="0" applyFill="0" applyBorder="0" applyAlignment="0" applyProtection="0"/>
    <xf numFmtId="169" fontId="62" fillId="0" borderId="0" applyFont="0" applyFill="0" applyBorder="0" applyAlignment="0" applyProtection="0"/>
    <xf numFmtId="285" fontId="44"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169" fontId="77"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44" fillId="0" borderId="0" applyFont="0" applyFill="0" applyBorder="0" applyAlignment="0" applyProtection="0"/>
    <xf numFmtId="169" fontId="43"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6" fontId="44"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44" fillId="0" borderId="0" applyFont="0" applyFill="0" applyBorder="0" applyAlignment="0" applyProtection="0"/>
    <xf numFmtId="169" fontId="43"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8" fontId="43"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169" fontId="70" fillId="0" borderId="0" applyFont="0" applyFill="0" applyBorder="0" applyAlignment="0" applyProtection="0"/>
    <xf numFmtId="182" fontId="44"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169" fontId="35" fillId="0" borderId="0" applyFont="0" applyFill="0" applyBorder="0" applyAlignment="0" applyProtection="0"/>
    <xf numFmtId="169" fontId="77"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285" fontId="19" fillId="0" borderId="0" applyFont="0" applyFill="0" applyBorder="0" applyAlignment="0" applyProtection="0"/>
    <xf numFmtId="169" fontId="43" fillId="0" borderId="0" applyFont="0" applyFill="0" applyBorder="0" applyAlignment="0" applyProtection="0"/>
    <xf numFmtId="169" fontId="43" fillId="0" borderId="0" applyFont="0" applyFill="0" applyBorder="0" applyAlignment="0" applyProtection="0"/>
    <xf numFmtId="169" fontId="43" fillId="0" borderId="0" applyFont="0" applyFill="0" applyBorder="0" applyAlignment="0" applyProtection="0"/>
    <xf numFmtId="289" fontId="44" fillId="0" borderId="0" applyFont="0" applyFill="0" applyBorder="0" applyAlignment="0" applyProtection="0"/>
    <xf numFmtId="169" fontId="44" fillId="0" borderId="0" applyFill="0" applyBorder="0" applyAlignment="0" applyProtection="0"/>
    <xf numFmtId="4" fontId="110" fillId="34" borderId="0" applyFont="0" applyBorder="0">
      <alignment horizontal="right"/>
    </xf>
    <xf numFmtId="165" fontId="39" fillId="0" borderId="0" applyFont="0" applyFill="0" applyBorder="0" applyAlignment="0" applyProtection="0"/>
    <xf numFmtId="4" fontId="110" fillId="34" borderId="0" applyFont="0" applyBorder="0">
      <alignment horizontal="right"/>
    </xf>
    <xf numFmtId="169" fontId="43" fillId="0" borderId="0" applyFont="0" applyFill="0" applyBorder="0" applyAlignment="0" applyProtection="0"/>
    <xf numFmtId="169" fontId="43" fillId="0" borderId="0" applyFont="0" applyFill="0" applyBorder="0" applyAlignment="0" applyProtection="0"/>
    <xf numFmtId="169" fontId="19" fillId="0" borderId="0" applyFont="0" applyFill="0" applyBorder="0" applyAlignment="0" applyProtection="0"/>
    <xf numFmtId="169" fontId="62" fillId="0" borderId="0" applyFont="0" applyFill="0" applyBorder="0" applyAlignment="0" applyProtection="0"/>
    <xf numFmtId="4" fontId="110" fillId="34" borderId="0" applyBorder="0">
      <alignment horizontal="right"/>
    </xf>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62" fillId="0" borderId="0" applyFont="0" applyFill="0" applyBorder="0" applyAlignment="0" applyProtection="0"/>
    <xf numFmtId="169" fontId="58"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10" fillId="0" borderId="0" applyFont="0" applyFill="0" applyBorder="0" applyAlignment="0" applyProtection="0"/>
    <xf numFmtId="169" fontId="62"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43" fillId="0" borderId="0" applyFont="0" applyFill="0" applyBorder="0" applyAlignment="0" applyProtection="0"/>
    <xf numFmtId="169" fontId="62" fillId="0" borderId="0" applyFont="0" applyFill="0" applyBorder="0" applyAlignment="0" applyProtection="0"/>
    <xf numFmtId="4" fontId="110" fillId="34" borderId="0" applyFont="0" applyBorder="0">
      <alignment horizontal="right"/>
    </xf>
    <xf numFmtId="169" fontId="62" fillId="0" borderId="0" applyFont="0" applyFill="0" applyBorder="0" applyAlignment="0" applyProtection="0"/>
    <xf numFmtId="169" fontId="43" fillId="0" borderId="0" applyFont="0" applyFill="0" applyBorder="0" applyAlignment="0" applyProtection="0"/>
    <xf numFmtId="169" fontId="62"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62" fillId="0" borderId="0" applyFont="0" applyFill="0" applyBorder="0" applyAlignment="0" applyProtection="0"/>
    <xf numFmtId="4" fontId="110" fillId="34" borderId="0" applyFont="0" applyBorder="0">
      <alignment horizontal="right"/>
    </xf>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62" fillId="0" borderId="0" applyFont="0" applyFill="0" applyBorder="0" applyAlignment="0" applyProtection="0"/>
    <xf numFmtId="169" fontId="43"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62"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10" fillId="0" borderId="0" applyFont="0" applyFill="0" applyBorder="0" applyAlignment="0" applyProtection="0"/>
    <xf numFmtId="173" fontId="46" fillId="0" borderId="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5" fontId="44"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62"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10" fillId="0" borderId="0" applyFont="0" applyFill="0" applyBorder="0" applyAlignment="0" applyProtection="0"/>
    <xf numFmtId="169" fontId="43" fillId="0" borderId="0" applyFont="0" applyFill="0" applyBorder="0" applyAlignment="0" applyProtection="0"/>
    <xf numFmtId="169" fontId="110" fillId="0" borderId="0" applyFont="0" applyFill="0" applyBorder="0" applyAlignment="0" applyProtection="0"/>
    <xf numFmtId="4" fontId="110" fillId="177" borderId="16" applyBorder="0">
      <alignment horizontal="right"/>
    </xf>
    <xf numFmtId="288" fontId="43" fillId="0" borderId="0" applyFont="0" applyFill="0" applyBorder="0" applyAlignment="0" applyProtection="0"/>
    <xf numFmtId="4" fontId="110" fillId="34" borderId="0" applyBorder="0">
      <alignment horizontal="right"/>
    </xf>
    <xf numFmtId="4" fontId="110" fillId="34" borderId="0" applyBorder="0">
      <alignment horizontal="right"/>
    </xf>
    <xf numFmtId="4" fontId="110" fillId="34" borderId="0" applyFont="0" applyBorder="0">
      <alignment horizontal="right"/>
    </xf>
    <xf numFmtId="4" fontId="110" fillId="34" borderId="10" applyFont="0" applyBorder="0">
      <alignment horizontal="right"/>
    </xf>
    <xf numFmtId="4" fontId="110" fillId="34" borderId="16" applyBorder="0">
      <alignment horizontal="right"/>
    </xf>
    <xf numFmtId="4" fontId="110" fillId="34" borderId="0" applyFont="0" applyBorder="0">
      <alignment horizontal="right"/>
    </xf>
    <xf numFmtId="4" fontId="110" fillId="34" borderId="10" applyFont="0" applyBorder="0">
      <alignment horizontal="right"/>
    </xf>
    <xf numFmtId="4" fontId="110" fillId="34" borderId="0" applyBorder="0">
      <alignment horizontal="right"/>
    </xf>
    <xf numFmtId="173" fontId="173" fillId="89" borderId="0" applyNumberFormat="0" applyBorder="0" applyAlignment="0" applyProtection="0"/>
    <xf numFmtId="290" fontId="49" fillId="0" borderId="21">
      <alignment vertical="top" wrapText="1"/>
    </xf>
    <xf numFmtId="4" fontId="110" fillId="177" borderId="16" applyBorder="0">
      <alignment horizontal="right"/>
    </xf>
    <xf numFmtId="4" fontId="110" fillId="34" borderId="16" applyBorder="0">
      <alignment horizontal="right"/>
    </xf>
    <xf numFmtId="3" fontId="43" fillId="0" borderId="0" applyFont="0" applyBorder="0">
      <alignment horizontal="center"/>
    </xf>
    <xf numFmtId="0" fontId="133" fillId="42" borderId="0" applyNumberFormat="0" applyBorder="0" applyAlignment="0" applyProtection="0"/>
    <xf numFmtId="4" fontId="110" fillId="177" borderId="16"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3" fontId="49" fillId="0" borderId="10" applyBorder="0">
      <alignment vertical="center"/>
    </xf>
    <xf numFmtId="0" fontId="133" fillId="42" borderId="0" applyNumberFormat="0" applyBorder="0" applyAlignment="0" applyProtection="0"/>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3" fontId="49" fillId="0" borderId="10" applyBorder="0">
      <alignment vertical="center"/>
    </xf>
    <xf numFmtId="291" fontId="320" fillId="104" borderId="79">
      <alignment vertical="center"/>
    </xf>
    <xf numFmtId="291" fontId="320" fillId="171" borderId="80">
      <alignment vertical="center"/>
    </xf>
    <xf numFmtId="291" fontId="320" fillId="104" borderId="79">
      <alignment vertical="center"/>
    </xf>
    <xf numFmtId="0" fontId="133" fillId="42" borderId="0" applyNumberFormat="0" applyBorder="0" applyAlignment="0" applyProtection="0"/>
    <xf numFmtId="0" fontId="321" fillId="42" borderId="0" applyNumberFormat="0" applyBorder="0" applyAlignment="0" applyProtection="0"/>
    <xf numFmtId="3" fontId="49" fillId="0" borderId="10" applyBorder="0">
      <alignment vertical="center"/>
    </xf>
    <xf numFmtId="0" fontId="133" fillId="42" borderId="0" applyNumberFormat="0" applyBorder="0" applyAlignment="0" applyProtection="0"/>
    <xf numFmtId="0" fontId="24" fillId="2" borderId="0" applyNumberFormat="0" applyBorder="0" applyAlignment="0" applyProtection="0"/>
    <xf numFmtId="0" fontId="24" fillId="2" borderId="0" applyNumberFormat="0" applyBorder="0" applyAlignment="0" applyProtection="0"/>
    <xf numFmtId="0" fontId="24" fillId="2" borderId="0" applyNumberFormat="0" applyBorder="0" applyAlignment="0" applyProtection="0"/>
    <xf numFmtId="0" fontId="24" fillId="2" borderId="0" applyNumberFormat="0" applyBorder="0" applyAlignment="0" applyProtection="0"/>
    <xf numFmtId="0" fontId="24" fillId="2" borderId="0" applyNumberFormat="0" applyBorder="0" applyAlignment="0" applyProtection="0"/>
    <xf numFmtId="0" fontId="24" fillId="2" borderId="0" applyNumberFormat="0" applyBorder="0" applyAlignment="0" applyProtection="0"/>
    <xf numFmtId="0" fontId="24" fillId="2" borderId="0" applyNumberFormat="0" applyBorder="0" applyAlignment="0" applyProtection="0"/>
    <xf numFmtId="0" fontId="133" fillId="42" borderId="0" applyNumberFormat="0" applyBorder="0" applyAlignment="0" applyProtection="0"/>
    <xf numFmtId="0" fontId="133" fillId="42" borderId="0" applyNumberFormat="0" applyBorder="0" applyAlignment="0" applyProtection="0"/>
    <xf numFmtId="0" fontId="322" fillId="42" borderId="0" applyNumberFormat="0" applyBorder="0" applyAlignment="0" applyProtection="0"/>
    <xf numFmtId="0" fontId="133" fillId="48" borderId="0" applyNumberFormat="0" applyBorder="0" applyAlignment="0" applyProtection="0"/>
    <xf numFmtId="0" fontId="322" fillId="42" borderId="0" applyNumberFormat="0" applyBorder="0" applyAlignment="0" applyProtection="0"/>
    <xf numFmtId="0" fontId="133" fillId="42" borderId="0" applyNumberFormat="0" applyBorder="0" applyAlignment="0" applyProtection="0"/>
    <xf numFmtId="0" fontId="24" fillId="2" borderId="0" applyNumberFormat="0" applyBorder="0" applyAlignment="0" applyProtection="0"/>
    <xf numFmtId="0" fontId="24" fillId="2" borderId="0" applyNumberFormat="0" applyBorder="0" applyAlignment="0" applyProtection="0"/>
    <xf numFmtId="0" fontId="24" fillId="2" borderId="0" applyNumberFormat="0" applyBorder="0" applyAlignment="0" applyProtection="0"/>
    <xf numFmtId="0" fontId="24" fillId="2" borderId="0" applyNumberFormat="0" applyBorder="0" applyAlignment="0" applyProtection="0"/>
    <xf numFmtId="0" fontId="24" fillId="2" borderId="0" applyNumberFormat="0" applyBorder="0" applyAlignment="0" applyProtection="0"/>
    <xf numFmtId="0" fontId="24" fillId="2" borderId="0" applyNumberFormat="0" applyBorder="0" applyAlignment="0" applyProtection="0"/>
    <xf numFmtId="0" fontId="24" fillId="2" borderId="0" applyNumberFormat="0" applyBorder="0" applyAlignment="0" applyProtection="0"/>
    <xf numFmtId="0" fontId="24" fillId="2" borderId="0" applyNumberFormat="0" applyBorder="0" applyAlignment="0" applyProtection="0"/>
    <xf numFmtId="0" fontId="24" fillId="2" borderId="0" applyNumberFormat="0" applyBorder="0" applyAlignment="0" applyProtection="0"/>
    <xf numFmtId="0" fontId="24" fillId="2" borderId="0" applyNumberFormat="0" applyBorder="0" applyAlignment="0" applyProtection="0"/>
    <xf numFmtId="0" fontId="133" fillId="42" borderId="0" applyNumberFormat="0" applyBorder="0" applyAlignment="0" applyProtection="0"/>
    <xf numFmtId="0" fontId="133" fillId="42" borderId="0" applyNumberFormat="0" applyBorder="0" applyAlignment="0" applyProtection="0"/>
    <xf numFmtId="0" fontId="133" fillId="42" borderId="0" applyNumberFormat="0" applyBorder="0" applyAlignment="0" applyProtection="0"/>
    <xf numFmtId="0" fontId="322" fillId="42" borderId="0" applyNumberFormat="0" applyBorder="0" applyAlignment="0" applyProtection="0"/>
    <xf numFmtId="0" fontId="24" fillId="2" borderId="0" applyNumberFormat="0" applyBorder="0" applyAlignment="0" applyProtection="0"/>
    <xf numFmtId="0" fontId="24" fillId="2" borderId="0" applyNumberFormat="0" applyBorder="0" applyAlignment="0" applyProtection="0"/>
    <xf numFmtId="0" fontId="24" fillId="2" borderId="0" applyNumberFormat="0" applyBorder="0" applyAlignment="0" applyProtection="0"/>
    <xf numFmtId="0" fontId="24" fillId="2" borderId="0" applyNumberFormat="0" applyBorder="0" applyAlignment="0" applyProtection="0"/>
    <xf numFmtId="0" fontId="24" fillId="2" borderId="0" applyNumberFormat="0" applyBorder="0" applyAlignment="0" applyProtection="0"/>
    <xf numFmtId="0" fontId="133" fillId="42" borderId="0" applyNumberFormat="0" applyBorder="0" applyAlignment="0" applyProtection="0"/>
    <xf numFmtId="0" fontId="133" fillId="42" borderId="0" applyNumberFormat="0" applyBorder="0" applyAlignment="0" applyProtection="0"/>
    <xf numFmtId="0" fontId="322" fillId="42" borderId="0" applyNumberFormat="0" applyBorder="0" applyAlignment="0" applyProtection="0"/>
    <xf numFmtId="0" fontId="133" fillId="42" borderId="0" applyNumberFormat="0" applyBorder="0" applyAlignment="0" applyProtection="0"/>
    <xf numFmtId="0" fontId="133" fillId="42" borderId="0" applyNumberFormat="0" applyBorder="0" applyAlignment="0" applyProtection="0"/>
    <xf numFmtId="0" fontId="322" fillId="42" borderId="0" applyNumberFormat="0" applyBorder="0" applyAlignment="0" applyProtection="0"/>
    <xf numFmtId="0" fontId="133" fillId="42" borderId="0" applyNumberFormat="0" applyBorder="0" applyAlignment="0" applyProtection="0"/>
    <xf numFmtId="0" fontId="133" fillId="42" borderId="0" applyNumberFormat="0" applyBorder="0" applyAlignment="0" applyProtection="0"/>
    <xf numFmtId="0" fontId="322" fillId="42" borderId="0" applyNumberFormat="0" applyBorder="0" applyAlignment="0" applyProtection="0"/>
    <xf numFmtId="0" fontId="322" fillId="42" borderId="0" applyNumberFormat="0" applyBorder="0" applyAlignment="0" applyProtection="0"/>
    <xf numFmtId="0" fontId="322" fillId="48" borderId="0" applyNumberFormat="0" applyBorder="0" applyAlignment="0" applyProtection="0"/>
    <xf numFmtId="0" fontId="133" fillId="42" borderId="0" applyNumberFormat="0" applyBorder="0" applyAlignment="0" applyProtection="0"/>
    <xf numFmtId="0" fontId="133" fillId="42" borderId="0" applyNumberFormat="0" applyBorder="0" applyAlignment="0" applyProtection="0"/>
    <xf numFmtId="0" fontId="322" fillId="42" borderId="0" applyNumberFormat="0" applyBorder="0" applyAlignment="0" applyProtection="0"/>
    <xf numFmtId="0" fontId="133" fillId="42" borderId="0" applyNumberFormat="0" applyBorder="0" applyAlignment="0" applyProtection="0"/>
    <xf numFmtId="0" fontId="133" fillId="42" borderId="0" applyNumberFormat="0" applyBorder="0" applyAlignment="0" applyProtection="0"/>
    <xf numFmtId="166" fontId="43" fillId="0" borderId="10" applyFont="0" applyFill="0" applyBorder="0" applyProtection="0">
      <alignment horizontal="center" vertical="center"/>
    </xf>
    <xf numFmtId="0" fontId="322" fillId="42" borderId="0" applyNumberFormat="0" applyBorder="0" applyAlignment="0" applyProtection="0"/>
    <xf numFmtId="0" fontId="133" fillId="42" borderId="0" applyNumberFormat="0" applyBorder="0" applyAlignment="0" applyProtection="0"/>
    <xf numFmtId="0" fontId="133" fillId="42" borderId="0" applyNumberFormat="0" applyBorder="0" applyAlignment="0" applyProtection="0"/>
    <xf numFmtId="170" fontId="60" fillId="0" borderId="0">
      <protection locked="0"/>
    </xf>
    <xf numFmtId="0" fontId="322" fillId="42" borderId="0" applyNumberFormat="0" applyBorder="0" applyAlignment="0" applyProtection="0"/>
    <xf numFmtId="170" fontId="60" fillId="0" borderId="0">
      <protection locked="0"/>
    </xf>
    <xf numFmtId="290" fontId="49" fillId="0" borderId="21">
      <alignment vertical="top" wrapText="1"/>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0" fontId="49" fillId="0" borderId="10" applyBorder="0">
      <alignment horizontal="center" vertical="center" wrapText="1"/>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3" fontId="43" fillId="0" borderId="0" applyFont="0" applyBorder="0">
      <alignment horizontal="center"/>
    </xf>
    <xf numFmtId="173" fontId="49" fillId="0" borderId="10" applyBorder="0">
      <alignment horizontal="center" vertical="center" wrapText="1"/>
    </xf>
    <xf numFmtId="173" fontId="49" fillId="0" borderId="10" applyBorder="0">
      <alignment horizontal="center" vertical="center" wrapText="1"/>
    </xf>
    <xf numFmtId="173" fontId="49" fillId="0" borderId="10" applyBorder="0">
      <alignment horizontal="center" vertical="center" wrapText="1"/>
    </xf>
    <xf numFmtId="49" fontId="241" fillId="0" borderId="10">
      <alignment horizontal="center" vertical="center" wrapText="1"/>
    </xf>
    <xf numFmtId="170" fontId="60" fillId="0" borderId="0">
      <protection locked="0"/>
    </xf>
    <xf numFmtId="181" fontId="63" fillId="0" borderId="0">
      <protection locked="0"/>
    </xf>
    <xf numFmtId="181" fontId="63" fillId="0" borderId="0">
      <protection locked="0"/>
    </xf>
    <xf numFmtId="181" fontId="60" fillId="0" borderId="0">
      <protection locked="0"/>
    </xf>
    <xf numFmtId="181" fontId="60" fillId="0" borderId="0">
      <protection locked="0"/>
    </xf>
    <xf numFmtId="0" fontId="44" fillId="0" borderId="0"/>
    <xf numFmtId="292" fontId="63" fillId="0" borderId="0">
      <protection locked="0"/>
    </xf>
    <xf numFmtId="181" fontId="60" fillId="0" borderId="0">
      <protection locked="0"/>
    </xf>
    <xf numFmtId="0" fontId="102" fillId="0" borderId="0"/>
    <xf numFmtId="181" fontId="60" fillId="0" borderId="0">
      <protection locked="0"/>
    </xf>
    <xf numFmtId="181" fontId="63" fillId="0" borderId="0">
      <protection locked="0"/>
    </xf>
    <xf numFmtId="49" fontId="241" fillId="0" borderId="10">
      <alignment horizontal="center" vertical="center" wrapText="1"/>
    </xf>
    <xf numFmtId="49" fontId="209" fillId="0" borderId="10" applyNumberFormat="0" applyFill="0" applyAlignment="0" applyProtection="0"/>
    <xf numFmtId="0" fontId="49" fillId="0" borderId="10" applyBorder="0">
      <alignment horizontal="center" vertical="center" wrapText="1"/>
    </xf>
    <xf numFmtId="167" fontId="43" fillId="0" borderId="0"/>
    <xf numFmtId="0" fontId="44" fillId="0" borderId="0"/>
    <xf numFmtId="9" fontId="44" fillId="0" borderId="0" applyFont="0" applyFill="0" applyBorder="0" applyAlignment="0" applyProtection="0"/>
    <xf numFmtId="49" fontId="209" fillId="0" borderId="10" applyNumberFormat="0" applyFill="0" applyAlignment="0" applyProtection="0"/>
    <xf numFmtId="0" fontId="52" fillId="0" borderId="0"/>
    <xf numFmtId="0" fontId="52" fillId="0" borderId="0"/>
    <xf numFmtId="0" fontId="43" fillId="0" borderId="0"/>
    <xf numFmtId="0" fontId="52" fillId="0" borderId="0"/>
    <xf numFmtId="0" fontId="52" fillId="0" borderId="0"/>
    <xf numFmtId="0" fontId="52" fillId="0" borderId="0"/>
    <xf numFmtId="0" fontId="52" fillId="0" borderId="0"/>
    <xf numFmtId="0" fontId="52" fillId="0" borderId="0"/>
    <xf numFmtId="0" fontId="52" fillId="0" borderId="0"/>
    <xf numFmtId="0" fontId="49" fillId="0" borderId="0"/>
    <xf numFmtId="0" fontId="43" fillId="0" borderId="0"/>
    <xf numFmtId="0" fontId="43" fillId="0" borderId="0"/>
    <xf numFmtId="0" fontId="49" fillId="0" borderId="0"/>
    <xf numFmtId="0" fontId="43" fillId="0" borderId="0"/>
    <xf numFmtId="0" fontId="49" fillId="0" borderId="0"/>
    <xf numFmtId="0" fontId="43" fillId="0" borderId="0"/>
    <xf numFmtId="0" fontId="43" fillId="0" borderId="0"/>
    <xf numFmtId="0" fontId="49" fillId="0" borderId="0"/>
    <xf numFmtId="0" fontId="43" fillId="0" borderId="0"/>
    <xf numFmtId="0" fontId="43" fillId="0" borderId="0"/>
    <xf numFmtId="0" fontId="43" fillId="0" borderId="0"/>
    <xf numFmtId="0" fontId="49" fillId="0" borderId="0"/>
    <xf numFmtId="0" fontId="49" fillId="0" borderId="0"/>
    <xf numFmtId="0" fontId="43" fillId="0" borderId="0"/>
    <xf numFmtId="0" fontId="49" fillId="0" borderId="0"/>
    <xf numFmtId="0" fontId="43" fillId="0" borderId="0"/>
    <xf numFmtId="0" fontId="43" fillId="0" borderId="0"/>
    <xf numFmtId="0" fontId="49" fillId="0" borderId="0"/>
    <xf numFmtId="0" fontId="43" fillId="0" borderId="0"/>
    <xf numFmtId="0" fontId="43" fillId="0" borderId="0"/>
    <xf numFmtId="167" fontId="43" fillId="0" borderId="0"/>
    <xf numFmtId="0" fontId="49" fillId="0" borderId="0"/>
    <xf numFmtId="0" fontId="43" fillId="0" borderId="0"/>
    <xf numFmtId="0" fontId="43" fillId="0" borderId="0"/>
    <xf numFmtId="0" fontId="49" fillId="0" borderId="0"/>
    <xf numFmtId="0" fontId="43" fillId="0" borderId="0"/>
    <xf numFmtId="0" fontId="49" fillId="0" borderId="0"/>
    <xf numFmtId="0" fontId="43" fillId="0" borderId="0"/>
    <xf numFmtId="0" fontId="43" fillId="0" borderId="0"/>
    <xf numFmtId="0" fontId="49" fillId="0" borderId="0"/>
    <xf numFmtId="0" fontId="43" fillId="0" borderId="0"/>
    <xf numFmtId="0" fontId="43" fillId="0" borderId="0"/>
    <xf numFmtId="0" fontId="43" fillId="0" borderId="0"/>
    <xf numFmtId="0" fontId="49" fillId="0" borderId="0"/>
    <xf numFmtId="0" fontId="49" fillId="0" borderId="0"/>
    <xf numFmtId="0" fontId="43" fillId="0" borderId="0"/>
    <xf numFmtId="0" fontId="49" fillId="0" borderId="0"/>
    <xf numFmtId="0" fontId="43" fillId="0" borderId="0"/>
    <xf numFmtId="0" fontId="43" fillId="0" borderId="0"/>
    <xf numFmtId="0" fontId="49" fillId="0" borderId="0"/>
    <xf numFmtId="0" fontId="43" fillId="0" borderId="0"/>
    <xf numFmtId="0" fontId="153" fillId="45" borderId="22" applyNumberFormat="0" applyAlignment="0" applyProtection="0"/>
    <xf numFmtId="0" fontId="120" fillId="0" borderId="61" applyNumberFormat="0" applyFill="0" applyAlignment="0" applyProtection="0"/>
    <xf numFmtId="0" fontId="153" fillId="51" borderId="22" applyNumberFormat="0" applyAlignment="0" applyProtection="0"/>
    <xf numFmtId="0" fontId="84" fillId="41" borderId="0" applyNumberFormat="0" applyBorder="0" applyAlignment="0" applyProtection="0"/>
    <xf numFmtId="0" fontId="74" fillId="76" borderId="0" applyNumberFormat="0" applyBorder="0" applyAlignment="0" applyProtection="0"/>
    <xf numFmtId="0" fontId="133" fillId="42" borderId="0" applyNumberFormat="0" applyBorder="0" applyAlignment="0" applyProtection="0"/>
    <xf numFmtId="0" fontId="113" fillId="0" borderId="0" applyNumberFormat="0" applyFill="0" applyBorder="0" applyAlignment="0" applyProtection="0"/>
    <xf numFmtId="0" fontId="43" fillId="125" borderId="46" applyNumberFormat="0" applyFont="0" applyAlignment="0" applyProtection="0"/>
    <xf numFmtId="293" fontId="49" fillId="0" borderId="0" applyFill="0" applyBorder="0" applyAlignment="0" applyProtection="0"/>
    <xf numFmtId="0" fontId="207" fillId="0" borderId="0" applyNumberFormat="0" applyFill="0" applyBorder="0" applyAlignment="0" applyProtection="0"/>
    <xf numFmtId="0" fontId="150" fillId="0" borderId="40" applyNumberFormat="0" applyFill="0" applyAlignment="0" applyProtection="0"/>
    <xf numFmtId="0" fontId="162" fillId="121" borderId="0" applyNumberFormat="0" applyBorder="0" applyAlignment="0" applyProtection="0"/>
    <xf numFmtId="0" fontId="62" fillId="41" borderId="0" applyNumberFormat="0" applyBorder="0" applyAlignment="0" applyProtection="0"/>
    <xf numFmtId="0" fontId="74" fillId="65" borderId="0" applyNumberFormat="0" applyBorder="0" applyAlignment="0" applyProtection="0"/>
    <xf numFmtId="0" fontId="45" fillId="0" borderId="0"/>
    <xf numFmtId="169" fontId="62" fillId="0" borderId="0" applyFont="0" applyFill="0" applyBorder="0" applyAlignment="0" applyProtection="0"/>
    <xf numFmtId="0" fontId="163" fillId="0" borderId="44" applyNumberFormat="0" applyFill="0" applyAlignment="0" applyProtection="0"/>
    <xf numFmtId="0" fontId="91" fillId="102" borderId="26" applyNumberFormat="0" applyAlignment="0" applyProtection="0"/>
    <xf numFmtId="0" fontId="44" fillId="0" borderId="0"/>
    <xf numFmtId="0" fontId="44" fillId="0" borderId="0"/>
    <xf numFmtId="0" fontId="233" fillId="0" borderId="0" applyNumberFormat="0" applyFill="0" applyBorder="0" applyAlignment="0" applyProtection="0"/>
    <xf numFmtId="293" fontId="49" fillId="0" borderId="0" applyFill="0" applyBorder="0" applyAlignment="0" applyProtection="0"/>
    <xf numFmtId="169" fontId="62" fillId="0" borderId="0" applyFont="0" applyFill="0" applyBorder="0" applyAlignment="0" applyProtection="0"/>
    <xf numFmtId="0" fontId="62" fillId="0" borderId="0"/>
    <xf numFmtId="169" fontId="62" fillId="0" borderId="0" applyFont="0" applyFill="0" applyBorder="0" applyAlignment="0" applyProtection="0"/>
    <xf numFmtId="0" fontId="163" fillId="0" borderId="44" applyNumberFormat="0" applyFill="0" applyAlignment="0" applyProtection="0"/>
    <xf numFmtId="0" fontId="91" fillId="102" borderId="26" applyNumberFormat="0" applyAlignment="0" applyProtection="0"/>
    <xf numFmtId="0" fontId="219" fillId="0" borderId="0" applyNumberFormat="0" applyFill="0" applyBorder="0" applyAlignment="0" applyProtection="0"/>
    <xf numFmtId="294" fontId="49" fillId="0" borderId="0" applyFill="0" applyBorder="0" applyAlignment="0" applyProtection="0"/>
    <xf numFmtId="294" fontId="49" fillId="0" borderId="0" applyFill="0" applyBorder="0" applyAlignment="0" applyProtection="0"/>
    <xf numFmtId="0" fontId="62" fillId="0" borderId="0"/>
    <xf numFmtId="0" fontId="44" fillId="0" borderId="0"/>
    <xf numFmtId="0" fontId="18" fillId="0" borderId="0"/>
    <xf numFmtId="0" fontId="18" fillId="0" borderId="0"/>
    <xf numFmtId="0" fontId="18" fillId="0" borderId="0"/>
    <xf numFmtId="0" fontId="43" fillId="0" borderId="0"/>
    <xf numFmtId="0" fontId="49" fillId="0" borderId="0"/>
    <xf numFmtId="0" fontId="44" fillId="0" borderId="0"/>
    <xf numFmtId="0" fontId="44" fillId="0" borderId="0"/>
    <xf numFmtId="0" fontId="52" fillId="0" borderId="0"/>
    <xf numFmtId="0" fontId="52" fillId="0" borderId="0"/>
    <xf numFmtId="0" fontId="43" fillId="0" borderId="0"/>
    <xf numFmtId="0" fontId="49" fillId="0" borderId="0"/>
    <xf numFmtId="0" fontId="49" fillId="0" borderId="0"/>
    <xf numFmtId="0" fontId="44" fillId="0" borderId="0"/>
    <xf numFmtId="0" fontId="49" fillId="0" borderId="0"/>
    <xf numFmtId="0" fontId="43" fillId="0" borderId="0"/>
    <xf numFmtId="0" fontId="43" fillId="0" borderId="0"/>
    <xf numFmtId="169" fontId="35" fillId="0" borderId="0" applyFont="0" applyFill="0" applyBorder="0" applyAlignment="0" applyProtection="0"/>
    <xf numFmtId="169" fontId="43" fillId="0" borderId="0" applyFont="0" applyFill="0" applyBorder="0" applyAlignment="0" applyProtection="0"/>
    <xf numFmtId="0" fontId="17" fillId="0" borderId="0"/>
    <xf numFmtId="174" fontId="50" fillId="0" borderId="0">
      <alignment vertical="top"/>
    </xf>
    <xf numFmtId="0" fontId="49" fillId="0" borderId="0"/>
    <xf numFmtId="0" fontId="49" fillId="0" borderId="0"/>
    <xf numFmtId="0" fontId="49" fillId="0" borderId="0"/>
    <xf numFmtId="0" fontId="49" fillId="0" borderId="0"/>
    <xf numFmtId="0" fontId="49" fillId="0" borderId="0"/>
    <xf numFmtId="0" fontId="49" fillId="0" borderId="0"/>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176" fontId="50" fillId="0" borderId="0">
      <alignment vertical="top"/>
    </xf>
    <xf numFmtId="176" fontId="50" fillId="0" borderId="0">
      <alignment vertical="top"/>
    </xf>
    <xf numFmtId="176"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176" fontId="50" fillId="0" borderId="0">
      <alignment vertical="top"/>
    </xf>
    <xf numFmtId="176" fontId="50" fillId="0" borderId="0">
      <alignment vertical="top"/>
    </xf>
    <xf numFmtId="176"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0" fontId="56" fillId="38" borderId="22" applyNumberFormat="0">
      <alignment readingOrder="1"/>
      <protection locked="0"/>
    </xf>
    <xf numFmtId="0" fontId="46" fillId="0" borderId="0"/>
    <xf numFmtId="0" fontId="47" fillId="0" borderId="0"/>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176" fontId="50" fillId="0" borderId="0">
      <alignment vertical="top"/>
    </xf>
    <xf numFmtId="176" fontId="50" fillId="0" borderId="0">
      <alignment vertical="top"/>
    </xf>
    <xf numFmtId="176"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176" fontId="50" fillId="0" borderId="0">
      <alignment vertical="top"/>
    </xf>
    <xf numFmtId="176" fontId="50" fillId="0" borderId="0">
      <alignment vertical="top"/>
    </xf>
    <xf numFmtId="176"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176" fontId="50" fillId="0" borderId="0">
      <alignment vertical="top"/>
    </xf>
    <xf numFmtId="176" fontId="50" fillId="0" borderId="0">
      <alignment vertical="top"/>
    </xf>
    <xf numFmtId="176"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6" fontId="50" fillId="0" borderId="0">
      <alignment vertical="top"/>
    </xf>
    <xf numFmtId="176" fontId="50" fillId="0" borderId="0">
      <alignment vertical="top"/>
    </xf>
    <xf numFmtId="176" fontId="50" fillId="0" borderId="0">
      <alignment vertical="top"/>
    </xf>
    <xf numFmtId="176" fontId="50" fillId="0" borderId="0">
      <alignment vertical="top"/>
    </xf>
    <xf numFmtId="176"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0" fontId="63" fillId="0" borderId="0">
      <protection locked="0"/>
    </xf>
    <xf numFmtId="179" fontId="63" fillId="0" borderId="0">
      <protection locked="0"/>
    </xf>
    <xf numFmtId="170" fontId="63" fillId="0" borderId="0">
      <protection locked="0"/>
    </xf>
    <xf numFmtId="180" fontId="63" fillId="0" borderId="0">
      <protection locked="0"/>
    </xf>
    <xf numFmtId="181" fontId="63" fillId="0" borderId="0">
      <protection locked="0"/>
    </xf>
    <xf numFmtId="170" fontId="60" fillId="0" borderId="0">
      <protection locked="0"/>
    </xf>
    <xf numFmtId="181" fontId="63" fillId="0" borderId="0">
      <protection locked="0"/>
    </xf>
    <xf numFmtId="170" fontId="60" fillId="0" borderId="0">
      <protection locked="0"/>
    </xf>
    <xf numFmtId="181" fontId="63" fillId="0" borderId="0">
      <protection locked="0"/>
    </xf>
    <xf numFmtId="170" fontId="60" fillId="0" borderId="0">
      <protection locked="0"/>
    </xf>
    <xf numFmtId="181" fontId="63" fillId="0" borderId="0">
      <protection locked="0"/>
    </xf>
    <xf numFmtId="181" fontId="63" fillId="0" borderId="0">
      <protection locked="0"/>
    </xf>
    <xf numFmtId="0" fontId="63" fillId="0" borderId="23">
      <protection locked="0"/>
    </xf>
    <xf numFmtId="183" fontId="63" fillId="0" borderId="23">
      <protection locked="0"/>
    </xf>
    <xf numFmtId="181" fontId="66" fillId="0" borderId="0">
      <protection locked="0"/>
    </xf>
    <xf numFmtId="0" fontId="65" fillId="0" borderId="0">
      <protection locked="0"/>
    </xf>
    <xf numFmtId="181" fontId="66" fillId="0" borderId="0">
      <protection locked="0"/>
    </xf>
    <xf numFmtId="0" fontId="65" fillId="0" borderId="0">
      <protection locked="0"/>
    </xf>
    <xf numFmtId="181" fontId="63" fillId="0" borderId="23">
      <protection locked="0"/>
    </xf>
    <xf numFmtId="0" fontId="60" fillId="0" borderId="23">
      <protection locked="0"/>
    </xf>
    <xf numFmtId="184" fontId="38" fillId="0" borderId="0">
      <alignment horizontal="center"/>
    </xf>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86" fillId="100" borderId="22" applyNumberFormat="0" applyAlignment="0" applyProtection="0"/>
    <xf numFmtId="0" fontId="87" fillId="101" borderId="22" applyNumberFormat="0" applyAlignment="0"/>
    <xf numFmtId="0" fontId="95" fillId="0" borderId="27">
      <alignment horizontal="left" vertical="top" wrapText="1"/>
    </xf>
    <xf numFmtId="0" fontId="95" fillId="0" borderId="27">
      <alignment horizontal="center" vertical="top" wrapText="1"/>
    </xf>
    <xf numFmtId="0" fontId="86" fillId="100" borderId="22" applyNumberFormat="0" applyAlignment="0" applyProtection="0"/>
    <xf numFmtId="0" fontId="86" fillId="100" borderId="22" applyNumberFormat="0" applyAlignment="0" applyProtection="0"/>
    <xf numFmtId="0" fontId="100" fillId="104" borderId="22" applyNumberFormat="0" applyAlignment="0" applyProtection="0"/>
    <xf numFmtId="0" fontId="86" fillId="100" borderId="22" applyNumberFormat="0" applyAlignment="0" applyProtection="0"/>
    <xf numFmtId="0" fontId="86" fillId="100" borderId="22" applyNumberFormat="0" applyAlignment="0" applyProtection="0"/>
    <xf numFmtId="0" fontId="100" fillId="104" borderId="22" applyNumberFormat="0" applyAlignment="0" applyProtection="0"/>
    <xf numFmtId="0" fontId="86" fillId="100" borderId="22" applyNumberFormat="0" applyAlignment="0" applyProtection="0"/>
    <xf numFmtId="0" fontId="86" fillId="100" borderId="22" applyNumberFormat="0" applyAlignment="0" applyProtection="0"/>
    <xf numFmtId="0" fontId="100" fillId="104" borderId="22" applyNumberFormat="0" applyAlignment="0" applyProtection="0"/>
    <xf numFmtId="0" fontId="86" fillId="100" borderId="22" applyNumberFormat="0" applyAlignment="0" applyProtection="0"/>
    <xf numFmtId="0" fontId="86" fillId="100" borderId="22" applyNumberFormat="0" applyAlignment="0" applyProtection="0"/>
    <xf numFmtId="0" fontId="100" fillId="104" borderId="22" applyNumberFormat="0" applyAlignment="0" applyProtection="0"/>
    <xf numFmtId="0" fontId="100" fillId="104" borderId="22" applyNumberFormat="0" applyAlignment="0" applyProtection="0"/>
    <xf numFmtId="0" fontId="86" fillId="100" borderId="22" applyNumberFormat="0" applyAlignment="0" applyProtection="0"/>
    <xf numFmtId="0" fontId="86" fillId="100" borderId="22" applyNumberFormat="0" applyAlignment="0" applyProtection="0"/>
    <xf numFmtId="195" fontId="101" fillId="105" borderId="25"/>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100" fillId="104"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100" fillId="104"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100" fillId="104"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100" fillId="104" borderId="22" applyNumberFormat="0" applyAlignment="0" applyProtection="0"/>
    <xf numFmtId="0" fontId="86" fillId="100" borderId="22" applyNumberFormat="0" applyAlignment="0" applyProtection="0"/>
    <xf numFmtId="0" fontId="86" fillId="100" borderId="22" applyNumberFormat="0" applyAlignment="0" applyProtection="0"/>
    <xf numFmtId="0" fontId="100" fillId="104" borderId="22" applyNumberFormat="0" applyAlignment="0" applyProtection="0"/>
    <xf numFmtId="0" fontId="86" fillId="100" borderId="22" applyNumberFormat="0" applyAlignment="0" applyProtection="0"/>
    <xf numFmtId="0" fontId="86" fillId="100" borderId="22" applyNumberFormat="0" applyAlignment="0" applyProtection="0"/>
    <xf numFmtId="0" fontId="100" fillId="104" borderId="22" applyNumberFormat="0" applyAlignment="0" applyProtection="0"/>
    <xf numFmtId="0" fontId="86" fillId="100" borderId="22" applyNumberFormat="0" applyAlignment="0" applyProtection="0"/>
    <xf numFmtId="0" fontId="86" fillId="100" borderId="22" applyNumberFormat="0" applyAlignment="0" applyProtection="0"/>
    <xf numFmtId="0" fontId="100" fillId="104" borderId="22" applyNumberFormat="0" applyAlignment="0" applyProtection="0"/>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2" fillId="0" borderId="22" applyNumberFormat="0" applyAlignment="0">
      <protection locked="0"/>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5" fillId="0" borderId="0" applyFont="0" applyFill="0" applyBorder="0" applyAlignment="0" applyProtection="0"/>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0" fontId="104" fillId="0" borderId="10">
      <alignment horizontal="left" vertical="center"/>
    </xf>
    <xf numFmtId="169" fontId="57" fillId="0" borderId="0" applyFont="0" applyFill="0" applyBorder="0" applyAlignment="0" applyProtection="0"/>
    <xf numFmtId="297" fontId="57" fillId="0" borderId="0" applyFont="0" applyFill="0" applyBorder="0" applyAlignment="0" applyProtection="0"/>
    <xf numFmtId="170" fontId="57" fillId="0" borderId="0" applyFont="0" applyFill="0" applyBorder="0" applyAlignment="0" applyProtection="0"/>
    <xf numFmtId="276" fontId="57" fillId="0" borderId="0" applyFont="0" applyFill="0" applyBorder="0" applyAlignment="0" applyProtection="0"/>
    <xf numFmtId="0" fontId="102" fillId="107" borderId="22" applyAlignment="0">
      <alignment horizontal="left" vertical="center"/>
    </xf>
    <xf numFmtId="199" fontId="94" fillId="0" borderId="0" applyFill="0" applyBorder="0" applyAlignment="0"/>
    <xf numFmtId="176" fontId="109" fillId="0" borderId="0">
      <alignment vertical="top"/>
    </xf>
    <xf numFmtId="38" fontId="109" fillId="0" borderId="0">
      <alignment vertical="top"/>
    </xf>
    <xf numFmtId="176" fontId="109" fillId="0" borderId="0">
      <alignment vertical="top"/>
    </xf>
    <xf numFmtId="171" fontId="107" fillId="0" borderId="0" applyFont="0" applyFill="0" applyBorder="0" applyAlignment="0" applyProtection="0"/>
    <xf numFmtId="171" fontId="124" fillId="0" borderId="0" applyFont="0" applyFill="0" applyBorder="0" applyAlignment="0" applyProtection="0"/>
    <xf numFmtId="0" fontId="62" fillId="0" borderId="0"/>
    <xf numFmtId="181" fontId="63" fillId="0" borderId="0">
      <protection locked="0"/>
    </xf>
    <xf numFmtId="219" fontId="119" fillId="0" borderId="0" applyFill="0" applyBorder="0" applyAlignment="0" applyProtection="0"/>
    <xf numFmtId="181" fontId="63" fillId="0" borderId="0">
      <protection locked="0"/>
    </xf>
    <xf numFmtId="219" fontId="50" fillId="0" borderId="0" applyFill="0" applyBorder="0" applyAlignment="0" applyProtection="0"/>
    <xf numFmtId="181" fontId="129" fillId="0" borderId="0">
      <protection locked="0"/>
    </xf>
    <xf numFmtId="219" fontId="126" fillId="0" borderId="0" applyFill="0" applyBorder="0" applyAlignment="0" applyProtection="0"/>
    <xf numFmtId="181" fontId="63" fillId="0" borderId="0">
      <protection locked="0"/>
    </xf>
    <xf numFmtId="219" fontId="127" fillId="0" borderId="0" applyFill="0" applyBorder="0" applyAlignment="0" applyProtection="0"/>
    <xf numFmtId="181" fontId="63" fillId="0" borderId="0">
      <protection locked="0"/>
    </xf>
    <xf numFmtId="219" fontId="128" fillId="0" borderId="0" applyFill="0" applyBorder="0" applyAlignment="0" applyProtection="0"/>
    <xf numFmtId="181" fontId="63" fillId="0" borderId="0">
      <protection locked="0"/>
    </xf>
    <xf numFmtId="219" fontId="131" fillId="0" borderId="0" applyFill="0" applyBorder="0" applyAlignment="0" applyProtection="0"/>
    <xf numFmtId="181" fontId="129" fillId="0" borderId="0">
      <protection locked="0"/>
    </xf>
    <xf numFmtId="219" fontId="132" fillId="0" borderId="0" applyFill="0" applyBorder="0" applyAlignment="0" applyProtection="0"/>
    <xf numFmtId="43" fontId="135" fillId="0" borderId="0"/>
    <xf numFmtId="41" fontId="49" fillId="115" borderId="10" applyBorder="0">
      <alignment horizontal="center" vertical="center"/>
    </xf>
    <xf numFmtId="0" fontId="48" fillId="0" borderId="0" applyNumberFormat="0" applyFill="0" applyBorder="0" applyAlignment="0" applyProtection="0">
      <alignment vertical="top"/>
      <protection locked="0"/>
    </xf>
    <xf numFmtId="0" fontId="102" fillId="42" borderId="22" applyNumberFormat="0" applyAlignment="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3" fontId="144" fillId="0" borderId="20">
      <alignment horizontal="left" vertical="center"/>
    </xf>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174" fontId="57" fillId="34" borderId="10" applyNumberFormat="0" applyFont="0" applyBorder="0" applyAlignment="0" applyProtection="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02" fillId="100" borderId="22" applyNumberFormat="0" applyAlignment="0"/>
    <xf numFmtId="0" fontId="144" fillId="0" borderId="20">
      <alignment horizontal="left" vertical="center"/>
    </xf>
    <xf numFmtId="0" fontId="144" fillId="0" borderId="20">
      <alignment horizontal="left" vertical="center"/>
    </xf>
    <xf numFmtId="0" fontId="148" fillId="0" borderId="0" applyNumberFormat="0" applyFill="0" applyBorder="0" applyAlignment="0" applyProtection="0"/>
    <xf numFmtId="0" fontId="151" fillId="0" borderId="0" applyNumberFormat="0" applyFill="0" applyBorder="0" applyAlignment="0" applyProtection="0"/>
    <xf numFmtId="0" fontId="152" fillId="0" borderId="0" applyNumberFormat="0" applyFill="0" applyBorder="0" applyAlignment="0" applyProtection="0">
      <alignment vertical="top"/>
      <protection locked="0"/>
    </xf>
    <xf numFmtId="0" fontId="150" fillId="0" borderId="40" applyNumberFormat="0" applyFill="0" applyAlignment="0" applyProtection="0"/>
    <xf numFmtId="0" fontId="150" fillId="0" borderId="40" applyNumberFormat="0" applyFill="0" applyAlignment="0" applyProtection="0"/>
    <xf numFmtId="0" fontId="153" fillId="45" borderId="22" applyNumberFormat="0" applyAlignment="0" applyProtection="0"/>
    <xf numFmtId="173" fontId="117" fillId="0" borderId="0"/>
    <xf numFmtId="176" fontId="147" fillId="0" borderId="0">
      <alignment vertical="top"/>
    </xf>
    <xf numFmtId="38" fontId="147" fillId="0" borderId="0">
      <alignment vertical="top"/>
    </xf>
    <xf numFmtId="176" fontId="147" fillId="0" borderId="0">
      <alignment vertical="top"/>
    </xf>
    <xf numFmtId="0" fontId="88" fillId="0" borderId="0" applyNumberFormat="0" applyFill="0" applyBorder="0" applyAlignment="0" applyProtection="0">
      <alignment vertical="top"/>
      <protection locked="0"/>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38" fontId="51" fillId="37" borderId="0">
      <alignment vertical="top"/>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228" fontId="156" fillId="0" borderId="10">
      <alignment horizontal="center" vertical="center" wrapText="1"/>
    </xf>
    <xf numFmtId="0" fontId="153" fillId="45" borderId="22" applyNumberFormat="0" applyAlignment="0" applyProtection="0"/>
    <xf numFmtId="0" fontId="153" fillId="45" borderId="22" applyNumberFormat="0" applyAlignment="0" applyProtection="0"/>
    <xf numFmtId="226" fontId="160" fillId="107" borderId="41">
      <alignment horizontal="center" vertical="center" wrapText="1"/>
      <protection locked="0"/>
    </xf>
    <xf numFmtId="0" fontId="153" fillId="45" borderId="22" applyNumberFormat="0" applyAlignment="0" applyProtection="0"/>
    <xf numFmtId="0" fontId="153" fillId="45" borderId="22" applyNumberFormat="0" applyAlignment="0" applyProtection="0"/>
    <xf numFmtId="226" fontId="160" fillId="107" borderId="41">
      <alignment horizontal="center" vertical="center" wrapText="1"/>
      <protection locked="0"/>
    </xf>
    <xf numFmtId="0" fontId="153" fillId="45" borderId="22" applyNumberFormat="0" applyAlignment="0" applyProtection="0"/>
    <xf numFmtId="0" fontId="153" fillId="45" borderId="22" applyNumberFormat="0" applyAlignment="0" applyProtection="0"/>
    <xf numFmtId="226" fontId="160" fillId="107" borderId="41">
      <alignment horizontal="center" vertical="center" wrapText="1"/>
      <protection locked="0"/>
    </xf>
    <xf numFmtId="0" fontId="153" fillId="45" borderId="22" applyNumberFormat="0" applyAlignment="0" applyProtection="0"/>
    <xf numFmtId="0" fontId="153" fillId="45" borderId="22" applyNumberFormat="0" applyAlignment="0" applyProtection="0"/>
    <xf numFmtId="226" fontId="160" fillId="107" borderId="41">
      <alignment horizontal="center" vertical="center" wrapText="1"/>
      <protection locked="0"/>
    </xf>
    <xf numFmtId="226" fontId="160" fillId="107" borderId="41">
      <alignment horizontal="center" vertical="center" wrapText="1"/>
      <protection locked="0"/>
    </xf>
    <xf numFmtId="226" fontId="160" fillId="107" borderId="41">
      <alignment horizontal="center" vertical="center" wrapText="1"/>
      <protection locked="0"/>
    </xf>
    <xf numFmtId="0" fontId="153" fillId="45" borderId="22" applyNumberFormat="0" applyAlignment="0" applyProtection="0"/>
    <xf numFmtId="226" fontId="160" fillId="107" borderId="41">
      <alignment horizontal="center" vertical="center" wrapText="1"/>
      <protection locked="0"/>
    </xf>
    <xf numFmtId="41" fontId="160" fillId="107" borderId="41">
      <alignment horizontal="center" vertical="center" wrapText="1"/>
      <protection locked="0"/>
    </xf>
    <xf numFmtId="0" fontId="153" fillId="45" borderId="22" applyNumberFormat="0" applyAlignment="0" applyProtection="0"/>
    <xf numFmtId="0" fontId="153" fillId="45" borderId="22" applyNumberFormat="0" applyAlignment="0" applyProtection="0"/>
    <xf numFmtId="229" fontId="160" fillId="58" borderId="42">
      <alignment horizontal="center" vertical="center" wrapText="1"/>
      <protection locked="0"/>
    </xf>
    <xf numFmtId="0" fontId="153" fillId="45" borderId="22" applyNumberFormat="0" applyAlignment="0" applyProtection="0"/>
    <xf numFmtId="0" fontId="153" fillId="45" borderId="22" applyNumberFormat="0" applyAlignment="0" applyProtection="0"/>
    <xf numFmtId="230" fontId="160" fillId="58" borderId="42">
      <alignment horizontal="center" vertical="center" wrapText="1"/>
      <protection locked="0"/>
    </xf>
    <xf numFmtId="0" fontId="153" fillId="45" borderId="22" applyNumberFormat="0" applyAlignment="0" applyProtection="0"/>
    <xf numFmtId="0" fontId="153" fillId="45" borderId="22" applyNumberFormat="0" applyAlignment="0" applyProtection="0"/>
    <xf numFmtId="231" fontId="51" fillId="34" borderId="0">
      <alignment vertical="top"/>
    </xf>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226" fontId="160" fillId="107" borderId="41">
      <alignment horizontal="center" vertical="center" wrapText="1"/>
      <protection locked="0"/>
    </xf>
    <xf numFmtId="41" fontId="160" fillId="107" borderId="41">
      <alignment horizontal="center" vertical="center" wrapText="1"/>
      <protection locked="0"/>
    </xf>
    <xf numFmtId="0" fontId="153" fillId="45" borderId="22" applyNumberFormat="0" applyAlignment="0" applyProtection="0"/>
    <xf numFmtId="0" fontId="153" fillId="45" borderId="22" applyNumberFormat="0" applyAlignment="0" applyProtection="0"/>
    <xf numFmtId="229" fontId="160" fillId="58" borderId="42">
      <alignment horizontal="center" vertical="center" wrapText="1"/>
      <protection locked="0"/>
    </xf>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226" fontId="160" fillId="107" borderId="41">
      <alignment horizontal="center" vertical="center" wrapText="1"/>
      <protection locked="0"/>
    </xf>
    <xf numFmtId="41" fontId="160" fillId="107" borderId="41">
      <alignment horizontal="center" vertical="center" wrapText="1"/>
      <protection locked="0"/>
    </xf>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226" fontId="160" fillId="107" borderId="41">
      <alignment horizontal="center" vertical="center" wrapText="1"/>
      <protection locked="0"/>
    </xf>
    <xf numFmtId="41" fontId="160" fillId="107" borderId="41">
      <alignment horizontal="center" vertical="center" wrapText="1"/>
      <protection locked="0"/>
    </xf>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226" fontId="160" fillId="107" borderId="41">
      <alignment horizontal="center" vertical="center" wrapText="1"/>
      <protection locked="0"/>
    </xf>
    <xf numFmtId="41" fontId="160" fillId="107" borderId="41">
      <alignment horizontal="center" vertical="center" wrapText="1"/>
      <protection locked="0"/>
    </xf>
    <xf numFmtId="0" fontId="153" fillId="45" borderId="22" applyNumberFormat="0" applyAlignment="0" applyProtection="0"/>
    <xf numFmtId="0" fontId="153" fillId="45" borderId="22" applyNumberFormat="0" applyAlignment="0" applyProtection="0"/>
    <xf numFmtId="226" fontId="160" fillId="107" borderId="41">
      <alignment horizontal="center" vertical="center" wrapText="1"/>
      <protection locked="0"/>
    </xf>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226" fontId="160" fillId="107" borderId="41">
      <alignment horizontal="center" vertical="center" wrapText="1"/>
      <protection locked="0"/>
    </xf>
    <xf numFmtId="0" fontId="153" fillId="45" borderId="22" applyNumberFormat="0" applyAlignment="0" applyProtection="0"/>
    <xf numFmtId="0" fontId="153" fillId="45" borderId="22" applyNumberFormat="0" applyAlignment="0" applyProtection="0"/>
    <xf numFmtId="226" fontId="160" fillId="107" borderId="41">
      <alignment horizontal="center" vertical="center" wrapText="1"/>
      <protection locked="0"/>
    </xf>
    <xf numFmtId="173" fontId="57" fillId="0" borderId="0"/>
    <xf numFmtId="176" fontId="51" fillId="37" borderId="0">
      <alignment vertical="top"/>
    </xf>
    <xf numFmtId="38" fontId="51" fillId="37" borderId="0">
      <alignment vertical="top"/>
    </xf>
    <xf numFmtId="176" fontId="51" fillId="37"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38" fontId="51" fillId="0" borderId="0">
      <alignment vertical="top"/>
    </xf>
    <xf numFmtId="176" fontId="51" fillId="0" borderId="0">
      <alignment vertical="top"/>
    </xf>
    <xf numFmtId="176" fontId="51" fillId="0" borderId="0">
      <alignment vertical="top"/>
    </xf>
    <xf numFmtId="176" fontId="51" fillId="0" borderId="0">
      <alignment vertical="top"/>
    </xf>
    <xf numFmtId="176" fontId="51" fillId="0" borderId="0">
      <alignment vertical="top"/>
    </xf>
    <xf numFmtId="195" fontId="94" fillId="0" borderId="0" applyFill="0" applyBorder="0" applyAlignment="0"/>
    <xf numFmtId="38" fontId="51" fillId="0" borderId="0">
      <alignment vertical="top"/>
    </xf>
    <xf numFmtId="176" fontId="51" fillId="0" borderId="0">
      <alignment vertical="top"/>
    </xf>
    <xf numFmtId="176" fontId="51" fillId="0" borderId="0">
      <alignment vertical="top"/>
    </xf>
    <xf numFmtId="38" fontId="51" fillId="0" borderId="0">
      <alignment vertical="top"/>
    </xf>
    <xf numFmtId="38" fontId="51" fillId="0" borderId="0">
      <alignment vertical="top"/>
    </xf>
    <xf numFmtId="0" fontId="164" fillId="0" borderId="0" applyNumberFormat="0" applyFill="0" applyBorder="0" applyAlignment="0" applyProtection="0">
      <alignment vertical="top"/>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0" fontId="105" fillId="0" borderId="0" applyFont="0" applyFill="0" applyBorder="0" applyAlignment="0" applyProtection="0">
      <alignment horizontal="right"/>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233" fontId="172" fillId="0" borderId="10">
      <alignment horizontal="right"/>
      <protection locked="0"/>
    </xf>
    <xf numFmtId="0" fontId="43" fillId="0" borderId="0"/>
    <xf numFmtId="3" fontId="43" fillId="0" borderId="45" applyFont="0" applyBorder="0">
      <alignment horizontal="center" vertical="center"/>
    </xf>
    <xf numFmtId="3" fontId="43" fillId="0" borderId="45" applyFont="0" applyBorder="0">
      <alignment horizontal="center" vertical="center"/>
    </xf>
    <xf numFmtId="0" fontId="111" fillId="0" borderId="0" applyNumberFormat="0" applyFill="0" applyBorder="0" applyAlignment="0" applyProtection="0"/>
    <xf numFmtId="0" fontId="57" fillId="0" borderId="0"/>
    <xf numFmtId="0" fontId="110" fillId="125" borderId="46" applyNumberFormat="0" applyFont="0" applyAlignment="0" applyProtection="0"/>
    <xf numFmtId="0" fontId="110" fillId="125" borderId="46" applyNumberFormat="0" applyFont="0" applyAlignment="0" applyProtection="0"/>
    <xf numFmtId="0" fontId="44" fillId="86"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44" fillId="86"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44" fillId="86"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44" fillId="86" borderId="46" applyNumberFormat="0" applyFont="0" applyAlignment="0" applyProtection="0"/>
    <xf numFmtId="0" fontId="44" fillId="86" borderId="46" applyNumberFormat="0" applyFont="0" applyAlignment="0" applyProtection="0"/>
    <xf numFmtId="0" fontId="110" fillId="125" borderId="46" applyNumberFormat="0" applyFont="0" applyAlignment="0" applyProtection="0"/>
    <xf numFmtId="0" fontId="43"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50" fillId="86" borderId="48"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4" fontId="180" fillId="33" borderId="47" applyNumberFormat="0" applyProtection="0">
      <alignment vertical="center"/>
    </xf>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5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50" fillId="86" borderId="48"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50" fillId="86" borderId="48"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43"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44" fillId="86"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44" fillId="86"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44" fillId="86" borderId="46" applyNumberFormat="0" applyFont="0" applyAlignment="0" applyProtection="0"/>
    <xf numFmtId="0" fontId="110" fillId="125" borderId="46" applyNumberFormat="0" applyFont="0" applyAlignment="0" applyProtection="0"/>
    <xf numFmtId="0" fontId="110" fillId="125" borderId="46" applyNumberFormat="0" applyFont="0" applyAlignment="0" applyProtection="0"/>
    <xf numFmtId="0" fontId="44" fillId="86" borderId="46" applyNumberFormat="0" applyFont="0" applyAlignment="0" applyProtection="0"/>
    <xf numFmtId="0" fontId="44" fillId="0" borderId="0"/>
    <xf numFmtId="0" fontId="44" fillId="0" borderId="0"/>
    <xf numFmtId="0" fontId="44" fillId="0" borderId="0"/>
    <xf numFmtId="0" fontId="176" fillId="100" borderId="47" applyNumberFormat="0" applyAlignment="0" applyProtection="0"/>
    <xf numFmtId="0" fontId="176" fillId="100" borderId="47" applyNumberFormat="0" applyAlignment="0" applyProtection="0"/>
    <xf numFmtId="0" fontId="176" fillId="104"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4"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4" borderId="47" applyNumberFormat="0" applyAlignment="0" applyProtection="0"/>
    <xf numFmtId="0" fontId="176" fillId="104" borderId="47" applyNumberFormat="0" applyAlignment="0" applyProtection="0"/>
    <xf numFmtId="4" fontId="99" fillId="33" borderId="47" applyNumberFormat="0" applyProtection="0">
      <alignment horizontal="left" vertical="center" indent="1"/>
    </xf>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4"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4"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4"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4"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4"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4"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4" borderId="47" applyNumberFormat="0" applyAlignment="0" applyProtection="0"/>
    <xf numFmtId="9" fontId="57" fillId="0" borderId="0" applyFont="0" applyFill="0" applyBorder="0" applyAlignment="0" applyProtection="0"/>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173" fontId="44" fillId="0" borderId="0">
      <alignment vertical="center"/>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250" fontId="187" fillId="0" borderId="50" applyBorder="0">
      <alignment horizontal="right"/>
      <protection locked="0"/>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0" fontId="190" fillId="0" borderId="51">
      <alignmen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88" fillId="0" borderId="10" applyNumberFormat="0">
      <alignment horizontal="left" vertical="center"/>
    </xf>
    <xf numFmtId="49" fontId="193" fillId="126" borderId="0"/>
    <xf numFmtId="0" fontId="190" fillId="0" borderId="51">
      <alignment vertical="center"/>
    </xf>
    <xf numFmtId="0" fontId="190" fillId="0" borderId="51">
      <alignment vertical="center"/>
    </xf>
    <xf numFmtId="0" fontId="190" fillId="0" borderId="51">
      <alignment vertical="center"/>
    </xf>
    <xf numFmtId="0" fontId="190" fillId="0" borderId="51">
      <alignment vertical="center"/>
    </xf>
    <xf numFmtId="4" fontId="99" fillId="33" borderId="47" applyNumberFormat="0" applyProtection="0">
      <alignment vertical="center"/>
    </xf>
    <xf numFmtId="4" fontId="99" fillId="33" borderId="47" applyNumberFormat="0" applyProtection="0">
      <alignment vertical="center"/>
    </xf>
    <xf numFmtId="4" fontId="95" fillId="121" borderId="53"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5" fillId="121" borderId="53"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5" fillId="121" borderId="53" applyNumberFormat="0" applyProtection="0">
      <alignment vertical="center"/>
    </xf>
    <xf numFmtId="4" fontId="95" fillId="121" borderId="53" applyNumberFormat="0" applyProtection="0">
      <alignment vertical="center"/>
    </xf>
    <xf numFmtId="4" fontId="99" fillId="33" borderId="47" applyNumberFormat="0" applyProtection="0">
      <alignment horizontal="left" vertical="center" indent="1"/>
    </xf>
    <xf numFmtId="4" fontId="99" fillId="33" borderId="47" applyNumberFormat="0" applyProtection="0">
      <alignment vertical="center"/>
    </xf>
    <xf numFmtId="4" fontId="99" fillId="33" borderId="47" applyNumberFormat="0" applyProtection="0">
      <alignment vertical="center"/>
    </xf>
    <xf numFmtId="4" fontId="142" fillId="121" borderId="48"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142" fillId="121" borderId="48"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142" fillId="121" borderId="48"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142" fillId="121" borderId="48"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142" fillId="121" borderId="48"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5" fillId="121" borderId="53"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5" fillId="121" borderId="53" applyNumberFormat="0" applyProtection="0">
      <alignment vertical="center"/>
    </xf>
    <xf numFmtId="4" fontId="99" fillId="33" borderId="47" applyNumberFormat="0" applyProtection="0">
      <alignment vertical="center"/>
    </xf>
    <xf numFmtId="4" fontId="99" fillId="33" borderId="47" applyNumberFormat="0" applyProtection="0">
      <alignment vertical="center"/>
    </xf>
    <xf numFmtId="4" fontId="95" fillId="121" borderId="53"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96" fillId="121" borderId="53"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96" fillId="121" borderId="53"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96" fillId="121" borderId="53" applyNumberFormat="0" applyProtection="0">
      <alignment vertical="center"/>
    </xf>
    <xf numFmtId="4" fontId="196" fillId="121" borderId="53" applyNumberFormat="0" applyProtection="0">
      <alignment vertical="center"/>
    </xf>
    <xf numFmtId="0" fontId="44" fillId="38" borderId="47" applyNumberFormat="0" applyProtection="0">
      <alignment horizontal="left" vertical="center" indent="1"/>
    </xf>
    <xf numFmtId="4" fontId="180" fillId="33" borderId="47" applyNumberFormat="0" applyProtection="0">
      <alignment vertical="center"/>
    </xf>
    <xf numFmtId="4" fontId="180" fillId="33" borderId="47" applyNumberFormat="0" applyProtection="0">
      <alignment vertical="center"/>
    </xf>
    <xf numFmtId="4" fontId="67" fillId="33" borderId="48"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67" fillId="33" borderId="48"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67" fillId="33" borderId="48"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67" fillId="33" borderId="48"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67" fillId="33" borderId="48"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96" fillId="121" borderId="53"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96" fillId="121" borderId="53" applyNumberFormat="0" applyProtection="0">
      <alignment vertical="center"/>
    </xf>
    <xf numFmtId="4" fontId="180" fillId="33" borderId="47" applyNumberFormat="0" applyProtection="0">
      <alignment vertical="center"/>
    </xf>
    <xf numFmtId="4" fontId="180" fillId="33" borderId="47" applyNumberFormat="0" applyProtection="0">
      <alignment vertical="center"/>
    </xf>
    <xf numFmtId="4" fontId="196" fillId="121" borderId="53" applyNumberFormat="0" applyProtection="0">
      <alignment vertical="center"/>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5" fillId="121" borderId="53" applyNumberFormat="0" applyProtection="0">
      <alignment horizontal="left" vertical="center"/>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5" fillId="121" borderId="53" applyNumberFormat="0" applyProtection="0">
      <alignment horizontal="left" vertical="center"/>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5" fillId="121" borderId="53" applyNumberFormat="0" applyProtection="0">
      <alignment horizontal="left" vertical="center"/>
    </xf>
    <xf numFmtId="4" fontId="95" fillId="121" borderId="53" applyNumberFormat="0" applyProtection="0">
      <alignment horizontal="left" vertical="center"/>
    </xf>
    <xf numFmtId="4" fontId="99" fillId="128" borderId="47" applyNumberFormat="0" applyProtection="0">
      <alignment horizontal="right" vertical="center"/>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142" fillId="33" borderId="48"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142" fillId="33" borderId="48"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142" fillId="33" borderId="48"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142" fillId="33" borderId="48"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142" fillId="33" borderId="48"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5" fillId="121" borderId="53" applyNumberFormat="0" applyProtection="0">
      <alignment horizontal="left" vertical="center"/>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5" fillId="121" borderId="53" applyNumberFormat="0" applyProtection="0">
      <alignment horizontal="left" vertical="center"/>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5" fillId="121" borderId="53" applyNumberFormat="0" applyProtection="0">
      <alignment horizontal="left" vertical="center"/>
    </xf>
    <xf numFmtId="4" fontId="99" fillId="33" borderId="47" applyNumberFormat="0" applyProtection="0">
      <alignment horizontal="left" vertical="center" indent="1"/>
    </xf>
    <xf numFmtId="4" fontId="99" fillId="33" borderId="47" applyNumberFormat="0" applyProtection="0">
      <alignment horizontal="left" vertical="center" indent="1"/>
    </xf>
    <xf numFmtId="0" fontId="95" fillId="121" borderId="53" applyNumberFormat="0" applyProtection="0">
      <alignment horizontal="left" vertical="top"/>
    </xf>
    <xf numFmtId="4" fontId="99" fillId="33" borderId="47" applyNumberFormat="0" applyProtection="0">
      <alignment horizontal="left" vertical="center" indent="1"/>
    </xf>
    <xf numFmtId="4" fontId="99" fillId="33" borderId="47" applyNumberFormat="0" applyProtection="0">
      <alignment horizontal="left" vertical="center" indent="1"/>
    </xf>
    <xf numFmtId="0" fontId="95" fillId="121" borderId="53" applyNumberFormat="0" applyProtection="0">
      <alignment horizontal="left" vertical="top"/>
    </xf>
    <xf numFmtId="4" fontId="99" fillId="33" borderId="47" applyNumberFormat="0" applyProtection="0">
      <alignment horizontal="left" vertical="center" indent="1"/>
    </xf>
    <xf numFmtId="4" fontId="99" fillId="33" borderId="47" applyNumberFormat="0" applyProtection="0">
      <alignment horizontal="left" vertical="center" indent="1"/>
    </xf>
    <xf numFmtId="0" fontId="95" fillId="121" borderId="53" applyNumberFormat="0" applyProtection="0">
      <alignment horizontal="left" vertical="top"/>
    </xf>
    <xf numFmtId="0" fontId="95" fillId="121" borderId="53" applyNumberFormat="0" applyProtection="0">
      <alignment horizontal="left" vertical="top"/>
    </xf>
    <xf numFmtId="4" fontId="99" fillId="129" borderId="47" applyNumberFormat="0" applyProtection="0">
      <alignment horizontal="right" vertical="center"/>
    </xf>
    <xf numFmtId="4" fontId="99" fillId="33" borderId="47" applyNumberFormat="0" applyProtection="0">
      <alignment horizontal="left" vertical="center" indent="1"/>
    </xf>
    <xf numFmtId="4" fontId="99" fillId="33" borderId="47" applyNumberFormat="0" applyProtection="0">
      <alignment horizontal="left" vertical="center" indent="1"/>
    </xf>
    <xf numFmtId="0" fontId="67" fillId="121" borderId="53" applyNumberFormat="0" applyProtection="0">
      <alignment horizontal="left" vertical="top"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0" fontId="67" fillId="121" borderId="53" applyNumberFormat="0" applyProtection="0">
      <alignment horizontal="left" vertical="top"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0" fontId="67" fillId="121" borderId="53" applyNumberFormat="0" applyProtection="0">
      <alignment horizontal="left" vertical="top"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0" fontId="67" fillId="121" borderId="53" applyNumberFormat="0" applyProtection="0">
      <alignment horizontal="left" vertical="top"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0" fontId="67" fillId="121" borderId="53" applyNumberFormat="0" applyProtection="0">
      <alignment horizontal="left" vertical="top" indent="1"/>
    </xf>
    <xf numFmtId="4" fontId="99" fillId="33" borderId="47" applyNumberFormat="0" applyProtection="0">
      <alignment horizontal="left" vertical="center" indent="1"/>
    </xf>
    <xf numFmtId="4" fontId="99" fillId="33" borderId="47" applyNumberFormat="0" applyProtection="0">
      <alignment horizontal="left" vertical="center" indent="1"/>
    </xf>
    <xf numFmtId="0" fontId="95" fillId="121" borderId="53" applyNumberFormat="0" applyProtection="0">
      <alignment horizontal="left" vertical="top"/>
    </xf>
    <xf numFmtId="4" fontId="99" fillId="33" borderId="47" applyNumberFormat="0" applyProtection="0">
      <alignment horizontal="left" vertical="center" indent="1"/>
    </xf>
    <xf numFmtId="4" fontId="99" fillId="33" borderId="47" applyNumberFormat="0" applyProtection="0">
      <alignment horizontal="left" vertical="center" indent="1"/>
    </xf>
    <xf numFmtId="0" fontId="95" fillId="121" borderId="53" applyNumberFormat="0" applyProtection="0">
      <alignment horizontal="left" vertical="top"/>
    </xf>
    <xf numFmtId="4" fontId="99" fillId="33" borderId="47" applyNumberFormat="0" applyProtection="0">
      <alignment horizontal="left" vertical="center" indent="1"/>
    </xf>
    <xf numFmtId="4" fontId="99" fillId="33" borderId="47" applyNumberFormat="0" applyProtection="0">
      <alignment horizontal="left" vertical="center" indent="1"/>
    </xf>
    <xf numFmtId="0" fontId="95" fillId="121" borderId="53" applyNumberFormat="0" applyProtection="0">
      <alignment horizontal="left" vertical="top"/>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99" fillId="106" borderId="47" applyNumberFormat="0" applyProtection="0">
      <alignment horizontal="right" vertical="center"/>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142" fillId="64" borderId="48"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142" fillId="64" borderId="48"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142" fillId="64" borderId="48"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142" fillId="64" borderId="48"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142" fillId="64" borderId="48"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197" fillId="38" borderId="54" applyNumberFormat="0" applyProtection="0">
      <alignment horizontal="center" vertical="center" wrapTex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99" fillId="128" borderId="47" applyNumberFormat="0" applyProtection="0">
      <alignment horizontal="right" vertical="center"/>
    </xf>
    <xf numFmtId="4" fontId="99" fillId="128" borderId="47" applyNumberFormat="0" applyProtection="0">
      <alignment horizontal="right" vertical="center"/>
    </xf>
    <xf numFmtId="4" fontId="45" fillId="41" borderId="53"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45" fillId="41" borderId="53"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45" fillId="41" borderId="53" applyNumberFormat="0" applyProtection="0">
      <alignment horizontal="right" vertical="center"/>
    </xf>
    <xf numFmtId="4" fontId="45" fillId="41" borderId="53" applyNumberFormat="0" applyProtection="0">
      <alignment horizontal="right" vertical="center"/>
    </xf>
    <xf numFmtId="4" fontId="99" fillId="130"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142" fillId="41" borderId="48"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142" fillId="41" borderId="48"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142" fillId="41" borderId="48"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142" fillId="41" borderId="48"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142" fillId="41" borderId="48"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45" fillId="41" borderId="53"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45" fillId="41" borderId="53" applyNumberFormat="0" applyProtection="0">
      <alignment horizontal="right" vertical="center"/>
    </xf>
    <xf numFmtId="4" fontId="99" fillId="128" borderId="47" applyNumberFormat="0" applyProtection="0">
      <alignment horizontal="right" vertical="center"/>
    </xf>
    <xf numFmtId="4" fontId="99" fillId="128" borderId="47" applyNumberFormat="0" applyProtection="0">
      <alignment horizontal="right" vertical="center"/>
    </xf>
    <xf numFmtId="4" fontId="45" fillId="41" borderId="53"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45" fillId="53" borderId="53"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45" fillId="53" borderId="53"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45" fillId="53" borderId="53" applyNumberFormat="0" applyProtection="0">
      <alignment horizontal="right" vertical="center"/>
    </xf>
    <xf numFmtId="4" fontId="45" fillId="53" borderId="53" applyNumberFormat="0" applyProtection="0">
      <alignment horizontal="right" vertical="center"/>
    </xf>
    <xf numFmtId="4" fontId="99" fillId="131"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142" fillId="132" borderId="48"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142" fillId="132" borderId="48"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142" fillId="132" borderId="48"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142" fillId="132" borderId="48"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142" fillId="132" borderId="48"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45" fillId="53" borderId="53"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45" fillId="53" borderId="53" applyNumberFormat="0" applyProtection="0">
      <alignment horizontal="right" vertical="center"/>
    </xf>
    <xf numFmtId="4" fontId="99" fillId="129" borderId="47" applyNumberFormat="0" applyProtection="0">
      <alignment horizontal="right" vertical="center"/>
    </xf>
    <xf numFmtId="4" fontId="99" fillId="129" borderId="47" applyNumberFormat="0" applyProtection="0">
      <alignment horizontal="right" vertical="center"/>
    </xf>
    <xf numFmtId="4" fontId="45" fillId="53" borderId="53"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45" fillId="76" borderId="53"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45" fillId="76" borderId="53"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45" fillId="76" borderId="53" applyNumberFormat="0" applyProtection="0">
      <alignment horizontal="right" vertical="center"/>
    </xf>
    <xf numFmtId="4" fontId="45" fillId="76" borderId="53" applyNumberFormat="0" applyProtection="0">
      <alignment horizontal="right" vertical="center"/>
    </xf>
    <xf numFmtId="4" fontId="99" fillId="133"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142" fillId="76" borderId="27" applyNumberFormat="0" applyProtection="0">
      <alignment horizontal="right" vertical="center"/>
    </xf>
    <xf numFmtId="4" fontId="142" fillId="76" borderId="2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142" fillId="76" borderId="27" applyNumberFormat="0" applyProtection="0">
      <alignment horizontal="right" vertical="center"/>
    </xf>
    <xf numFmtId="4" fontId="142" fillId="76" borderId="2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142" fillId="76" borderId="27" applyNumberFormat="0" applyProtection="0">
      <alignment horizontal="right" vertical="center"/>
    </xf>
    <xf numFmtId="4" fontId="142" fillId="76" borderId="2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142" fillId="76" borderId="27" applyNumberFormat="0" applyProtection="0">
      <alignment horizontal="right" vertical="center"/>
    </xf>
    <xf numFmtId="4" fontId="142" fillId="76" borderId="2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142" fillId="76" borderId="27" applyNumberFormat="0" applyProtection="0">
      <alignment horizontal="right" vertical="center"/>
    </xf>
    <xf numFmtId="4" fontId="142" fillId="76" borderId="27"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45" fillId="76" borderId="53"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45" fillId="76" borderId="53" applyNumberFormat="0" applyProtection="0">
      <alignment horizontal="right" vertical="center"/>
    </xf>
    <xf numFmtId="4" fontId="99" fillId="106" borderId="47" applyNumberFormat="0" applyProtection="0">
      <alignment horizontal="right" vertical="center"/>
    </xf>
    <xf numFmtId="4" fontId="99" fillId="106" borderId="47" applyNumberFormat="0" applyProtection="0">
      <alignment horizontal="right" vertical="center"/>
    </xf>
    <xf numFmtId="4" fontId="45" fillId="76" borderId="53"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45" fillId="57" borderId="53"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45" fillId="57" borderId="53"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45" fillId="57" borderId="53" applyNumberFormat="0" applyProtection="0">
      <alignment horizontal="right" vertical="center"/>
    </xf>
    <xf numFmtId="4" fontId="45" fillId="57" borderId="53" applyNumberFormat="0" applyProtection="0">
      <alignment horizontal="right" vertical="center"/>
    </xf>
    <xf numFmtId="4" fontId="99" fillId="134"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142" fillId="57" borderId="48"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142" fillId="57" borderId="48"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142" fillId="57" borderId="48"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142" fillId="57" borderId="48"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142" fillId="57" borderId="48"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45" fillId="57" borderId="53"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45" fillId="57" borderId="53" applyNumberFormat="0" applyProtection="0">
      <alignment horizontal="right" vertical="center"/>
    </xf>
    <xf numFmtId="4" fontId="99" fillId="130" borderId="47" applyNumberFormat="0" applyProtection="0">
      <alignment horizontal="right" vertical="center"/>
    </xf>
    <xf numFmtId="4" fontId="99" fillId="130" borderId="47" applyNumberFormat="0" applyProtection="0">
      <alignment horizontal="right" vertical="center"/>
    </xf>
    <xf numFmtId="4" fontId="45" fillId="57" borderId="53"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45" fillId="65" borderId="53"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45" fillId="65" borderId="53"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45" fillId="65" borderId="53" applyNumberFormat="0" applyProtection="0">
      <alignment horizontal="right" vertical="center"/>
    </xf>
    <xf numFmtId="4" fontId="45" fillId="65" borderId="53" applyNumberFormat="0" applyProtection="0">
      <alignment horizontal="right" vertical="center"/>
    </xf>
    <xf numFmtId="4" fontId="99" fillId="135"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142" fillId="65" borderId="48"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142" fillId="65" borderId="48"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142" fillId="65" borderId="48"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142" fillId="65" borderId="48"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142" fillId="65" borderId="48"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45" fillId="65" borderId="53"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45" fillId="65" borderId="53" applyNumberFormat="0" applyProtection="0">
      <alignment horizontal="right" vertical="center"/>
    </xf>
    <xf numFmtId="4" fontId="99" fillId="131" borderId="47" applyNumberFormat="0" applyProtection="0">
      <alignment horizontal="right" vertical="center"/>
    </xf>
    <xf numFmtId="4" fontId="99" fillId="131" borderId="47" applyNumberFormat="0" applyProtection="0">
      <alignment horizontal="right" vertical="center"/>
    </xf>
    <xf numFmtId="4" fontId="45" fillId="65" borderId="53"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45" fillId="92" borderId="53"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45" fillId="92" borderId="53"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45" fillId="92" borderId="53" applyNumberFormat="0" applyProtection="0">
      <alignment horizontal="right" vertical="center"/>
    </xf>
    <xf numFmtId="4" fontId="45" fillId="92" borderId="53" applyNumberFormat="0" applyProtection="0">
      <alignment horizontal="right" vertical="center"/>
    </xf>
    <xf numFmtId="4" fontId="99" fillId="115"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142" fillId="92" borderId="48"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142" fillId="92" borderId="48"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142" fillId="92" borderId="48"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142" fillId="92" borderId="48"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142" fillId="92" borderId="48"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45" fillId="92" borderId="53"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45" fillId="92" borderId="53" applyNumberFormat="0" applyProtection="0">
      <alignment horizontal="right" vertical="center"/>
    </xf>
    <xf numFmtId="4" fontId="99" fillId="133" borderId="47" applyNumberFormat="0" applyProtection="0">
      <alignment horizontal="right" vertical="center"/>
    </xf>
    <xf numFmtId="4" fontId="99" fillId="133" borderId="47" applyNumberFormat="0" applyProtection="0">
      <alignment horizontal="right" vertical="center"/>
    </xf>
    <xf numFmtId="4" fontId="45" fillId="92" borderId="53"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45" fillId="75" borderId="53"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45" fillId="75" borderId="53"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45" fillId="75" borderId="53" applyNumberFormat="0" applyProtection="0">
      <alignment horizontal="right" vertical="center"/>
    </xf>
    <xf numFmtId="4" fontId="45" fillId="75" borderId="53" applyNumberFormat="0" applyProtection="0">
      <alignment horizontal="right" vertical="center"/>
    </xf>
    <xf numFmtId="4" fontId="198" fillId="136" borderId="47" applyNumberFormat="0" applyProtection="0">
      <alignment horizontal="left" vertical="center" indent="1"/>
    </xf>
    <xf numFmtId="4" fontId="99" fillId="134" borderId="47" applyNumberFormat="0" applyProtection="0">
      <alignment horizontal="right" vertical="center"/>
    </xf>
    <xf numFmtId="4" fontId="99" fillId="134" borderId="47" applyNumberFormat="0" applyProtection="0">
      <alignment horizontal="right" vertical="center"/>
    </xf>
    <xf numFmtId="4" fontId="142" fillId="75" borderId="48"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142" fillId="75" borderId="48"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142" fillId="75" borderId="48"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142" fillId="75" borderId="48"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142" fillId="75" borderId="48"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45" fillId="75" borderId="53"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45" fillId="75" borderId="53" applyNumberFormat="0" applyProtection="0">
      <alignment horizontal="right" vertical="center"/>
    </xf>
    <xf numFmtId="4" fontId="99" fillId="134" borderId="47" applyNumberFormat="0" applyProtection="0">
      <alignment horizontal="right" vertical="center"/>
    </xf>
    <xf numFmtId="4" fontId="99" fillId="134" borderId="47" applyNumberFormat="0" applyProtection="0">
      <alignment horizontal="right" vertical="center"/>
    </xf>
    <xf numFmtId="4" fontId="45" fillId="75" borderId="53"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45" fillId="137" borderId="53"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45" fillId="137" borderId="53"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45" fillId="137" borderId="53" applyNumberFormat="0" applyProtection="0">
      <alignment horizontal="right" vertical="center"/>
    </xf>
    <xf numFmtId="4" fontId="45" fillId="137" borderId="53" applyNumberFormat="0" applyProtection="0">
      <alignment horizontal="right" vertical="center"/>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5" borderId="47" applyNumberFormat="0" applyProtection="0">
      <alignment horizontal="right" vertical="center"/>
    </xf>
    <xf numFmtId="4" fontId="99" fillId="135" borderId="47" applyNumberFormat="0" applyProtection="0">
      <alignment horizontal="right" vertical="center"/>
    </xf>
    <xf numFmtId="4" fontId="142" fillId="137" borderId="48"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142" fillId="137" borderId="48"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142" fillId="137" borderId="48"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142" fillId="137" borderId="48"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142" fillId="137" borderId="48"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45" fillId="137" borderId="53"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45" fillId="137" borderId="53" applyNumberFormat="0" applyProtection="0">
      <alignment horizontal="right" vertical="center"/>
    </xf>
    <xf numFmtId="4" fontId="99" fillId="135" borderId="47" applyNumberFormat="0" applyProtection="0">
      <alignment horizontal="right" vertical="center"/>
    </xf>
    <xf numFmtId="4" fontId="99" fillId="135" borderId="47" applyNumberFormat="0" applyProtection="0">
      <alignment horizontal="right" vertical="center"/>
    </xf>
    <xf numFmtId="4" fontId="45" fillId="137" borderId="53"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45" fillId="54" borderId="53"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45" fillId="54" borderId="53"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45" fillId="54" borderId="53" applyNumberFormat="0" applyProtection="0">
      <alignment horizontal="right" vertical="center"/>
    </xf>
    <xf numFmtId="4" fontId="45" fillId="54" borderId="53" applyNumberFormat="0" applyProtection="0">
      <alignment horizontal="right" vertical="center"/>
    </xf>
    <xf numFmtId="4" fontId="199" fillId="139" borderId="0" applyNumberFormat="0" applyProtection="0">
      <alignment horizontal="left" vertical="center" indent="1"/>
    </xf>
    <xf numFmtId="4" fontId="99" fillId="115" borderId="47" applyNumberFormat="0" applyProtection="0">
      <alignment horizontal="right" vertical="center"/>
    </xf>
    <xf numFmtId="4" fontId="99" fillId="115" borderId="47" applyNumberFormat="0" applyProtection="0">
      <alignment horizontal="right" vertical="center"/>
    </xf>
    <xf numFmtId="4" fontId="142" fillId="54" borderId="48"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142" fillId="54" borderId="48"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142" fillId="54" borderId="48"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142" fillId="54" borderId="48"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142" fillId="54" borderId="48"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45" fillId="54" borderId="53"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45" fillId="54" borderId="53" applyNumberFormat="0" applyProtection="0">
      <alignment horizontal="right" vertical="center"/>
    </xf>
    <xf numFmtId="4" fontId="99" fillId="115" borderId="47" applyNumberFormat="0" applyProtection="0">
      <alignment horizontal="right" vertical="center"/>
    </xf>
    <xf numFmtId="4" fontId="99" fillId="115" borderId="47" applyNumberFormat="0" applyProtection="0">
      <alignment horizontal="right" vertical="center"/>
    </xf>
    <xf numFmtId="4" fontId="45" fillId="54" borderId="53" applyNumberFormat="0" applyProtection="0">
      <alignment horizontal="right" vertical="center"/>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0" fontId="44" fillId="38"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42" fillId="140" borderId="27" applyNumberFormat="0" applyProtection="0">
      <alignment horizontal="left" vertical="center" indent="1"/>
    </xf>
    <xf numFmtId="4" fontId="142" fillId="140" borderId="2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42" fillId="140" borderId="27" applyNumberFormat="0" applyProtection="0">
      <alignment horizontal="left" vertical="center" indent="1"/>
    </xf>
    <xf numFmtId="4" fontId="142" fillId="140" borderId="2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42" fillId="140" borderId="27" applyNumberFormat="0" applyProtection="0">
      <alignment horizontal="left" vertical="center" indent="1"/>
    </xf>
    <xf numFmtId="4" fontId="142" fillId="140" borderId="2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42" fillId="140" borderId="27" applyNumberFormat="0" applyProtection="0">
      <alignment horizontal="left" vertical="center" indent="1"/>
    </xf>
    <xf numFmtId="4" fontId="142" fillId="140" borderId="2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42" fillId="140" borderId="27" applyNumberFormat="0" applyProtection="0">
      <alignment horizontal="left" vertical="center" indent="1"/>
    </xf>
    <xf numFmtId="4" fontId="142" fillId="140" borderId="2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198" fillId="136" borderId="47"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57" fillId="141" borderId="27" applyNumberFormat="0" applyProtection="0">
      <alignment horizontal="left" vertical="center" indent="1"/>
    </xf>
    <xf numFmtId="4" fontId="57" fillId="141" borderId="27"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45" fillId="138" borderId="47" applyNumberFormat="0" applyProtection="0">
      <alignment horizontal="left" vertical="center" indent="1"/>
    </xf>
    <xf numFmtId="4" fontId="57" fillId="141" borderId="27"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57" fillId="141" borderId="27" applyNumberFormat="0" applyProtection="0">
      <alignment horizontal="left" vertical="center" indent="1"/>
    </xf>
    <xf numFmtId="4" fontId="57" fillId="141" borderId="27"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57" fillId="141" borderId="27" applyNumberFormat="0" applyProtection="0">
      <alignment horizontal="left" vertical="center" indent="1"/>
    </xf>
    <xf numFmtId="4" fontId="57" fillId="141" borderId="27"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57" fillId="141" borderId="27"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57" fillId="141" borderId="27" applyNumberFormat="0" applyProtection="0">
      <alignment horizontal="left" vertical="center" indent="1"/>
    </xf>
    <xf numFmtId="4" fontId="57" fillId="141" borderId="27"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99" fillId="138" borderId="55" applyNumberFormat="0" applyProtection="0">
      <alignment horizontal="left" vertical="center" indent="1"/>
    </xf>
    <xf numFmtId="4" fontId="57" fillId="141" borderId="27" applyNumberFormat="0" applyProtection="0">
      <alignment horizontal="left" vertical="center" indent="1"/>
    </xf>
    <xf numFmtId="4" fontId="57" fillId="141" borderId="27" applyNumberFormat="0" applyProtection="0">
      <alignment horizontal="left" vertical="center" indent="1"/>
    </xf>
    <xf numFmtId="4" fontId="57" fillId="141" borderId="27" applyNumberFormat="0" applyProtection="0">
      <alignment horizontal="left" vertical="center" indent="1"/>
    </xf>
    <xf numFmtId="4" fontId="57" fillId="141" borderId="27" applyNumberFormat="0" applyProtection="0">
      <alignment horizontal="left" vertical="center" indent="1"/>
    </xf>
    <xf numFmtId="4" fontId="57" fillId="141" borderId="2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45" fillId="142" borderId="53" applyNumberFormat="0" applyProtection="0">
      <alignment horizontal="right" vertical="center"/>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45" fillId="142" borderId="53" applyNumberFormat="0" applyProtection="0">
      <alignment horizontal="right" vertical="center"/>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45" fillId="142" borderId="53" applyNumberFormat="0" applyProtection="0">
      <alignment horizontal="right" vertical="center"/>
    </xf>
    <xf numFmtId="4" fontId="45" fillId="142" borderId="53" applyNumberFormat="0" applyProtection="0">
      <alignment horizontal="right" vertical="center"/>
    </xf>
    <xf numFmtId="0" fontId="44" fillId="120"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142" fillId="142" borderId="48" applyNumberFormat="0" applyProtection="0">
      <alignment horizontal="right" vertical="center"/>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142" fillId="142" borderId="48" applyNumberFormat="0" applyProtection="0">
      <alignment horizontal="right" vertical="center"/>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142" fillId="142" borderId="48" applyNumberFormat="0" applyProtection="0">
      <alignment horizontal="right" vertical="center"/>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142" fillId="142" borderId="48" applyNumberFormat="0" applyProtection="0">
      <alignment horizontal="right" vertical="center"/>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142" fillId="142" borderId="48" applyNumberFormat="0" applyProtection="0">
      <alignment horizontal="right" vertical="center"/>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54"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45" fillId="142" borderId="53" applyNumberFormat="0" applyProtection="0">
      <alignment horizontal="right" vertical="center"/>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45" fillId="142" borderId="53" applyNumberFormat="0" applyProtection="0">
      <alignment horizontal="right" vertical="center"/>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0" fontId="44" fillId="120"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142" fillId="143" borderId="27" applyNumberFormat="0" applyProtection="0">
      <alignment horizontal="left" vertical="center" indent="1"/>
    </xf>
    <xf numFmtId="4" fontId="142" fillId="143" borderId="2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142" fillId="143" borderId="27" applyNumberFormat="0" applyProtection="0">
      <alignment horizontal="left" vertical="center" indent="1"/>
    </xf>
    <xf numFmtId="4" fontId="142" fillId="143" borderId="2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142" fillId="143" borderId="27" applyNumberFormat="0" applyProtection="0">
      <alignment horizontal="left" vertical="center" indent="1"/>
    </xf>
    <xf numFmtId="4" fontId="142" fillId="143" borderId="2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142" fillId="143" borderId="27" applyNumberFormat="0" applyProtection="0">
      <alignment horizontal="left" vertical="center" indent="1"/>
    </xf>
    <xf numFmtId="4" fontId="142" fillId="143" borderId="2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142" fillId="143" borderId="27" applyNumberFormat="0" applyProtection="0">
      <alignment horizontal="left" vertical="center" indent="1"/>
    </xf>
    <xf numFmtId="4" fontId="142" fillId="143" borderId="2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200" fillId="138" borderId="54" applyNumberFormat="0" applyProtection="0">
      <alignment horizontal="left" vertical="center" wrapText="1"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38"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0" fontId="44" fillId="144"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142" fillId="142" borderId="27" applyNumberFormat="0" applyProtection="0">
      <alignment horizontal="left" vertical="center" indent="1"/>
    </xf>
    <xf numFmtId="4" fontId="142" fillId="142" borderId="2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142" fillId="142" borderId="27" applyNumberFormat="0" applyProtection="0">
      <alignment horizontal="left" vertical="center" indent="1"/>
    </xf>
    <xf numFmtId="4" fontId="142" fillId="142" borderId="2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142" fillId="142" borderId="27" applyNumberFormat="0" applyProtection="0">
      <alignment horizontal="left" vertical="center" indent="1"/>
    </xf>
    <xf numFmtId="4" fontId="142" fillId="142" borderId="2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142" fillId="142" borderId="27" applyNumberFormat="0" applyProtection="0">
      <alignment horizontal="left" vertical="center" indent="1"/>
    </xf>
    <xf numFmtId="4" fontId="142" fillId="142" borderId="2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142" fillId="142" borderId="27" applyNumberFormat="0" applyProtection="0">
      <alignment horizontal="left" vertical="center" indent="1"/>
    </xf>
    <xf numFmtId="4" fontId="142" fillId="142" borderId="2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200" fillId="120" borderId="54" applyNumberFormat="0" applyProtection="0">
      <alignment horizontal="left" vertical="center" wrapText="1"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4" fontId="45"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41" borderId="53" applyNumberFormat="0" applyProtection="0">
      <alignment horizontal="left" vertical="center"/>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41" borderId="53" applyNumberFormat="0" applyProtection="0">
      <alignment horizontal="left" vertical="center"/>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41" borderId="53" applyNumberFormat="0" applyProtection="0">
      <alignment horizontal="left" vertical="center"/>
    </xf>
    <xf numFmtId="0" fontId="44" fillId="141" borderId="53" applyNumberFormat="0" applyProtection="0">
      <alignment horizontal="left" vertical="center"/>
    </xf>
    <xf numFmtId="0" fontId="44" fillId="144"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142" fillId="100" borderId="48"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142" fillId="100" borderId="48"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142" fillId="100" borderId="48"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142" fillId="100" borderId="48"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142" fillId="100" borderId="48"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142" fillId="100" borderId="48"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45" borderId="54" applyNumberFormat="0" applyProtection="0">
      <alignment horizontal="left" vertical="center" wrapText="1" indent="2"/>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41" borderId="53" applyNumberFormat="0" applyProtection="0">
      <alignment horizontal="left" vertical="center"/>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85" fillId="120" borderId="54" applyNumberFormat="0" applyProtection="0">
      <alignment horizontal="center" vertical="center" wrapTex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41" borderId="53" applyNumberFormat="0" applyProtection="0">
      <alignment horizontal="left" vertical="top"/>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41" borderId="53" applyNumberFormat="0" applyProtection="0">
      <alignment horizontal="left" vertical="top"/>
    </xf>
    <xf numFmtId="0" fontId="44" fillId="141" borderId="53" applyNumberFormat="0" applyProtection="0">
      <alignment horizontal="left" vertical="top"/>
    </xf>
    <xf numFmtId="0" fontId="44" fillId="37"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50" fillId="141" borderId="53" applyNumberFormat="0" applyProtection="0">
      <alignment horizontal="left" vertical="top"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50" fillId="141" borderId="53" applyNumberFormat="0" applyProtection="0">
      <alignment horizontal="left" vertical="top"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50" fillId="141" borderId="53" applyNumberFormat="0" applyProtection="0">
      <alignment horizontal="left" vertical="top"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50" fillId="141" borderId="53" applyNumberFormat="0" applyProtection="0">
      <alignment horizontal="left" vertical="top"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50" fillId="141" borderId="53" applyNumberFormat="0" applyProtection="0">
      <alignment horizontal="left" vertical="top"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50" fillId="141" borderId="53" applyNumberFormat="0" applyProtection="0">
      <alignment horizontal="left" vertical="top"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50" fillId="141" borderId="53" applyNumberFormat="0" applyProtection="0">
      <alignment horizontal="left" vertical="top" indent="1"/>
    </xf>
    <xf numFmtId="0" fontId="44" fillId="120" borderId="47" applyNumberFormat="0" applyProtection="0">
      <alignment horizontal="left" vertical="center" indent="1"/>
    </xf>
    <xf numFmtId="0" fontId="44" fillId="120" borderId="47" applyNumberFormat="0" applyProtection="0">
      <alignment horizontal="left" vertical="center" indent="1"/>
    </xf>
    <xf numFmtId="0" fontId="50" fillId="141" borderId="53" applyNumberFormat="0" applyProtection="0">
      <alignment horizontal="left" vertical="top"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2" borderId="53" applyNumberFormat="0" applyProtection="0">
      <alignment horizontal="left" vertical="center"/>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2" borderId="53" applyNumberFormat="0" applyProtection="0">
      <alignment horizontal="left" vertical="center"/>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2" borderId="53" applyNumberFormat="0" applyProtection="0">
      <alignment horizontal="left" vertical="center"/>
    </xf>
    <xf numFmtId="0" fontId="44" fillId="142" borderId="53" applyNumberFormat="0" applyProtection="0">
      <alignment horizontal="left" vertical="center"/>
    </xf>
    <xf numFmtId="0" fontId="44" fillId="37"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142" fillId="146" borderId="48"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142" fillId="146" borderId="48"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142" fillId="146" borderId="48"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142" fillId="146" borderId="48"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142" fillId="146" borderId="48"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142" fillId="146" borderId="48"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7" borderId="54" applyNumberFormat="0" applyProtection="0">
      <alignment horizontal="left" vertical="center" wrapText="1" indent="4"/>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2" borderId="53" applyNumberFormat="0" applyProtection="0">
      <alignment horizontal="left" vertical="center"/>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85" fillId="144" borderId="54" applyNumberFormat="0" applyProtection="0">
      <alignment horizontal="center" vertical="center" wrapTex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2" borderId="53" applyNumberFormat="0" applyProtection="0">
      <alignment horizontal="left" vertical="top"/>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2" borderId="53" applyNumberFormat="0" applyProtection="0">
      <alignment horizontal="left" vertical="top"/>
    </xf>
    <xf numFmtId="0" fontId="44" fillId="142" borderId="53" applyNumberFormat="0" applyProtection="0">
      <alignment horizontal="left" vertical="top"/>
    </xf>
    <xf numFmtId="0" fontId="44" fillId="38"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50" fillId="142" borderId="53" applyNumberFormat="0" applyProtection="0">
      <alignment horizontal="left" vertical="top"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50" fillId="142" borderId="53" applyNumberFormat="0" applyProtection="0">
      <alignment horizontal="left" vertical="top"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50" fillId="142" borderId="53" applyNumberFormat="0" applyProtection="0">
      <alignment horizontal="left" vertical="top"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50" fillId="142" borderId="53" applyNumberFormat="0" applyProtection="0">
      <alignment horizontal="left" vertical="top"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50" fillId="142" borderId="53" applyNumberFormat="0" applyProtection="0">
      <alignment horizontal="left" vertical="top"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50" fillId="142" borderId="53" applyNumberFormat="0" applyProtection="0">
      <alignment horizontal="left" vertical="top"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50" fillId="142" borderId="53" applyNumberFormat="0" applyProtection="0">
      <alignment horizontal="left" vertical="top" indent="1"/>
    </xf>
    <xf numFmtId="0" fontId="44" fillId="144" borderId="47" applyNumberFormat="0" applyProtection="0">
      <alignment horizontal="left" vertical="center" indent="1"/>
    </xf>
    <xf numFmtId="0" fontId="44" fillId="144" borderId="47" applyNumberFormat="0" applyProtection="0">
      <alignment horizontal="left" vertical="center" indent="1"/>
    </xf>
    <xf numFmtId="0" fontId="50" fillId="142" borderId="53" applyNumberFormat="0" applyProtection="0">
      <alignment horizontal="left" vertical="top"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52" borderId="53" applyNumberFormat="0" applyProtection="0">
      <alignment horizontal="left" vertical="center"/>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52" borderId="53" applyNumberFormat="0" applyProtection="0">
      <alignment horizontal="left" vertical="center"/>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52" borderId="53" applyNumberFormat="0" applyProtection="0">
      <alignment horizontal="left" vertical="center"/>
    </xf>
    <xf numFmtId="0" fontId="44" fillId="52" borderId="53" applyNumberFormat="0" applyProtection="0">
      <alignment horizontal="left" vertical="center"/>
    </xf>
    <xf numFmtId="0" fontId="44" fillId="38"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142" fillId="52" borderId="48"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142" fillId="52" borderId="48"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142" fillId="52" borderId="48"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142" fillId="52" borderId="48"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142" fillId="52" borderId="48"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148" borderId="54" applyNumberFormat="0" applyProtection="0">
      <alignment horizontal="left" vertical="center" wrapText="1" indent="6"/>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52" borderId="53" applyNumberFormat="0" applyProtection="0">
      <alignment horizontal="left" vertical="center"/>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52" borderId="53" applyNumberFormat="0" applyProtection="0">
      <alignment horizontal="left" vertical="center"/>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52" borderId="53" applyNumberFormat="0" applyProtection="0">
      <alignment horizontal="left" vertical="top"/>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52" borderId="53" applyNumberFormat="0" applyProtection="0">
      <alignment horizontal="left" vertical="top"/>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52" borderId="53" applyNumberFormat="0" applyProtection="0">
      <alignment horizontal="left" vertical="top"/>
    </xf>
    <xf numFmtId="0" fontId="44" fillId="52" borderId="53" applyNumberFormat="0" applyProtection="0">
      <alignment horizontal="left" vertical="top"/>
    </xf>
    <xf numFmtId="0" fontId="43" fillId="0" borderId="0"/>
    <xf numFmtId="0" fontId="44" fillId="37" borderId="47" applyNumberFormat="0" applyProtection="0">
      <alignment horizontal="left" vertical="center" indent="1"/>
    </xf>
    <xf numFmtId="0" fontId="44" fillId="37" borderId="47" applyNumberFormat="0" applyProtection="0">
      <alignment horizontal="left" vertical="center" indent="1"/>
    </xf>
    <xf numFmtId="0" fontId="50" fillId="52" borderId="53" applyNumberFormat="0" applyProtection="0">
      <alignment horizontal="left" vertical="top"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50" fillId="52" borderId="53" applyNumberFormat="0" applyProtection="0">
      <alignment horizontal="left" vertical="top"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50" fillId="52" borderId="53" applyNumberFormat="0" applyProtection="0">
      <alignment horizontal="left" vertical="top"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50" fillId="52" borderId="53" applyNumberFormat="0" applyProtection="0">
      <alignment horizontal="left" vertical="top"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50" fillId="52" borderId="53" applyNumberFormat="0" applyProtection="0">
      <alignment horizontal="left" vertical="top"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50" fillId="52" borderId="53" applyNumberFormat="0" applyProtection="0">
      <alignment horizontal="left" vertical="top"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50" fillId="52" borderId="53" applyNumberFormat="0" applyProtection="0">
      <alignment horizontal="left" vertical="top" indent="1"/>
    </xf>
    <xf numFmtId="0" fontId="44" fillId="37" borderId="47" applyNumberFormat="0" applyProtection="0">
      <alignment horizontal="left" vertical="center" indent="1"/>
    </xf>
    <xf numFmtId="0" fontId="44" fillId="37" borderId="47" applyNumberFormat="0" applyProtection="0">
      <alignment horizontal="left" vertical="center" indent="1"/>
    </xf>
    <xf numFmtId="0" fontId="50" fillId="52" borderId="53" applyNumberFormat="0" applyProtection="0">
      <alignment horizontal="left" vertical="top"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143" borderId="53" applyNumberFormat="0" applyProtection="0">
      <alignment horizontal="left" vertical="center"/>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143" borderId="53" applyNumberFormat="0" applyProtection="0">
      <alignment horizontal="left" vertical="center"/>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143" borderId="53" applyNumberFormat="0" applyProtection="0">
      <alignment horizontal="left" vertical="center"/>
    </xf>
    <xf numFmtId="0" fontId="44" fillId="143" borderId="53" applyNumberFormat="0" applyProtection="0">
      <alignment horizontal="left" vertical="center"/>
    </xf>
    <xf numFmtId="4" fontId="99" fillId="118" borderId="47" applyNumberFormat="0" applyProtection="0">
      <alignment vertical="center"/>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142" fillId="143" borderId="48"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142" fillId="143" borderId="48"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142" fillId="143" borderId="48"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142" fillId="143" borderId="48"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142" fillId="143" borderId="48"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0" borderId="54"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143" borderId="53" applyNumberFormat="0" applyProtection="0">
      <alignment horizontal="left" vertical="center"/>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143" borderId="53" applyNumberFormat="0" applyProtection="0">
      <alignment horizontal="left" vertical="center"/>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143" borderId="53" applyNumberFormat="0" applyProtection="0">
      <alignment horizontal="left" vertical="top"/>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143" borderId="53" applyNumberFormat="0" applyProtection="0">
      <alignment horizontal="left" vertical="top"/>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143" borderId="53" applyNumberFormat="0" applyProtection="0">
      <alignment horizontal="left" vertical="top"/>
    </xf>
    <xf numFmtId="0" fontId="44" fillId="143" borderId="53" applyNumberFormat="0" applyProtection="0">
      <alignment horizontal="left" vertical="top"/>
    </xf>
    <xf numFmtId="4" fontId="180" fillId="118" borderId="47" applyNumberFormat="0" applyProtection="0">
      <alignment vertical="center"/>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50" fillId="143" borderId="53" applyNumberFormat="0" applyProtection="0">
      <alignment horizontal="left" vertical="top"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50" fillId="143" borderId="53" applyNumberFormat="0" applyProtection="0">
      <alignment horizontal="left" vertical="top"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50" fillId="143" borderId="53" applyNumberFormat="0" applyProtection="0">
      <alignment horizontal="left" vertical="top"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50" fillId="143" borderId="53" applyNumberFormat="0" applyProtection="0">
      <alignment horizontal="left" vertical="top"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50" fillId="143" borderId="53" applyNumberFormat="0" applyProtection="0">
      <alignment horizontal="left" vertical="top"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50" fillId="143" borderId="53" applyNumberFormat="0" applyProtection="0">
      <alignment horizontal="left" vertical="top"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50" fillId="143" borderId="53" applyNumberFormat="0" applyProtection="0">
      <alignment horizontal="left" vertical="top"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50" fillId="143" borderId="53" applyNumberFormat="0" applyProtection="0">
      <alignment horizontal="left" vertical="top" indent="1"/>
    </xf>
    <xf numFmtId="0" fontId="43" fillId="0" borderId="0"/>
    <xf numFmtId="0" fontId="43" fillId="0" borderId="0"/>
    <xf numFmtId="4" fontId="99" fillId="118" borderId="47" applyNumberFormat="0" applyProtection="0">
      <alignment vertical="center"/>
    </xf>
    <xf numFmtId="4" fontId="99" fillId="118" borderId="47" applyNumberFormat="0" applyProtection="0">
      <alignment vertical="center"/>
    </xf>
    <xf numFmtId="4" fontId="45" fillId="125" borderId="53"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45" fillId="125" borderId="53"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45" fillId="125" borderId="53" applyNumberFormat="0" applyProtection="0">
      <alignment vertical="center"/>
    </xf>
    <xf numFmtId="4" fontId="45" fillId="125" borderId="53" applyNumberFormat="0" applyProtection="0">
      <alignment vertical="center"/>
    </xf>
    <xf numFmtId="0" fontId="43" fillId="0" borderId="0"/>
    <xf numFmtId="4" fontId="99" fillId="118" borderId="47" applyNumberFormat="0" applyProtection="0">
      <alignment horizontal="left" vertical="center" indent="1"/>
    </xf>
    <xf numFmtId="0" fontId="43" fillId="0" borderId="0"/>
    <xf numFmtId="4" fontId="99" fillId="118" borderId="47" applyNumberFormat="0" applyProtection="0">
      <alignment vertical="center"/>
    </xf>
    <xf numFmtId="4" fontId="99" fillId="118" borderId="47" applyNumberFormat="0" applyProtection="0">
      <alignment vertical="center"/>
    </xf>
    <xf numFmtId="4" fontId="195" fillId="125" borderId="53" applyNumberFormat="0" applyProtection="0">
      <alignment vertical="center"/>
    </xf>
    <xf numFmtId="0" fontId="43" fillId="0" borderId="0"/>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195" fillId="125" borderId="53" applyNumberFormat="0" applyProtection="0">
      <alignment vertical="center"/>
    </xf>
    <xf numFmtId="0" fontId="43" fillId="0" borderId="0"/>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195" fillId="125" borderId="53" applyNumberFormat="0" applyProtection="0">
      <alignment vertical="center"/>
    </xf>
    <xf numFmtId="0" fontId="43" fillId="0" borderId="0"/>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195" fillId="125" borderId="53" applyNumberFormat="0" applyProtection="0">
      <alignment vertical="center"/>
    </xf>
    <xf numFmtId="0" fontId="43" fillId="0" borderId="0"/>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195" fillId="125" borderId="53" applyNumberFormat="0" applyProtection="0">
      <alignment vertical="center"/>
    </xf>
    <xf numFmtId="0" fontId="43" fillId="0" borderId="0"/>
    <xf numFmtId="4" fontId="99" fillId="118" borderId="47" applyNumberFormat="0" applyProtection="0">
      <alignment vertical="center"/>
    </xf>
    <xf numFmtId="4" fontId="99" fillId="118" borderId="47" applyNumberFormat="0" applyProtection="0">
      <alignment vertical="center"/>
    </xf>
    <xf numFmtId="4" fontId="45" fillId="125" borderId="53"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45" fillId="125" borderId="53" applyNumberFormat="0" applyProtection="0">
      <alignment vertical="center"/>
    </xf>
    <xf numFmtId="4" fontId="99" fillId="118" borderId="47" applyNumberFormat="0" applyProtection="0">
      <alignment vertical="center"/>
    </xf>
    <xf numFmtId="4" fontId="99" fillId="118" borderId="47" applyNumberFormat="0" applyProtection="0">
      <alignment vertical="center"/>
    </xf>
    <xf numFmtId="4" fontId="45" fillId="125" borderId="53"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202" fillId="125" borderId="53"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202" fillId="125" borderId="53"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202" fillId="125" borderId="53" applyNumberFormat="0" applyProtection="0">
      <alignment vertical="center"/>
    </xf>
    <xf numFmtId="4" fontId="202" fillId="125" borderId="53" applyNumberFormat="0" applyProtection="0">
      <alignment vertical="center"/>
    </xf>
    <xf numFmtId="0" fontId="43" fillId="0" borderId="0"/>
    <xf numFmtId="4" fontId="99" fillId="138" borderId="47" applyNumberFormat="0" applyProtection="0">
      <alignment horizontal="right" vertical="center"/>
    </xf>
    <xf numFmtId="0" fontId="43" fillId="0" borderId="0"/>
    <xf numFmtId="4" fontId="180" fillId="118" borderId="47" applyNumberFormat="0" applyProtection="0">
      <alignment vertical="center"/>
    </xf>
    <xf numFmtId="4" fontId="180" fillId="118" borderId="47" applyNumberFormat="0" applyProtection="0">
      <alignment vertical="center"/>
    </xf>
    <xf numFmtId="4" fontId="67" fillId="118" borderId="10" applyNumberFormat="0" applyProtection="0">
      <alignment vertical="center"/>
    </xf>
    <xf numFmtId="0" fontId="43" fillId="0" borderId="0"/>
    <xf numFmtId="4" fontId="180" fillId="118" borderId="47" applyNumberFormat="0" applyProtection="0">
      <alignment vertical="center"/>
    </xf>
    <xf numFmtId="4" fontId="180" fillId="118" borderId="47" applyNumberFormat="0" applyProtection="0">
      <alignment vertical="center"/>
    </xf>
    <xf numFmtId="4" fontId="67" fillId="118" borderId="10" applyNumberFormat="0" applyProtection="0">
      <alignment vertical="center"/>
    </xf>
    <xf numFmtId="0" fontId="43" fillId="0" borderId="0"/>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67" fillId="118" borderId="10" applyNumberFormat="0" applyProtection="0">
      <alignment vertical="center"/>
    </xf>
    <xf numFmtId="0" fontId="43" fillId="0" borderId="0"/>
    <xf numFmtId="4" fontId="180" fillId="118" borderId="47" applyNumberFormat="0" applyProtection="0">
      <alignment vertical="center"/>
    </xf>
    <xf numFmtId="4" fontId="180" fillId="118" borderId="47" applyNumberFormat="0" applyProtection="0">
      <alignment vertical="center"/>
    </xf>
    <xf numFmtId="4" fontId="67" fillId="118" borderId="10" applyNumberFormat="0" applyProtection="0">
      <alignment vertical="center"/>
    </xf>
    <xf numFmtId="0" fontId="43" fillId="0" borderId="0"/>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67" fillId="118" borderId="10" applyNumberFormat="0" applyProtection="0">
      <alignment vertical="center"/>
    </xf>
    <xf numFmtId="0" fontId="43" fillId="0" borderId="0"/>
    <xf numFmtId="4" fontId="180" fillId="118" borderId="47" applyNumberFormat="0" applyProtection="0">
      <alignment vertical="center"/>
    </xf>
    <xf numFmtId="4" fontId="180" fillId="118" borderId="47" applyNumberFormat="0" applyProtection="0">
      <alignment vertical="center"/>
    </xf>
    <xf numFmtId="4" fontId="67" fillId="118" borderId="10" applyNumberFormat="0" applyProtection="0">
      <alignment vertical="center"/>
    </xf>
    <xf numFmtId="0" fontId="43" fillId="0" borderId="0"/>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67" fillId="118" borderId="10" applyNumberFormat="0" applyProtection="0">
      <alignment vertical="center"/>
    </xf>
    <xf numFmtId="0" fontId="43" fillId="0" borderId="0"/>
    <xf numFmtId="4" fontId="180" fillId="118" borderId="47" applyNumberFormat="0" applyProtection="0">
      <alignment vertical="center"/>
    </xf>
    <xf numFmtId="4" fontId="180" fillId="118" borderId="47" applyNumberFormat="0" applyProtection="0">
      <alignment vertical="center"/>
    </xf>
    <xf numFmtId="4" fontId="67" fillId="118" borderId="10" applyNumberFormat="0" applyProtection="0">
      <alignment vertical="center"/>
    </xf>
    <xf numFmtId="0" fontId="43" fillId="0" borderId="0"/>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67" fillId="118" borderId="10" applyNumberFormat="0" applyProtection="0">
      <alignment vertical="center"/>
    </xf>
    <xf numFmtId="0" fontId="43" fillId="0" borderId="0"/>
    <xf numFmtId="4" fontId="180" fillId="118" borderId="47" applyNumberFormat="0" applyProtection="0">
      <alignment vertical="center"/>
    </xf>
    <xf numFmtId="4" fontId="67" fillId="118" borderId="10" applyNumberFormat="0" applyProtection="0">
      <alignment vertical="center"/>
    </xf>
    <xf numFmtId="0" fontId="43" fillId="0" borderId="0"/>
    <xf numFmtId="4" fontId="180" fillId="118" borderId="47" applyNumberFormat="0" applyProtection="0">
      <alignment vertical="center"/>
    </xf>
    <xf numFmtId="4" fontId="180" fillId="118" borderId="47" applyNumberFormat="0" applyProtection="0">
      <alignment vertical="center"/>
    </xf>
    <xf numFmtId="4" fontId="202" fillId="125" borderId="53"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202" fillId="125" borderId="53" applyNumberFormat="0" applyProtection="0">
      <alignment vertical="center"/>
    </xf>
    <xf numFmtId="4" fontId="180" fillId="118" borderId="47" applyNumberFormat="0" applyProtection="0">
      <alignment vertical="center"/>
    </xf>
    <xf numFmtId="4" fontId="180" fillId="118" borderId="47" applyNumberFormat="0" applyProtection="0">
      <alignment vertical="center"/>
    </xf>
    <xf numFmtId="4" fontId="202" fillId="125" borderId="53" applyNumberFormat="0" applyProtection="0">
      <alignment vertical="center"/>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45" fillId="125" borderId="53" applyNumberFormat="0" applyProtection="0">
      <alignment horizontal="left" vertical="center"/>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45" fillId="125" borderId="53" applyNumberFormat="0" applyProtection="0">
      <alignment horizontal="left" vertical="center"/>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45" fillId="125" borderId="53" applyNumberFormat="0" applyProtection="0">
      <alignment horizontal="left" vertical="center"/>
    </xf>
    <xf numFmtId="4" fontId="45" fillId="125" borderId="53" applyNumberFormat="0" applyProtection="0">
      <alignment horizontal="left" vertical="center"/>
    </xf>
    <xf numFmtId="0" fontId="43" fillId="0" borderId="0"/>
    <xf numFmtId="4" fontId="180" fillId="138" borderId="47" applyNumberFormat="0" applyProtection="0">
      <alignment horizontal="right" vertical="center"/>
    </xf>
    <xf numFmtId="0" fontId="43" fillId="0" borderId="0"/>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195" fillId="100" borderId="53" applyNumberFormat="0" applyProtection="0">
      <alignment horizontal="left" vertical="center" indent="1"/>
    </xf>
    <xf numFmtId="0" fontId="43" fillId="0" borderId="0"/>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195" fillId="100" borderId="53" applyNumberFormat="0" applyProtection="0">
      <alignment horizontal="left" vertical="center" indent="1"/>
    </xf>
    <xf numFmtId="0" fontId="43" fillId="0" borderId="0"/>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195" fillId="100" borderId="53" applyNumberFormat="0" applyProtection="0">
      <alignment horizontal="left" vertical="center" indent="1"/>
    </xf>
    <xf numFmtId="0" fontId="43" fillId="0" borderId="0"/>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195" fillId="100" borderId="53" applyNumberFormat="0" applyProtection="0">
      <alignment horizontal="left" vertical="center" indent="1"/>
    </xf>
    <xf numFmtId="0" fontId="43" fillId="0" borderId="0"/>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195" fillId="100" borderId="53" applyNumberFormat="0" applyProtection="0">
      <alignment horizontal="left" vertical="center" indent="1"/>
    </xf>
    <xf numFmtId="0" fontId="43" fillId="0" borderId="0"/>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45" fillId="125" borderId="53" applyNumberFormat="0" applyProtection="0">
      <alignment horizontal="left" vertical="center"/>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45" fillId="125" borderId="53" applyNumberFormat="0" applyProtection="0">
      <alignment horizontal="left" vertical="center"/>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45" fillId="125" borderId="53" applyNumberFormat="0" applyProtection="0">
      <alignment horizontal="left" vertical="center"/>
    </xf>
    <xf numFmtId="4" fontId="99" fillId="118" borderId="47" applyNumberFormat="0" applyProtection="0">
      <alignment horizontal="left" vertical="center" indent="1"/>
    </xf>
    <xf numFmtId="4" fontId="99" fillId="118" borderId="47" applyNumberFormat="0" applyProtection="0">
      <alignment horizontal="left" vertical="center" indent="1"/>
    </xf>
    <xf numFmtId="0" fontId="45" fillId="125" borderId="53" applyNumberFormat="0" applyProtection="0">
      <alignment horizontal="left" vertical="top"/>
    </xf>
    <xf numFmtId="4" fontId="99" fillId="118" borderId="47" applyNumberFormat="0" applyProtection="0">
      <alignment horizontal="left" vertical="center" indent="1"/>
    </xf>
    <xf numFmtId="4" fontId="99" fillId="118" borderId="47" applyNumberFormat="0" applyProtection="0">
      <alignment horizontal="left" vertical="center" indent="1"/>
    </xf>
    <xf numFmtId="0" fontId="45" fillId="125" borderId="53" applyNumberFormat="0" applyProtection="0">
      <alignment horizontal="left" vertical="top"/>
    </xf>
    <xf numFmtId="4" fontId="99" fillId="118" borderId="47" applyNumberFormat="0" applyProtection="0">
      <alignment horizontal="left" vertical="center" indent="1"/>
    </xf>
    <xf numFmtId="4" fontId="99" fillId="118" borderId="47" applyNumberFormat="0" applyProtection="0">
      <alignment horizontal="left" vertical="center" indent="1"/>
    </xf>
    <xf numFmtId="0" fontId="45" fillId="125" borderId="53" applyNumberFormat="0" applyProtection="0">
      <alignment horizontal="left" vertical="top"/>
    </xf>
    <xf numFmtId="0" fontId="45" fillId="125" borderId="53" applyNumberFormat="0" applyProtection="0">
      <alignment horizontal="left" vertical="top"/>
    </xf>
    <xf numFmtId="0" fontId="43" fillId="0" borderId="0"/>
    <xf numFmtId="0" fontId="44" fillId="38" borderId="47" applyNumberFormat="0" applyProtection="0">
      <alignment horizontal="left" vertical="center" indent="1"/>
    </xf>
    <xf numFmtId="0" fontId="43" fillId="0" borderId="0"/>
    <xf numFmtId="4" fontId="99" fillId="118" borderId="47" applyNumberFormat="0" applyProtection="0">
      <alignment horizontal="left" vertical="center" indent="1"/>
    </xf>
    <xf numFmtId="4" fontId="99" fillId="118" borderId="47" applyNumberFormat="0" applyProtection="0">
      <alignment horizontal="left" vertical="center" indent="1"/>
    </xf>
    <xf numFmtId="0" fontId="195" fillId="125" borderId="53" applyNumberFormat="0" applyProtection="0">
      <alignment horizontal="left" vertical="top" indent="1"/>
    </xf>
    <xf numFmtId="0" fontId="43" fillId="0" borderId="0"/>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0" fontId="195" fillId="125" borderId="53" applyNumberFormat="0" applyProtection="0">
      <alignment horizontal="left" vertical="top" indent="1"/>
    </xf>
    <xf numFmtId="0" fontId="43" fillId="0" borderId="0"/>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0" fontId="195" fillId="125" borderId="53" applyNumberFormat="0" applyProtection="0">
      <alignment horizontal="left" vertical="top" indent="1"/>
    </xf>
    <xf numFmtId="0" fontId="43" fillId="0" borderId="0"/>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0" fontId="195" fillId="125" borderId="53" applyNumberFormat="0" applyProtection="0">
      <alignment horizontal="left" vertical="top" indent="1"/>
    </xf>
    <xf numFmtId="0" fontId="43" fillId="0" borderId="0"/>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4" fontId="99" fillId="118" borderId="47" applyNumberFormat="0" applyProtection="0">
      <alignment horizontal="left" vertical="center" indent="1"/>
    </xf>
    <xf numFmtId="0" fontId="195" fillId="125" borderId="53" applyNumberFormat="0" applyProtection="0">
      <alignment horizontal="left" vertical="top" indent="1"/>
    </xf>
    <xf numFmtId="0" fontId="43" fillId="0" borderId="0"/>
    <xf numFmtId="4" fontId="99" fillId="118" borderId="47" applyNumberFormat="0" applyProtection="0">
      <alignment horizontal="left" vertical="center" indent="1"/>
    </xf>
    <xf numFmtId="4" fontId="99" fillId="118" borderId="47" applyNumberFormat="0" applyProtection="0">
      <alignment horizontal="left" vertical="center" indent="1"/>
    </xf>
    <xf numFmtId="0" fontId="45" fillId="125" borderId="53" applyNumberFormat="0" applyProtection="0">
      <alignment horizontal="left" vertical="top"/>
    </xf>
    <xf numFmtId="4" fontId="99" fillId="118" borderId="47" applyNumberFormat="0" applyProtection="0">
      <alignment horizontal="left" vertical="center" indent="1"/>
    </xf>
    <xf numFmtId="4" fontId="99" fillId="118" borderId="47" applyNumberFormat="0" applyProtection="0">
      <alignment horizontal="left" vertical="center" indent="1"/>
    </xf>
    <xf numFmtId="0" fontId="45" fillId="125" borderId="53" applyNumberFormat="0" applyProtection="0">
      <alignment horizontal="left" vertical="top"/>
    </xf>
    <xf numFmtId="4" fontId="99" fillId="118" borderId="47" applyNumberFormat="0" applyProtection="0">
      <alignment horizontal="left" vertical="center" indent="1"/>
    </xf>
    <xf numFmtId="4" fontId="99" fillId="118" borderId="47" applyNumberFormat="0" applyProtection="0">
      <alignment horizontal="left" vertical="center" indent="1"/>
    </xf>
    <xf numFmtId="0" fontId="45" fillId="125" borderId="53" applyNumberFormat="0" applyProtection="0">
      <alignment horizontal="left" vertical="top"/>
    </xf>
    <xf numFmtId="4" fontId="99" fillId="138" borderId="47" applyNumberFormat="0" applyProtection="0">
      <alignment horizontal="right" vertical="center"/>
    </xf>
    <xf numFmtId="4" fontId="99" fillId="138" borderId="47" applyNumberFormat="0" applyProtection="0">
      <alignment horizontal="right" vertical="center"/>
    </xf>
    <xf numFmtId="4" fontId="45" fillId="143" borderId="53"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45" fillId="143" borderId="53"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45" fillId="143" borderId="53" applyNumberFormat="0" applyProtection="0">
      <alignment horizontal="right" vertical="center"/>
    </xf>
    <xf numFmtId="4" fontId="45" fillId="143" borderId="53" applyNumberFormat="0" applyProtection="0">
      <alignment horizontal="right" vertical="center"/>
    </xf>
    <xf numFmtId="0" fontId="43" fillId="0" borderId="0"/>
    <xf numFmtId="0" fontId="44" fillId="38" borderId="47" applyNumberFormat="0" applyProtection="0">
      <alignment horizontal="left" vertical="center" indent="1"/>
    </xf>
    <xf numFmtId="0" fontId="43" fillId="0" borderId="0"/>
    <xf numFmtId="4" fontId="99" fillId="138" borderId="47" applyNumberFormat="0" applyProtection="0">
      <alignment horizontal="right" vertical="center"/>
    </xf>
    <xf numFmtId="4" fontId="99" fillId="138" borderId="47" applyNumberFormat="0" applyProtection="0">
      <alignment horizontal="right" vertical="center"/>
    </xf>
    <xf numFmtId="4" fontId="142" fillId="0" borderId="48" applyNumberFormat="0" applyProtection="0">
      <alignment horizontal="right" vertical="center"/>
    </xf>
    <xf numFmtId="0" fontId="43" fillId="0" borderId="0"/>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142" fillId="0" borderId="48" applyNumberFormat="0" applyProtection="0">
      <alignment horizontal="right" vertical="center"/>
    </xf>
    <xf numFmtId="0" fontId="43" fillId="0" borderId="0"/>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142" fillId="0" borderId="48" applyNumberFormat="0" applyProtection="0">
      <alignment horizontal="right" vertical="center"/>
    </xf>
    <xf numFmtId="0" fontId="43" fillId="0" borderId="0"/>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142" fillId="0" borderId="48" applyNumberFormat="0" applyProtection="0">
      <alignment horizontal="right" vertical="center"/>
    </xf>
    <xf numFmtId="0" fontId="43" fillId="0" borderId="0"/>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142" fillId="0" borderId="48" applyNumberFormat="0" applyProtection="0">
      <alignment horizontal="right" vertical="center"/>
    </xf>
    <xf numFmtId="0" fontId="43" fillId="0" borderId="0"/>
    <xf numFmtId="4" fontId="99" fillId="138" borderId="47" applyNumberFormat="0" applyProtection="0">
      <alignment horizontal="right" vertical="center"/>
    </xf>
    <xf numFmtId="4" fontId="99" fillId="138" borderId="47" applyNumberFormat="0" applyProtection="0">
      <alignment horizontal="right" vertical="center"/>
    </xf>
    <xf numFmtId="4" fontId="45" fillId="143" borderId="53"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45" fillId="143" borderId="53" applyNumberFormat="0" applyProtection="0">
      <alignment horizontal="right" vertical="center"/>
    </xf>
    <xf numFmtId="4" fontId="99" fillId="138" borderId="47" applyNumberFormat="0" applyProtection="0">
      <alignment horizontal="right" vertical="center"/>
    </xf>
    <xf numFmtId="4" fontId="99" fillId="138" borderId="47" applyNumberFormat="0" applyProtection="0">
      <alignment horizontal="right" vertical="center"/>
    </xf>
    <xf numFmtId="4" fontId="45" fillId="143" borderId="53"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202" fillId="143" borderId="53"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202" fillId="143" borderId="53"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202" fillId="143" borderId="53" applyNumberFormat="0" applyProtection="0">
      <alignment horizontal="right" vertical="center"/>
    </xf>
    <xf numFmtId="4" fontId="202" fillId="143" borderId="53" applyNumberFormat="0" applyProtection="0">
      <alignment horizontal="right" vertical="center"/>
    </xf>
    <xf numFmtId="0" fontId="43" fillId="0" borderId="0"/>
    <xf numFmtId="0" fontId="203" fillId="0" borderId="0"/>
    <xf numFmtId="0" fontId="43" fillId="0" borderId="0"/>
    <xf numFmtId="4" fontId="180" fillId="138" borderId="47" applyNumberFormat="0" applyProtection="0">
      <alignment horizontal="right" vertical="center"/>
    </xf>
    <xf numFmtId="4" fontId="180" fillId="138" borderId="47" applyNumberFormat="0" applyProtection="0">
      <alignment horizontal="right" vertical="center"/>
    </xf>
    <xf numFmtId="4" fontId="67" fillId="36" borderId="48" applyNumberFormat="0" applyProtection="0">
      <alignment horizontal="right" vertical="center"/>
    </xf>
    <xf numFmtId="0" fontId="43" fillId="0" borderId="0"/>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67" fillId="36" borderId="48" applyNumberFormat="0" applyProtection="0">
      <alignment horizontal="right" vertical="center"/>
    </xf>
    <xf numFmtId="0" fontId="43" fillId="0" borderId="0"/>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67" fillId="36" borderId="48" applyNumberFormat="0" applyProtection="0">
      <alignment horizontal="right" vertical="center"/>
    </xf>
    <xf numFmtId="0" fontId="43" fillId="0" borderId="0"/>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67" fillId="36" borderId="48" applyNumberFormat="0" applyProtection="0">
      <alignment horizontal="right" vertical="center"/>
    </xf>
    <xf numFmtId="0" fontId="43" fillId="0" borderId="0"/>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67" fillId="36" borderId="48" applyNumberFormat="0" applyProtection="0">
      <alignment horizontal="right" vertical="center"/>
    </xf>
    <xf numFmtId="0" fontId="43" fillId="0" borderId="0"/>
    <xf numFmtId="4" fontId="180" fillId="138" borderId="47" applyNumberFormat="0" applyProtection="0">
      <alignment horizontal="right" vertical="center"/>
    </xf>
    <xf numFmtId="4" fontId="180" fillId="138" borderId="47" applyNumberFormat="0" applyProtection="0">
      <alignment horizontal="right" vertical="center"/>
    </xf>
    <xf numFmtId="4" fontId="202" fillId="143" borderId="53"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202" fillId="143" borderId="53" applyNumberFormat="0" applyProtection="0">
      <alignment horizontal="right" vertical="center"/>
    </xf>
    <xf numFmtId="4" fontId="180" fillId="138" borderId="47" applyNumberFormat="0" applyProtection="0">
      <alignment horizontal="right" vertical="center"/>
    </xf>
    <xf numFmtId="4" fontId="180" fillId="138" borderId="47" applyNumberFormat="0" applyProtection="0">
      <alignment horizontal="right" vertical="center"/>
    </xf>
    <xf numFmtId="4" fontId="202" fillId="143" borderId="53" applyNumberFormat="0" applyProtection="0">
      <alignment horizontal="right" vertical="center"/>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45" fillId="142" borderId="53" applyNumberFormat="0" applyProtection="0">
      <alignment horizontal="left" vertical="center"/>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45" fillId="142" borderId="53" applyNumberFormat="0" applyProtection="0">
      <alignment horizontal="left" vertical="center"/>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45" fillId="142" borderId="53" applyNumberFormat="0" applyProtection="0">
      <alignment horizontal="left" vertical="center"/>
    </xf>
    <xf numFmtId="4" fontId="45" fillId="142" borderId="53" applyNumberFormat="0" applyProtection="0">
      <alignment horizontal="left" vertical="center"/>
    </xf>
    <xf numFmtId="0" fontId="43" fillId="0" borderId="0"/>
    <xf numFmtId="4" fontId="186" fillId="138" borderId="47" applyNumberFormat="0" applyProtection="0">
      <alignment horizontal="right" vertical="center"/>
    </xf>
    <xf numFmtId="0" fontId="43" fillId="0" borderId="0"/>
    <xf numFmtId="0" fontId="44" fillId="38" borderId="47" applyNumberFormat="0" applyProtection="0">
      <alignment horizontal="left" vertical="center" indent="1"/>
    </xf>
    <xf numFmtId="0" fontId="44" fillId="38" borderId="47" applyNumberFormat="0" applyProtection="0">
      <alignment horizontal="left" vertical="center" indent="1"/>
    </xf>
    <xf numFmtId="4" fontId="142" fillId="64" borderId="48" applyNumberFormat="0" applyProtection="0">
      <alignment horizontal="left" vertical="center" indent="1"/>
    </xf>
    <xf numFmtId="0" fontId="43" fillId="0" borderId="0"/>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142" fillId="64" borderId="48" applyNumberFormat="0" applyProtection="0">
      <alignment horizontal="left" vertical="center" indent="1"/>
    </xf>
    <xf numFmtId="0" fontId="43" fillId="0" borderId="0"/>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142" fillId="64" borderId="48" applyNumberFormat="0" applyProtection="0">
      <alignment horizontal="left" vertical="center" indent="1"/>
    </xf>
    <xf numFmtId="0" fontId="43" fillId="0" borderId="0"/>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142" fillId="64" borderId="48" applyNumberFormat="0" applyProtection="0">
      <alignment horizontal="left" vertical="center" indent="1"/>
    </xf>
    <xf numFmtId="0" fontId="43" fillId="0" borderId="0"/>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4" fontId="142" fillId="64" borderId="48" applyNumberFormat="0" applyProtection="0">
      <alignment horizontal="left" vertical="center" indent="1"/>
    </xf>
    <xf numFmtId="0" fontId="43" fillId="0" borderId="0"/>
    <xf numFmtId="0" fontId="44" fillId="38" borderId="47" applyNumberFormat="0" applyProtection="0">
      <alignment horizontal="left" vertical="center" indent="1"/>
    </xf>
    <xf numFmtId="0" fontId="44" fillId="38" borderId="47" applyNumberFormat="0" applyProtection="0">
      <alignment horizontal="left" vertical="center" indent="1"/>
    </xf>
    <xf numFmtId="4" fontId="142" fillId="64" borderId="48" applyNumberFormat="0" applyProtection="0">
      <alignment horizontal="left" vertical="center" indent="1"/>
    </xf>
    <xf numFmtId="0" fontId="43" fillId="0" borderId="0"/>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58" applyNumberFormat="0" applyProtection="0">
      <alignment horizontal="left" vertical="center" wrapText="1"/>
    </xf>
    <xf numFmtId="0" fontId="43" fillId="0" borderId="0"/>
    <xf numFmtId="0" fontId="44" fillId="38" borderId="47" applyNumberFormat="0" applyProtection="0">
      <alignment horizontal="left" vertical="center" indent="1"/>
    </xf>
    <xf numFmtId="0" fontId="44" fillId="38" borderId="47" applyNumberFormat="0" applyProtection="0">
      <alignment horizontal="left" vertical="center" indent="1"/>
    </xf>
    <xf numFmtId="4" fontId="45" fillId="142" borderId="53" applyNumberFormat="0" applyProtection="0">
      <alignment horizontal="left" vertical="center"/>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5" fillId="142" borderId="53" applyNumberFormat="0" applyProtection="0">
      <alignment horizontal="left" vertical="top"/>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5" fillId="142" borderId="53" applyNumberFormat="0" applyProtection="0">
      <alignment horizontal="left" vertical="top"/>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5" fillId="142" borderId="53" applyNumberFormat="0" applyProtection="0">
      <alignment horizontal="left" vertical="top"/>
    </xf>
    <xf numFmtId="0" fontId="45" fillId="142" borderId="53" applyNumberFormat="0" applyProtection="0">
      <alignment horizontal="left" vertical="top"/>
    </xf>
    <xf numFmtId="0" fontId="43" fillId="0" borderId="0"/>
    <xf numFmtId="0" fontId="46" fillId="0" borderId="0"/>
    <xf numFmtId="0" fontId="43" fillId="0" borderId="0"/>
    <xf numFmtId="0" fontId="44" fillId="38" borderId="47" applyNumberFormat="0" applyProtection="0">
      <alignment horizontal="left" vertical="center" indent="1"/>
    </xf>
    <xf numFmtId="0" fontId="44" fillId="38" borderId="47" applyNumberFormat="0" applyProtection="0">
      <alignment horizontal="left" vertical="center" indent="1"/>
    </xf>
    <xf numFmtId="0" fontId="195" fillId="142" borderId="53" applyNumberFormat="0" applyProtection="0">
      <alignment horizontal="left" vertical="top" indent="1"/>
    </xf>
    <xf numFmtId="0" fontId="43" fillId="0" borderId="0"/>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195" fillId="142" borderId="53" applyNumberFormat="0" applyProtection="0">
      <alignment horizontal="left" vertical="top" indent="1"/>
    </xf>
    <xf numFmtId="0" fontId="43" fillId="0" borderId="0"/>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195" fillId="142" borderId="53" applyNumberFormat="0" applyProtection="0">
      <alignment horizontal="left" vertical="top" indent="1"/>
    </xf>
    <xf numFmtId="0" fontId="43" fillId="0" borderId="0"/>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195" fillId="142" borderId="53" applyNumberFormat="0" applyProtection="0">
      <alignment horizontal="left" vertical="top" indent="1"/>
    </xf>
    <xf numFmtId="0" fontId="43" fillId="0" borderId="0"/>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195" fillId="142" borderId="53" applyNumberFormat="0" applyProtection="0">
      <alignment horizontal="left" vertical="top" indent="1"/>
    </xf>
    <xf numFmtId="0" fontId="43" fillId="0" borderId="0"/>
    <xf numFmtId="0" fontId="44" fillId="38" borderId="47" applyNumberFormat="0" applyProtection="0">
      <alignment horizontal="left" vertical="center" indent="1"/>
    </xf>
    <xf numFmtId="0" fontId="44" fillId="38" borderId="47" applyNumberFormat="0" applyProtection="0">
      <alignment horizontal="left" vertical="center" indent="1"/>
    </xf>
    <xf numFmtId="0" fontId="85" fillId="45" borderId="54" applyNumberFormat="0" applyProtection="0">
      <alignment horizontal="center" vertical="center"/>
    </xf>
    <xf numFmtId="0" fontId="43" fillId="0" borderId="0"/>
    <xf numFmtId="0" fontId="44" fillId="38" borderId="47" applyNumberFormat="0" applyProtection="0">
      <alignment horizontal="left" vertical="center" indent="1"/>
    </xf>
    <xf numFmtId="0" fontId="44" fillId="38" borderId="47" applyNumberFormat="0" applyProtection="0">
      <alignment horizontal="left" vertical="center" indent="1"/>
    </xf>
    <xf numFmtId="0" fontId="45" fillId="142" borderId="53" applyNumberFormat="0" applyProtection="0">
      <alignment horizontal="left" vertical="top"/>
    </xf>
    <xf numFmtId="0" fontId="44" fillId="38" borderId="47" applyNumberFormat="0" applyProtection="0">
      <alignment horizontal="left" vertical="center" indent="1"/>
    </xf>
    <xf numFmtId="0" fontId="44" fillId="38" borderId="47" applyNumberFormat="0" applyProtection="0">
      <alignment horizontal="left" vertical="center" indent="1"/>
    </xf>
    <xf numFmtId="0" fontId="45" fillId="142" borderId="53" applyNumberFormat="0" applyProtection="0">
      <alignment horizontal="left" vertical="top"/>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4" fontId="186" fillId="138" borderId="47" applyNumberFormat="0" applyProtection="0">
      <alignment horizontal="right" vertical="center"/>
    </xf>
    <xf numFmtId="4" fontId="186" fillId="138" borderId="47" applyNumberFormat="0" applyProtection="0">
      <alignment horizontal="right" vertical="center"/>
    </xf>
    <xf numFmtId="4" fontId="206" fillId="143" borderId="53"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206" fillId="143" borderId="53"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206" fillId="143" borderId="53" applyNumberFormat="0" applyProtection="0">
      <alignment horizontal="right" vertical="center"/>
    </xf>
    <xf numFmtId="4" fontId="206" fillId="143" borderId="53" applyNumberFormat="0" applyProtection="0">
      <alignment horizontal="right" vertical="center"/>
    </xf>
    <xf numFmtId="0" fontId="43" fillId="0" borderId="0"/>
    <xf numFmtId="0" fontId="207" fillId="0" borderId="0" applyNumberFormat="0" applyFill="0" applyBorder="0" applyAlignment="0" applyProtection="0"/>
    <xf numFmtId="0" fontId="43" fillId="0" borderId="0"/>
    <xf numFmtId="4" fontId="186" fillId="138" borderId="47" applyNumberFormat="0" applyProtection="0">
      <alignment horizontal="right" vertical="center"/>
    </xf>
    <xf numFmtId="4" fontId="186" fillId="138" borderId="47" applyNumberFormat="0" applyProtection="0">
      <alignment horizontal="right" vertical="center"/>
    </xf>
    <xf numFmtId="4" fontId="67" fillId="127" borderId="48" applyNumberFormat="0" applyProtection="0">
      <alignment horizontal="right" vertical="center"/>
    </xf>
    <xf numFmtId="0" fontId="43" fillId="0" borderId="0"/>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67" fillId="127" borderId="48" applyNumberFormat="0" applyProtection="0">
      <alignment horizontal="right" vertical="center"/>
    </xf>
    <xf numFmtId="0" fontId="43" fillId="0" borderId="0"/>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67" fillId="127" borderId="48" applyNumberFormat="0" applyProtection="0">
      <alignment horizontal="right" vertical="center"/>
    </xf>
    <xf numFmtId="0" fontId="43" fillId="0" borderId="0"/>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67" fillId="127" borderId="48" applyNumberFormat="0" applyProtection="0">
      <alignment horizontal="right" vertical="center"/>
    </xf>
    <xf numFmtId="0" fontId="43" fillId="0" borderId="0"/>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67" fillId="127" borderId="48" applyNumberFormat="0" applyProtection="0">
      <alignment horizontal="right" vertical="center"/>
    </xf>
    <xf numFmtId="0" fontId="43" fillId="0" borderId="0"/>
    <xf numFmtId="4" fontId="186" fillId="138" borderId="47" applyNumberFormat="0" applyProtection="0">
      <alignment horizontal="right" vertical="center"/>
    </xf>
    <xf numFmtId="4" fontId="186" fillId="138" borderId="47" applyNumberFormat="0" applyProtection="0">
      <alignment horizontal="right" vertical="center"/>
    </xf>
    <xf numFmtId="4" fontId="206" fillId="143" borderId="53"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206" fillId="143" borderId="53" applyNumberFormat="0" applyProtection="0">
      <alignment horizontal="right" vertical="center"/>
    </xf>
    <xf numFmtId="4" fontId="186" fillId="138" borderId="47" applyNumberFormat="0" applyProtection="0">
      <alignment horizontal="right" vertical="center"/>
    </xf>
    <xf numFmtId="4" fontId="186" fillId="138" borderId="47" applyNumberFormat="0" applyProtection="0">
      <alignment horizontal="right" vertical="center"/>
    </xf>
    <xf numFmtId="4" fontId="206" fillId="143" borderId="53" applyNumberFormat="0" applyProtection="0">
      <alignment horizontal="right" vertical="center"/>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38" fontId="204" fillId="149" borderId="0">
      <alignment horizontal="right" vertical="top"/>
    </xf>
    <xf numFmtId="0" fontId="213" fillId="0" borderId="49" applyBorder="0" applyProtection="0">
      <alignment horizontal="right" vertical="center"/>
    </xf>
    <xf numFmtId="0" fontId="43" fillId="0" borderId="0"/>
    <xf numFmtId="0" fontId="43" fillId="0" borderId="0"/>
    <xf numFmtId="0" fontId="218" fillId="0" borderId="0" applyFill="0" applyBorder="0" applyProtection="0">
      <alignment horizontal="left"/>
    </xf>
    <xf numFmtId="0" fontId="216" fillId="159" borderId="49" applyBorder="0" applyProtection="0">
      <alignment horizontal="centerContinuous" vertical="center"/>
    </xf>
    <xf numFmtId="0" fontId="43" fillId="0" borderId="0"/>
    <xf numFmtId="0" fontId="169" fillId="0" borderId="0">
      <alignment horizontal="centerContinuous"/>
    </xf>
    <xf numFmtId="0" fontId="43" fillId="0" borderId="0"/>
    <xf numFmtId="176" fontId="204" fillId="149" borderId="0">
      <alignment horizontal="right" vertical="top"/>
    </xf>
    <xf numFmtId="0" fontId="43" fillId="0" borderId="0"/>
    <xf numFmtId="0" fontId="43" fillId="0" borderId="0"/>
    <xf numFmtId="176" fontId="204" fillId="149" borderId="0">
      <alignment horizontal="right" vertical="top"/>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120" fillId="0" borderId="61" applyNumberFormat="0" applyFill="0" applyAlignment="0" applyProtection="0"/>
    <xf numFmtId="0" fontId="120" fillId="0" borderId="61" applyNumberFormat="0" applyFill="0" applyAlignment="0" applyProtection="0"/>
    <xf numFmtId="0" fontId="120" fillId="0" borderId="66"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6"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6" applyNumberFormat="0" applyFill="0" applyAlignment="0" applyProtection="0"/>
    <xf numFmtId="0" fontId="120" fillId="0" borderId="66" applyNumberFormat="0" applyFill="0" applyAlignment="0" applyProtection="0"/>
    <xf numFmtId="0" fontId="97" fillId="0" borderId="65" applyNumberFormat="0" applyFont="0" applyFill="0" applyAlignment="0" applyProtection="0"/>
    <xf numFmtId="0" fontId="43" fillId="0" borderId="0"/>
    <xf numFmtId="0" fontId="43"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74" fillId="74" borderId="0" applyNumberFormat="0" applyBorder="0" applyAlignment="0" applyProtection="0"/>
    <xf numFmtId="0" fontId="43"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6"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6"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6"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6"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6"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6" applyNumberFormat="0" applyFill="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173" fontId="78" fillId="163" borderId="0" applyNumberFormat="0" applyBorder="0" applyAlignment="0" applyProtection="0"/>
    <xf numFmtId="0" fontId="228" fillId="0" borderId="49" applyBorder="0" applyProtection="0">
      <alignment horizontal="right"/>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43"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43" fillId="0" borderId="0"/>
    <xf numFmtId="0" fontId="43"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231" fillId="100"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231" fillId="100" borderId="22" applyNumberFormat="0" applyAlignment="0" applyProtection="0"/>
    <xf numFmtId="0" fontId="153" fillId="45" borderId="22" applyNumberFormat="0" applyAlignment="0" applyProtection="0"/>
    <xf numFmtId="0" fontId="153" fillId="45" borderId="22" applyNumberFormat="0" applyAlignment="0" applyProtection="0"/>
    <xf numFmtId="0" fontId="231" fillId="100" borderId="22" applyNumberFormat="0" applyAlignment="0" applyProtection="0"/>
    <xf numFmtId="0" fontId="153" fillId="45" borderId="22" applyNumberFormat="0" applyAlignment="0" applyProtection="0"/>
    <xf numFmtId="0" fontId="153" fillId="45" borderId="22" applyNumberFormat="0" applyAlignment="0" applyProtection="0"/>
    <xf numFmtId="0" fontId="231" fillId="100" borderId="22" applyNumberFormat="0" applyAlignment="0" applyProtection="0"/>
    <xf numFmtId="0" fontId="231" fillId="100" borderId="22" applyNumberFormat="0" applyAlignment="0" applyProtection="0"/>
    <xf numFmtId="0" fontId="43"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43" fillId="0" borderId="0"/>
    <xf numFmtId="0" fontId="153" fillId="45" borderId="22" applyNumberFormat="0" applyAlignment="0" applyProtection="0"/>
    <xf numFmtId="0" fontId="231"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51"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231" fillId="45" borderId="22" applyNumberFormat="0" applyAlignment="0" applyProtection="0"/>
    <xf numFmtId="0" fontId="43" fillId="0" borderId="0"/>
    <xf numFmtId="0" fontId="153" fillId="45" borderId="22" applyNumberFormat="0" applyAlignment="0" applyProtection="0"/>
    <xf numFmtId="0" fontId="153" fillId="45" borderId="22" applyNumberFormat="0" applyAlignment="0" applyProtection="0"/>
    <xf numFmtId="0" fontId="20" fillId="0" borderId="0" applyNumberFormat="0" applyFill="0" applyBorder="0" applyAlignment="0" applyProtection="0"/>
    <xf numFmtId="0" fontId="43"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231" fillId="100"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231" fillId="100"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231" fillId="100"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231" fillId="100" borderId="22" applyNumberFormat="0" applyAlignment="0" applyProtection="0"/>
    <xf numFmtId="0" fontId="231" fillId="100"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231" fillId="100"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43"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43"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43"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231" fillId="45" borderId="22" applyNumberFormat="0" applyAlignment="0" applyProtection="0"/>
    <xf numFmtId="0" fontId="43"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43"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43"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231" fillId="45" borderId="22" applyNumberFormat="0" applyAlignment="0" applyProtection="0"/>
    <xf numFmtId="0" fontId="43"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43"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43"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231" fillId="45" borderId="22" applyNumberFormat="0" applyAlignment="0" applyProtection="0"/>
    <xf numFmtId="0" fontId="43"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43"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43" fillId="0" borderId="0"/>
    <xf numFmtId="0" fontId="153" fillId="45" borderId="22" applyNumberFormat="0" applyAlignment="0" applyProtection="0"/>
    <xf numFmtId="0" fontId="231"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231" fillId="45" borderId="22" applyNumberFormat="0" applyAlignment="0" applyProtection="0"/>
    <xf numFmtId="0" fontId="43"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231" fillId="51"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43"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43"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231" fillId="45" borderId="22" applyNumberFormat="0" applyAlignment="0" applyProtection="0"/>
    <xf numFmtId="0" fontId="43"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43"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43" fillId="0" borderId="0"/>
    <xf numFmtId="0" fontId="153" fillId="45" borderId="22" applyNumberFormat="0" applyAlignment="0" applyProtection="0"/>
    <xf numFmtId="0" fontId="176" fillId="100" borderId="47" applyNumberFormat="0" applyAlignment="0" applyProtection="0"/>
    <xf numFmtId="0" fontId="43"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231" fillId="45" borderId="22" applyNumberFormat="0" applyAlignment="0" applyProtection="0"/>
    <xf numFmtId="0" fontId="43"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43"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43" fillId="0" borderId="0"/>
    <xf numFmtId="0" fontId="153" fillId="45" borderId="22" applyNumberFormat="0" applyAlignment="0" applyProtection="0"/>
    <xf numFmtId="0" fontId="176" fillId="100" borderId="47" applyNumberFormat="0" applyAlignment="0" applyProtection="0"/>
    <xf numFmtId="0" fontId="43" fillId="0" borderId="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231" fillId="45" borderId="22" applyNumberFormat="0" applyAlignment="0" applyProtection="0"/>
    <xf numFmtId="0" fontId="43" fillId="0" borderId="0"/>
    <xf numFmtId="0" fontId="153" fillId="45" borderId="22" applyNumberFormat="0" applyAlignment="0" applyProtection="0"/>
    <xf numFmtId="0" fontId="153" fillId="45" borderId="22" applyNumberFormat="0" applyAlignment="0" applyProtection="0"/>
    <xf numFmtId="0" fontId="176" fillId="100" borderId="47"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153" fillId="45" borderId="22" applyNumberFormat="0" applyAlignment="0" applyProtection="0"/>
    <xf numFmtId="0" fontId="43" fillId="0" borderId="0"/>
    <xf numFmtId="0" fontId="43"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43"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17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236" fillId="100" borderId="47" applyNumberFormat="0" applyAlignment="0" applyProtection="0"/>
    <xf numFmtId="0" fontId="43"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43" fillId="0" borderId="0"/>
    <xf numFmtId="0" fontId="23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23"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43"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43"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43"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43"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43"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43" fillId="0" borderId="0"/>
    <xf numFmtId="0" fontId="43" fillId="0" borderId="0"/>
    <xf numFmtId="0" fontId="43" fillId="0" borderId="0"/>
    <xf numFmtId="0" fontId="43" fillId="0" borderId="0"/>
    <xf numFmtId="0" fontId="43"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43"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43"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43"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43"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43"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43"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43"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43"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43" fillId="0" borderId="0"/>
    <xf numFmtId="0" fontId="23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43"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236" fillId="123"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43"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43"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43"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43"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43" fillId="0" borderId="0"/>
    <xf numFmtId="0" fontId="86" fillId="100" borderId="22" applyNumberFormat="0" applyAlignment="0" applyProtection="0"/>
    <xf numFmtId="0" fontId="43"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43"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43"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43" fillId="0" borderId="0"/>
    <xf numFmtId="0" fontId="86" fillId="100" borderId="22" applyNumberFormat="0" applyAlignment="0" applyProtection="0"/>
    <xf numFmtId="0" fontId="43" fillId="0" borderId="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236" fillId="100" borderId="47" applyNumberFormat="0" applyAlignment="0" applyProtection="0"/>
    <xf numFmtId="0" fontId="43" fillId="0" borderId="0"/>
    <xf numFmtId="0" fontId="176" fillId="100" borderId="47" applyNumberFormat="0" applyAlignment="0" applyProtection="0"/>
    <xf numFmtId="0" fontId="176" fillId="100" borderId="47" applyNumberFormat="0" applyAlignment="0" applyProtection="0"/>
    <xf numFmtId="0" fontId="86" fillId="100" borderId="22"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176" fillId="100" borderId="47"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43"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43"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43" fillId="0" borderId="0"/>
    <xf numFmtId="0" fontId="86" fillId="100" borderId="22" applyNumberFormat="0" applyAlignment="0" applyProtection="0"/>
    <xf numFmtId="0" fontId="239"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23"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43"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43"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43"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43"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43"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43" fillId="0" borderId="0"/>
    <xf numFmtId="0" fontId="43" fillId="0" borderId="0"/>
    <xf numFmtId="0" fontId="43" fillId="0" borderId="0"/>
    <xf numFmtId="0" fontId="43" fillId="0" borderId="0"/>
    <xf numFmtId="0" fontId="43"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43"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43"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43"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43"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43"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43"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43"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43"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43" fillId="0" borderId="0"/>
    <xf numFmtId="0" fontId="86" fillId="100" borderId="22" applyNumberFormat="0" applyAlignment="0" applyProtection="0"/>
    <xf numFmtId="0" fontId="239"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43"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239" fillId="123"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43"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43"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43"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43"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43" fillId="0" borderId="0"/>
    <xf numFmtId="0" fontId="86" fillId="100" borderId="22" applyNumberFormat="0" applyAlignment="0" applyProtection="0"/>
    <xf numFmtId="0" fontId="240" fillId="0" borderId="0" applyNumberFormat="0" applyFill="0" applyBorder="0" applyAlignment="0" applyProtection="0">
      <alignment vertical="top"/>
      <protection locked="0"/>
    </xf>
    <xf numFmtId="0" fontId="43"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43"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43"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43" fillId="0" borderId="0"/>
    <xf numFmtId="0" fontId="86" fillId="100" borderId="22" applyNumberFormat="0" applyAlignment="0" applyProtection="0"/>
    <xf numFmtId="0" fontId="111" fillId="0" borderId="0" applyNumberFormat="0" applyFill="0" applyBorder="0" applyAlignment="0" applyProtection="0"/>
    <xf numFmtId="0" fontId="43" fillId="0" borderId="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239" fillId="100" borderId="22" applyNumberFormat="0" applyAlignment="0" applyProtection="0"/>
    <xf numFmtId="0" fontId="43" fillId="0" borderId="0"/>
    <xf numFmtId="0" fontId="86" fillId="100" borderId="22" applyNumberFormat="0" applyAlignment="0" applyProtection="0"/>
    <xf numFmtId="0" fontId="86" fillId="100" borderId="22" applyNumberFormat="0" applyAlignment="0" applyProtection="0"/>
    <xf numFmtId="0" fontId="88" fillId="0" borderId="0" applyNumberFormat="0" applyFill="0" applyBorder="0" applyAlignment="0" applyProtection="0">
      <alignment vertical="top"/>
      <protection locked="0"/>
    </xf>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86" fillId="100" borderId="22" applyNumberFormat="0" applyAlignment="0" applyProtection="0"/>
    <xf numFmtId="0" fontId="102"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247" fillId="0" borderId="0" applyNumberFormat="0" applyFill="0" applyBorder="0" applyAlignment="0" applyProtection="0">
      <alignment vertical="top"/>
      <protection locked="0"/>
    </xf>
    <xf numFmtId="0" fontId="43" fillId="0" borderId="0"/>
    <xf numFmtId="0" fontId="43" fillId="0" borderId="0"/>
    <xf numFmtId="0" fontId="43" fillId="0" borderId="0"/>
    <xf numFmtId="0" fontId="240" fillId="0" borderId="0" applyNumberFormat="0" applyFill="0" applyBorder="0" applyAlignment="0" applyProtection="0">
      <alignment vertical="top"/>
      <protection locked="0"/>
    </xf>
    <xf numFmtId="0" fontId="247" fillId="0" borderId="0" applyNumberFormat="0" applyFill="0" applyBorder="0" applyAlignment="0" applyProtection="0">
      <alignment vertical="top"/>
      <protection locked="0"/>
    </xf>
    <xf numFmtId="0" fontId="43" fillId="0" borderId="0"/>
    <xf numFmtId="49" fontId="248" fillId="0" borderId="0" applyNumberFormat="0" applyFill="0" applyBorder="0" applyAlignment="0" applyProtection="0">
      <alignment vertical="top"/>
    </xf>
    <xf numFmtId="0" fontId="43" fillId="0" borderId="0"/>
    <xf numFmtId="0" fontId="243" fillId="0" borderId="0" applyNumberFormat="0" applyFill="0" applyBorder="0" applyAlignment="0" applyProtection="0">
      <alignment vertical="top"/>
      <protection locked="0"/>
    </xf>
    <xf numFmtId="0" fontId="43" fillId="0" borderId="0"/>
    <xf numFmtId="0" fontId="43" fillId="0" borderId="0"/>
    <xf numFmtId="0" fontId="43" fillId="0" borderId="0"/>
    <xf numFmtId="0" fontId="43" fillId="0" borderId="0"/>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0" fontId="43" fillId="0" borderId="0"/>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51" fillId="37" borderId="10"/>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alignment horizontal="left" vertical="center"/>
    </xf>
    <xf numFmtId="4" fontId="242" fillId="0" borderId="10"/>
    <xf numFmtId="4" fontId="242" fillId="0" borderId="10"/>
    <xf numFmtId="4" fontId="242" fillId="0" borderId="10"/>
    <xf numFmtId="4" fontId="242" fillId="0" borderId="10"/>
    <xf numFmtId="4" fontId="242" fillId="0" borderId="10"/>
    <xf numFmtId="0" fontId="43" fillId="0" borderId="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52" fillId="0" borderId="10">
      <alignment horizontal="center" wrapText="1"/>
    </xf>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4" fontId="242" fillId="0" borderId="10"/>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0" fontId="43" fillId="0" borderId="0"/>
    <xf numFmtId="4" fontId="242" fillId="169" borderId="10"/>
    <xf numFmtId="4" fontId="242" fillId="169" borderId="10"/>
    <xf numFmtId="4" fontId="242" fillId="169" borderId="10"/>
    <xf numFmtId="4" fontId="242" fillId="169" borderId="10"/>
    <xf numFmtId="4" fontId="242" fillId="169" borderId="10"/>
    <xf numFmtId="0" fontId="43" fillId="0" borderId="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274" fontId="242" fillId="0"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169" borderId="10"/>
    <xf numFmtId="4" fontId="242" fillId="55" borderId="10"/>
    <xf numFmtId="4" fontId="242" fillId="55" borderId="10"/>
    <xf numFmtId="4" fontId="242" fillId="55" borderId="10"/>
    <xf numFmtId="4" fontId="242" fillId="55" borderId="10"/>
    <xf numFmtId="4" fontId="242" fillId="55" borderId="10"/>
    <xf numFmtId="0" fontId="43" fillId="0" borderId="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274" fontId="241" fillId="0" borderId="10">
      <alignment horizontal="center" vertical="center" wrapText="1"/>
    </xf>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242" fillId="55" borderId="10"/>
    <xf numFmtId="4" fontId="112" fillId="170" borderId="10"/>
    <xf numFmtId="4" fontId="112" fillId="170" borderId="10"/>
    <xf numFmtId="4" fontId="112" fillId="170" borderId="10"/>
    <xf numFmtId="4" fontId="112" fillId="170" borderId="10"/>
    <xf numFmtId="4" fontId="112" fillId="170" borderId="10"/>
    <xf numFmtId="0" fontId="43" fillId="0" borderId="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274" fontId="241" fillId="0" borderId="10">
      <alignment vertical="top" wrapText="1"/>
    </xf>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112" fillId="170" borderId="10"/>
    <xf numFmtId="4" fontId="251" fillId="37" borderId="10"/>
    <xf numFmtId="4" fontId="251" fillId="37" borderId="10"/>
    <xf numFmtId="4" fontId="251" fillId="37" borderId="10"/>
    <xf numFmtId="4" fontId="251" fillId="37" borderId="10"/>
    <xf numFmtId="4" fontId="251" fillId="37" borderId="10"/>
    <xf numFmtId="0" fontId="43" fillId="0" borderId="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0" fontId="111" fillId="0" borderId="0" applyNumberFormat="0" applyFill="0" applyBorder="0" applyAlignment="0" applyProtection="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1" fillId="37" borderId="10"/>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0" fontId="43" fillId="0" borderId="0"/>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275" fontId="44" fillId="0" borderId="0" applyFont="0" applyFill="0" applyBorder="0" applyAlignment="0" applyProtection="0"/>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4" fontId="252" fillId="0" borderId="10">
      <alignment horizontal="center" wrapText="1"/>
    </xf>
    <xf numFmtId="274" fontId="242" fillId="0" borderId="10"/>
    <xf numFmtId="274" fontId="242" fillId="0" borderId="10"/>
    <xf numFmtId="274" fontId="242" fillId="0" borderId="10"/>
    <xf numFmtId="274" fontId="242" fillId="0" borderId="10"/>
    <xf numFmtId="274" fontId="242" fillId="0" borderId="10"/>
    <xf numFmtId="0" fontId="43" fillId="0" borderId="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5" fontId="44" fillId="0" borderId="0" applyFont="0" applyFill="0" applyBorder="0" applyAlignment="0" applyProtection="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2" fillId="0" borderId="10"/>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0" fontId="43" fillId="0" borderId="0"/>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6" fontId="253" fillId="0" borderId="0" applyFont="0" applyFill="0" applyBorder="0" applyAlignment="0" applyProtection="0"/>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horizontal="center" vertical="center"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274" fontId="241" fillId="0" borderId="10">
      <alignment vertical="top" wrapText="1"/>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170" fontId="17" fillId="0" borderId="0" applyFont="0" applyFill="0" applyBorder="0" applyAlignment="0" applyProtection="0"/>
    <xf numFmtId="0" fontId="43" fillId="0" borderId="0"/>
    <xf numFmtId="0" fontId="43" fillId="0" borderId="0"/>
    <xf numFmtId="170" fontId="17" fillId="0" borderId="0" applyFont="0" applyFill="0" applyBorder="0" applyAlignment="0" applyProtection="0"/>
    <xf numFmtId="0" fontId="43" fillId="0" borderId="0"/>
    <xf numFmtId="170" fontId="17" fillId="0" borderId="0" applyFont="0" applyFill="0" applyBorder="0" applyAlignment="0" applyProtection="0"/>
    <xf numFmtId="0" fontId="43" fillId="0" borderId="0"/>
    <xf numFmtId="0" fontId="43" fillId="0" borderId="0"/>
    <xf numFmtId="0" fontId="43" fillId="0" borderId="0"/>
    <xf numFmtId="170" fontId="17" fillId="0" borderId="0" applyFont="0" applyFill="0" applyBorder="0" applyAlignment="0" applyProtection="0"/>
    <xf numFmtId="0" fontId="43" fillId="0" borderId="0"/>
    <xf numFmtId="170" fontId="17" fillId="0" borderId="0" applyFont="0" applyFill="0" applyBorder="0" applyAlignment="0" applyProtection="0"/>
    <xf numFmtId="0" fontId="43" fillId="0" borderId="0"/>
    <xf numFmtId="170" fontId="17" fillId="0" borderId="0" applyFont="0" applyFill="0" applyBorder="0" applyAlignment="0" applyProtection="0"/>
    <xf numFmtId="0" fontId="43" fillId="0" borderId="0"/>
    <xf numFmtId="0" fontId="43" fillId="0" borderId="0"/>
    <xf numFmtId="0" fontId="43" fillId="0" borderId="0"/>
    <xf numFmtId="170" fontId="62" fillId="0" borderId="0" applyFont="0" applyFill="0" applyBorder="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150" fillId="0" borderId="40" applyNumberFormat="0" applyFill="0" applyAlignment="0" applyProtection="0"/>
    <xf numFmtId="0" fontId="150" fillId="0" borderId="40" applyNumberFormat="0" applyFill="0" applyAlignment="0" applyProtection="0"/>
    <xf numFmtId="0" fontId="150" fillId="0" borderId="40" applyNumberFormat="0" applyFill="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267" fillId="0" borderId="40" applyNumberFormat="0" applyFill="0" applyAlignment="0" applyProtection="0"/>
    <xf numFmtId="0" fontId="150" fillId="0" borderId="40" applyNumberFormat="0" applyFill="0" applyAlignment="0" applyProtection="0"/>
    <xf numFmtId="0" fontId="150" fillId="0" borderId="40" applyNumberFormat="0" applyFill="0" applyAlignment="0" applyProtection="0"/>
    <xf numFmtId="0" fontId="43" fillId="0" borderId="0"/>
    <xf numFmtId="0" fontId="267" fillId="0" borderId="40" applyNumberFormat="0" applyFill="0" applyAlignment="0" applyProtection="0"/>
    <xf numFmtId="0" fontId="43" fillId="0" borderId="0"/>
    <xf numFmtId="0" fontId="150" fillId="0" borderId="40" applyNumberFormat="0" applyFill="0" applyAlignment="0" applyProtection="0"/>
    <xf numFmtId="0" fontId="150" fillId="0" borderId="40" applyNumberFormat="0" applyFill="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150" fillId="0" borderId="40" applyNumberFormat="0" applyFill="0" applyAlignment="0" applyProtection="0"/>
    <xf numFmtId="0" fontId="150" fillId="0" borderId="40" applyNumberFormat="0" applyFill="0" applyAlignment="0" applyProtection="0"/>
    <xf numFmtId="0" fontId="150" fillId="0" borderId="40" applyNumberFormat="0" applyFill="0" applyAlignment="0" applyProtection="0"/>
    <xf numFmtId="0" fontId="43" fillId="0" borderId="0"/>
    <xf numFmtId="0" fontId="267" fillId="0" borderId="40" applyNumberFormat="0" applyFill="0" applyAlignment="0" applyProtection="0"/>
    <xf numFmtId="0" fontId="43" fillId="0" borderId="0"/>
    <xf numFmtId="0" fontId="150" fillId="0" borderId="40" applyNumberFormat="0" applyFill="0" applyAlignment="0" applyProtection="0"/>
    <xf numFmtId="0" fontId="150" fillId="0" borderId="40" applyNumberFormat="0" applyFill="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150" fillId="0" borderId="40" applyNumberFormat="0" applyFill="0" applyAlignment="0" applyProtection="0"/>
    <xf numFmtId="0" fontId="150" fillId="0" borderId="40" applyNumberFormat="0" applyFill="0" applyAlignment="0" applyProtection="0"/>
    <xf numFmtId="0" fontId="150" fillId="0" borderId="40" applyNumberFormat="0" applyFill="0" applyAlignment="0" applyProtection="0"/>
    <xf numFmtId="0" fontId="43" fillId="0" borderId="0"/>
    <xf numFmtId="0" fontId="267" fillId="0" borderId="40" applyNumberFormat="0" applyFill="0" applyAlignment="0" applyProtection="0"/>
    <xf numFmtId="0" fontId="43" fillId="0" borderId="0"/>
    <xf numFmtId="0" fontId="150" fillId="0" borderId="40" applyNumberFormat="0" applyFill="0" applyAlignment="0" applyProtection="0"/>
    <xf numFmtId="0" fontId="150" fillId="0" borderId="40" applyNumberFormat="0" applyFill="0" applyAlignment="0" applyProtection="0"/>
    <xf numFmtId="0" fontId="43" fillId="0" borderId="0"/>
    <xf numFmtId="0" fontId="150" fillId="0" borderId="40" applyNumberFormat="0" applyFill="0" applyAlignment="0" applyProtection="0"/>
    <xf numFmtId="0" fontId="150" fillId="0" borderId="40" applyNumberFormat="0" applyFill="0" applyAlignment="0" applyProtection="0"/>
    <xf numFmtId="0" fontId="150" fillId="0" borderId="40" applyNumberFormat="0" applyFill="0" applyAlignment="0" applyProtection="0"/>
    <xf numFmtId="0" fontId="43" fillId="0" borderId="0"/>
    <xf numFmtId="0" fontId="267" fillId="0" borderId="40" applyNumberFormat="0" applyFill="0" applyAlignment="0" applyProtection="0"/>
    <xf numFmtId="0" fontId="43" fillId="0" borderId="0"/>
    <xf numFmtId="0" fontId="150" fillId="0" borderId="40" applyNumberFormat="0" applyFill="0" applyAlignment="0" applyProtection="0"/>
    <xf numFmtId="0" fontId="150" fillId="0" borderId="40" applyNumberFormat="0" applyFill="0" applyAlignment="0" applyProtection="0"/>
    <xf numFmtId="0" fontId="43" fillId="0" borderId="0"/>
    <xf numFmtId="0" fontId="43" fillId="0" borderId="0"/>
    <xf numFmtId="0" fontId="150" fillId="0" borderId="40" applyNumberFormat="0" applyFill="0" applyAlignment="0" applyProtection="0"/>
    <xf numFmtId="0" fontId="150" fillId="0" borderId="40" applyNumberFormat="0" applyFill="0" applyAlignment="0" applyProtection="0"/>
    <xf numFmtId="0" fontId="150" fillId="0" borderId="40" applyNumberFormat="0" applyFill="0" applyAlignment="0" applyProtection="0"/>
    <xf numFmtId="0" fontId="43" fillId="0" borderId="0"/>
    <xf numFmtId="0" fontId="267" fillId="0" borderId="40" applyNumberFormat="0" applyFill="0" applyAlignment="0" applyProtection="0"/>
    <xf numFmtId="0" fontId="43" fillId="0" borderId="0"/>
    <xf numFmtId="0" fontId="150" fillId="0" borderId="40" applyNumberFormat="0" applyFill="0" applyAlignment="0" applyProtection="0"/>
    <xf numFmtId="0" fontId="150" fillId="0" borderId="40" applyNumberFormat="0" applyFill="0" applyAlignment="0" applyProtection="0"/>
    <xf numFmtId="0" fontId="43" fillId="0" borderId="0"/>
    <xf numFmtId="0" fontId="150" fillId="0" borderId="40" applyNumberFormat="0" applyFill="0" applyAlignment="0" applyProtection="0"/>
    <xf numFmtId="0" fontId="150" fillId="0" borderId="40" applyNumberFormat="0" applyFill="0" applyAlignment="0" applyProtection="0"/>
    <xf numFmtId="0" fontId="150" fillId="0" borderId="40" applyNumberFormat="0" applyFill="0" applyAlignment="0" applyProtection="0"/>
    <xf numFmtId="0" fontId="43" fillId="0" borderId="0"/>
    <xf numFmtId="0" fontId="267" fillId="0" borderId="40" applyNumberFormat="0" applyFill="0" applyAlignment="0" applyProtection="0"/>
    <xf numFmtId="0" fontId="43" fillId="0" borderId="0"/>
    <xf numFmtId="0" fontId="150" fillId="0" borderId="40" applyNumberFormat="0" applyFill="0" applyAlignment="0" applyProtection="0"/>
    <xf numFmtId="0" fontId="150" fillId="0" borderId="40" applyNumberFormat="0" applyFill="0" applyAlignment="0" applyProtection="0"/>
    <xf numFmtId="0" fontId="43" fillId="0" borderId="0"/>
    <xf numFmtId="0" fontId="150" fillId="0" borderId="0" applyNumberFormat="0" applyFill="0" applyBorder="0" applyAlignment="0" applyProtection="0"/>
    <xf numFmtId="0" fontId="43" fillId="0" borderId="0"/>
    <xf numFmtId="0" fontId="150" fillId="0" borderId="40" applyNumberFormat="0" applyFill="0" applyAlignment="0" applyProtection="0"/>
    <xf numFmtId="0" fontId="150" fillId="0" borderId="40" applyNumberFormat="0" applyFill="0" applyAlignment="0" applyProtection="0"/>
    <xf numFmtId="0" fontId="43" fillId="0" borderId="0"/>
    <xf numFmtId="0" fontId="267" fillId="0" borderId="40" applyNumberFormat="0" applyFill="0" applyAlignment="0" applyProtection="0"/>
    <xf numFmtId="0" fontId="43" fillId="0" borderId="0"/>
    <xf numFmtId="0" fontId="150" fillId="0" borderId="40" applyNumberFormat="0" applyFill="0" applyAlignment="0" applyProtection="0"/>
    <xf numFmtId="0" fontId="150" fillId="0" borderId="40" applyNumberFormat="0" applyFill="0" applyAlignment="0" applyProtection="0"/>
    <xf numFmtId="0" fontId="43" fillId="0" borderId="0"/>
    <xf numFmtId="0" fontId="150" fillId="0" borderId="0" applyNumberFormat="0" applyFill="0" applyBorder="0" applyAlignment="0" applyProtection="0"/>
    <xf numFmtId="0" fontId="43" fillId="0" borderId="0"/>
    <xf numFmtId="0" fontId="150" fillId="0" borderId="40" applyNumberFormat="0" applyFill="0" applyAlignment="0" applyProtection="0"/>
    <xf numFmtId="0" fontId="150" fillId="0" borderId="40" applyNumberFormat="0" applyFill="0" applyAlignment="0" applyProtection="0"/>
    <xf numFmtId="0" fontId="43" fillId="0" borderId="0"/>
    <xf numFmtId="0" fontId="267" fillId="0" borderId="40" applyNumberFormat="0" applyFill="0" applyAlignment="0" applyProtection="0"/>
    <xf numFmtId="0" fontId="43" fillId="0" borderId="0"/>
    <xf numFmtId="0" fontId="150" fillId="0" borderId="40" applyNumberFormat="0" applyFill="0" applyAlignment="0" applyProtection="0"/>
    <xf numFmtId="0" fontId="150" fillId="0" borderId="40" applyNumberFormat="0" applyFill="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173" fontId="270" fillId="0" borderId="0">
      <alignment horizontal="left"/>
    </xf>
    <xf numFmtId="0" fontId="43" fillId="0" borderId="0"/>
    <xf numFmtId="173" fontId="116" fillId="0" borderId="66" applyNumberFormat="0" applyFill="0" applyAlignment="0" applyProtection="0"/>
    <xf numFmtId="0" fontId="43" fillId="0" borderId="0"/>
    <xf numFmtId="0" fontId="120" fillId="0" borderId="61" applyNumberFormat="0" applyFill="0" applyAlignment="0" applyProtection="0"/>
    <xf numFmtId="0" fontId="43" fillId="0" borderId="0"/>
    <xf numFmtId="0" fontId="250" fillId="0" borderId="12" applyBorder="0">
      <alignment horizontal="center" vertical="center" wrapText="1"/>
    </xf>
    <xf numFmtId="0" fontId="250" fillId="0" borderId="12" applyBorder="0">
      <alignment horizontal="center" vertical="center" wrapText="1"/>
    </xf>
    <xf numFmtId="0" fontId="43" fillId="0" borderId="0"/>
    <xf numFmtId="0" fontId="43" fillId="0" borderId="0"/>
    <xf numFmtId="0" fontId="43" fillId="0" borderId="0"/>
    <xf numFmtId="0" fontId="43" fillId="0" borderId="0"/>
    <xf numFmtId="0" fontId="43" fillId="0" borderId="0"/>
    <xf numFmtId="4" fontId="110" fillId="33" borderId="10" applyBorder="0">
      <alignment horizontal="right"/>
    </xf>
    <xf numFmtId="4" fontId="110" fillId="33" borderId="10" applyBorder="0">
      <alignment horizontal="right"/>
    </xf>
    <xf numFmtId="0" fontId="43" fillId="0" borderId="0"/>
    <xf numFmtId="0" fontId="43" fillId="0" borderId="0"/>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0" fontId="120" fillId="0" borderId="61" applyNumberFormat="0" applyFill="0" applyAlignment="0" applyProtection="0"/>
    <xf numFmtId="0" fontId="43" fillId="0" borderId="0"/>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0" fontId="120" fillId="0" borderId="61" applyNumberFormat="0" applyFill="0" applyAlignment="0" applyProtection="0"/>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4" fontId="110" fillId="33" borderId="10" applyBorder="0">
      <alignment horizontal="right"/>
    </xf>
    <xf numFmtId="0" fontId="43" fillId="0" borderId="0"/>
    <xf numFmtId="0" fontId="43" fillId="0" borderId="0"/>
    <xf numFmtId="0" fontId="43"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43"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120"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0" fontId="274" fillId="0" borderId="61" applyNumberFormat="0" applyFill="0" applyAlignment="0" applyProtection="0"/>
    <xf numFmtId="0" fontId="43"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43" fillId="0" borderId="0"/>
    <xf numFmtId="0" fontId="274"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0" fontId="43"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43"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43"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0" fontId="43"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43" fillId="0" borderId="0"/>
    <xf numFmtId="0" fontId="43" fillId="0" borderId="0"/>
    <xf numFmtId="0" fontId="43" fillId="0" borderId="0"/>
    <xf numFmtId="0" fontId="43" fillId="0" borderId="0"/>
    <xf numFmtId="0" fontId="43"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43"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43"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0" fontId="43"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43"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43"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0" fontId="43"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43"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43"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43"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0" fontId="43"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43"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43"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0" fontId="43"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43"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43" fillId="0" borderId="0"/>
    <xf numFmtId="3" fontId="101" fillId="0" borderId="10" applyBorder="0">
      <alignment vertical="center"/>
    </xf>
    <xf numFmtId="0" fontId="43"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0" fontId="43"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43"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43" fillId="0" borderId="0"/>
    <xf numFmtId="0" fontId="111" fillId="0" borderId="23" applyNumberFormat="0" applyFill="0" applyAlignment="0" applyProtection="0"/>
    <xf numFmtId="0" fontId="43" fillId="0" borderId="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274" fillId="0" borderId="61" applyNumberFormat="0" applyFill="0" applyAlignment="0" applyProtection="0"/>
    <xf numFmtId="0" fontId="43" fillId="0" borderId="0"/>
    <xf numFmtId="0" fontId="120" fillId="0" borderId="61" applyNumberFormat="0" applyFill="0" applyAlignment="0" applyProtection="0"/>
    <xf numFmtId="0" fontId="120" fillId="0" borderId="61" applyNumberFormat="0" applyFill="0" applyAlignment="0" applyProtection="0"/>
    <xf numFmtId="0" fontId="111" fillId="0" borderId="23"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0" fontId="120" fillId="0" borderId="61" applyNumberFormat="0" applyFill="0" applyAlignment="0" applyProtection="0"/>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0" fontId="43" fillId="0" borderId="0"/>
    <xf numFmtId="0" fontId="43" fillId="0" borderId="0"/>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173" fontId="276" fillId="80" borderId="26" applyNumberFormat="0" applyAlignment="0" applyProtection="0"/>
    <xf numFmtId="0" fontId="43" fillId="0" borderId="0"/>
    <xf numFmtId="3" fontId="101" fillId="0" borderId="10" applyBorder="0">
      <alignment vertical="center"/>
    </xf>
    <xf numFmtId="3" fontId="101" fillId="0" borderId="10" applyBorder="0">
      <alignment vertical="center"/>
    </xf>
    <xf numFmtId="0" fontId="91" fillId="102" borderId="26" applyNumberFormat="0" applyAlignment="0" applyProtection="0"/>
    <xf numFmtId="0" fontId="43" fillId="0" borderId="0"/>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0" fontId="91" fillId="102" borderId="26" applyNumberFormat="0" applyAlignment="0" applyProtection="0"/>
    <xf numFmtId="0" fontId="43" fillId="0" borderId="0"/>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0" fontId="111" fillId="0" borderId="23" applyNumberFormat="0" applyFill="0" applyAlignment="0" applyProtection="0"/>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3" fontId="101" fillId="0" borderId="10" applyBorder="0">
      <alignment vertical="center"/>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279" fillId="0" borderId="0">
      <alignment horizontal="center" vertical="center" wrapText="1"/>
    </xf>
    <xf numFmtId="0" fontId="43" fillId="0" borderId="0"/>
    <xf numFmtId="0" fontId="43" fillId="0" borderId="0"/>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0" fontId="43" fillId="0" borderId="0"/>
    <xf numFmtId="0" fontId="43" fillId="0" borderId="0"/>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0" fontId="207" fillId="0" borderId="0" applyNumberFormat="0" applyFill="0" applyBorder="0" applyAlignment="0" applyProtection="0"/>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167" fontId="281" fillId="34" borderId="10">
      <alignment wrapText="1"/>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0" fontId="43" fillId="0" borderId="0"/>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173" fontId="43" fillId="0" borderId="0"/>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49" fontId="232" fillId="0" borderId="10">
      <alignment horizontal="right" vertical="top" wrapText="1"/>
    </xf>
    <xf numFmtId="0" fontId="43" fillId="0" borderId="0"/>
    <xf numFmtId="0" fontId="43" fillId="0" borderId="0"/>
    <xf numFmtId="0" fontId="17" fillId="0" borderId="0"/>
    <xf numFmtId="0" fontId="43" fillId="0" borderId="0"/>
    <xf numFmtId="0" fontId="17" fillId="0" borderId="0"/>
    <xf numFmtId="0" fontId="43" fillId="0" borderId="0"/>
    <xf numFmtId="0" fontId="43" fillId="0" borderId="0"/>
    <xf numFmtId="0" fontId="17" fillId="0" borderId="0"/>
    <xf numFmtId="0" fontId="43" fillId="0" borderId="0"/>
    <xf numFmtId="0" fontId="43" fillId="0" borderId="0"/>
    <xf numFmtId="0" fontId="43"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39" fillId="0" borderId="0"/>
    <xf numFmtId="0" fontId="43" fillId="0" borderId="0"/>
    <xf numFmtId="0" fontId="43" fillId="0" borderId="0"/>
    <xf numFmtId="0" fontId="17" fillId="0" borderId="0"/>
    <xf numFmtId="0" fontId="43" fillId="0" borderId="0"/>
    <xf numFmtId="0" fontId="17" fillId="0" borderId="0"/>
    <xf numFmtId="0" fontId="43"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17" fillId="0" borderId="0"/>
    <xf numFmtId="0" fontId="43" fillId="0" borderId="0"/>
    <xf numFmtId="0" fontId="17" fillId="0" borderId="0"/>
    <xf numFmtId="0" fontId="43" fillId="0" borderId="0"/>
    <xf numFmtId="0" fontId="17" fillId="0" borderId="0"/>
    <xf numFmtId="0" fontId="43" fillId="0" borderId="0"/>
    <xf numFmtId="0" fontId="102" fillId="0" borderId="0"/>
    <xf numFmtId="0" fontId="17" fillId="0" borderId="0"/>
    <xf numFmtId="0" fontId="282" fillId="0" borderId="0"/>
    <xf numFmtId="0" fontId="43" fillId="0" borderId="0"/>
    <xf numFmtId="0" fontId="43" fillId="0" borderId="0"/>
    <xf numFmtId="0" fontId="43" fillId="0" borderId="0"/>
    <xf numFmtId="0" fontId="62" fillId="0" borderId="0"/>
    <xf numFmtId="0" fontId="43" fillId="0" borderId="0"/>
    <xf numFmtId="0" fontId="43"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4"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43" fillId="0" borderId="0"/>
    <xf numFmtId="0" fontId="43" fillId="0" borderId="0"/>
    <xf numFmtId="0" fontId="43" fillId="0" borderId="0"/>
    <xf numFmtId="49" fontId="110" fillId="0" borderId="0" applyBorder="0">
      <alignment vertical="top"/>
    </xf>
    <xf numFmtId="0" fontId="17"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43" fillId="0" borderId="0"/>
    <xf numFmtId="0" fontId="44" fillId="0" borderId="0"/>
    <xf numFmtId="0" fontId="43" fillId="0" borderId="0"/>
    <xf numFmtId="0" fontId="43" fillId="0" borderId="0"/>
    <xf numFmtId="49" fontId="110" fillId="0" borderId="0" applyBorder="0">
      <alignment vertical="top"/>
    </xf>
    <xf numFmtId="0" fontId="43" fillId="0" borderId="0"/>
    <xf numFmtId="0" fontId="62" fillId="0" borderId="0"/>
    <xf numFmtId="0" fontId="43" fillId="0" borderId="0"/>
    <xf numFmtId="0" fontId="43" fillId="0" borderId="0"/>
    <xf numFmtId="0" fontId="287" fillId="0" borderId="0"/>
    <xf numFmtId="173" fontId="43" fillId="0" borderId="0"/>
    <xf numFmtId="0" fontId="43" fillId="0" borderId="0"/>
    <xf numFmtId="0" fontId="43" fillId="0" borderId="0"/>
    <xf numFmtId="0" fontId="288" fillId="0" borderId="0"/>
    <xf numFmtId="0" fontId="17" fillId="0" borderId="0"/>
    <xf numFmtId="0" fontId="17" fillId="0" borderId="0"/>
    <xf numFmtId="0" fontId="43" fillId="0" borderId="0"/>
    <xf numFmtId="173" fontId="62" fillId="0" borderId="0"/>
    <xf numFmtId="0" fontId="43" fillId="0" borderId="0"/>
    <xf numFmtId="0" fontId="17" fillId="0" borderId="0"/>
    <xf numFmtId="0" fontId="43" fillId="0" borderId="0"/>
    <xf numFmtId="0" fontId="17" fillId="0" borderId="0"/>
    <xf numFmtId="0" fontId="43" fillId="0" borderId="0"/>
    <xf numFmtId="0" fontId="43" fillId="0" borderId="0"/>
    <xf numFmtId="0" fontId="17" fillId="0" borderId="0"/>
    <xf numFmtId="0" fontId="43" fillId="0" borderId="0"/>
    <xf numFmtId="0" fontId="62" fillId="0" borderId="0"/>
    <xf numFmtId="0" fontId="43" fillId="0" borderId="0"/>
    <xf numFmtId="0" fontId="17" fillId="0" borderId="0"/>
    <xf numFmtId="0" fontId="17" fillId="0" borderId="0"/>
    <xf numFmtId="0" fontId="43" fillId="0" borderId="0"/>
    <xf numFmtId="0" fontId="17" fillId="0" borderId="0"/>
    <xf numFmtId="0" fontId="43"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43" fillId="0" borderId="0"/>
    <xf numFmtId="0" fontId="43" fillId="0" borderId="0"/>
    <xf numFmtId="0" fontId="288" fillId="0" borderId="0"/>
    <xf numFmtId="0" fontId="43" fillId="0" borderId="0"/>
    <xf numFmtId="0" fontId="288" fillId="0" borderId="0"/>
    <xf numFmtId="0" fontId="43" fillId="0" borderId="0"/>
    <xf numFmtId="0" fontId="43" fillId="0" borderId="0"/>
    <xf numFmtId="0" fontId="43" fillId="0" borderId="0"/>
    <xf numFmtId="0" fontId="17" fillId="0" borderId="0"/>
    <xf numFmtId="0" fontId="43" fillId="0" borderId="0"/>
    <xf numFmtId="0" fontId="17" fillId="0" borderId="0"/>
    <xf numFmtId="0" fontId="43" fillId="0" borderId="0"/>
    <xf numFmtId="0" fontId="17" fillId="0" borderId="0"/>
    <xf numFmtId="0" fontId="17" fillId="0" borderId="0"/>
    <xf numFmtId="0" fontId="43"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43" fillId="0" borderId="0"/>
    <xf numFmtId="0" fontId="43" fillId="0" borderId="0"/>
    <xf numFmtId="0" fontId="43" fillId="0" borderId="0"/>
    <xf numFmtId="0" fontId="43" fillId="0" borderId="0"/>
    <xf numFmtId="280" fontId="50" fillId="0" borderId="0">
      <alignment vertical="top"/>
    </xf>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43" fillId="0" borderId="0"/>
    <xf numFmtId="0" fontId="17" fillId="0" borderId="0"/>
    <xf numFmtId="49" fontId="110" fillId="0" borderId="0" applyBorder="0">
      <alignment vertical="top"/>
    </xf>
    <xf numFmtId="0" fontId="43" fillId="0" borderId="0"/>
    <xf numFmtId="0" fontId="70" fillId="0" borderId="0"/>
    <xf numFmtId="0" fontId="290" fillId="115" borderId="0" applyNumberFormat="0" applyBorder="0" applyAlignment="0">
      <alignment horizontal="left" vertical="center"/>
    </xf>
    <xf numFmtId="0" fontId="102"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4" fillId="0" borderId="0"/>
    <xf numFmtId="0" fontId="62"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39" fillId="0" borderId="0"/>
    <xf numFmtId="0" fontId="43" fillId="0" borderId="0"/>
    <xf numFmtId="0" fontId="43" fillId="0" borderId="0"/>
    <xf numFmtId="0" fontId="43" fillId="0" borderId="0"/>
    <xf numFmtId="0" fontId="44" fillId="0" borderId="0"/>
    <xf numFmtId="0" fontId="43" fillId="0" borderId="0"/>
    <xf numFmtId="0" fontId="43" fillId="0" borderId="0"/>
    <xf numFmtId="0" fontId="43" fillId="0" borderId="0"/>
    <xf numFmtId="0" fontId="44" fillId="0" borderId="0"/>
    <xf numFmtId="0" fontId="43" fillId="0" borderId="0"/>
    <xf numFmtId="0" fontId="43" fillId="0" borderId="0"/>
    <xf numFmtId="0" fontId="43" fillId="0" borderId="0"/>
    <xf numFmtId="0" fontId="17" fillId="0" borderId="0"/>
    <xf numFmtId="0" fontId="17" fillId="0" borderId="0"/>
    <xf numFmtId="0" fontId="43" fillId="0" borderId="0"/>
    <xf numFmtId="0" fontId="17" fillId="0" borderId="0"/>
    <xf numFmtId="0" fontId="43" fillId="0" borderId="0"/>
    <xf numFmtId="0" fontId="17" fillId="0" borderId="0"/>
    <xf numFmtId="0" fontId="43" fillId="0" borderId="0"/>
    <xf numFmtId="0" fontId="43" fillId="0" borderId="0"/>
    <xf numFmtId="0" fontId="17"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44" fillId="0" borderId="0"/>
    <xf numFmtId="0" fontId="43" fillId="0" borderId="0"/>
    <xf numFmtId="0" fontId="43" fillId="0" borderId="0"/>
    <xf numFmtId="0" fontId="43"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43"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43"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4" fillId="0" borderId="0"/>
    <xf numFmtId="0" fontId="43"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43" fillId="0" borderId="0"/>
    <xf numFmtId="173" fontId="43" fillId="0" borderId="0"/>
    <xf numFmtId="0" fontId="43" fillId="0" borderId="0"/>
    <xf numFmtId="0" fontId="43" fillId="0" borderId="0"/>
    <xf numFmtId="0" fontId="43" fillId="0" borderId="0"/>
    <xf numFmtId="0" fontId="288" fillId="0" borderId="0"/>
    <xf numFmtId="0" fontId="43" fillId="0" borderId="0"/>
    <xf numFmtId="0" fontId="62" fillId="0" borderId="0"/>
    <xf numFmtId="0" fontId="43" fillId="0" borderId="0"/>
    <xf numFmtId="0" fontId="43" fillId="0" borderId="0"/>
    <xf numFmtId="0" fontId="43" fillId="0" borderId="0"/>
    <xf numFmtId="0" fontId="288" fillId="0" borderId="0"/>
    <xf numFmtId="0" fontId="43" fillId="0" borderId="0"/>
    <xf numFmtId="0" fontId="62" fillId="0" borderId="0"/>
    <xf numFmtId="0" fontId="43" fillId="0" borderId="0"/>
    <xf numFmtId="0" fontId="38"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17"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43" fillId="0" borderId="0"/>
    <xf numFmtId="0" fontId="285"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35"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02" fillId="0" borderId="0"/>
    <xf numFmtId="0" fontId="43" fillId="0" borderId="0"/>
    <xf numFmtId="0" fontId="17" fillId="0" borderId="0"/>
    <xf numFmtId="0" fontId="44" fillId="0" borderId="0"/>
    <xf numFmtId="0" fontId="43" fillId="0" borderId="0"/>
    <xf numFmtId="0" fontId="39" fillId="0" borderId="0"/>
    <xf numFmtId="0" fontId="43" fillId="0" borderId="0"/>
    <xf numFmtId="0" fontId="62" fillId="0" borderId="0"/>
    <xf numFmtId="0" fontId="17" fillId="0" borderId="0"/>
    <xf numFmtId="0" fontId="44" fillId="0" borderId="0"/>
    <xf numFmtId="0" fontId="43" fillId="0" borderId="0"/>
    <xf numFmtId="0" fontId="43" fillId="0" borderId="0"/>
    <xf numFmtId="0" fontId="43" fillId="0" borderId="0"/>
    <xf numFmtId="0" fontId="17" fillId="0" borderId="0"/>
    <xf numFmtId="0" fontId="43" fillId="0" borderId="0"/>
    <xf numFmtId="0" fontId="43" fillId="0" borderId="0"/>
    <xf numFmtId="0" fontId="43" fillId="0" borderId="0"/>
    <xf numFmtId="0" fontId="43" fillId="0" borderId="0"/>
    <xf numFmtId="49" fontId="110" fillId="115" borderId="0" applyBorder="0">
      <alignment vertical="top"/>
    </xf>
    <xf numFmtId="0" fontId="43" fillId="0" borderId="0"/>
    <xf numFmtId="173" fontId="62" fillId="0" borderId="0"/>
    <xf numFmtId="0" fontId="43" fillId="0" borderId="0"/>
    <xf numFmtId="0" fontId="17" fillId="0" borderId="0"/>
    <xf numFmtId="0" fontId="17" fillId="0" borderId="0"/>
    <xf numFmtId="0" fontId="35" fillId="0" borderId="0"/>
    <xf numFmtId="0" fontId="43" fillId="0" borderId="0"/>
    <xf numFmtId="49" fontId="110" fillId="115" borderId="0" applyBorder="0">
      <alignment vertical="top"/>
    </xf>
    <xf numFmtId="0" fontId="35" fillId="0" borderId="0"/>
    <xf numFmtId="0" fontId="43" fillId="0" borderId="0"/>
    <xf numFmtId="0" fontId="17" fillId="0" borderId="0"/>
    <xf numFmtId="0" fontId="43" fillId="0" borderId="0"/>
    <xf numFmtId="0" fontId="17" fillId="0" borderId="0"/>
    <xf numFmtId="0" fontId="17" fillId="0" borderId="0"/>
    <xf numFmtId="49" fontId="110" fillId="115" borderId="0" applyBorder="0">
      <alignment vertical="top"/>
    </xf>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49" fillId="0" borderId="0"/>
    <xf numFmtId="0" fontId="291" fillId="0" borderId="0"/>
    <xf numFmtId="0" fontId="43" fillId="0" borderId="0"/>
    <xf numFmtId="0" fontId="44" fillId="0" borderId="0"/>
    <xf numFmtId="0" fontId="43" fillId="0" borderId="0"/>
    <xf numFmtId="0" fontId="291" fillId="0" borderId="0"/>
    <xf numFmtId="0" fontId="43" fillId="0" borderId="0"/>
    <xf numFmtId="173" fontId="62" fillId="0" borderId="0"/>
    <xf numFmtId="0" fontId="17" fillId="0" borderId="0"/>
    <xf numFmtId="0" fontId="39" fillId="0" borderId="0"/>
    <xf numFmtId="0" fontId="43"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43" fillId="0" borderId="0"/>
    <xf numFmtId="0" fontId="17" fillId="0" borderId="0"/>
    <xf numFmtId="0" fontId="17" fillId="0" borderId="0"/>
    <xf numFmtId="0" fontId="17" fillId="0" borderId="0"/>
    <xf numFmtId="0" fontId="17" fillId="0" borderId="0"/>
    <xf numFmtId="0" fontId="17" fillId="0" borderId="0"/>
    <xf numFmtId="0" fontId="43" fillId="0" borderId="0"/>
    <xf numFmtId="0" fontId="43" fillId="0" borderId="0"/>
    <xf numFmtId="0" fontId="17" fillId="0" borderId="0"/>
    <xf numFmtId="0" fontId="43" fillId="0" borderId="0"/>
    <xf numFmtId="0" fontId="17" fillId="0" borderId="0"/>
    <xf numFmtId="0" fontId="17" fillId="0" borderId="0"/>
    <xf numFmtId="0" fontId="17"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49" fontId="110" fillId="0" borderId="0" applyBorder="0">
      <alignment vertical="top"/>
    </xf>
    <xf numFmtId="0" fontId="43" fillId="0" borderId="0"/>
    <xf numFmtId="0" fontId="39" fillId="0" borderId="0"/>
    <xf numFmtId="0" fontId="43"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4" fillId="0" borderId="0"/>
    <xf numFmtId="0" fontId="43" fillId="0" borderId="0"/>
    <xf numFmtId="0" fontId="39" fillId="0" borderId="0"/>
    <xf numFmtId="0" fontId="43" fillId="0" borderId="0"/>
    <xf numFmtId="0" fontId="43" fillId="0" borderId="0"/>
    <xf numFmtId="0" fontId="43" fillId="0" borderId="0"/>
    <xf numFmtId="0" fontId="17" fillId="0" borderId="0"/>
    <xf numFmtId="0" fontId="17" fillId="0" borderId="0"/>
    <xf numFmtId="0" fontId="17" fillId="0" borderId="0"/>
    <xf numFmtId="173" fontId="62" fillId="0" borderId="0"/>
    <xf numFmtId="0" fontId="43" fillId="0" borderId="0"/>
    <xf numFmtId="0" fontId="17" fillId="0" borderId="0"/>
    <xf numFmtId="0" fontId="17" fillId="0" borderId="0"/>
    <xf numFmtId="0" fontId="17" fillId="0" borderId="0"/>
    <xf numFmtId="281" fontId="122" fillId="0" borderId="0"/>
    <xf numFmtId="0" fontId="43" fillId="0" borderId="0"/>
    <xf numFmtId="49" fontId="110" fillId="0" borderId="0" applyBorder="0">
      <alignment vertical="top"/>
    </xf>
    <xf numFmtId="0" fontId="62" fillId="0" borderId="0"/>
    <xf numFmtId="0" fontId="43" fillId="0" borderId="0"/>
    <xf numFmtId="0" fontId="39" fillId="0" borderId="0"/>
    <xf numFmtId="0" fontId="17" fillId="0" borderId="0"/>
    <xf numFmtId="0" fontId="291" fillId="0" borderId="0"/>
    <xf numFmtId="0" fontId="43" fillId="0" borderId="0"/>
    <xf numFmtId="0" fontId="43" fillId="0" borderId="0"/>
    <xf numFmtId="0" fontId="291" fillId="0" borderId="0"/>
    <xf numFmtId="0" fontId="43" fillId="0" borderId="0"/>
    <xf numFmtId="0" fontId="291" fillId="0" borderId="0"/>
    <xf numFmtId="0" fontId="43" fillId="0" borderId="0"/>
    <xf numFmtId="49" fontId="110" fillId="0" borderId="0" applyBorder="0">
      <alignment vertical="top"/>
    </xf>
    <xf numFmtId="0" fontId="43" fillId="0" borderId="0"/>
    <xf numFmtId="49" fontId="110" fillId="0" borderId="0" applyBorder="0">
      <alignment vertical="top"/>
    </xf>
    <xf numFmtId="0" fontId="43" fillId="0" borderId="0"/>
    <xf numFmtId="49" fontId="110" fillId="0" borderId="0" applyBorder="0">
      <alignment vertical="top"/>
    </xf>
    <xf numFmtId="0" fontId="43" fillId="0" borderId="0"/>
    <xf numFmtId="49" fontId="110" fillId="0" borderId="0" applyBorder="0">
      <alignment vertical="top"/>
    </xf>
    <xf numFmtId="0" fontId="43" fillId="0" borderId="0"/>
    <xf numFmtId="0" fontId="43"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43" fillId="0" borderId="0"/>
    <xf numFmtId="0" fontId="43" fillId="0" borderId="0"/>
    <xf numFmtId="0" fontId="38" fillId="0" borderId="0"/>
    <xf numFmtId="0" fontId="43" fillId="0" borderId="0"/>
    <xf numFmtId="0" fontId="43" fillId="0" borderId="0"/>
    <xf numFmtId="0" fontId="39" fillId="0" borderId="0"/>
    <xf numFmtId="0" fontId="43" fillId="0" borderId="0"/>
    <xf numFmtId="0" fontId="43" fillId="0" borderId="0"/>
    <xf numFmtId="0" fontId="43" fillId="0" borderId="0"/>
    <xf numFmtId="0" fontId="102" fillId="0" borderId="0"/>
    <xf numFmtId="0" fontId="43" fillId="0" borderId="0"/>
    <xf numFmtId="0" fontId="17" fillId="0" borderId="0"/>
    <xf numFmtId="0" fontId="43" fillId="0" borderId="0"/>
    <xf numFmtId="0" fontId="43" fillId="0" borderId="0"/>
    <xf numFmtId="0" fontId="43" fillId="0" borderId="0"/>
    <xf numFmtId="0" fontId="43" fillId="0" borderId="0"/>
    <xf numFmtId="0" fontId="35" fillId="0" borderId="0"/>
    <xf numFmtId="0" fontId="35" fillId="0" borderId="0"/>
    <xf numFmtId="0" fontId="57" fillId="0" borderId="0"/>
    <xf numFmtId="0" fontId="43" fillId="0" borderId="0"/>
    <xf numFmtId="0" fontId="43" fillId="0" borderId="0"/>
    <xf numFmtId="0" fontId="43" fillId="0" borderId="0"/>
    <xf numFmtId="0" fontId="43" fillId="0" borderId="0"/>
    <xf numFmtId="0" fontId="17" fillId="0" borderId="0"/>
    <xf numFmtId="0" fontId="43" fillId="0" borderId="0"/>
    <xf numFmtId="0" fontId="17" fillId="0" borderId="0"/>
    <xf numFmtId="0" fontId="43" fillId="0" borderId="0"/>
    <xf numFmtId="0" fontId="285" fillId="0" borderId="0"/>
    <xf numFmtId="0" fontId="39"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49" fontId="110" fillId="0" borderId="0" applyBorder="0">
      <alignment vertical="top"/>
    </xf>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50"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17" fillId="0" borderId="0"/>
    <xf numFmtId="0" fontId="43" fillId="0" borderId="0"/>
    <xf numFmtId="0" fontId="17" fillId="0" borderId="0"/>
    <xf numFmtId="0" fontId="43" fillId="0" borderId="0"/>
    <xf numFmtId="0" fontId="44" fillId="0" borderId="0"/>
    <xf numFmtId="0" fontId="44"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102" fillId="0" borderId="0"/>
    <xf numFmtId="0" fontId="17" fillId="0" borderId="0"/>
    <xf numFmtId="0" fontId="43" fillId="0" borderId="0"/>
    <xf numFmtId="0" fontId="43" fillId="0" borderId="0"/>
    <xf numFmtId="0" fontId="43"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43" fillId="0" borderId="0"/>
    <xf numFmtId="0" fontId="35" fillId="0" borderId="0"/>
    <xf numFmtId="0" fontId="35" fillId="0" borderId="0"/>
    <xf numFmtId="0" fontId="35" fillId="0" borderId="0"/>
    <xf numFmtId="0" fontId="35" fillId="0" borderId="0"/>
    <xf numFmtId="0" fontId="17" fillId="0" borderId="0"/>
    <xf numFmtId="0" fontId="17"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17" fillId="0" borderId="0"/>
    <xf numFmtId="0" fontId="43" fillId="0" borderId="0"/>
    <xf numFmtId="0" fontId="43" fillId="0" borderId="0"/>
    <xf numFmtId="0" fontId="17" fillId="0" borderId="0"/>
    <xf numFmtId="0" fontId="43" fillId="0" borderId="0"/>
    <xf numFmtId="0" fontId="17" fillId="0" borderId="0"/>
    <xf numFmtId="0" fontId="43" fillId="0" borderId="0"/>
    <xf numFmtId="0" fontId="43" fillId="0" borderId="0"/>
    <xf numFmtId="0" fontId="62" fillId="0" borderId="0" applyNumberFormat="0" applyFill="0" applyBorder="0" applyAlignment="0" applyProtection="0"/>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0" fontId="43" fillId="0" borderId="0"/>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0" fontId="43" fillId="125" borderId="46" applyNumberFormat="0" applyFont="0" applyAlignment="0" applyProtection="0"/>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1" fontId="296" fillId="0" borderId="10">
      <alignment horizontal="left" vertical="center"/>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0" fontId="43" fillId="0" borderId="0"/>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0" fontId="43" fillId="125" borderId="46" applyNumberFormat="0" applyFont="0" applyAlignment="0" applyProtection="0"/>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274" fontId="298" fillId="0" borderId="10">
      <alignment vertical="top"/>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0" borderId="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0" borderId="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0" borderId="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0" borderId="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4" fillId="125" borderId="46"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0" borderId="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0" borderId="0"/>
    <xf numFmtId="0" fontId="43" fillId="125" borderId="46" applyNumberFormat="0" applyFont="0" applyAlignment="0" applyProtection="0"/>
    <xf numFmtId="0" fontId="44" fillId="125" borderId="46" applyNumberFormat="0" applyFont="0" applyAlignment="0" applyProtection="0"/>
    <xf numFmtId="0" fontId="43" fillId="0" borderId="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0" borderId="0"/>
    <xf numFmtId="0" fontId="43" fillId="125" borderId="46" applyNumberFormat="0" applyFont="0" applyAlignment="0" applyProtection="0"/>
    <xf numFmtId="0" fontId="44"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0" borderId="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0" borderId="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0" borderId="0"/>
    <xf numFmtId="0" fontId="43" fillId="125" borderId="46" applyNumberFormat="0" applyFont="0" applyAlignment="0" applyProtection="0"/>
    <xf numFmtId="0" fontId="44" fillId="125" borderId="46" applyNumberFormat="0" applyFont="0" applyAlignment="0" applyProtection="0"/>
    <xf numFmtId="0" fontId="43" fillId="0" borderId="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0" borderId="0"/>
    <xf numFmtId="0" fontId="43" fillId="125" borderId="46" applyNumberFormat="0" applyFont="0" applyAlignment="0" applyProtection="0"/>
    <xf numFmtId="0" fontId="44"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0" borderId="0"/>
    <xf numFmtId="0" fontId="43" fillId="125" borderId="46" applyNumberFormat="0" applyFont="0" applyAlignment="0" applyProtection="0"/>
    <xf numFmtId="0" fontId="44"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43" fillId="125" borderId="46"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110" fillId="7" borderId="8"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110" fillId="125" borderId="46" applyNumberFormat="0" applyFont="0" applyAlignment="0" applyProtection="0"/>
    <xf numFmtId="0" fontId="43" fillId="0" borderId="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110" fillId="125" borderId="46" applyNumberFormat="0" applyFont="0" applyAlignment="0" applyProtection="0"/>
    <xf numFmtId="0" fontId="43" fillId="0" borderId="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110" fillId="125" borderId="46" applyNumberFormat="0" applyFont="0" applyAlignment="0" applyProtection="0"/>
    <xf numFmtId="0" fontId="43" fillId="0" borderId="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110" fillId="125" borderId="46" applyNumberFormat="0" applyFont="0" applyAlignment="0" applyProtection="0"/>
    <xf numFmtId="0" fontId="43" fillId="0" borderId="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110" fillId="125" borderId="46" applyNumberFormat="0" applyFont="0" applyAlignment="0" applyProtection="0"/>
    <xf numFmtId="0" fontId="43" fillId="0" borderId="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110" fillId="125" borderId="46" applyNumberFormat="0" applyFont="0" applyAlignment="0" applyProtection="0"/>
    <xf numFmtId="0" fontId="43" fillId="0" borderId="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110" fillId="7" borderId="8" applyNumberFormat="0" applyFont="0" applyAlignment="0" applyProtection="0"/>
    <xf numFmtId="0" fontId="43" fillId="0" borderId="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34" fillId="8" borderId="0" applyNumberFormat="0" applyBorder="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62"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110" fillId="7" borderId="8"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110" fillId="7" borderId="8"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110" fillId="7" borderId="8"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62"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3"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70"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291"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62"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9" fillId="174" borderId="46" applyNumberForma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291"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110" fillId="7" borderId="8" applyNumberFormat="0" applyFont="0" applyAlignment="0" applyProtection="0"/>
    <xf numFmtId="0" fontId="43" fillId="0" borderId="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70"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291"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70"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3" fillId="0" borderId="0"/>
    <xf numFmtId="0" fontId="44" fillId="125" borderId="46" applyNumberFormat="0" applyFont="0" applyAlignment="0" applyProtection="0"/>
    <xf numFmtId="0" fontId="70"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291"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4" fillId="125" borderId="46" applyNumberFormat="0" applyFont="0" applyAlignment="0" applyProtection="0"/>
    <xf numFmtId="0" fontId="70"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291"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70"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70"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9" fillId="174" borderId="46" applyNumberForma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70"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9" fontId="43" fillId="0" borderId="0" applyFont="0" applyFill="0" applyBorder="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70"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3" fillId="0" borderId="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4" fillId="125" borderId="46" applyNumberFormat="0" applyFont="0" applyAlignment="0" applyProtection="0"/>
    <xf numFmtId="9" fontId="43" fillId="0" borderId="0" applyFont="0" applyFill="0" applyBorder="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70" fillId="125" borderId="46" applyNumberFormat="0" applyFont="0" applyAlignment="0" applyProtection="0"/>
    <xf numFmtId="0" fontId="43" fillId="0" borderId="0"/>
    <xf numFmtId="0" fontId="44" fillId="125" borderId="46" applyNumberFormat="0" applyFont="0" applyAlignment="0" applyProtection="0"/>
    <xf numFmtId="0" fontId="44" fillId="125" borderId="46" applyNumberFormat="0" applyFont="0" applyAlignment="0" applyProtection="0"/>
    <xf numFmtId="9" fontId="43" fillId="0" borderId="0" applyFont="0" applyFill="0" applyBorder="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4" fillId="125" borderId="46" applyNumberFormat="0" applyFont="0" applyAlignment="0" applyProtection="0"/>
    <xf numFmtId="0" fontId="43" fillId="0" borderId="0"/>
    <xf numFmtId="0" fontId="43" fillId="0" borderId="0"/>
    <xf numFmtId="0" fontId="43" fillId="0" borderId="0"/>
    <xf numFmtId="0" fontId="43" fillId="0" borderId="0"/>
    <xf numFmtId="9" fontId="17" fillId="0" borderId="0" applyFont="0" applyFill="0" applyBorder="0" applyAlignment="0" applyProtection="0"/>
    <xf numFmtId="0" fontId="43" fillId="0" borderId="0"/>
    <xf numFmtId="9" fontId="62" fillId="0" borderId="0" applyFont="0" applyFill="0" applyBorder="0" applyAlignment="0" applyProtection="0"/>
    <xf numFmtId="0" fontId="43" fillId="0" borderId="0"/>
    <xf numFmtId="9" fontId="62" fillId="0" borderId="0" applyFont="0" applyFill="0" applyBorder="0" applyAlignment="0" applyProtection="0"/>
    <xf numFmtId="0" fontId="43" fillId="0" borderId="0"/>
    <xf numFmtId="0" fontId="43" fillId="0" borderId="0"/>
    <xf numFmtId="9" fontId="35" fillId="0" borderId="0" applyFont="0" applyFill="0" applyBorder="0" applyAlignment="0" applyProtection="0"/>
    <xf numFmtId="9" fontId="110" fillId="0" borderId="0" applyFont="0" applyFill="0" applyBorder="0" applyAlignment="0" applyProtection="0"/>
    <xf numFmtId="0" fontId="43" fillId="0" borderId="0"/>
    <xf numFmtId="0" fontId="43" fillId="0" borderId="0"/>
    <xf numFmtId="9" fontId="110" fillId="0" borderId="0" applyFont="0" applyFill="0" applyBorder="0" applyAlignment="0" applyProtection="0"/>
    <xf numFmtId="0" fontId="43" fillId="0" borderId="0"/>
    <xf numFmtId="9" fontId="44" fillId="0" borderId="0" applyFill="0" applyBorder="0" applyAlignment="0" applyProtection="0"/>
    <xf numFmtId="0" fontId="43" fillId="0" borderId="0"/>
    <xf numFmtId="0" fontId="43" fillId="0" borderId="0"/>
    <xf numFmtId="0" fontId="43" fillId="0" borderId="0"/>
    <xf numFmtId="0" fontId="43" fillId="0" borderId="0"/>
    <xf numFmtId="9" fontId="43" fillId="0" borderId="0" applyFont="0" applyFill="0" applyBorder="0" applyAlignment="0" applyProtection="0"/>
    <xf numFmtId="0" fontId="43" fillId="0" borderId="0"/>
    <xf numFmtId="0" fontId="43" fillId="0" borderId="0"/>
    <xf numFmtId="0" fontId="43" fillId="0" borderId="0"/>
    <xf numFmtId="0" fontId="43" fillId="0" borderId="0"/>
    <xf numFmtId="0" fontId="43" fillId="0" borderId="0"/>
    <xf numFmtId="9" fontId="49" fillId="0" borderId="0" applyFill="0" applyBorder="0" applyAlignment="0" applyProtection="0"/>
    <xf numFmtId="0" fontId="43" fillId="0" borderId="0"/>
    <xf numFmtId="0" fontId="43" fillId="0" borderId="0"/>
    <xf numFmtId="0" fontId="43" fillId="0" borderId="0"/>
    <xf numFmtId="9" fontId="17" fillId="0" borderId="0" applyFont="0" applyFill="0" applyBorder="0" applyAlignment="0" applyProtection="0"/>
    <xf numFmtId="0" fontId="43" fillId="0" borderId="0"/>
    <xf numFmtId="0" fontId="43" fillId="0" borderId="0"/>
    <xf numFmtId="9" fontId="17" fillId="0" borderId="0" applyFont="0" applyFill="0" applyBorder="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39" fillId="0" borderId="0" applyFont="0" applyFill="0" applyBorder="0" applyAlignment="0" applyProtection="0"/>
    <xf numFmtId="0" fontId="43" fillId="0" borderId="0"/>
    <xf numFmtId="9" fontId="62" fillId="0" borderId="0" applyFont="0" applyFill="0" applyBorder="0" applyAlignment="0" applyProtection="0"/>
    <xf numFmtId="0" fontId="43" fillId="0" borderId="0"/>
    <xf numFmtId="9" fontId="44" fillId="0" borderId="0" applyFont="0" applyFill="0" applyBorder="0" applyAlignment="0" applyProtection="0"/>
    <xf numFmtId="0" fontId="43" fillId="0" borderId="0"/>
    <xf numFmtId="9" fontId="77" fillId="0" borderId="0" applyFont="0" applyFill="0" applyBorder="0" applyAlignment="0" applyProtection="0"/>
    <xf numFmtId="0" fontId="43" fillId="0" borderId="0"/>
    <xf numFmtId="0" fontId="43" fillId="0" borderId="0"/>
    <xf numFmtId="0" fontId="43" fillId="0" borderId="0"/>
    <xf numFmtId="0" fontId="43" fillId="0" borderId="0"/>
    <xf numFmtId="9" fontId="17" fillId="0" borderId="0" applyFont="0" applyFill="0" applyBorder="0" applyAlignment="0" applyProtection="0"/>
    <xf numFmtId="0" fontId="43" fillId="0" borderId="0"/>
    <xf numFmtId="0" fontId="43" fillId="0" borderId="0"/>
    <xf numFmtId="0" fontId="43" fillId="0" borderId="0"/>
    <xf numFmtId="9" fontId="17" fillId="0" borderId="0" applyFont="0" applyFill="0" applyBorder="0" applyAlignment="0" applyProtection="0"/>
    <xf numFmtId="0" fontId="43" fillId="0" borderId="0"/>
    <xf numFmtId="9" fontId="17" fillId="0" borderId="0" applyFont="0" applyFill="0" applyBorder="0" applyAlignment="0" applyProtection="0"/>
    <xf numFmtId="0" fontId="43" fillId="0" borderId="0"/>
    <xf numFmtId="0" fontId="43" fillId="0" borderId="0"/>
    <xf numFmtId="0" fontId="43" fillId="0" borderId="0"/>
    <xf numFmtId="9" fontId="17" fillId="0" borderId="0" applyFont="0" applyFill="0" applyBorder="0" applyAlignment="0" applyProtection="0"/>
    <xf numFmtId="0" fontId="43" fillId="0" borderId="0"/>
    <xf numFmtId="9" fontId="17" fillId="0" borderId="0" applyFont="0" applyFill="0" applyBorder="0" applyAlignment="0" applyProtection="0"/>
    <xf numFmtId="9" fontId="44" fillId="0" borderId="0" applyFont="0" applyFill="0" applyBorder="0" applyAlignment="0" applyProtection="0"/>
    <xf numFmtId="0" fontId="43" fillId="0" borderId="0"/>
    <xf numFmtId="9" fontId="17" fillId="0" borderId="0" applyFont="0" applyFill="0" applyBorder="0" applyAlignment="0" applyProtection="0"/>
    <xf numFmtId="0" fontId="43" fillId="0" borderId="0"/>
    <xf numFmtId="0" fontId="43" fillId="0" borderId="0"/>
    <xf numFmtId="0" fontId="43" fillId="0" borderId="0"/>
    <xf numFmtId="0" fontId="43" fillId="0" borderId="0"/>
    <xf numFmtId="9" fontId="17" fillId="0" borderId="0" applyFont="0" applyFill="0" applyBorder="0" applyAlignment="0" applyProtection="0"/>
    <xf numFmtId="0" fontId="43" fillId="0" borderId="0"/>
    <xf numFmtId="9" fontId="17" fillId="0" borderId="0" applyFont="0" applyFill="0" applyBorder="0" applyAlignment="0" applyProtection="0"/>
    <xf numFmtId="0" fontId="43" fillId="0" borderId="0"/>
    <xf numFmtId="9" fontId="17" fillId="0" borderId="0" applyFont="0" applyFill="0" applyBorder="0" applyAlignment="0" applyProtection="0"/>
    <xf numFmtId="0" fontId="43" fillId="0" borderId="0"/>
    <xf numFmtId="0" fontId="43" fillId="0" borderId="0"/>
    <xf numFmtId="9" fontId="70" fillId="0" borderId="0" applyFont="0" applyFill="0" applyBorder="0" applyAlignment="0" applyProtection="0"/>
    <xf numFmtId="0" fontId="43" fillId="0" borderId="0"/>
    <xf numFmtId="9" fontId="44" fillId="0" borderId="0" applyFont="0" applyFill="0" applyBorder="0" applyAlignment="0" applyProtection="0"/>
    <xf numFmtId="0" fontId="43" fillId="0" borderId="0"/>
    <xf numFmtId="3" fontId="308" fillId="175" borderId="21">
      <alignment horizontal="justify" vertical="center"/>
    </xf>
    <xf numFmtId="9" fontId="285" fillId="0" borderId="0" applyFont="0" applyFill="0" applyBorder="0" applyAlignment="0" applyProtection="0"/>
    <xf numFmtId="0" fontId="43" fillId="0" borderId="0"/>
    <xf numFmtId="9" fontId="62" fillId="0" borderId="0" applyFont="0" applyFill="0" applyBorder="0" applyAlignment="0" applyProtection="0"/>
    <xf numFmtId="0" fontId="43" fillId="0" borderId="0"/>
    <xf numFmtId="9" fontId="17" fillId="0" borderId="0" applyFont="0" applyFill="0" applyBorder="0" applyAlignment="0" applyProtection="0"/>
    <xf numFmtId="0" fontId="43" fillId="0" borderId="0"/>
    <xf numFmtId="9" fontId="17" fillId="0" borderId="0" applyFont="0" applyFill="0" applyBorder="0" applyAlignment="0" applyProtection="0"/>
    <xf numFmtId="0" fontId="43" fillId="0" borderId="0"/>
    <xf numFmtId="9" fontId="43" fillId="0" borderId="0" applyFont="0" applyFill="0" applyBorder="0" applyAlignment="0" applyProtection="0"/>
    <xf numFmtId="9" fontId="110" fillId="0" borderId="0" applyFont="0" applyFill="0" applyBorder="0" applyAlignment="0" applyProtection="0"/>
    <xf numFmtId="0" fontId="43" fillId="0" borderId="0"/>
    <xf numFmtId="0" fontId="43" fillId="0" borderId="0"/>
    <xf numFmtId="0" fontId="43" fillId="0" borderId="0"/>
    <xf numFmtId="200" fontId="307" fillId="0" borderId="10"/>
    <xf numFmtId="200" fontId="307" fillId="0" borderId="10"/>
    <xf numFmtId="200" fontId="307" fillId="0" borderId="10"/>
    <xf numFmtId="200" fontId="307" fillId="0" borderId="10"/>
    <xf numFmtId="200" fontId="307" fillId="0" borderId="10"/>
    <xf numFmtId="0" fontId="43" fillId="0" borderId="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0" fontId="163" fillId="0" borderId="44" applyNumberFormat="0" applyFill="0" applyAlignment="0" applyProtection="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200" fontId="307" fillId="0" borderId="1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163" fillId="0" borderId="44" applyNumberForma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10" applyNumberFormat="0" applyFont="0" applyFill="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49" fontId="286" fillId="0" borderId="0"/>
    <xf numFmtId="0" fontId="43" fillId="0" borderId="0"/>
    <xf numFmtId="0" fontId="43" fillId="0" borderId="0"/>
    <xf numFmtId="0" fontId="43" fillId="0" borderId="0"/>
    <xf numFmtId="282" fontId="50" fillId="0" borderId="0">
      <alignment vertical="top"/>
    </xf>
    <xf numFmtId="0" fontId="43" fillId="0" borderId="0"/>
    <xf numFmtId="0" fontId="43" fillId="0" borderId="0"/>
    <xf numFmtId="0" fontId="43" fillId="0" borderId="0"/>
    <xf numFmtId="0" fontId="43" fillId="0" borderId="0"/>
    <xf numFmtId="0" fontId="47" fillId="0" borderId="0"/>
    <xf numFmtId="282" fontId="50" fillId="0" borderId="0">
      <alignment vertical="top"/>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0" fontId="62" fillId="127" borderId="0" applyNumberFormat="0" applyBorder="0" applyAlignment="0" applyProtection="0"/>
    <xf numFmtId="0" fontId="43" fillId="0" borderId="0"/>
    <xf numFmtId="49" fontId="315" fillId="176" borderId="14" applyBorder="0" applyProtection="0">
      <alignment horizontal="left" vertical="center"/>
    </xf>
    <xf numFmtId="49" fontId="315" fillId="176" borderId="14" applyBorder="0" applyProtection="0">
      <alignment horizontal="left" vertical="center"/>
    </xf>
    <xf numFmtId="0" fontId="62" fillId="171" borderId="0" applyNumberFormat="0" applyBorder="0" applyAlignment="0" applyProtection="0"/>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0" fontId="43" fillId="0" borderId="0"/>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247" fillId="180"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49" fontId="315" fillId="176" borderId="14" applyBorder="0" applyProtection="0">
      <alignment horizontal="left" vertical="center"/>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3" fontId="31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49" fontId="111" fillId="0" borderId="0">
      <alignment horizontal="center"/>
    </xf>
    <xf numFmtId="49" fontId="111" fillId="0" borderId="0">
      <alignment horizontal="center"/>
    </xf>
    <xf numFmtId="49" fontId="111" fillId="0" borderId="0">
      <alignment horizontal="center"/>
    </xf>
    <xf numFmtId="49" fontId="111" fillId="0" borderId="0">
      <alignment horizontal="center"/>
    </xf>
    <xf numFmtId="49" fontId="111" fillId="0" borderId="0">
      <alignment horizontal="center"/>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284" fontId="43" fillId="0" borderId="0" applyFont="0" applyFill="0" applyBorder="0" applyAlignment="0" applyProtection="0"/>
    <xf numFmtId="0" fontId="43" fillId="0" borderId="0"/>
    <xf numFmtId="0" fontId="43" fillId="0" borderId="0"/>
    <xf numFmtId="0" fontId="43" fillId="0" borderId="0"/>
    <xf numFmtId="285" fontId="43" fillId="0" borderId="0" applyFont="0" applyFill="0" applyBorder="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169" fontId="17" fillId="0" borderId="0" applyFont="0" applyFill="0" applyBorder="0" applyAlignment="0" applyProtection="0"/>
    <xf numFmtId="0" fontId="43" fillId="0" borderId="0"/>
    <xf numFmtId="0" fontId="43" fillId="0" borderId="0"/>
    <xf numFmtId="169" fontId="17" fillId="0" borderId="0" applyFont="0" applyFill="0" applyBorder="0" applyAlignment="0" applyProtection="0"/>
    <xf numFmtId="0" fontId="43" fillId="0" borderId="0"/>
    <xf numFmtId="0" fontId="43" fillId="0" borderId="0"/>
    <xf numFmtId="0" fontId="43" fillId="0" borderId="0"/>
    <xf numFmtId="0" fontId="43" fillId="0" borderId="0"/>
    <xf numFmtId="169" fontId="110" fillId="0" borderId="0" applyFont="0" applyFill="0" applyBorder="0" applyAlignment="0" applyProtection="0"/>
    <xf numFmtId="0" fontId="43" fillId="0" borderId="0"/>
    <xf numFmtId="0" fontId="43" fillId="0" borderId="0"/>
    <xf numFmtId="0" fontId="43" fillId="0" borderId="0"/>
    <xf numFmtId="169" fontId="17" fillId="0" borderId="0" applyFont="0" applyFill="0" applyBorder="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169" fontId="110" fillId="0" borderId="0" applyFont="0" applyFill="0" applyBorder="0" applyAlignment="0" applyProtection="0"/>
    <xf numFmtId="0" fontId="43" fillId="0" borderId="0"/>
    <xf numFmtId="169" fontId="110" fillId="0" borderId="0" applyFont="0" applyFill="0" applyBorder="0" applyAlignment="0" applyProtection="0"/>
    <xf numFmtId="0" fontId="43" fillId="0" borderId="0"/>
    <xf numFmtId="0" fontId="43" fillId="0" borderId="0"/>
    <xf numFmtId="0" fontId="43" fillId="0" borderId="0"/>
    <xf numFmtId="0" fontId="43" fillId="0" borderId="0"/>
    <xf numFmtId="0" fontId="43" fillId="0" borderId="0"/>
    <xf numFmtId="169" fontId="43" fillId="0" borderId="0" applyFont="0" applyFill="0" applyBorder="0" applyAlignment="0" applyProtection="0"/>
    <xf numFmtId="0" fontId="43" fillId="0" borderId="0"/>
    <xf numFmtId="169" fontId="17" fillId="0" borderId="0" applyFont="0" applyFill="0" applyBorder="0" applyAlignment="0" applyProtection="0"/>
    <xf numFmtId="0" fontId="43" fillId="0" borderId="0"/>
    <xf numFmtId="0" fontId="43" fillId="0" borderId="0"/>
    <xf numFmtId="169" fontId="17" fillId="0" borderId="0" applyFont="0" applyFill="0" applyBorder="0" applyAlignment="0" applyProtection="0"/>
    <xf numFmtId="0" fontId="43" fillId="0" borderId="0"/>
    <xf numFmtId="169" fontId="17" fillId="0" borderId="0" applyFont="0" applyFill="0" applyBorder="0" applyAlignment="0" applyProtection="0"/>
    <xf numFmtId="0" fontId="43" fillId="0" borderId="0"/>
    <xf numFmtId="169" fontId="17" fillId="0" borderId="0" applyFont="0" applyFill="0" applyBorder="0" applyAlignment="0" applyProtection="0"/>
    <xf numFmtId="0" fontId="43" fillId="0" borderId="0"/>
    <xf numFmtId="169" fontId="17" fillId="0" borderId="0" applyFont="0" applyFill="0" applyBorder="0" applyAlignment="0" applyProtection="0"/>
    <xf numFmtId="0" fontId="43" fillId="0" borderId="0"/>
    <xf numFmtId="169" fontId="17" fillId="0" borderId="0" applyFont="0" applyFill="0" applyBorder="0" applyAlignment="0" applyProtection="0"/>
    <xf numFmtId="0" fontId="43" fillId="0" borderId="0"/>
    <xf numFmtId="169" fontId="43" fillId="0" borderId="0" applyFont="0" applyFill="0" applyBorder="0" applyAlignment="0" applyProtection="0"/>
    <xf numFmtId="0" fontId="43" fillId="0" borderId="0"/>
    <xf numFmtId="169" fontId="17" fillId="0" borderId="0" applyFont="0" applyFill="0" applyBorder="0" applyAlignment="0" applyProtection="0"/>
    <xf numFmtId="0" fontId="43" fillId="0" borderId="0"/>
    <xf numFmtId="169" fontId="17" fillId="0" borderId="0" applyFont="0" applyFill="0" applyBorder="0" applyAlignment="0" applyProtection="0"/>
    <xf numFmtId="0" fontId="43" fillId="0" borderId="0"/>
    <xf numFmtId="169" fontId="17" fillId="0" borderId="0" applyFont="0" applyFill="0" applyBorder="0" applyAlignment="0" applyProtection="0"/>
    <xf numFmtId="169" fontId="17" fillId="0" borderId="0" applyFont="0" applyFill="0" applyBorder="0" applyAlignment="0" applyProtection="0"/>
    <xf numFmtId="169" fontId="43" fillId="0" borderId="0" applyFont="0" applyFill="0" applyBorder="0" applyAlignment="0" applyProtection="0"/>
    <xf numFmtId="0" fontId="43" fillId="0" borderId="0"/>
    <xf numFmtId="169" fontId="17" fillId="0" borderId="0" applyFont="0" applyFill="0" applyBorder="0" applyAlignment="0" applyProtection="0"/>
    <xf numFmtId="0" fontId="43" fillId="0" borderId="0"/>
    <xf numFmtId="169" fontId="17" fillId="0" borderId="0" applyFont="0" applyFill="0" applyBorder="0" applyAlignment="0" applyProtection="0"/>
    <xf numFmtId="0" fontId="43" fillId="0" borderId="0"/>
    <xf numFmtId="169" fontId="17" fillId="0" borderId="0" applyFont="0" applyFill="0" applyBorder="0" applyAlignment="0" applyProtection="0"/>
    <xf numFmtId="0" fontId="43" fillId="0" borderId="0"/>
    <xf numFmtId="169" fontId="17" fillId="0" borderId="0" applyFont="0" applyFill="0" applyBorder="0" applyAlignment="0" applyProtection="0"/>
    <xf numFmtId="0" fontId="43" fillId="0" borderId="0"/>
    <xf numFmtId="169" fontId="17" fillId="0" borderId="0" applyFont="0" applyFill="0" applyBorder="0" applyAlignment="0" applyProtection="0"/>
    <xf numFmtId="0" fontId="43" fillId="0" borderId="0"/>
    <xf numFmtId="169" fontId="17" fillId="0" borderId="0" applyFont="0" applyFill="0" applyBorder="0" applyAlignment="0" applyProtection="0"/>
    <xf numFmtId="225" fontId="44" fillId="0" borderId="0" applyFont="0" applyFill="0" applyBorder="0" applyAlignment="0" applyProtection="0"/>
    <xf numFmtId="225" fontId="44" fillId="0" borderId="0" applyFont="0" applyFill="0" applyBorder="0" applyAlignment="0" applyProtection="0"/>
    <xf numFmtId="169" fontId="62" fillId="0" borderId="0" applyFont="0" applyFill="0" applyBorder="0" applyAlignment="0" applyProtection="0"/>
    <xf numFmtId="169" fontId="110" fillId="0" borderId="0" applyFont="0" applyFill="0" applyBorder="0" applyAlignment="0" applyProtection="0"/>
    <xf numFmtId="169" fontId="110" fillId="0" borderId="0" applyFont="0" applyFill="0" applyBorder="0" applyAlignment="0" applyProtection="0"/>
    <xf numFmtId="169" fontId="17" fillId="0" borderId="0" applyFont="0" applyFill="0" applyBorder="0" applyAlignment="0" applyProtection="0"/>
    <xf numFmtId="0" fontId="43" fillId="0" borderId="0"/>
    <xf numFmtId="169" fontId="17" fillId="0" borderId="0" applyFont="0" applyFill="0" applyBorder="0" applyAlignment="0" applyProtection="0"/>
    <xf numFmtId="0" fontId="43" fillId="0" borderId="0"/>
    <xf numFmtId="169" fontId="17" fillId="0" borderId="0" applyFont="0" applyFill="0" applyBorder="0" applyAlignment="0" applyProtection="0"/>
    <xf numFmtId="0" fontId="43" fillId="0" borderId="0"/>
    <xf numFmtId="169" fontId="17" fillId="0" borderId="0" applyFont="0" applyFill="0" applyBorder="0" applyAlignment="0" applyProtection="0"/>
    <xf numFmtId="0" fontId="43" fillId="0" borderId="0"/>
    <xf numFmtId="169" fontId="17" fillId="0" borderId="0" applyFont="0" applyFill="0" applyBorder="0" applyAlignment="0" applyProtection="0"/>
    <xf numFmtId="0" fontId="43" fillId="0" borderId="0"/>
    <xf numFmtId="169" fontId="17" fillId="0" borderId="0" applyFont="0" applyFill="0" applyBorder="0" applyAlignment="0" applyProtection="0"/>
    <xf numFmtId="0" fontId="43" fillId="0" borderId="0"/>
    <xf numFmtId="0" fontId="43" fillId="0" borderId="0"/>
    <xf numFmtId="169" fontId="17" fillId="0" borderId="0" applyFont="0" applyFill="0" applyBorder="0" applyAlignment="0" applyProtection="0"/>
    <xf numFmtId="0" fontId="43" fillId="0" borderId="0"/>
    <xf numFmtId="169" fontId="17" fillId="0" borderId="0" applyFont="0" applyFill="0" applyBorder="0" applyAlignment="0" applyProtection="0"/>
    <xf numFmtId="0" fontId="43" fillId="0" borderId="0"/>
    <xf numFmtId="169" fontId="17" fillId="0" borderId="0" applyFont="0" applyFill="0" applyBorder="0" applyAlignment="0" applyProtection="0"/>
    <xf numFmtId="0" fontId="43" fillId="0" borderId="0"/>
    <xf numFmtId="169" fontId="17" fillId="0" borderId="0" applyFont="0" applyFill="0" applyBorder="0" applyAlignment="0" applyProtection="0"/>
    <xf numFmtId="0" fontId="43" fillId="0" borderId="0"/>
    <xf numFmtId="169" fontId="17" fillId="0" borderId="0" applyFont="0" applyFill="0" applyBorder="0" applyAlignment="0" applyProtection="0"/>
    <xf numFmtId="0" fontId="43" fillId="0" borderId="0"/>
    <xf numFmtId="169" fontId="17" fillId="0" borderId="0" applyFont="0" applyFill="0" applyBorder="0" applyAlignment="0" applyProtection="0"/>
    <xf numFmtId="0" fontId="43" fillId="0" borderId="0"/>
    <xf numFmtId="0" fontId="43" fillId="0" borderId="0"/>
    <xf numFmtId="0" fontId="43" fillId="0" borderId="0"/>
    <xf numFmtId="169" fontId="110" fillId="0" borderId="0" applyFont="0" applyFill="0" applyBorder="0" applyAlignment="0" applyProtection="0"/>
    <xf numFmtId="169" fontId="110" fillId="0" borderId="0" applyFont="0" applyFill="0" applyBorder="0" applyAlignment="0" applyProtection="0"/>
    <xf numFmtId="0" fontId="43" fillId="0" borderId="0"/>
    <xf numFmtId="169" fontId="17" fillId="0" borderId="0" applyFont="0" applyFill="0" applyBorder="0" applyAlignment="0" applyProtection="0"/>
    <xf numFmtId="0" fontId="43" fillId="0" borderId="0"/>
    <xf numFmtId="169" fontId="17" fillId="0" borderId="0" applyFont="0" applyFill="0" applyBorder="0" applyAlignment="0" applyProtection="0"/>
    <xf numFmtId="0" fontId="43" fillId="0" borderId="0"/>
    <xf numFmtId="169" fontId="17" fillId="0" borderId="0" applyFont="0" applyFill="0" applyBorder="0" applyAlignment="0" applyProtection="0"/>
    <xf numFmtId="0" fontId="43" fillId="0" borderId="0"/>
    <xf numFmtId="169" fontId="17" fillId="0" borderId="0" applyFont="0" applyFill="0" applyBorder="0" applyAlignment="0" applyProtection="0"/>
    <xf numFmtId="0" fontId="43" fillId="0" borderId="0"/>
    <xf numFmtId="169" fontId="17" fillId="0" borderId="0" applyFont="0" applyFill="0" applyBorder="0" applyAlignment="0" applyProtection="0"/>
    <xf numFmtId="0" fontId="43" fillId="0" borderId="0"/>
    <xf numFmtId="169" fontId="17" fillId="0" borderId="0" applyFont="0" applyFill="0" applyBorder="0" applyAlignment="0" applyProtection="0"/>
    <xf numFmtId="0" fontId="43" fillId="0" borderId="0"/>
    <xf numFmtId="0" fontId="43" fillId="0" borderId="0"/>
    <xf numFmtId="169" fontId="17" fillId="0" borderId="0" applyFont="0" applyFill="0" applyBorder="0" applyAlignment="0" applyProtection="0"/>
    <xf numFmtId="0" fontId="43" fillId="0" borderId="0"/>
    <xf numFmtId="169" fontId="17" fillId="0" borderId="0" applyFont="0" applyFill="0" applyBorder="0" applyAlignment="0" applyProtection="0"/>
    <xf numFmtId="0" fontId="43" fillId="0" borderId="0"/>
    <xf numFmtId="0" fontId="43" fillId="0" borderId="0"/>
    <xf numFmtId="169" fontId="17" fillId="0" borderId="0" applyFont="0" applyFill="0" applyBorder="0" applyAlignment="0" applyProtection="0"/>
    <xf numFmtId="0" fontId="43" fillId="0" borderId="0"/>
    <xf numFmtId="169" fontId="17" fillId="0" borderId="0" applyFont="0" applyFill="0" applyBorder="0" applyAlignment="0" applyProtection="0"/>
    <xf numFmtId="0" fontId="43" fillId="0" borderId="0"/>
    <xf numFmtId="0" fontId="43" fillId="0" borderId="0"/>
    <xf numFmtId="0" fontId="43" fillId="0" borderId="0"/>
    <xf numFmtId="169" fontId="17" fillId="0" borderId="0" applyFont="0" applyFill="0" applyBorder="0" applyAlignment="0" applyProtection="0"/>
    <xf numFmtId="0" fontId="43" fillId="0" borderId="0"/>
    <xf numFmtId="169" fontId="17" fillId="0" borderId="0" applyFont="0" applyFill="0" applyBorder="0" applyAlignment="0" applyProtection="0"/>
    <xf numFmtId="169" fontId="17" fillId="0" borderId="0" applyFont="0" applyFill="0" applyBorder="0" applyAlignment="0" applyProtection="0"/>
    <xf numFmtId="0" fontId="43" fillId="0" borderId="0"/>
    <xf numFmtId="169" fontId="17" fillId="0" borderId="0" applyFont="0" applyFill="0" applyBorder="0" applyAlignment="0" applyProtection="0"/>
    <xf numFmtId="0" fontId="43" fillId="0" borderId="0"/>
    <xf numFmtId="0" fontId="43" fillId="0" borderId="0"/>
    <xf numFmtId="0" fontId="43" fillId="0" borderId="0"/>
    <xf numFmtId="169" fontId="110" fillId="0" borderId="0" applyFont="0" applyFill="0" applyBorder="0" applyAlignment="0" applyProtection="0"/>
    <xf numFmtId="0" fontId="43" fillId="0" borderId="0"/>
    <xf numFmtId="169" fontId="110" fillId="0" borderId="0" applyFont="0" applyFill="0" applyBorder="0" applyAlignment="0" applyProtection="0"/>
    <xf numFmtId="0" fontId="43" fillId="0" borderId="0"/>
    <xf numFmtId="169" fontId="110" fillId="0" borderId="0" applyFont="0" applyFill="0" applyBorder="0" applyAlignment="0" applyProtection="0"/>
    <xf numFmtId="169" fontId="35" fillId="0" borderId="0" applyFont="0" applyFill="0" applyBorder="0" applyAlignment="0" applyProtection="0"/>
    <xf numFmtId="169" fontId="110" fillId="0" borderId="0" applyFont="0" applyFill="0" applyBorder="0" applyAlignment="0" applyProtection="0"/>
    <xf numFmtId="169" fontId="110" fillId="0" borderId="0" applyFont="0" applyFill="0" applyBorder="0" applyAlignment="0" applyProtection="0"/>
    <xf numFmtId="169" fontId="35" fillId="0" borderId="0" applyFont="0" applyFill="0" applyBorder="0" applyAlignment="0" applyProtection="0"/>
    <xf numFmtId="169" fontId="35" fillId="0" borderId="0" applyFont="0" applyFill="0" applyBorder="0" applyAlignment="0" applyProtection="0"/>
    <xf numFmtId="169" fontId="35" fillId="0" borderId="0" applyFont="0" applyFill="0" applyBorder="0" applyAlignment="0" applyProtection="0"/>
    <xf numFmtId="169" fontId="35" fillId="0" borderId="0" applyFont="0" applyFill="0" applyBorder="0" applyAlignment="0" applyProtection="0"/>
    <xf numFmtId="0" fontId="43" fillId="0" borderId="0"/>
    <xf numFmtId="285" fontId="17" fillId="0" borderId="0" applyFont="0" applyFill="0" applyBorder="0" applyAlignment="0" applyProtection="0"/>
    <xf numFmtId="0" fontId="43" fillId="0" borderId="0"/>
    <xf numFmtId="285" fontId="17" fillId="0" borderId="0" applyFont="0" applyFill="0" applyBorder="0" applyAlignment="0" applyProtection="0"/>
    <xf numFmtId="0" fontId="43" fillId="0" borderId="0"/>
    <xf numFmtId="0" fontId="43" fillId="0" borderId="0"/>
    <xf numFmtId="285" fontId="17" fillId="0" borderId="0" applyFont="0" applyFill="0" applyBorder="0" applyAlignment="0" applyProtection="0"/>
    <xf numFmtId="0" fontId="43" fillId="0" borderId="0"/>
    <xf numFmtId="285" fontId="17" fillId="0" borderId="0" applyFont="0" applyFill="0" applyBorder="0" applyAlignment="0" applyProtection="0"/>
    <xf numFmtId="0" fontId="43" fillId="0" borderId="0"/>
    <xf numFmtId="285" fontId="17" fillId="0" borderId="0" applyFont="0" applyFill="0" applyBorder="0" applyAlignment="0" applyProtection="0"/>
    <xf numFmtId="0" fontId="43" fillId="0" borderId="0"/>
    <xf numFmtId="285" fontId="17" fillId="0" borderId="0" applyFont="0" applyFill="0" applyBorder="0" applyAlignment="0" applyProtection="0"/>
    <xf numFmtId="0" fontId="43" fillId="0" borderId="0"/>
    <xf numFmtId="169" fontId="62" fillId="0" borderId="0" applyFont="0" applyFill="0" applyBorder="0" applyAlignment="0" applyProtection="0"/>
    <xf numFmtId="0" fontId="43" fillId="0" borderId="0"/>
    <xf numFmtId="285" fontId="17" fillId="0" borderId="0" applyFont="0" applyFill="0" applyBorder="0" applyAlignment="0" applyProtection="0"/>
    <xf numFmtId="0" fontId="43" fillId="0" borderId="0"/>
    <xf numFmtId="285" fontId="17" fillId="0" borderId="0" applyFont="0" applyFill="0" applyBorder="0" applyAlignment="0" applyProtection="0"/>
    <xf numFmtId="0" fontId="43" fillId="0" borderId="0"/>
    <xf numFmtId="285" fontId="17" fillId="0" borderId="0" applyFont="0" applyFill="0" applyBorder="0" applyAlignment="0" applyProtection="0"/>
    <xf numFmtId="0" fontId="43" fillId="0" borderId="0"/>
    <xf numFmtId="285" fontId="17" fillId="0" borderId="0" applyFont="0" applyFill="0" applyBorder="0" applyAlignment="0" applyProtection="0"/>
    <xf numFmtId="0" fontId="43" fillId="0" borderId="0"/>
    <xf numFmtId="285" fontId="17" fillId="0" borderId="0" applyFont="0" applyFill="0" applyBorder="0" applyAlignment="0" applyProtection="0"/>
    <xf numFmtId="0" fontId="43" fillId="0" borderId="0"/>
    <xf numFmtId="285" fontId="17" fillId="0" borderId="0" applyFont="0" applyFill="0" applyBorder="0" applyAlignment="0" applyProtection="0"/>
    <xf numFmtId="0" fontId="43" fillId="0" borderId="0"/>
    <xf numFmtId="0" fontId="43" fillId="0" borderId="0"/>
    <xf numFmtId="285" fontId="17" fillId="0" borderId="0" applyFont="0" applyFill="0" applyBorder="0" applyAlignment="0" applyProtection="0"/>
    <xf numFmtId="0" fontId="43" fillId="0" borderId="0"/>
    <xf numFmtId="285" fontId="17" fillId="0" borderId="0" applyFont="0" applyFill="0" applyBorder="0" applyAlignment="0" applyProtection="0"/>
    <xf numFmtId="0" fontId="43" fillId="0" borderId="0"/>
    <xf numFmtId="285" fontId="17" fillId="0" borderId="0" applyFont="0" applyFill="0" applyBorder="0" applyAlignment="0" applyProtection="0"/>
    <xf numFmtId="0" fontId="43" fillId="0" borderId="0"/>
    <xf numFmtId="285" fontId="17" fillId="0" borderId="0" applyFont="0" applyFill="0" applyBorder="0" applyAlignment="0" applyProtection="0"/>
    <xf numFmtId="0" fontId="43" fillId="0" borderId="0"/>
    <xf numFmtId="285" fontId="17" fillId="0" borderId="0" applyFont="0" applyFill="0" applyBorder="0" applyAlignment="0" applyProtection="0"/>
    <xf numFmtId="0" fontId="43" fillId="0" borderId="0"/>
    <xf numFmtId="285" fontId="17" fillId="0" borderId="0" applyFont="0" applyFill="0" applyBorder="0" applyAlignment="0" applyProtection="0"/>
    <xf numFmtId="0" fontId="43" fillId="0" borderId="0"/>
    <xf numFmtId="0" fontId="43" fillId="0" borderId="0"/>
    <xf numFmtId="285" fontId="17" fillId="0" borderId="0" applyFont="0" applyFill="0" applyBorder="0" applyAlignment="0" applyProtection="0"/>
    <xf numFmtId="0" fontId="43" fillId="0" borderId="0"/>
    <xf numFmtId="285" fontId="17" fillId="0" borderId="0" applyFont="0" applyFill="0" applyBorder="0" applyAlignment="0" applyProtection="0"/>
    <xf numFmtId="0" fontId="43" fillId="0" borderId="0"/>
    <xf numFmtId="285" fontId="17" fillId="0" borderId="0" applyFont="0" applyFill="0" applyBorder="0" applyAlignment="0" applyProtection="0"/>
    <xf numFmtId="0" fontId="43" fillId="0" borderId="0"/>
    <xf numFmtId="285" fontId="17" fillId="0" borderId="0" applyFont="0" applyFill="0" applyBorder="0" applyAlignment="0" applyProtection="0"/>
    <xf numFmtId="0" fontId="43" fillId="0" borderId="0"/>
    <xf numFmtId="285" fontId="17" fillId="0" borderId="0" applyFont="0" applyFill="0" applyBorder="0" applyAlignment="0" applyProtection="0"/>
    <xf numFmtId="0" fontId="43" fillId="0" borderId="0"/>
    <xf numFmtId="285" fontId="17" fillId="0" borderId="0" applyFont="0" applyFill="0" applyBorder="0" applyAlignment="0" applyProtection="0"/>
    <xf numFmtId="0" fontId="43" fillId="0" borderId="0"/>
    <xf numFmtId="0" fontId="43" fillId="0" borderId="0"/>
    <xf numFmtId="285" fontId="17" fillId="0" borderId="0" applyFont="0" applyFill="0" applyBorder="0" applyAlignment="0" applyProtection="0"/>
    <xf numFmtId="0" fontId="43" fillId="0" borderId="0"/>
    <xf numFmtId="285" fontId="17" fillId="0" borderId="0" applyFont="0" applyFill="0" applyBorder="0" applyAlignment="0" applyProtection="0"/>
    <xf numFmtId="0" fontId="43" fillId="0" borderId="0"/>
    <xf numFmtId="0" fontId="43" fillId="0" borderId="0"/>
    <xf numFmtId="285" fontId="17" fillId="0" borderId="0" applyFont="0" applyFill="0" applyBorder="0" applyAlignment="0" applyProtection="0"/>
    <xf numFmtId="0" fontId="43" fillId="0" borderId="0"/>
    <xf numFmtId="285" fontId="17" fillId="0" borderId="0" applyFont="0" applyFill="0" applyBorder="0" applyAlignment="0" applyProtection="0"/>
    <xf numFmtId="0" fontId="43" fillId="0" borderId="0"/>
    <xf numFmtId="285" fontId="17" fillId="0" borderId="0" applyFont="0" applyFill="0" applyBorder="0" applyAlignment="0" applyProtection="0"/>
    <xf numFmtId="0" fontId="43" fillId="0" borderId="0"/>
    <xf numFmtId="285" fontId="17" fillId="0" borderId="0" applyFont="0" applyFill="0" applyBorder="0" applyAlignment="0" applyProtection="0"/>
    <xf numFmtId="0" fontId="43" fillId="0" borderId="0"/>
    <xf numFmtId="0" fontId="43" fillId="0" borderId="0"/>
    <xf numFmtId="0" fontId="43" fillId="0" borderId="0"/>
    <xf numFmtId="285" fontId="17" fillId="0" borderId="0" applyFont="0" applyFill="0" applyBorder="0" applyAlignment="0" applyProtection="0"/>
    <xf numFmtId="0" fontId="43" fillId="0" borderId="0"/>
    <xf numFmtId="285" fontId="17" fillId="0" borderId="0" applyFont="0" applyFill="0" applyBorder="0" applyAlignment="0" applyProtection="0"/>
    <xf numFmtId="0" fontId="43" fillId="0" borderId="0"/>
    <xf numFmtId="169" fontId="70" fillId="0" borderId="0" applyFont="0" applyFill="0" applyBorder="0" applyAlignment="0" applyProtection="0"/>
    <xf numFmtId="0" fontId="43" fillId="0" borderId="0"/>
    <xf numFmtId="0" fontId="43" fillId="0" borderId="0"/>
    <xf numFmtId="285" fontId="17" fillId="0" borderId="0" applyFont="0" applyFill="0" applyBorder="0" applyAlignment="0" applyProtection="0"/>
    <xf numFmtId="0" fontId="43" fillId="0" borderId="0"/>
    <xf numFmtId="285" fontId="17" fillId="0" borderId="0" applyFont="0" applyFill="0" applyBorder="0" applyAlignment="0" applyProtection="0"/>
    <xf numFmtId="0" fontId="43" fillId="0" borderId="0"/>
    <xf numFmtId="0" fontId="43" fillId="0" borderId="0"/>
    <xf numFmtId="285" fontId="17" fillId="0" borderId="0" applyFont="0" applyFill="0" applyBorder="0" applyAlignment="0" applyProtection="0"/>
    <xf numFmtId="0" fontId="43" fillId="0" borderId="0"/>
    <xf numFmtId="285" fontId="17" fillId="0" borderId="0" applyFont="0" applyFill="0" applyBorder="0" applyAlignment="0" applyProtection="0"/>
    <xf numFmtId="0" fontId="43" fillId="0" borderId="0"/>
    <xf numFmtId="285" fontId="17" fillId="0" borderId="0" applyFont="0" applyFill="0" applyBorder="0" applyAlignment="0" applyProtection="0"/>
    <xf numFmtId="0" fontId="43" fillId="0" borderId="0"/>
    <xf numFmtId="285" fontId="17" fillId="0" borderId="0" applyFont="0" applyFill="0" applyBorder="0" applyAlignment="0" applyProtection="0"/>
    <xf numFmtId="0" fontId="43" fillId="0" borderId="0"/>
    <xf numFmtId="0" fontId="43" fillId="0" borderId="0"/>
    <xf numFmtId="43" fontId="43" fillId="0" borderId="0" applyFont="0" applyFill="0" applyBorder="0" applyAlignment="0" applyProtection="0"/>
    <xf numFmtId="289" fontId="44" fillId="0" borderId="0" applyFont="0" applyFill="0" applyBorder="0" applyAlignment="0" applyProtection="0"/>
    <xf numFmtId="0" fontId="43" fillId="0" borderId="0"/>
    <xf numFmtId="169" fontId="44" fillId="0" borderId="0" applyFill="0" applyBorder="0" applyAlignment="0" applyProtection="0"/>
    <xf numFmtId="4" fontId="110" fillId="34" borderId="0" applyFont="0" applyBorder="0">
      <alignment horizontal="right"/>
    </xf>
    <xf numFmtId="225" fontId="44" fillId="0" borderId="0" applyFont="0" applyFill="0" applyBorder="0" applyAlignment="0" applyProtection="0"/>
    <xf numFmtId="0" fontId="43" fillId="0" borderId="0"/>
    <xf numFmtId="4" fontId="110" fillId="34" borderId="0" applyFont="0" applyBorder="0">
      <alignment horizontal="right"/>
    </xf>
    <xf numFmtId="225" fontId="44" fillId="0" borderId="0" applyFont="0" applyFill="0" applyBorder="0" applyAlignment="0" applyProtection="0"/>
    <xf numFmtId="225" fontId="44" fillId="0" borderId="0" applyFont="0" applyFill="0" applyBorder="0" applyAlignment="0" applyProtection="0"/>
    <xf numFmtId="165" fontId="39" fillId="0" borderId="0" applyFont="0" applyFill="0" applyBorder="0" applyAlignment="0" applyProtection="0"/>
    <xf numFmtId="0" fontId="43" fillId="0" borderId="0"/>
    <xf numFmtId="225" fontId="44" fillId="0" borderId="0" applyFont="0" applyFill="0" applyBorder="0" applyAlignment="0" applyProtection="0"/>
    <xf numFmtId="225" fontId="44" fillId="0" borderId="0" applyFont="0" applyFill="0" applyBorder="0" applyAlignment="0" applyProtection="0"/>
    <xf numFmtId="225" fontId="44" fillId="0" borderId="0" applyFont="0" applyFill="0" applyBorder="0" applyAlignment="0" applyProtection="0"/>
    <xf numFmtId="225" fontId="44" fillId="0" borderId="0" applyFont="0" applyFill="0" applyBorder="0" applyAlignment="0" applyProtection="0"/>
    <xf numFmtId="225" fontId="44" fillId="0" borderId="0" applyFont="0" applyFill="0" applyBorder="0" applyAlignment="0" applyProtection="0"/>
    <xf numFmtId="225" fontId="44" fillId="0" borderId="0" applyFont="0" applyFill="0" applyBorder="0" applyAlignment="0" applyProtection="0"/>
    <xf numFmtId="225" fontId="44" fillId="0" borderId="0" applyFont="0" applyFill="0" applyBorder="0" applyAlignment="0" applyProtection="0"/>
    <xf numFmtId="169" fontId="62" fillId="0" borderId="0" applyFont="0" applyFill="0" applyBorder="0" applyAlignment="0" applyProtection="0"/>
    <xf numFmtId="0" fontId="43" fillId="0" borderId="0"/>
    <xf numFmtId="169" fontId="17" fillId="0" borderId="0" applyFont="0" applyFill="0" applyBorder="0" applyAlignment="0" applyProtection="0"/>
    <xf numFmtId="0" fontId="43" fillId="0" borderId="0"/>
    <xf numFmtId="169" fontId="17" fillId="0" borderId="0" applyFont="0" applyFill="0" applyBorder="0" applyAlignment="0" applyProtection="0"/>
    <xf numFmtId="0" fontId="43" fillId="0" borderId="0"/>
    <xf numFmtId="169" fontId="17" fillId="0" borderId="0" applyFont="0" applyFill="0" applyBorder="0" applyAlignment="0" applyProtection="0"/>
    <xf numFmtId="0" fontId="43" fillId="0" borderId="0"/>
    <xf numFmtId="0" fontId="43" fillId="0" borderId="0"/>
    <xf numFmtId="169" fontId="17" fillId="0" borderId="0" applyFont="0" applyFill="0" applyBorder="0" applyAlignment="0" applyProtection="0"/>
    <xf numFmtId="0" fontId="43" fillId="0" borderId="0"/>
    <xf numFmtId="169" fontId="17" fillId="0" borderId="0" applyFont="0" applyFill="0" applyBorder="0" applyAlignment="0" applyProtection="0"/>
    <xf numFmtId="0" fontId="43" fillId="0" borderId="0"/>
    <xf numFmtId="0" fontId="43" fillId="0" borderId="0"/>
    <xf numFmtId="169" fontId="17" fillId="0" borderId="0" applyFont="0" applyFill="0" applyBorder="0" applyAlignment="0" applyProtection="0"/>
    <xf numFmtId="0" fontId="43" fillId="0" borderId="0"/>
    <xf numFmtId="169" fontId="43" fillId="0" borderId="0" applyFont="0" applyFill="0" applyBorder="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169" fontId="17" fillId="0" borderId="0" applyFont="0" applyFill="0" applyBorder="0" applyAlignment="0" applyProtection="0"/>
    <xf numFmtId="0" fontId="43" fillId="0" borderId="0"/>
    <xf numFmtId="0" fontId="43" fillId="0" borderId="0"/>
    <xf numFmtId="169" fontId="17" fillId="0" borderId="0" applyFont="0" applyFill="0" applyBorder="0" applyAlignment="0" applyProtection="0"/>
    <xf numFmtId="0" fontId="43" fillId="0" borderId="0"/>
    <xf numFmtId="169" fontId="17" fillId="0" borderId="0" applyFont="0" applyFill="0" applyBorder="0" applyAlignment="0" applyProtection="0"/>
    <xf numFmtId="0" fontId="43" fillId="0" borderId="0"/>
    <xf numFmtId="169" fontId="17" fillId="0" borderId="0" applyFont="0" applyFill="0" applyBorder="0" applyAlignment="0" applyProtection="0"/>
    <xf numFmtId="0" fontId="43" fillId="0" borderId="0"/>
    <xf numFmtId="0" fontId="43" fillId="0" borderId="0"/>
    <xf numFmtId="169" fontId="17" fillId="0" borderId="0" applyFont="0" applyFill="0" applyBorder="0" applyAlignment="0" applyProtection="0"/>
    <xf numFmtId="0" fontId="43" fillId="0" borderId="0"/>
    <xf numFmtId="169" fontId="17" fillId="0" borderId="0" applyFont="0" applyFill="0" applyBorder="0" applyAlignment="0" applyProtection="0"/>
    <xf numFmtId="0" fontId="43" fillId="0" borderId="0"/>
    <xf numFmtId="0" fontId="43" fillId="0" borderId="0"/>
    <xf numFmtId="169" fontId="17" fillId="0" borderId="0" applyFont="0" applyFill="0" applyBorder="0" applyAlignment="0" applyProtection="0"/>
    <xf numFmtId="0" fontId="43" fillId="0" borderId="0"/>
    <xf numFmtId="169" fontId="17" fillId="0" borderId="0" applyFont="0" applyFill="0" applyBorder="0" applyAlignment="0" applyProtection="0"/>
    <xf numFmtId="0" fontId="43" fillId="0" borderId="0"/>
    <xf numFmtId="0" fontId="43" fillId="0" borderId="0"/>
    <xf numFmtId="169" fontId="17" fillId="0" borderId="0" applyFont="0" applyFill="0" applyBorder="0" applyAlignment="0" applyProtection="0"/>
    <xf numFmtId="169" fontId="17" fillId="0" borderId="0" applyFont="0" applyFill="0" applyBorder="0" applyAlignment="0" applyProtection="0"/>
    <xf numFmtId="0" fontId="43" fillId="0" borderId="0"/>
    <xf numFmtId="0" fontId="43" fillId="0" borderId="0"/>
    <xf numFmtId="169" fontId="17" fillId="0" borderId="0" applyFont="0" applyFill="0" applyBorder="0" applyAlignment="0" applyProtection="0"/>
    <xf numFmtId="0" fontId="43" fillId="0" borderId="0"/>
    <xf numFmtId="169" fontId="17" fillId="0" borderId="0" applyFont="0" applyFill="0" applyBorder="0" applyAlignment="0" applyProtection="0"/>
    <xf numFmtId="0" fontId="43" fillId="0" borderId="0"/>
    <xf numFmtId="0" fontId="43" fillId="0" borderId="0"/>
    <xf numFmtId="169" fontId="17" fillId="0" borderId="0" applyFont="0" applyFill="0" applyBorder="0" applyAlignment="0" applyProtection="0"/>
    <xf numFmtId="0" fontId="43" fillId="0" borderId="0"/>
    <xf numFmtId="0" fontId="43" fillId="0" borderId="0"/>
    <xf numFmtId="0" fontId="43" fillId="0" borderId="0"/>
    <xf numFmtId="0" fontId="43" fillId="0" borderId="0"/>
    <xf numFmtId="0" fontId="43" fillId="0" borderId="0"/>
    <xf numFmtId="169" fontId="110" fillId="0" borderId="0" applyFont="0" applyFill="0" applyBorder="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4" fontId="110" fillId="34" borderId="16" applyBorder="0">
      <alignment horizontal="right"/>
    </xf>
    <xf numFmtId="0" fontId="43" fillId="0" borderId="0"/>
    <xf numFmtId="0" fontId="43" fillId="0" borderId="0"/>
    <xf numFmtId="4" fontId="110" fillId="177" borderId="16" applyBorder="0">
      <alignment horizontal="right"/>
    </xf>
    <xf numFmtId="4" fontId="110" fillId="177" borderId="16" applyBorder="0">
      <alignment horizontal="right"/>
    </xf>
    <xf numFmtId="4" fontId="110" fillId="177" borderId="16" applyBorder="0">
      <alignment horizontal="right"/>
    </xf>
    <xf numFmtId="4" fontId="110" fillId="177" borderId="16" applyBorder="0">
      <alignment horizontal="right"/>
    </xf>
    <xf numFmtId="4" fontId="110" fillId="34" borderId="16" applyBorder="0">
      <alignment horizontal="right"/>
    </xf>
    <xf numFmtId="0" fontId="43" fillId="0" borderId="0"/>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0" fontId="43" fillId="0" borderId="0"/>
    <xf numFmtId="0" fontId="43" fillId="0" borderId="0"/>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3" fontId="49" fillId="0" borderId="10" applyBorder="0">
      <alignment vertical="center"/>
    </xf>
    <xf numFmtId="0" fontId="43" fillId="0" borderId="0"/>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0" fontId="133" fillId="42" borderId="0" applyNumberFormat="0" applyBorder="0" applyAlignment="0" applyProtection="0"/>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4" fontId="110" fillId="34" borderId="10" applyFont="0" applyBorder="0">
      <alignment horizontal="right"/>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0" fontId="43" fillId="0" borderId="0"/>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0" fontId="43" fillId="0" borderId="0"/>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0" fontId="49" fillId="0" borderId="10" applyBorder="0">
      <alignment horizontal="center" vertical="center" wrapText="1"/>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0" fontId="43" fillId="0" borderId="0"/>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0" fontId="43" fillId="0" borderId="0"/>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166" fontId="43" fillId="0" borderId="10" applyFont="0" applyFill="0" applyBorder="0" applyProtection="0">
      <alignment horizontal="center" vertical="center"/>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170" fontId="60" fillId="0" borderId="0">
      <protection locked="0"/>
    </xf>
    <xf numFmtId="0" fontId="43" fillId="0" borderId="0"/>
    <xf numFmtId="0" fontId="43" fillId="0" borderId="0"/>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0" fontId="43" fillId="0" borderId="0"/>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09" fillId="0" borderId="10" applyNumberFormat="0" applyFill="0" applyAlignment="0" applyProtection="0"/>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49" fontId="241" fillId="0" borderId="1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3" fillId="0" borderId="0"/>
    <xf numFmtId="0" fontId="43" fillId="0" borderId="0"/>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167" fontId="43" fillId="0" borderId="0"/>
    <xf numFmtId="0" fontId="43" fillId="0" borderId="0"/>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4" fillId="0" borderId="0"/>
    <xf numFmtId="0" fontId="43" fillId="0" borderId="0"/>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9" fontId="44" fillId="0" borderId="0" applyFont="0" applyFill="0" applyBorder="0" applyAlignment="0" applyProtection="0"/>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0" fontId="49" fillId="0" borderId="10" applyBorder="0">
      <alignment horizontal="center" vertical="center" wrapText="1"/>
    </xf>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0" fontId="43" fillId="0" borderId="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49" fontId="209" fillId="0" borderId="10" applyNumberFormat="0" applyFill="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16" fillId="0" borderId="0"/>
    <xf numFmtId="0" fontId="16" fillId="0" borderId="0"/>
    <xf numFmtId="0" fontId="16" fillId="0" borderId="0"/>
    <xf numFmtId="0" fontId="15" fillId="0" borderId="0"/>
    <xf numFmtId="0" fontId="333" fillId="0" borderId="0"/>
    <xf numFmtId="9" fontId="15" fillId="0" borderId="0" applyFont="0" applyFill="0" applyBorder="0" applyAlignment="0" applyProtection="0"/>
    <xf numFmtId="0" fontId="15" fillId="0" borderId="0"/>
    <xf numFmtId="0" fontId="35" fillId="0" borderId="0"/>
    <xf numFmtId="0" fontId="14" fillId="0" borderId="0"/>
    <xf numFmtId="0" fontId="14" fillId="0" borderId="0"/>
    <xf numFmtId="0" fontId="13" fillId="0" borderId="0"/>
    <xf numFmtId="165" fontId="13" fillId="0" borderId="0" applyFont="0" applyFill="0" applyBorder="0" applyAlignment="0" applyProtection="0"/>
    <xf numFmtId="0" fontId="13" fillId="0" borderId="0"/>
    <xf numFmtId="0" fontId="13" fillId="0" borderId="0"/>
    <xf numFmtId="0" fontId="12" fillId="0" borderId="0"/>
    <xf numFmtId="0" fontId="11" fillId="0" borderId="0"/>
    <xf numFmtId="0" fontId="10" fillId="0" borderId="0"/>
    <xf numFmtId="0" fontId="9" fillId="0" borderId="0"/>
    <xf numFmtId="0" fontId="8" fillId="0" borderId="0"/>
    <xf numFmtId="49" fontId="110" fillId="0" borderId="0" applyBorder="0">
      <alignment vertical="top"/>
    </xf>
    <xf numFmtId="165" fontId="7" fillId="0" borderId="0" applyFont="0" applyFill="0" applyBorder="0" applyAlignment="0" applyProtection="0"/>
    <xf numFmtId="165" fontId="6" fillId="0" borderId="0" applyFont="0" applyFill="0" applyBorder="0" applyAlignment="0" applyProtection="0"/>
    <xf numFmtId="0" fontId="6" fillId="0" borderId="0"/>
    <xf numFmtId="0" fontId="5" fillId="0" borderId="0"/>
    <xf numFmtId="0" fontId="4" fillId="0" borderId="0"/>
    <xf numFmtId="0" fontId="4" fillId="0" borderId="0"/>
    <xf numFmtId="0" fontId="4" fillId="0" borderId="0"/>
    <xf numFmtId="0" fontId="46" fillId="0" borderId="0"/>
    <xf numFmtId="298" fontId="44" fillId="0" borderId="0" applyFont="0" applyFill="0" applyBorder="0" applyAlignment="0" applyProtection="0"/>
    <xf numFmtId="298" fontId="44" fillId="0" borderId="0" applyFont="0" applyFill="0" applyBorder="0" applyAlignment="0" applyProtection="0"/>
    <xf numFmtId="298" fontId="44" fillId="0" borderId="0" applyFont="0" applyFill="0" applyBorder="0" applyAlignment="0" applyProtection="0"/>
    <xf numFmtId="0" fontId="44" fillId="0" borderId="0"/>
    <xf numFmtId="40" fontId="53" fillId="0" borderId="0" applyFont="0" applyFill="0" applyBorder="0" applyAlignment="0" applyProtection="0"/>
    <xf numFmtId="0" fontId="47" fillId="0" borderId="0"/>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7" fontId="44" fillId="33" borderId="21">
      <alignment wrapText="1"/>
      <protection locked="0"/>
    </xf>
    <xf numFmtId="0" fontId="46" fillId="0" borderId="0"/>
    <xf numFmtId="171" fontId="47" fillId="0" borderId="0"/>
    <xf numFmtId="171" fontId="47" fillId="0" borderId="0"/>
    <xf numFmtId="171" fontId="47" fillId="0" borderId="0"/>
    <xf numFmtId="171" fontId="47" fillId="0" borderId="0"/>
    <xf numFmtId="0" fontId="58" fillId="0" borderId="0"/>
    <xf numFmtId="171" fontId="46" fillId="0" borderId="0"/>
    <xf numFmtId="0" fontId="46" fillId="0" borderId="0"/>
    <xf numFmtId="0" fontId="46" fillId="0" borderId="0"/>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1" fontId="46" fillId="0" borderId="0"/>
    <xf numFmtId="171" fontId="46" fillId="0" borderId="0"/>
    <xf numFmtId="171" fontId="47" fillId="0" borderId="0"/>
    <xf numFmtId="171" fontId="47" fillId="0" borderId="0"/>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1" fontId="47" fillId="0" borderId="0"/>
    <xf numFmtId="0" fontId="47" fillId="0" borderId="0"/>
    <xf numFmtId="171" fontId="47" fillId="0" borderId="0"/>
    <xf numFmtId="171" fontId="47" fillId="0" borderId="0"/>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38" fontId="50" fillId="0" borderId="0">
      <alignment vertical="top"/>
    </xf>
    <xf numFmtId="171" fontId="47" fillId="0" borderId="0"/>
    <xf numFmtId="0" fontId="47" fillId="0" borderId="0"/>
    <xf numFmtId="171" fontId="46" fillId="0" borderId="0"/>
    <xf numFmtId="171" fontId="47" fillId="0" borderId="0"/>
    <xf numFmtId="171" fontId="46" fillId="0" borderId="0"/>
    <xf numFmtId="171" fontId="46" fillId="0" borderId="0"/>
    <xf numFmtId="0" fontId="43" fillId="0" borderId="0"/>
    <xf numFmtId="171" fontId="47" fillId="0" borderId="0"/>
    <xf numFmtId="178" fontId="43" fillId="0" borderId="0" applyFont="0" applyFill="0" applyBorder="0" applyAlignment="0" applyProtection="0"/>
    <xf numFmtId="298" fontId="60" fillId="0" borderId="0">
      <protection locked="0"/>
    </xf>
    <xf numFmtId="298" fontId="60" fillId="0" borderId="0">
      <protection locked="0"/>
    </xf>
    <xf numFmtId="298" fontId="60" fillId="0" borderId="0">
      <protection locked="0"/>
    </xf>
    <xf numFmtId="298" fontId="60" fillId="0" borderId="0">
      <protection locked="0"/>
    </xf>
    <xf numFmtId="182" fontId="63" fillId="0" borderId="0">
      <protection locked="0"/>
    </xf>
    <xf numFmtId="183" fontId="66" fillId="0" borderId="0">
      <protection locked="0"/>
    </xf>
    <xf numFmtId="183" fontId="63" fillId="0" borderId="23">
      <protection locked="0"/>
    </xf>
    <xf numFmtId="0" fontId="61" fillId="39" borderId="0"/>
    <xf numFmtId="0" fontId="62" fillId="40" borderId="0" applyNumberFormat="0" applyBorder="0" applyAlignment="0" applyProtection="0"/>
    <xf numFmtId="0" fontId="62" fillId="41"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2" fillId="40"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2" fillId="42"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2" fillId="52" borderId="0" applyNumberFormat="0" applyBorder="0" applyAlignment="0" applyProtection="0"/>
    <xf numFmtId="0" fontId="62" fillId="43" borderId="0" applyNumberFormat="0" applyBorder="0" applyAlignment="0" applyProtection="0"/>
    <xf numFmtId="0" fontId="62" fillId="44" borderId="0" applyNumberFormat="0" applyBorder="0" applyAlignment="0" applyProtection="0"/>
    <xf numFmtId="0" fontId="62" fillId="45" borderId="0" applyNumberFormat="0" applyBorder="0" applyAlignment="0" applyProtection="0"/>
    <xf numFmtId="0" fontId="69" fillId="40"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2" fillId="40"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2" fillId="52"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2" fillId="40"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2" fillId="52"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2" fillId="40"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2" fillId="52"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2" fillId="40"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2" fillId="52"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2" fillId="40"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2" fillId="52"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2" fillId="40"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2" fillId="52"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2" fillId="40"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2" fillId="52"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2" fillId="40"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2" fillId="52"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2" fillId="40"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2" fillId="52"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2" fillId="40"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2" fillId="52"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2" fillId="40"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2" fillId="52"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2" fillId="40"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2" fillId="52"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2" fillId="40"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2" fillId="52"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2" fillId="40"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2" fillId="52"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2" fillId="40"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2" fillId="52"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2" fillId="40"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2" fillId="52"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2" fillId="40"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2" fillId="52"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2" fillId="40"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2" fillId="52"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2" fillId="40"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2" fillId="52"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2" fillId="40"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2" fillId="52"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2" fillId="40"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2" fillId="52"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2" fillId="40"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62" fillId="52"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70" fillId="40"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41"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45"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41"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45"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41"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45"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41"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45"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41"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45"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41"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45"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41"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45"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41"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45"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41"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45"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41"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45"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41"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45"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41"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45"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41"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45"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41"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45"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41"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45"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41"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45"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41"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45"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41"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45"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41"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45"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41"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45"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41"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45"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41"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62" fillId="45"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62" fillId="41" borderId="0" applyNumberFormat="0" applyBorder="0" applyAlignment="0" applyProtection="0"/>
    <xf numFmtId="0" fontId="70" fillId="41"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42"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42"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42"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42"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42"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42"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42"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42"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42"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42"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42"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42"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42"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42"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42"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42"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42"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42"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42"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42"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42"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42"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42"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42"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42"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42"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42"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42"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42"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42"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42"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42"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42"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42"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42"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42"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42"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42"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42"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42"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42"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42"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42"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0" fontId="70" fillId="42"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43"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52"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43"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52"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43"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52"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43"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52"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43"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52"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43"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52"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43"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52"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43"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52"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43"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52"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43"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52"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43"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52"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43"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52"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43"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52"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43"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52"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43"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52"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43"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52"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43"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52"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43"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52"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43"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52"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43"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52"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43"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52"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43"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62" fillId="52"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70" fillId="43"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44"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143"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44"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143"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44"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143"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44"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143"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44"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143"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44"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143"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44"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143"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44"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143"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44"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143"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44"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143"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44"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143"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44"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143"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44"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143"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44"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143"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44"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143"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44"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143"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44"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143"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44"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143"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44"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143"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44"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143"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44"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143"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44"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62" fillId="143" borderId="0" applyNumberFormat="0" applyBorder="0" applyAlignment="0" applyProtection="0"/>
    <xf numFmtId="0" fontId="62" fillId="44" borderId="0" applyNumberFormat="0" applyBorder="0" applyAlignment="0" applyProtection="0"/>
    <xf numFmtId="0" fontId="62" fillId="44" borderId="0" applyNumberFormat="0" applyBorder="0" applyAlignment="0" applyProtection="0"/>
    <xf numFmtId="0" fontId="62" fillId="44" borderId="0" applyNumberFormat="0" applyBorder="0" applyAlignment="0" applyProtection="0"/>
    <xf numFmtId="0" fontId="62" fillId="44" borderId="0" applyNumberFormat="0" applyBorder="0" applyAlignment="0" applyProtection="0"/>
    <xf numFmtId="0" fontId="62" fillId="44" borderId="0" applyNumberFormat="0" applyBorder="0" applyAlignment="0" applyProtection="0"/>
    <xf numFmtId="0" fontId="70" fillId="44"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4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4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4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4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4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4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4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4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4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4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4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4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4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4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4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4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4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4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4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4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4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4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4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4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4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4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4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4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4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4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4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4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4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4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4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4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4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4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4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4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4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4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45"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62" fillId="45" borderId="0" applyNumberFormat="0" applyBorder="0" applyAlignment="0" applyProtection="0"/>
    <xf numFmtId="0" fontId="70" fillId="45" borderId="0" applyNumberFormat="0" applyBorder="0" applyAlignment="0" applyProtection="0"/>
    <xf numFmtId="0" fontId="62" fillId="52" borderId="0" applyNumberFormat="0" applyBorder="0" applyAlignment="0" applyProtection="0"/>
    <xf numFmtId="0" fontId="62" fillId="53" borderId="0" applyNumberFormat="0" applyBorder="0" applyAlignment="0" applyProtection="0"/>
    <xf numFmtId="0" fontId="62" fillId="54" borderId="0" applyNumberFormat="0" applyBorder="0" applyAlignment="0" applyProtection="0"/>
    <xf numFmtId="0" fontId="62" fillId="43" borderId="0" applyNumberFormat="0" applyBorder="0" applyAlignment="0" applyProtection="0"/>
    <xf numFmtId="0" fontId="62" fillId="57"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62" fillId="5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62" fillId="5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62" fillId="5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62" fillId="5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62" fillId="5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62" fillId="5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62" fillId="5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62" fillId="5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62" fillId="5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62" fillId="5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62" fillId="5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62" fillId="5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62" fillId="5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62" fillId="5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62" fillId="5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62" fillId="5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62" fillId="5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62" fillId="5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62" fillId="5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62" fillId="5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62" fillId="5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62" fillId="5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62" fillId="5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62" fillId="5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62" fillId="5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62" fillId="5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62" fillId="5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62" fillId="5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62" fillId="5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62" fillId="5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62" fillId="5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62" fillId="5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62" fillId="5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62" fillId="5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62" fillId="5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62" fillId="5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62" fillId="5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62" fillId="5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62" fillId="5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62" fillId="5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62" fillId="5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62" fillId="5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62" fillId="5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70" fillId="52"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62" fillId="5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62" fillId="5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62" fillId="5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62" fillId="5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62" fillId="5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62" fillId="5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62" fillId="5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62" fillId="5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62" fillId="5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62" fillId="5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62" fillId="5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62" fillId="5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62" fillId="5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62" fillId="5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62" fillId="5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62" fillId="5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62" fillId="5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62" fillId="5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62" fillId="5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62" fillId="5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62" fillId="5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62" fillId="5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62" fillId="5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62" fillId="5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62" fillId="5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62" fillId="5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62" fillId="5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62" fillId="5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62" fillId="5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62" fillId="5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62" fillId="5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62" fillId="5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62" fillId="5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62" fillId="5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62" fillId="5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62" fillId="5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62" fillId="5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62" fillId="5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62" fillId="5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62" fillId="5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62" fillId="5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62" fillId="5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62" fillId="5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62" fillId="53" borderId="0" applyNumberFormat="0" applyBorder="0" applyAlignment="0" applyProtection="0"/>
    <xf numFmtId="0" fontId="70" fillId="53"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62" fillId="5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62" fillId="42"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62" fillId="5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62" fillId="42"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62" fillId="5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62" fillId="42"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62" fillId="5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62" fillId="42"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62" fillId="5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62" fillId="42"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62" fillId="5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62" fillId="42"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62" fillId="5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62" fillId="42"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62" fillId="5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62" fillId="42"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62" fillId="5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62" fillId="42"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62" fillId="5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62" fillId="42"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62" fillId="5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62" fillId="42"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62" fillId="5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62" fillId="42"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62" fillId="5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62" fillId="42"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62" fillId="5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62" fillId="42"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62" fillId="5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62" fillId="42"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62" fillId="5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62" fillId="42"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62" fillId="5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62" fillId="42"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62" fillId="5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62" fillId="42"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62" fillId="5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62" fillId="42"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62" fillId="5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62" fillId="42"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62" fillId="5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62" fillId="42"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62" fillId="5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62" fillId="42" borderId="0" applyNumberFormat="0" applyBorder="0" applyAlignment="0" applyProtection="0"/>
    <xf numFmtId="0" fontId="62" fillId="54" borderId="0" applyNumberFormat="0" applyBorder="0" applyAlignment="0" applyProtection="0"/>
    <xf numFmtId="0" fontId="62" fillId="54" borderId="0" applyNumberFormat="0" applyBorder="0" applyAlignment="0" applyProtection="0"/>
    <xf numFmtId="0" fontId="62" fillId="54" borderId="0" applyNumberFormat="0" applyBorder="0" applyAlignment="0" applyProtection="0"/>
    <xf numFmtId="0" fontId="62" fillId="54" borderId="0" applyNumberFormat="0" applyBorder="0" applyAlignment="0" applyProtection="0"/>
    <xf numFmtId="0" fontId="62" fillId="54" borderId="0" applyNumberFormat="0" applyBorder="0" applyAlignment="0" applyProtection="0"/>
    <xf numFmtId="0" fontId="70" fillId="54"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62" fillId="43"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62" fillId="10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62" fillId="43"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62" fillId="10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62" fillId="43"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62" fillId="10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62" fillId="43"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62" fillId="10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62" fillId="43"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62" fillId="10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62" fillId="43"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62" fillId="10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62" fillId="43"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62" fillId="10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62" fillId="43"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62" fillId="10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62" fillId="43"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62" fillId="10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62" fillId="43"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62" fillId="10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62" fillId="43"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62" fillId="10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62" fillId="43"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62" fillId="10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62" fillId="43"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62" fillId="10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62" fillId="43"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62" fillId="10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62" fillId="43"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62" fillId="10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62" fillId="43"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62" fillId="10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62" fillId="43"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62" fillId="10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62" fillId="43"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62" fillId="10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62" fillId="43"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62" fillId="10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62" fillId="43"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62" fillId="10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62" fillId="43"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62" fillId="10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62" fillId="43"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62" fillId="102"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62" fillId="43" borderId="0" applyNumberFormat="0" applyBorder="0" applyAlignment="0" applyProtection="0"/>
    <xf numFmtId="0" fontId="70" fillId="43"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62" fillId="5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62" fillId="143"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62" fillId="5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62" fillId="143"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62" fillId="5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62" fillId="143"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62" fillId="5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62" fillId="143"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62" fillId="5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62" fillId="143"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62" fillId="5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62" fillId="143"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62" fillId="5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62" fillId="143"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62" fillId="5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62" fillId="143"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62" fillId="5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62" fillId="143"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62" fillId="5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62" fillId="143"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62" fillId="5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62" fillId="143"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62" fillId="5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62" fillId="143"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62" fillId="5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62" fillId="143"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62" fillId="5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62" fillId="143"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62" fillId="5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62" fillId="143"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62" fillId="5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62" fillId="143"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62" fillId="5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62" fillId="143"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62" fillId="5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62" fillId="143"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62" fillId="5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62" fillId="143"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62" fillId="5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62" fillId="143"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62" fillId="5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62" fillId="143"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62" fillId="5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62" fillId="143"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62" fillId="52" borderId="0" applyNumberFormat="0" applyBorder="0" applyAlignment="0" applyProtection="0"/>
    <xf numFmtId="0" fontId="70" fillId="52"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62" fillId="57"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62" fillId="45"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62" fillId="57"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62" fillId="45"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62" fillId="57"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62" fillId="45"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62" fillId="57"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62" fillId="45"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62" fillId="57"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62" fillId="45"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62" fillId="57"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62" fillId="45"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62" fillId="57"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62" fillId="45"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62" fillId="57"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62" fillId="45"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62" fillId="57"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62" fillId="45"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62" fillId="57"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62" fillId="45"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62" fillId="57"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62" fillId="45"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62" fillId="57"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62" fillId="45"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62" fillId="57"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62" fillId="45"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62" fillId="57"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62" fillId="45"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62" fillId="57"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62" fillId="45"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62" fillId="57"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62" fillId="45"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62" fillId="57"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62" fillId="45"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62" fillId="57"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62" fillId="45"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62" fillId="57"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62" fillId="45"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62" fillId="57"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62" fillId="45"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62" fillId="57"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62" fillId="45"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62" fillId="57"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62" fillId="45"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62" fillId="57" borderId="0" applyNumberFormat="0" applyBorder="0" applyAlignment="0" applyProtection="0"/>
    <xf numFmtId="0" fontId="70" fillId="57" borderId="0" applyNumberFormat="0" applyBorder="0" applyAlignment="0" applyProtection="0"/>
    <xf numFmtId="0" fontId="75" fillId="62" borderId="0" applyNumberFormat="0" applyBorder="0" applyAlignment="0" applyProtection="0"/>
    <xf numFmtId="0" fontId="76" fillId="62" borderId="0" applyNumberFormat="0" applyBorder="0" applyAlignment="0" applyProtection="0"/>
    <xf numFmtId="0" fontId="34" fillId="11" borderId="0" applyNumberFormat="0" applyBorder="0" applyAlignment="0" applyProtection="0"/>
    <xf numFmtId="0" fontId="74" fillId="64" borderId="0" applyNumberFormat="0" applyBorder="0" applyAlignment="0" applyProtection="0"/>
    <xf numFmtId="0" fontId="76" fillId="62" borderId="0" applyNumberFormat="0" applyBorder="0" applyAlignment="0" applyProtection="0"/>
    <xf numFmtId="0" fontId="75" fillId="53" borderId="0" applyNumberFormat="0" applyBorder="0" applyAlignment="0" applyProtection="0"/>
    <xf numFmtId="0" fontId="76" fillId="53" borderId="0" applyNumberFormat="0" applyBorder="0" applyAlignment="0" applyProtection="0"/>
    <xf numFmtId="0" fontId="34" fillId="15" borderId="0" applyNumberFormat="0" applyBorder="0" applyAlignment="0" applyProtection="0"/>
    <xf numFmtId="0" fontId="76" fillId="53" borderId="0" applyNumberFormat="0" applyBorder="0" applyAlignment="0" applyProtection="0"/>
    <xf numFmtId="0" fontId="75" fillId="54" borderId="0" applyNumberFormat="0" applyBorder="0" applyAlignment="0" applyProtection="0"/>
    <xf numFmtId="0" fontId="76" fillId="54" borderId="0" applyNumberFormat="0" applyBorder="0" applyAlignment="0" applyProtection="0"/>
    <xf numFmtId="0" fontId="34" fillId="19" borderId="0" applyNumberFormat="0" applyBorder="0" applyAlignment="0" applyProtection="0"/>
    <xf numFmtId="0" fontId="74" fillId="42" borderId="0" applyNumberFormat="0" applyBorder="0" applyAlignment="0" applyProtection="0"/>
    <xf numFmtId="0" fontId="76" fillId="54" borderId="0" applyNumberFormat="0" applyBorder="0" applyAlignment="0" applyProtection="0"/>
    <xf numFmtId="0" fontId="75" fillId="63" borderId="0" applyNumberFormat="0" applyBorder="0" applyAlignment="0" applyProtection="0"/>
    <xf numFmtId="0" fontId="76" fillId="63" borderId="0" applyNumberFormat="0" applyBorder="0" applyAlignment="0" applyProtection="0"/>
    <xf numFmtId="0" fontId="34" fillId="23" borderId="0" applyNumberFormat="0" applyBorder="0" applyAlignment="0" applyProtection="0"/>
    <xf numFmtId="0" fontId="74" fillId="100" borderId="0" applyNumberFormat="0" applyBorder="0" applyAlignment="0" applyProtection="0"/>
    <xf numFmtId="0" fontId="76" fillId="63" borderId="0" applyNumberFormat="0" applyBorder="0" applyAlignment="0" applyProtection="0"/>
    <xf numFmtId="0" fontId="75" fillId="64" borderId="0" applyNumberFormat="0" applyBorder="0" applyAlignment="0" applyProtection="0"/>
    <xf numFmtId="0" fontId="76" fillId="64" borderId="0" applyNumberFormat="0" applyBorder="0" applyAlignment="0" applyProtection="0"/>
    <xf numFmtId="0" fontId="34" fillId="27" borderId="0" applyNumberFormat="0" applyBorder="0" applyAlignment="0" applyProtection="0"/>
    <xf numFmtId="0" fontId="76" fillId="64" borderId="0" applyNumberFormat="0" applyBorder="0" applyAlignment="0" applyProtection="0"/>
    <xf numFmtId="0" fontId="75" fillId="65" borderId="0" applyNumberFormat="0" applyBorder="0" applyAlignment="0" applyProtection="0"/>
    <xf numFmtId="0" fontId="76" fillId="65" borderId="0" applyNumberFormat="0" applyBorder="0" applyAlignment="0" applyProtection="0"/>
    <xf numFmtId="0" fontId="34" fillId="31" borderId="0" applyNumberFormat="0" applyBorder="0" applyAlignment="0" applyProtection="0"/>
    <xf numFmtId="0" fontId="74" fillId="45" borderId="0" applyNumberFormat="0" applyBorder="0" applyAlignment="0" applyProtection="0"/>
    <xf numFmtId="0" fontId="76" fillId="65" borderId="0" applyNumberFormat="0" applyBorder="0" applyAlignment="0" applyProtection="0"/>
    <xf numFmtId="0" fontId="62" fillId="78" borderId="0" applyNumberFormat="0" applyBorder="0" applyAlignment="0" applyProtection="0"/>
    <xf numFmtId="0" fontId="62" fillId="78" borderId="0" applyNumberFormat="0" applyBorder="0" applyAlignment="0" applyProtection="0"/>
    <xf numFmtId="0" fontId="74" fillId="67" borderId="0" applyNumberFormat="0" applyBorder="0" applyAlignment="0" applyProtection="0"/>
    <xf numFmtId="0" fontId="62" fillId="86" borderId="0" applyNumberFormat="0" applyBorder="0" applyAlignment="0" applyProtection="0"/>
    <xf numFmtId="0" fontId="62" fillId="81" borderId="0" applyNumberFormat="0" applyBorder="0" applyAlignment="0" applyProtection="0"/>
    <xf numFmtId="0" fontId="74" fillId="80" borderId="0" applyNumberFormat="0" applyBorder="0" applyAlignment="0" applyProtection="0"/>
    <xf numFmtId="0" fontId="62" fillId="86" borderId="0" applyNumberFormat="0" applyBorder="0" applyAlignment="0" applyProtection="0"/>
    <xf numFmtId="0" fontId="62" fillId="89" borderId="0" applyNumberFormat="0" applyBorder="0" applyAlignment="0" applyProtection="0"/>
    <xf numFmtId="0" fontId="74" fillId="81" borderId="0" applyNumberFormat="0" applyBorder="0" applyAlignment="0" applyProtection="0"/>
    <xf numFmtId="0" fontId="62" fillId="78" borderId="0" applyNumberFormat="0" applyBorder="0" applyAlignment="0" applyProtection="0"/>
    <xf numFmtId="0" fontId="62" fillId="81" borderId="0" applyNumberFormat="0" applyBorder="0" applyAlignment="0" applyProtection="0"/>
    <xf numFmtId="0" fontId="74" fillId="81" borderId="0" applyNumberFormat="0" applyBorder="0" applyAlignment="0" applyProtection="0"/>
    <xf numFmtId="0" fontId="62" fillId="95" borderId="0" applyNumberFormat="0" applyBorder="0" applyAlignment="0" applyProtection="0"/>
    <xf numFmtId="0" fontId="62" fillId="78" borderId="0" applyNumberFormat="0" applyBorder="0" applyAlignment="0" applyProtection="0"/>
    <xf numFmtId="0" fontId="74" fillId="67" borderId="0" applyNumberFormat="0" applyBorder="0" applyAlignment="0" applyProtection="0"/>
    <xf numFmtId="0" fontId="62" fillId="86" borderId="0" applyNumberFormat="0" applyBorder="0" applyAlignment="0" applyProtection="0"/>
    <xf numFmtId="0" fontId="62" fillId="96" borderId="0" applyNumberFormat="0" applyBorder="0" applyAlignment="0" applyProtection="0"/>
    <xf numFmtId="0" fontId="74" fillId="96" borderId="0" applyNumberFormat="0" applyBorder="0" applyAlignment="0" applyProtection="0"/>
    <xf numFmtId="0" fontId="58" fillId="0" borderId="0"/>
    <xf numFmtId="10" fontId="90" fillId="0" borderId="0" applyNumberFormat="0" applyFill="0" applyBorder="0" applyAlignment="0"/>
    <xf numFmtId="0" fontId="102" fillId="0" borderId="22" applyNumberFormat="0" applyAlignment="0">
      <protection locked="0"/>
    </xf>
    <xf numFmtId="0" fontId="105" fillId="0" borderId="0" applyFont="0" applyFill="0" applyBorder="0" applyAlignment="0" applyProtection="0">
      <alignment horizontal="right"/>
    </xf>
    <xf numFmtId="0" fontId="105" fillId="0" borderId="0" applyFont="0" applyFill="0" applyBorder="0" applyAlignment="0" applyProtection="0"/>
    <xf numFmtId="165" fontId="62" fillId="0" borderId="0" applyFont="0" applyFill="0" applyBorder="0" applyAlignment="0" applyProtection="0"/>
    <xf numFmtId="0" fontId="105" fillId="0" borderId="0" applyFont="0" applyFill="0" applyBorder="0" applyAlignment="0" applyProtection="0">
      <alignment horizontal="right"/>
    </xf>
    <xf numFmtId="165" fontId="43" fillId="0" borderId="0" applyFont="0" applyFill="0" applyBorder="0" applyAlignment="0" applyProtection="0"/>
    <xf numFmtId="0" fontId="105"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209" fontId="61" fillId="0" borderId="0" applyFont="0" applyFill="0" applyBorder="0" applyAlignment="0" applyProtection="0"/>
    <xf numFmtId="0" fontId="105" fillId="0" borderId="0" applyFont="0" applyFill="0" applyBorder="0" applyAlignment="0" applyProtection="0">
      <alignment horizontal="right"/>
    </xf>
    <xf numFmtId="0" fontId="105" fillId="0" borderId="0" applyFont="0" applyFill="0" applyBorder="0" applyAlignment="0" applyProtection="0"/>
    <xf numFmtId="0" fontId="105" fillId="0" borderId="32" applyNumberFormat="0" applyFont="0" applyFill="0" applyAlignment="0" applyProtection="0"/>
    <xf numFmtId="0" fontId="115" fillId="0" borderId="0" applyNumberFormat="0" applyFill="0" applyBorder="0" applyAlignment="0" applyProtection="0"/>
    <xf numFmtId="38" fontId="109" fillId="0" borderId="0">
      <alignment vertical="top"/>
    </xf>
    <xf numFmtId="0" fontId="120" fillId="109" borderId="0" applyNumberFormat="0" applyBorder="0" applyAlignment="0" applyProtection="0"/>
    <xf numFmtId="0" fontId="120" fillId="110" borderId="0" applyNumberFormat="0" applyBorder="0" applyAlignment="0" applyProtection="0"/>
    <xf numFmtId="0" fontId="120" fillId="114" borderId="0" applyNumberFormat="0" applyBorder="0" applyAlignment="0" applyProtection="0"/>
    <xf numFmtId="37" fontId="44" fillId="0" borderId="0"/>
    <xf numFmtId="0" fontId="122" fillId="0" borderId="0">
      <alignment vertical="center"/>
    </xf>
    <xf numFmtId="0" fontId="137" fillId="0" borderId="0" applyNumberFormat="0" applyFill="0" applyBorder="0" applyAlignment="0" applyProtection="0">
      <alignment vertical="top"/>
      <protection locked="0"/>
    </xf>
    <xf numFmtId="0" fontId="123" fillId="0" borderId="0" applyFill="0" applyBorder="0" applyProtection="0">
      <alignment horizontal="left"/>
    </xf>
    <xf numFmtId="0" fontId="105" fillId="0" borderId="0" applyFont="0" applyFill="0" applyBorder="0" applyAlignment="0" applyProtection="0">
      <alignment horizontal="right"/>
    </xf>
    <xf numFmtId="227" fontId="139" fillId="34" borderId="0" applyNumberFormat="0" applyFont="0" applyAlignment="0"/>
    <xf numFmtId="0" fontId="143" fillId="0" borderId="0" applyProtection="0">
      <alignment horizontal="right"/>
    </xf>
    <xf numFmtId="0" fontId="102" fillId="100" borderId="22" applyNumberFormat="0" applyAlignment="0"/>
    <xf numFmtId="0" fontId="136" fillId="0" borderId="34" applyNumberFormat="0" applyFill="0" applyAlignment="0" applyProtection="0"/>
    <xf numFmtId="38" fontId="147" fillId="0" borderId="0">
      <alignment vertical="top"/>
    </xf>
    <xf numFmtId="0" fontId="158" fillId="0" borderId="0" applyNumberFormat="0" applyFill="0" applyBorder="0" applyAlignment="0" applyProtection="0">
      <alignment vertical="top"/>
      <protection locked="0"/>
    </xf>
    <xf numFmtId="0" fontId="157" fillId="0" borderId="0" applyFill="0" applyBorder="0" applyProtection="0">
      <alignment vertical="center"/>
    </xf>
    <xf numFmtId="0" fontId="157" fillId="0" borderId="0" applyFill="0" applyBorder="0" applyProtection="0">
      <alignment vertical="center"/>
    </xf>
    <xf numFmtId="0" fontId="157" fillId="0" borderId="0" applyFill="0" applyBorder="0" applyProtection="0">
      <alignment vertical="center"/>
    </xf>
    <xf numFmtId="0" fontId="157" fillId="0" borderId="0" applyFill="0" applyBorder="0" applyProtection="0">
      <alignment vertical="center"/>
    </xf>
    <xf numFmtId="38" fontId="51" fillId="37" borderId="0">
      <alignment vertical="top"/>
    </xf>
    <xf numFmtId="38" fontId="51" fillId="0" borderId="0">
      <alignment vertical="top"/>
    </xf>
    <xf numFmtId="0" fontId="105" fillId="0" borderId="0" applyFont="0" applyFill="0" applyBorder="0" applyAlignment="0" applyProtection="0">
      <alignment horizontal="right"/>
    </xf>
    <xf numFmtId="0" fontId="105" fillId="0" borderId="0" applyFill="0" applyBorder="0" applyProtection="0">
      <alignment vertical="center"/>
    </xf>
    <xf numFmtId="0" fontId="105" fillId="0" borderId="0" applyFont="0" applyFill="0" applyBorder="0" applyAlignment="0" applyProtection="0">
      <alignment horizontal="right"/>
    </xf>
    <xf numFmtId="0" fontId="61" fillId="0" borderId="41"/>
    <xf numFmtId="237" fontId="43" fillId="0" borderId="0"/>
    <xf numFmtId="0" fontId="111" fillId="0" borderId="0" applyNumberFormat="0" applyFill="0" applyBorder="0" applyAlignment="0" applyProtection="0"/>
    <xf numFmtId="0" fontId="111" fillId="0" borderId="0" applyNumberFormat="0" applyFill="0" applyBorder="0" applyAlignment="0" applyProtection="0"/>
    <xf numFmtId="0" fontId="43" fillId="0" borderId="0"/>
    <xf numFmtId="0" fontId="43" fillId="0" borderId="0"/>
    <xf numFmtId="0" fontId="174" fillId="0" borderId="0">
      <alignment horizontal="right"/>
    </xf>
    <xf numFmtId="0" fontId="175" fillId="0" borderId="0"/>
    <xf numFmtId="238" fontId="43" fillId="0" borderId="0" applyFont="0" applyAlignment="0">
      <alignment horizontal="center"/>
    </xf>
    <xf numFmtId="0" fontId="57" fillId="0" borderId="0"/>
    <xf numFmtId="1" fontId="181" fillId="0" borderId="0" applyProtection="0">
      <alignment horizontal="right" vertical="center"/>
    </xf>
    <xf numFmtId="9" fontId="43" fillId="0" borderId="0" applyFont="0" applyFill="0" applyBorder="0" applyAlignment="0" applyProtection="0"/>
    <xf numFmtId="37" fontId="185" fillId="33" borderId="19"/>
    <xf numFmtId="37" fontId="185" fillId="33" borderId="19"/>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0" fontId="43" fillId="0" borderId="0"/>
    <xf numFmtId="49" fontId="110" fillId="0" borderId="0" applyBorder="0">
      <alignment vertical="top"/>
    </xf>
    <xf numFmtId="0" fontId="43" fillId="0" borderId="0"/>
    <xf numFmtId="0" fontId="43" fillId="0" borderId="0"/>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49" fontId="110" fillId="0" borderId="0" applyBorder="0">
      <alignment vertical="top"/>
    </xf>
    <xf numFmtId="0" fontId="74" fillId="74" borderId="0" applyNumberFormat="0" applyBorder="0" applyAlignment="0" applyProtection="0"/>
    <xf numFmtId="49" fontId="110" fillId="0" borderId="0" applyBorder="0">
      <alignment vertical="top"/>
    </xf>
    <xf numFmtId="49" fontId="110" fillId="0" borderId="0" applyBorder="0">
      <alignment vertical="top"/>
    </xf>
    <xf numFmtId="49" fontId="110" fillId="0" borderId="0" applyBorder="0">
      <alignment vertical="top"/>
    </xf>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153" fillId="45" borderId="22" applyNumberFormat="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88" fillId="0" borderId="0" applyNumberFormat="0" applyFill="0" applyBorder="0" applyAlignment="0" applyProtection="0">
      <alignment vertical="top"/>
      <protection locked="0"/>
    </xf>
    <xf numFmtId="0" fontId="62" fillId="0" borderId="0"/>
    <xf numFmtId="0" fontId="62" fillId="0" borderId="0"/>
    <xf numFmtId="0" fontId="62" fillId="0" borderId="0"/>
    <xf numFmtId="298" fontId="43" fillId="0" borderId="0" applyFont="0" applyFill="0" applyBorder="0" applyAlignment="0" applyProtection="0"/>
    <xf numFmtId="298" fontId="3" fillId="0" borderId="0" applyFont="0" applyFill="0" applyBorder="0" applyAlignment="0" applyProtection="0"/>
    <xf numFmtId="298" fontId="3" fillId="0" borderId="0" applyFont="0" applyFill="0" applyBorder="0" applyAlignment="0" applyProtection="0"/>
    <xf numFmtId="170" fontId="3" fillId="0" borderId="0" applyFont="0" applyFill="0" applyBorder="0" applyAlignment="0" applyProtection="0"/>
    <xf numFmtId="298" fontId="3" fillId="0" borderId="0" applyFont="0" applyFill="0" applyBorder="0" applyAlignment="0" applyProtection="0"/>
    <xf numFmtId="298" fontId="3" fillId="0" borderId="0" applyFont="0" applyFill="0" applyBorder="0" applyAlignment="0" applyProtection="0"/>
    <xf numFmtId="298" fontId="3" fillId="0" borderId="0" applyFont="0" applyFill="0" applyBorder="0" applyAlignment="0" applyProtection="0"/>
    <xf numFmtId="298" fontId="3" fillId="0" borderId="0" applyFont="0" applyFill="0" applyBorder="0" applyAlignment="0" applyProtection="0"/>
    <xf numFmtId="170" fontId="3" fillId="0" borderId="0" applyFont="0" applyFill="0" applyBorder="0" applyAlignment="0" applyProtection="0"/>
    <xf numFmtId="298" fontId="3" fillId="0" borderId="0" applyFont="0" applyFill="0" applyBorder="0" applyAlignment="0" applyProtection="0"/>
    <xf numFmtId="298" fontId="3" fillId="0" borderId="0" applyFont="0" applyFill="0" applyBorder="0" applyAlignment="0" applyProtection="0"/>
    <xf numFmtId="298" fontId="3" fillId="0" borderId="0" applyFont="0" applyFill="0" applyBorder="0" applyAlignment="0" applyProtection="0"/>
    <xf numFmtId="170" fontId="3" fillId="0" borderId="0" applyFont="0" applyFill="0" applyBorder="0" applyAlignment="0" applyProtection="0"/>
    <xf numFmtId="0" fontId="62" fillId="0" borderId="0"/>
    <xf numFmtId="298" fontId="3" fillId="0" borderId="0" applyFont="0" applyFill="0" applyBorder="0" applyAlignment="0" applyProtection="0"/>
    <xf numFmtId="298"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298" fontId="3" fillId="0" borderId="0" applyFont="0" applyFill="0" applyBorder="0" applyAlignment="0" applyProtection="0"/>
    <xf numFmtId="298" fontId="3" fillId="0" borderId="0" applyFont="0" applyFill="0" applyBorder="0" applyAlignment="0" applyProtection="0"/>
    <xf numFmtId="298" fontId="3" fillId="0" borderId="0" applyFont="0" applyFill="0" applyBorder="0" applyAlignment="0" applyProtection="0"/>
    <xf numFmtId="0" fontId="62" fillId="0" borderId="0"/>
    <xf numFmtId="298" fontId="3" fillId="0" borderId="0" applyFont="0" applyFill="0" applyBorder="0" applyAlignment="0" applyProtection="0"/>
    <xf numFmtId="298" fontId="3" fillId="0" borderId="0" applyFont="0" applyFill="0" applyBorder="0" applyAlignment="0" applyProtection="0"/>
    <xf numFmtId="298" fontId="3" fillId="0" borderId="0" applyFont="0" applyFill="0" applyBorder="0" applyAlignment="0" applyProtection="0"/>
    <xf numFmtId="298" fontId="3" fillId="0" borderId="0" applyFont="0" applyFill="0" applyBorder="0" applyAlignment="0" applyProtection="0"/>
    <xf numFmtId="170" fontId="3" fillId="0" borderId="0" applyFont="0" applyFill="0" applyBorder="0" applyAlignment="0" applyProtection="0"/>
    <xf numFmtId="298" fontId="3" fillId="0" borderId="0" applyFont="0" applyFill="0" applyBorder="0" applyAlignment="0" applyProtection="0"/>
    <xf numFmtId="298" fontId="3" fillId="0" borderId="0" applyFont="0" applyFill="0" applyBorder="0" applyAlignment="0" applyProtection="0"/>
    <xf numFmtId="0" fontId="62" fillId="0" borderId="0"/>
    <xf numFmtId="170" fontId="3" fillId="0" borderId="0" applyFont="0" applyFill="0" applyBorder="0" applyAlignment="0" applyProtection="0"/>
    <xf numFmtId="298" fontId="3" fillId="0" borderId="0" applyFont="0" applyFill="0" applyBorder="0" applyAlignment="0" applyProtection="0"/>
    <xf numFmtId="298" fontId="3" fillId="0" borderId="0" applyFont="0" applyFill="0" applyBorder="0" applyAlignment="0" applyProtection="0"/>
    <xf numFmtId="298"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0" fontId="62" fillId="0" borderId="0"/>
    <xf numFmtId="298" fontId="3" fillId="0" borderId="0" applyFont="0" applyFill="0" applyBorder="0" applyAlignment="0" applyProtection="0"/>
    <xf numFmtId="298" fontId="3" fillId="0" borderId="0" applyFont="0" applyFill="0" applyBorder="0" applyAlignment="0" applyProtection="0"/>
    <xf numFmtId="298"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298" fontId="3" fillId="0" borderId="0" applyFont="0" applyFill="0" applyBorder="0" applyAlignment="0" applyProtection="0"/>
    <xf numFmtId="298" fontId="3" fillId="0" borderId="0" applyFont="0" applyFill="0" applyBorder="0" applyAlignment="0" applyProtection="0"/>
    <xf numFmtId="298" fontId="3" fillId="0" borderId="0" applyFont="0" applyFill="0" applyBorder="0" applyAlignment="0" applyProtection="0"/>
    <xf numFmtId="298" fontId="3" fillId="0" borderId="0" applyFont="0" applyFill="0" applyBorder="0" applyAlignment="0" applyProtection="0"/>
    <xf numFmtId="170" fontId="3" fillId="0" borderId="0" applyFont="0" applyFill="0" applyBorder="0" applyAlignment="0" applyProtection="0"/>
    <xf numFmtId="298" fontId="3" fillId="0" borderId="0" applyFont="0" applyFill="0" applyBorder="0" applyAlignment="0" applyProtection="0"/>
    <xf numFmtId="298" fontId="3" fillId="0" borderId="0" applyFont="0" applyFill="0" applyBorder="0" applyAlignment="0" applyProtection="0"/>
    <xf numFmtId="298" fontId="3" fillId="0" borderId="0" applyFont="0" applyFill="0" applyBorder="0" applyAlignment="0" applyProtection="0"/>
    <xf numFmtId="170" fontId="3" fillId="0" borderId="0" applyFont="0" applyFill="0" applyBorder="0" applyAlignment="0" applyProtection="0"/>
    <xf numFmtId="0" fontId="62" fillId="0" borderId="0"/>
    <xf numFmtId="298" fontId="3" fillId="0" borderId="0" applyFont="0" applyFill="0" applyBorder="0" applyAlignment="0" applyProtection="0"/>
    <xf numFmtId="298"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298" fontId="3" fillId="0" borderId="0" applyFont="0" applyFill="0" applyBorder="0" applyAlignment="0" applyProtection="0"/>
    <xf numFmtId="298" fontId="3" fillId="0" borderId="0" applyFont="0" applyFill="0" applyBorder="0" applyAlignment="0" applyProtection="0"/>
    <xf numFmtId="298" fontId="3" fillId="0" borderId="0" applyFont="0" applyFill="0" applyBorder="0" applyAlignment="0" applyProtection="0"/>
    <xf numFmtId="0" fontId="62" fillId="0" borderId="0"/>
    <xf numFmtId="298" fontId="3" fillId="0" borderId="0" applyFont="0" applyFill="0" applyBorder="0" applyAlignment="0" applyProtection="0"/>
    <xf numFmtId="298" fontId="3" fillId="0" borderId="0" applyFont="0" applyFill="0" applyBorder="0" applyAlignment="0" applyProtection="0"/>
    <xf numFmtId="298" fontId="3" fillId="0" borderId="0" applyFont="0" applyFill="0" applyBorder="0" applyAlignment="0" applyProtection="0"/>
    <xf numFmtId="298" fontId="3" fillId="0" borderId="0" applyFont="0" applyFill="0" applyBorder="0" applyAlignment="0" applyProtection="0"/>
    <xf numFmtId="170" fontId="3" fillId="0" borderId="0" applyFont="0" applyFill="0" applyBorder="0" applyAlignment="0" applyProtection="0"/>
    <xf numFmtId="298" fontId="3" fillId="0" borderId="0" applyFont="0" applyFill="0" applyBorder="0" applyAlignment="0" applyProtection="0"/>
    <xf numFmtId="298" fontId="3" fillId="0" borderId="0" applyFont="0" applyFill="0" applyBorder="0" applyAlignment="0" applyProtection="0"/>
    <xf numFmtId="298" fontId="3" fillId="0" borderId="0" applyFont="0" applyFill="0" applyBorder="0" applyAlignment="0" applyProtection="0"/>
    <xf numFmtId="170" fontId="3" fillId="0" borderId="0" applyFont="0" applyFill="0" applyBorder="0" applyAlignment="0" applyProtection="0"/>
    <xf numFmtId="0" fontId="62" fillId="0" borderId="0"/>
    <xf numFmtId="298" fontId="3" fillId="0" borderId="0" applyFont="0" applyFill="0" applyBorder="0" applyAlignment="0" applyProtection="0"/>
    <xf numFmtId="298"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0" fontId="62" fillId="0" borderId="0"/>
    <xf numFmtId="0" fontId="62" fillId="0" borderId="0"/>
    <xf numFmtId="0" fontId="62" fillId="0" borderId="0"/>
    <xf numFmtId="0" fontId="62" fillId="0" borderId="0"/>
    <xf numFmtId="49" fontId="110" fillId="0" borderId="0" applyBorder="0">
      <alignment vertical="top"/>
    </xf>
    <xf numFmtId="49" fontId="110" fillId="0" borderId="0" applyBorder="0">
      <alignment vertical="top"/>
    </xf>
    <xf numFmtId="49" fontId="110" fillId="0" borderId="0" applyBorder="0">
      <alignment vertical="top"/>
    </xf>
    <xf numFmtId="0" fontId="62" fillId="0" borderId="0"/>
    <xf numFmtId="0" fontId="62" fillId="0" borderId="0"/>
    <xf numFmtId="0" fontId="62" fillId="0" borderId="0"/>
    <xf numFmtId="49" fontId="110" fillId="0" borderId="0" applyBorder="0">
      <alignment vertical="top"/>
    </xf>
    <xf numFmtId="49" fontId="110" fillId="0" borderId="0" applyBorder="0">
      <alignment vertical="top"/>
    </xf>
    <xf numFmtId="49" fontId="110" fillId="0" borderId="0" applyBorder="0">
      <alignment vertical="top"/>
    </xf>
    <xf numFmtId="0" fontId="62" fillId="0" borderId="0"/>
    <xf numFmtId="0" fontId="62" fillId="0" borderId="0"/>
    <xf numFmtId="49" fontId="110" fillId="0" borderId="0" applyBorder="0">
      <alignment vertical="top"/>
    </xf>
    <xf numFmtId="49" fontId="110" fillId="0" borderId="0" applyBorder="0">
      <alignment vertical="top"/>
    </xf>
    <xf numFmtId="0" fontId="62" fillId="0" borderId="0"/>
    <xf numFmtId="0" fontId="62" fillId="0" borderId="0"/>
    <xf numFmtId="49" fontId="110" fillId="0" borderId="0" applyBorder="0">
      <alignment vertical="top"/>
    </xf>
    <xf numFmtId="49" fontId="110" fillId="0" borderId="0" applyBorder="0">
      <alignment vertical="top"/>
    </xf>
    <xf numFmtId="0" fontId="62" fillId="0" borderId="0"/>
    <xf numFmtId="0" fontId="62" fillId="0" borderId="0"/>
    <xf numFmtId="49" fontId="110" fillId="0" borderId="0" applyBorder="0">
      <alignment vertical="top"/>
    </xf>
    <xf numFmtId="49" fontId="110" fillId="0" borderId="0" applyBorder="0">
      <alignment vertical="top"/>
    </xf>
    <xf numFmtId="0" fontId="62" fillId="0" borderId="0"/>
    <xf numFmtId="0" fontId="62" fillId="0" borderId="0"/>
    <xf numFmtId="49" fontId="110" fillId="0" borderId="0" applyBorder="0">
      <alignment vertical="top"/>
    </xf>
    <xf numFmtId="49" fontId="110" fillId="0" borderId="0" applyBorder="0">
      <alignment vertical="top"/>
    </xf>
    <xf numFmtId="0" fontId="62" fillId="0" borderId="0"/>
    <xf numFmtId="0" fontId="62" fillId="0" borderId="0"/>
    <xf numFmtId="49" fontId="110" fillId="0" borderId="0" applyBorder="0">
      <alignment vertical="top"/>
    </xf>
    <xf numFmtId="49" fontId="110" fillId="0" borderId="0" applyBorder="0">
      <alignment vertical="top"/>
    </xf>
    <xf numFmtId="0" fontId="62" fillId="0" borderId="0"/>
    <xf numFmtId="0" fontId="62" fillId="0" borderId="0"/>
    <xf numFmtId="49" fontId="110" fillId="0" borderId="0" applyBorder="0">
      <alignment vertical="top"/>
    </xf>
    <xf numFmtId="49" fontId="110" fillId="0" borderId="0" applyBorder="0">
      <alignment vertical="top"/>
    </xf>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299" fontId="76"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49" fontId="110" fillId="0" borderId="0" applyBorder="0">
      <alignment vertical="top"/>
    </xf>
    <xf numFmtId="49" fontId="110" fillId="0" borderId="0" applyBorder="0">
      <alignment vertical="top"/>
    </xf>
    <xf numFmtId="49" fontId="110" fillId="0" borderId="0" applyBorder="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9" fontId="110" fillId="0" borderId="0" applyBorder="0">
      <alignment vertical="top"/>
    </xf>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4"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4"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4"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62" fillId="0" borderId="0"/>
    <xf numFmtId="173" fontId="3" fillId="0" borderId="0"/>
    <xf numFmtId="173" fontId="3" fillId="0" borderId="0"/>
    <xf numFmtId="173" fontId="3" fillId="0" borderId="0"/>
    <xf numFmtId="173" fontId="3" fillId="0" borderId="0"/>
    <xf numFmtId="173" fontId="3" fillId="0" borderId="0"/>
    <xf numFmtId="173" fontId="3" fillId="0" borderId="0"/>
    <xf numFmtId="173" fontId="3" fillId="0" borderId="0"/>
    <xf numFmtId="173" fontId="3" fillId="0" borderId="0"/>
    <xf numFmtId="0" fontId="62" fillId="0" borderId="0"/>
    <xf numFmtId="173" fontId="3" fillId="0" borderId="0"/>
    <xf numFmtId="173" fontId="3" fillId="0" borderId="0"/>
    <xf numFmtId="173" fontId="3" fillId="0" borderId="0"/>
    <xf numFmtId="173" fontId="3" fillId="0" borderId="0"/>
    <xf numFmtId="173" fontId="3" fillId="0" borderId="0"/>
    <xf numFmtId="173" fontId="3" fillId="0" borderId="0"/>
    <xf numFmtId="173" fontId="3" fillId="0" borderId="0"/>
    <xf numFmtId="0" fontId="253" fillId="0" borderId="0"/>
    <xf numFmtId="173" fontId="3" fillId="0" borderId="0"/>
    <xf numFmtId="173" fontId="3"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43" fillId="0" borderId="0"/>
    <xf numFmtId="0" fontId="62" fillId="0" borderId="0"/>
    <xf numFmtId="0" fontId="62" fillId="0" borderId="0"/>
    <xf numFmtId="0" fontId="62" fillId="0" borderId="0"/>
    <xf numFmtId="0" fontId="62"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28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28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62" fillId="0" borderId="0"/>
    <xf numFmtId="0" fontId="62" fillId="0" borderId="0"/>
    <xf numFmtId="0" fontId="62" fillId="0" borderId="0"/>
    <xf numFmtId="0" fontId="43" fillId="0" borderId="0"/>
    <xf numFmtId="0" fontId="62" fillId="0" borderId="0"/>
    <xf numFmtId="0" fontId="35"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288" fillId="0" borderId="0"/>
    <xf numFmtId="0" fontId="62" fillId="0" borderId="0"/>
    <xf numFmtId="0" fontId="62" fillId="0" borderId="0"/>
    <xf numFmtId="173" fontId="3" fillId="0" borderId="0"/>
    <xf numFmtId="173" fontId="3" fillId="0" borderId="0"/>
    <xf numFmtId="173" fontId="3" fillId="0" borderId="0"/>
    <xf numFmtId="173" fontId="3" fillId="0" borderId="0"/>
    <xf numFmtId="173" fontId="3" fillId="0" borderId="0"/>
    <xf numFmtId="173" fontId="3" fillId="0" borderId="0"/>
    <xf numFmtId="0" fontId="62" fillId="0" borderId="0"/>
    <xf numFmtId="173" fontId="3" fillId="0" borderId="0"/>
    <xf numFmtId="173" fontId="3" fillId="0" borderId="0"/>
    <xf numFmtId="173" fontId="3" fillId="0" borderId="0"/>
    <xf numFmtId="173" fontId="3" fillId="0" borderId="0"/>
    <xf numFmtId="173" fontId="3" fillId="0" borderId="0"/>
    <xf numFmtId="173" fontId="3" fillId="0" borderId="0"/>
    <xf numFmtId="173" fontId="3" fillId="0" borderId="0"/>
    <xf numFmtId="173" fontId="3" fillId="0" borderId="0"/>
    <xf numFmtId="173" fontId="3" fillId="0" borderId="0"/>
    <xf numFmtId="0" fontId="38" fillId="0" borderId="0"/>
    <xf numFmtId="173" fontId="3" fillId="0" borderId="0"/>
    <xf numFmtId="173" fontId="3" fillId="0" borderId="0"/>
    <xf numFmtId="0" fontId="62" fillId="0" borderId="0"/>
    <xf numFmtId="49" fontId="110" fillId="0" borderId="0" applyBorder="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9" fillId="0" borderId="0"/>
    <xf numFmtId="0" fontId="3" fillId="0" borderId="0"/>
    <xf numFmtId="0" fontId="3" fillId="0" borderId="0"/>
    <xf numFmtId="0" fontId="62" fillId="0" borderId="0"/>
    <xf numFmtId="0" fontId="62" fillId="0" borderId="0"/>
    <xf numFmtId="0" fontId="62"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291"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43"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44" fillId="0" borderId="0"/>
    <xf numFmtId="0" fontId="62" fillId="0" borderId="0"/>
    <xf numFmtId="0" fontId="62" fillId="0" borderId="0"/>
    <xf numFmtId="0" fontId="43" fillId="0" borderId="0"/>
    <xf numFmtId="49" fontId="110" fillId="0" borderId="0" applyBorder="0">
      <alignment vertical="top"/>
    </xf>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6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2" fillId="0" borderId="0"/>
    <xf numFmtId="0" fontId="62" fillId="0" borderId="0"/>
    <xf numFmtId="0" fontId="14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9" fontId="3" fillId="0" borderId="0" applyFont="0" applyFill="0" applyBorder="0" applyAlignment="0" applyProtection="0"/>
    <xf numFmtId="0" fontId="62" fillId="0" borderId="0"/>
    <xf numFmtId="9" fontId="110" fillId="0" borderId="0" applyFont="0" applyFill="0" applyBorder="0" applyAlignment="0" applyProtection="0"/>
    <xf numFmtId="9" fontId="35" fillId="0" borderId="0" applyFont="0" applyFill="0" applyBorder="0" applyAlignment="0" applyProtection="0"/>
    <xf numFmtId="0" fontId="62" fillId="0" borderId="0"/>
    <xf numFmtId="0" fontId="62" fillId="0" borderId="0"/>
    <xf numFmtId="0" fontId="62"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62"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62"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62"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62"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62" fillId="0" borderId="0"/>
    <xf numFmtId="9" fontId="3" fillId="0" borderId="0" applyFont="0" applyFill="0" applyBorder="0" applyAlignment="0" applyProtection="0"/>
    <xf numFmtId="0" fontId="62"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62"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62"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62"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62" fillId="0" borderId="0"/>
    <xf numFmtId="0" fontId="62"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62"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62" fillId="0" borderId="0"/>
    <xf numFmtId="9" fontId="3" fillId="0" borderId="0" applyFont="0" applyFill="0" applyBorder="0" applyAlignment="0" applyProtection="0"/>
    <xf numFmtId="0" fontId="62" fillId="0" borderId="0"/>
    <xf numFmtId="0" fontId="62" fillId="0" borderId="0"/>
    <xf numFmtId="0" fontId="62"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62"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62" fillId="0" borderId="0"/>
    <xf numFmtId="9" fontId="3"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65" fontId="4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0" fontId="62" fillId="0" borderId="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62" fillId="0" borderId="0"/>
    <xf numFmtId="0" fontId="62" fillId="0" borderId="0"/>
    <xf numFmtId="165" fontId="62" fillId="0" borderId="0" applyFont="0" applyFill="0" applyBorder="0" applyAlignment="0" applyProtection="0"/>
    <xf numFmtId="0" fontId="62" fillId="0" borderId="0"/>
    <xf numFmtId="165" fontId="62" fillId="0" borderId="0" applyFont="0" applyFill="0" applyBorder="0" applyAlignment="0" applyProtection="0"/>
    <xf numFmtId="169" fontId="3" fillId="0" borderId="0" applyFont="0" applyFill="0" applyBorder="0" applyAlignment="0" applyProtection="0"/>
    <xf numFmtId="0" fontId="62" fillId="0" borderId="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0" fontId="62" fillId="0" borderId="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62" fillId="0" borderId="0"/>
    <xf numFmtId="169" fontId="3" fillId="0" borderId="0" applyFont="0" applyFill="0" applyBorder="0" applyAlignment="0" applyProtection="0"/>
    <xf numFmtId="0" fontId="62" fillId="0" borderId="0"/>
    <xf numFmtId="165"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0" fontId="62" fillId="0" borderId="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62" fillId="0" borderId="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0" fontId="62" fillId="0" borderId="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0" fontId="62" fillId="0" borderId="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0" fontId="62" fillId="0" borderId="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62" fillId="0" borderId="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0" fontId="62" fillId="0" borderId="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0" fontId="62" fillId="0" borderId="0"/>
    <xf numFmtId="0" fontId="62" fillId="0" borderId="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0" fontId="62" fillId="0" borderId="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62" fillId="0" borderId="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0" fontId="62" fillId="0" borderId="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0" fontId="62" fillId="0" borderId="0"/>
    <xf numFmtId="0" fontId="62" fillId="0" borderId="0"/>
    <xf numFmtId="165"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0" fontId="62" fillId="0" borderId="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62" fillId="0" borderId="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0" fontId="62" fillId="0" borderId="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0" fontId="62" fillId="0" borderId="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0" fontId="62" fillId="0" borderId="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62" fillId="0" borderId="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0" fontId="62" fillId="0" borderId="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0" fontId="62" fillId="0" borderId="0"/>
    <xf numFmtId="165"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0" fontId="62" fillId="0" borderId="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62" fillId="0" borderId="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0" fontId="62" fillId="0" borderId="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0" fontId="62" fillId="0" borderId="0"/>
    <xf numFmtId="165"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0" fontId="62" fillId="0" borderId="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62" fillId="0" borderId="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0" fontId="62" fillId="0" borderId="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0" fontId="62" fillId="0" borderId="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0" fontId="62" fillId="0" borderId="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62" fillId="0" borderId="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0" fontId="62" fillId="0" borderId="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0" fontId="62" fillId="0" borderId="0"/>
    <xf numFmtId="0" fontId="62" fillId="0" borderId="0"/>
    <xf numFmtId="165"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0" fontId="62" fillId="0" borderId="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62" fillId="0" borderId="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0" fontId="62" fillId="0" borderId="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0" fontId="62" fillId="0" borderId="0"/>
    <xf numFmtId="165"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0" fontId="62" fillId="0" borderId="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62" fillId="0" borderId="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0" fontId="62" fillId="0" borderId="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0" fontId="62" fillId="0" borderId="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0" fontId="62" fillId="0" borderId="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62" fillId="0" borderId="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0" fontId="62" fillId="0" borderId="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0" fontId="62" fillId="0" borderId="0"/>
    <xf numFmtId="165" fontId="62" fillId="0" borderId="0" applyFont="0" applyFill="0" applyBorder="0" applyAlignment="0" applyProtection="0"/>
    <xf numFmtId="0" fontId="62" fillId="0" borderId="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0" fontId="62" fillId="0" borderId="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62" fillId="0" borderId="0"/>
    <xf numFmtId="0" fontId="62" fillId="0" borderId="0"/>
    <xf numFmtId="165"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0" fontId="62" fillId="0" borderId="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62" fillId="0" borderId="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0" fontId="62" fillId="0" borderId="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0" fontId="62" fillId="0" borderId="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0" fontId="62" fillId="0" borderId="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62" fillId="0" borderId="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0" fontId="62" fillId="0" borderId="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0" fontId="62" fillId="0" borderId="0"/>
    <xf numFmtId="0" fontId="62" fillId="0" borderId="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0" fontId="62" fillId="0" borderId="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62" fillId="0" borderId="0"/>
    <xf numFmtId="0" fontId="62" fillId="0" borderId="0"/>
    <xf numFmtId="0" fontId="62" fillId="0" borderId="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0" fontId="62" fillId="0" borderId="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62" fillId="0" borderId="0"/>
    <xf numFmtId="169" fontId="3" fillId="0" borderId="0" applyFont="0" applyFill="0" applyBorder="0" applyAlignment="0" applyProtection="0"/>
    <xf numFmtId="0" fontId="62" fillId="0" borderId="0"/>
    <xf numFmtId="0" fontId="62" fillId="0" borderId="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0" fontId="62" fillId="0" borderId="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62" fillId="0" borderId="0"/>
    <xf numFmtId="169" fontId="3" fillId="0" borderId="0" applyFont="0" applyFill="0" applyBorder="0" applyAlignment="0" applyProtection="0"/>
    <xf numFmtId="0" fontId="62" fillId="0" borderId="0"/>
    <xf numFmtId="169" fontId="3" fillId="0" borderId="0" applyFont="0" applyFill="0" applyBorder="0" applyAlignment="0" applyProtection="0"/>
    <xf numFmtId="169" fontId="3" fillId="0" borderId="0" applyFont="0" applyFill="0" applyBorder="0" applyAlignment="0" applyProtection="0"/>
    <xf numFmtId="0" fontId="62" fillId="0" borderId="0"/>
    <xf numFmtId="165" fontId="62" fillId="0" borderId="0" applyFont="0" applyFill="0" applyBorder="0" applyAlignment="0" applyProtection="0"/>
    <xf numFmtId="0" fontId="62" fillId="0" borderId="0"/>
    <xf numFmtId="165" fontId="77"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165" fontId="4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165" fontId="4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165" fontId="35"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285" fontId="3" fillId="0" borderId="0" applyFont="0" applyFill="0" applyBorder="0" applyAlignment="0" applyProtection="0"/>
    <xf numFmtId="0" fontId="62" fillId="0" borderId="0"/>
    <xf numFmtId="0" fontId="62" fillId="0" borderId="0"/>
    <xf numFmtId="165" fontId="62"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0" fontId="62" fillId="0" borderId="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62" fillId="0" borderId="0"/>
    <xf numFmtId="0" fontId="62" fillId="0" borderId="0"/>
    <xf numFmtId="165" fontId="58"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0" fontId="62" fillId="0" borderId="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62" fillId="0" borderId="0"/>
    <xf numFmtId="0" fontId="62" fillId="0" borderId="0"/>
    <xf numFmtId="165" fontId="62" fillId="0" borderId="0" applyFont="0" applyFill="0" applyBorder="0" applyAlignment="0" applyProtection="0"/>
    <xf numFmtId="165" fontId="62" fillId="0" borderId="0" applyFont="0" applyFill="0" applyBorder="0" applyAlignment="0" applyProtection="0"/>
    <xf numFmtId="165" fontId="62" fillId="0" borderId="0" applyFont="0" applyFill="0" applyBorder="0" applyAlignment="0" applyProtection="0"/>
    <xf numFmtId="0" fontId="62" fillId="0" borderId="0"/>
    <xf numFmtId="0" fontId="62" fillId="0" borderId="0"/>
    <xf numFmtId="0" fontId="62" fillId="0" borderId="0"/>
    <xf numFmtId="0" fontId="62" fillId="0" borderId="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0" fontId="62" fillId="0" borderId="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62" fillId="0" borderId="0"/>
    <xf numFmtId="0" fontId="62" fillId="0" borderId="0"/>
    <xf numFmtId="165" fontId="4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0" fontId="62" fillId="0" borderId="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62" fillId="0" borderId="0"/>
    <xf numFmtId="0" fontId="62" fillId="0" borderId="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0" fontId="62" fillId="0" borderId="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62" fillId="0" borderId="0"/>
    <xf numFmtId="0" fontId="62" fillId="0" borderId="0"/>
    <xf numFmtId="169"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0" fontId="62" fillId="0" borderId="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62" fillId="0" borderId="0"/>
    <xf numFmtId="169" fontId="3" fillId="0" borderId="0" applyFont="0" applyFill="0" applyBorder="0" applyAlignment="0" applyProtection="0"/>
    <xf numFmtId="0" fontId="62" fillId="0" borderId="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0" fontId="62" fillId="0" borderId="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62" fillId="0" borderId="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62" fillId="0" borderId="0"/>
    <xf numFmtId="169"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298" fontId="60" fillId="0" borderId="0">
      <protection locked="0"/>
    </xf>
    <xf numFmtId="0" fontId="62" fillId="0" borderId="0"/>
    <xf numFmtId="0" fontId="62" fillId="0" borderId="0"/>
    <xf numFmtId="0" fontId="62" fillId="0" borderId="0"/>
    <xf numFmtId="0" fontId="62" fillId="0" borderId="0"/>
    <xf numFmtId="0" fontId="62" fillId="0" borderId="0"/>
    <xf numFmtId="0" fontId="62" fillId="0" borderId="0"/>
    <xf numFmtId="298" fontId="60" fillId="0" borderId="0">
      <protection locked="0"/>
    </xf>
    <xf numFmtId="298" fontId="60" fillId="0" borderId="0">
      <protection locked="0"/>
    </xf>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49" fontId="110" fillId="0" borderId="0" applyBorder="0">
      <alignment vertical="top"/>
    </xf>
    <xf numFmtId="0" fontId="62" fillId="0" borderId="0"/>
    <xf numFmtId="49" fontId="110" fillId="0" borderId="0" applyBorder="0">
      <alignment vertical="top"/>
    </xf>
    <xf numFmtId="0" fontId="62" fillId="0" borderId="0"/>
    <xf numFmtId="0" fontId="62" fillId="0" borderId="0"/>
    <xf numFmtId="0" fontId="62" fillId="0" borderId="0"/>
    <xf numFmtId="42" fontId="57" fillId="0" borderId="0" applyFont="0" applyFill="0" applyBorder="0" applyAlignment="0" applyProtection="0"/>
    <xf numFmtId="44" fontId="57" fillId="0" borderId="0" applyFont="0" applyFill="0" applyBorder="0" applyAlignment="0" applyProtection="0"/>
    <xf numFmtId="0" fontId="88" fillId="0" borderId="0" applyNumberFormat="0" applyFill="0" applyBorder="0" applyAlignment="0" applyProtection="0">
      <alignment vertical="top"/>
      <protection locked="0"/>
    </xf>
    <xf numFmtId="0" fontId="142" fillId="0" borderId="0"/>
    <xf numFmtId="0" fontId="342" fillId="0" borderId="0"/>
    <xf numFmtId="0" fontId="2" fillId="0" borderId="0"/>
    <xf numFmtId="0" fontId="4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2" fillId="0" borderId="0" applyFont="0" applyFill="0" applyBorder="0" applyAlignment="0" applyProtection="0"/>
    <xf numFmtId="169" fontId="2" fillId="0" borderId="0" applyFont="0" applyFill="0" applyBorder="0" applyAlignment="0" applyProtection="0"/>
    <xf numFmtId="165" fontId="35" fillId="0" borderId="0" applyFont="0" applyFill="0" applyBorder="0" applyAlignment="0" applyProtection="0"/>
    <xf numFmtId="165" fontId="2" fillId="0" borderId="0" applyFont="0" applyFill="0" applyBorder="0" applyAlignment="0" applyProtection="0"/>
    <xf numFmtId="0" fontId="250" fillId="0" borderId="12" applyBorder="0">
      <alignment horizontal="center" vertical="center" wrapText="1"/>
    </xf>
    <xf numFmtId="4" fontId="110" fillId="33" borderId="89" applyBorder="0">
      <alignment horizontal="right"/>
    </xf>
    <xf numFmtId="0" fontId="1" fillId="0" borderId="0"/>
    <xf numFmtId="0" fontId="1" fillId="0" borderId="0"/>
    <xf numFmtId="0" fontId="1" fillId="0" borderId="0"/>
    <xf numFmtId="4" fontId="110" fillId="34" borderId="16" applyBorder="0">
      <alignment horizontal="right"/>
    </xf>
  </cellStyleXfs>
  <cellXfs count="138">
    <xf numFmtId="0" fontId="0" fillId="0" borderId="0" xfId="0"/>
    <xf numFmtId="0" fontId="37" fillId="0" borderId="0" xfId="11170" applyFont="1" applyAlignment="1">
      <alignment vertical="center" wrapText="1"/>
    </xf>
    <xf numFmtId="0" fontId="327" fillId="0" borderId="0" xfId="12179" applyFont="1" applyAlignment="1">
      <alignment vertical="top"/>
    </xf>
    <xf numFmtId="0" fontId="327" fillId="0" borderId="0" xfId="12179" applyFont="1" applyAlignment="1">
      <alignment horizontal="center" vertical="top"/>
    </xf>
    <xf numFmtId="0" fontId="327" fillId="0" borderId="0" xfId="12179" applyFont="1" applyAlignment="1">
      <alignment horizontal="center" vertical="center"/>
    </xf>
    <xf numFmtId="0" fontId="39" fillId="0" borderId="10" xfId="12179" applyFont="1" applyBorder="1" applyAlignment="1">
      <alignment horizontal="center" vertical="center" wrapText="1"/>
    </xf>
    <xf numFmtId="0" fontId="39" fillId="0" borderId="10" xfId="12179" applyFont="1" applyBorder="1" applyAlignment="1">
      <alignment horizontal="center" vertical="center"/>
    </xf>
    <xf numFmtId="169" fontId="39" fillId="0" borderId="10" xfId="17512" applyFont="1" applyBorder="1" applyAlignment="1">
      <alignment horizontal="center"/>
    </xf>
    <xf numFmtId="169" fontId="39" fillId="0" borderId="10" xfId="17512" applyFont="1" applyBorder="1" applyAlignment="1">
      <alignment horizontal="center" vertical="center"/>
    </xf>
    <xf numFmtId="169" fontId="39" fillId="32" borderId="10" xfId="17512" applyFont="1" applyFill="1" applyBorder="1" applyAlignment="1">
      <alignment horizontal="center"/>
    </xf>
    <xf numFmtId="169" fontId="39" fillId="32" borderId="10" xfId="17512" applyFont="1" applyFill="1" applyBorder="1" applyAlignment="1">
      <alignment horizontal="center" vertical="center"/>
    </xf>
    <xf numFmtId="0" fontId="37" fillId="0" borderId="10" xfId="12179" applyFont="1" applyBorder="1" applyAlignment="1">
      <alignment horizontal="center" vertical="center"/>
    </xf>
    <xf numFmtId="169" fontId="39" fillId="0" borderId="10" xfId="17512" applyFont="1" applyFill="1" applyBorder="1" applyAlignment="1">
      <alignment horizontal="center"/>
    </xf>
    <xf numFmtId="169" fontId="39" fillId="0" borderId="10" xfId="17512" applyFont="1" applyFill="1" applyBorder="1" applyAlignment="1">
      <alignment horizontal="center" vertical="center"/>
    </xf>
    <xf numFmtId="4" fontId="39" fillId="0" borderId="10" xfId="11170" applyNumberFormat="1" applyFont="1" applyBorder="1" applyAlignment="1">
      <alignment horizontal="center" vertical="center" wrapText="1"/>
    </xf>
    <xf numFmtId="166" fontId="39" fillId="0" borderId="10" xfId="11170" applyNumberFormat="1" applyFont="1" applyBorder="1" applyAlignment="1">
      <alignment horizontal="center" vertical="center" wrapText="1"/>
    </xf>
    <xf numFmtId="4" fontId="328" fillId="0" borderId="0" xfId="12179" applyNumberFormat="1" applyFont="1" applyAlignment="1">
      <alignment horizontal="center" vertical="center"/>
    </xf>
    <xf numFmtId="4" fontId="39" fillId="35" borderId="10" xfId="11170" applyNumberFormat="1" applyFont="1" applyFill="1" applyBorder="1" applyAlignment="1">
      <alignment horizontal="center" vertical="center" wrapText="1"/>
    </xf>
    <xf numFmtId="166" fontId="39" fillId="35" borderId="10" xfId="11170" applyNumberFormat="1" applyFont="1" applyFill="1" applyBorder="1" applyAlignment="1">
      <alignment horizontal="center" vertical="center" wrapText="1"/>
    </xf>
    <xf numFmtId="0" fontId="325" fillId="0" borderId="0" xfId="12179" applyFont="1" applyAlignment="1">
      <alignment horizontal="center" vertical="center"/>
    </xf>
    <xf numFmtId="0" fontId="328" fillId="32" borderId="10" xfId="12179" applyFont="1" applyFill="1" applyBorder="1" applyAlignment="1">
      <alignment horizontal="center" vertical="center"/>
    </xf>
    <xf numFmtId="4" fontId="39" fillId="32" borderId="10" xfId="11170" applyNumberFormat="1" applyFont="1" applyFill="1" applyBorder="1" applyAlignment="1">
      <alignment horizontal="center" vertical="center" wrapText="1"/>
    </xf>
    <xf numFmtId="4" fontId="41" fillId="32" borderId="10" xfId="11170" applyNumberFormat="1" applyFont="1" applyFill="1" applyBorder="1" applyAlignment="1">
      <alignment horizontal="center" vertical="center" wrapText="1"/>
    </xf>
    <xf numFmtId="4" fontId="37" fillId="32" borderId="10" xfId="11170" applyNumberFormat="1" applyFont="1" applyFill="1" applyBorder="1" applyAlignment="1">
      <alignment horizontal="center" vertical="center" wrapText="1"/>
    </xf>
    <xf numFmtId="0" fontId="328" fillId="0" borderId="0" xfId="12179" applyFont="1"/>
    <xf numFmtId="0" fontId="328" fillId="0" borderId="0" xfId="12179" applyFont="1" applyAlignment="1">
      <alignment horizontal="center" vertical="center"/>
    </xf>
    <xf numFmtId="4" fontId="328" fillId="0" borderId="0" xfId="12179" applyNumberFormat="1" applyFont="1"/>
    <xf numFmtId="0" fontId="328" fillId="0" borderId="10" xfId="12179" applyFont="1" applyBorder="1" applyAlignment="1">
      <alignment vertical="center"/>
    </xf>
    <xf numFmtId="0" fontId="325" fillId="0" borderId="0" xfId="12179" applyFont="1" applyAlignment="1">
      <alignment vertical="center"/>
    </xf>
    <xf numFmtId="0" fontId="327" fillId="32" borderId="10" xfId="12179" applyFont="1" applyFill="1" applyBorder="1" applyAlignment="1">
      <alignment horizontal="center" vertical="center"/>
    </xf>
    <xf numFmtId="0" fontId="327" fillId="0" borderId="10" xfId="12179" applyFont="1" applyBorder="1" applyAlignment="1">
      <alignment horizontal="center" vertical="center" wrapText="1"/>
    </xf>
    <xf numFmtId="0" fontId="327" fillId="0" borderId="10" xfId="12179" applyFont="1" applyBorder="1" applyAlignment="1">
      <alignment horizontal="center" vertical="center"/>
    </xf>
    <xf numFmtId="4" fontId="39" fillId="178" borderId="10" xfId="11170" applyNumberFormat="1" applyFont="1" applyFill="1" applyBorder="1" applyAlignment="1">
      <alignment horizontal="center" vertical="center" wrapText="1"/>
    </xf>
    <xf numFmtId="166" fontId="39" fillId="178" borderId="10" xfId="11170" applyNumberFormat="1" applyFont="1" applyFill="1" applyBorder="1" applyAlignment="1">
      <alignment horizontal="center" vertical="center" wrapText="1"/>
    </xf>
    <xf numFmtId="0" fontId="328" fillId="0" borderId="0" xfId="11170" applyFont="1" applyAlignment="1">
      <alignment vertical="top"/>
    </xf>
    <xf numFmtId="0" fontId="334" fillId="0" borderId="0" xfId="11170" applyFont="1"/>
    <xf numFmtId="0" fontId="335" fillId="0" borderId="0" xfId="1" applyFont="1"/>
    <xf numFmtId="295" fontId="328" fillId="0" borderId="0" xfId="12179" applyNumberFormat="1" applyFont="1"/>
    <xf numFmtId="0" fontId="327" fillId="0" borderId="0" xfId="12179" applyFont="1" applyAlignment="1">
      <alignment horizontal="center" vertical="center" wrapText="1"/>
    </xf>
    <xf numFmtId="296" fontId="328" fillId="0" borderId="0" xfId="12179" applyNumberFormat="1" applyFont="1" applyAlignment="1">
      <alignment horizontal="center" vertical="center"/>
    </xf>
    <xf numFmtId="4" fontId="37" fillId="35" borderId="10" xfId="11170" applyNumberFormat="1" applyFont="1" applyFill="1" applyBorder="1" applyAlignment="1">
      <alignment horizontal="center" vertical="center" wrapText="1"/>
    </xf>
    <xf numFmtId="4" fontId="37" fillId="178" borderId="10" xfId="11170" applyNumberFormat="1" applyFont="1" applyFill="1" applyBorder="1" applyAlignment="1">
      <alignment horizontal="center" vertical="center" wrapText="1"/>
    </xf>
    <xf numFmtId="169" fontId="328" fillId="0" borderId="0" xfId="12179" applyNumberFormat="1" applyFont="1"/>
    <xf numFmtId="4" fontId="328" fillId="0" borderId="10" xfId="12179" applyNumberFormat="1" applyFont="1" applyBorder="1" applyAlignment="1">
      <alignment vertical="center"/>
    </xf>
    <xf numFmtId="0" fontId="327" fillId="0" borderId="0" xfId="12179" applyFont="1"/>
    <xf numFmtId="0" fontId="327" fillId="0" borderId="10" xfId="12179" applyFont="1" applyBorder="1" applyAlignment="1">
      <alignment horizontal="center"/>
    </xf>
    <xf numFmtId="4" fontId="328" fillId="0" borderId="10" xfId="12179" applyNumberFormat="1" applyFont="1" applyBorder="1" applyAlignment="1">
      <alignment horizontal="center" vertical="center"/>
    </xf>
    <xf numFmtId="4" fontId="41" fillId="0" borderId="10" xfId="12179" applyNumberFormat="1" applyFont="1" applyBorder="1" applyAlignment="1">
      <alignment horizontal="center" vertical="center"/>
    </xf>
    <xf numFmtId="4" fontId="327" fillId="0" borderId="10" xfId="12179" applyNumberFormat="1" applyFont="1" applyBorder="1" applyAlignment="1">
      <alignment horizontal="center" vertical="center"/>
    </xf>
    <xf numFmtId="0" fontId="334" fillId="0" borderId="0" xfId="11170" applyFont="1" applyAlignment="1">
      <alignment horizontal="center" vertical="center"/>
    </xf>
    <xf numFmtId="0" fontId="336" fillId="0" borderId="0" xfId="1" applyFont="1" applyAlignment="1">
      <alignment vertical="center"/>
    </xf>
    <xf numFmtId="169" fontId="337" fillId="0" borderId="10" xfId="17512" applyFont="1" applyBorder="1" applyAlignment="1">
      <alignment horizontal="center"/>
    </xf>
    <xf numFmtId="169" fontId="337" fillId="0" borderId="10" xfId="17512" applyFont="1" applyBorder="1" applyAlignment="1">
      <alignment horizontal="center" vertical="center"/>
    </xf>
    <xf numFmtId="169" fontId="337" fillId="32" borderId="10" xfId="17512" applyFont="1" applyFill="1" applyBorder="1" applyAlignment="1">
      <alignment horizontal="center"/>
    </xf>
    <xf numFmtId="169" fontId="337" fillId="32" borderId="10" xfId="17512" applyFont="1" applyFill="1" applyBorder="1" applyAlignment="1">
      <alignment horizontal="center" vertical="center"/>
    </xf>
    <xf numFmtId="169" fontId="337" fillId="0" borderId="10" xfId="17512" applyFont="1" applyFill="1" applyBorder="1" applyAlignment="1">
      <alignment horizontal="center"/>
    </xf>
    <xf numFmtId="169" fontId="337" fillId="0" borderId="10" xfId="17512" applyFont="1" applyFill="1" applyBorder="1" applyAlignment="1">
      <alignment horizontal="center" vertical="center"/>
    </xf>
    <xf numFmtId="4" fontId="337" fillId="0" borderId="10" xfId="11170" applyNumberFormat="1" applyFont="1" applyBorder="1" applyAlignment="1">
      <alignment horizontal="center" vertical="center" wrapText="1"/>
    </xf>
    <xf numFmtId="166" fontId="337" fillId="0" borderId="10" xfId="11170" applyNumberFormat="1" applyFont="1" applyBorder="1" applyAlignment="1">
      <alignment horizontal="center" vertical="center" wrapText="1"/>
    </xf>
    <xf numFmtId="4" fontId="39" fillId="182" borderId="10" xfId="11170" applyNumberFormat="1" applyFont="1" applyFill="1" applyBorder="1" applyAlignment="1">
      <alignment horizontal="center" vertical="center" wrapText="1"/>
    </xf>
    <xf numFmtId="4" fontId="39" fillId="181" borderId="10" xfId="11170" applyNumberFormat="1" applyFont="1" applyFill="1" applyBorder="1" applyAlignment="1">
      <alignment horizontal="center" vertical="center" wrapText="1"/>
    </xf>
    <xf numFmtId="4" fontId="41" fillId="181" borderId="10" xfId="12179" applyNumberFormat="1" applyFont="1" applyFill="1" applyBorder="1" applyAlignment="1">
      <alignment horizontal="center" vertical="center"/>
    </xf>
    <xf numFmtId="4" fontId="39" fillId="181" borderId="84" xfId="11170" applyNumberFormat="1" applyFont="1" applyFill="1" applyBorder="1" applyAlignment="1">
      <alignment horizontal="center" vertical="center" wrapText="1"/>
    </xf>
    <xf numFmtId="4" fontId="39" fillId="179" borderId="10" xfId="11170" applyNumberFormat="1" applyFont="1" applyFill="1" applyBorder="1" applyAlignment="1">
      <alignment horizontal="center" vertical="center" wrapText="1"/>
    </xf>
    <xf numFmtId="0" fontId="38" fillId="32" borderId="10" xfId="1" applyFont="1" applyFill="1" applyBorder="1" applyAlignment="1">
      <alignment horizontal="left" vertical="center" wrapText="1"/>
    </xf>
    <xf numFmtId="0" fontId="38" fillId="0" borderId="0" xfId="1" applyFont="1" applyAlignment="1">
      <alignment horizontal="left" vertical="center"/>
    </xf>
    <xf numFmtId="0" fontId="39" fillId="0" borderId="0" xfId="1" applyFont="1" applyAlignment="1">
      <alignment horizontal="left" vertical="center"/>
    </xf>
    <xf numFmtId="0" fontId="38" fillId="0" borderId="82" xfId="1" applyFont="1" applyBorder="1" applyAlignment="1">
      <alignment horizontal="center" vertical="center" wrapText="1"/>
    </xf>
    <xf numFmtId="49" fontId="38" fillId="0" borderId="20" xfId="1" applyNumberFormat="1" applyFont="1" applyBorder="1" applyAlignment="1">
      <alignment horizontal="center" vertical="center"/>
    </xf>
    <xf numFmtId="49" fontId="324" fillId="0" borderId="10" xfId="1" applyNumberFormat="1" applyFont="1" applyBorder="1" applyAlignment="1">
      <alignment horizontal="center" vertical="center"/>
    </xf>
    <xf numFmtId="0" fontId="324" fillId="0" borderId="10" xfId="1" applyFont="1" applyBorder="1" applyAlignment="1">
      <alignment horizontal="left" vertical="center" wrapText="1"/>
    </xf>
    <xf numFmtId="49" fontId="38" fillId="0" borderId="10" xfId="1" applyNumberFormat="1" applyFont="1" applyBorder="1" applyAlignment="1">
      <alignment horizontal="center" vertical="center"/>
    </xf>
    <xf numFmtId="0" fontId="38" fillId="0" borderId="10" xfId="1" applyFont="1" applyBorder="1" applyAlignment="1">
      <alignment horizontal="left" vertical="center" wrapText="1"/>
    </xf>
    <xf numFmtId="0" fontId="38" fillId="0" borderId="20" xfId="1" applyFont="1" applyBorder="1" applyAlignment="1">
      <alignment horizontal="left" vertical="center" wrapText="1"/>
    </xf>
    <xf numFmtId="0" fontId="38" fillId="0" borderId="20" xfId="1" applyFont="1" applyBorder="1" applyAlignment="1">
      <alignment horizontal="left" vertical="center"/>
    </xf>
    <xf numFmtId="0" fontId="340" fillId="0" borderId="0" xfId="1" applyFont="1" applyAlignment="1">
      <alignment horizontal="left" vertical="center"/>
    </xf>
    <xf numFmtId="0" fontId="125" fillId="0" borderId="0" xfId="1" applyFont="1" applyAlignment="1">
      <alignment horizontal="left" vertical="center"/>
    </xf>
    <xf numFmtId="4" fontId="38" fillId="0" borderId="10" xfId="1" applyNumberFormat="1" applyFont="1" applyBorder="1" applyAlignment="1">
      <alignment horizontal="center" vertical="center" wrapText="1"/>
    </xf>
    <xf numFmtId="0" fontId="38" fillId="32" borderId="10" xfId="1" applyFont="1" applyFill="1" applyBorder="1" applyAlignment="1">
      <alignment horizontal="center" vertical="center" wrapText="1"/>
    </xf>
    <xf numFmtId="0" fontId="38" fillId="32" borderId="0" xfId="1" applyFont="1" applyFill="1" applyAlignment="1">
      <alignment horizontal="left" vertical="center"/>
    </xf>
    <xf numFmtId="0" fontId="39" fillId="32" borderId="0" xfId="1" applyFont="1" applyFill="1" applyAlignment="1">
      <alignment horizontal="left" vertical="center"/>
    </xf>
    <xf numFmtId="0" fontId="338" fillId="32" borderId="0" xfId="1" applyFont="1" applyFill="1" applyAlignment="1">
      <alignment horizontal="left" vertical="center"/>
    </xf>
    <xf numFmtId="0" fontId="339" fillId="32" borderId="0" xfId="1" applyFont="1" applyFill="1" applyAlignment="1">
      <alignment horizontal="center" vertical="center"/>
    </xf>
    <xf numFmtId="0" fontId="39" fillId="32" borderId="10" xfId="1" applyFont="1" applyFill="1" applyBorder="1" applyAlignment="1">
      <alignment horizontal="left" vertical="center"/>
    </xf>
    <xf numFmtId="0" fontId="39" fillId="32" borderId="10" xfId="1" applyFont="1" applyFill="1" applyBorder="1" applyAlignment="1">
      <alignment vertical="center"/>
    </xf>
    <xf numFmtId="0" fontId="40" fillId="32" borderId="10" xfId="1" applyFont="1" applyFill="1" applyBorder="1" applyAlignment="1">
      <alignment horizontal="center" vertical="center"/>
    </xf>
    <xf numFmtId="0" fontId="40" fillId="32" borderId="82" xfId="1" applyFont="1" applyFill="1" applyBorder="1" applyAlignment="1">
      <alignment horizontal="center" vertical="center" wrapText="1"/>
    </xf>
    <xf numFmtId="0" fontId="40" fillId="32" borderId="10" xfId="1" applyFont="1" applyFill="1" applyBorder="1" applyAlignment="1">
      <alignment horizontal="center" vertical="center" wrapText="1"/>
    </xf>
    <xf numFmtId="0" fontId="42" fillId="32" borderId="0" xfId="1" applyFont="1" applyFill="1" applyAlignment="1">
      <alignment horizontal="left" vertical="center"/>
    </xf>
    <xf numFmtId="49" fontId="38" fillId="32" borderId="10" xfId="1" applyNumberFormat="1" applyFont="1" applyFill="1" applyBorder="1" applyAlignment="1">
      <alignment horizontal="center" vertical="center"/>
    </xf>
    <xf numFmtId="4" fontId="38" fillId="32" borderId="10" xfId="1" applyNumberFormat="1" applyFont="1" applyFill="1" applyBorder="1" applyAlignment="1">
      <alignment horizontal="center" vertical="center" wrapText="1"/>
    </xf>
    <xf numFmtId="10" fontId="38" fillId="32" borderId="10" xfId="1" applyNumberFormat="1" applyFont="1" applyFill="1" applyBorder="1" applyAlignment="1">
      <alignment horizontal="center" vertical="center" wrapText="1"/>
    </xf>
    <xf numFmtId="0" fontId="341" fillId="32" borderId="10" xfId="1" applyFont="1" applyFill="1" applyBorder="1" applyAlignment="1">
      <alignment horizontal="center" vertical="center" wrapText="1"/>
    </xf>
    <xf numFmtId="0" fontId="39" fillId="0" borderId="0" xfId="1" applyFont="1" applyAlignment="1">
      <alignment horizontal="center" vertical="center"/>
    </xf>
    <xf numFmtId="0" fontId="38" fillId="0" borderId="10" xfId="1" applyFont="1" applyBorder="1" applyAlignment="1">
      <alignment horizontal="center" vertical="center" wrapText="1"/>
    </xf>
    <xf numFmtId="0" fontId="40" fillId="0" borderId="10" xfId="1" applyFont="1" applyBorder="1" applyAlignment="1">
      <alignment horizontal="center" vertical="center" wrapText="1"/>
    </xf>
    <xf numFmtId="167" fontId="38" fillId="32" borderId="10" xfId="1" applyNumberFormat="1" applyFont="1" applyFill="1" applyBorder="1" applyAlignment="1">
      <alignment horizontal="center" vertical="center" wrapText="1"/>
    </xf>
    <xf numFmtId="0" fontId="39" fillId="0" borderId="0" xfId="1" applyFont="1" applyAlignment="1">
      <alignment vertical="center" wrapText="1"/>
    </xf>
    <xf numFmtId="0" fontId="38" fillId="32" borderId="87" xfId="1" applyFont="1" applyFill="1" applyBorder="1" applyAlignment="1">
      <alignment horizontal="center" vertical="center" wrapText="1"/>
    </xf>
    <xf numFmtId="4" fontId="39" fillId="0" borderId="10" xfId="1" applyNumberFormat="1" applyFont="1" applyBorder="1" applyAlignment="1">
      <alignment horizontal="center" vertical="center" wrapText="1"/>
    </xf>
    <xf numFmtId="4" fontId="39" fillId="32" borderId="85" xfId="1" applyNumberFormat="1" applyFont="1" applyFill="1" applyBorder="1" applyAlignment="1">
      <alignment horizontal="center" vertical="center" wrapText="1"/>
    </xf>
    <xf numFmtId="4" fontId="40" fillId="32" borderId="10" xfId="1" applyNumberFormat="1" applyFont="1" applyFill="1" applyBorder="1" applyAlignment="1">
      <alignment horizontal="center" vertical="center" wrapText="1"/>
    </xf>
    <xf numFmtId="49" fontId="39" fillId="32" borderId="82" xfId="1" applyNumberFormat="1" applyFont="1" applyFill="1" applyBorder="1" applyAlignment="1">
      <alignment horizontal="left" vertical="center"/>
    </xf>
    <xf numFmtId="49" fontId="39" fillId="32" borderId="20" xfId="1" applyNumberFormat="1" applyFont="1" applyFill="1" applyBorder="1" applyAlignment="1">
      <alignment horizontal="left" vertical="center"/>
    </xf>
    <xf numFmtId="49" fontId="39" fillId="32" borderId="81" xfId="1" applyNumberFormat="1" applyFont="1" applyFill="1" applyBorder="1" applyAlignment="1">
      <alignment horizontal="left" vertical="center"/>
    </xf>
    <xf numFmtId="0" fontId="39" fillId="32" borderId="10" xfId="1" applyFont="1" applyFill="1" applyBorder="1" applyAlignment="1">
      <alignment horizontal="center" vertical="center"/>
    </xf>
    <xf numFmtId="0" fontId="42" fillId="32" borderId="82" xfId="1" applyFont="1" applyFill="1" applyBorder="1" applyAlignment="1">
      <alignment horizontal="left" vertical="center"/>
    </xf>
    <xf numFmtId="0" fontId="42" fillId="32" borderId="20" xfId="1" applyFont="1" applyFill="1" applyBorder="1" applyAlignment="1">
      <alignment horizontal="left" vertical="center"/>
    </xf>
    <xf numFmtId="0" fontId="42" fillId="32" borderId="81" xfId="1" applyFont="1" applyFill="1" applyBorder="1" applyAlignment="1">
      <alignment horizontal="left" vertical="center"/>
    </xf>
    <xf numFmtId="0" fontId="39" fillId="32" borderId="82" xfId="1" applyFont="1" applyFill="1" applyBorder="1" applyAlignment="1">
      <alignment horizontal="left" vertical="center"/>
    </xf>
    <xf numFmtId="0" fontId="39" fillId="32" borderId="20" xfId="1" applyFont="1" applyFill="1" applyBorder="1" applyAlignment="1">
      <alignment horizontal="left" vertical="center"/>
    </xf>
    <xf numFmtId="0" fontId="39" fillId="32" borderId="81" xfId="1" applyFont="1" applyFill="1" applyBorder="1" applyAlignment="1">
      <alignment horizontal="left" vertical="center"/>
    </xf>
    <xf numFmtId="0" fontId="39" fillId="32" borderId="0" xfId="1" applyFont="1" applyFill="1" applyAlignment="1">
      <alignment horizontal="center" vertical="center"/>
    </xf>
    <xf numFmtId="0" fontId="42" fillId="32" borderId="82" xfId="1" applyFont="1" applyFill="1" applyBorder="1" applyAlignment="1">
      <alignment horizontal="center" vertical="center" wrapText="1"/>
    </xf>
    <xf numFmtId="0" fontId="42" fillId="32" borderId="20" xfId="1" applyFont="1" applyFill="1" applyBorder="1" applyAlignment="1">
      <alignment horizontal="center" vertical="center" wrapText="1"/>
    </xf>
    <xf numFmtId="0" fontId="38" fillId="32" borderId="85" xfId="1" applyFont="1" applyFill="1" applyBorder="1" applyAlignment="1">
      <alignment horizontal="center" vertical="center" wrapText="1"/>
    </xf>
    <xf numFmtId="0" fontId="39" fillId="32" borderId="49" xfId="1" applyFont="1" applyFill="1" applyBorder="1" applyAlignment="1">
      <alignment horizontal="center" vertical="center"/>
    </xf>
    <xf numFmtId="0" fontId="38" fillId="32" borderId="15" xfId="1" applyFont="1" applyFill="1" applyBorder="1" applyAlignment="1">
      <alignment horizontal="center" vertical="center"/>
    </xf>
    <xf numFmtId="0" fontId="36" fillId="32" borderId="0" xfId="1" applyFont="1" applyFill="1" applyAlignment="1">
      <alignment horizontal="center" vertical="center" wrapText="1"/>
    </xf>
    <xf numFmtId="0" fontId="38" fillId="32" borderId="0" xfId="1" applyFont="1" applyFill="1" applyAlignment="1">
      <alignment horizontal="center" vertical="center"/>
    </xf>
    <xf numFmtId="0" fontId="338" fillId="32" borderId="0" xfId="1" applyFont="1" applyFill="1" applyAlignment="1">
      <alignment horizontal="center" vertical="center"/>
    </xf>
    <xf numFmtId="0" fontId="38" fillId="0" borderId="88" xfId="1" applyFont="1" applyBorder="1" applyAlignment="1">
      <alignment horizontal="center" vertical="center" wrapText="1"/>
    </xf>
    <xf numFmtId="0" fontId="38" fillId="0" borderId="83" xfId="1" applyFont="1" applyBorder="1" applyAlignment="1">
      <alignment horizontal="center" vertical="center" wrapText="1"/>
    </xf>
    <xf numFmtId="0" fontId="40" fillId="0" borderId="86" xfId="1" applyFont="1" applyBorder="1" applyAlignment="1">
      <alignment horizontal="center" vertical="center" wrapText="1"/>
    </xf>
    <xf numFmtId="0" fontId="40" fillId="0" borderId="87" xfId="1" applyFont="1" applyBorder="1" applyAlignment="1">
      <alignment horizontal="center" vertical="center" wrapText="1"/>
    </xf>
    <xf numFmtId="0" fontId="37" fillId="0" borderId="0" xfId="11170" applyFont="1" applyAlignment="1">
      <alignment horizontal="center" vertical="center" wrapText="1"/>
    </xf>
    <xf numFmtId="0" fontId="327" fillId="0" borderId="0" xfId="12179" applyFont="1" applyAlignment="1">
      <alignment horizontal="right" vertical="top"/>
    </xf>
    <xf numFmtId="0" fontId="326" fillId="0" borderId="0" xfId="12179" applyFont="1" applyAlignment="1">
      <alignment horizontal="center" vertical="top"/>
    </xf>
    <xf numFmtId="0" fontId="326" fillId="0" borderId="0" xfId="12179" applyFont="1" applyAlignment="1">
      <alignment horizontal="center" vertical="center"/>
    </xf>
    <xf numFmtId="165" fontId="327" fillId="0" borderId="10" xfId="12179" applyNumberFormat="1" applyFont="1" applyBorder="1" applyAlignment="1">
      <alignment horizontal="center" wrapText="1"/>
    </xf>
    <xf numFmtId="0" fontId="328" fillId="32" borderId="10" xfId="12179" applyFont="1" applyFill="1" applyBorder="1" applyAlignment="1">
      <alignment horizontal="left" vertical="center" wrapText="1"/>
    </xf>
    <xf numFmtId="0" fontId="327" fillId="32" borderId="10" xfId="12179" applyFont="1" applyFill="1" applyBorder="1" applyAlignment="1">
      <alignment horizontal="center" vertical="center"/>
    </xf>
    <xf numFmtId="165" fontId="328" fillId="0" borderId="10" xfId="12179" applyNumberFormat="1" applyFont="1" applyBorder="1" applyAlignment="1">
      <alignment horizontal="center" vertical="center" wrapText="1"/>
    </xf>
    <xf numFmtId="0" fontId="327" fillId="0" borderId="10" xfId="12179" applyFont="1" applyBorder="1" applyAlignment="1">
      <alignment horizontal="center" vertical="center"/>
    </xf>
    <xf numFmtId="0" fontId="327" fillId="0" borderId="10" xfId="12179" applyFont="1" applyBorder="1" applyAlignment="1">
      <alignment horizontal="center" vertical="center" wrapText="1"/>
    </xf>
    <xf numFmtId="0" fontId="327" fillId="0" borderId="0" xfId="12179" applyFont="1" applyAlignment="1">
      <alignment horizontal="center" vertical="top"/>
    </xf>
    <xf numFmtId="0" fontId="328" fillId="32" borderId="10" xfId="12179" applyFont="1" applyFill="1" applyBorder="1" applyAlignment="1">
      <alignment horizontal="center" vertical="center"/>
    </xf>
    <xf numFmtId="0" fontId="325" fillId="179" borderId="0" xfId="12179" applyFont="1" applyFill="1" applyAlignment="1">
      <alignment horizontal="center" vertical="center"/>
    </xf>
  </cellXfs>
  <cellStyles count="62494">
    <cellStyle name="_x0004_" xfId="2" xr:uid="{00000000-0005-0000-0000-000000000000}"/>
    <cellStyle name="_x0004__x0004_" xfId="3" xr:uid="{00000000-0005-0000-0000-000001000000}"/>
    <cellStyle name=" 1" xfId="4" xr:uid="{00000000-0005-0000-0000-000002000000}"/>
    <cellStyle name=" 1 2" xfId="5" xr:uid="{00000000-0005-0000-0000-000003000000}"/>
    <cellStyle name=" 1 2 2" xfId="6" xr:uid="{00000000-0005-0000-0000-000004000000}"/>
    <cellStyle name=" 1 2 3" xfId="7" xr:uid="{00000000-0005-0000-0000-000005000000}"/>
    <cellStyle name=" 1 2 3 2" xfId="48567" xr:uid="{00000000-0005-0000-0000-000006000000}"/>
    <cellStyle name=" 1 3" xfId="8" xr:uid="{00000000-0005-0000-0000-000007000000}"/>
    <cellStyle name=" 1_Stage1" xfId="9" xr:uid="{00000000-0005-0000-0000-000008000000}"/>
    <cellStyle name="_x0004_ 2" xfId="10" xr:uid="{00000000-0005-0000-0000-000009000000}"/>
    <cellStyle name="_x0004_ 3" xfId="48568" xr:uid="{00000000-0005-0000-0000-00000A000000}"/>
    <cellStyle name="_x0004_ 4" xfId="48569" xr:uid="{00000000-0005-0000-0000-00000B000000}"/>
    <cellStyle name="_x0004_ 5" xfId="48570" xr:uid="{00000000-0005-0000-0000-00000C000000}"/>
    <cellStyle name="_x000a_bidires=100_x000d_" xfId="11" xr:uid="{00000000-0005-0000-0000-00000D000000}"/>
    <cellStyle name="_x000a_bidires=100_x000d_ 2" xfId="12" xr:uid="{00000000-0005-0000-0000-00000E000000}"/>
    <cellStyle name="_x000a_bidires=100_x000d_ 3" xfId="48571" xr:uid="{00000000-0005-0000-0000-00000F000000}"/>
    <cellStyle name="%" xfId="13" xr:uid="{00000000-0005-0000-0000-000010000000}"/>
    <cellStyle name="% 2" xfId="14" xr:uid="{00000000-0005-0000-0000-000011000000}"/>
    <cellStyle name="%_Inputs" xfId="15" xr:uid="{00000000-0005-0000-0000-000012000000}"/>
    <cellStyle name="%_Inputs (const)" xfId="16" xr:uid="{00000000-0005-0000-0000-000013000000}"/>
    <cellStyle name="%_Inputs (const) 2" xfId="17" xr:uid="{00000000-0005-0000-0000-000014000000}"/>
    <cellStyle name="%_Inputs 2" xfId="18" xr:uid="{00000000-0005-0000-0000-000015000000}"/>
    <cellStyle name="%_Inputs 2 2" xfId="19" xr:uid="{00000000-0005-0000-0000-000016000000}"/>
    <cellStyle name="%_Inputs Co" xfId="20" xr:uid="{00000000-0005-0000-0000-000017000000}"/>
    <cellStyle name="%_Inputs Co 2" xfId="21" xr:uid="{00000000-0005-0000-0000-000018000000}"/>
    <cellStyle name="%_Inputs Co 2 2" xfId="22" xr:uid="{00000000-0005-0000-0000-000019000000}"/>
    <cellStyle name="%_OREP.SZPR.2012.NCZ(v1.0)" xfId="17514" xr:uid="{00000000-0005-0000-0000-00001A000000}"/>
    <cellStyle name="?" xfId="23" xr:uid="{00000000-0005-0000-0000-00001B000000}"/>
    <cellStyle name="?_x0008_" xfId="24" xr:uid="{00000000-0005-0000-0000-00001C000000}"/>
    <cellStyle name="?_x0010_" xfId="25" xr:uid="{00000000-0005-0000-0000-00001D000000}"/>
    <cellStyle name="? 2" xfId="26" xr:uid="{00000000-0005-0000-0000-00001E000000}"/>
    <cellStyle name="?_x0008_ 2" xfId="27" xr:uid="{00000000-0005-0000-0000-00001F000000}"/>
    <cellStyle name="?_x0008_ 2 2" xfId="28" xr:uid="{00000000-0005-0000-0000-000020000000}"/>
    <cellStyle name="? 3" xfId="29" xr:uid="{00000000-0005-0000-0000-000021000000}"/>
    <cellStyle name="? 4" xfId="30" xr:uid="{00000000-0005-0000-0000-000022000000}"/>
    <cellStyle name="???" xfId="31" xr:uid="{00000000-0005-0000-0000-000023000000}"/>
    <cellStyle name="???_x0008_" xfId="32" xr:uid="{00000000-0005-0000-0000-000024000000}"/>
    <cellStyle name="???_x0008_ 2" xfId="33" xr:uid="{00000000-0005-0000-0000-000025000000}"/>
    <cellStyle name="???_x0008_ 2 2" xfId="34" xr:uid="{00000000-0005-0000-0000-000026000000}"/>
    <cellStyle name="?????" xfId="35" xr:uid="{00000000-0005-0000-0000-000027000000}"/>
    <cellStyle name="_x0004__x0004_???????????" xfId="36" xr:uid="{00000000-0005-0000-0000-000028000000}"/>
    <cellStyle name="????????????????" xfId="37" xr:uid="{00000000-0005-0000-0000-000029000000}"/>
    <cellStyle name="???_x0008_???????_x0008_??????" xfId="38" xr:uid="{00000000-0005-0000-0000-00002A000000}"/>
    <cellStyle name="???????????????? 1" xfId="39" xr:uid="{00000000-0005-0000-0000-00002B000000}"/>
    <cellStyle name="???_x0008_???????_x0008_?????? 1" xfId="40" xr:uid="{00000000-0005-0000-0000-00002C000000}"/>
    <cellStyle name="???????????????? 1 2" xfId="17515" xr:uid="{00000000-0005-0000-0000-00002D000000}"/>
    <cellStyle name="???_x0008_???????_x0008_?????? 1 2" xfId="41" xr:uid="{00000000-0005-0000-0000-00002E000000}"/>
    <cellStyle name="???_x0008_???????_x0008_?????? 1 2 2" xfId="42" xr:uid="{00000000-0005-0000-0000-00002F000000}"/>
    <cellStyle name="???_x0008_???????_x0008_?????? 1_Квант_2011" xfId="43" xr:uid="{00000000-0005-0000-0000-000030000000}"/>
    <cellStyle name="???????????????? 2" xfId="44" xr:uid="{00000000-0005-0000-0000-000031000000}"/>
    <cellStyle name="???_x0008_???????_x0008_?????? 2" xfId="17498" xr:uid="{00000000-0005-0000-0000-000032000000}"/>
    <cellStyle name="???????????????? 2 2" xfId="17516" xr:uid="{00000000-0005-0000-0000-000033000000}"/>
    <cellStyle name="???_x0008_???????_x0008_?????? 2 2" xfId="45" xr:uid="{00000000-0005-0000-0000-000034000000}"/>
    <cellStyle name="???????????????? 3" xfId="46" xr:uid="{00000000-0005-0000-0000-000035000000}"/>
    <cellStyle name="???_x0008_???????_x0008_?????? 3" xfId="17499" xr:uid="{00000000-0005-0000-0000-000036000000}"/>
    <cellStyle name="???????????????? 4" xfId="17517" xr:uid="{00000000-0005-0000-0000-000037000000}"/>
    <cellStyle name="?????????????????" xfId="47" xr:uid="{00000000-0005-0000-0000-000038000000}"/>
    <cellStyle name="?_x0010_???_x0013_???????_x0013_???_x0010_???" xfId="48" xr:uid="{00000000-0005-0000-0000-000039000000}"/>
    <cellStyle name="????????????????? 1" xfId="49" xr:uid="{00000000-0005-0000-0000-00003A000000}"/>
    <cellStyle name="?_x0010_???_x0013_???????_x0013_???_x0010_??? 1" xfId="50" xr:uid="{00000000-0005-0000-0000-00003B000000}"/>
    <cellStyle name="?_x0010_???_x0013_???????_x0013_???_x0010_??? 1 2" xfId="51" xr:uid="{00000000-0005-0000-0000-00003C000000}"/>
    <cellStyle name="?_x0010_???_x0013_???????_x0013_???_x0010_??? 10" xfId="52" xr:uid="{00000000-0005-0000-0000-00003D000000}"/>
    <cellStyle name="?_x0010_???_x0013_???????_x0013_???_x0010_??? 11" xfId="53" xr:uid="{00000000-0005-0000-0000-00003E000000}"/>
    <cellStyle name="?_x0010_???_x0013_???????_x0013_???_x0010_??? 12" xfId="54" xr:uid="{00000000-0005-0000-0000-00003F000000}"/>
    <cellStyle name="?_x0010_???_x0013_???????_x0013_???_x0010_??? 13" xfId="55" xr:uid="{00000000-0005-0000-0000-000040000000}"/>
    <cellStyle name="?_x0010_???_x0013_???????_x0013_???_x0010_??? 14" xfId="56" xr:uid="{00000000-0005-0000-0000-000041000000}"/>
    <cellStyle name="?_x0010_???_x0013_???????_x0013_???_x0010_??? 15" xfId="57" xr:uid="{00000000-0005-0000-0000-000042000000}"/>
    <cellStyle name="?_x0010_???_x0013_???????_x0013_???_x0010_??? 16" xfId="58" xr:uid="{00000000-0005-0000-0000-000043000000}"/>
    <cellStyle name="?_x0010_???_x0013_???????_x0013_???_x0010_??? 17" xfId="59" xr:uid="{00000000-0005-0000-0000-000044000000}"/>
    <cellStyle name="?_x0010_???_x0013_???????_x0013_???_x0010_??? 18" xfId="60" xr:uid="{00000000-0005-0000-0000-000045000000}"/>
    <cellStyle name="?_x0010_???_x0013_???????_x0013_???_x0010_??? 19" xfId="61" xr:uid="{00000000-0005-0000-0000-000046000000}"/>
    <cellStyle name="????????????????? 2" xfId="62" xr:uid="{00000000-0005-0000-0000-000047000000}"/>
    <cellStyle name="?_x0010_???_x0013_???????_x0013_???_x0010_??? 2" xfId="17500" xr:uid="{00000000-0005-0000-0000-000048000000}"/>
    <cellStyle name="????????????????? 3" xfId="63" xr:uid="{00000000-0005-0000-0000-000049000000}"/>
    <cellStyle name="?_x0010_???_x0013_???????_x0013_???_x0010_??? 3" xfId="17501" xr:uid="{00000000-0005-0000-0000-00004A000000}"/>
    <cellStyle name="?_x0010_???_x0013_???????_x0013_???_x0010_??? 4" xfId="64" xr:uid="{00000000-0005-0000-0000-00004B000000}"/>
    <cellStyle name="?_x0010_???_x0013_???????_x0013_???_x0010_??? 5" xfId="65" xr:uid="{00000000-0005-0000-0000-00004C000000}"/>
    <cellStyle name="?_x0010_???_x0013_???????_x0013_???_x0010_??? 6" xfId="66" xr:uid="{00000000-0005-0000-0000-00004D000000}"/>
    <cellStyle name="?_x0010_???_x0013_???????_x0013_???_x0010_??? 7" xfId="67" xr:uid="{00000000-0005-0000-0000-00004E000000}"/>
    <cellStyle name="?_x0010_???_x0013_???????_x0013_???_x0010_??? 8" xfId="68" xr:uid="{00000000-0005-0000-0000-00004F000000}"/>
    <cellStyle name="?_x0010_???_x0013_???????_x0013_???_x0010_??? 9" xfId="69" xr:uid="{00000000-0005-0000-0000-000050000000}"/>
    <cellStyle name="?????????????????????" xfId="70" xr:uid="{00000000-0005-0000-0000-000051000000}"/>
    <cellStyle name="?_x0008_???????_x0008_???????_x0008_??????" xfId="71" xr:uid="{00000000-0005-0000-0000-000052000000}"/>
    <cellStyle name="????????????????????? 1" xfId="72" xr:uid="{00000000-0005-0000-0000-000053000000}"/>
    <cellStyle name="?_x0008_???????_x0008_???????_x0008_?????? 1" xfId="73" xr:uid="{00000000-0005-0000-0000-000054000000}"/>
    <cellStyle name="????????????????????? 2" xfId="74" xr:uid="{00000000-0005-0000-0000-000055000000}"/>
    <cellStyle name="?_x0008_???????_x0008_???????_x0008_?????? 2" xfId="17502" xr:uid="{00000000-0005-0000-0000-000056000000}"/>
    <cellStyle name="????????????????????? 3" xfId="75" xr:uid="{00000000-0005-0000-0000-000057000000}"/>
    <cellStyle name="?_x0008_???????_x0008_???????_x0008_?????? 3" xfId="17503" xr:uid="{00000000-0005-0000-0000-000058000000}"/>
    <cellStyle name="???????????????????????" xfId="76" xr:uid="{00000000-0005-0000-0000-000059000000}"/>
    <cellStyle name="?_x0008_???????_x0008_???????_x0001_???????_x0001_?" xfId="77" xr:uid="{00000000-0005-0000-0000-00005A000000}"/>
    <cellStyle name="??????????????????????? 1" xfId="78" xr:uid="{00000000-0005-0000-0000-00005B000000}"/>
    <cellStyle name="?_x0008_???????_x0008_???????_x0001_???????_x0001_? 1" xfId="79" xr:uid="{00000000-0005-0000-0000-00005C000000}"/>
    <cellStyle name="??????????????????????? 1 2" xfId="17518" xr:uid="{00000000-0005-0000-0000-00005D000000}"/>
    <cellStyle name="?_x0008_???????_x0008_???????_x0001_???????_x0001_? 1 2" xfId="80" xr:uid="{00000000-0005-0000-0000-00005E000000}"/>
    <cellStyle name="?_x0008_???????_x0008_???????_x0001_???????_x0001_? 1 2 2" xfId="81" xr:uid="{00000000-0005-0000-0000-00005F000000}"/>
    <cellStyle name="?_x0008_???????_x0008_???????_x0001_???????_x0001_? 1_Квант_2011" xfId="82" xr:uid="{00000000-0005-0000-0000-000060000000}"/>
    <cellStyle name="??????????????????????? 2" xfId="83" xr:uid="{00000000-0005-0000-0000-000061000000}"/>
    <cellStyle name="?_x0008_???????_x0008_???????_x0001_???????_x0001_? 2" xfId="17504" xr:uid="{00000000-0005-0000-0000-000062000000}"/>
    <cellStyle name="??????????????????????? 2 2" xfId="17519" xr:uid="{00000000-0005-0000-0000-000063000000}"/>
    <cellStyle name="?_x0008_???????_x0008_???????_x0001_???????_x0001_? 2 2" xfId="84" xr:uid="{00000000-0005-0000-0000-000064000000}"/>
    <cellStyle name="??????????????????????? 3" xfId="85" xr:uid="{00000000-0005-0000-0000-000065000000}"/>
    <cellStyle name="?_x0008_???????_x0008_???????_x0001_???????_x0001_? 3" xfId="17505" xr:uid="{00000000-0005-0000-0000-000066000000}"/>
    <cellStyle name="??????????????????????? 4" xfId="17520" xr:uid="{00000000-0005-0000-0000-000067000000}"/>
    <cellStyle name="???????????????????????_Альбом форм ЕБП11 (ДЗО)" xfId="86" xr:uid="{00000000-0005-0000-0000-000068000000}"/>
    <cellStyle name="?_x0008_???????_x0008_???????_x0001_???????_x0001_?_Альбом форм ЕБП11 (ДЗО)" xfId="17506" xr:uid="{00000000-0005-0000-0000-000069000000}"/>
    <cellStyle name="?_x0010_???_x0013_???????_x0013_???_x0010_???_Алтай_2011" xfId="87" xr:uid="{00000000-0005-0000-0000-00006A000000}"/>
    <cellStyle name="?????????????????_Альбом форм ЕБП11 (ДЗО)" xfId="88" xr:uid="{00000000-0005-0000-0000-00006B000000}"/>
    <cellStyle name="?_x0010_???_x0013_???????_x0013_???_x0010_???_Альбом форм ЕБП11 (ДЗО)" xfId="17507" xr:uid="{00000000-0005-0000-0000-00006C000000}"/>
    <cellStyle name="????????????????_Альбом форм ЕБП11 (ДЗО)" xfId="89" xr:uid="{00000000-0005-0000-0000-00006D000000}"/>
    <cellStyle name="???_x0008_???????_x0008_??????_Альбом форм ЕБП11 (ДЗО)" xfId="17508" xr:uid="{00000000-0005-0000-0000-00006E000000}"/>
    <cellStyle name="???_x0008__1.1.2" xfId="90" xr:uid="{00000000-0005-0000-0000-00006F000000}"/>
    <cellStyle name="?_x0010__~БДР Энергокомфорт за 2009 год" xfId="91" xr:uid="{00000000-0005-0000-0000-000070000000}"/>
    <cellStyle name="?_x0008__1.1.2" xfId="92" xr:uid="{00000000-0005-0000-0000-000071000000}"/>
    <cellStyle name="?_x0010__Алтай_2011" xfId="93" xr:uid="{00000000-0005-0000-0000-000072000000}"/>
    <cellStyle name="?_x0008__прил.5.2" xfId="94" xr:uid="{00000000-0005-0000-0000-000073000000}"/>
    <cellStyle name="?_x0010__Приложения к Регламенту" xfId="95" xr:uid="{00000000-0005-0000-0000-000074000000}"/>
    <cellStyle name="?…?ж?Ш?и [0.00]" xfId="96" xr:uid="{00000000-0005-0000-0000-000075000000}"/>
    <cellStyle name="?…?ж?Ш?и [0.00] 2" xfId="97" xr:uid="{00000000-0005-0000-0000-000076000000}"/>
    <cellStyle name="?…?ж?Ш?и [0.00] 3" xfId="48572" xr:uid="{00000000-0005-0000-0000-000077000000}"/>
    <cellStyle name="?W??_‘O’с?р??" xfId="98" xr:uid="{00000000-0005-0000-0000-000078000000}"/>
    <cellStyle name="]_x000d__x000a_Zoomed=1_x000d__x000a_Row=0_x000d__x000a_Column=0_x000d__x000a_Height=0_x000d__x000a_Width=0_x000d__x000a_FontName=FoxFont_x000d__x000a_FontStyle=0_x000d__x000a_FontSize=9_x000d__x000a_PrtFontName=FoxPrin" xfId="99" xr:uid="{00000000-0005-0000-0000-000079000000}"/>
    <cellStyle name="_ BS London " xfId="100" xr:uid="{00000000-0005-0000-0000-00007A000000}"/>
    <cellStyle name="_ PL London" xfId="101" xr:uid="{00000000-0005-0000-0000-00007B000000}"/>
    <cellStyle name="_~5075521" xfId="102" xr:uid="{00000000-0005-0000-0000-00007C000000}"/>
    <cellStyle name="_~6099726" xfId="103" xr:uid="{00000000-0005-0000-0000-00007D000000}"/>
    <cellStyle name="_~6099726 2" xfId="104" xr:uid="{00000000-0005-0000-0000-00007E000000}"/>
    <cellStyle name="_~6099726 3" xfId="105" xr:uid="{00000000-0005-0000-0000-00007F000000}"/>
    <cellStyle name="_~6099726_Альбом форм ЕБП11 (ВоКС) вар 18.01.11" xfId="106" xr:uid="{00000000-0005-0000-0000-000080000000}"/>
    <cellStyle name="_~6099726_Альбом форм ЕБП11 (ДЗО)" xfId="107" xr:uid="{00000000-0005-0000-0000-000081000000}"/>
    <cellStyle name="_~6099726_Волжские_2011" xfId="108" xr:uid="{00000000-0005-0000-0000-000082000000}"/>
    <cellStyle name="_~6099726_Квант_2011" xfId="109" xr:uid="{00000000-0005-0000-0000-000083000000}"/>
    <cellStyle name="_~8865067" xfId="110" xr:uid="{00000000-0005-0000-0000-000084000000}"/>
    <cellStyle name="_+94 Прил. 24 2006-2010 новое с Соглашением 17.08.07" xfId="111" xr:uid="{00000000-0005-0000-0000-000085000000}"/>
    <cellStyle name="_+94 Прил. 24 2006-2010 новое с Соглашением 17.08.07_прил.7а" xfId="112" xr:uid="{00000000-0005-0000-0000-000086000000}"/>
    <cellStyle name="_+94 Прил. 24 2006-2010 новое с Соглашением 17.08.07_прил.7а_1" xfId="113" xr:uid="{00000000-0005-0000-0000-000087000000}"/>
    <cellStyle name="_+94 Прил. 24 2006-2010 новое с Соглашением 17.08.07_приложение 1.4" xfId="114" xr:uid="{00000000-0005-0000-0000-000088000000}"/>
    <cellStyle name="_+94 Прил. 24 2006-2010 новое с Соглашением 17.08.07_Филиал" xfId="115" xr:uid="{00000000-0005-0000-0000-000089000000}"/>
    <cellStyle name="_02_ф2_06" xfId="116" xr:uid="{00000000-0005-0000-0000-00008A000000}"/>
    <cellStyle name="_02-07-2001" xfId="117" xr:uid="{00000000-0005-0000-0000-00008B000000}"/>
    <cellStyle name="_03_Отчетные_Производство" xfId="118" xr:uid="{00000000-0005-0000-0000-00008C000000}"/>
    <cellStyle name="_05-03-2001" xfId="119" xr:uid="{00000000-0005-0000-0000-00008D000000}"/>
    <cellStyle name="_07_Трансформация" xfId="120" xr:uid="{00000000-0005-0000-0000-00008E000000}"/>
    <cellStyle name="_08-11-2000" xfId="121" xr:uid="{00000000-0005-0000-0000-00008F000000}"/>
    <cellStyle name="_08-11-2000_1" xfId="122" xr:uid="{00000000-0005-0000-0000-000090000000}"/>
    <cellStyle name="_09-04-2001" xfId="123" xr:uid="{00000000-0005-0000-0000-000091000000}"/>
    <cellStyle name="_13-12-2000" xfId="124" xr:uid="{00000000-0005-0000-0000-000092000000}"/>
    <cellStyle name="_2005_БЮДЖЕТ В4 ==11.11.==  КР Дороги, Мосты" xfId="125" xr:uid="{00000000-0005-0000-0000-000093000000}"/>
    <cellStyle name="_2006.06.26_в командировку(edit 23.06.06)_Балансы и макеты" xfId="126" xr:uid="{00000000-0005-0000-0000-000094000000}"/>
    <cellStyle name="_2006_06_28_MGRES_inventories_request" xfId="127" xr:uid="{00000000-0005-0000-0000-000095000000}"/>
    <cellStyle name="_2008г. и 4кв" xfId="128" xr:uid="{00000000-0005-0000-0000-000096000000}"/>
    <cellStyle name="_2010г Приложения 4_1 5 (2) (2)" xfId="129" xr:uid="{00000000-0005-0000-0000-000097000000}"/>
    <cellStyle name="_2010г Приложения 4_1 5 (2) (2)_1.4" xfId="130" xr:uid="{00000000-0005-0000-0000-000098000000}"/>
    <cellStyle name="_2010г Приложения 4_1 5 (2) (2)_прил.7а" xfId="131" xr:uid="{00000000-0005-0000-0000-000099000000}"/>
    <cellStyle name="_2010г Приложения 4_1 5 (2) (2)_прил.7а_1" xfId="132" xr:uid="{00000000-0005-0000-0000-00009A000000}"/>
    <cellStyle name="_2010г Приложения 4_1 5 (2) (2)_Филиал" xfId="133" xr:uid="{00000000-0005-0000-0000-00009B000000}"/>
    <cellStyle name="_23-10-2000" xfId="134" xr:uid="{00000000-0005-0000-0000-00009C000000}"/>
    <cellStyle name="_24 с ГЕНЕРАЦИЕЙ 14.02.08" xfId="135" xr:uid="{00000000-0005-0000-0000-00009D000000}"/>
    <cellStyle name="_24 с ГЕНЕРАЦИЕЙ 14.02.08_прил.7а" xfId="136" xr:uid="{00000000-0005-0000-0000-00009E000000}"/>
    <cellStyle name="_24 с ГЕНЕРАЦИЕЙ 14.02.08_прил.7а_1" xfId="137" xr:uid="{00000000-0005-0000-0000-00009F000000}"/>
    <cellStyle name="_24 с ГЕНЕРАЦИЕЙ 14.02.08_приложение 1.4" xfId="138" xr:uid="{00000000-0005-0000-0000-0000A0000000}"/>
    <cellStyle name="_24 с ГЕНЕРАЦИЕЙ 14.02.08_Филиал" xfId="139" xr:uid="{00000000-0005-0000-0000-0000A1000000}"/>
    <cellStyle name="_24 Свод" xfId="140" xr:uid="{00000000-0005-0000-0000-0000A2000000}"/>
    <cellStyle name="_25-06-2001" xfId="141" xr:uid="{00000000-0005-0000-0000-0000A3000000}"/>
    <cellStyle name="_25-12-2000" xfId="142" xr:uid="{00000000-0005-0000-0000-0000A4000000}"/>
    <cellStyle name="_27 Свод" xfId="143" xr:uid="{00000000-0005-0000-0000-0000A5000000}"/>
    <cellStyle name="_30-10-2000" xfId="144" xr:uid="{00000000-0005-0000-0000-0000A6000000}"/>
    <cellStyle name="_4_macro 2009" xfId="145" xr:uid="{00000000-0005-0000-0000-0000A7000000}"/>
    <cellStyle name="_AR_07" xfId="146" xr:uid="{00000000-0005-0000-0000-0000A8000000}"/>
    <cellStyle name="_AR_AGC_IFRS_2006_for FBK" xfId="147" xr:uid="{00000000-0005-0000-0000-0000A9000000}"/>
    <cellStyle name="_CashFlow_2007_проект_02_02_final" xfId="148" xr:uid="{00000000-0005-0000-0000-0000AA000000}"/>
    <cellStyle name="_CashFlow_2007_проект_02_02_final 2" xfId="149" xr:uid="{00000000-0005-0000-0000-0000AB000000}"/>
    <cellStyle name="_CashFlow_2007_проект_02_02_final 3" xfId="48573" xr:uid="{00000000-0005-0000-0000-0000AC000000}"/>
    <cellStyle name="_ChE London-NEW!" xfId="150" xr:uid="{00000000-0005-0000-0000-0000AD000000}"/>
    <cellStyle name="_Condition-long(2012-2030)нах" xfId="151" xr:uid="{00000000-0005-0000-0000-0000AE000000}"/>
    <cellStyle name="_Cons_2006_CFS_Notes_ТГК-2" xfId="152" xr:uid="{00000000-0005-0000-0000-0000AF000000}"/>
    <cellStyle name="_CPI foodimp" xfId="153" xr:uid="{00000000-0005-0000-0000-0000B0000000}"/>
    <cellStyle name="_FFF" xfId="154" xr:uid="{00000000-0005-0000-0000-0000B1000000}"/>
    <cellStyle name="_FFF 2" xfId="155" xr:uid="{00000000-0005-0000-0000-0000B2000000}"/>
    <cellStyle name="_FFF 3" xfId="156" xr:uid="{00000000-0005-0000-0000-0000B3000000}"/>
    <cellStyle name="_FFF_New Form10_2" xfId="157" xr:uid="{00000000-0005-0000-0000-0000B4000000}"/>
    <cellStyle name="_FFF_New Form10_2 2" xfId="158" xr:uid="{00000000-0005-0000-0000-0000B5000000}"/>
    <cellStyle name="_FFF_New Form10_2 3" xfId="159" xr:uid="{00000000-0005-0000-0000-0000B6000000}"/>
    <cellStyle name="_FFF_New Form10_2_Альбом форм ЕБП11 (ВоКС) вар 18.01.11" xfId="160" xr:uid="{00000000-0005-0000-0000-0000B7000000}"/>
    <cellStyle name="_FFF_New Form10_2_Альбом форм ЕБП11 (ДЗО)" xfId="161" xr:uid="{00000000-0005-0000-0000-0000B8000000}"/>
    <cellStyle name="_FFF_New Form10_2_Волжские_2011" xfId="162" xr:uid="{00000000-0005-0000-0000-0000B9000000}"/>
    <cellStyle name="_FFF_New Form10_2_Квант_2011" xfId="163" xr:uid="{00000000-0005-0000-0000-0000BA000000}"/>
    <cellStyle name="_FFF_Nsi" xfId="164" xr:uid="{00000000-0005-0000-0000-0000BB000000}"/>
    <cellStyle name="_FFF_Nsi 2" xfId="165" xr:uid="{00000000-0005-0000-0000-0000BC000000}"/>
    <cellStyle name="_FFF_Nsi 3" xfId="166" xr:uid="{00000000-0005-0000-0000-0000BD000000}"/>
    <cellStyle name="_FFF_Nsi_1" xfId="167" xr:uid="{00000000-0005-0000-0000-0000BE000000}"/>
    <cellStyle name="_FFF_Nsi_1 2" xfId="168" xr:uid="{00000000-0005-0000-0000-0000BF000000}"/>
    <cellStyle name="_FFF_Nsi_1 3" xfId="169" xr:uid="{00000000-0005-0000-0000-0000C0000000}"/>
    <cellStyle name="_FFF_Nsi_1_Альбом форм ЕБП11 (ВоКС) вар 18.01.11" xfId="170" xr:uid="{00000000-0005-0000-0000-0000C1000000}"/>
    <cellStyle name="_FFF_Nsi_1_Альбом форм ЕБП11 (ДЗО)" xfId="171" xr:uid="{00000000-0005-0000-0000-0000C2000000}"/>
    <cellStyle name="_FFF_Nsi_1_Волжские_2011" xfId="172" xr:uid="{00000000-0005-0000-0000-0000C3000000}"/>
    <cellStyle name="_FFF_Nsi_1_Квант_2011" xfId="173" xr:uid="{00000000-0005-0000-0000-0000C4000000}"/>
    <cellStyle name="_FFF_Nsi_139" xfId="174" xr:uid="{00000000-0005-0000-0000-0000C5000000}"/>
    <cellStyle name="_FFF_Nsi_139 2" xfId="175" xr:uid="{00000000-0005-0000-0000-0000C6000000}"/>
    <cellStyle name="_FFF_Nsi_139 3" xfId="176" xr:uid="{00000000-0005-0000-0000-0000C7000000}"/>
    <cellStyle name="_FFF_Nsi_139_Альбом форм ЕБП11 (ВоКС) вар 18.01.11" xfId="177" xr:uid="{00000000-0005-0000-0000-0000C8000000}"/>
    <cellStyle name="_FFF_Nsi_139_Альбом форм ЕБП11 (ДЗО)" xfId="178" xr:uid="{00000000-0005-0000-0000-0000C9000000}"/>
    <cellStyle name="_FFF_Nsi_139_Волжские_2011" xfId="179" xr:uid="{00000000-0005-0000-0000-0000CA000000}"/>
    <cellStyle name="_FFF_Nsi_139_Квант_2011" xfId="180" xr:uid="{00000000-0005-0000-0000-0000CB000000}"/>
    <cellStyle name="_FFF_Nsi_140" xfId="181" xr:uid="{00000000-0005-0000-0000-0000CC000000}"/>
    <cellStyle name="_FFF_Nsi_140 2" xfId="182" xr:uid="{00000000-0005-0000-0000-0000CD000000}"/>
    <cellStyle name="_FFF_Nsi_140 3" xfId="183" xr:uid="{00000000-0005-0000-0000-0000CE000000}"/>
    <cellStyle name="_FFF_Nsi_140(Зах)" xfId="184" xr:uid="{00000000-0005-0000-0000-0000CF000000}"/>
    <cellStyle name="_FFF_Nsi_140(Зах) 2" xfId="185" xr:uid="{00000000-0005-0000-0000-0000D0000000}"/>
    <cellStyle name="_FFF_Nsi_140(Зах) 3" xfId="186" xr:uid="{00000000-0005-0000-0000-0000D1000000}"/>
    <cellStyle name="_FFF_Nsi_140(Зах)_Альбом форм ЕБП11 (ВоКС) вар 18.01.11" xfId="187" xr:uid="{00000000-0005-0000-0000-0000D2000000}"/>
    <cellStyle name="_FFF_Nsi_140(Зах)_Альбом форм ЕБП11 (ДЗО)" xfId="188" xr:uid="{00000000-0005-0000-0000-0000D3000000}"/>
    <cellStyle name="_FFF_Nsi_140(Зах)_Волжские_2011" xfId="189" xr:uid="{00000000-0005-0000-0000-0000D4000000}"/>
    <cellStyle name="_FFF_Nsi_140(Зах)_Квант_2011" xfId="190" xr:uid="{00000000-0005-0000-0000-0000D5000000}"/>
    <cellStyle name="_FFF_Nsi_140_mod" xfId="191" xr:uid="{00000000-0005-0000-0000-0000D6000000}"/>
    <cellStyle name="_FFF_Nsi_140_mod 2" xfId="192" xr:uid="{00000000-0005-0000-0000-0000D7000000}"/>
    <cellStyle name="_FFF_Nsi_140_mod 3" xfId="193" xr:uid="{00000000-0005-0000-0000-0000D8000000}"/>
    <cellStyle name="_FFF_Nsi_140_mod_Альбом форм ЕБП11 (ВоКС) вар 18.01.11" xfId="194" xr:uid="{00000000-0005-0000-0000-0000D9000000}"/>
    <cellStyle name="_FFF_Nsi_140_mod_Альбом форм ЕБП11 (ДЗО)" xfId="195" xr:uid="{00000000-0005-0000-0000-0000DA000000}"/>
    <cellStyle name="_FFF_Nsi_140_mod_Волжские_2011" xfId="196" xr:uid="{00000000-0005-0000-0000-0000DB000000}"/>
    <cellStyle name="_FFF_Nsi_140_mod_Квант_2011" xfId="197" xr:uid="{00000000-0005-0000-0000-0000DC000000}"/>
    <cellStyle name="_FFF_Nsi_140_Альбом форм ЕБП11 (ВоКС) вар 18.01.11" xfId="198" xr:uid="{00000000-0005-0000-0000-0000DD000000}"/>
    <cellStyle name="_FFF_Nsi_140_Альбом форм ЕБП11 (ДЗО)" xfId="199" xr:uid="{00000000-0005-0000-0000-0000DE000000}"/>
    <cellStyle name="_FFF_Nsi_140_Волжские_2011" xfId="200" xr:uid="{00000000-0005-0000-0000-0000DF000000}"/>
    <cellStyle name="_FFF_Nsi_140_Квант_2011" xfId="201" xr:uid="{00000000-0005-0000-0000-0000E0000000}"/>
    <cellStyle name="_FFF_Nsi_Альбом форм ЕБП11 (ВоКС) вар 18.01.11" xfId="202" xr:uid="{00000000-0005-0000-0000-0000E1000000}"/>
    <cellStyle name="_FFF_Nsi_Альбом форм ЕБП11 (ДЗО)" xfId="203" xr:uid="{00000000-0005-0000-0000-0000E2000000}"/>
    <cellStyle name="_FFF_Nsi_Волжские_2011" xfId="204" xr:uid="{00000000-0005-0000-0000-0000E3000000}"/>
    <cellStyle name="_FFF_Nsi_Квант_2011" xfId="205" xr:uid="{00000000-0005-0000-0000-0000E4000000}"/>
    <cellStyle name="_FFF_Summary" xfId="206" xr:uid="{00000000-0005-0000-0000-0000E5000000}"/>
    <cellStyle name="_FFF_Summary 2" xfId="207" xr:uid="{00000000-0005-0000-0000-0000E6000000}"/>
    <cellStyle name="_FFF_Summary 3" xfId="208" xr:uid="{00000000-0005-0000-0000-0000E7000000}"/>
    <cellStyle name="_FFF_Summary_Альбом форм ЕБП11 (ВоКС) вар 18.01.11" xfId="209" xr:uid="{00000000-0005-0000-0000-0000E8000000}"/>
    <cellStyle name="_FFF_Summary_Альбом форм ЕБП11 (ДЗО)" xfId="210" xr:uid="{00000000-0005-0000-0000-0000E9000000}"/>
    <cellStyle name="_FFF_Summary_Волжские_2011" xfId="211" xr:uid="{00000000-0005-0000-0000-0000EA000000}"/>
    <cellStyle name="_FFF_Summary_Квант_2011" xfId="212" xr:uid="{00000000-0005-0000-0000-0000EB000000}"/>
    <cellStyle name="_FFF_Tax_form_1кв_3" xfId="213" xr:uid="{00000000-0005-0000-0000-0000EC000000}"/>
    <cellStyle name="_FFF_Tax_form_1кв_3 2" xfId="214" xr:uid="{00000000-0005-0000-0000-0000ED000000}"/>
    <cellStyle name="_FFF_Tax_form_1кв_3 3" xfId="215" xr:uid="{00000000-0005-0000-0000-0000EE000000}"/>
    <cellStyle name="_FFF_Tax_form_1кв_3_Альбом форм ЕБП11 (ВоКС) вар 18.01.11" xfId="216" xr:uid="{00000000-0005-0000-0000-0000EF000000}"/>
    <cellStyle name="_FFF_Tax_form_1кв_3_Альбом форм ЕБП11 (ДЗО)" xfId="217" xr:uid="{00000000-0005-0000-0000-0000F0000000}"/>
    <cellStyle name="_FFF_Tax_form_1кв_3_Волжские_2011" xfId="218" xr:uid="{00000000-0005-0000-0000-0000F1000000}"/>
    <cellStyle name="_FFF_Tax_form_1кв_3_Квант_2011" xfId="219" xr:uid="{00000000-0005-0000-0000-0000F2000000}"/>
    <cellStyle name="_FFF_Альбом форм ЕБП11 (ВоКС) вар 18.01.11" xfId="220" xr:uid="{00000000-0005-0000-0000-0000F3000000}"/>
    <cellStyle name="_FFF_Альбом форм ЕБП11 (ДЗО)" xfId="221" xr:uid="{00000000-0005-0000-0000-0000F4000000}"/>
    <cellStyle name="_FFF_БКЭ" xfId="222" xr:uid="{00000000-0005-0000-0000-0000F5000000}"/>
    <cellStyle name="_FFF_БКЭ 2" xfId="223" xr:uid="{00000000-0005-0000-0000-0000F6000000}"/>
    <cellStyle name="_FFF_БКЭ 3" xfId="224" xr:uid="{00000000-0005-0000-0000-0000F7000000}"/>
    <cellStyle name="_FFF_БКЭ_Альбом форм ЕБП11 (ВоКС) вар 18.01.11" xfId="225" xr:uid="{00000000-0005-0000-0000-0000F8000000}"/>
    <cellStyle name="_FFF_БКЭ_Альбом форм ЕБП11 (ДЗО)" xfId="226" xr:uid="{00000000-0005-0000-0000-0000F9000000}"/>
    <cellStyle name="_FFF_БКЭ_Волжские_2011" xfId="227" xr:uid="{00000000-0005-0000-0000-0000FA000000}"/>
    <cellStyle name="_FFF_БКЭ_Квант_2011" xfId="228" xr:uid="{00000000-0005-0000-0000-0000FB000000}"/>
    <cellStyle name="_FFF_Волжские_2011" xfId="229" xr:uid="{00000000-0005-0000-0000-0000FC000000}"/>
    <cellStyle name="_FFF_Квант_2011" xfId="230" xr:uid="{00000000-0005-0000-0000-0000FD000000}"/>
    <cellStyle name="_Final_Book_010301" xfId="231" xr:uid="{00000000-0005-0000-0000-0000FE000000}"/>
    <cellStyle name="_Final_Book_010301 2" xfId="232" xr:uid="{00000000-0005-0000-0000-0000FF000000}"/>
    <cellStyle name="_Final_Book_010301 3" xfId="233" xr:uid="{00000000-0005-0000-0000-000000010000}"/>
    <cellStyle name="_Final_Book_010301_New Form10_2" xfId="234" xr:uid="{00000000-0005-0000-0000-000001010000}"/>
    <cellStyle name="_Final_Book_010301_New Form10_2 2" xfId="235" xr:uid="{00000000-0005-0000-0000-000002010000}"/>
    <cellStyle name="_Final_Book_010301_New Form10_2 3" xfId="236" xr:uid="{00000000-0005-0000-0000-000003010000}"/>
    <cellStyle name="_Final_Book_010301_New Form10_2_Альбом форм ЕБП11 (ВоКС) вар 18.01.11" xfId="237" xr:uid="{00000000-0005-0000-0000-000004010000}"/>
    <cellStyle name="_Final_Book_010301_New Form10_2_Альбом форм ЕБП11 (ДЗО)" xfId="238" xr:uid="{00000000-0005-0000-0000-000005010000}"/>
    <cellStyle name="_Final_Book_010301_New Form10_2_Волжские_2011" xfId="239" xr:uid="{00000000-0005-0000-0000-000006010000}"/>
    <cellStyle name="_Final_Book_010301_New Form10_2_Квант_2011" xfId="240" xr:uid="{00000000-0005-0000-0000-000007010000}"/>
    <cellStyle name="_Final_Book_010301_Nsi" xfId="241" xr:uid="{00000000-0005-0000-0000-000008010000}"/>
    <cellStyle name="_Final_Book_010301_Nsi 2" xfId="242" xr:uid="{00000000-0005-0000-0000-000009010000}"/>
    <cellStyle name="_Final_Book_010301_Nsi 3" xfId="243" xr:uid="{00000000-0005-0000-0000-00000A010000}"/>
    <cellStyle name="_Final_Book_010301_Nsi_1" xfId="244" xr:uid="{00000000-0005-0000-0000-00000B010000}"/>
    <cellStyle name="_Final_Book_010301_Nsi_1 2" xfId="245" xr:uid="{00000000-0005-0000-0000-00000C010000}"/>
    <cellStyle name="_Final_Book_010301_Nsi_1 3" xfId="246" xr:uid="{00000000-0005-0000-0000-00000D010000}"/>
    <cellStyle name="_Final_Book_010301_Nsi_1_Альбом форм ЕБП11 (ВоКС) вар 18.01.11" xfId="247" xr:uid="{00000000-0005-0000-0000-00000E010000}"/>
    <cellStyle name="_Final_Book_010301_Nsi_1_Альбом форм ЕБП11 (ДЗО)" xfId="248" xr:uid="{00000000-0005-0000-0000-00000F010000}"/>
    <cellStyle name="_Final_Book_010301_Nsi_1_Волжские_2011" xfId="249" xr:uid="{00000000-0005-0000-0000-000010010000}"/>
    <cellStyle name="_Final_Book_010301_Nsi_1_Квант_2011" xfId="250" xr:uid="{00000000-0005-0000-0000-000011010000}"/>
    <cellStyle name="_Final_Book_010301_Nsi_139" xfId="251" xr:uid="{00000000-0005-0000-0000-000012010000}"/>
    <cellStyle name="_Final_Book_010301_Nsi_139 2" xfId="252" xr:uid="{00000000-0005-0000-0000-000013010000}"/>
    <cellStyle name="_Final_Book_010301_Nsi_139 3" xfId="253" xr:uid="{00000000-0005-0000-0000-000014010000}"/>
    <cellStyle name="_Final_Book_010301_Nsi_139_Альбом форм ЕБП11 (ВоКС) вар 18.01.11" xfId="254" xr:uid="{00000000-0005-0000-0000-000015010000}"/>
    <cellStyle name="_Final_Book_010301_Nsi_139_Альбом форм ЕБП11 (ДЗО)" xfId="255" xr:uid="{00000000-0005-0000-0000-000016010000}"/>
    <cellStyle name="_Final_Book_010301_Nsi_139_Волжские_2011" xfId="256" xr:uid="{00000000-0005-0000-0000-000017010000}"/>
    <cellStyle name="_Final_Book_010301_Nsi_139_Квант_2011" xfId="257" xr:uid="{00000000-0005-0000-0000-000018010000}"/>
    <cellStyle name="_Final_Book_010301_Nsi_140" xfId="258" xr:uid="{00000000-0005-0000-0000-000019010000}"/>
    <cellStyle name="_Final_Book_010301_Nsi_140 2" xfId="259" xr:uid="{00000000-0005-0000-0000-00001A010000}"/>
    <cellStyle name="_Final_Book_010301_Nsi_140 3" xfId="260" xr:uid="{00000000-0005-0000-0000-00001B010000}"/>
    <cellStyle name="_Final_Book_010301_Nsi_140(Зах)" xfId="261" xr:uid="{00000000-0005-0000-0000-00001C010000}"/>
    <cellStyle name="_Final_Book_010301_Nsi_140(Зах) 2" xfId="262" xr:uid="{00000000-0005-0000-0000-00001D010000}"/>
    <cellStyle name="_Final_Book_010301_Nsi_140(Зах) 3" xfId="263" xr:uid="{00000000-0005-0000-0000-00001E010000}"/>
    <cellStyle name="_Final_Book_010301_Nsi_140(Зах)_Альбом форм ЕБП11 (ВоКС) вар 18.01.11" xfId="264" xr:uid="{00000000-0005-0000-0000-00001F010000}"/>
    <cellStyle name="_Final_Book_010301_Nsi_140(Зах)_Альбом форм ЕБП11 (ДЗО)" xfId="265" xr:uid="{00000000-0005-0000-0000-000020010000}"/>
    <cellStyle name="_Final_Book_010301_Nsi_140(Зах)_Волжские_2011" xfId="266" xr:uid="{00000000-0005-0000-0000-000021010000}"/>
    <cellStyle name="_Final_Book_010301_Nsi_140(Зах)_Квант_2011" xfId="267" xr:uid="{00000000-0005-0000-0000-000022010000}"/>
    <cellStyle name="_Final_Book_010301_Nsi_140_mod" xfId="268" xr:uid="{00000000-0005-0000-0000-000023010000}"/>
    <cellStyle name="_Final_Book_010301_Nsi_140_mod 2" xfId="269" xr:uid="{00000000-0005-0000-0000-000024010000}"/>
    <cellStyle name="_Final_Book_010301_Nsi_140_mod 3" xfId="270" xr:uid="{00000000-0005-0000-0000-000025010000}"/>
    <cellStyle name="_Final_Book_010301_Nsi_140_mod_Альбом форм ЕБП11 (ВоКС) вар 18.01.11" xfId="271" xr:uid="{00000000-0005-0000-0000-000026010000}"/>
    <cellStyle name="_Final_Book_010301_Nsi_140_mod_Альбом форм ЕБП11 (ДЗО)" xfId="272" xr:uid="{00000000-0005-0000-0000-000027010000}"/>
    <cellStyle name="_Final_Book_010301_Nsi_140_mod_Волжские_2011" xfId="273" xr:uid="{00000000-0005-0000-0000-000028010000}"/>
    <cellStyle name="_Final_Book_010301_Nsi_140_mod_Квант_2011" xfId="274" xr:uid="{00000000-0005-0000-0000-000029010000}"/>
    <cellStyle name="_Final_Book_010301_Nsi_140_Альбом форм ЕБП11 (ВоКС) вар 18.01.11" xfId="275" xr:uid="{00000000-0005-0000-0000-00002A010000}"/>
    <cellStyle name="_Final_Book_010301_Nsi_140_Альбом форм ЕБП11 (ДЗО)" xfId="276" xr:uid="{00000000-0005-0000-0000-00002B010000}"/>
    <cellStyle name="_Final_Book_010301_Nsi_140_Волжские_2011" xfId="277" xr:uid="{00000000-0005-0000-0000-00002C010000}"/>
    <cellStyle name="_Final_Book_010301_Nsi_140_Квант_2011" xfId="278" xr:uid="{00000000-0005-0000-0000-00002D010000}"/>
    <cellStyle name="_Final_Book_010301_Nsi_Альбом форм ЕБП11 (ВоКС) вар 18.01.11" xfId="279" xr:uid="{00000000-0005-0000-0000-00002E010000}"/>
    <cellStyle name="_Final_Book_010301_Nsi_Альбом форм ЕБП11 (ДЗО)" xfId="280" xr:uid="{00000000-0005-0000-0000-00002F010000}"/>
    <cellStyle name="_Final_Book_010301_Nsi_Волжские_2011" xfId="281" xr:uid="{00000000-0005-0000-0000-000030010000}"/>
    <cellStyle name="_Final_Book_010301_Nsi_Квант_2011" xfId="282" xr:uid="{00000000-0005-0000-0000-000031010000}"/>
    <cellStyle name="_Final_Book_010301_Summary" xfId="283" xr:uid="{00000000-0005-0000-0000-000032010000}"/>
    <cellStyle name="_Final_Book_010301_Summary 2" xfId="284" xr:uid="{00000000-0005-0000-0000-000033010000}"/>
    <cellStyle name="_Final_Book_010301_Summary 3" xfId="285" xr:uid="{00000000-0005-0000-0000-000034010000}"/>
    <cellStyle name="_Final_Book_010301_Summary_Альбом форм ЕБП11 (ВоКС) вар 18.01.11" xfId="286" xr:uid="{00000000-0005-0000-0000-000035010000}"/>
    <cellStyle name="_Final_Book_010301_Summary_Альбом форм ЕБП11 (ДЗО)" xfId="287" xr:uid="{00000000-0005-0000-0000-000036010000}"/>
    <cellStyle name="_Final_Book_010301_Summary_Волжские_2011" xfId="288" xr:uid="{00000000-0005-0000-0000-000037010000}"/>
    <cellStyle name="_Final_Book_010301_Summary_Квант_2011" xfId="289" xr:uid="{00000000-0005-0000-0000-000038010000}"/>
    <cellStyle name="_Final_Book_010301_Tax_form_1кв_3" xfId="290" xr:uid="{00000000-0005-0000-0000-000039010000}"/>
    <cellStyle name="_Final_Book_010301_Tax_form_1кв_3 2" xfId="291" xr:uid="{00000000-0005-0000-0000-00003A010000}"/>
    <cellStyle name="_Final_Book_010301_Tax_form_1кв_3 3" xfId="292" xr:uid="{00000000-0005-0000-0000-00003B010000}"/>
    <cellStyle name="_Final_Book_010301_Tax_form_1кв_3_Альбом форм ЕБП11 (ВоКС) вар 18.01.11" xfId="293" xr:uid="{00000000-0005-0000-0000-00003C010000}"/>
    <cellStyle name="_Final_Book_010301_Tax_form_1кв_3_Альбом форм ЕБП11 (ДЗО)" xfId="294" xr:uid="{00000000-0005-0000-0000-00003D010000}"/>
    <cellStyle name="_Final_Book_010301_Tax_form_1кв_3_Волжские_2011" xfId="295" xr:uid="{00000000-0005-0000-0000-00003E010000}"/>
    <cellStyle name="_Final_Book_010301_Tax_form_1кв_3_Квант_2011" xfId="296" xr:uid="{00000000-0005-0000-0000-00003F010000}"/>
    <cellStyle name="_Final_Book_010301_Альбом форм ЕБП11 (ВоКС) вар 18.01.11" xfId="297" xr:uid="{00000000-0005-0000-0000-000040010000}"/>
    <cellStyle name="_Final_Book_010301_Альбом форм ЕБП11 (ДЗО)" xfId="298" xr:uid="{00000000-0005-0000-0000-000041010000}"/>
    <cellStyle name="_Final_Book_010301_БКЭ" xfId="299" xr:uid="{00000000-0005-0000-0000-000042010000}"/>
    <cellStyle name="_Final_Book_010301_БКЭ 2" xfId="300" xr:uid="{00000000-0005-0000-0000-000043010000}"/>
    <cellStyle name="_Final_Book_010301_БКЭ 3" xfId="301" xr:uid="{00000000-0005-0000-0000-000044010000}"/>
    <cellStyle name="_Final_Book_010301_БКЭ_Альбом форм ЕБП11 (ВоКС) вар 18.01.11" xfId="302" xr:uid="{00000000-0005-0000-0000-000045010000}"/>
    <cellStyle name="_Final_Book_010301_БКЭ_Альбом форм ЕБП11 (ДЗО)" xfId="303" xr:uid="{00000000-0005-0000-0000-000046010000}"/>
    <cellStyle name="_Final_Book_010301_БКЭ_Волжские_2011" xfId="304" xr:uid="{00000000-0005-0000-0000-000047010000}"/>
    <cellStyle name="_Final_Book_010301_БКЭ_Квант_2011" xfId="305" xr:uid="{00000000-0005-0000-0000-000048010000}"/>
    <cellStyle name="_Final_Book_010301_Волжские_2011" xfId="306" xr:uid="{00000000-0005-0000-0000-000049010000}"/>
    <cellStyle name="_Final_Book_010301_Квант_2011" xfId="307" xr:uid="{00000000-0005-0000-0000-00004A010000}"/>
    <cellStyle name="_IBM PC" xfId="308" xr:uid="{00000000-0005-0000-0000-00004B010000}"/>
    <cellStyle name="_macro 2012 var 1" xfId="309" xr:uid="{00000000-0005-0000-0000-00004C010000}"/>
    <cellStyle name="_model" xfId="310" xr:uid="{00000000-0005-0000-0000-00004D010000}"/>
    <cellStyle name="_Model_RAB Мой" xfId="311" xr:uid="{00000000-0005-0000-0000-00004E010000}"/>
    <cellStyle name="_Model_RAB Мой 2" xfId="312" xr:uid="{00000000-0005-0000-0000-00004F010000}"/>
    <cellStyle name="_Model_RAB Мой 2 2" xfId="17521" xr:uid="{00000000-0005-0000-0000-000050010000}"/>
    <cellStyle name="_Model_RAB Мой 2_CALC.VS.2013.PLAN(v1.0) (2)" xfId="17522" xr:uid="{00000000-0005-0000-0000-000051010000}"/>
    <cellStyle name="_Model_RAB Мой 2_OREP.KU.2011.MONTHLY.02(v0.1)" xfId="313" xr:uid="{00000000-0005-0000-0000-000052010000}"/>
    <cellStyle name="_Model_RAB Мой 2_OREP.KU.2011.MONTHLY.02(v0.1)_OREP.SZPR.2012.NCZ(v1.0)" xfId="17523" xr:uid="{00000000-0005-0000-0000-000053010000}"/>
    <cellStyle name="_Model_RAB Мой 2_OREP.KU.2011.MONTHLY.02(v0.4)" xfId="314" xr:uid="{00000000-0005-0000-0000-000054010000}"/>
    <cellStyle name="_Model_RAB Мой 2_OREP.KU.2011.MONTHLY.02(v0.4)_OREP.SZPR.2012.NCZ(v1.0)" xfId="17524" xr:uid="{00000000-0005-0000-0000-000055010000}"/>
    <cellStyle name="_Model_RAB Мой 2_OREP.KU.2011.MONTHLY.11(v1.4)" xfId="315" xr:uid="{00000000-0005-0000-0000-000056010000}"/>
    <cellStyle name="_Model_RAB Мой 2_OREP.KU.2011.MONTHLY.11(v1.4)_OREP.SZPR.2012.NCZ(v1.0)" xfId="17525" xr:uid="{00000000-0005-0000-0000-000057010000}"/>
    <cellStyle name="_Model_RAB Мой 2_OREP.SZPR.2012.NCZ(v1.0)" xfId="17526" xr:uid="{00000000-0005-0000-0000-000058010000}"/>
    <cellStyle name="_Model_RAB Мой 2_PORT.PRICE(v0.3)" xfId="17527" xr:uid="{00000000-0005-0000-0000-000059010000}"/>
    <cellStyle name="_Model_RAB Мой 2_TEHSHEET" xfId="316" xr:uid="{00000000-0005-0000-0000-00005A010000}"/>
    <cellStyle name="_Model_RAB Мой 2_UPDATE.OREP.KU.2011.MONTHLY.02.TO.1.2" xfId="317" xr:uid="{00000000-0005-0000-0000-00005B010000}"/>
    <cellStyle name="_Model_RAB Мой 2_UPDATE.OREP.KU.2011.MONTHLY.02.TO.1.2_OREP.SZPR.2012.NCZ(v1.0)" xfId="17528" xr:uid="{00000000-0005-0000-0000-00005C010000}"/>
    <cellStyle name="_Model_RAB Мой 3" xfId="318" xr:uid="{00000000-0005-0000-0000-00005D010000}"/>
    <cellStyle name="_Model_RAB Мой 3 2" xfId="319" xr:uid="{00000000-0005-0000-0000-00005E010000}"/>
    <cellStyle name="_Model_RAB Мой 3 3" xfId="17529" xr:uid="{00000000-0005-0000-0000-00005F010000}"/>
    <cellStyle name="_Model_RAB Мой 4" xfId="320" xr:uid="{00000000-0005-0000-0000-000060010000}"/>
    <cellStyle name="_Model_RAB Мой 4 2" xfId="321" xr:uid="{00000000-0005-0000-0000-000061010000}"/>
    <cellStyle name="_Model_RAB Мой 5" xfId="322" xr:uid="{00000000-0005-0000-0000-000062010000}"/>
    <cellStyle name="_Model_RAB Мой 6" xfId="17530" xr:uid="{00000000-0005-0000-0000-000063010000}"/>
    <cellStyle name="_Model_RAB Мой 7" xfId="17531" xr:uid="{00000000-0005-0000-0000-000064010000}"/>
    <cellStyle name="_Model_RAB Мой 8" xfId="17532" xr:uid="{00000000-0005-0000-0000-000065010000}"/>
    <cellStyle name="_Model_RAB Мой 9" xfId="17533" xr:uid="{00000000-0005-0000-0000-000066010000}"/>
    <cellStyle name="_Model_RAB Мой_46EE.2011(v1.0)" xfId="323" xr:uid="{00000000-0005-0000-0000-000067010000}"/>
    <cellStyle name="_Model_RAB Мой_46EE.2011(v1.0)_46TE.2011(v1.0)" xfId="324" xr:uid="{00000000-0005-0000-0000-000068010000}"/>
    <cellStyle name="_Model_RAB Мой_46EE.2011(v1.0)_INDEX.STATION.2012(v1.0)_" xfId="325" xr:uid="{00000000-0005-0000-0000-000069010000}"/>
    <cellStyle name="_Model_RAB Мой_46EE.2011(v1.0)_INDEX.STATION.2012(v1.0)__OREP.SZPR.2012.NCZ(v1.0)" xfId="17534" xr:uid="{00000000-0005-0000-0000-00006A010000}"/>
    <cellStyle name="_Model_RAB Мой_46EE.2011(v1.0)_INDEX.STATION.2012(v2.0)" xfId="326" xr:uid="{00000000-0005-0000-0000-00006B010000}"/>
    <cellStyle name="_Model_RAB Мой_46EE.2011(v1.0)_INDEX.STATION.2012(v2.0)_OREP.SZPR.2012.NCZ(v1.0)" xfId="17535" xr:uid="{00000000-0005-0000-0000-00006C010000}"/>
    <cellStyle name="_Model_RAB Мой_46EE.2011(v1.0)_INDEX.STATION.2012(v2.1)" xfId="327" xr:uid="{00000000-0005-0000-0000-00006D010000}"/>
    <cellStyle name="_Model_RAB Мой_46EE.2011(v1.0)_OREP.SZPR.2012.NCZ(v1.0)" xfId="17536" xr:uid="{00000000-0005-0000-0000-00006E010000}"/>
    <cellStyle name="_Model_RAB Мой_46EE.2011(v1.0)_TEPLO.PREDEL.2012.M(v1.1)_test" xfId="328" xr:uid="{00000000-0005-0000-0000-00006F010000}"/>
    <cellStyle name="_Model_RAB Мой_46EE.2011(v1.2)" xfId="329" xr:uid="{00000000-0005-0000-0000-000070010000}"/>
    <cellStyle name="_Model_RAB Мой_46EE.2011(v1.2) 2" xfId="48574" xr:uid="{00000000-0005-0000-0000-000071010000}"/>
    <cellStyle name="_Model_RAB Мой_46EE.2011(v1.2)_FORM15.2013" xfId="330" xr:uid="{00000000-0005-0000-0000-000072010000}"/>
    <cellStyle name="_Model_RAB Мой_46EE.2011(v1.2)_FORM3.2013" xfId="331" xr:uid="{00000000-0005-0000-0000-000073010000}"/>
    <cellStyle name="_Model_RAB Мой_46EE.2011(v1.2)_FORM4.2013" xfId="332" xr:uid="{00000000-0005-0000-0000-000074010000}"/>
    <cellStyle name="_Model_RAB Мой_46EE.2011(v1.2)_FORM5.2012(v1.0)" xfId="333" xr:uid="{00000000-0005-0000-0000-000075010000}"/>
    <cellStyle name="_Model_RAB Мой_46EE.2011(v1.2)_FORM8.2013(v0.3)" xfId="334" xr:uid="{00000000-0005-0000-0000-000076010000}"/>
    <cellStyle name="_Model_RAB Мой_46EE.2011(v1.2)_OREP.INV.GEN.G(v1.0)" xfId="335" xr:uid="{00000000-0005-0000-0000-000077010000}"/>
    <cellStyle name="_Model_RAB Мой_46EE.2011(v1.2)_OREP.SZPR.2012.NCZ(v1.0)" xfId="17537" xr:uid="{00000000-0005-0000-0000-000078010000}"/>
    <cellStyle name="_Model_RAB Мой_46EP.2011(v2.0)" xfId="336" xr:uid="{00000000-0005-0000-0000-000079010000}"/>
    <cellStyle name="_Model_RAB Мой_46EP.2012(v0.1)" xfId="337" xr:uid="{00000000-0005-0000-0000-00007A010000}"/>
    <cellStyle name="_Model_RAB Мой_46TE.2011(v1.0)" xfId="338" xr:uid="{00000000-0005-0000-0000-00007B010000}"/>
    <cellStyle name="_Model_RAB Мой_4DNS.UPDATE.EXAMPLE" xfId="339" xr:uid="{00000000-0005-0000-0000-00007C010000}"/>
    <cellStyle name="_Model_RAB Мой_ARMRAZR" xfId="340" xr:uid="{00000000-0005-0000-0000-00007D010000}"/>
    <cellStyle name="_Model_RAB Мой_ARMRAZR 2" xfId="341" xr:uid="{00000000-0005-0000-0000-00007E010000}"/>
    <cellStyle name="_Model_RAB Мой_ARMRAZR 2 2" xfId="342" xr:uid="{00000000-0005-0000-0000-00007F010000}"/>
    <cellStyle name="_Model_RAB Мой_ARMRAZR_OREP.SZPR.2012.NCZ(v1.0)" xfId="17538" xr:uid="{00000000-0005-0000-0000-000080010000}"/>
    <cellStyle name="_Model_RAB Мой_BALANCE.TBO.2011YEAR(v1.1)" xfId="343" xr:uid="{00000000-0005-0000-0000-000081010000}"/>
    <cellStyle name="_Model_RAB Мой_BALANCE.WARM.2010.FACT(v1.0)" xfId="344" xr:uid="{00000000-0005-0000-0000-000082010000}"/>
    <cellStyle name="_Model_RAB Мой_BALANCE.WARM.2010.FACT(v1.0)_OREP.SZPR.2012.NCZ(v1.0)" xfId="17539" xr:uid="{00000000-0005-0000-0000-000083010000}"/>
    <cellStyle name="_Model_RAB Мой_BALANCE.WARM.2010.PLAN" xfId="345" xr:uid="{00000000-0005-0000-0000-000084010000}"/>
    <cellStyle name="_Model_RAB Мой_BALANCE.WARM.2010.PLAN_FORM15.2013" xfId="346" xr:uid="{00000000-0005-0000-0000-000085010000}"/>
    <cellStyle name="_Model_RAB Мой_BALANCE.WARM.2010.PLAN_FORM3.2013" xfId="347" xr:uid="{00000000-0005-0000-0000-000086010000}"/>
    <cellStyle name="_Model_RAB Мой_BALANCE.WARM.2010.PLAN_FORM4.2013" xfId="348" xr:uid="{00000000-0005-0000-0000-000087010000}"/>
    <cellStyle name="_Model_RAB Мой_BALANCE.WARM.2010.PLAN_FORM5.2012(v1.0)" xfId="349" xr:uid="{00000000-0005-0000-0000-000088010000}"/>
    <cellStyle name="_Model_RAB Мой_BALANCE.WARM.2010.PLAN_OREP.INV.GEN.G(v1.0)" xfId="350" xr:uid="{00000000-0005-0000-0000-000089010000}"/>
    <cellStyle name="_Model_RAB Мой_BALANCE.WARM.2010.PLAN_OREP.SZPR.2012.NCZ(v1.0)" xfId="17540" xr:uid="{00000000-0005-0000-0000-00008A010000}"/>
    <cellStyle name="_Model_RAB Мой_BALANCE.WARM.2011YEAR(v0.7)" xfId="351" xr:uid="{00000000-0005-0000-0000-00008B010000}"/>
    <cellStyle name="_Model_RAB Мой_BALANCE.WARM.2011YEAR(v0.7)_FORM15.2013" xfId="352" xr:uid="{00000000-0005-0000-0000-00008C010000}"/>
    <cellStyle name="_Model_RAB Мой_BALANCE.WARM.2011YEAR(v0.7)_FORM3.2013" xfId="353" xr:uid="{00000000-0005-0000-0000-00008D010000}"/>
    <cellStyle name="_Model_RAB Мой_BALANCE.WARM.2011YEAR(v0.7)_FORM4.2013" xfId="354" xr:uid="{00000000-0005-0000-0000-00008E010000}"/>
    <cellStyle name="_Model_RAB Мой_BALANCE.WARM.2011YEAR(v0.7)_FORM5.2012(v1.0)" xfId="355" xr:uid="{00000000-0005-0000-0000-00008F010000}"/>
    <cellStyle name="_Model_RAB Мой_BALANCE.WARM.2011YEAR(v0.7)_OREP.INV.GEN.G(v1.0)" xfId="356" xr:uid="{00000000-0005-0000-0000-000090010000}"/>
    <cellStyle name="_Model_RAB Мой_BALANCE.WARM.2011YEAR(v0.7)_OREP.SZPR.2012.NCZ(v1.0)" xfId="17541" xr:uid="{00000000-0005-0000-0000-000091010000}"/>
    <cellStyle name="_Model_RAB Мой_BALANCE.WARM.2011YEAR.NEW.UPDATE.SCHEME" xfId="357" xr:uid="{00000000-0005-0000-0000-000092010000}"/>
    <cellStyle name="_Model_RAB Мой_BALANCE.WARM.2011YEAR.NEW.UPDATE.SCHEME_OREP.SZPR.2012.NCZ(v1.0)" xfId="17542" xr:uid="{00000000-0005-0000-0000-000093010000}"/>
    <cellStyle name="_Model_RAB Мой_CALC.NORMATIV.KU(v0.2)" xfId="358" xr:uid="{00000000-0005-0000-0000-000094010000}"/>
    <cellStyle name="_Model_RAB Мой_CALC.VS.2013.PLAN(v1.0) (2)" xfId="17543" xr:uid="{00000000-0005-0000-0000-000095010000}"/>
    <cellStyle name="_Model_RAB Мой_DOPFACTOR.VO.2012(v1.0)" xfId="359" xr:uid="{00000000-0005-0000-0000-000096010000}"/>
    <cellStyle name="_Model_RAB Мой_EE.2REK.P2011.4.78(v0.3)" xfId="360" xr:uid="{00000000-0005-0000-0000-000097010000}"/>
    <cellStyle name="_Model_RAB Мой_EE.2REK.P2011.4.78(v0.3)_OREP.SZPR.2012.NCZ(v1.0)" xfId="17544" xr:uid="{00000000-0005-0000-0000-000098010000}"/>
    <cellStyle name="_Model_RAB Мой_FORM15.2013" xfId="361" xr:uid="{00000000-0005-0000-0000-000099010000}"/>
    <cellStyle name="_Model_RAB Мой_FORM3.1.2013(v0.2)" xfId="362" xr:uid="{00000000-0005-0000-0000-00009A010000}"/>
    <cellStyle name="_Model_RAB Мой_FORM3.2013(v1.0)" xfId="363" xr:uid="{00000000-0005-0000-0000-00009B010000}"/>
    <cellStyle name="_Model_RAB Мой_FORM3.REG(v1.0)" xfId="364" xr:uid="{00000000-0005-0000-0000-00009C010000}"/>
    <cellStyle name="_Model_RAB Мой_FORM910.2012(v0.5)" xfId="365" xr:uid="{00000000-0005-0000-0000-00009D010000}"/>
    <cellStyle name="_Model_RAB Мой_FORM910.2012(v0.5)_FORM5.2012(v1.0)" xfId="366" xr:uid="{00000000-0005-0000-0000-00009E010000}"/>
    <cellStyle name="_Model_RAB Мой_FORM910.2012(v1.1)" xfId="367" xr:uid="{00000000-0005-0000-0000-00009F010000}"/>
    <cellStyle name="_Model_RAB Мой_FORM910.2012(v1.1)_OREP.SZPR.2012.NCZ(v1.0)" xfId="17545" xr:uid="{00000000-0005-0000-0000-0000A0010000}"/>
    <cellStyle name="_Model_RAB Мой_FORMA23-N.ENRG.2011 (v0.1)" xfId="17546" xr:uid="{00000000-0005-0000-0000-0000A1010000}"/>
    <cellStyle name="_Model_RAB Мой_FORMA23-N.ENRG.2011 (v0.1)_OREP.SZPR.2012.NCZ(v1.0)" xfId="17547" xr:uid="{00000000-0005-0000-0000-0000A2010000}"/>
    <cellStyle name="_Model_RAB Мой_INDEX.STATION.2012(v2.1)" xfId="368" xr:uid="{00000000-0005-0000-0000-0000A3010000}"/>
    <cellStyle name="_Model_RAB Мой_INDEX.STATION.2012(v2.1) 2" xfId="369" xr:uid="{00000000-0005-0000-0000-0000A4010000}"/>
    <cellStyle name="_Model_RAB Мой_INVEST.EE.PLAN.4.78(v0.1)" xfId="370" xr:uid="{00000000-0005-0000-0000-0000A5010000}"/>
    <cellStyle name="_Model_RAB Мой_INVEST.EE.PLAN.4.78(v0.1)_OREP.SZPR.2012.NCZ(v1.0)" xfId="17548" xr:uid="{00000000-0005-0000-0000-0000A6010000}"/>
    <cellStyle name="_Model_RAB Мой_INVEST.EE.PLAN.4.78(v0.3)" xfId="371" xr:uid="{00000000-0005-0000-0000-0000A7010000}"/>
    <cellStyle name="_Model_RAB Мой_INVEST.EE.PLAN.4.78(v0.3)_OREP.SZPR.2012.NCZ(v1.0)" xfId="17549" xr:uid="{00000000-0005-0000-0000-0000A8010000}"/>
    <cellStyle name="_Model_RAB Мой_INVEST.EE.PLAN.4.78(v1.0)" xfId="372" xr:uid="{00000000-0005-0000-0000-0000A9010000}"/>
    <cellStyle name="_Model_RAB Мой_INVEST.EE.PLAN.4.78(v1.0)_OREP.SZPR.2012.NCZ(v1.0)" xfId="17550" xr:uid="{00000000-0005-0000-0000-0000AA010000}"/>
    <cellStyle name="_Model_RAB Мой_INVEST.EE.PLAN.4.78(v1.0)_PASSPORT.TEPLO.PROIZV(v2.0)" xfId="373" xr:uid="{00000000-0005-0000-0000-0000AB010000}"/>
    <cellStyle name="_Model_RAB Мой_INVEST.EE.PLAN.4.78(v1.0)_PASSPORT.TEPLO.PROIZV(v2.0)_FORM4.2013" xfId="374" xr:uid="{00000000-0005-0000-0000-0000AC010000}"/>
    <cellStyle name="_Model_RAB Мой_INVEST.PLAN.4.78(v0.1)" xfId="375" xr:uid="{00000000-0005-0000-0000-0000AD010000}"/>
    <cellStyle name="_Model_RAB Мой_INVEST.PLAN.4.78(v0.1)_OREP.SZPR.2012.NCZ(v1.0)" xfId="17551" xr:uid="{00000000-0005-0000-0000-0000AE010000}"/>
    <cellStyle name="_Model_RAB Мой_INVEST.WARM.PLAN.4.78(v0.1)" xfId="376" xr:uid="{00000000-0005-0000-0000-0000AF010000}"/>
    <cellStyle name="_Model_RAB Мой_INVEST.WARM.PLAN.4.78(v0.1)_OREP.SZPR.2012.NCZ(v1.0)" xfId="17552" xr:uid="{00000000-0005-0000-0000-0000B0010000}"/>
    <cellStyle name="_Model_RAB Мой_INVEST_WARM_PLAN" xfId="377" xr:uid="{00000000-0005-0000-0000-0000B1010000}"/>
    <cellStyle name="_Model_RAB Мой_INVEST_WARM_PLAN_OREP.SZPR.2012.NCZ(v1.0)" xfId="17553" xr:uid="{00000000-0005-0000-0000-0000B2010000}"/>
    <cellStyle name="_Model_RAB Мой_NADB.JNVLP.APTEKA.2012(v1.0)_21_02_12" xfId="378" xr:uid="{00000000-0005-0000-0000-0000B3010000}"/>
    <cellStyle name="_Model_RAB Мой_NADB.JNVLS.APTEKA.2011(v1.3.3)" xfId="379" xr:uid="{00000000-0005-0000-0000-0000B4010000}"/>
    <cellStyle name="_Model_RAB Мой_NADB.JNVLS.APTEKA.2011(v1.3.3) 2" xfId="380" xr:uid="{00000000-0005-0000-0000-0000B5010000}"/>
    <cellStyle name="_Model_RAB Мой_NADB.JNVLS.APTEKA.2011(v1.3.3) 2 2" xfId="381" xr:uid="{00000000-0005-0000-0000-0000B6010000}"/>
    <cellStyle name="_Model_RAB Мой_NADB.JNVLS.APTEKA.2011(v1.3.3)_46TE.2011(v1.0)" xfId="382" xr:uid="{00000000-0005-0000-0000-0000B7010000}"/>
    <cellStyle name="_Model_RAB Мой_NADB.JNVLS.APTEKA.2011(v1.3.3)_INDEX.STATION.2012(v1.0)_" xfId="383" xr:uid="{00000000-0005-0000-0000-0000B8010000}"/>
    <cellStyle name="_Model_RAB Мой_NADB.JNVLS.APTEKA.2011(v1.3.3)_INDEX.STATION.2012(v1.0)__OREP.SZPR.2012.NCZ(v1.0)" xfId="17554" xr:uid="{00000000-0005-0000-0000-0000B9010000}"/>
    <cellStyle name="_Model_RAB Мой_NADB.JNVLS.APTEKA.2011(v1.3.3)_INDEX.STATION.2012(v2.0)" xfId="384" xr:uid="{00000000-0005-0000-0000-0000BA010000}"/>
    <cellStyle name="_Model_RAB Мой_NADB.JNVLS.APTEKA.2011(v1.3.3)_INDEX.STATION.2012(v2.0)_OREP.SZPR.2012.NCZ(v1.0)" xfId="17555" xr:uid="{00000000-0005-0000-0000-0000BB010000}"/>
    <cellStyle name="_Model_RAB Мой_NADB.JNVLS.APTEKA.2011(v1.3.3)_INDEX.STATION.2012(v2.1)" xfId="385" xr:uid="{00000000-0005-0000-0000-0000BC010000}"/>
    <cellStyle name="_Model_RAB Мой_NADB.JNVLS.APTEKA.2011(v1.3.3)_OREP.SZPR.2012.NCZ(v1.0)" xfId="17556" xr:uid="{00000000-0005-0000-0000-0000BD010000}"/>
    <cellStyle name="_Model_RAB Мой_NADB.JNVLS.APTEKA.2011(v1.3.3)_TEPLO.PREDEL.2012.M(v1.1)_test" xfId="386" xr:uid="{00000000-0005-0000-0000-0000BE010000}"/>
    <cellStyle name="_Model_RAB Мой_NADB.JNVLS.APTEKA.2011(v1.3.4)" xfId="387" xr:uid="{00000000-0005-0000-0000-0000BF010000}"/>
    <cellStyle name="_Model_RAB Мой_NADB.JNVLS.APTEKA.2011(v1.3.4)_46TE.2011(v1.0)" xfId="388" xr:uid="{00000000-0005-0000-0000-0000C0010000}"/>
    <cellStyle name="_Model_RAB Мой_NADB.JNVLS.APTEKA.2011(v1.3.4)_INDEX.STATION.2012(v1.0)_" xfId="389" xr:uid="{00000000-0005-0000-0000-0000C1010000}"/>
    <cellStyle name="_Model_RAB Мой_NADB.JNVLS.APTEKA.2011(v1.3.4)_INDEX.STATION.2012(v1.0)__OREP.SZPR.2012.NCZ(v1.0)" xfId="17557" xr:uid="{00000000-0005-0000-0000-0000C2010000}"/>
    <cellStyle name="_Model_RAB Мой_NADB.JNVLS.APTEKA.2011(v1.3.4)_INDEX.STATION.2012(v2.0)" xfId="390" xr:uid="{00000000-0005-0000-0000-0000C3010000}"/>
    <cellStyle name="_Model_RAB Мой_NADB.JNVLS.APTEKA.2011(v1.3.4)_INDEX.STATION.2012(v2.0)_OREP.SZPR.2012.NCZ(v1.0)" xfId="17558" xr:uid="{00000000-0005-0000-0000-0000C4010000}"/>
    <cellStyle name="_Model_RAB Мой_NADB.JNVLS.APTEKA.2011(v1.3.4)_INDEX.STATION.2012(v2.1)" xfId="391" xr:uid="{00000000-0005-0000-0000-0000C5010000}"/>
    <cellStyle name="_Model_RAB Мой_NADB.JNVLS.APTEKA.2011(v1.3.4)_OREP.SZPR.2012.NCZ(v1.0)" xfId="17559" xr:uid="{00000000-0005-0000-0000-0000C6010000}"/>
    <cellStyle name="_Model_RAB Мой_NADB.JNVLS.APTEKA.2011(v1.3.4)_TEPLO.PREDEL.2012.M(v1.1)_test" xfId="392" xr:uid="{00000000-0005-0000-0000-0000C7010000}"/>
    <cellStyle name="_Model_RAB Мой_OREP.SZPR.2012.NCZ(v1.0)" xfId="17560" xr:uid="{00000000-0005-0000-0000-0000C8010000}"/>
    <cellStyle name="_Model_RAB Мой_PASSPORT.TEPLO.PROIZV(v2.0)" xfId="17561" xr:uid="{00000000-0005-0000-0000-0000C9010000}"/>
    <cellStyle name="_Model_RAB Мой_PASSPORT.TEPLO.PROIZV(v2.0)_OREP.SZPR.2012.NCZ(v1.0)" xfId="17562" xr:uid="{00000000-0005-0000-0000-0000CA010000}"/>
    <cellStyle name="_Model_RAB Мой_PASSPORT.TEPLO.PROIZV(v2.1)" xfId="393" xr:uid="{00000000-0005-0000-0000-0000CB010000}"/>
    <cellStyle name="_Model_RAB Мой_PASSPORT.TEPLO.SETI(v0.7)" xfId="394" xr:uid="{00000000-0005-0000-0000-0000CC010000}"/>
    <cellStyle name="_Model_RAB Мой_PASSPORT.TEPLO.SETI(v1.0)" xfId="395" xr:uid="{00000000-0005-0000-0000-0000CD010000}"/>
    <cellStyle name="_Model_RAB Мой_PORT.PRICE(v0.3)" xfId="17563" xr:uid="{00000000-0005-0000-0000-0000CE010000}"/>
    <cellStyle name="_Model_RAB Мой_PR.PROG.WARM.NOTCOMBI.2012.2.16_v1.4(04.04.11) " xfId="396" xr:uid="{00000000-0005-0000-0000-0000CF010000}"/>
    <cellStyle name="_Model_RAB Мой_PREDEL.JKH.UTV.2011(v1.0.1)" xfId="397" xr:uid="{00000000-0005-0000-0000-0000D0010000}"/>
    <cellStyle name="_Model_RAB Мой_PREDEL.JKH.UTV.2011(v1.0.1)_46TE.2011(v1.0)" xfId="398" xr:uid="{00000000-0005-0000-0000-0000D1010000}"/>
    <cellStyle name="_Model_RAB Мой_PREDEL.JKH.UTV.2011(v1.0.1)_INDEX.STATION.2012(v1.0)_" xfId="399" xr:uid="{00000000-0005-0000-0000-0000D2010000}"/>
    <cellStyle name="_Model_RAB Мой_PREDEL.JKH.UTV.2011(v1.0.1)_INDEX.STATION.2012(v1.0)__OREP.SZPR.2012.NCZ(v1.0)" xfId="17564" xr:uid="{00000000-0005-0000-0000-0000D3010000}"/>
    <cellStyle name="_Model_RAB Мой_PREDEL.JKH.UTV.2011(v1.0.1)_INDEX.STATION.2012(v2.0)" xfId="400" xr:uid="{00000000-0005-0000-0000-0000D4010000}"/>
    <cellStyle name="_Model_RAB Мой_PREDEL.JKH.UTV.2011(v1.0.1)_INDEX.STATION.2012(v2.0)_OREP.SZPR.2012.NCZ(v1.0)" xfId="17565" xr:uid="{00000000-0005-0000-0000-0000D5010000}"/>
    <cellStyle name="_Model_RAB Мой_PREDEL.JKH.UTV.2011(v1.0.1)_INDEX.STATION.2012(v2.1)" xfId="401" xr:uid="{00000000-0005-0000-0000-0000D6010000}"/>
    <cellStyle name="_Model_RAB Мой_PREDEL.JKH.UTV.2011(v1.0.1)_OREP.SZPR.2012.NCZ(v1.0)" xfId="17566" xr:uid="{00000000-0005-0000-0000-0000D7010000}"/>
    <cellStyle name="_Model_RAB Мой_PREDEL.JKH.UTV.2011(v1.0.1)_TEPLO.PREDEL.2012.M(v1.1)_test" xfId="402" xr:uid="{00000000-0005-0000-0000-0000D8010000}"/>
    <cellStyle name="_Model_RAB Мой_PREDEL.JKH.UTV.2011(v1.1)" xfId="403" xr:uid="{00000000-0005-0000-0000-0000D9010000}"/>
    <cellStyle name="_Model_RAB Мой_PREDEL.JKH.UTV.2011(v1.1)_FORM15.2013" xfId="404" xr:uid="{00000000-0005-0000-0000-0000DA010000}"/>
    <cellStyle name="_Model_RAB Мой_PREDEL.JKH.UTV.2011(v1.1)_FORM3.2013" xfId="405" xr:uid="{00000000-0005-0000-0000-0000DB010000}"/>
    <cellStyle name="_Model_RAB Мой_PREDEL.JKH.UTV.2011(v1.1)_FORM4.2013" xfId="406" xr:uid="{00000000-0005-0000-0000-0000DC010000}"/>
    <cellStyle name="_Model_RAB Мой_PREDEL.JKH.UTV.2011(v1.1)_FORM5.2012(v1.0)" xfId="407" xr:uid="{00000000-0005-0000-0000-0000DD010000}"/>
    <cellStyle name="_Model_RAB Мой_PREDEL.JKH.UTV.2011(v1.1)_OREP.INV.GEN.G(v1.0)" xfId="408" xr:uid="{00000000-0005-0000-0000-0000DE010000}"/>
    <cellStyle name="_Model_RAB Мой_PREDEL.JKH.UTV.2011(v1.1)_OREP.SZPR.2012.NCZ(v1.0)" xfId="17567" xr:uid="{00000000-0005-0000-0000-0000DF010000}"/>
    <cellStyle name="_Model_RAB Мой_REP.BLR.2012(v1.0)" xfId="409" xr:uid="{00000000-0005-0000-0000-0000E0010000}"/>
    <cellStyle name="_Model_RAB Мой_TEHSHEET" xfId="410" xr:uid="{00000000-0005-0000-0000-0000E1010000}"/>
    <cellStyle name="_Model_RAB Мой_TEPLO.PREDEL.2012.M(v1.1)" xfId="411" xr:uid="{00000000-0005-0000-0000-0000E2010000}"/>
    <cellStyle name="_Model_RAB Мой_TEST.TEMPLATE" xfId="412" xr:uid="{00000000-0005-0000-0000-0000E3010000}"/>
    <cellStyle name="_Model_RAB Мой_TEST.TEMPLATE_OREP.SZPR.2012.NCZ(v1.0)" xfId="17568" xr:uid="{00000000-0005-0000-0000-0000E4010000}"/>
    <cellStyle name="_Model_RAB Мой_UPDATE.46EE.2011.TO.1.1" xfId="413" xr:uid="{00000000-0005-0000-0000-0000E5010000}"/>
    <cellStyle name="_Model_RAB Мой_UPDATE.46EE.2011.TO.1.1 2" xfId="414" xr:uid="{00000000-0005-0000-0000-0000E6010000}"/>
    <cellStyle name="_Model_RAB Мой_UPDATE.46EE.2011.TO.1.1 2 2" xfId="415" xr:uid="{00000000-0005-0000-0000-0000E7010000}"/>
    <cellStyle name="_Model_RAB Мой_UPDATE.46EE.2011.TO.1.1_OREP.SZPR.2012.NCZ(v1.0)" xfId="17569" xr:uid="{00000000-0005-0000-0000-0000E8010000}"/>
    <cellStyle name="_Model_RAB Мой_UPDATE.46TE.2011.TO.1.1" xfId="416" xr:uid="{00000000-0005-0000-0000-0000E9010000}"/>
    <cellStyle name="_Model_RAB Мой_UPDATE.46TE.2011.TO.1.2" xfId="417" xr:uid="{00000000-0005-0000-0000-0000EA010000}"/>
    <cellStyle name="_Model_RAB Мой_UPDATE.BALANCE.WARM.2011YEAR.TO.1.1" xfId="418" xr:uid="{00000000-0005-0000-0000-0000EB010000}"/>
    <cellStyle name="_Model_RAB Мой_UPDATE.BALANCE.WARM.2011YEAR.TO.1.1_46TE.2011(v1.0)" xfId="419" xr:uid="{00000000-0005-0000-0000-0000EC010000}"/>
    <cellStyle name="_Model_RAB Мой_UPDATE.BALANCE.WARM.2011YEAR.TO.1.1_INDEX.STATION.2012(v1.0)_" xfId="420" xr:uid="{00000000-0005-0000-0000-0000ED010000}"/>
    <cellStyle name="_Model_RAB Мой_UPDATE.BALANCE.WARM.2011YEAR.TO.1.1_INDEX.STATION.2012(v1.0)__OREP.SZPR.2012.NCZ(v1.0)" xfId="17570" xr:uid="{00000000-0005-0000-0000-0000EE010000}"/>
    <cellStyle name="_Model_RAB Мой_UPDATE.BALANCE.WARM.2011YEAR.TO.1.1_INDEX.STATION.2012(v2.0)" xfId="421" xr:uid="{00000000-0005-0000-0000-0000EF010000}"/>
    <cellStyle name="_Model_RAB Мой_UPDATE.BALANCE.WARM.2011YEAR.TO.1.1_INDEX.STATION.2012(v2.0)_OREP.SZPR.2012.NCZ(v1.0)" xfId="17571" xr:uid="{00000000-0005-0000-0000-0000F0010000}"/>
    <cellStyle name="_Model_RAB Мой_UPDATE.BALANCE.WARM.2011YEAR.TO.1.1_INDEX.STATION.2012(v2.1)" xfId="422" xr:uid="{00000000-0005-0000-0000-0000F1010000}"/>
    <cellStyle name="_Model_RAB Мой_UPDATE.BALANCE.WARM.2011YEAR.TO.1.1_OREP.KU.2011.MONTHLY.02(v1.1)" xfId="423" xr:uid="{00000000-0005-0000-0000-0000F2010000}"/>
    <cellStyle name="_Model_RAB Мой_UPDATE.BALANCE.WARM.2011YEAR.TO.1.1_OREP.KU.2011.MONTHLY.02(v1.1)_OREP.SZPR.2012.NCZ(v1.0)" xfId="17572" xr:uid="{00000000-0005-0000-0000-0000F3010000}"/>
    <cellStyle name="_Model_RAB Мой_UPDATE.BALANCE.WARM.2011YEAR.TO.1.1_OREP.SZPR.2012.NCZ(v1.0)" xfId="17573" xr:uid="{00000000-0005-0000-0000-0000F4010000}"/>
    <cellStyle name="_Model_RAB Мой_UPDATE.BALANCE.WARM.2011YEAR.TO.1.1_TEPLO.PREDEL.2012.M(v1.1)_test" xfId="424" xr:uid="{00000000-0005-0000-0000-0000F5010000}"/>
    <cellStyle name="_Model_RAB Мой_UPDATE.NADB.JNVLS.APTEKA.2011.TO.1.3.4" xfId="425" xr:uid="{00000000-0005-0000-0000-0000F6010000}"/>
    <cellStyle name="_Model_RAB Мой_UPDATE.NADB.JNVLS.APTEKA.2011.TO.1.3.4 2" xfId="48575" xr:uid="{00000000-0005-0000-0000-0000F7010000}"/>
    <cellStyle name="_Model_RAB Мой_UPDATE.NADB.JNVLS.APTEKA.2011.TO.1.3.4_OREP.SZPR.2012.NCZ(v1.0)" xfId="17574" xr:uid="{00000000-0005-0000-0000-0000F8010000}"/>
    <cellStyle name="_Model_RAB Мой_Книга2" xfId="426" xr:uid="{00000000-0005-0000-0000-0000F9010000}"/>
    <cellStyle name="_Model_RAB Мой_Книга2_PR.PROG.WARM.NOTCOMBI.2012.2.16_v1.4(04.04.11) " xfId="427" xr:uid="{00000000-0005-0000-0000-0000FA010000}"/>
    <cellStyle name="_Model_RAB_MRSK_svod" xfId="428" xr:uid="{00000000-0005-0000-0000-0000FB010000}"/>
    <cellStyle name="_Model_RAB_MRSK_svod 2" xfId="429" xr:uid="{00000000-0005-0000-0000-0000FC010000}"/>
    <cellStyle name="_Model_RAB_MRSK_svod 2 2" xfId="17575" xr:uid="{00000000-0005-0000-0000-0000FD010000}"/>
    <cellStyle name="_Model_RAB_MRSK_svod 2_CALC.VS.2013.PLAN(v1.0) (2)" xfId="17576" xr:uid="{00000000-0005-0000-0000-0000FE010000}"/>
    <cellStyle name="_Model_RAB_MRSK_svod 2_OREP.KU.2011.MONTHLY.02(v0.1)" xfId="430" xr:uid="{00000000-0005-0000-0000-0000FF010000}"/>
    <cellStyle name="_Model_RAB_MRSK_svod 2_OREP.KU.2011.MONTHLY.02(v0.1)_OREP.SZPR.2012.NCZ(v1.0)" xfId="17577" xr:uid="{00000000-0005-0000-0000-000000020000}"/>
    <cellStyle name="_Model_RAB_MRSK_svod 2_OREP.KU.2011.MONTHLY.02(v0.4)" xfId="431" xr:uid="{00000000-0005-0000-0000-000001020000}"/>
    <cellStyle name="_Model_RAB_MRSK_svod 2_OREP.KU.2011.MONTHLY.02(v0.4)_OREP.SZPR.2012.NCZ(v1.0)" xfId="17578" xr:uid="{00000000-0005-0000-0000-000002020000}"/>
    <cellStyle name="_Model_RAB_MRSK_svod 2_OREP.KU.2011.MONTHLY.11(v1.4)" xfId="432" xr:uid="{00000000-0005-0000-0000-000003020000}"/>
    <cellStyle name="_Model_RAB_MRSK_svod 2_OREP.KU.2011.MONTHLY.11(v1.4)_OREP.SZPR.2012.NCZ(v1.0)" xfId="17579" xr:uid="{00000000-0005-0000-0000-000004020000}"/>
    <cellStyle name="_Model_RAB_MRSK_svod 2_OREP.SZPR.2012.NCZ(v1.0)" xfId="17580" xr:uid="{00000000-0005-0000-0000-000005020000}"/>
    <cellStyle name="_Model_RAB_MRSK_svod 2_PORT.PRICE(v0.3)" xfId="17581" xr:uid="{00000000-0005-0000-0000-000006020000}"/>
    <cellStyle name="_Model_RAB_MRSK_svod 2_TEHSHEET" xfId="433" xr:uid="{00000000-0005-0000-0000-000007020000}"/>
    <cellStyle name="_Model_RAB_MRSK_svod 2_UPDATE.OREP.KU.2011.MONTHLY.02.TO.1.2" xfId="434" xr:uid="{00000000-0005-0000-0000-000008020000}"/>
    <cellStyle name="_Model_RAB_MRSK_svod 2_UPDATE.OREP.KU.2011.MONTHLY.02.TO.1.2_OREP.SZPR.2012.NCZ(v1.0)" xfId="17582" xr:uid="{00000000-0005-0000-0000-000009020000}"/>
    <cellStyle name="_Model_RAB_MRSK_svod 3" xfId="435" xr:uid="{00000000-0005-0000-0000-00000A020000}"/>
    <cellStyle name="_Model_RAB_MRSK_svod 3 2" xfId="436" xr:uid="{00000000-0005-0000-0000-00000B020000}"/>
    <cellStyle name="_Model_RAB_MRSK_svod 3 3" xfId="17583" xr:uid="{00000000-0005-0000-0000-00000C020000}"/>
    <cellStyle name="_Model_RAB_MRSK_svod 4" xfId="437" xr:uid="{00000000-0005-0000-0000-00000D020000}"/>
    <cellStyle name="_Model_RAB_MRSK_svod 4 2" xfId="438" xr:uid="{00000000-0005-0000-0000-00000E020000}"/>
    <cellStyle name="_Model_RAB_MRSK_svod 5" xfId="439" xr:uid="{00000000-0005-0000-0000-00000F020000}"/>
    <cellStyle name="_Model_RAB_MRSK_svod 6" xfId="17584" xr:uid="{00000000-0005-0000-0000-000010020000}"/>
    <cellStyle name="_Model_RAB_MRSK_svod 7" xfId="17585" xr:uid="{00000000-0005-0000-0000-000011020000}"/>
    <cellStyle name="_Model_RAB_MRSK_svod 8" xfId="17586" xr:uid="{00000000-0005-0000-0000-000012020000}"/>
    <cellStyle name="_Model_RAB_MRSK_svod 9" xfId="17587" xr:uid="{00000000-0005-0000-0000-000013020000}"/>
    <cellStyle name="_Model_RAB_MRSK_svod_46EE.2011(v1.0)" xfId="440" xr:uid="{00000000-0005-0000-0000-000014020000}"/>
    <cellStyle name="_Model_RAB_MRSK_svod_46EE.2011(v1.0)_46TE.2011(v1.0)" xfId="441" xr:uid="{00000000-0005-0000-0000-000015020000}"/>
    <cellStyle name="_Model_RAB_MRSK_svod_46EE.2011(v1.0)_INDEX.STATION.2012(v1.0)_" xfId="442" xr:uid="{00000000-0005-0000-0000-000016020000}"/>
    <cellStyle name="_Model_RAB_MRSK_svod_46EE.2011(v1.0)_INDEX.STATION.2012(v1.0)__OREP.SZPR.2012.NCZ(v1.0)" xfId="17588" xr:uid="{00000000-0005-0000-0000-000017020000}"/>
    <cellStyle name="_Model_RAB_MRSK_svod_46EE.2011(v1.0)_INDEX.STATION.2012(v2.0)" xfId="443" xr:uid="{00000000-0005-0000-0000-000018020000}"/>
    <cellStyle name="_Model_RAB_MRSK_svod_46EE.2011(v1.0)_INDEX.STATION.2012(v2.0)_OREP.SZPR.2012.NCZ(v1.0)" xfId="17589" xr:uid="{00000000-0005-0000-0000-000019020000}"/>
    <cellStyle name="_Model_RAB_MRSK_svod_46EE.2011(v1.0)_INDEX.STATION.2012(v2.1)" xfId="444" xr:uid="{00000000-0005-0000-0000-00001A020000}"/>
    <cellStyle name="_Model_RAB_MRSK_svod_46EE.2011(v1.0)_OREP.SZPR.2012.NCZ(v1.0)" xfId="17590" xr:uid="{00000000-0005-0000-0000-00001B020000}"/>
    <cellStyle name="_Model_RAB_MRSK_svod_46EE.2011(v1.0)_TEPLO.PREDEL.2012.M(v1.1)_test" xfId="445" xr:uid="{00000000-0005-0000-0000-00001C020000}"/>
    <cellStyle name="_Model_RAB_MRSK_svod_46EE.2011(v1.2)" xfId="446" xr:uid="{00000000-0005-0000-0000-00001D020000}"/>
    <cellStyle name="_Model_RAB_MRSK_svod_46EE.2011(v1.2) 2" xfId="48576" xr:uid="{00000000-0005-0000-0000-00001E020000}"/>
    <cellStyle name="_Model_RAB_MRSK_svod_46EE.2011(v1.2)_FORM15.2013" xfId="447" xr:uid="{00000000-0005-0000-0000-00001F020000}"/>
    <cellStyle name="_Model_RAB_MRSK_svod_46EE.2011(v1.2)_FORM3.2013" xfId="448" xr:uid="{00000000-0005-0000-0000-000020020000}"/>
    <cellStyle name="_Model_RAB_MRSK_svod_46EE.2011(v1.2)_FORM4.2013" xfId="449" xr:uid="{00000000-0005-0000-0000-000021020000}"/>
    <cellStyle name="_Model_RAB_MRSK_svod_46EE.2011(v1.2)_FORM5.2012(v1.0)" xfId="450" xr:uid="{00000000-0005-0000-0000-000022020000}"/>
    <cellStyle name="_Model_RAB_MRSK_svod_46EE.2011(v1.2)_FORM8.2013(v0.3)" xfId="451" xr:uid="{00000000-0005-0000-0000-000023020000}"/>
    <cellStyle name="_Model_RAB_MRSK_svod_46EE.2011(v1.2)_OREP.INV.GEN.G(v1.0)" xfId="452" xr:uid="{00000000-0005-0000-0000-000024020000}"/>
    <cellStyle name="_Model_RAB_MRSK_svod_46EE.2011(v1.2)_OREP.SZPR.2012.NCZ(v1.0)" xfId="17591" xr:uid="{00000000-0005-0000-0000-000025020000}"/>
    <cellStyle name="_Model_RAB_MRSK_svod_46EP.2011(v2.0)" xfId="453" xr:uid="{00000000-0005-0000-0000-000026020000}"/>
    <cellStyle name="_Model_RAB_MRSK_svod_46EP.2012(v0.1)" xfId="454" xr:uid="{00000000-0005-0000-0000-000027020000}"/>
    <cellStyle name="_Model_RAB_MRSK_svod_46TE.2011(v1.0)" xfId="455" xr:uid="{00000000-0005-0000-0000-000028020000}"/>
    <cellStyle name="_Model_RAB_MRSK_svod_4DNS.UPDATE.EXAMPLE" xfId="456" xr:uid="{00000000-0005-0000-0000-000029020000}"/>
    <cellStyle name="_Model_RAB_MRSK_svod_ARMRAZR" xfId="457" xr:uid="{00000000-0005-0000-0000-00002A020000}"/>
    <cellStyle name="_Model_RAB_MRSK_svod_ARMRAZR 2" xfId="458" xr:uid="{00000000-0005-0000-0000-00002B020000}"/>
    <cellStyle name="_Model_RAB_MRSK_svod_ARMRAZR 2 2" xfId="459" xr:uid="{00000000-0005-0000-0000-00002C020000}"/>
    <cellStyle name="_Model_RAB_MRSK_svod_ARMRAZR_OREP.SZPR.2012.NCZ(v1.0)" xfId="17592" xr:uid="{00000000-0005-0000-0000-00002D020000}"/>
    <cellStyle name="_Model_RAB_MRSK_svod_BALANCE.TBO.2011YEAR(v1.1)" xfId="460" xr:uid="{00000000-0005-0000-0000-00002E020000}"/>
    <cellStyle name="_Model_RAB_MRSK_svod_BALANCE.WARM.2010.FACT(v1.0)" xfId="461" xr:uid="{00000000-0005-0000-0000-00002F020000}"/>
    <cellStyle name="_Model_RAB_MRSK_svod_BALANCE.WARM.2010.FACT(v1.0)_OREP.SZPR.2012.NCZ(v1.0)" xfId="17593" xr:uid="{00000000-0005-0000-0000-000030020000}"/>
    <cellStyle name="_Model_RAB_MRSK_svod_BALANCE.WARM.2010.PLAN" xfId="462" xr:uid="{00000000-0005-0000-0000-000031020000}"/>
    <cellStyle name="_Model_RAB_MRSK_svod_BALANCE.WARM.2010.PLAN_FORM15.2013" xfId="463" xr:uid="{00000000-0005-0000-0000-000032020000}"/>
    <cellStyle name="_Model_RAB_MRSK_svod_BALANCE.WARM.2010.PLAN_FORM3.2013" xfId="464" xr:uid="{00000000-0005-0000-0000-000033020000}"/>
    <cellStyle name="_Model_RAB_MRSK_svod_BALANCE.WARM.2010.PLAN_FORM4.2013" xfId="465" xr:uid="{00000000-0005-0000-0000-000034020000}"/>
    <cellStyle name="_Model_RAB_MRSK_svod_BALANCE.WARM.2010.PLAN_FORM5.2012(v1.0)" xfId="466" xr:uid="{00000000-0005-0000-0000-000035020000}"/>
    <cellStyle name="_Model_RAB_MRSK_svod_BALANCE.WARM.2010.PLAN_OREP.INV.GEN.G(v1.0)" xfId="467" xr:uid="{00000000-0005-0000-0000-000036020000}"/>
    <cellStyle name="_Model_RAB_MRSK_svod_BALANCE.WARM.2010.PLAN_OREP.SZPR.2012.NCZ(v1.0)" xfId="17594" xr:uid="{00000000-0005-0000-0000-000037020000}"/>
    <cellStyle name="_Model_RAB_MRSK_svod_BALANCE.WARM.2011YEAR(v0.7)" xfId="468" xr:uid="{00000000-0005-0000-0000-000038020000}"/>
    <cellStyle name="_Model_RAB_MRSK_svod_BALANCE.WARM.2011YEAR(v0.7)_FORM15.2013" xfId="469" xr:uid="{00000000-0005-0000-0000-000039020000}"/>
    <cellStyle name="_Model_RAB_MRSK_svod_BALANCE.WARM.2011YEAR(v0.7)_FORM3.2013" xfId="470" xr:uid="{00000000-0005-0000-0000-00003A020000}"/>
    <cellStyle name="_Model_RAB_MRSK_svod_BALANCE.WARM.2011YEAR(v0.7)_FORM4.2013" xfId="471" xr:uid="{00000000-0005-0000-0000-00003B020000}"/>
    <cellStyle name="_Model_RAB_MRSK_svod_BALANCE.WARM.2011YEAR(v0.7)_FORM5.2012(v1.0)" xfId="472" xr:uid="{00000000-0005-0000-0000-00003C020000}"/>
    <cellStyle name="_Model_RAB_MRSK_svod_BALANCE.WARM.2011YEAR(v0.7)_OREP.INV.GEN.G(v1.0)" xfId="473" xr:uid="{00000000-0005-0000-0000-00003D020000}"/>
    <cellStyle name="_Model_RAB_MRSK_svod_BALANCE.WARM.2011YEAR(v0.7)_OREP.SZPR.2012.NCZ(v1.0)" xfId="17595" xr:uid="{00000000-0005-0000-0000-00003E020000}"/>
    <cellStyle name="_Model_RAB_MRSK_svod_BALANCE.WARM.2011YEAR.NEW.UPDATE.SCHEME" xfId="474" xr:uid="{00000000-0005-0000-0000-00003F020000}"/>
    <cellStyle name="_Model_RAB_MRSK_svod_BALANCE.WARM.2011YEAR.NEW.UPDATE.SCHEME_OREP.SZPR.2012.NCZ(v1.0)" xfId="17596" xr:uid="{00000000-0005-0000-0000-000040020000}"/>
    <cellStyle name="_Model_RAB_MRSK_svod_CALC.NORMATIV.KU(v0.2)" xfId="475" xr:uid="{00000000-0005-0000-0000-000041020000}"/>
    <cellStyle name="_Model_RAB_MRSK_svod_CALC.VS.2013.PLAN(v1.0) (2)" xfId="17597" xr:uid="{00000000-0005-0000-0000-000042020000}"/>
    <cellStyle name="_Model_RAB_MRSK_svod_DOPFACTOR.VO.2012(v1.0)" xfId="476" xr:uid="{00000000-0005-0000-0000-000043020000}"/>
    <cellStyle name="_Model_RAB_MRSK_svod_EE.2REK.P2011.4.78(v0.3)" xfId="477" xr:uid="{00000000-0005-0000-0000-000044020000}"/>
    <cellStyle name="_Model_RAB_MRSK_svod_EE.2REK.P2011.4.78(v0.3)_OREP.SZPR.2012.NCZ(v1.0)" xfId="17598" xr:uid="{00000000-0005-0000-0000-000045020000}"/>
    <cellStyle name="_Model_RAB_MRSK_svod_FORM15.2013" xfId="478" xr:uid="{00000000-0005-0000-0000-000046020000}"/>
    <cellStyle name="_Model_RAB_MRSK_svod_FORM3.1.2013(v0.2)" xfId="479" xr:uid="{00000000-0005-0000-0000-000047020000}"/>
    <cellStyle name="_Model_RAB_MRSK_svod_FORM3.2013(v1.0)" xfId="480" xr:uid="{00000000-0005-0000-0000-000048020000}"/>
    <cellStyle name="_Model_RAB_MRSK_svod_FORM3.REG(v1.0)" xfId="481" xr:uid="{00000000-0005-0000-0000-000049020000}"/>
    <cellStyle name="_Model_RAB_MRSK_svod_FORM910.2012(v0.5)" xfId="482" xr:uid="{00000000-0005-0000-0000-00004A020000}"/>
    <cellStyle name="_Model_RAB_MRSK_svod_FORM910.2012(v0.5)_FORM5.2012(v1.0)" xfId="483" xr:uid="{00000000-0005-0000-0000-00004B020000}"/>
    <cellStyle name="_Model_RAB_MRSK_svod_FORM910.2012(v1.1)" xfId="484" xr:uid="{00000000-0005-0000-0000-00004C020000}"/>
    <cellStyle name="_Model_RAB_MRSK_svod_FORM910.2012(v1.1)_OREP.SZPR.2012.NCZ(v1.0)" xfId="17599" xr:uid="{00000000-0005-0000-0000-00004D020000}"/>
    <cellStyle name="_Model_RAB_MRSK_svod_FORMA23-N.ENRG.2011 (v0.1)" xfId="17600" xr:uid="{00000000-0005-0000-0000-00004E020000}"/>
    <cellStyle name="_Model_RAB_MRSK_svod_FORMA23-N.ENRG.2011 (v0.1)_OREP.SZPR.2012.NCZ(v1.0)" xfId="17601" xr:uid="{00000000-0005-0000-0000-00004F020000}"/>
    <cellStyle name="_Model_RAB_MRSK_svod_INDEX.STATION.2012(v2.1)" xfId="485" xr:uid="{00000000-0005-0000-0000-000050020000}"/>
    <cellStyle name="_Model_RAB_MRSK_svod_INDEX.STATION.2012(v2.1) 2" xfId="486" xr:uid="{00000000-0005-0000-0000-000051020000}"/>
    <cellStyle name="_Model_RAB_MRSK_svod_INVEST.EE.PLAN.4.78(v0.1)" xfId="487" xr:uid="{00000000-0005-0000-0000-000052020000}"/>
    <cellStyle name="_Model_RAB_MRSK_svod_INVEST.EE.PLAN.4.78(v0.1)_OREP.SZPR.2012.NCZ(v1.0)" xfId="17602" xr:uid="{00000000-0005-0000-0000-000053020000}"/>
    <cellStyle name="_Model_RAB_MRSK_svod_INVEST.EE.PLAN.4.78(v0.3)" xfId="488" xr:uid="{00000000-0005-0000-0000-000054020000}"/>
    <cellStyle name="_Model_RAB_MRSK_svod_INVEST.EE.PLAN.4.78(v0.3)_OREP.SZPR.2012.NCZ(v1.0)" xfId="17603" xr:uid="{00000000-0005-0000-0000-000055020000}"/>
    <cellStyle name="_Model_RAB_MRSK_svod_INVEST.EE.PLAN.4.78(v1.0)" xfId="489" xr:uid="{00000000-0005-0000-0000-000056020000}"/>
    <cellStyle name="_Model_RAB_MRSK_svod_INVEST.EE.PLAN.4.78(v1.0)_OREP.SZPR.2012.NCZ(v1.0)" xfId="17604" xr:uid="{00000000-0005-0000-0000-000057020000}"/>
    <cellStyle name="_Model_RAB_MRSK_svod_INVEST.EE.PLAN.4.78(v1.0)_PASSPORT.TEPLO.PROIZV(v2.0)" xfId="490" xr:uid="{00000000-0005-0000-0000-000058020000}"/>
    <cellStyle name="_Model_RAB_MRSK_svod_INVEST.EE.PLAN.4.78(v1.0)_PASSPORT.TEPLO.PROIZV(v2.0)_FORM4.2013" xfId="491" xr:uid="{00000000-0005-0000-0000-000059020000}"/>
    <cellStyle name="_Model_RAB_MRSK_svod_INVEST.PLAN.4.78(v0.1)" xfId="492" xr:uid="{00000000-0005-0000-0000-00005A020000}"/>
    <cellStyle name="_Model_RAB_MRSK_svod_INVEST.PLAN.4.78(v0.1)_OREP.SZPR.2012.NCZ(v1.0)" xfId="17605" xr:uid="{00000000-0005-0000-0000-00005B020000}"/>
    <cellStyle name="_Model_RAB_MRSK_svod_INVEST.WARM.PLAN.4.78(v0.1)" xfId="493" xr:uid="{00000000-0005-0000-0000-00005C020000}"/>
    <cellStyle name="_Model_RAB_MRSK_svod_INVEST.WARM.PLAN.4.78(v0.1)_OREP.SZPR.2012.NCZ(v1.0)" xfId="17606" xr:uid="{00000000-0005-0000-0000-00005D020000}"/>
    <cellStyle name="_Model_RAB_MRSK_svod_INVEST_WARM_PLAN" xfId="494" xr:uid="{00000000-0005-0000-0000-00005E020000}"/>
    <cellStyle name="_Model_RAB_MRSK_svod_INVEST_WARM_PLAN_OREP.SZPR.2012.NCZ(v1.0)" xfId="17607" xr:uid="{00000000-0005-0000-0000-00005F020000}"/>
    <cellStyle name="_Model_RAB_MRSK_svod_NADB.JNVLP.APTEKA.2012(v1.0)_21_02_12" xfId="495" xr:uid="{00000000-0005-0000-0000-000060020000}"/>
    <cellStyle name="_Model_RAB_MRSK_svod_NADB.JNVLS.APTEKA.2011(v1.3.3)" xfId="496" xr:uid="{00000000-0005-0000-0000-000061020000}"/>
    <cellStyle name="_Model_RAB_MRSK_svod_NADB.JNVLS.APTEKA.2011(v1.3.3) 2" xfId="497" xr:uid="{00000000-0005-0000-0000-000062020000}"/>
    <cellStyle name="_Model_RAB_MRSK_svod_NADB.JNVLS.APTEKA.2011(v1.3.3) 2 2" xfId="498" xr:uid="{00000000-0005-0000-0000-000063020000}"/>
    <cellStyle name="_Model_RAB_MRSK_svod_NADB.JNVLS.APTEKA.2011(v1.3.3)_46TE.2011(v1.0)" xfId="499" xr:uid="{00000000-0005-0000-0000-000064020000}"/>
    <cellStyle name="_Model_RAB_MRSK_svod_NADB.JNVLS.APTEKA.2011(v1.3.3)_INDEX.STATION.2012(v1.0)_" xfId="500" xr:uid="{00000000-0005-0000-0000-000065020000}"/>
    <cellStyle name="_Model_RAB_MRSK_svod_NADB.JNVLS.APTEKA.2011(v1.3.3)_INDEX.STATION.2012(v1.0)__OREP.SZPR.2012.NCZ(v1.0)" xfId="17608" xr:uid="{00000000-0005-0000-0000-000066020000}"/>
    <cellStyle name="_Model_RAB_MRSK_svod_NADB.JNVLS.APTEKA.2011(v1.3.3)_INDEX.STATION.2012(v2.0)" xfId="501" xr:uid="{00000000-0005-0000-0000-000067020000}"/>
    <cellStyle name="_Model_RAB_MRSK_svod_NADB.JNVLS.APTEKA.2011(v1.3.3)_INDEX.STATION.2012(v2.0)_OREP.SZPR.2012.NCZ(v1.0)" xfId="17609" xr:uid="{00000000-0005-0000-0000-000068020000}"/>
    <cellStyle name="_Model_RAB_MRSK_svod_NADB.JNVLS.APTEKA.2011(v1.3.3)_INDEX.STATION.2012(v2.1)" xfId="502" xr:uid="{00000000-0005-0000-0000-000069020000}"/>
    <cellStyle name="_Model_RAB_MRSK_svod_NADB.JNVLS.APTEKA.2011(v1.3.3)_OREP.SZPR.2012.NCZ(v1.0)" xfId="17610" xr:uid="{00000000-0005-0000-0000-00006A020000}"/>
    <cellStyle name="_Model_RAB_MRSK_svod_NADB.JNVLS.APTEKA.2011(v1.3.3)_TEPLO.PREDEL.2012.M(v1.1)_test" xfId="503" xr:uid="{00000000-0005-0000-0000-00006B020000}"/>
    <cellStyle name="_Model_RAB_MRSK_svod_NADB.JNVLS.APTEKA.2011(v1.3.4)" xfId="504" xr:uid="{00000000-0005-0000-0000-00006C020000}"/>
    <cellStyle name="_Model_RAB_MRSK_svod_NADB.JNVLS.APTEKA.2011(v1.3.4)_46TE.2011(v1.0)" xfId="505" xr:uid="{00000000-0005-0000-0000-00006D020000}"/>
    <cellStyle name="_Model_RAB_MRSK_svod_NADB.JNVLS.APTEKA.2011(v1.3.4)_INDEX.STATION.2012(v1.0)_" xfId="506" xr:uid="{00000000-0005-0000-0000-00006E020000}"/>
    <cellStyle name="_Model_RAB_MRSK_svod_NADB.JNVLS.APTEKA.2011(v1.3.4)_INDEX.STATION.2012(v1.0)__OREP.SZPR.2012.NCZ(v1.0)" xfId="17611" xr:uid="{00000000-0005-0000-0000-00006F020000}"/>
    <cellStyle name="_Model_RAB_MRSK_svod_NADB.JNVLS.APTEKA.2011(v1.3.4)_INDEX.STATION.2012(v2.0)" xfId="507" xr:uid="{00000000-0005-0000-0000-000070020000}"/>
    <cellStyle name="_Model_RAB_MRSK_svod_NADB.JNVLS.APTEKA.2011(v1.3.4)_INDEX.STATION.2012(v2.0)_OREP.SZPR.2012.NCZ(v1.0)" xfId="17612" xr:uid="{00000000-0005-0000-0000-000071020000}"/>
    <cellStyle name="_Model_RAB_MRSK_svod_NADB.JNVLS.APTEKA.2011(v1.3.4)_INDEX.STATION.2012(v2.1)" xfId="508" xr:uid="{00000000-0005-0000-0000-000072020000}"/>
    <cellStyle name="_Model_RAB_MRSK_svod_NADB.JNVLS.APTEKA.2011(v1.3.4)_OREP.SZPR.2012.NCZ(v1.0)" xfId="17613" xr:uid="{00000000-0005-0000-0000-000073020000}"/>
    <cellStyle name="_Model_RAB_MRSK_svod_NADB.JNVLS.APTEKA.2011(v1.3.4)_TEPLO.PREDEL.2012.M(v1.1)_test" xfId="509" xr:uid="{00000000-0005-0000-0000-000074020000}"/>
    <cellStyle name="_Model_RAB_MRSK_svod_OREP.SZPR.2012.NCZ(v1.0)" xfId="17614" xr:uid="{00000000-0005-0000-0000-000075020000}"/>
    <cellStyle name="_Model_RAB_MRSK_svod_PASSPORT.TEPLO.PROIZV(v2.0)" xfId="17615" xr:uid="{00000000-0005-0000-0000-000076020000}"/>
    <cellStyle name="_Model_RAB_MRSK_svod_PASSPORT.TEPLO.PROIZV(v2.0)_OREP.SZPR.2012.NCZ(v1.0)" xfId="17616" xr:uid="{00000000-0005-0000-0000-000077020000}"/>
    <cellStyle name="_Model_RAB_MRSK_svod_PASSPORT.TEPLO.PROIZV(v2.1)" xfId="510" xr:uid="{00000000-0005-0000-0000-000078020000}"/>
    <cellStyle name="_Model_RAB_MRSK_svod_PASSPORT.TEPLO.SETI(v0.7)" xfId="511" xr:uid="{00000000-0005-0000-0000-000079020000}"/>
    <cellStyle name="_Model_RAB_MRSK_svod_PASSPORT.TEPLO.SETI(v1.0)" xfId="512" xr:uid="{00000000-0005-0000-0000-00007A020000}"/>
    <cellStyle name="_Model_RAB_MRSK_svod_PORT.PRICE(v0.3)" xfId="17617" xr:uid="{00000000-0005-0000-0000-00007B020000}"/>
    <cellStyle name="_Model_RAB_MRSK_svod_PR.PROG.WARM.NOTCOMBI.2012.2.16_v1.4(04.04.11) " xfId="513" xr:uid="{00000000-0005-0000-0000-00007C020000}"/>
    <cellStyle name="_Model_RAB_MRSK_svod_PREDEL.JKH.UTV.2011(v1.0.1)" xfId="514" xr:uid="{00000000-0005-0000-0000-00007D020000}"/>
    <cellStyle name="_Model_RAB_MRSK_svod_PREDEL.JKH.UTV.2011(v1.0.1)_46TE.2011(v1.0)" xfId="515" xr:uid="{00000000-0005-0000-0000-00007E020000}"/>
    <cellStyle name="_Model_RAB_MRSK_svod_PREDEL.JKH.UTV.2011(v1.0.1)_INDEX.STATION.2012(v1.0)_" xfId="516" xr:uid="{00000000-0005-0000-0000-00007F020000}"/>
    <cellStyle name="_Model_RAB_MRSK_svod_PREDEL.JKH.UTV.2011(v1.0.1)_INDEX.STATION.2012(v1.0)__OREP.SZPR.2012.NCZ(v1.0)" xfId="17618" xr:uid="{00000000-0005-0000-0000-000080020000}"/>
    <cellStyle name="_Model_RAB_MRSK_svod_PREDEL.JKH.UTV.2011(v1.0.1)_INDEX.STATION.2012(v2.0)" xfId="517" xr:uid="{00000000-0005-0000-0000-000081020000}"/>
    <cellStyle name="_Model_RAB_MRSK_svod_PREDEL.JKH.UTV.2011(v1.0.1)_INDEX.STATION.2012(v2.0)_OREP.SZPR.2012.NCZ(v1.0)" xfId="17619" xr:uid="{00000000-0005-0000-0000-000082020000}"/>
    <cellStyle name="_Model_RAB_MRSK_svod_PREDEL.JKH.UTV.2011(v1.0.1)_INDEX.STATION.2012(v2.1)" xfId="518" xr:uid="{00000000-0005-0000-0000-000083020000}"/>
    <cellStyle name="_Model_RAB_MRSK_svod_PREDEL.JKH.UTV.2011(v1.0.1)_OREP.SZPR.2012.NCZ(v1.0)" xfId="17620" xr:uid="{00000000-0005-0000-0000-000084020000}"/>
    <cellStyle name="_Model_RAB_MRSK_svod_PREDEL.JKH.UTV.2011(v1.0.1)_TEPLO.PREDEL.2012.M(v1.1)_test" xfId="519" xr:uid="{00000000-0005-0000-0000-000085020000}"/>
    <cellStyle name="_Model_RAB_MRSK_svod_PREDEL.JKH.UTV.2011(v1.1)" xfId="520" xr:uid="{00000000-0005-0000-0000-000086020000}"/>
    <cellStyle name="_Model_RAB_MRSK_svod_PREDEL.JKH.UTV.2011(v1.1)_FORM15.2013" xfId="521" xr:uid="{00000000-0005-0000-0000-000087020000}"/>
    <cellStyle name="_Model_RAB_MRSK_svod_PREDEL.JKH.UTV.2011(v1.1)_FORM3.2013" xfId="522" xr:uid="{00000000-0005-0000-0000-000088020000}"/>
    <cellStyle name="_Model_RAB_MRSK_svod_PREDEL.JKH.UTV.2011(v1.1)_FORM4.2013" xfId="523" xr:uid="{00000000-0005-0000-0000-000089020000}"/>
    <cellStyle name="_Model_RAB_MRSK_svod_PREDEL.JKH.UTV.2011(v1.1)_FORM5.2012(v1.0)" xfId="524" xr:uid="{00000000-0005-0000-0000-00008A020000}"/>
    <cellStyle name="_Model_RAB_MRSK_svod_PREDEL.JKH.UTV.2011(v1.1)_OREP.INV.GEN.G(v1.0)" xfId="525" xr:uid="{00000000-0005-0000-0000-00008B020000}"/>
    <cellStyle name="_Model_RAB_MRSK_svod_PREDEL.JKH.UTV.2011(v1.1)_OREP.SZPR.2012.NCZ(v1.0)" xfId="17621" xr:uid="{00000000-0005-0000-0000-00008C020000}"/>
    <cellStyle name="_Model_RAB_MRSK_svod_REP.BLR.2012(v1.0)" xfId="526" xr:uid="{00000000-0005-0000-0000-00008D020000}"/>
    <cellStyle name="_Model_RAB_MRSK_svod_TEHSHEET" xfId="527" xr:uid="{00000000-0005-0000-0000-00008E020000}"/>
    <cellStyle name="_Model_RAB_MRSK_svod_TEPLO.PREDEL.2012.M(v1.1)" xfId="528" xr:uid="{00000000-0005-0000-0000-00008F020000}"/>
    <cellStyle name="_Model_RAB_MRSK_svod_TEST.TEMPLATE" xfId="529" xr:uid="{00000000-0005-0000-0000-000090020000}"/>
    <cellStyle name="_Model_RAB_MRSK_svod_TEST.TEMPLATE_OREP.SZPR.2012.NCZ(v1.0)" xfId="17622" xr:uid="{00000000-0005-0000-0000-000091020000}"/>
    <cellStyle name="_Model_RAB_MRSK_svod_UPDATE.46EE.2011.TO.1.1" xfId="530" xr:uid="{00000000-0005-0000-0000-000092020000}"/>
    <cellStyle name="_Model_RAB_MRSK_svod_UPDATE.46EE.2011.TO.1.1 2" xfId="531" xr:uid="{00000000-0005-0000-0000-000093020000}"/>
    <cellStyle name="_Model_RAB_MRSK_svod_UPDATE.46EE.2011.TO.1.1_OREP.SZPR.2012.NCZ(v1.0)" xfId="17623" xr:uid="{00000000-0005-0000-0000-000094020000}"/>
    <cellStyle name="_Model_RAB_MRSK_svod_UPDATE.46TE.2011.TO.1.1" xfId="532" xr:uid="{00000000-0005-0000-0000-000095020000}"/>
    <cellStyle name="_Model_RAB_MRSK_svod_UPDATE.46TE.2011.TO.1.2" xfId="533" xr:uid="{00000000-0005-0000-0000-000096020000}"/>
    <cellStyle name="_Model_RAB_MRSK_svod_UPDATE.BALANCE.WARM.2011YEAR.TO.1.1" xfId="534" xr:uid="{00000000-0005-0000-0000-000097020000}"/>
    <cellStyle name="_Model_RAB_MRSK_svod_UPDATE.BALANCE.WARM.2011YEAR.TO.1.1 2" xfId="535" xr:uid="{00000000-0005-0000-0000-000098020000}"/>
    <cellStyle name="_Model_RAB_MRSK_svod_UPDATE.BALANCE.WARM.2011YEAR.TO.1.1_46TE.2011(v1.0)" xfId="536" xr:uid="{00000000-0005-0000-0000-000099020000}"/>
    <cellStyle name="_Model_RAB_MRSK_svod_UPDATE.BALANCE.WARM.2011YEAR.TO.1.1_INDEX.STATION.2012(v1.0)_" xfId="537" xr:uid="{00000000-0005-0000-0000-00009A020000}"/>
    <cellStyle name="_Model_RAB_MRSK_svod_UPDATE.BALANCE.WARM.2011YEAR.TO.1.1_INDEX.STATION.2012(v1.0)__OREP.SZPR.2012.NCZ(v1.0)" xfId="17624" xr:uid="{00000000-0005-0000-0000-00009B020000}"/>
    <cellStyle name="_Model_RAB_MRSK_svod_UPDATE.BALANCE.WARM.2011YEAR.TO.1.1_INDEX.STATION.2012(v2.0)" xfId="538" xr:uid="{00000000-0005-0000-0000-00009C020000}"/>
    <cellStyle name="_Model_RAB_MRSK_svod_UPDATE.BALANCE.WARM.2011YEAR.TO.1.1_INDEX.STATION.2012(v2.0) 2" xfId="539" xr:uid="{00000000-0005-0000-0000-00009D020000}"/>
    <cellStyle name="_Model_RAB_MRSK_svod_UPDATE.BALANCE.WARM.2011YEAR.TO.1.1_INDEX.STATION.2012(v2.0) 3" xfId="48577" xr:uid="{00000000-0005-0000-0000-00009E020000}"/>
    <cellStyle name="_Model_RAB_MRSK_svod_UPDATE.BALANCE.WARM.2011YEAR.TO.1.1_INDEX.STATION.2012(v2.0)_OREP.SZPR.2012.NCZ(v1.0)" xfId="17625" xr:uid="{00000000-0005-0000-0000-00009F020000}"/>
    <cellStyle name="_Model_RAB_MRSK_svod_UPDATE.BALANCE.WARM.2011YEAR.TO.1.1_INDEX.STATION.2012(v2.1)" xfId="540" xr:uid="{00000000-0005-0000-0000-0000A0020000}"/>
    <cellStyle name="_Model_RAB_MRSK_svod_UPDATE.BALANCE.WARM.2011YEAR.TO.1.1_OREP.KU.2011.MONTHLY.02(v1.1)" xfId="541" xr:uid="{00000000-0005-0000-0000-0000A1020000}"/>
    <cellStyle name="_Model_RAB_MRSK_svod_UPDATE.BALANCE.WARM.2011YEAR.TO.1.1_OREP.KU.2011.MONTHLY.02(v1.1) 2" xfId="542" xr:uid="{00000000-0005-0000-0000-0000A2020000}"/>
    <cellStyle name="_Model_RAB_MRSK_svod_UPDATE.BALANCE.WARM.2011YEAR.TO.1.1_OREP.KU.2011.MONTHLY.02(v1.1) 3" xfId="48578" xr:uid="{00000000-0005-0000-0000-0000A3020000}"/>
    <cellStyle name="_Model_RAB_MRSK_svod_UPDATE.BALANCE.WARM.2011YEAR.TO.1.1_OREP.KU.2011.MONTHLY.02(v1.1)_OREP.SZPR.2012.NCZ(v1.0)" xfId="17626" xr:uid="{00000000-0005-0000-0000-0000A4020000}"/>
    <cellStyle name="_Model_RAB_MRSK_svod_UPDATE.BALANCE.WARM.2011YEAR.TO.1.1_OREP.SZPR.2012.NCZ(v1.0)" xfId="17627" xr:uid="{00000000-0005-0000-0000-0000A5020000}"/>
    <cellStyle name="_Model_RAB_MRSK_svod_UPDATE.BALANCE.WARM.2011YEAR.TO.1.1_TEPLO.PREDEL.2012.M(v1.1)_test" xfId="543" xr:uid="{00000000-0005-0000-0000-0000A6020000}"/>
    <cellStyle name="_Model_RAB_MRSK_svod_UPDATE.NADB.JNVLS.APTEKA.2011.TO.1.3.4" xfId="544" xr:uid="{00000000-0005-0000-0000-0000A7020000}"/>
    <cellStyle name="_Model_RAB_MRSK_svod_UPDATE.NADB.JNVLS.APTEKA.2011.TO.1.3.4 2" xfId="545" xr:uid="{00000000-0005-0000-0000-0000A8020000}"/>
    <cellStyle name="_Model_RAB_MRSK_svod_UPDATE.NADB.JNVLS.APTEKA.2011.TO.1.3.4 3" xfId="48579" xr:uid="{00000000-0005-0000-0000-0000A9020000}"/>
    <cellStyle name="_Model_RAB_MRSK_svod_UPDATE.NADB.JNVLS.APTEKA.2011.TO.1.3.4_OREP.SZPR.2012.NCZ(v1.0)" xfId="17628" xr:uid="{00000000-0005-0000-0000-0000AA020000}"/>
    <cellStyle name="_Model_RAB_MRSK_svod_Книга2" xfId="546" xr:uid="{00000000-0005-0000-0000-0000AB020000}"/>
    <cellStyle name="_Model_RAB_MRSK_svod_Книга2 2" xfId="547" xr:uid="{00000000-0005-0000-0000-0000AC020000}"/>
    <cellStyle name="_Model_RAB_MRSK_svod_Книга2 3" xfId="48580" xr:uid="{00000000-0005-0000-0000-0000AD020000}"/>
    <cellStyle name="_Model_RAB_MRSK_svod_Книга2_PR.PROG.WARM.NOTCOMBI.2012.2.16_v1.4(04.04.11) " xfId="548" xr:uid="{00000000-0005-0000-0000-0000AE020000}"/>
    <cellStyle name="_model_Альбом форм ЕБП11 (ВоКС) вар 18.01.11" xfId="549" xr:uid="{00000000-0005-0000-0000-0000AF020000}"/>
    <cellStyle name="_model_Альбом форм ЕБП11 (ДЗО)" xfId="550" xr:uid="{00000000-0005-0000-0000-0000B0020000}"/>
    <cellStyle name="_model_Волжские_2011" xfId="551" xr:uid="{00000000-0005-0000-0000-0000B1020000}"/>
    <cellStyle name="_model_Квант_2011" xfId="552" xr:uid="{00000000-0005-0000-0000-0000B2020000}"/>
    <cellStyle name="_New_Sofi" xfId="553" xr:uid="{00000000-0005-0000-0000-0000B3020000}"/>
    <cellStyle name="_New_Sofi 2" xfId="554" xr:uid="{00000000-0005-0000-0000-0000B4020000}"/>
    <cellStyle name="_New_Sofi 3" xfId="555" xr:uid="{00000000-0005-0000-0000-0000B5020000}"/>
    <cellStyle name="_New_Sofi_FFF" xfId="556" xr:uid="{00000000-0005-0000-0000-0000B6020000}"/>
    <cellStyle name="_New_Sofi_FFF 2" xfId="557" xr:uid="{00000000-0005-0000-0000-0000B7020000}"/>
    <cellStyle name="_New_Sofi_FFF 3" xfId="558" xr:uid="{00000000-0005-0000-0000-0000B8020000}"/>
    <cellStyle name="_New_Sofi_FFF_Альбом форм ЕБП11 (ВоКС) вар 18.01.11" xfId="559" xr:uid="{00000000-0005-0000-0000-0000B9020000}"/>
    <cellStyle name="_New_Sofi_FFF_Альбом форм ЕБП11 (ДЗО)" xfId="560" xr:uid="{00000000-0005-0000-0000-0000BA020000}"/>
    <cellStyle name="_New_Sofi_FFF_Волжские_2011" xfId="561" xr:uid="{00000000-0005-0000-0000-0000BB020000}"/>
    <cellStyle name="_New_Sofi_FFF_Квант_2011" xfId="562" xr:uid="{00000000-0005-0000-0000-0000BC020000}"/>
    <cellStyle name="_New_Sofi_New Form10_2" xfId="563" xr:uid="{00000000-0005-0000-0000-0000BD020000}"/>
    <cellStyle name="_New_Sofi_New Form10_2 2" xfId="564" xr:uid="{00000000-0005-0000-0000-0000BE020000}"/>
    <cellStyle name="_New_Sofi_New Form10_2 3" xfId="565" xr:uid="{00000000-0005-0000-0000-0000BF020000}"/>
    <cellStyle name="_New_Sofi_New Form10_2_Альбом форм ЕБП11 (ВоКС) вар 18.01.11" xfId="566" xr:uid="{00000000-0005-0000-0000-0000C0020000}"/>
    <cellStyle name="_New_Sofi_New Form10_2_Альбом форм ЕБП11 (ДЗО)" xfId="567" xr:uid="{00000000-0005-0000-0000-0000C1020000}"/>
    <cellStyle name="_New_Sofi_New Form10_2_Волжские_2011" xfId="568" xr:uid="{00000000-0005-0000-0000-0000C2020000}"/>
    <cellStyle name="_New_Sofi_New Form10_2_Квант_2011" xfId="569" xr:uid="{00000000-0005-0000-0000-0000C3020000}"/>
    <cellStyle name="_New_Sofi_Nsi" xfId="570" xr:uid="{00000000-0005-0000-0000-0000C4020000}"/>
    <cellStyle name="_New_Sofi_Nsi 2" xfId="571" xr:uid="{00000000-0005-0000-0000-0000C5020000}"/>
    <cellStyle name="_New_Sofi_Nsi 3" xfId="572" xr:uid="{00000000-0005-0000-0000-0000C6020000}"/>
    <cellStyle name="_New_Sofi_Nsi_1" xfId="573" xr:uid="{00000000-0005-0000-0000-0000C7020000}"/>
    <cellStyle name="_New_Sofi_Nsi_1 2" xfId="574" xr:uid="{00000000-0005-0000-0000-0000C8020000}"/>
    <cellStyle name="_New_Sofi_Nsi_1 3" xfId="575" xr:uid="{00000000-0005-0000-0000-0000C9020000}"/>
    <cellStyle name="_New_Sofi_Nsi_1_Альбом форм ЕБП11 (ВоКС) вар 18.01.11" xfId="576" xr:uid="{00000000-0005-0000-0000-0000CA020000}"/>
    <cellStyle name="_New_Sofi_Nsi_1_Альбом форм ЕБП11 (ДЗО)" xfId="577" xr:uid="{00000000-0005-0000-0000-0000CB020000}"/>
    <cellStyle name="_New_Sofi_Nsi_1_Волжские_2011" xfId="578" xr:uid="{00000000-0005-0000-0000-0000CC020000}"/>
    <cellStyle name="_New_Sofi_Nsi_1_Квант_2011" xfId="579" xr:uid="{00000000-0005-0000-0000-0000CD020000}"/>
    <cellStyle name="_New_Sofi_Nsi_139" xfId="580" xr:uid="{00000000-0005-0000-0000-0000CE020000}"/>
    <cellStyle name="_New_Sofi_Nsi_139 2" xfId="581" xr:uid="{00000000-0005-0000-0000-0000CF020000}"/>
    <cellStyle name="_New_Sofi_Nsi_139 3" xfId="582" xr:uid="{00000000-0005-0000-0000-0000D0020000}"/>
    <cellStyle name="_New_Sofi_Nsi_139_Альбом форм ЕБП11 (ВоКС) вар 18.01.11" xfId="583" xr:uid="{00000000-0005-0000-0000-0000D1020000}"/>
    <cellStyle name="_New_Sofi_Nsi_139_Альбом форм ЕБП11 (ДЗО)" xfId="584" xr:uid="{00000000-0005-0000-0000-0000D2020000}"/>
    <cellStyle name="_New_Sofi_Nsi_139_Волжские_2011" xfId="585" xr:uid="{00000000-0005-0000-0000-0000D3020000}"/>
    <cellStyle name="_New_Sofi_Nsi_139_Квант_2011" xfId="586" xr:uid="{00000000-0005-0000-0000-0000D4020000}"/>
    <cellStyle name="_New_Sofi_Nsi_140" xfId="587" xr:uid="{00000000-0005-0000-0000-0000D5020000}"/>
    <cellStyle name="_New_Sofi_Nsi_140 2" xfId="588" xr:uid="{00000000-0005-0000-0000-0000D6020000}"/>
    <cellStyle name="_New_Sofi_Nsi_140 3" xfId="589" xr:uid="{00000000-0005-0000-0000-0000D7020000}"/>
    <cellStyle name="_New_Sofi_Nsi_140(Зах)" xfId="590" xr:uid="{00000000-0005-0000-0000-0000D8020000}"/>
    <cellStyle name="_New_Sofi_Nsi_140(Зах) 2" xfId="591" xr:uid="{00000000-0005-0000-0000-0000D9020000}"/>
    <cellStyle name="_New_Sofi_Nsi_140(Зах) 3" xfId="592" xr:uid="{00000000-0005-0000-0000-0000DA020000}"/>
    <cellStyle name="_New_Sofi_Nsi_140(Зах)_Альбом форм ЕБП11 (ВоКС) вар 18.01.11" xfId="593" xr:uid="{00000000-0005-0000-0000-0000DB020000}"/>
    <cellStyle name="_New_Sofi_Nsi_140(Зах)_Альбом форм ЕБП11 (ДЗО)" xfId="594" xr:uid="{00000000-0005-0000-0000-0000DC020000}"/>
    <cellStyle name="_New_Sofi_Nsi_140(Зах)_Волжские_2011" xfId="595" xr:uid="{00000000-0005-0000-0000-0000DD020000}"/>
    <cellStyle name="_New_Sofi_Nsi_140(Зах)_Квант_2011" xfId="596" xr:uid="{00000000-0005-0000-0000-0000DE020000}"/>
    <cellStyle name="_New_Sofi_Nsi_140_mod" xfId="597" xr:uid="{00000000-0005-0000-0000-0000DF020000}"/>
    <cellStyle name="_New_Sofi_Nsi_140_mod 2" xfId="598" xr:uid="{00000000-0005-0000-0000-0000E0020000}"/>
    <cellStyle name="_New_Sofi_Nsi_140_mod 3" xfId="599" xr:uid="{00000000-0005-0000-0000-0000E1020000}"/>
    <cellStyle name="_New_Sofi_Nsi_140_mod_Альбом форм ЕБП11 (ВоКС) вар 18.01.11" xfId="600" xr:uid="{00000000-0005-0000-0000-0000E2020000}"/>
    <cellStyle name="_New_Sofi_Nsi_140_mod_Альбом форм ЕБП11 (ДЗО)" xfId="601" xr:uid="{00000000-0005-0000-0000-0000E3020000}"/>
    <cellStyle name="_New_Sofi_Nsi_140_mod_Волжские_2011" xfId="602" xr:uid="{00000000-0005-0000-0000-0000E4020000}"/>
    <cellStyle name="_New_Sofi_Nsi_140_mod_Квант_2011" xfId="603" xr:uid="{00000000-0005-0000-0000-0000E5020000}"/>
    <cellStyle name="_New_Sofi_Nsi_140_Альбом форм ЕБП11 (ВоКС) вар 18.01.11" xfId="604" xr:uid="{00000000-0005-0000-0000-0000E6020000}"/>
    <cellStyle name="_New_Sofi_Nsi_140_Альбом форм ЕБП11 (ДЗО)" xfId="605" xr:uid="{00000000-0005-0000-0000-0000E7020000}"/>
    <cellStyle name="_New_Sofi_Nsi_140_Волжские_2011" xfId="606" xr:uid="{00000000-0005-0000-0000-0000E8020000}"/>
    <cellStyle name="_New_Sofi_Nsi_140_Квант_2011" xfId="607" xr:uid="{00000000-0005-0000-0000-0000E9020000}"/>
    <cellStyle name="_New_Sofi_Nsi_Альбом форм ЕБП11 (ВоКС) вар 18.01.11" xfId="608" xr:uid="{00000000-0005-0000-0000-0000EA020000}"/>
    <cellStyle name="_New_Sofi_Nsi_Альбом форм ЕБП11 (ДЗО)" xfId="609" xr:uid="{00000000-0005-0000-0000-0000EB020000}"/>
    <cellStyle name="_New_Sofi_Nsi_Волжские_2011" xfId="610" xr:uid="{00000000-0005-0000-0000-0000EC020000}"/>
    <cellStyle name="_New_Sofi_Nsi_Квант_2011" xfId="611" xr:uid="{00000000-0005-0000-0000-0000ED020000}"/>
    <cellStyle name="_New_Sofi_Summary" xfId="612" xr:uid="{00000000-0005-0000-0000-0000EE020000}"/>
    <cellStyle name="_New_Sofi_Summary 2" xfId="613" xr:uid="{00000000-0005-0000-0000-0000EF020000}"/>
    <cellStyle name="_New_Sofi_Summary 3" xfId="614" xr:uid="{00000000-0005-0000-0000-0000F0020000}"/>
    <cellStyle name="_New_Sofi_Summary_Альбом форм ЕБП11 (ВоКС) вар 18.01.11" xfId="615" xr:uid="{00000000-0005-0000-0000-0000F1020000}"/>
    <cellStyle name="_New_Sofi_Summary_Альбом форм ЕБП11 (ДЗО)" xfId="616" xr:uid="{00000000-0005-0000-0000-0000F2020000}"/>
    <cellStyle name="_New_Sofi_Summary_Волжские_2011" xfId="617" xr:uid="{00000000-0005-0000-0000-0000F3020000}"/>
    <cellStyle name="_New_Sofi_Summary_Квант_2011" xfId="618" xr:uid="{00000000-0005-0000-0000-0000F4020000}"/>
    <cellStyle name="_New_Sofi_Tax_form_1кв_3" xfId="619" xr:uid="{00000000-0005-0000-0000-0000F5020000}"/>
    <cellStyle name="_New_Sofi_Tax_form_1кв_3 2" xfId="620" xr:uid="{00000000-0005-0000-0000-0000F6020000}"/>
    <cellStyle name="_New_Sofi_Tax_form_1кв_3 3" xfId="621" xr:uid="{00000000-0005-0000-0000-0000F7020000}"/>
    <cellStyle name="_New_Sofi_Tax_form_1кв_3_Альбом форм ЕБП11 (ВоКС) вар 18.01.11" xfId="622" xr:uid="{00000000-0005-0000-0000-0000F8020000}"/>
    <cellStyle name="_New_Sofi_Tax_form_1кв_3_Альбом форм ЕБП11 (ДЗО)" xfId="623" xr:uid="{00000000-0005-0000-0000-0000F9020000}"/>
    <cellStyle name="_New_Sofi_Tax_form_1кв_3_Волжские_2011" xfId="624" xr:uid="{00000000-0005-0000-0000-0000FA020000}"/>
    <cellStyle name="_New_Sofi_Tax_form_1кв_3_Квант_2011" xfId="625" xr:uid="{00000000-0005-0000-0000-0000FB020000}"/>
    <cellStyle name="_New_Sofi_Альбом форм ЕБП11 (ВоКС) вар 18.01.11" xfId="626" xr:uid="{00000000-0005-0000-0000-0000FC020000}"/>
    <cellStyle name="_New_Sofi_Альбом форм ЕБП11 (ДЗО)" xfId="627" xr:uid="{00000000-0005-0000-0000-0000FD020000}"/>
    <cellStyle name="_New_Sofi_БКЭ" xfId="628" xr:uid="{00000000-0005-0000-0000-0000FE020000}"/>
    <cellStyle name="_New_Sofi_БКЭ 2" xfId="629" xr:uid="{00000000-0005-0000-0000-0000FF020000}"/>
    <cellStyle name="_New_Sofi_БКЭ 3" xfId="630" xr:uid="{00000000-0005-0000-0000-000000030000}"/>
    <cellStyle name="_New_Sofi_БКЭ_Альбом форм ЕБП11 (ВоКС) вар 18.01.11" xfId="631" xr:uid="{00000000-0005-0000-0000-000001030000}"/>
    <cellStyle name="_New_Sofi_БКЭ_Альбом форм ЕБП11 (ДЗО)" xfId="632" xr:uid="{00000000-0005-0000-0000-000002030000}"/>
    <cellStyle name="_New_Sofi_БКЭ_Волжские_2011" xfId="633" xr:uid="{00000000-0005-0000-0000-000003030000}"/>
    <cellStyle name="_New_Sofi_БКЭ_Квант_2011" xfId="634" xr:uid="{00000000-0005-0000-0000-000004030000}"/>
    <cellStyle name="_New_Sofi_Волжские_2011" xfId="635" xr:uid="{00000000-0005-0000-0000-000005030000}"/>
    <cellStyle name="_New_Sofi_Квант_2011" xfId="636" xr:uid="{00000000-0005-0000-0000-000006030000}"/>
    <cellStyle name="_NF3x00" xfId="637" xr:uid="{00000000-0005-0000-0000-000007030000}"/>
    <cellStyle name="_NF7x-5x00" xfId="638" xr:uid="{00000000-0005-0000-0000-000008030000}"/>
    <cellStyle name="_Note 23_cost 9m06" xfId="639" xr:uid="{00000000-0005-0000-0000-000009030000}"/>
    <cellStyle name="_Nsi" xfId="640" xr:uid="{00000000-0005-0000-0000-00000A030000}"/>
    <cellStyle name="_Nsi 2" xfId="641" xr:uid="{00000000-0005-0000-0000-00000B030000}"/>
    <cellStyle name="_Nsi 3" xfId="642" xr:uid="{00000000-0005-0000-0000-00000C030000}"/>
    <cellStyle name="_Nsi_Альбом форм ЕБП11 (ВоКС) вар 18.01.11" xfId="643" xr:uid="{00000000-0005-0000-0000-00000D030000}"/>
    <cellStyle name="_Nsi_Альбом форм ЕБП11 (ДЗО)" xfId="644" xr:uid="{00000000-0005-0000-0000-00000E030000}"/>
    <cellStyle name="_Nsi_Волжские_2011" xfId="645" xr:uid="{00000000-0005-0000-0000-00000F030000}"/>
    <cellStyle name="_Nsi_Квант_2011" xfId="646" xr:uid="{00000000-0005-0000-0000-000010030000}"/>
    <cellStyle name="_Other exp 25-27_1 manual" xfId="647" xr:uid="{00000000-0005-0000-0000-000011030000}"/>
    <cellStyle name="_pack_12mes_2007_308_0090041207_NEW" xfId="648" xr:uid="{00000000-0005-0000-0000-000012030000}"/>
    <cellStyle name="_pack_6mes_2007_308_ТГК-2_0090040607" xfId="649" xr:uid="{00000000-0005-0000-0000-000013030000}"/>
    <cellStyle name="_pack_6mes_2007_308_ТГК-2_0090040607_ВРЕМЕННЫЙ" xfId="650" xr:uid="{00000000-0005-0000-0000-000014030000}"/>
    <cellStyle name="_pack_new_2006_089_GusinoozGRES_3569011205" xfId="651" xr:uid="{00000000-0005-0000-0000-000015030000}"/>
    <cellStyle name="_Plug" xfId="652" xr:uid="{00000000-0005-0000-0000-000016030000}"/>
    <cellStyle name="_Plug 2" xfId="653" xr:uid="{00000000-0005-0000-0000-000017030000}"/>
    <cellStyle name="_Plug 3" xfId="48581" xr:uid="{00000000-0005-0000-0000-000018030000}"/>
    <cellStyle name="_Plug_4DNS.UPDATE.EXAMPLE" xfId="654" xr:uid="{00000000-0005-0000-0000-000019030000}"/>
    <cellStyle name="_Price Lanit 300501" xfId="655" xr:uid="{00000000-0005-0000-0000-00001A030000}"/>
    <cellStyle name="_RJE10_Calculation" xfId="656" xr:uid="{00000000-0005-0000-0000-00001B030000}"/>
    <cellStyle name="_Rombo 130801" xfId="657" xr:uid="{00000000-0005-0000-0000-00001C030000}"/>
    <cellStyle name="_RP-2000" xfId="658" xr:uid="{00000000-0005-0000-0000-00001D030000}"/>
    <cellStyle name="_SeriesAttributes" xfId="659" xr:uid="{00000000-0005-0000-0000-00001E030000}"/>
    <cellStyle name="_SeriesAttributes 2" xfId="17629" xr:uid="{00000000-0005-0000-0000-00001F030000}"/>
    <cellStyle name="_stock_1306m1" xfId="660" xr:uid="{00000000-0005-0000-0000-000020030000}"/>
    <cellStyle name="_SZNP - Eqiuty Roll" xfId="661" xr:uid="{00000000-0005-0000-0000-000021030000}"/>
    <cellStyle name="_SZNP - rasshifrovki-002000-333" xfId="662" xr:uid="{00000000-0005-0000-0000-000022030000}"/>
    <cellStyle name="_SZNP - TRS-092000" xfId="663" xr:uid="{00000000-0005-0000-0000-000023030000}"/>
    <cellStyle name="_tipogr_end" xfId="664" xr:uid="{00000000-0005-0000-0000-000024030000}"/>
    <cellStyle name="_TP" xfId="665" xr:uid="{00000000-0005-0000-0000-000025030000}"/>
    <cellStyle name="_TPopt" xfId="666" xr:uid="{00000000-0005-0000-0000-000026030000}"/>
    <cellStyle name="_v2008-2012-15.12.09вар(2)-11.2030" xfId="667" xr:uid="{00000000-0005-0000-0000-000027030000}"/>
    <cellStyle name="_v-2013-2030- 2b17.01.11Нах-cpiнов. курс inn 1-2-Е1xls" xfId="668" xr:uid="{00000000-0005-0000-0000-000028030000}"/>
    <cellStyle name="_АГ" xfId="669" xr:uid="{00000000-0005-0000-0000-000029030000}"/>
    <cellStyle name="_АГ 10" xfId="670" xr:uid="{00000000-0005-0000-0000-00002A030000}"/>
    <cellStyle name="_АГ 2" xfId="671" xr:uid="{00000000-0005-0000-0000-00002B030000}"/>
    <cellStyle name="_АГ 2 2" xfId="672" xr:uid="{00000000-0005-0000-0000-00002C030000}"/>
    <cellStyle name="_АГ 3" xfId="673" xr:uid="{00000000-0005-0000-0000-00002D030000}"/>
    <cellStyle name="_АГ 3 2" xfId="674" xr:uid="{00000000-0005-0000-0000-00002E030000}"/>
    <cellStyle name="_АГ 4" xfId="675" xr:uid="{00000000-0005-0000-0000-00002F030000}"/>
    <cellStyle name="_АГ 4 2" xfId="676" xr:uid="{00000000-0005-0000-0000-000030030000}"/>
    <cellStyle name="_АГ 5" xfId="677" xr:uid="{00000000-0005-0000-0000-000031030000}"/>
    <cellStyle name="_АГ 5 2" xfId="678" xr:uid="{00000000-0005-0000-0000-000032030000}"/>
    <cellStyle name="_АГ 6" xfId="679" xr:uid="{00000000-0005-0000-0000-000033030000}"/>
    <cellStyle name="_АГ 6 2" xfId="680" xr:uid="{00000000-0005-0000-0000-000034030000}"/>
    <cellStyle name="_АГ 7" xfId="681" xr:uid="{00000000-0005-0000-0000-000035030000}"/>
    <cellStyle name="_АГ 7 2" xfId="682" xr:uid="{00000000-0005-0000-0000-000036030000}"/>
    <cellStyle name="_АГ 8" xfId="683" xr:uid="{00000000-0005-0000-0000-000037030000}"/>
    <cellStyle name="_АГ 8 2" xfId="684" xr:uid="{00000000-0005-0000-0000-000038030000}"/>
    <cellStyle name="_АГ 9" xfId="685" xr:uid="{00000000-0005-0000-0000-000039030000}"/>
    <cellStyle name="_АГ 9 2" xfId="686" xr:uid="{00000000-0005-0000-0000-00003A030000}"/>
    <cellStyle name="_АГ_1.1.2" xfId="687" xr:uid="{00000000-0005-0000-0000-00003B030000}"/>
    <cellStyle name="_АГ_1.1.2_3.2.1." xfId="688" xr:uid="{00000000-0005-0000-0000-00003C030000}"/>
    <cellStyle name="_АГ_1.1.2_3.2.10." xfId="689" xr:uid="{00000000-0005-0000-0000-00003D030000}"/>
    <cellStyle name="_АГ_1.1.2_3.2.11." xfId="690" xr:uid="{00000000-0005-0000-0000-00003E030000}"/>
    <cellStyle name="_АГ_1.1.2_3.2.13." xfId="691" xr:uid="{00000000-0005-0000-0000-00003F030000}"/>
    <cellStyle name="_АГ_1.1.2_3.2.14." xfId="692" xr:uid="{00000000-0005-0000-0000-000040030000}"/>
    <cellStyle name="_АГ_1.1.2_3.2.15." xfId="693" xr:uid="{00000000-0005-0000-0000-000041030000}"/>
    <cellStyle name="_АГ_1.1.2_3.2.17." xfId="694" xr:uid="{00000000-0005-0000-0000-000042030000}"/>
    <cellStyle name="_АГ_1.1.2_3.2.2." xfId="695" xr:uid="{00000000-0005-0000-0000-000043030000}"/>
    <cellStyle name="_АГ_1.1.2_3.2.3." xfId="696" xr:uid="{00000000-0005-0000-0000-000044030000}"/>
    <cellStyle name="_АГ_1.1.2_3.2.5." xfId="697" xr:uid="{00000000-0005-0000-0000-000045030000}"/>
    <cellStyle name="_АГ_1.1.2_3.2.6." xfId="698" xr:uid="{00000000-0005-0000-0000-000046030000}"/>
    <cellStyle name="_АГ_1.1.2_3.2.7." xfId="699" xr:uid="{00000000-0005-0000-0000-000047030000}"/>
    <cellStyle name="_АГ_1.1.2_3.2.9." xfId="700" xr:uid="{00000000-0005-0000-0000-000048030000}"/>
    <cellStyle name="_АГ_2 2 1 Владимир" xfId="701" xr:uid="{00000000-0005-0000-0000-000049030000}"/>
    <cellStyle name="_АГ_2.1.1." xfId="702" xr:uid="{00000000-0005-0000-0000-00004A030000}"/>
    <cellStyle name="_АГ_2.1.1._3.2.1." xfId="703" xr:uid="{00000000-0005-0000-0000-00004B030000}"/>
    <cellStyle name="_АГ_2.1.1._3.2.10." xfId="704" xr:uid="{00000000-0005-0000-0000-00004C030000}"/>
    <cellStyle name="_АГ_2.1.1._3.2.11." xfId="705" xr:uid="{00000000-0005-0000-0000-00004D030000}"/>
    <cellStyle name="_АГ_2.1.1._3.2.13." xfId="706" xr:uid="{00000000-0005-0000-0000-00004E030000}"/>
    <cellStyle name="_АГ_2.1.1._3.2.14." xfId="707" xr:uid="{00000000-0005-0000-0000-00004F030000}"/>
    <cellStyle name="_АГ_2.1.1._3.2.15." xfId="708" xr:uid="{00000000-0005-0000-0000-000050030000}"/>
    <cellStyle name="_АГ_2.1.1._3.2.17." xfId="709" xr:uid="{00000000-0005-0000-0000-000051030000}"/>
    <cellStyle name="_АГ_2.1.1._3.2.2." xfId="710" xr:uid="{00000000-0005-0000-0000-000052030000}"/>
    <cellStyle name="_АГ_2.1.1._3.2.3." xfId="711" xr:uid="{00000000-0005-0000-0000-000053030000}"/>
    <cellStyle name="_АГ_2.1.1._3.2.5." xfId="712" xr:uid="{00000000-0005-0000-0000-000054030000}"/>
    <cellStyle name="_АГ_2.1.1._3.2.6." xfId="713" xr:uid="{00000000-0005-0000-0000-000055030000}"/>
    <cellStyle name="_АГ_2.1.1._3.2.7." xfId="714" xr:uid="{00000000-0005-0000-0000-000056030000}"/>
    <cellStyle name="_АГ_2.1.1._3.2.9." xfId="715" xr:uid="{00000000-0005-0000-0000-000057030000}"/>
    <cellStyle name="_АГ_2.1.2." xfId="716" xr:uid="{00000000-0005-0000-0000-000058030000}"/>
    <cellStyle name="_АГ_2.1.2._3.2.1." xfId="717" xr:uid="{00000000-0005-0000-0000-000059030000}"/>
    <cellStyle name="_АГ_2.1.2._3.2.10." xfId="718" xr:uid="{00000000-0005-0000-0000-00005A030000}"/>
    <cellStyle name="_АГ_2.1.2._3.2.11." xfId="719" xr:uid="{00000000-0005-0000-0000-00005B030000}"/>
    <cellStyle name="_АГ_2.1.2._3.2.13." xfId="720" xr:uid="{00000000-0005-0000-0000-00005C030000}"/>
    <cellStyle name="_АГ_2.1.2._3.2.14." xfId="721" xr:uid="{00000000-0005-0000-0000-00005D030000}"/>
    <cellStyle name="_АГ_2.1.2._3.2.15." xfId="722" xr:uid="{00000000-0005-0000-0000-00005E030000}"/>
    <cellStyle name="_АГ_2.1.2._3.2.17." xfId="723" xr:uid="{00000000-0005-0000-0000-00005F030000}"/>
    <cellStyle name="_АГ_2.1.2._3.2.2." xfId="724" xr:uid="{00000000-0005-0000-0000-000060030000}"/>
    <cellStyle name="_АГ_2.1.2._3.2.3." xfId="725" xr:uid="{00000000-0005-0000-0000-000061030000}"/>
    <cellStyle name="_АГ_2.1.2._3.2.5." xfId="726" xr:uid="{00000000-0005-0000-0000-000062030000}"/>
    <cellStyle name="_АГ_2.1.2._3.2.6." xfId="727" xr:uid="{00000000-0005-0000-0000-000063030000}"/>
    <cellStyle name="_АГ_2.1.2._3.2.7." xfId="728" xr:uid="{00000000-0005-0000-0000-000064030000}"/>
    <cellStyle name="_АГ_2.1.2._3.2.9." xfId="729" xr:uid="{00000000-0005-0000-0000-000065030000}"/>
    <cellStyle name="_АГ_2.1.6." xfId="730" xr:uid="{00000000-0005-0000-0000-000066030000}"/>
    <cellStyle name="_АГ_2.1.6._3.2.1." xfId="731" xr:uid="{00000000-0005-0000-0000-000067030000}"/>
    <cellStyle name="_АГ_2.1.6._3.2.10." xfId="732" xr:uid="{00000000-0005-0000-0000-000068030000}"/>
    <cellStyle name="_АГ_2.1.6._3.2.11." xfId="733" xr:uid="{00000000-0005-0000-0000-000069030000}"/>
    <cellStyle name="_АГ_2.1.6._3.2.13." xfId="734" xr:uid="{00000000-0005-0000-0000-00006A030000}"/>
    <cellStyle name="_АГ_2.1.6._3.2.14." xfId="735" xr:uid="{00000000-0005-0000-0000-00006B030000}"/>
    <cellStyle name="_АГ_2.1.6._3.2.15." xfId="736" xr:uid="{00000000-0005-0000-0000-00006C030000}"/>
    <cellStyle name="_АГ_2.1.6._3.2.17." xfId="737" xr:uid="{00000000-0005-0000-0000-00006D030000}"/>
    <cellStyle name="_АГ_2.1.6._3.2.2." xfId="738" xr:uid="{00000000-0005-0000-0000-00006E030000}"/>
    <cellStyle name="_АГ_2.1.6._3.2.3." xfId="739" xr:uid="{00000000-0005-0000-0000-00006F030000}"/>
    <cellStyle name="_АГ_2.1.6._3.2.5." xfId="740" xr:uid="{00000000-0005-0000-0000-000070030000}"/>
    <cellStyle name="_АГ_2.1.6._3.2.6." xfId="741" xr:uid="{00000000-0005-0000-0000-000071030000}"/>
    <cellStyle name="_АГ_2.1.6._3.2.7." xfId="742" xr:uid="{00000000-0005-0000-0000-000072030000}"/>
    <cellStyle name="_АГ_2.1.6._3.2.9." xfId="743" xr:uid="{00000000-0005-0000-0000-000073030000}"/>
    <cellStyle name="_АГ_2.1.7." xfId="744" xr:uid="{00000000-0005-0000-0000-000074030000}"/>
    <cellStyle name="_АГ_2.1.7._3.2.1." xfId="745" xr:uid="{00000000-0005-0000-0000-000075030000}"/>
    <cellStyle name="_АГ_2.1.7._3.2.10." xfId="746" xr:uid="{00000000-0005-0000-0000-000076030000}"/>
    <cellStyle name="_АГ_2.1.7._3.2.11." xfId="747" xr:uid="{00000000-0005-0000-0000-000077030000}"/>
    <cellStyle name="_АГ_2.1.7._3.2.13." xfId="748" xr:uid="{00000000-0005-0000-0000-000078030000}"/>
    <cellStyle name="_АГ_2.1.7._3.2.14." xfId="749" xr:uid="{00000000-0005-0000-0000-000079030000}"/>
    <cellStyle name="_АГ_2.1.7._3.2.15." xfId="750" xr:uid="{00000000-0005-0000-0000-00007A030000}"/>
    <cellStyle name="_АГ_2.1.7._3.2.17." xfId="751" xr:uid="{00000000-0005-0000-0000-00007B030000}"/>
    <cellStyle name="_АГ_2.1.7._3.2.2." xfId="752" xr:uid="{00000000-0005-0000-0000-00007C030000}"/>
    <cellStyle name="_АГ_2.1.7._3.2.3." xfId="753" xr:uid="{00000000-0005-0000-0000-00007D030000}"/>
    <cellStyle name="_АГ_2.1.7._3.2.5." xfId="754" xr:uid="{00000000-0005-0000-0000-00007E030000}"/>
    <cellStyle name="_АГ_2.1.7._3.2.6." xfId="755" xr:uid="{00000000-0005-0000-0000-00007F030000}"/>
    <cellStyle name="_АГ_2.1.7._3.2.7." xfId="756" xr:uid="{00000000-0005-0000-0000-000080030000}"/>
    <cellStyle name="_АГ_2.1.7._3.2.9." xfId="757" xr:uid="{00000000-0005-0000-0000-000081030000}"/>
    <cellStyle name="_АГ_2.1.8." xfId="758" xr:uid="{00000000-0005-0000-0000-000082030000}"/>
    <cellStyle name="_АГ_2.1.8._3.2.1." xfId="759" xr:uid="{00000000-0005-0000-0000-000083030000}"/>
    <cellStyle name="_АГ_2.1.8._3.2.10." xfId="760" xr:uid="{00000000-0005-0000-0000-000084030000}"/>
    <cellStyle name="_АГ_2.1.8._3.2.11." xfId="761" xr:uid="{00000000-0005-0000-0000-000085030000}"/>
    <cellStyle name="_АГ_2.1.8._3.2.13." xfId="762" xr:uid="{00000000-0005-0000-0000-000086030000}"/>
    <cellStyle name="_АГ_2.1.8._3.2.14." xfId="763" xr:uid="{00000000-0005-0000-0000-000087030000}"/>
    <cellStyle name="_АГ_2.1.8._3.2.15." xfId="764" xr:uid="{00000000-0005-0000-0000-000088030000}"/>
    <cellStyle name="_АГ_2.1.8._3.2.17." xfId="765" xr:uid="{00000000-0005-0000-0000-000089030000}"/>
    <cellStyle name="_АГ_2.1.8._3.2.2." xfId="766" xr:uid="{00000000-0005-0000-0000-00008A030000}"/>
    <cellStyle name="_АГ_2.1.8._3.2.3." xfId="767" xr:uid="{00000000-0005-0000-0000-00008B030000}"/>
    <cellStyle name="_АГ_2.1.8._3.2.5." xfId="768" xr:uid="{00000000-0005-0000-0000-00008C030000}"/>
    <cellStyle name="_АГ_2.1.8._3.2.6." xfId="769" xr:uid="{00000000-0005-0000-0000-00008D030000}"/>
    <cellStyle name="_АГ_2.1.8._3.2.7." xfId="770" xr:uid="{00000000-0005-0000-0000-00008E030000}"/>
    <cellStyle name="_АГ_2.1.8._3.2.9." xfId="771" xr:uid="{00000000-0005-0000-0000-00008F030000}"/>
    <cellStyle name="_АГ_2.1.9." xfId="772" xr:uid="{00000000-0005-0000-0000-000090030000}"/>
    <cellStyle name="_АГ_2.1.9._3.2.1." xfId="773" xr:uid="{00000000-0005-0000-0000-000091030000}"/>
    <cellStyle name="_АГ_2.1.9._3.2.10." xfId="774" xr:uid="{00000000-0005-0000-0000-000092030000}"/>
    <cellStyle name="_АГ_2.1.9._3.2.11." xfId="775" xr:uid="{00000000-0005-0000-0000-000093030000}"/>
    <cellStyle name="_АГ_2.1.9._3.2.13." xfId="776" xr:uid="{00000000-0005-0000-0000-000094030000}"/>
    <cellStyle name="_АГ_2.1.9._3.2.14." xfId="777" xr:uid="{00000000-0005-0000-0000-000095030000}"/>
    <cellStyle name="_АГ_2.1.9._3.2.15." xfId="778" xr:uid="{00000000-0005-0000-0000-000096030000}"/>
    <cellStyle name="_АГ_2.1.9._3.2.17." xfId="779" xr:uid="{00000000-0005-0000-0000-000097030000}"/>
    <cellStyle name="_АГ_2.1.9._3.2.2." xfId="780" xr:uid="{00000000-0005-0000-0000-000098030000}"/>
    <cellStyle name="_АГ_2.1.9._3.2.3." xfId="781" xr:uid="{00000000-0005-0000-0000-000099030000}"/>
    <cellStyle name="_АГ_2.1.9._3.2.5." xfId="782" xr:uid="{00000000-0005-0000-0000-00009A030000}"/>
    <cellStyle name="_АГ_2.1.9._3.2.6." xfId="783" xr:uid="{00000000-0005-0000-0000-00009B030000}"/>
    <cellStyle name="_АГ_2.1.9._3.2.7." xfId="784" xr:uid="{00000000-0005-0000-0000-00009C030000}"/>
    <cellStyle name="_АГ_2.1.9._3.2.9." xfId="785" xr:uid="{00000000-0005-0000-0000-00009D030000}"/>
    <cellStyle name="_АГ_2.2.1." xfId="786" xr:uid="{00000000-0005-0000-0000-00009E030000}"/>
    <cellStyle name="_АГ_4.5.,4.6" xfId="787" xr:uid="{00000000-0005-0000-0000-00009F030000}"/>
    <cellStyle name="_АГ_Алтай_2011" xfId="788" xr:uid="{00000000-0005-0000-0000-0000A0030000}"/>
    <cellStyle name="_АГ_Алтай_2011 2" xfId="789" xr:uid="{00000000-0005-0000-0000-0000A1030000}"/>
    <cellStyle name="_АГ_Алтай_2011_Прогноз ДЗО на 2011 г (с уч 1 полугодие)" xfId="790" xr:uid="{00000000-0005-0000-0000-0000A2030000}"/>
    <cellStyle name="_АГ_Альбом форм  ЕБП11 (консолидированно)" xfId="791" xr:uid="{00000000-0005-0000-0000-0000A3030000}"/>
    <cellStyle name="_АГ_Альбом форм ЕБП10 (ДЗО)" xfId="792" xr:uid="{00000000-0005-0000-0000-0000A4030000}"/>
    <cellStyle name="_АГ_Альбом форм ЕБП11 (ДЗО)" xfId="793" xr:uid="{00000000-0005-0000-0000-0000A5030000}"/>
    <cellStyle name="_АГ_Альбом форм ЕБП11 (ДЗО)_Квант_2011" xfId="794" xr:uid="{00000000-0005-0000-0000-0000A6030000}"/>
    <cellStyle name="_АГ_Амур_2011" xfId="795" xr:uid="{00000000-0005-0000-0000-0000A7030000}"/>
    <cellStyle name="_АГ_Амур_2011 2" xfId="796" xr:uid="{00000000-0005-0000-0000-0000A8030000}"/>
    <cellStyle name="_АГ_Амур_2011_Прогноз ДЗО на 2011 г (с уч 1 полугодие)" xfId="797" xr:uid="{00000000-0005-0000-0000-0000A9030000}"/>
    <cellStyle name="_АГ_Анализ ФХД Контур Карелии за Январь 2009 года" xfId="798" xr:uid="{00000000-0005-0000-0000-0000AA030000}"/>
    <cellStyle name="_АГ_Анализ ФХД Контур Карелии за Январь 2009 года_Отчет БДР Энергокомфорт за 2009 год" xfId="799" xr:uid="{00000000-0005-0000-0000-0000AB030000}"/>
    <cellStyle name="_АГ_АХР за 1 кв. 2009" xfId="800" xr:uid="{00000000-0005-0000-0000-0000AC030000}"/>
    <cellStyle name="_АГ_АХР за 1 кв. 2009_Отчет БДР Энергокомфорт за 2009 год" xfId="801" xr:uid="{00000000-0005-0000-0000-0000AD030000}"/>
    <cellStyle name="_АГ_Баланс 2008г (вода) 07.02.08" xfId="802" xr:uid="{00000000-0005-0000-0000-0000AE030000}"/>
    <cellStyle name="_АГ_Баланс 2008г (вода) 07.02.08 2" xfId="803" xr:uid="{00000000-0005-0000-0000-0000AF030000}"/>
    <cellStyle name="_АГ_Баланс 2009 гЭЭ- пот. 21,9%  27.10.08" xfId="804" xr:uid="{00000000-0005-0000-0000-0000B0030000}"/>
    <cellStyle name="_АГ_Баланс 2009 гЭЭ- пот. 21,9%  27.10.08 2" xfId="805" xr:uid="{00000000-0005-0000-0000-0000B1030000}"/>
    <cellStyle name="_АГ_Баланс тепло 2008 ПСП (изоляция)" xfId="806" xr:uid="{00000000-0005-0000-0000-0000B2030000}"/>
    <cellStyle name="_АГ_Баланс тепло 2008 ПСП (изоляция) 2" xfId="807" xr:uid="{00000000-0005-0000-0000-0000B3030000}"/>
    <cellStyle name="_АГ_Баланс_ ЭЛЕКТРИКА_ 2010_Петрозаводские КС_240909 (псп)" xfId="808" xr:uid="{00000000-0005-0000-0000-0000B4030000}"/>
    <cellStyle name="_АГ_Балансы  ПФ на 2008 год (окончательные)" xfId="809" xr:uid="{00000000-0005-0000-0000-0000B5030000}"/>
    <cellStyle name="_АГ_Балансы  ПФ на 2008 год (окончательные) 2" xfId="810" xr:uid="{00000000-0005-0000-0000-0000B6030000}"/>
    <cellStyle name="_АГ_Балансы  ПФ на 2008 год (окончательные) 2 2" xfId="811" xr:uid="{00000000-0005-0000-0000-0000B7030000}"/>
    <cellStyle name="_АГ_Балансы  ПФ на 2008 год (окончательные) 3" xfId="812" xr:uid="{00000000-0005-0000-0000-0000B8030000}"/>
    <cellStyle name="_АГ_БДР БДДС Контур Карелии на 2009 год.х" xfId="813" xr:uid="{00000000-0005-0000-0000-0000B9030000}"/>
    <cellStyle name="_АГ_Бизнес-план за электроэнергию (мощность) в 2008г_на фактических тарифах_21 01 2008 по каждой ГТП доля либ 15 и 25" xfId="814" xr:uid="{00000000-0005-0000-0000-0000BA030000}"/>
    <cellStyle name="_АГ_Бизнес-план за электроэнергию (мощность) в 2008г_на фактических тарифах_21 01 2008 по каждой ГТП доля либ 15 и 25 2" xfId="815" xr:uid="{00000000-0005-0000-0000-0000BB030000}"/>
    <cellStyle name="_АГ_Бизнес-план за электроэнергию (мощность) в 2008г_на фактических тарифах_21 01 2008 по каждой ГТП доля либ 15 и 25_БИЗНЕС_ПЛАН 2012 (Гусь-Хрустальный)" xfId="816" xr:uid="{00000000-0005-0000-0000-0000BC030000}"/>
    <cellStyle name="_АГ_БП СД 2010 (85)" xfId="817" xr:uid="{00000000-0005-0000-0000-0000BD030000}"/>
    <cellStyle name="_АГ_БП СД 2010 (85)Кольчугино испр  25 01" xfId="818" xr:uid="{00000000-0005-0000-0000-0000BE030000}"/>
    <cellStyle name="_АГ_БрКС" xfId="819" xr:uid="{00000000-0005-0000-0000-0000BF030000}"/>
    <cellStyle name="_АГ_БрКС 2" xfId="820" xr:uid="{00000000-0005-0000-0000-0000C0030000}"/>
    <cellStyle name="_АГ_БрКС 3" xfId="821" xr:uid="{00000000-0005-0000-0000-0000C1030000}"/>
    <cellStyle name="_АГ_БрКС 4" xfId="822" xr:uid="{00000000-0005-0000-0000-0000C2030000}"/>
    <cellStyle name="_АГ_БрКС_Еженедельный отчет на 12 10 2009 с казначейством" xfId="823" xr:uid="{00000000-0005-0000-0000-0000C3030000}"/>
    <cellStyle name="_АГ_БФ ДЗО_ПФ-9 2008 год( П-9.5, 9.6) элктроэнергия" xfId="824" xr:uid="{00000000-0005-0000-0000-0000C4030000}"/>
    <cellStyle name="_АГ_БФ ДЗО_ПФ-9 2008 год( П-9.5, 9.6) элктроэнергия 2" xfId="825" xr:uid="{00000000-0005-0000-0000-0000C5030000}"/>
    <cellStyle name="_АГ_БФ Н-П_ПФ-9.3" xfId="826" xr:uid="{00000000-0005-0000-0000-0000C6030000}"/>
    <cellStyle name="_АГ_БФ Н-П_ПФ-9.3 2" xfId="827" xr:uid="{00000000-0005-0000-0000-0000C7030000}"/>
    <cellStyle name="_АГ_БФ Н-П_ПФ-9.3 коррект.ПВ" xfId="828" xr:uid="{00000000-0005-0000-0000-0000C8030000}"/>
    <cellStyle name="_АГ_БФ Н-П_ПФ-9.3 коррект.ПВ 2" xfId="829" xr:uid="{00000000-0005-0000-0000-0000C9030000}"/>
    <cellStyle name="_АГ_ДЗО_П-0.8_ГГГГММДД" xfId="830" xr:uid="{00000000-0005-0000-0000-0000CA030000}"/>
    <cellStyle name="_АГ_ДЗО_П-0.8_ГГГГММДД_СВОД (1)" xfId="831" xr:uid="{00000000-0005-0000-0000-0000CB030000}"/>
    <cellStyle name="_АГ_ДЗО_П-9.1_ГГГГММДД" xfId="832" xr:uid="{00000000-0005-0000-0000-0000CC030000}"/>
    <cellStyle name="_АГ_ДЗО_П-9.1_ГГГГММДД_СВОД (1)" xfId="833" xr:uid="{00000000-0005-0000-0000-0000CD030000}"/>
    <cellStyle name="_АГ_ДЗО_ПП2007_ГГГГММДД" xfId="834" xr:uid="{00000000-0005-0000-0000-0000CE030000}"/>
    <cellStyle name="_АГ_ДЗО_ПП2007_ГГГГММДД_Приложение к ЕБП07 (консолидация2)" xfId="835" xr:uid="{00000000-0005-0000-0000-0000CF030000}"/>
    <cellStyle name="_АГ_ДЗО_ПП2008Т_ГГГГММДД" xfId="836" xr:uid="{00000000-0005-0000-0000-0000D0030000}"/>
    <cellStyle name="_АГ_ДЗО_ПФ-9" xfId="837" xr:uid="{00000000-0005-0000-0000-0000D1030000}"/>
    <cellStyle name="_АГ_ДЗО_ПФ-9_3.2.1." xfId="838" xr:uid="{00000000-0005-0000-0000-0000D2030000}"/>
    <cellStyle name="_АГ_ДЗО_ПФ-9_3.2.10." xfId="839" xr:uid="{00000000-0005-0000-0000-0000D3030000}"/>
    <cellStyle name="_АГ_ДЗО_ПФ-9_3.2.11." xfId="840" xr:uid="{00000000-0005-0000-0000-0000D4030000}"/>
    <cellStyle name="_АГ_ДЗО_ПФ-9_3.2.13." xfId="841" xr:uid="{00000000-0005-0000-0000-0000D5030000}"/>
    <cellStyle name="_АГ_ДЗО_ПФ-9_3.2.14." xfId="842" xr:uid="{00000000-0005-0000-0000-0000D6030000}"/>
    <cellStyle name="_АГ_ДЗО_ПФ-9_3.2.15." xfId="843" xr:uid="{00000000-0005-0000-0000-0000D7030000}"/>
    <cellStyle name="_АГ_ДЗО_ПФ-9_3.2.17." xfId="844" xr:uid="{00000000-0005-0000-0000-0000D8030000}"/>
    <cellStyle name="_АГ_ДЗО_ПФ-9_3.2.2." xfId="845" xr:uid="{00000000-0005-0000-0000-0000D9030000}"/>
    <cellStyle name="_АГ_ДЗО_ПФ-9_3.2.3." xfId="846" xr:uid="{00000000-0005-0000-0000-0000DA030000}"/>
    <cellStyle name="_АГ_ДЗО_ПФ-9_3.2.5." xfId="847" xr:uid="{00000000-0005-0000-0000-0000DB030000}"/>
    <cellStyle name="_АГ_ДЗО_ПФ-9_3.2.6." xfId="848" xr:uid="{00000000-0005-0000-0000-0000DC030000}"/>
    <cellStyle name="_АГ_ДЗО_ПФ-9_3.2.7." xfId="849" xr:uid="{00000000-0005-0000-0000-0000DD030000}"/>
    <cellStyle name="_АГ_ДЗО_ПФ-9_3.2.9." xfId="850" xr:uid="{00000000-0005-0000-0000-0000DE030000}"/>
    <cellStyle name="_АГ_ДУП-08 ООО Энергокомфорт" xfId="851" xr:uid="{00000000-0005-0000-0000-0000DF030000}"/>
    <cellStyle name="_АГ_ЕБП 2011 (ТТСК) 14.01.2011" xfId="852" xr:uid="{00000000-0005-0000-0000-0000E0030000}"/>
    <cellStyle name="_АГ_ЕБП 2011 (ТТСК) 14.01.2011 2" xfId="853" xr:uid="{00000000-0005-0000-0000-0000E1030000}"/>
    <cellStyle name="_АГ_ЕБП 2011 (ТТСК) 14.01.2011_Прогноз ДЗО на 2011 г (с уч 1 полугодие)" xfId="854" xr:uid="{00000000-0005-0000-0000-0000E2030000}"/>
    <cellStyle name="_АГ_Исполнение ЕБП08 (КТВ) за 8 мес 2008" xfId="855" xr:uid="{00000000-0005-0000-0000-0000E3030000}"/>
    <cellStyle name="_АГ_Исполнение ЕБП08 (КТВ) за 8 мес 2008 2" xfId="856" xr:uid="{00000000-0005-0000-0000-0000E4030000}"/>
    <cellStyle name="_АГ_Исполнение ЕБП08 (КТВ) за 8 мес 2008_Прогноз ДЗО на 2011 г (с уч 1 полугодие)" xfId="857" xr:uid="{00000000-0005-0000-0000-0000E5030000}"/>
    <cellStyle name="_АГ_Исполнение ЕБП08 (ПКС + Э)" xfId="858" xr:uid="{00000000-0005-0000-0000-0000E6030000}"/>
    <cellStyle name="_АГ_Исполнение ЕБП08 (ПКС + Э)_Приложение к ЕБП07 (консолидация2)" xfId="859" xr:uid="{00000000-0005-0000-0000-0000E7030000}"/>
    <cellStyle name="_АГ_Кап. и тек. рем  тариф" xfId="860" xr:uid="{00000000-0005-0000-0000-0000E8030000}"/>
    <cellStyle name="_АГ_Квант_2011" xfId="861" xr:uid="{00000000-0005-0000-0000-0000E9030000}"/>
    <cellStyle name="_АГ_Книга1" xfId="862" xr:uid="{00000000-0005-0000-0000-0000EA030000}"/>
    <cellStyle name="_АГ_Книга2" xfId="863" xr:uid="{00000000-0005-0000-0000-0000EB030000}"/>
    <cellStyle name="_АГ_Книга2 2" xfId="864" xr:uid="{00000000-0005-0000-0000-0000EC030000}"/>
    <cellStyle name="_АГ_Книга2_Прогноз ДЗО на 2011 г (с уч 1 полугодие)" xfId="865" xr:uid="{00000000-0005-0000-0000-0000ED030000}"/>
    <cellStyle name="_АГ_Лоухи  Бизнес-план (20.12.08))" xfId="866" xr:uid="{00000000-0005-0000-0000-0000EE030000}"/>
    <cellStyle name="_АГ_новая плановая (ПТ-8.1.1)" xfId="867" xr:uid="{00000000-0005-0000-0000-0000EF030000}"/>
    <cellStyle name="_АГ_новая плановая (ПТ-8.1.1) 2" xfId="868" xr:uid="{00000000-0005-0000-0000-0000F0030000}"/>
    <cellStyle name="_АГ_новая плановая (ПТ-8.1.1)_Прогноз ДЗО на 2011 г (с уч 1 полугодие)" xfId="869" xr:uid="{00000000-0005-0000-0000-0000F1030000}"/>
    <cellStyle name="_АГ_новая экспл. тепло (ПТ-1.1, Пт-1.2 и 1.3)" xfId="870" xr:uid="{00000000-0005-0000-0000-0000F2030000}"/>
    <cellStyle name="_АГ_новая экспл. тепло (ПТ-1.1, Пт-1.2 и 1.3) 2" xfId="871" xr:uid="{00000000-0005-0000-0000-0000F3030000}"/>
    <cellStyle name="_АГ_новая экспл. тепло (ПТ-1.1, Пт-1.2 и 1.3)_Прогноз ДЗО на 2011 г (с уч 1 полугодие)" xfId="872" xr:uid="{00000000-0005-0000-0000-0000F4030000}"/>
    <cellStyle name="_АГ_Новогор_2011" xfId="873" xr:uid="{00000000-0005-0000-0000-0000F5030000}"/>
    <cellStyle name="_АГ_Новогор_2011 2" xfId="874" xr:uid="{00000000-0005-0000-0000-0000F6030000}"/>
    <cellStyle name="_АГ_Новогор_2011_Прогноз ДЗО на 2011 г (с уч 1 полугодие)" xfId="875" xr:uid="{00000000-0005-0000-0000-0000F7030000}"/>
    <cellStyle name="_АГ_НП ЭЭ Баланс 2009" xfId="876" xr:uid="{00000000-0005-0000-0000-0000F8030000}"/>
    <cellStyle name="_АГ_НП ЭЭ Баланс 2009 2" xfId="877" xr:uid="{00000000-0005-0000-0000-0000F9030000}"/>
    <cellStyle name="_АГ_Обучение" xfId="878" xr:uid="{00000000-0005-0000-0000-0000FA030000}"/>
    <cellStyle name="_АГ_ООО_Н_П_П-9.1 2008.03.14" xfId="879" xr:uid="{00000000-0005-0000-0000-0000FB030000}"/>
    <cellStyle name="_АГ_ООО_Н_П_П-9.1 2008.03.14 2" xfId="880" xr:uid="{00000000-0005-0000-0000-0000FC030000}"/>
    <cellStyle name="_АГ_Отчет ООО Технология комфорта по СД за август 2009" xfId="881" xr:uid="{00000000-0005-0000-0000-0000FD030000}"/>
    <cellStyle name="_АГ_Отчет Энергокомфорт" xfId="882" xr:uid="{00000000-0005-0000-0000-0000FE030000}"/>
    <cellStyle name="_АГ_Охрана труда Скороход" xfId="883" xr:uid="{00000000-0005-0000-0000-0000FF030000}"/>
    <cellStyle name="_АГ_План БДР ООО Энергокомфорт на 2010 год 03.02.2010" xfId="884" xr:uid="{00000000-0005-0000-0000-000000040000}"/>
    <cellStyle name="_АГ_План расчет  ГСМ 2010 Пряжа" xfId="885" xr:uid="{00000000-0005-0000-0000-000001040000}"/>
    <cellStyle name="_АГ_План ЭК на 2009 год 16.01.2009" xfId="886" xr:uid="{00000000-0005-0000-0000-000002040000}"/>
    <cellStyle name="_АГ_По группам ОБЩИЙ электро (2)" xfId="887" xr:uid="{00000000-0005-0000-0000-000003040000}"/>
    <cellStyle name="_АГ_По группам ОБЩИЙ электро (2) 2" xfId="888" xr:uid="{00000000-0005-0000-0000-000004040000}"/>
    <cellStyle name="_АГ_По группам ОБЩИЙ электро (2)_БИЗНЕС_ПЛАН 2012 (Гусь-Хрустальный)" xfId="889" xr:uid="{00000000-0005-0000-0000-000005040000}"/>
    <cellStyle name="_АГ_покупная энергия" xfId="890" xr:uid="{00000000-0005-0000-0000-000006040000}"/>
    <cellStyle name="_АГ_Потери электро 2010 30_12_2009" xfId="891" xr:uid="{00000000-0005-0000-0000-000007040000}"/>
    <cellStyle name="_АГ_Прил  7 Ежемесячный отчет по СД на 01 02 10г  - свод заполненный О М" xfId="892" xr:uid="{00000000-0005-0000-0000-000008040000}"/>
    <cellStyle name="_АГ_Прил  7 Ежемесячный отчет по СД на 01 03 10г  - свод заполненный О М" xfId="893" xr:uid="{00000000-0005-0000-0000-000009040000}"/>
    <cellStyle name="_АГ_Прил  7 Ежемесячный отчет по СД на 01 04 10г  - свод заполненный О М" xfId="894" xr:uid="{00000000-0005-0000-0000-00000A040000}"/>
    <cellStyle name="_АГ_Прил  7 Ежемесячный отчет по СД на 01 05 10г  - свод заполненный О М" xfId="895" xr:uid="{00000000-0005-0000-0000-00000B040000}"/>
    <cellStyle name="_АГ_Прил  7 Ежемесячный отчет по СД на 01 07 10г  - свод заполненный О М" xfId="896" xr:uid="{00000000-0005-0000-0000-00000C040000}"/>
    <cellStyle name="_АГ_Прил  7 Ежемесячный отчет по СД на 01 07 10г  - свод заполненный О М (3)" xfId="897" xr:uid="{00000000-0005-0000-0000-00000D040000}"/>
    <cellStyle name="_АГ_Прил  7 Ежемесячный отчет по СД на 01 08 10г  - свод заполненный О М" xfId="898" xr:uid="{00000000-0005-0000-0000-00000E040000}"/>
    <cellStyle name="_АГ_Прил. 7 Ежемесячный отчет по СД на 01.06.10г. - свод, заполненный О.М" xfId="899" xr:uid="{00000000-0005-0000-0000-00000F040000}"/>
    <cellStyle name="_АГ_Приложение 2 (январь)" xfId="900" xr:uid="{00000000-0005-0000-0000-000010040000}"/>
    <cellStyle name="_АГ_Приложение 2 (январь) 2" xfId="901" xr:uid="{00000000-0005-0000-0000-000011040000}"/>
    <cellStyle name="_АГ_Приложение к ЕБП07 (консолидация2)" xfId="902" xr:uid="{00000000-0005-0000-0000-000012040000}"/>
    <cellStyle name="_АГ_Приложение к ЕБП07 (консолидация2) 2" xfId="903" xr:uid="{00000000-0005-0000-0000-000013040000}"/>
    <cellStyle name="_АГ_Приложение к ЕБП07 (консолидация2)_Отчет по формированию аг.вознаграждений на 2010 год" xfId="904" xr:uid="{00000000-0005-0000-0000-000014040000}"/>
    <cellStyle name="_АГ_Приложение к ЕБП07 (консолидация2)_План БДР ООО Энергокомфорт на 2010 год 03.02.2010" xfId="905" xr:uid="{00000000-0005-0000-0000-000015040000}"/>
    <cellStyle name="_АГ_Приложение к ЕБП07 (консолидация2)_Прогноз ДЗО на 2011 г (с уч 1 полугодие)" xfId="906" xr:uid="{00000000-0005-0000-0000-000016040000}"/>
    <cellStyle name="_АГ_Приложения 1,2 к письму от 09.10.2008г. _ РКС-17-2093" xfId="907" xr:uid="{00000000-0005-0000-0000-000017040000}"/>
    <cellStyle name="_АГ_Приложения к Регламенту" xfId="908" xr:uid="{00000000-0005-0000-0000-000018040000}"/>
    <cellStyle name="_АГ_Приложения к регламенту формат " xfId="909" xr:uid="{00000000-0005-0000-0000-000019040000}"/>
    <cellStyle name="_АГ_прогноз за апрель РКС" xfId="910" xr:uid="{00000000-0005-0000-0000-00001A040000}"/>
    <cellStyle name="_АГ_прогноз за декабрь 2008" xfId="911" xr:uid="{00000000-0005-0000-0000-00001B040000}"/>
    <cellStyle name="_АГ_прогноз за март для РКС" xfId="912" xr:uid="{00000000-0005-0000-0000-00001C040000}"/>
    <cellStyle name="_АГ_Прогнозные показатели на 2010г передача (07_10_09)" xfId="913" xr:uid="{00000000-0005-0000-0000-00001D040000}"/>
    <cellStyle name="_АГ_ПСП2009_ЭЛЕКТРИКА_Петрозаводские_КС_100908" xfId="914" xr:uid="{00000000-0005-0000-0000-00001E040000}"/>
    <cellStyle name="_АГ_Расходы на охрану труда на 2011 год по Приказу № 54 от 15 03 2010г " xfId="915" xr:uid="{00000000-0005-0000-0000-00001F040000}"/>
    <cellStyle name="_АГ_Сбытовая надбавка на 2011 год" xfId="916" xr:uid="{00000000-0005-0000-0000-000020040000}"/>
    <cellStyle name="_АГ_СВОД (1)" xfId="917" xr:uid="{00000000-0005-0000-0000-000021040000}"/>
    <cellStyle name="_АГ_Смета ООО ЭК за 2007 год" xfId="918" xr:uid="{00000000-0005-0000-0000-000022040000}"/>
    <cellStyle name="_АГ_Смета ООО ЭК за 2007 год_Книга1" xfId="919" xr:uid="{00000000-0005-0000-0000-000023040000}"/>
    <cellStyle name="_АГ_Смета ООО ЭК за 2007 год_Отчет БДР Энергокомфорт за 2009 год" xfId="920" xr:uid="{00000000-0005-0000-0000-000024040000}"/>
    <cellStyle name="_АГ_Смета ООО ЭК за 2007 год_Сбытовая надбавка на 2011 год" xfId="921" xr:uid="{00000000-0005-0000-0000-000025040000}"/>
    <cellStyle name="_АГ_Сравнение БДР для защиты ЕБП2010 22.10.2009" xfId="922" xr:uid="{00000000-0005-0000-0000-000026040000}"/>
    <cellStyle name="_АГ_Тамбов_2011" xfId="923" xr:uid="{00000000-0005-0000-0000-000027040000}"/>
    <cellStyle name="_АГ_Тамбов_2011 2" xfId="924" xr:uid="{00000000-0005-0000-0000-000028040000}"/>
    <cellStyle name="_АГ_Тамбов_2011_Прогноз ДЗО на 2011 г (с уч 1 полугодие)" xfId="925" xr:uid="{00000000-0005-0000-0000-000029040000}"/>
    <cellStyle name="_АГ_Тариф на ТО УУО на 2009 год" xfId="926" xr:uid="{00000000-0005-0000-0000-00002A040000}"/>
    <cellStyle name="_АГ_Топливо" xfId="927" xr:uid="{00000000-0005-0000-0000-00002B040000}"/>
    <cellStyle name="_АГ_ТТСК_2011" xfId="928" xr:uid="{00000000-0005-0000-0000-00002C040000}"/>
    <cellStyle name="_АГ_ТТСК_2011 2" xfId="929" xr:uid="{00000000-0005-0000-0000-00002D040000}"/>
    <cellStyle name="_АГ_ТТСК_2011_Прогноз ДЗО на 2011 г (с уч 1 полугодие)" xfId="930" xr:uid="{00000000-0005-0000-0000-00002E040000}"/>
    <cellStyle name="_АГ_ТТСК_ПЗ_2009" xfId="931" xr:uid="{00000000-0005-0000-0000-00002F040000}"/>
    <cellStyle name="_АГ_ФО-05 ООО ПКС-Сервис за ____________ 2011 года (новая форма)" xfId="932" xr:uid="{00000000-0005-0000-0000-000030040000}"/>
    <cellStyle name="_АГ_ФО-05 с 01.01.11" xfId="933" xr:uid="{00000000-0005-0000-0000-000031040000}"/>
    <cellStyle name="_АГ_ФО-05_изм" xfId="934" xr:uid="{00000000-0005-0000-0000-000032040000}"/>
    <cellStyle name="_АГ_Форма 5.1. 23.12.2008_для отправки" xfId="935" xr:uid="{00000000-0005-0000-0000-000033040000}"/>
    <cellStyle name="_АГ_Форма 5.1. 23.12.2008_для отправки 2" xfId="936" xr:uid="{00000000-0005-0000-0000-000034040000}"/>
    <cellStyle name="_АГ_Форма 5.1. 23.12.2008_для отправки_БИЗНЕС_ПЛАН 2012 (Гусь-Хрустальный)" xfId="937" xr:uid="{00000000-0005-0000-0000-000035040000}"/>
    <cellStyle name="_Адресная и трехлетняя программа140307" xfId="938" xr:uid="{00000000-0005-0000-0000-000036040000}"/>
    <cellStyle name="_Актанышское ХПП_расчеты" xfId="939" xr:uid="{00000000-0005-0000-0000-000037040000}"/>
    <cellStyle name="_Анализ Долговой позиции на 2005 г" xfId="940" xr:uid="{00000000-0005-0000-0000-000038040000}"/>
    <cellStyle name="_Анализ КТП_регионы" xfId="941" xr:uid="{00000000-0005-0000-0000-000039040000}"/>
    <cellStyle name="_Анализ незаверш  стр-ва (Прил 1-4)" xfId="942" xr:uid="{00000000-0005-0000-0000-00003A040000}"/>
    <cellStyle name="_Анализ незаверш  стр-ва (Прил 1-4) (2)" xfId="943" xr:uid="{00000000-0005-0000-0000-00003B040000}"/>
    <cellStyle name="_Анализ незаверш  стр-ва (Прил 1-4) (2)_прил.7а" xfId="944" xr:uid="{00000000-0005-0000-0000-00003C040000}"/>
    <cellStyle name="_Анализ незаверш  стр-ва (Прил 1-4) (2)_прил.7а_1" xfId="945" xr:uid="{00000000-0005-0000-0000-00003D040000}"/>
    <cellStyle name="_Анализ незаверш  стр-ва (Прил 1-4) (2)_приложение 1.4" xfId="946" xr:uid="{00000000-0005-0000-0000-00003E040000}"/>
    <cellStyle name="_Анализ незаверш  стр-ва (Прил 1-4) (2)_Филиал" xfId="947" xr:uid="{00000000-0005-0000-0000-00003F040000}"/>
    <cellStyle name="_Анализ незаверш  стр-ва (Прил 1-4)_прил.7а" xfId="948" xr:uid="{00000000-0005-0000-0000-000040040000}"/>
    <cellStyle name="_Анализ незаверш  стр-ва (Прил 1-4)_прил.7а_1" xfId="949" xr:uid="{00000000-0005-0000-0000-000041040000}"/>
    <cellStyle name="_Анализ незаверш  стр-ва (Прил 1-4)_приложение 1.4" xfId="950" xr:uid="{00000000-0005-0000-0000-000042040000}"/>
    <cellStyle name="_Анализ незаверш  стр-ва (Прил 1-4)_Филиал" xfId="951" xr:uid="{00000000-0005-0000-0000-000043040000}"/>
    <cellStyle name="_Баланс 2009 гЭЭ- пот. 21,9%  27.10.08" xfId="952" xr:uid="{00000000-0005-0000-0000-000044040000}"/>
    <cellStyle name="_Баланс тепло 2008 ПСП (изоляция)" xfId="953" xr:uid="{00000000-0005-0000-0000-000045040000}"/>
    <cellStyle name="_БДР04м05" xfId="954" xr:uid="{00000000-0005-0000-0000-000046040000}"/>
    <cellStyle name="_БДР04м05 2" xfId="955" xr:uid="{00000000-0005-0000-0000-000047040000}"/>
    <cellStyle name="_БДР04м05 2 2" xfId="956" xr:uid="{00000000-0005-0000-0000-000048040000}"/>
    <cellStyle name="_БДР04м05 3" xfId="957" xr:uid="{00000000-0005-0000-0000-000049040000}"/>
    <cellStyle name="_БДР04м05_Альбом форм ЕБП11 (ВоКС) вар 18.01.11" xfId="958" xr:uid="{00000000-0005-0000-0000-00004A040000}"/>
    <cellStyle name="_БДР04м05_Альбом форм ЕБП11 (ДЗО)" xfId="959" xr:uid="{00000000-0005-0000-0000-00004B040000}"/>
    <cellStyle name="_БДР04м05_Альбом форм ЕБП11 (ДЗО)_Квант_2011" xfId="960" xr:uid="{00000000-0005-0000-0000-00004C040000}"/>
    <cellStyle name="_БДР04м05_Волжские_2011" xfId="961" xr:uid="{00000000-0005-0000-0000-00004D040000}"/>
    <cellStyle name="_БДР04м05_Квант_2011" xfId="962" xr:uid="{00000000-0005-0000-0000-00004E040000}"/>
    <cellStyle name="_бизнес-план на 2005 год" xfId="963" xr:uid="{00000000-0005-0000-0000-00004F040000}"/>
    <cellStyle name="_Бланки отчетов на 2007 г" xfId="964" xr:uid="{00000000-0005-0000-0000-000050040000}"/>
    <cellStyle name="_БП Владимирэнерго" xfId="965" xr:uid="{00000000-0005-0000-0000-000051040000}"/>
    <cellStyle name="_БП Владимирэнерго_прил.7а" xfId="966" xr:uid="{00000000-0005-0000-0000-000052040000}"/>
    <cellStyle name="_БП Владимирэнерго_прил.7а_1" xfId="967" xr:uid="{00000000-0005-0000-0000-000053040000}"/>
    <cellStyle name="_БП Владимирэнерго_приложение 1.4" xfId="968" xr:uid="{00000000-0005-0000-0000-000054040000}"/>
    <cellStyle name="_БП Владимирэнерго_Филиал" xfId="969" xr:uid="{00000000-0005-0000-0000-000055040000}"/>
    <cellStyle name="_БП Владимирэнерго_Филиал_1" xfId="970" xr:uid="{00000000-0005-0000-0000-000056040000}"/>
    <cellStyle name="_БП ННЭ (с облиг.)" xfId="971" xr:uid="{00000000-0005-0000-0000-000057040000}"/>
    <cellStyle name="_БП ННЭ (с облиг.)_прил.7а" xfId="972" xr:uid="{00000000-0005-0000-0000-000058040000}"/>
    <cellStyle name="_БП ННЭ (с облиг.)_прил.7а_1" xfId="973" xr:uid="{00000000-0005-0000-0000-000059040000}"/>
    <cellStyle name="_БП ННЭ (с облиг.)_приложение 1.4" xfId="974" xr:uid="{00000000-0005-0000-0000-00005A040000}"/>
    <cellStyle name="_БП ННЭ (с облиг.)_Филиал" xfId="975" xr:uid="{00000000-0005-0000-0000-00005B040000}"/>
    <cellStyle name="_БП ННЭ (с облиг.)_Филиал_1" xfId="976" xr:uid="{00000000-0005-0000-0000-00005C040000}"/>
    <cellStyle name="_БФ ДЗО_ПФ-9 2008 год( П-9.5, 9.6) элктроэнергия" xfId="977" xr:uid="{00000000-0005-0000-0000-00005D040000}"/>
    <cellStyle name="_БФ Н-П_ П-9.1 (ПСП)" xfId="978" xr:uid="{00000000-0005-0000-0000-00005E040000}"/>
    <cellStyle name="_Бюджет2006_ПОКАЗАТЕЛИ СВОДНЫЕ" xfId="979" xr:uid="{00000000-0005-0000-0000-00005F040000}"/>
    <cellStyle name="_Бюджет2006_ПОКАЗАТЕЛИ СВОДНЫЕ 2" xfId="980" xr:uid="{00000000-0005-0000-0000-000060040000}"/>
    <cellStyle name="_Бюджет2006_ПОКАЗАТЕЛИ СВОДНЫЕ 3" xfId="48582" xr:uid="{00000000-0005-0000-0000-000061040000}"/>
    <cellStyle name="_в отчет" xfId="981" xr:uid="{00000000-0005-0000-0000-000062040000}"/>
    <cellStyle name="_ВО ОП ТЭС-ОТ- 2007" xfId="982" xr:uid="{00000000-0005-0000-0000-000063040000}"/>
    <cellStyle name="_ВО ОП ТЭС-ОТ- 2007_Новая инструкция1_фст" xfId="983" xr:uid="{00000000-0005-0000-0000-000064040000}"/>
    <cellStyle name="_ВО ОП ТЭС-ОТ- 2007_Новая инструкция1_фст 2" xfId="984" xr:uid="{00000000-0005-0000-0000-000065040000}"/>
    <cellStyle name="_ВО ОП ТЭС-ОТ- 2007_Новая инструкция1_фст 3" xfId="48583" xr:uid="{00000000-0005-0000-0000-000066040000}"/>
    <cellStyle name="_ВФ ОАО ТЭС-ОТ- 2009" xfId="985" xr:uid="{00000000-0005-0000-0000-000067040000}"/>
    <cellStyle name="_ВФ ОАО ТЭС-ОТ- 2009_Новая инструкция1_фст" xfId="986" xr:uid="{00000000-0005-0000-0000-000068040000}"/>
    <cellStyle name="_ВФ ОАО ТЭС-ОТ- 2009_Новая инструкция1_фст 2" xfId="987" xr:uid="{00000000-0005-0000-0000-000069040000}"/>
    <cellStyle name="_ВФ ОАО ТЭС-ОТ- 2009_Новая инструкция1_фст 3" xfId="48584" xr:uid="{00000000-0005-0000-0000-00006A040000}"/>
    <cellStyle name="_выручка по присоединениям2" xfId="988" xr:uid="{00000000-0005-0000-0000-00006B040000}"/>
    <cellStyle name="_выручка по присоединениям2_Новая инструкция1_фст" xfId="989" xr:uid="{00000000-0005-0000-0000-00006C040000}"/>
    <cellStyle name="_выручка по присоединениям2_Новая инструкция1_фст 2" xfId="990" xr:uid="{00000000-0005-0000-0000-00006D040000}"/>
    <cellStyle name="_выручка по присоединениям2_Новая инструкция1_фст 3" xfId="48585" xr:uid="{00000000-0005-0000-0000-00006E040000}"/>
    <cellStyle name="_Газ-расчет-16 0508Клдо 2023" xfId="991" xr:uid="{00000000-0005-0000-0000-00006F040000}"/>
    <cellStyle name="_Газ-расчет-net-back 21,12.09 до 2030 в2" xfId="992" xr:uid="{00000000-0005-0000-0000-000070040000}"/>
    <cellStyle name="_график c мощностями по Соглашению без НДС Ульянычев версия на 02 03 07" xfId="993" xr:uid="{00000000-0005-0000-0000-000071040000}"/>
    <cellStyle name="_график c мощностями по Соглашению без НДС Ульянычев версия на 04 03 07 " xfId="994" xr:uid="{00000000-0005-0000-0000-000072040000}"/>
    <cellStyle name="_График ввода 07-09" xfId="995" xr:uid="{00000000-0005-0000-0000-000073040000}"/>
    <cellStyle name="_график по Соглашению без НДС Ульянычев версия на 28 02 07" xfId="996" xr:uid="{00000000-0005-0000-0000-000074040000}"/>
    <cellStyle name="_График реализации проектовa_3" xfId="997" xr:uid="{00000000-0005-0000-0000-000075040000}"/>
    <cellStyle name="_График реализации проектовa_3_Альбом форм ЕБП11 (ВоКС) вар 18.01.11" xfId="998" xr:uid="{00000000-0005-0000-0000-000076040000}"/>
    <cellStyle name="_График реализации проектовa_3_Альбом форм ЕБП11 (ДЗО)" xfId="999" xr:uid="{00000000-0005-0000-0000-000077040000}"/>
    <cellStyle name="_График реализации проектовa_3_Альбом форм ЕБП11 (ДЗО)_Квант_2011" xfId="1000" xr:uid="{00000000-0005-0000-0000-000078040000}"/>
    <cellStyle name="_График реализации проектовa_3_Волжские_2011" xfId="1001" xr:uid="{00000000-0005-0000-0000-000079040000}"/>
    <cellStyle name="_График реализации проектовa_3_Квант_2011" xfId="1002" xr:uid="{00000000-0005-0000-0000-00007A040000}"/>
    <cellStyle name="_ДЗ_КЗ_31.12.2008" xfId="1003" xr:uid="{00000000-0005-0000-0000-00007B040000}"/>
    <cellStyle name="_ДЗО_П-0.8_ГГГГММДД" xfId="1004" xr:uid="{00000000-0005-0000-0000-00007C040000}"/>
    <cellStyle name="_ДЗО_ПФ-9" xfId="1005" xr:uid="{00000000-0005-0000-0000-00007D040000}"/>
    <cellStyle name="_Для Балаевой 23 05 07" xfId="1006" xr:uid="{00000000-0005-0000-0000-00007E040000}"/>
    <cellStyle name="_для ФСТ 2008 версия5" xfId="1007" xr:uid="{00000000-0005-0000-0000-00007F040000}"/>
    <cellStyle name="_Договор аренды ЯЭ с разбивкой" xfId="1008" xr:uid="{00000000-0005-0000-0000-000080040000}"/>
    <cellStyle name="_Договор аренды ЯЭ с разбивкой 2" xfId="1009" xr:uid="{00000000-0005-0000-0000-000081040000}"/>
    <cellStyle name="_Договор аренды ЯЭ с разбивкой_Новая инструкция1_фст" xfId="1010" xr:uid="{00000000-0005-0000-0000-000082040000}"/>
    <cellStyle name="_Договор аренды ЯЭ с разбивкой_Новая инструкция1_фст 2" xfId="1011" xr:uid="{00000000-0005-0000-0000-000083040000}"/>
    <cellStyle name="_Договор аренды ЯЭ с разбивкой_Новая инструкция1_фст 3" xfId="48586" xr:uid="{00000000-0005-0000-0000-000084040000}"/>
    <cellStyle name="_Дозакл 5 мес.2000" xfId="1012" xr:uid="{00000000-0005-0000-0000-000085040000}"/>
    <cellStyle name="_Дозакл 5 мес.2000 2" xfId="1013" xr:uid="{00000000-0005-0000-0000-000086040000}"/>
    <cellStyle name="_Дозакл 5 мес.2000 3" xfId="1014" xr:uid="{00000000-0005-0000-0000-000087040000}"/>
    <cellStyle name="_Дозакл 5 мес.2000_Альбом форм ЕБП11 (ВоКС) вар 18.01.11" xfId="1015" xr:uid="{00000000-0005-0000-0000-000088040000}"/>
    <cellStyle name="_Дозакл 5 мес.2000_Альбом форм ЕБП11 (ДЗО)" xfId="1016" xr:uid="{00000000-0005-0000-0000-000089040000}"/>
    <cellStyle name="_Дозакл 5 мес.2000_Волжские_2011" xfId="1017" xr:uid="{00000000-0005-0000-0000-00008A040000}"/>
    <cellStyle name="_Дозакл 5 мес.2000_Квант_2011" xfId="1018" xr:uid="{00000000-0005-0000-0000-00008B040000}"/>
    <cellStyle name="_Документ4. Приложение 2.1.кРегламенту Холдинг_БюджетныеФормы" xfId="1019" xr:uid="{00000000-0005-0000-0000-00008C040000}"/>
    <cellStyle name="_Документ4. Приложение 2.1.кРегламенту Холдинг_БюджетныеФормы 2" xfId="17630" xr:uid="{00000000-0005-0000-0000-00008D040000}"/>
    <cellStyle name="_Документ4. Приложение 2.1.кРегламенту Холдинг_БюджетныеФормы 3" xfId="17631" xr:uid="{00000000-0005-0000-0000-00008E040000}"/>
    <cellStyle name="_Долг инв программа ( для РЭКна 2009г )" xfId="1020" xr:uid="{00000000-0005-0000-0000-00008F040000}"/>
    <cellStyle name="_Долг инв программа ( для РЭКна 2009г ) (2)" xfId="1021" xr:uid="{00000000-0005-0000-0000-000090040000}"/>
    <cellStyle name="_Ежедекадная справка о векселях в обращении" xfId="1022" xr:uid="{00000000-0005-0000-0000-000091040000}"/>
    <cellStyle name="_Ежедекадная справка о векселях в обращении_Альбом форм ЕБП11 (ВоКС) вар 18.01.11" xfId="1023" xr:uid="{00000000-0005-0000-0000-000092040000}"/>
    <cellStyle name="_Ежедекадная справка о векселях в обращении_Альбом форм ЕБП11 (ДЗО)" xfId="1024" xr:uid="{00000000-0005-0000-0000-000093040000}"/>
    <cellStyle name="_Ежедекадная справка о векселях в обращении_Волжские_2011" xfId="1025" xr:uid="{00000000-0005-0000-0000-000094040000}"/>
    <cellStyle name="_Ежедекадная справка о векселях в обращении_Квант_2011" xfId="1026" xr:uid="{00000000-0005-0000-0000-000095040000}"/>
    <cellStyle name="_Ежедекадная справка о движении заемных средств" xfId="1027" xr:uid="{00000000-0005-0000-0000-000096040000}"/>
    <cellStyle name="_Ежедекадная справка о движении заемных средств (2)" xfId="1028" xr:uid="{00000000-0005-0000-0000-000097040000}"/>
    <cellStyle name="_Ежедекадная справка о движении заемных средств (2)_Альбом форм ЕБП11 (ВоКС) вар 18.01.11" xfId="1029" xr:uid="{00000000-0005-0000-0000-000098040000}"/>
    <cellStyle name="_Ежедекадная справка о движении заемных средств (2)_Альбом форм ЕБП11 (ДЗО)" xfId="1030" xr:uid="{00000000-0005-0000-0000-000099040000}"/>
    <cellStyle name="_Ежедекадная справка о движении заемных средств (2)_Волжские_2011" xfId="1031" xr:uid="{00000000-0005-0000-0000-00009A040000}"/>
    <cellStyle name="_Ежедекадная справка о движении заемных средств (2)_Квант_2011" xfId="1032" xr:uid="{00000000-0005-0000-0000-00009B040000}"/>
    <cellStyle name="_Ежедекадная справка о движении заемных средств_Альбом форм ЕБП11 (ВоКС) вар 18.01.11" xfId="1033" xr:uid="{00000000-0005-0000-0000-00009C040000}"/>
    <cellStyle name="_Ежедекадная справка о движении заемных средств_Альбом форм ЕБП11 (ДЗО)" xfId="1034" xr:uid="{00000000-0005-0000-0000-00009D040000}"/>
    <cellStyle name="_Ежедекадная справка о движении заемных средств_Волжские_2011" xfId="1035" xr:uid="{00000000-0005-0000-0000-00009E040000}"/>
    <cellStyle name="_Ежедекадная справка о движении заемных средств_Квант_2011" xfId="1036" xr:uid="{00000000-0005-0000-0000-00009F040000}"/>
    <cellStyle name="_Запрос 25.3_9 мес 2006" xfId="1037" xr:uid="{00000000-0005-0000-0000-0000A0040000}"/>
    <cellStyle name="_Затратный СШГЭС  14 11 2004" xfId="1038" xr:uid="{00000000-0005-0000-0000-0000A1040000}"/>
    <cellStyle name="_Защита ФЗП" xfId="1039" xr:uid="{00000000-0005-0000-0000-0000A2040000}"/>
    <cellStyle name="_Защита ФЗП 2" xfId="1040" xr:uid="{00000000-0005-0000-0000-0000A3040000}"/>
    <cellStyle name="_Защита ФЗП 3" xfId="48587" xr:uid="{00000000-0005-0000-0000-0000A4040000}"/>
    <cellStyle name="_Заявка Тестова  СКОРРЕКТИРОВАННАЯ" xfId="1041" xr:uid="{00000000-0005-0000-0000-0000A5040000}"/>
    <cellStyle name="_Заявка Тестова  СКОРРЕКТИРОВАННАЯ 2" xfId="1042" xr:uid="{00000000-0005-0000-0000-0000A6040000}"/>
    <cellStyle name="_Инвест программа" xfId="1043" xr:uid="{00000000-0005-0000-0000-0000A7040000}"/>
    <cellStyle name="_Инвест программа 2009-1 (2)" xfId="1044" xr:uid="{00000000-0005-0000-0000-0000A8040000}"/>
    <cellStyle name="_Инвест программа 2009-1 (3)" xfId="1045" xr:uid="{00000000-0005-0000-0000-0000A9040000}"/>
    <cellStyle name="_Инвестиции (лизинг) для БП 2007" xfId="1046" xr:uid="{00000000-0005-0000-0000-0000AA040000}"/>
    <cellStyle name="_Инвестиции (лизинг) для БП 2007_прил.7а" xfId="1047" xr:uid="{00000000-0005-0000-0000-0000AB040000}"/>
    <cellStyle name="_Инвестиции (лизинг) для БП 2007_прил.7а_1" xfId="1048" xr:uid="{00000000-0005-0000-0000-0000AC040000}"/>
    <cellStyle name="_Инвестиции (лизинг) для БП 2007_приложение 1.4" xfId="1049" xr:uid="{00000000-0005-0000-0000-0000AD040000}"/>
    <cellStyle name="_Инвестиции (лизинг) для БП 2007_Филиал" xfId="1050" xr:uid="{00000000-0005-0000-0000-0000AE040000}"/>
    <cellStyle name="_Индексация исторических затрат" xfId="1051" xr:uid="{00000000-0005-0000-0000-0000AF040000}"/>
    <cellStyle name="_ИПР_ 2005" xfId="1052" xr:uid="{00000000-0005-0000-0000-0000B0040000}"/>
    <cellStyle name="_ИПР_ 2005_прил.7а" xfId="1053" xr:uid="{00000000-0005-0000-0000-0000B1040000}"/>
    <cellStyle name="_ИПР_ 2005_прил.7а_1" xfId="1054" xr:uid="{00000000-0005-0000-0000-0000B2040000}"/>
    <cellStyle name="_ИПР_ 2005_приложение 1.4" xfId="1055" xr:uid="{00000000-0005-0000-0000-0000B3040000}"/>
    <cellStyle name="_ИПР_ 2005_Филиал" xfId="1056" xr:uid="{00000000-0005-0000-0000-0000B4040000}"/>
    <cellStyle name="_ИПР_свод" xfId="1057" xr:uid="{00000000-0005-0000-0000-0000B5040000}"/>
    <cellStyle name="_ИПР_свод_1.4" xfId="1058" xr:uid="{00000000-0005-0000-0000-0000B6040000}"/>
    <cellStyle name="_ИПР_свод_прил.7а" xfId="1059" xr:uid="{00000000-0005-0000-0000-0000B7040000}"/>
    <cellStyle name="_ИПР_свод_прил.7а_1" xfId="1060" xr:uid="{00000000-0005-0000-0000-0000B8040000}"/>
    <cellStyle name="_ИПР_свод_Филиал" xfId="1061" xr:uid="{00000000-0005-0000-0000-0000B9040000}"/>
    <cellStyle name="_ИПЦЖКХ2105 08-до 2023вар1" xfId="1062" xr:uid="{00000000-0005-0000-0000-0000BA040000}"/>
    <cellStyle name="_Исходные данные для модели" xfId="1063" xr:uid="{00000000-0005-0000-0000-0000BB040000}"/>
    <cellStyle name="_Исходные данные для модели 2" xfId="1064" xr:uid="{00000000-0005-0000-0000-0000BC040000}"/>
    <cellStyle name="_Исходные данные для модели 2 2" xfId="1065" xr:uid="{00000000-0005-0000-0000-0000BD040000}"/>
    <cellStyle name="_Исходные данные для модели_Новая инструкция1_фст" xfId="1066" xr:uid="{00000000-0005-0000-0000-0000BE040000}"/>
    <cellStyle name="_Исходные данные для модели_Новая инструкция1_фст 2" xfId="1067" xr:uid="{00000000-0005-0000-0000-0000BF040000}"/>
    <cellStyle name="_Исходные данные для модели_Новая инструкция1_фст 3" xfId="48588" xr:uid="{00000000-0005-0000-0000-0000C0040000}"/>
    <cellStyle name="_Книга1" xfId="1068" xr:uid="{00000000-0005-0000-0000-0000C1040000}"/>
    <cellStyle name="_Книга1 2" xfId="1069" xr:uid="{00000000-0005-0000-0000-0000C2040000}"/>
    <cellStyle name="_Книга1 3" xfId="48589" xr:uid="{00000000-0005-0000-0000-0000C3040000}"/>
    <cellStyle name="_Книга1_прил.7а" xfId="1070" xr:uid="{00000000-0005-0000-0000-0000C4040000}"/>
    <cellStyle name="_Книга1_прил.7а_1" xfId="1071" xr:uid="{00000000-0005-0000-0000-0000C5040000}"/>
    <cellStyle name="_Книга1_приложение 1.4" xfId="1072" xr:uid="{00000000-0005-0000-0000-0000C6040000}"/>
    <cellStyle name="_Книга1_Филиал" xfId="1073" xr:uid="{00000000-0005-0000-0000-0000C7040000}"/>
    <cellStyle name="_Книга1_Филиал_1" xfId="1074" xr:uid="{00000000-0005-0000-0000-0000C8040000}"/>
    <cellStyle name="_Книга2" xfId="1075" xr:uid="{00000000-0005-0000-0000-0000C9040000}"/>
    <cellStyle name="_Книга3" xfId="1076" xr:uid="{00000000-0005-0000-0000-0000CA040000}"/>
    <cellStyle name="_Книга3 2" xfId="1077" xr:uid="{00000000-0005-0000-0000-0000CB040000}"/>
    <cellStyle name="_Книга3 3" xfId="1078" xr:uid="{00000000-0005-0000-0000-0000CC040000}"/>
    <cellStyle name="_Книга3_New Form10_2" xfId="1079" xr:uid="{00000000-0005-0000-0000-0000CD040000}"/>
    <cellStyle name="_Книга3_New Form10_2 2" xfId="1080" xr:uid="{00000000-0005-0000-0000-0000CE040000}"/>
    <cellStyle name="_Книга3_New Form10_2 3" xfId="1081" xr:uid="{00000000-0005-0000-0000-0000CF040000}"/>
    <cellStyle name="_Книга3_New Form10_2_Альбом форм ЕБП11 (ВоКС) вар 18.01.11" xfId="1082" xr:uid="{00000000-0005-0000-0000-0000D0040000}"/>
    <cellStyle name="_Книга3_New Form10_2_Альбом форм ЕБП11 (ДЗО)" xfId="1083" xr:uid="{00000000-0005-0000-0000-0000D1040000}"/>
    <cellStyle name="_Книга3_New Form10_2_Волжские_2011" xfId="1084" xr:uid="{00000000-0005-0000-0000-0000D2040000}"/>
    <cellStyle name="_Книга3_New Form10_2_Квант_2011" xfId="1085" xr:uid="{00000000-0005-0000-0000-0000D3040000}"/>
    <cellStyle name="_Книга3_Nsi" xfId="1086" xr:uid="{00000000-0005-0000-0000-0000D4040000}"/>
    <cellStyle name="_Книга3_Nsi 2" xfId="1087" xr:uid="{00000000-0005-0000-0000-0000D5040000}"/>
    <cellStyle name="_Книга3_Nsi 3" xfId="1088" xr:uid="{00000000-0005-0000-0000-0000D6040000}"/>
    <cellStyle name="_Книга3_Nsi_1" xfId="1089" xr:uid="{00000000-0005-0000-0000-0000D7040000}"/>
    <cellStyle name="_Книга3_Nsi_1 2" xfId="1090" xr:uid="{00000000-0005-0000-0000-0000D8040000}"/>
    <cellStyle name="_Книга3_Nsi_1 3" xfId="1091" xr:uid="{00000000-0005-0000-0000-0000D9040000}"/>
    <cellStyle name="_Книга3_Nsi_1_Альбом форм ЕБП11 (ВоКС) вар 18.01.11" xfId="1092" xr:uid="{00000000-0005-0000-0000-0000DA040000}"/>
    <cellStyle name="_Книга3_Nsi_1_Альбом форм ЕБП11 (ДЗО)" xfId="1093" xr:uid="{00000000-0005-0000-0000-0000DB040000}"/>
    <cellStyle name="_Книга3_Nsi_1_Волжские_2011" xfId="1094" xr:uid="{00000000-0005-0000-0000-0000DC040000}"/>
    <cellStyle name="_Книга3_Nsi_1_Квант_2011" xfId="1095" xr:uid="{00000000-0005-0000-0000-0000DD040000}"/>
    <cellStyle name="_Книга3_Nsi_139" xfId="1096" xr:uid="{00000000-0005-0000-0000-0000DE040000}"/>
    <cellStyle name="_Книга3_Nsi_139 2" xfId="1097" xr:uid="{00000000-0005-0000-0000-0000DF040000}"/>
    <cellStyle name="_Книга3_Nsi_139 3" xfId="1098" xr:uid="{00000000-0005-0000-0000-0000E0040000}"/>
    <cellStyle name="_Книга3_Nsi_139_Альбом форм ЕБП11 (ВоКС) вар 18.01.11" xfId="1099" xr:uid="{00000000-0005-0000-0000-0000E1040000}"/>
    <cellStyle name="_Книга3_Nsi_139_Альбом форм ЕБП11 (ДЗО)" xfId="1100" xr:uid="{00000000-0005-0000-0000-0000E2040000}"/>
    <cellStyle name="_Книга3_Nsi_139_Волжские_2011" xfId="1101" xr:uid="{00000000-0005-0000-0000-0000E3040000}"/>
    <cellStyle name="_Книга3_Nsi_139_Квант_2011" xfId="1102" xr:uid="{00000000-0005-0000-0000-0000E4040000}"/>
    <cellStyle name="_Книга3_Nsi_140" xfId="1103" xr:uid="{00000000-0005-0000-0000-0000E5040000}"/>
    <cellStyle name="_Книга3_Nsi_140 2" xfId="1104" xr:uid="{00000000-0005-0000-0000-0000E6040000}"/>
    <cellStyle name="_Книга3_Nsi_140 3" xfId="1105" xr:uid="{00000000-0005-0000-0000-0000E7040000}"/>
    <cellStyle name="_Книга3_Nsi_140(Зах)" xfId="1106" xr:uid="{00000000-0005-0000-0000-0000E8040000}"/>
    <cellStyle name="_Книга3_Nsi_140(Зах) 2" xfId="1107" xr:uid="{00000000-0005-0000-0000-0000E9040000}"/>
    <cellStyle name="_Книга3_Nsi_140(Зах) 3" xfId="1108" xr:uid="{00000000-0005-0000-0000-0000EA040000}"/>
    <cellStyle name="_Книга3_Nsi_140(Зах)_Альбом форм ЕБП11 (ВоКС) вар 18.01.11" xfId="1109" xr:uid="{00000000-0005-0000-0000-0000EB040000}"/>
    <cellStyle name="_Книга3_Nsi_140(Зах)_Альбом форм ЕБП11 (ДЗО)" xfId="1110" xr:uid="{00000000-0005-0000-0000-0000EC040000}"/>
    <cellStyle name="_Книга3_Nsi_140(Зах)_Волжские_2011" xfId="1111" xr:uid="{00000000-0005-0000-0000-0000ED040000}"/>
    <cellStyle name="_Книга3_Nsi_140(Зах)_Квант_2011" xfId="1112" xr:uid="{00000000-0005-0000-0000-0000EE040000}"/>
    <cellStyle name="_Книга3_Nsi_140_mod" xfId="1113" xr:uid="{00000000-0005-0000-0000-0000EF040000}"/>
    <cellStyle name="_Книга3_Nsi_140_mod 2" xfId="1114" xr:uid="{00000000-0005-0000-0000-0000F0040000}"/>
    <cellStyle name="_Книга3_Nsi_140_mod 3" xfId="1115" xr:uid="{00000000-0005-0000-0000-0000F1040000}"/>
    <cellStyle name="_Книга3_Nsi_140_mod_Альбом форм ЕБП11 (ВоКС) вар 18.01.11" xfId="1116" xr:uid="{00000000-0005-0000-0000-0000F2040000}"/>
    <cellStyle name="_Книга3_Nsi_140_mod_Альбом форм ЕБП11 (ДЗО)" xfId="1117" xr:uid="{00000000-0005-0000-0000-0000F3040000}"/>
    <cellStyle name="_Книга3_Nsi_140_mod_Волжские_2011" xfId="1118" xr:uid="{00000000-0005-0000-0000-0000F4040000}"/>
    <cellStyle name="_Книга3_Nsi_140_mod_Квант_2011" xfId="1119" xr:uid="{00000000-0005-0000-0000-0000F5040000}"/>
    <cellStyle name="_Книга3_Nsi_140_Альбом форм ЕБП11 (ВоКС) вар 18.01.11" xfId="1120" xr:uid="{00000000-0005-0000-0000-0000F6040000}"/>
    <cellStyle name="_Книга3_Nsi_140_Альбом форм ЕБП11 (ДЗО)" xfId="1121" xr:uid="{00000000-0005-0000-0000-0000F7040000}"/>
    <cellStyle name="_Книга3_Nsi_140_Волжские_2011" xfId="1122" xr:uid="{00000000-0005-0000-0000-0000F8040000}"/>
    <cellStyle name="_Книга3_Nsi_140_Квант_2011" xfId="1123" xr:uid="{00000000-0005-0000-0000-0000F9040000}"/>
    <cellStyle name="_Книга3_Nsi_Альбом форм ЕБП11 (ВоКС) вар 18.01.11" xfId="1124" xr:uid="{00000000-0005-0000-0000-0000FA040000}"/>
    <cellStyle name="_Книга3_Nsi_Альбом форм ЕБП11 (ДЗО)" xfId="1125" xr:uid="{00000000-0005-0000-0000-0000FB040000}"/>
    <cellStyle name="_Книга3_Nsi_Волжские_2011" xfId="1126" xr:uid="{00000000-0005-0000-0000-0000FC040000}"/>
    <cellStyle name="_Книга3_Nsi_Квант_2011" xfId="1127" xr:uid="{00000000-0005-0000-0000-0000FD040000}"/>
    <cellStyle name="_Книга3_Summary" xfId="1128" xr:uid="{00000000-0005-0000-0000-0000FE040000}"/>
    <cellStyle name="_Книга3_Summary 2" xfId="1129" xr:uid="{00000000-0005-0000-0000-0000FF040000}"/>
    <cellStyle name="_Книга3_Summary 3" xfId="1130" xr:uid="{00000000-0005-0000-0000-000000050000}"/>
    <cellStyle name="_Книга3_Summary_Альбом форм ЕБП11 (ВоКС) вар 18.01.11" xfId="1131" xr:uid="{00000000-0005-0000-0000-000001050000}"/>
    <cellStyle name="_Книга3_Summary_Альбом форм ЕБП11 (ДЗО)" xfId="1132" xr:uid="{00000000-0005-0000-0000-000002050000}"/>
    <cellStyle name="_Книга3_Summary_Волжские_2011" xfId="1133" xr:uid="{00000000-0005-0000-0000-000003050000}"/>
    <cellStyle name="_Книга3_Summary_Квант_2011" xfId="1134" xr:uid="{00000000-0005-0000-0000-000004050000}"/>
    <cellStyle name="_Книга3_Tax_form_1кв_3" xfId="1135" xr:uid="{00000000-0005-0000-0000-000005050000}"/>
    <cellStyle name="_Книга3_Tax_form_1кв_3 2" xfId="1136" xr:uid="{00000000-0005-0000-0000-000006050000}"/>
    <cellStyle name="_Книга3_Tax_form_1кв_3 3" xfId="1137" xr:uid="{00000000-0005-0000-0000-000007050000}"/>
    <cellStyle name="_Книга3_Tax_form_1кв_3_Альбом форм ЕБП11 (ВоКС) вар 18.01.11" xfId="1138" xr:uid="{00000000-0005-0000-0000-000008050000}"/>
    <cellStyle name="_Книга3_Tax_form_1кв_3_Альбом форм ЕБП11 (ДЗО)" xfId="1139" xr:uid="{00000000-0005-0000-0000-000009050000}"/>
    <cellStyle name="_Книга3_Tax_form_1кв_3_Волжские_2011" xfId="1140" xr:uid="{00000000-0005-0000-0000-00000A050000}"/>
    <cellStyle name="_Книга3_Tax_form_1кв_3_Квант_2011" xfId="1141" xr:uid="{00000000-0005-0000-0000-00000B050000}"/>
    <cellStyle name="_Книга3_Альбом форм ЕБП11 (ВоКС) вар 18.01.11" xfId="1142" xr:uid="{00000000-0005-0000-0000-00000C050000}"/>
    <cellStyle name="_Книга3_Альбом форм ЕБП11 (ДЗО)" xfId="1143" xr:uid="{00000000-0005-0000-0000-00000D050000}"/>
    <cellStyle name="_Книга3_БКЭ" xfId="1144" xr:uid="{00000000-0005-0000-0000-00000E050000}"/>
    <cellStyle name="_Книга3_БКЭ 2" xfId="1145" xr:uid="{00000000-0005-0000-0000-00000F050000}"/>
    <cellStyle name="_Книга3_БКЭ 3" xfId="1146" xr:uid="{00000000-0005-0000-0000-000010050000}"/>
    <cellStyle name="_Книга3_БКЭ_Альбом форм ЕБП11 (ВоКС) вар 18.01.11" xfId="1147" xr:uid="{00000000-0005-0000-0000-000011050000}"/>
    <cellStyle name="_Книга3_БКЭ_Альбом форм ЕБП11 (ДЗО)" xfId="1148" xr:uid="{00000000-0005-0000-0000-000012050000}"/>
    <cellStyle name="_Книга3_БКЭ_Волжские_2011" xfId="1149" xr:uid="{00000000-0005-0000-0000-000013050000}"/>
    <cellStyle name="_Книга3_БКЭ_Квант_2011" xfId="1150" xr:uid="{00000000-0005-0000-0000-000014050000}"/>
    <cellStyle name="_Книга3_Волжские_2011" xfId="1151" xr:uid="{00000000-0005-0000-0000-000015050000}"/>
    <cellStyle name="_Книга3_Квант_2011" xfId="1152" xr:uid="{00000000-0005-0000-0000-000016050000}"/>
    <cellStyle name="_Книга4" xfId="1153" xr:uid="{00000000-0005-0000-0000-000017050000}"/>
    <cellStyle name="_Книга7" xfId="1154" xr:uid="{00000000-0005-0000-0000-000018050000}"/>
    <cellStyle name="_Книга7 2" xfId="1155" xr:uid="{00000000-0005-0000-0000-000019050000}"/>
    <cellStyle name="_Книга7 3" xfId="1156" xr:uid="{00000000-0005-0000-0000-00001A050000}"/>
    <cellStyle name="_Книга7_New Form10_2" xfId="1157" xr:uid="{00000000-0005-0000-0000-00001B050000}"/>
    <cellStyle name="_Книга7_New Form10_2 2" xfId="1158" xr:uid="{00000000-0005-0000-0000-00001C050000}"/>
    <cellStyle name="_Книга7_New Form10_2 3" xfId="1159" xr:uid="{00000000-0005-0000-0000-00001D050000}"/>
    <cellStyle name="_Книга7_New Form10_2_Альбом форм ЕБП11 (ВоКС) вар 18.01.11" xfId="1160" xr:uid="{00000000-0005-0000-0000-00001E050000}"/>
    <cellStyle name="_Книга7_New Form10_2_Альбом форм ЕБП11 (ДЗО)" xfId="1161" xr:uid="{00000000-0005-0000-0000-00001F050000}"/>
    <cellStyle name="_Книга7_New Form10_2_Волжские_2011" xfId="1162" xr:uid="{00000000-0005-0000-0000-000020050000}"/>
    <cellStyle name="_Книга7_New Form10_2_Квант_2011" xfId="1163" xr:uid="{00000000-0005-0000-0000-000021050000}"/>
    <cellStyle name="_Книга7_Nsi" xfId="1164" xr:uid="{00000000-0005-0000-0000-000022050000}"/>
    <cellStyle name="_Книга7_Nsi 2" xfId="1165" xr:uid="{00000000-0005-0000-0000-000023050000}"/>
    <cellStyle name="_Книга7_Nsi 3" xfId="1166" xr:uid="{00000000-0005-0000-0000-000024050000}"/>
    <cellStyle name="_Книга7_Nsi_1" xfId="1167" xr:uid="{00000000-0005-0000-0000-000025050000}"/>
    <cellStyle name="_Книга7_Nsi_1 2" xfId="1168" xr:uid="{00000000-0005-0000-0000-000026050000}"/>
    <cellStyle name="_Книга7_Nsi_1 3" xfId="1169" xr:uid="{00000000-0005-0000-0000-000027050000}"/>
    <cellStyle name="_Книга7_Nsi_1_Альбом форм ЕБП11 (ВоКС) вар 18.01.11" xfId="1170" xr:uid="{00000000-0005-0000-0000-000028050000}"/>
    <cellStyle name="_Книга7_Nsi_1_Альбом форм ЕБП11 (ДЗО)" xfId="1171" xr:uid="{00000000-0005-0000-0000-000029050000}"/>
    <cellStyle name="_Книга7_Nsi_1_Волжские_2011" xfId="1172" xr:uid="{00000000-0005-0000-0000-00002A050000}"/>
    <cellStyle name="_Книга7_Nsi_1_Квант_2011" xfId="1173" xr:uid="{00000000-0005-0000-0000-00002B050000}"/>
    <cellStyle name="_Книга7_Nsi_139" xfId="1174" xr:uid="{00000000-0005-0000-0000-00002C050000}"/>
    <cellStyle name="_Книга7_Nsi_139 2" xfId="1175" xr:uid="{00000000-0005-0000-0000-00002D050000}"/>
    <cellStyle name="_Книга7_Nsi_139 3" xfId="1176" xr:uid="{00000000-0005-0000-0000-00002E050000}"/>
    <cellStyle name="_Книга7_Nsi_139_Альбом форм ЕБП11 (ВоКС) вар 18.01.11" xfId="1177" xr:uid="{00000000-0005-0000-0000-00002F050000}"/>
    <cellStyle name="_Книга7_Nsi_139_Альбом форм ЕБП11 (ДЗО)" xfId="1178" xr:uid="{00000000-0005-0000-0000-000030050000}"/>
    <cellStyle name="_Книга7_Nsi_139_Волжские_2011" xfId="1179" xr:uid="{00000000-0005-0000-0000-000031050000}"/>
    <cellStyle name="_Книга7_Nsi_139_Квант_2011" xfId="1180" xr:uid="{00000000-0005-0000-0000-000032050000}"/>
    <cellStyle name="_Книга7_Nsi_140" xfId="1181" xr:uid="{00000000-0005-0000-0000-000033050000}"/>
    <cellStyle name="_Книга7_Nsi_140 2" xfId="1182" xr:uid="{00000000-0005-0000-0000-000034050000}"/>
    <cellStyle name="_Книга7_Nsi_140 3" xfId="1183" xr:uid="{00000000-0005-0000-0000-000035050000}"/>
    <cellStyle name="_Книга7_Nsi_140(Зах)" xfId="1184" xr:uid="{00000000-0005-0000-0000-000036050000}"/>
    <cellStyle name="_Книга7_Nsi_140(Зах) 2" xfId="1185" xr:uid="{00000000-0005-0000-0000-000037050000}"/>
    <cellStyle name="_Книга7_Nsi_140(Зах) 3" xfId="1186" xr:uid="{00000000-0005-0000-0000-000038050000}"/>
    <cellStyle name="_Книга7_Nsi_140(Зах)_Альбом форм ЕБП11 (ВоКС) вар 18.01.11" xfId="1187" xr:uid="{00000000-0005-0000-0000-000039050000}"/>
    <cellStyle name="_Книга7_Nsi_140(Зах)_Альбом форм ЕБП11 (ДЗО)" xfId="1188" xr:uid="{00000000-0005-0000-0000-00003A050000}"/>
    <cellStyle name="_Книга7_Nsi_140(Зах)_Волжские_2011" xfId="1189" xr:uid="{00000000-0005-0000-0000-00003B050000}"/>
    <cellStyle name="_Книга7_Nsi_140(Зах)_Квант_2011" xfId="1190" xr:uid="{00000000-0005-0000-0000-00003C050000}"/>
    <cellStyle name="_Книга7_Nsi_140_mod" xfId="1191" xr:uid="{00000000-0005-0000-0000-00003D050000}"/>
    <cellStyle name="_Книга7_Nsi_140_mod 2" xfId="1192" xr:uid="{00000000-0005-0000-0000-00003E050000}"/>
    <cellStyle name="_Книга7_Nsi_140_mod 3" xfId="1193" xr:uid="{00000000-0005-0000-0000-00003F050000}"/>
    <cellStyle name="_Книга7_Nsi_140_mod_Альбом форм ЕБП11 (ВоКС) вар 18.01.11" xfId="1194" xr:uid="{00000000-0005-0000-0000-000040050000}"/>
    <cellStyle name="_Книга7_Nsi_140_mod_Альбом форм ЕБП11 (ДЗО)" xfId="1195" xr:uid="{00000000-0005-0000-0000-000041050000}"/>
    <cellStyle name="_Книга7_Nsi_140_mod_Волжские_2011" xfId="1196" xr:uid="{00000000-0005-0000-0000-000042050000}"/>
    <cellStyle name="_Книга7_Nsi_140_mod_Квант_2011" xfId="1197" xr:uid="{00000000-0005-0000-0000-000043050000}"/>
    <cellStyle name="_Книга7_Nsi_140_Альбом форм ЕБП11 (ВоКС) вар 18.01.11" xfId="1198" xr:uid="{00000000-0005-0000-0000-000044050000}"/>
    <cellStyle name="_Книга7_Nsi_140_Альбом форм ЕБП11 (ДЗО)" xfId="1199" xr:uid="{00000000-0005-0000-0000-000045050000}"/>
    <cellStyle name="_Книга7_Nsi_140_Волжские_2011" xfId="1200" xr:uid="{00000000-0005-0000-0000-000046050000}"/>
    <cellStyle name="_Книга7_Nsi_140_Квант_2011" xfId="1201" xr:uid="{00000000-0005-0000-0000-000047050000}"/>
    <cellStyle name="_Книга7_Nsi_Альбом форм ЕБП11 (ВоКС) вар 18.01.11" xfId="1202" xr:uid="{00000000-0005-0000-0000-000048050000}"/>
    <cellStyle name="_Книга7_Nsi_Альбом форм ЕБП11 (ДЗО)" xfId="1203" xr:uid="{00000000-0005-0000-0000-000049050000}"/>
    <cellStyle name="_Книга7_Nsi_Волжские_2011" xfId="1204" xr:uid="{00000000-0005-0000-0000-00004A050000}"/>
    <cellStyle name="_Книга7_Nsi_Квант_2011" xfId="1205" xr:uid="{00000000-0005-0000-0000-00004B050000}"/>
    <cellStyle name="_Книга7_Summary" xfId="1206" xr:uid="{00000000-0005-0000-0000-00004C050000}"/>
    <cellStyle name="_Книга7_Summary 2" xfId="1207" xr:uid="{00000000-0005-0000-0000-00004D050000}"/>
    <cellStyle name="_Книга7_Summary 3" xfId="1208" xr:uid="{00000000-0005-0000-0000-00004E050000}"/>
    <cellStyle name="_Книга7_Summary_Альбом форм ЕБП11 (ВоКС) вар 18.01.11" xfId="1209" xr:uid="{00000000-0005-0000-0000-00004F050000}"/>
    <cellStyle name="_Книга7_Summary_Альбом форм ЕБП11 (ДЗО)" xfId="1210" xr:uid="{00000000-0005-0000-0000-000050050000}"/>
    <cellStyle name="_Книга7_Summary_Волжские_2011" xfId="1211" xr:uid="{00000000-0005-0000-0000-000051050000}"/>
    <cellStyle name="_Книга7_Summary_Квант_2011" xfId="1212" xr:uid="{00000000-0005-0000-0000-000052050000}"/>
    <cellStyle name="_Книга7_Tax_form_1кв_3" xfId="1213" xr:uid="{00000000-0005-0000-0000-000053050000}"/>
    <cellStyle name="_Книга7_Tax_form_1кв_3 2" xfId="1214" xr:uid="{00000000-0005-0000-0000-000054050000}"/>
    <cellStyle name="_Книга7_Tax_form_1кв_3 3" xfId="1215" xr:uid="{00000000-0005-0000-0000-000055050000}"/>
    <cellStyle name="_Книга7_Tax_form_1кв_3_Альбом форм ЕБП11 (ВоКС) вар 18.01.11" xfId="1216" xr:uid="{00000000-0005-0000-0000-000056050000}"/>
    <cellStyle name="_Книга7_Tax_form_1кв_3_Альбом форм ЕБП11 (ДЗО)" xfId="1217" xr:uid="{00000000-0005-0000-0000-000057050000}"/>
    <cellStyle name="_Книга7_Tax_form_1кв_3_Волжские_2011" xfId="1218" xr:uid="{00000000-0005-0000-0000-000058050000}"/>
    <cellStyle name="_Книга7_Tax_form_1кв_3_Квант_2011" xfId="1219" xr:uid="{00000000-0005-0000-0000-000059050000}"/>
    <cellStyle name="_Книга7_Альбом форм ЕБП11 (ВоКС) вар 18.01.11" xfId="1220" xr:uid="{00000000-0005-0000-0000-00005A050000}"/>
    <cellStyle name="_Книга7_Альбом форм ЕБП11 (ДЗО)" xfId="1221" xr:uid="{00000000-0005-0000-0000-00005B050000}"/>
    <cellStyle name="_Книга7_БКЭ" xfId="1222" xr:uid="{00000000-0005-0000-0000-00005C050000}"/>
    <cellStyle name="_Книга7_БКЭ 2" xfId="1223" xr:uid="{00000000-0005-0000-0000-00005D050000}"/>
    <cellStyle name="_Книга7_БКЭ 3" xfId="1224" xr:uid="{00000000-0005-0000-0000-00005E050000}"/>
    <cellStyle name="_Книга7_БКЭ_Альбом форм ЕБП11 (ВоКС) вар 18.01.11" xfId="1225" xr:uid="{00000000-0005-0000-0000-00005F050000}"/>
    <cellStyle name="_Книга7_БКЭ_Альбом форм ЕБП11 (ДЗО)" xfId="1226" xr:uid="{00000000-0005-0000-0000-000060050000}"/>
    <cellStyle name="_Книга7_БКЭ_Волжские_2011" xfId="1227" xr:uid="{00000000-0005-0000-0000-000061050000}"/>
    <cellStyle name="_Книга7_БКЭ_Квант_2011" xfId="1228" xr:uid="{00000000-0005-0000-0000-000062050000}"/>
    <cellStyle name="_Книга7_Волжские_2011" xfId="1229" xr:uid="{00000000-0005-0000-0000-000063050000}"/>
    <cellStyle name="_Книга7_Квант_2011" xfId="1230" xr:uid="{00000000-0005-0000-0000-000064050000}"/>
    <cellStyle name="_Консолидация-2008-проект-new" xfId="1231" xr:uid="{00000000-0005-0000-0000-000065050000}"/>
    <cellStyle name="_Консолидация-2008-проект-new 2" xfId="1232" xr:uid="{00000000-0005-0000-0000-000066050000}"/>
    <cellStyle name="_Консолидация-2008-проект-new 3" xfId="48590" xr:uid="{00000000-0005-0000-0000-000067050000}"/>
    <cellStyle name="_Копия Condition-все вар13.12.08" xfId="1233" xr:uid="{00000000-0005-0000-0000-000068050000}"/>
    <cellStyle name="_Копия Приложение 3 1 - Перегруппировка ИПР 2009 - 2011 (2)" xfId="1234" xr:uid="{00000000-0005-0000-0000-000069050000}"/>
    <cellStyle name="_Копия Приложение 3 1 - Перегруппировка ИПР 2009 - 2011 (2)_прил.7а" xfId="1235" xr:uid="{00000000-0005-0000-0000-00006A050000}"/>
    <cellStyle name="_Копия Приложение 3 1 - Перегруппировка ИПР 2009 - 2011 (2)_прил.7а_1" xfId="1236" xr:uid="{00000000-0005-0000-0000-00006B050000}"/>
    <cellStyle name="_Копия Приложение 3 1 - Перегруппировка ИПР 2009 - 2011 (2)_приложение 1.4" xfId="1237" xr:uid="{00000000-0005-0000-0000-00006C050000}"/>
    <cellStyle name="_Копия Приложение 3 1 - Перегруппировка ИПР 2009 - 2011 (2)_Филиал" xfId="1238" xr:uid="{00000000-0005-0000-0000-00006D050000}"/>
    <cellStyle name="_Копия Приложение № 1 к регламенту по формированию Инвестиционной программы_01_01_2008" xfId="1239" xr:uid="{00000000-0005-0000-0000-00006E050000}"/>
    <cellStyle name="_Копия Приложения 4 1  к ИПР 3400 23 04 (2)" xfId="1240" xr:uid="{00000000-0005-0000-0000-00006F050000}"/>
    <cellStyle name="_Копия Приложения 4 1  к ИПР 3400 23 04 (2)_1.4" xfId="1241" xr:uid="{00000000-0005-0000-0000-000070050000}"/>
    <cellStyle name="_Копия Приложения 4 1  к ИПР 3400 23 04 (2)_прил.7а" xfId="1242" xr:uid="{00000000-0005-0000-0000-000071050000}"/>
    <cellStyle name="_Копия Приложения 4 1  к ИПР 3400 23 04 (2)_прил.7а_1" xfId="1243" xr:uid="{00000000-0005-0000-0000-000072050000}"/>
    <cellStyle name="_Копия Приложения 4 1  к ИПР 3400 23 04 (2)_Филиал" xfId="1244" xr:uid="{00000000-0005-0000-0000-000073050000}"/>
    <cellStyle name="_Коррект. Долг инв программа ( прибыль РЭК)" xfId="1245" xr:uid="{00000000-0005-0000-0000-000074050000}"/>
    <cellStyle name="_КОРРЕКТИРОВКА СОГЛАШЕНИЯ 23.05.07" xfId="1246" xr:uid="{00000000-0005-0000-0000-000075050000}"/>
    <cellStyle name="_Кредиторы_Налоги_Гусиноозерская" xfId="1247" xr:uid="{00000000-0005-0000-0000-000076050000}"/>
    <cellStyle name="_Куликова ОПП" xfId="1248" xr:uid="{00000000-0005-0000-0000-000077050000}"/>
    <cellStyle name="_Куликова ОПП 2" xfId="1249" xr:uid="{00000000-0005-0000-0000-000078050000}"/>
    <cellStyle name="_Куликова ОПП 3" xfId="1250" xr:uid="{00000000-0005-0000-0000-000079050000}"/>
    <cellStyle name="_Куликова ОПП_Альбом форм ЕБП11 (ВоКС) вар 18.01.11" xfId="1251" xr:uid="{00000000-0005-0000-0000-00007A050000}"/>
    <cellStyle name="_Куликова ОПП_Альбом форм ЕБП11 (ДЗО)" xfId="1252" xr:uid="{00000000-0005-0000-0000-00007B050000}"/>
    <cellStyle name="_Куликова ОПП_Волжские_2011" xfId="1253" xr:uid="{00000000-0005-0000-0000-00007C050000}"/>
    <cellStyle name="_Куликова ОПП_Квант_2011" xfId="1254" xr:uid="{00000000-0005-0000-0000-00007D050000}"/>
    <cellStyle name="_курсовые разницы 01,06,08" xfId="1255" xr:uid="{00000000-0005-0000-0000-00007E050000}"/>
    <cellStyle name="_Лист1" xfId="1256" xr:uid="{00000000-0005-0000-0000-00007F050000}"/>
    <cellStyle name="_Макет пр.пр.2006" xfId="1257" xr:uid="{00000000-0005-0000-0000-000080050000}"/>
    <cellStyle name="_Макро_2030 год" xfId="1258" xr:uid="{00000000-0005-0000-0000-000081050000}"/>
    <cellStyle name="_Мариэнерго" xfId="1259" xr:uid="{00000000-0005-0000-0000-000082050000}"/>
    <cellStyle name="_Модель - 2(23)" xfId="1260" xr:uid="{00000000-0005-0000-0000-000083050000}"/>
    <cellStyle name="_Модель для расчета ТЭС" xfId="1261" xr:uid="{00000000-0005-0000-0000-000084050000}"/>
    <cellStyle name="_МОДЕЛЬ_1 (2)" xfId="1262" xr:uid="{00000000-0005-0000-0000-000085050000}"/>
    <cellStyle name="_МОДЕЛЬ_1 (2) 2" xfId="1263" xr:uid="{00000000-0005-0000-0000-000086050000}"/>
    <cellStyle name="_МОДЕЛЬ_1 (2) 2 2" xfId="17632" xr:uid="{00000000-0005-0000-0000-000087050000}"/>
    <cellStyle name="_МОДЕЛЬ_1 (2) 2_CALC.VS.2013.PLAN(v1.0) (2)" xfId="17633" xr:uid="{00000000-0005-0000-0000-000088050000}"/>
    <cellStyle name="_МОДЕЛЬ_1 (2) 2_OREP.KU.2011.MONTHLY.02(v0.1)" xfId="1264" xr:uid="{00000000-0005-0000-0000-000089050000}"/>
    <cellStyle name="_МОДЕЛЬ_1 (2) 2_OREP.KU.2011.MONTHLY.02(v0.1)_OREP.SZPR.2012.NCZ(v1.0)" xfId="17634" xr:uid="{00000000-0005-0000-0000-00008A050000}"/>
    <cellStyle name="_МОДЕЛЬ_1 (2) 2_OREP.KU.2011.MONTHLY.02(v0.4)" xfId="1265" xr:uid="{00000000-0005-0000-0000-00008B050000}"/>
    <cellStyle name="_МОДЕЛЬ_1 (2) 2_OREP.KU.2011.MONTHLY.02(v0.4)_OREP.SZPR.2012.NCZ(v1.0)" xfId="17635" xr:uid="{00000000-0005-0000-0000-00008C050000}"/>
    <cellStyle name="_МОДЕЛЬ_1 (2) 2_OREP.KU.2011.MONTHLY.11(v1.4)" xfId="1266" xr:uid="{00000000-0005-0000-0000-00008D050000}"/>
    <cellStyle name="_МОДЕЛЬ_1 (2) 2_OREP.KU.2011.MONTHLY.11(v1.4)_OREP.SZPR.2012.NCZ(v1.0)" xfId="17636" xr:uid="{00000000-0005-0000-0000-00008E050000}"/>
    <cellStyle name="_МОДЕЛЬ_1 (2) 2_OREP.SZPR.2012.NCZ(v1.0)" xfId="17637" xr:uid="{00000000-0005-0000-0000-00008F050000}"/>
    <cellStyle name="_МОДЕЛЬ_1 (2) 2_PORT.PRICE(v0.3)" xfId="17638" xr:uid="{00000000-0005-0000-0000-000090050000}"/>
    <cellStyle name="_МОДЕЛЬ_1 (2) 2_TEHSHEET" xfId="1267" xr:uid="{00000000-0005-0000-0000-000091050000}"/>
    <cellStyle name="_МОДЕЛЬ_1 (2) 2_UPDATE.OREP.KU.2011.MONTHLY.02.TO.1.2" xfId="1268" xr:uid="{00000000-0005-0000-0000-000092050000}"/>
    <cellStyle name="_МОДЕЛЬ_1 (2) 2_UPDATE.OREP.KU.2011.MONTHLY.02.TO.1.2_OREP.SZPR.2012.NCZ(v1.0)" xfId="17639" xr:uid="{00000000-0005-0000-0000-000093050000}"/>
    <cellStyle name="_МОДЕЛЬ_1 (2) 3" xfId="1269" xr:uid="{00000000-0005-0000-0000-000094050000}"/>
    <cellStyle name="_МОДЕЛЬ_1 (2) 3 2" xfId="1270" xr:uid="{00000000-0005-0000-0000-000095050000}"/>
    <cellStyle name="_МОДЕЛЬ_1 (2) 3 3" xfId="17640" xr:uid="{00000000-0005-0000-0000-000096050000}"/>
    <cellStyle name="_МОДЕЛЬ_1 (2) 4" xfId="1271" xr:uid="{00000000-0005-0000-0000-000097050000}"/>
    <cellStyle name="_МОДЕЛЬ_1 (2) 4 2" xfId="1272" xr:uid="{00000000-0005-0000-0000-000098050000}"/>
    <cellStyle name="_МОДЕЛЬ_1 (2) 5" xfId="1273" xr:uid="{00000000-0005-0000-0000-000099050000}"/>
    <cellStyle name="_МОДЕЛЬ_1 (2) 6" xfId="17641" xr:uid="{00000000-0005-0000-0000-00009A050000}"/>
    <cellStyle name="_МОДЕЛЬ_1 (2) 7" xfId="17642" xr:uid="{00000000-0005-0000-0000-00009B050000}"/>
    <cellStyle name="_МОДЕЛЬ_1 (2) 8" xfId="17643" xr:uid="{00000000-0005-0000-0000-00009C050000}"/>
    <cellStyle name="_МОДЕЛЬ_1 (2) 9" xfId="17644" xr:uid="{00000000-0005-0000-0000-00009D050000}"/>
    <cellStyle name="_МОДЕЛЬ_1 (2)_46EE.2011(v1.0)" xfId="1274" xr:uid="{00000000-0005-0000-0000-00009E050000}"/>
    <cellStyle name="_МОДЕЛЬ_1 (2)_46EE.2011(v1.0)_46TE.2011(v1.0)" xfId="1275" xr:uid="{00000000-0005-0000-0000-00009F050000}"/>
    <cellStyle name="_МОДЕЛЬ_1 (2)_46EE.2011(v1.0)_INDEX.STATION.2012(v1.0)_" xfId="1276" xr:uid="{00000000-0005-0000-0000-0000A0050000}"/>
    <cellStyle name="_МОДЕЛЬ_1 (2)_46EE.2011(v1.0)_INDEX.STATION.2012(v1.0)__OREP.SZPR.2012.NCZ(v1.0)" xfId="17645" xr:uid="{00000000-0005-0000-0000-0000A1050000}"/>
    <cellStyle name="_МОДЕЛЬ_1 (2)_46EE.2011(v1.0)_INDEX.STATION.2012(v2.0)" xfId="1277" xr:uid="{00000000-0005-0000-0000-0000A2050000}"/>
    <cellStyle name="_МОДЕЛЬ_1 (2)_46EE.2011(v1.0)_INDEX.STATION.2012(v2.0)_OREP.SZPR.2012.NCZ(v1.0)" xfId="17646" xr:uid="{00000000-0005-0000-0000-0000A3050000}"/>
    <cellStyle name="_МОДЕЛЬ_1 (2)_46EE.2011(v1.0)_INDEX.STATION.2012(v2.1)" xfId="1278" xr:uid="{00000000-0005-0000-0000-0000A4050000}"/>
    <cellStyle name="_МОДЕЛЬ_1 (2)_46EE.2011(v1.0)_OREP.SZPR.2012.NCZ(v1.0)" xfId="17647" xr:uid="{00000000-0005-0000-0000-0000A5050000}"/>
    <cellStyle name="_МОДЕЛЬ_1 (2)_46EE.2011(v1.0)_TEPLO.PREDEL.2012.M(v1.1)_test" xfId="1279" xr:uid="{00000000-0005-0000-0000-0000A6050000}"/>
    <cellStyle name="_МОДЕЛЬ_1 (2)_46EE.2011(v1.2)" xfId="1280" xr:uid="{00000000-0005-0000-0000-0000A7050000}"/>
    <cellStyle name="_МОДЕЛЬ_1 (2)_46EE.2011(v1.2) 2" xfId="48591" xr:uid="{00000000-0005-0000-0000-0000A8050000}"/>
    <cellStyle name="_МОДЕЛЬ_1 (2)_46EE.2011(v1.2)_FORM15.2013" xfId="1281" xr:uid="{00000000-0005-0000-0000-0000A9050000}"/>
    <cellStyle name="_МОДЕЛЬ_1 (2)_46EE.2011(v1.2)_FORM3.2013" xfId="1282" xr:uid="{00000000-0005-0000-0000-0000AA050000}"/>
    <cellStyle name="_МОДЕЛЬ_1 (2)_46EE.2011(v1.2)_FORM4.2013" xfId="1283" xr:uid="{00000000-0005-0000-0000-0000AB050000}"/>
    <cellStyle name="_МОДЕЛЬ_1 (2)_46EE.2011(v1.2)_FORM5.2012(v1.0)" xfId="1284" xr:uid="{00000000-0005-0000-0000-0000AC050000}"/>
    <cellStyle name="_МОДЕЛЬ_1 (2)_46EE.2011(v1.2)_FORM8.2013(v0.3)" xfId="1285" xr:uid="{00000000-0005-0000-0000-0000AD050000}"/>
    <cellStyle name="_МОДЕЛЬ_1 (2)_46EE.2011(v1.2)_OREP.INV.GEN.G(v1.0)" xfId="1286" xr:uid="{00000000-0005-0000-0000-0000AE050000}"/>
    <cellStyle name="_МОДЕЛЬ_1 (2)_46EE.2011(v1.2)_OREP.SZPR.2012.NCZ(v1.0)" xfId="17648" xr:uid="{00000000-0005-0000-0000-0000AF050000}"/>
    <cellStyle name="_МОДЕЛЬ_1 (2)_46EP.2011(v2.0)" xfId="1287" xr:uid="{00000000-0005-0000-0000-0000B0050000}"/>
    <cellStyle name="_МОДЕЛЬ_1 (2)_46EP.2012(v0.1)" xfId="1288" xr:uid="{00000000-0005-0000-0000-0000B1050000}"/>
    <cellStyle name="_МОДЕЛЬ_1 (2)_46TE.2011(v1.0)" xfId="1289" xr:uid="{00000000-0005-0000-0000-0000B2050000}"/>
    <cellStyle name="_МОДЕЛЬ_1 (2)_4DNS.UPDATE.EXAMPLE" xfId="1290" xr:uid="{00000000-0005-0000-0000-0000B3050000}"/>
    <cellStyle name="_МОДЕЛЬ_1 (2)_ARMRAZR" xfId="1291" xr:uid="{00000000-0005-0000-0000-0000B4050000}"/>
    <cellStyle name="_МОДЕЛЬ_1 (2)_ARMRAZR 2" xfId="1292" xr:uid="{00000000-0005-0000-0000-0000B5050000}"/>
    <cellStyle name="_МОДЕЛЬ_1 (2)_ARMRAZR 2 2" xfId="1293" xr:uid="{00000000-0005-0000-0000-0000B6050000}"/>
    <cellStyle name="_МОДЕЛЬ_1 (2)_ARMRAZR_OREP.SZPR.2012.NCZ(v1.0)" xfId="17649" xr:uid="{00000000-0005-0000-0000-0000B7050000}"/>
    <cellStyle name="_МОДЕЛЬ_1 (2)_BALANCE.TBO.2011YEAR(v1.1)" xfId="1294" xr:uid="{00000000-0005-0000-0000-0000B8050000}"/>
    <cellStyle name="_МОДЕЛЬ_1 (2)_BALANCE.WARM.2010.FACT(v1.0)" xfId="1295" xr:uid="{00000000-0005-0000-0000-0000B9050000}"/>
    <cellStyle name="_МОДЕЛЬ_1 (2)_BALANCE.WARM.2010.FACT(v1.0)_OREP.SZPR.2012.NCZ(v1.0)" xfId="17650" xr:uid="{00000000-0005-0000-0000-0000BA050000}"/>
    <cellStyle name="_МОДЕЛЬ_1 (2)_BALANCE.WARM.2010.PLAN" xfId="1296" xr:uid="{00000000-0005-0000-0000-0000BB050000}"/>
    <cellStyle name="_МОДЕЛЬ_1 (2)_BALANCE.WARM.2010.PLAN_FORM15.2013" xfId="1297" xr:uid="{00000000-0005-0000-0000-0000BC050000}"/>
    <cellStyle name="_МОДЕЛЬ_1 (2)_BALANCE.WARM.2010.PLAN_FORM3.2013" xfId="1298" xr:uid="{00000000-0005-0000-0000-0000BD050000}"/>
    <cellStyle name="_МОДЕЛЬ_1 (2)_BALANCE.WARM.2010.PLAN_FORM4.2013" xfId="1299" xr:uid="{00000000-0005-0000-0000-0000BE050000}"/>
    <cellStyle name="_МОДЕЛЬ_1 (2)_BALANCE.WARM.2010.PLAN_FORM5.2012(v1.0)" xfId="1300" xr:uid="{00000000-0005-0000-0000-0000BF050000}"/>
    <cellStyle name="_МОДЕЛЬ_1 (2)_BALANCE.WARM.2010.PLAN_OREP.INV.GEN.G(v1.0)" xfId="1301" xr:uid="{00000000-0005-0000-0000-0000C0050000}"/>
    <cellStyle name="_МОДЕЛЬ_1 (2)_BALANCE.WARM.2010.PLAN_OREP.SZPR.2012.NCZ(v1.0)" xfId="17651" xr:uid="{00000000-0005-0000-0000-0000C1050000}"/>
    <cellStyle name="_МОДЕЛЬ_1 (2)_BALANCE.WARM.2011YEAR(v0.7)" xfId="1302" xr:uid="{00000000-0005-0000-0000-0000C2050000}"/>
    <cellStyle name="_МОДЕЛЬ_1 (2)_BALANCE.WARM.2011YEAR(v0.7)_FORM15.2013" xfId="1303" xr:uid="{00000000-0005-0000-0000-0000C3050000}"/>
    <cellStyle name="_МОДЕЛЬ_1 (2)_BALANCE.WARM.2011YEAR(v0.7)_FORM3.2013" xfId="1304" xr:uid="{00000000-0005-0000-0000-0000C4050000}"/>
    <cellStyle name="_МОДЕЛЬ_1 (2)_BALANCE.WARM.2011YEAR(v0.7)_FORM4.2013" xfId="1305" xr:uid="{00000000-0005-0000-0000-0000C5050000}"/>
    <cellStyle name="_МОДЕЛЬ_1 (2)_BALANCE.WARM.2011YEAR(v0.7)_FORM5.2012(v1.0)" xfId="1306" xr:uid="{00000000-0005-0000-0000-0000C6050000}"/>
    <cellStyle name="_МОДЕЛЬ_1 (2)_BALANCE.WARM.2011YEAR(v0.7)_OREP.INV.GEN.G(v1.0)" xfId="1307" xr:uid="{00000000-0005-0000-0000-0000C7050000}"/>
    <cellStyle name="_МОДЕЛЬ_1 (2)_BALANCE.WARM.2011YEAR(v0.7)_OREP.SZPR.2012.NCZ(v1.0)" xfId="17652" xr:uid="{00000000-0005-0000-0000-0000C8050000}"/>
    <cellStyle name="_МОДЕЛЬ_1 (2)_BALANCE.WARM.2011YEAR.NEW.UPDATE.SCHEME" xfId="1308" xr:uid="{00000000-0005-0000-0000-0000C9050000}"/>
    <cellStyle name="_МОДЕЛЬ_1 (2)_BALANCE.WARM.2011YEAR.NEW.UPDATE.SCHEME_OREP.SZPR.2012.NCZ(v1.0)" xfId="17653" xr:uid="{00000000-0005-0000-0000-0000CA050000}"/>
    <cellStyle name="_МОДЕЛЬ_1 (2)_CALC.NORMATIV.KU(v0.2)" xfId="1309" xr:uid="{00000000-0005-0000-0000-0000CB050000}"/>
    <cellStyle name="_МОДЕЛЬ_1 (2)_CALC.VS.2013.PLAN(v1.0) (2)" xfId="17654" xr:uid="{00000000-0005-0000-0000-0000CC050000}"/>
    <cellStyle name="_МОДЕЛЬ_1 (2)_DOPFACTOR.VO.2012(v1.0)" xfId="1310" xr:uid="{00000000-0005-0000-0000-0000CD050000}"/>
    <cellStyle name="_МОДЕЛЬ_1 (2)_EE.2REK.P2011.4.78(v0.3)" xfId="1311" xr:uid="{00000000-0005-0000-0000-0000CE050000}"/>
    <cellStyle name="_МОДЕЛЬ_1 (2)_EE.2REK.P2011.4.78(v0.3)_OREP.SZPR.2012.NCZ(v1.0)" xfId="17655" xr:uid="{00000000-0005-0000-0000-0000CF050000}"/>
    <cellStyle name="_МОДЕЛЬ_1 (2)_FORM15.2013" xfId="1312" xr:uid="{00000000-0005-0000-0000-0000D0050000}"/>
    <cellStyle name="_МОДЕЛЬ_1 (2)_FORM3.1.2013(v0.2)" xfId="1313" xr:uid="{00000000-0005-0000-0000-0000D1050000}"/>
    <cellStyle name="_МОДЕЛЬ_1 (2)_FORM3.2013(v1.0)" xfId="1314" xr:uid="{00000000-0005-0000-0000-0000D2050000}"/>
    <cellStyle name="_МОДЕЛЬ_1 (2)_FORM3.REG(v1.0)" xfId="1315" xr:uid="{00000000-0005-0000-0000-0000D3050000}"/>
    <cellStyle name="_МОДЕЛЬ_1 (2)_FORM910.2012(v0.5)" xfId="1316" xr:uid="{00000000-0005-0000-0000-0000D4050000}"/>
    <cellStyle name="_МОДЕЛЬ_1 (2)_FORM910.2012(v0.5)_FORM5.2012(v1.0)" xfId="1317" xr:uid="{00000000-0005-0000-0000-0000D5050000}"/>
    <cellStyle name="_МОДЕЛЬ_1 (2)_FORM910.2012(v1.1)" xfId="1318" xr:uid="{00000000-0005-0000-0000-0000D6050000}"/>
    <cellStyle name="_МОДЕЛЬ_1 (2)_FORM910.2012(v1.1)_OREP.SZPR.2012.NCZ(v1.0)" xfId="17656" xr:uid="{00000000-0005-0000-0000-0000D7050000}"/>
    <cellStyle name="_МОДЕЛЬ_1 (2)_FORMA23-N.ENRG.2011 (v0.1)" xfId="17657" xr:uid="{00000000-0005-0000-0000-0000D8050000}"/>
    <cellStyle name="_МОДЕЛЬ_1 (2)_FORMA23-N.ENRG.2011 (v0.1)_OREP.SZPR.2012.NCZ(v1.0)" xfId="17658" xr:uid="{00000000-0005-0000-0000-0000D9050000}"/>
    <cellStyle name="_МОДЕЛЬ_1 (2)_INDEX.STATION.2012(v2.1)" xfId="1319" xr:uid="{00000000-0005-0000-0000-0000DA050000}"/>
    <cellStyle name="_МОДЕЛЬ_1 (2)_INDEX.STATION.2012(v2.1) 2" xfId="1320" xr:uid="{00000000-0005-0000-0000-0000DB050000}"/>
    <cellStyle name="_МОДЕЛЬ_1 (2)_INVEST.EE.PLAN.4.78(v0.1)" xfId="1321" xr:uid="{00000000-0005-0000-0000-0000DC050000}"/>
    <cellStyle name="_МОДЕЛЬ_1 (2)_INVEST.EE.PLAN.4.78(v0.1)_OREP.SZPR.2012.NCZ(v1.0)" xfId="17659" xr:uid="{00000000-0005-0000-0000-0000DD050000}"/>
    <cellStyle name="_МОДЕЛЬ_1 (2)_INVEST.EE.PLAN.4.78(v0.3)" xfId="1322" xr:uid="{00000000-0005-0000-0000-0000DE050000}"/>
    <cellStyle name="_МОДЕЛЬ_1 (2)_INVEST.EE.PLAN.4.78(v0.3)_OREP.SZPR.2012.NCZ(v1.0)" xfId="17660" xr:uid="{00000000-0005-0000-0000-0000DF050000}"/>
    <cellStyle name="_МОДЕЛЬ_1 (2)_INVEST.EE.PLAN.4.78(v1.0)" xfId="1323" xr:uid="{00000000-0005-0000-0000-0000E0050000}"/>
    <cellStyle name="_МОДЕЛЬ_1 (2)_INVEST.EE.PLAN.4.78(v1.0)_OREP.SZPR.2012.NCZ(v1.0)" xfId="17661" xr:uid="{00000000-0005-0000-0000-0000E1050000}"/>
    <cellStyle name="_МОДЕЛЬ_1 (2)_INVEST.EE.PLAN.4.78(v1.0)_PASSPORT.TEPLO.PROIZV(v2.0)" xfId="1324" xr:uid="{00000000-0005-0000-0000-0000E2050000}"/>
    <cellStyle name="_МОДЕЛЬ_1 (2)_INVEST.EE.PLAN.4.78(v1.0)_PASSPORT.TEPLO.PROIZV(v2.0)_FORM4.2013" xfId="1325" xr:uid="{00000000-0005-0000-0000-0000E3050000}"/>
    <cellStyle name="_МОДЕЛЬ_1 (2)_INVEST.PLAN.4.78(v0.1)" xfId="1326" xr:uid="{00000000-0005-0000-0000-0000E4050000}"/>
    <cellStyle name="_МОДЕЛЬ_1 (2)_INVEST.PLAN.4.78(v0.1)_OREP.SZPR.2012.NCZ(v1.0)" xfId="17662" xr:uid="{00000000-0005-0000-0000-0000E5050000}"/>
    <cellStyle name="_МОДЕЛЬ_1 (2)_INVEST.WARM.PLAN.4.78(v0.1)" xfId="1327" xr:uid="{00000000-0005-0000-0000-0000E6050000}"/>
    <cellStyle name="_МОДЕЛЬ_1 (2)_INVEST.WARM.PLAN.4.78(v0.1)_OREP.SZPR.2012.NCZ(v1.0)" xfId="17663" xr:uid="{00000000-0005-0000-0000-0000E7050000}"/>
    <cellStyle name="_МОДЕЛЬ_1 (2)_INVEST_WARM_PLAN" xfId="1328" xr:uid="{00000000-0005-0000-0000-0000E8050000}"/>
    <cellStyle name="_МОДЕЛЬ_1 (2)_INVEST_WARM_PLAN_OREP.SZPR.2012.NCZ(v1.0)" xfId="17664" xr:uid="{00000000-0005-0000-0000-0000E9050000}"/>
    <cellStyle name="_МОДЕЛЬ_1 (2)_NADB.JNVLP.APTEKA.2012(v1.0)_21_02_12" xfId="1329" xr:uid="{00000000-0005-0000-0000-0000EA050000}"/>
    <cellStyle name="_МОДЕЛЬ_1 (2)_NADB.JNVLS.APTEKA.2011(v1.3.3)" xfId="1330" xr:uid="{00000000-0005-0000-0000-0000EB050000}"/>
    <cellStyle name="_МОДЕЛЬ_1 (2)_NADB.JNVLS.APTEKA.2011(v1.3.3) 2" xfId="1331" xr:uid="{00000000-0005-0000-0000-0000EC050000}"/>
    <cellStyle name="_МОДЕЛЬ_1 (2)_NADB.JNVLS.APTEKA.2011(v1.3.3) 2 2" xfId="1332" xr:uid="{00000000-0005-0000-0000-0000ED050000}"/>
    <cellStyle name="_МОДЕЛЬ_1 (2)_NADB.JNVLS.APTEKA.2011(v1.3.3)_46TE.2011(v1.0)" xfId="1333" xr:uid="{00000000-0005-0000-0000-0000EE050000}"/>
    <cellStyle name="_МОДЕЛЬ_1 (2)_NADB.JNVLS.APTEKA.2011(v1.3.3)_INDEX.STATION.2012(v1.0)_" xfId="1334" xr:uid="{00000000-0005-0000-0000-0000EF050000}"/>
    <cellStyle name="_МОДЕЛЬ_1 (2)_NADB.JNVLS.APTEKA.2011(v1.3.3)_INDEX.STATION.2012(v1.0)__OREP.SZPR.2012.NCZ(v1.0)" xfId="17665" xr:uid="{00000000-0005-0000-0000-0000F0050000}"/>
    <cellStyle name="_МОДЕЛЬ_1 (2)_NADB.JNVLS.APTEKA.2011(v1.3.3)_INDEX.STATION.2012(v2.0)" xfId="1335" xr:uid="{00000000-0005-0000-0000-0000F1050000}"/>
    <cellStyle name="_МОДЕЛЬ_1 (2)_NADB.JNVLS.APTEKA.2011(v1.3.3)_INDEX.STATION.2012(v2.0)_OREP.SZPR.2012.NCZ(v1.0)" xfId="17666" xr:uid="{00000000-0005-0000-0000-0000F2050000}"/>
    <cellStyle name="_МОДЕЛЬ_1 (2)_NADB.JNVLS.APTEKA.2011(v1.3.3)_INDEX.STATION.2012(v2.1)" xfId="1336" xr:uid="{00000000-0005-0000-0000-0000F3050000}"/>
    <cellStyle name="_МОДЕЛЬ_1 (2)_NADB.JNVLS.APTEKA.2011(v1.3.3)_OREP.SZPR.2012.NCZ(v1.0)" xfId="17667" xr:uid="{00000000-0005-0000-0000-0000F4050000}"/>
    <cellStyle name="_МОДЕЛЬ_1 (2)_NADB.JNVLS.APTEKA.2011(v1.3.3)_TEPLO.PREDEL.2012.M(v1.1)_test" xfId="1337" xr:uid="{00000000-0005-0000-0000-0000F5050000}"/>
    <cellStyle name="_МОДЕЛЬ_1 (2)_NADB.JNVLS.APTEKA.2011(v1.3.4)" xfId="1338" xr:uid="{00000000-0005-0000-0000-0000F6050000}"/>
    <cellStyle name="_МОДЕЛЬ_1 (2)_NADB.JNVLS.APTEKA.2011(v1.3.4)_46TE.2011(v1.0)" xfId="1339" xr:uid="{00000000-0005-0000-0000-0000F7050000}"/>
    <cellStyle name="_МОДЕЛЬ_1 (2)_NADB.JNVLS.APTEKA.2011(v1.3.4)_INDEX.STATION.2012(v1.0)_" xfId="1340" xr:uid="{00000000-0005-0000-0000-0000F8050000}"/>
    <cellStyle name="_МОДЕЛЬ_1 (2)_NADB.JNVLS.APTEKA.2011(v1.3.4)_INDEX.STATION.2012(v1.0)__OREP.SZPR.2012.NCZ(v1.0)" xfId="17668" xr:uid="{00000000-0005-0000-0000-0000F9050000}"/>
    <cellStyle name="_МОДЕЛЬ_1 (2)_NADB.JNVLS.APTEKA.2011(v1.3.4)_INDEX.STATION.2012(v2.0)" xfId="1341" xr:uid="{00000000-0005-0000-0000-0000FA050000}"/>
    <cellStyle name="_МОДЕЛЬ_1 (2)_NADB.JNVLS.APTEKA.2011(v1.3.4)_INDEX.STATION.2012(v2.0)_OREP.SZPR.2012.NCZ(v1.0)" xfId="17669" xr:uid="{00000000-0005-0000-0000-0000FB050000}"/>
    <cellStyle name="_МОДЕЛЬ_1 (2)_NADB.JNVLS.APTEKA.2011(v1.3.4)_INDEX.STATION.2012(v2.1)" xfId="1342" xr:uid="{00000000-0005-0000-0000-0000FC050000}"/>
    <cellStyle name="_МОДЕЛЬ_1 (2)_NADB.JNVLS.APTEKA.2011(v1.3.4)_OREP.SZPR.2012.NCZ(v1.0)" xfId="17670" xr:uid="{00000000-0005-0000-0000-0000FD050000}"/>
    <cellStyle name="_МОДЕЛЬ_1 (2)_NADB.JNVLS.APTEKA.2011(v1.3.4)_TEPLO.PREDEL.2012.M(v1.1)_test" xfId="1343" xr:uid="{00000000-0005-0000-0000-0000FE050000}"/>
    <cellStyle name="_МОДЕЛЬ_1 (2)_OREP.SZPR.2012.NCZ(v1.0)" xfId="17671" xr:uid="{00000000-0005-0000-0000-0000FF050000}"/>
    <cellStyle name="_МОДЕЛЬ_1 (2)_PASSPORT.TEPLO.PROIZV(v2.0)" xfId="17672" xr:uid="{00000000-0005-0000-0000-000000060000}"/>
    <cellStyle name="_МОДЕЛЬ_1 (2)_PASSPORT.TEPLO.PROIZV(v2.0)_OREP.SZPR.2012.NCZ(v1.0)" xfId="17673" xr:uid="{00000000-0005-0000-0000-000001060000}"/>
    <cellStyle name="_МОДЕЛЬ_1 (2)_PASSPORT.TEPLO.PROIZV(v2.1)" xfId="1344" xr:uid="{00000000-0005-0000-0000-000002060000}"/>
    <cellStyle name="_МОДЕЛЬ_1 (2)_PASSPORT.TEPLO.SETI(v0.7)" xfId="1345" xr:uid="{00000000-0005-0000-0000-000003060000}"/>
    <cellStyle name="_МОДЕЛЬ_1 (2)_PASSPORT.TEPLO.SETI(v1.0)" xfId="1346" xr:uid="{00000000-0005-0000-0000-000004060000}"/>
    <cellStyle name="_МОДЕЛЬ_1 (2)_PORT.PRICE(v0.3)" xfId="17674" xr:uid="{00000000-0005-0000-0000-000005060000}"/>
    <cellStyle name="_МОДЕЛЬ_1 (2)_PR.PROG.WARM.NOTCOMBI.2012.2.16_v1.4(04.04.11) " xfId="1347" xr:uid="{00000000-0005-0000-0000-000006060000}"/>
    <cellStyle name="_МОДЕЛЬ_1 (2)_PREDEL.JKH.UTV.2011(v1.0.1)" xfId="1348" xr:uid="{00000000-0005-0000-0000-000007060000}"/>
    <cellStyle name="_МОДЕЛЬ_1 (2)_PREDEL.JKH.UTV.2011(v1.0.1)_46TE.2011(v1.0)" xfId="1349" xr:uid="{00000000-0005-0000-0000-000008060000}"/>
    <cellStyle name="_МОДЕЛЬ_1 (2)_PREDEL.JKH.UTV.2011(v1.0.1)_INDEX.STATION.2012(v1.0)_" xfId="1350" xr:uid="{00000000-0005-0000-0000-000009060000}"/>
    <cellStyle name="_МОДЕЛЬ_1 (2)_PREDEL.JKH.UTV.2011(v1.0.1)_INDEX.STATION.2012(v1.0)__OREP.SZPR.2012.NCZ(v1.0)" xfId="17675" xr:uid="{00000000-0005-0000-0000-00000A060000}"/>
    <cellStyle name="_МОДЕЛЬ_1 (2)_PREDEL.JKH.UTV.2011(v1.0.1)_INDEX.STATION.2012(v2.0)" xfId="1351" xr:uid="{00000000-0005-0000-0000-00000B060000}"/>
    <cellStyle name="_МОДЕЛЬ_1 (2)_PREDEL.JKH.UTV.2011(v1.0.1)_INDEX.STATION.2012(v2.0)_OREP.SZPR.2012.NCZ(v1.0)" xfId="17676" xr:uid="{00000000-0005-0000-0000-00000C060000}"/>
    <cellStyle name="_МОДЕЛЬ_1 (2)_PREDEL.JKH.UTV.2011(v1.0.1)_INDEX.STATION.2012(v2.1)" xfId="1352" xr:uid="{00000000-0005-0000-0000-00000D060000}"/>
    <cellStyle name="_МОДЕЛЬ_1 (2)_PREDEL.JKH.UTV.2011(v1.0.1)_OREP.SZPR.2012.NCZ(v1.0)" xfId="17677" xr:uid="{00000000-0005-0000-0000-00000E060000}"/>
    <cellStyle name="_МОДЕЛЬ_1 (2)_PREDEL.JKH.UTV.2011(v1.0.1)_TEPLO.PREDEL.2012.M(v1.1)_test" xfId="1353" xr:uid="{00000000-0005-0000-0000-00000F060000}"/>
    <cellStyle name="_МОДЕЛЬ_1 (2)_PREDEL.JKH.UTV.2011(v1.1)" xfId="1354" xr:uid="{00000000-0005-0000-0000-000010060000}"/>
    <cellStyle name="_МОДЕЛЬ_1 (2)_PREDEL.JKH.UTV.2011(v1.1)_FORM15.2013" xfId="1355" xr:uid="{00000000-0005-0000-0000-000011060000}"/>
    <cellStyle name="_МОДЕЛЬ_1 (2)_PREDEL.JKH.UTV.2011(v1.1)_FORM3.2013" xfId="1356" xr:uid="{00000000-0005-0000-0000-000012060000}"/>
    <cellStyle name="_МОДЕЛЬ_1 (2)_PREDEL.JKH.UTV.2011(v1.1)_FORM4.2013" xfId="1357" xr:uid="{00000000-0005-0000-0000-000013060000}"/>
    <cellStyle name="_МОДЕЛЬ_1 (2)_PREDEL.JKH.UTV.2011(v1.1)_FORM5.2012(v1.0)" xfId="1358" xr:uid="{00000000-0005-0000-0000-000014060000}"/>
    <cellStyle name="_МОДЕЛЬ_1 (2)_PREDEL.JKH.UTV.2011(v1.1)_OREP.INV.GEN.G(v1.0)" xfId="1359" xr:uid="{00000000-0005-0000-0000-000015060000}"/>
    <cellStyle name="_МОДЕЛЬ_1 (2)_PREDEL.JKH.UTV.2011(v1.1)_OREP.SZPR.2012.NCZ(v1.0)" xfId="17678" xr:uid="{00000000-0005-0000-0000-000016060000}"/>
    <cellStyle name="_МОДЕЛЬ_1 (2)_REP.BLR.2012(v1.0)" xfId="1360" xr:uid="{00000000-0005-0000-0000-000017060000}"/>
    <cellStyle name="_МОДЕЛЬ_1 (2)_TEHSHEET" xfId="1361" xr:uid="{00000000-0005-0000-0000-000018060000}"/>
    <cellStyle name="_МОДЕЛЬ_1 (2)_TEPLO.PREDEL.2012.M(v1.1)" xfId="1362" xr:uid="{00000000-0005-0000-0000-000019060000}"/>
    <cellStyle name="_МОДЕЛЬ_1 (2)_TEST.TEMPLATE" xfId="1363" xr:uid="{00000000-0005-0000-0000-00001A060000}"/>
    <cellStyle name="_МОДЕЛЬ_1 (2)_TEST.TEMPLATE_OREP.SZPR.2012.NCZ(v1.0)" xfId="17679" xr:uid="{00000000-0005-0000-0000-00001B060000}"/>
    <cellStyle name="_МОДЕЛЬ_1 (2)_UPDATE.46EE.2011.TO.1.1" xfId="1364" xr:uid="{00000000-0005-0000-0000-00001C060000}"/>
    <cellStyle name="_МОДЕЛЬ_1 (2)_UPDATE.46EE.2011.TO.1.1 2" xfId="1365" xr:uid="{00000000-0005-0000-0000-00001D060000}"/>
    <cellStyle name="_МОДЕЛЬ_1 (2)_UPDATE.46EE.2011.TO.1.1_OREP.SZPR.2012.NCZ(v1.0)" xfId="17680" xr:uid="{00000000-0005-0000-0000-00001E060000}"/>
    <cellStyle name="_МОДЕЛЬ_1 (2)_UPDATE.46TE.2011.TO.1.1" xfId="1366" xr:uid="{00000000-0005-0000-0000-00001F060000}"/>
    <cellStyle name="_МОДЕЛЬ_1 (2)_UPDATE.46TE.2011.TO.1.2" xfId="1367" xr:uid="{00000000-0005-0000-0000-000020060000}"/>
    <cellStyle name="_МОДЕЛЬ_1 (2)_UPDATE.BALANCE.WARM.2011YEAR.TO.1.1" xfId="1368" xr:uid="{00000000-0005-0000-0000-000021060000}"/>
    <cellStyle name="_МОДЕЛЬ_1 (2)_UPDATE.BALANCE.WARM.2011YEAR.TO.1.1 2" xfId="1369" xr:uid="{00000000-0005-0000-0000-000022060000}"/>
    <cellStyle name="_МОДЕЛЬ_1 (2)_UPDATE.BALANCE.WARM.2011YEAR.TO.1.1_46TE.2011(v1.0)" xfId="1370" xr:uid="{00000000-0005-0000-0000-000023060000}"/>
    <cellStyle name="_МОДЕЛЬ_1 (2)_UPDATE.BALANCE.WARM.2011YEAR.TO.1.1_INDEX.STATION.2012(v1.0)_" xfId="1371" xr:uid="{00000000-0005-0000-0000-000024060000}"/>
    <cellStyle name="_МОДЕЛЬ_1 (2)_UPDATE.BALANCE.WARM.2011YEAR.TO.1.1_INDEX.STATION.2012(v1.0)__OREP.SZPR.2012.NCZ(v1.0)" xfId="17681" xr:uid="{00000000-0005-0000-0000-000025060000}"/>
    <cellStyle name="_МОДЕЛЬ_1 (2)_UPDATE.BALANCE.WARM.2011YEAR.TO.1.1_INDEX.STATION.2012(v2.0)" xfId="1372" xr:uid="{00000000-0005-0000-0000-000026060000}"/>
    <cellStyle name="_МОДЕЛЬ_1 (2)_UPDATE.BALANCE.WARM.2011YEAR.TO.1.1_INDEX.STATION.2012(v2.0) 2" xfId="1373" xr:uid="{00000000-0005-0000-0000-000027060000}"/>
    <cellStyle name="_МОДЕЛЬ_1 (2)_UPDATE.BALANCE.WARM.2011YEAR.TO.1.1_INDEX.STATION.2012(v2.0) 3" xfId="48592" xr:uid="{00000000-0005-0000-0000-000028060000}"/>
    <cellStyle name="_МОДЕЛЬ_1 (2)_UPDATE.BALANCE.WARM.2011YEAR.TO.1.1_INDEX.STATION.2012(v2.0)_OREP.SZPR.2012.NCZ(v1.0)" xfId="17682" xr:uid="{00000000-0005-0000-0000-000029060000}"/>
    <cellStyle name="_МОДЕЛЬ_1 (2)_UPDATE.BALANCE.WARM.2011YEAR.TO.1.1_INDEX.STATION.2012(v2.1)" xfId="1374" xr:uid="{00000000-0005-0000-0000-00002A060000}"/>
    <cellStyle name="_МОДЕЛЬ_1 (2)_UPDATE.BALANCE.WARM.2011YEAR.TO.1.1_OREP.KU.2011.MONTHLY.02(v1.1)" xfId="1375" xr:uid="{00000000-0005-0000-0000-00002B060000}"/>
    <cellStyle name="_МОДЕЛЬ_1 (2)_UPDATE.BALANCE.WARM.2011YEAR.TO.1.1_OREP.KU.2011.MONTHLY.02(v1.1) 2" xfId="1376" xr:uid="{00000000-0005-0000-0000-00002C060000}"/>
    <cellStyle name="_МОДЕЛЬ_1 (2)_UPDATE.BALANCE.WARM.2011YEAR.TO.1.1_OREP.KU.2011.MONTHLY.02(v1.1) 3" xfId="48593" xr:uid="{00000000-0005-0000-0000-00002D060000}"/>
    <cellStyle name="_МОДЕЛЬ_1 (2)_UPDATE.BALANCE.WARM.2011YEAR.TO.1.1_OREP.KU.2011.MONTHLY.02(v1.1)_OREP.SZPR.2012.NCZ(v1.0)" xfId="17683" xr:uid="{00000000-0005-0000-0000-00002E060000}"/>
    <cellStyle name="_МОДЕЛЬ_1 (2)_UPDATE.BALANCE.WARM.2011YEAR.TO.1.1_OREP.SZPR.2012.NCZ(v1.0)" xfId="17684" xr:uid="{00000000-0005-0000-0000-00002F060000}"/>
    <cellStyle name="_МОДЕЛЬ_1 (2)_UPDATE.BALANCE.WARM.2011YEAR.TO.1.1_TEPLO.PREDEL.2012.M(v1.1)_test" xfId="1377" xr:uid="{00000000-0005-0000-0000-000030060000}"/>
    <cellStyle name="_МОДЕЛЬ_1 (2)_UPDATE.NADB.JNVLS.APTEKA.2011.TO.1.3.4" xfId="1378" xr:uid="{00000000-0005-0000-0000-000031060000}"/>
    <cellStyle name="_МОДЕЛЬ_1 (2)_UPDATE.NADB.JNVLS.APTEKA.2011.TO.1.3.4 2" xfId="1379" xr:uid="{00000000-0005-0000-0000-000032060000}"/>
    <cellStyle name="_МОДЕЛЬ_1 (2)_UPDATE.NADB.JNVLS.APTEKA.2011.TO.1.3.4 3" xfId="48594" xr:uid="{00000000-0005-0000-0000-000033060000}"/>
    <cellStyle name="_МОДЕЛЬ_1 (2)_UPDATE.NADB.JNVLS.APTEKA.2011.TO.1.3.4_OREP.SZPR.2012.NCZ(v1.0)" xfId="17685" xr:uid="{00000000-0005-0000-0000-000034060000}"/>
    <cellStyle name="_МОДЕЛЬ_1 (2)_Книга2" xfId="1380" xr:uid="{00000000-0005-0000-0000-000035060000}"/>
    <cellStyle name="_МОДЕЛЬ_1 (2)_Книга2 2" xfId="1381" xr:uid="{00000000-0005-0000-0000-000036060000}"/>
    <cellStyle name="_МОДЕЛЬ_1 (2)_Книга2 3" xfId="48595" xr:uid="{00000000-0005-0000-0000-000037060000}"/>
    <cellStyle name="_МОДЕЛЬ_1 (2)_Книга2_PR.PROG.WARM.NOTCOMBI.2012.2.16_v1.4(04.04.11) " xfId="1382" xr:uid="{00000000-0005-0000-0000-000038060000}"/>
    <cellStyle name="_НВВ 2009 постатейно свод по филиалам_09_02_09" xfId="1383" xr:uid="{00000000-0005-0000-0000-000039060000}"/>
    <cellStyle name="_НВВ 2009 постатейно свод по филиалам_09_02_09 2" xfId="1384" xr:uid="{00000000-0005-0000-0000-00003A060000}"/>
    <cellStyle name="_НВВ 2009 постатейно свод по филиалам_09_02_09_Новая инструкция1_фст" xfId="1385" xr:uid="{00000000-0005-0000-0000-00003B060000}"/>
    <cellStyle name="_НВВ 2009 постатейно свод по филиалам_09_02_09_Новая инструкция1_фст 2" xfId="1386" xr:uid="{00000000-0005-0000-0000-00003C060000}"/>
    <cellStyle name="_НВВ 2009 постатейно свод по филиалам_09_02_09_Новая инструкция1_фст 3" xfId="48596" xr:uid="{00000000-0005-0000-0000-00003D060000}"/>
    <cellStyle name="_НВВ 2009 постатейно свод по филиалам_для Валентина" xfId="1387" xr:uid="{00000000-0005-0000-0000-00003E060000}"/>
    <cellStyle name="_НВВ 2009 постатейно свод по филиалам_для Валентина 2" xfId="1388" xr:uid="{00000000-0005-0000-0000-00003F060000}"/>
    <cellStyle name="_НВВ 2009 постатейно свод по филиалам_для Валентина 2 2" xfId="1389" xr:uid="{00000000-0005-0000-0000-000040060000}"/>
    <cellStyle name="_НВВ 2009 постатейно свод по филиалам_для Валентина_Новая инструкция1_фст" xfId="1390" xr:uid="{00000000-0005-0000-0000-000041060000}"/>
    <cellStyle name="_НВВ 2009 постатейно свод по филиалам_для Валентина_Новая инструкция1_фст 2" xfId="1391" xr:uid="{00000000-0005-0000-0000-000042060000}"/>
    <cellStyle name="_НВВ 2009 постатейно свод по филиалам_для Валентина_Новая инструкция1_фст 3" xfId="48597" xr:uid="{00000000-0005-0000-0000-000043060000}"/>
    <cellStyle name="_Незавершённое строительство" xfId="1392" xr:uid="{00000000-0005-0000-0000-000044060000}"/>
    <cellStyle name="_Незавершённое строительство_прил.7а" xfId="1393" xr:uid="{00000000-0005-0000-0000-000045060000}"/>
    <cellStyle name="_Незавершённое строительство_прил.7а_1" xfId="1394" xr:uid="{00000000-0005-0000-0000-000046060000}"/>
    <cellStyle name="_Незавершённое строительство_приложение 1.4" xfId="1395" xr:uid="{00000000-0005-0000-0000-000047060000}"/>
    <cellStyle name="_Незавершённое строительство_Филиал" xfId="1396" xr:uid="{00000000-0005-0000-0000-000048060000}"/>
    <cellStyle name="_Нижновэнерго" xfId="1397" xr:uid="{00000000-0005-0000-0000-000049060000}"/>
    <cellStyle name="_Нижновэнерго прил.24" xfId="1398" xr:uid="{00000000-0005-0000-0000-00004A060000}"/>
    <cellStyle name="_Нижновэнерго прил.24_прил.7а" xfId="1399" xr:uid="{00000000-0005-0000-0000-00004B060000}"/>
    <cellStyle name="_Нижновэнерго прил.24_прил.7а_1" xfId="1400" xr:uid="{00000000-0005-0000-0000-00004C060000}"/>
    <cellStyle name="_Нижновэнерго прил.24_приложение 1.4" xfId="1401" xr:uid="{00000000-0005-0000-0000-00004D060000}"/>
    <cellStyle name="_Нижновэнерго прил.24_Филиал" xfId="1402" xr:uid="{00000000-0005-0000-0000-00004E060000}"/>
    <cellStyle name="_Нижновэнерго_прил.7а" xfId="1403" xr:uid="{00000000-0005-0000-0000-00004F060000}"/>
    <cellStyle name="_Нижновэнерго_прил.7а_1" xfId="1404" xr:uid="{00000000-0005-0000-0000-000050060000}"/>
    <cellStyle name="_Нижновэнерго_приложение 1.4" xfId="1405" xr:uid="{00000000-0005-0000-0000-000051060000}"/>
    <cellStyle name="_Нижновэнерго_Филиал" xfId="1406" xr:uid="{00000000-0005-0000-0000-000052060000}"/>
    <cellStyle name="_Нижновэнерго24" xfId="1407" xr:uid="{00000000-0005-0000-0000-000053060000}"/>
    <cellStyle name="_Нижновэнерго24_прил.7а" xfId="1408" xr:uid="{00000000-0005-0000-0000-000054060000}"/>
    <cellStyle name="_Нижновэнерго24_прил.7а_1" xfId="1409" xr:uid="{00000000-0005-0000-0000-000055060000}"/>
    <cellStyle name="_Нижновэнерго24_приложение 1.4" xfId="1410" xr:uid="{00000000-0005-0000-0000-000056060000}"/>
    <cellStyle name="_Нижновэнерго24_Филиал" xfId="1411" xr:uid="{00000000-0005-0000-0000-000057060000}"/>
    <cellStyle name="_НП ЭЭ Баланс 2009" xfId="1412" xr:uid="{00000000-0005-0000-0000-000058060000}"/>
    <cellStyle name="_Омск" xfId="1413" xr:uid="{00000000-0005-0000-0000-000059060000}"/>
    <cellStyle name="_Омск 2" xfId="1414" xr:uid="{00000000-0005-0000-0000-00005A060000}"/>
    <cellStyle name="_Омск_Новая инструкция1_фст" xfId="1415" xr:uid="{00000000-0005-0000-0000-00005B060000}"/>
    <cellStyle name="_Омск_Новая инструкция1_фст 2" xfId="1416" xr:uid="{00000000-0005-0000-0000-00005C060000}"/>
    <cellStyle name="_Омск_Новая инструкция1_фст 3" xfId="48598" xr:uid="{00000000-0005-0000-0000-00005D060000}"/>
    <cellStyle name="_ООО_Н_П_П-9.1 2008.03.14" xfId="1417" xr:uid="{00000000-0005-0000-0000-00005E060000}"/>
    <cellStyle name="_опл.и выполн.янв. -нояб + декаб.оператив" xfId="1418" xr:uid="{00000000-0005-0000-0000-00005F060000}"/>
    <cellStyle name="_опл.и выполн.янв. -нояб + декаб.оператив_прил.7а" xfId="1419" xr:uid="{00000000-0005-0000-0000-000060060000}"/>
    <cellStyle name="_опл.и выполн.янв. -нояб + декаб.оператив_прил.7а_1" xfId="1420" xr:uid="{00000000-0005-0000-0000-000061060000}"/>
    <cellStyle name="_опл.и выполн.янв. -нояб + декаб.оператив_приложение 1.4" xfId="1421" xr:uid="{00000000-0005-0000-0000-000062060000}"/>
    <cellStyle name="_опл.и выполн.янв. -нояб + декаб.оператив_Филиал" xfId="1422" xr:uid="{00000000-0005-0000-0000-000063060000}"/>
    <cellStyle name="_опл.и выполн.янв. -нояб + декаб.оператив_Филиал_1" xfId="1423" xr:uid="{00000000-0005-0000-0000-000064060000}"/>
    <cellStyle name="_Оплата труда в тарифе 2007 для ПЭО" xfId="1424" xr:uid="{00000000-0005-0000-0000-000065060000}"/>
    <cellStyle name="_оплата труда в тарифе 2007 для ПЭО (финплан)" xfId="1425" xr:uid="{00000000-0005-0000-0000-000066060000}"/>
    <cellStyle name="_ОТ ИД 2009" xfId="1426" xr:uid="{00000000-0005-0000-0000-000067060000}"/>
    <cellStyle name="_ОТ ИД 2009 2" xfId="1427" xr:uid="{00000000-0005-0000-0000-000068060000}"/>
    <cellStyle name="_ОТ ИД 2009 2 2" xfId="1428" xr:uid="{00000000-0005-0000-0000-000069060000}"/>
    <cellStyle name="_ОТ ИД 2009_Новая инструкция1_фст" xfId="1429" xr:uid="{00000000-0005-0000-0000-00006A060000}"/>
    <cellStyle name="_ОТ ИД 2009_Новая инструкция1_фст 2" xfId="1430" xr:uid="{00000000-0005-0000-0000-00006B060000}"/>
    <cellStyle name="_ОТ ИД 2009_Новая инструкция1_фст 3" xfId="48599" xr:uid="{00000000-0005-0000-0000-00006C060000}"/>
    <cellStyle name="_Ответы по прочим" xfId="1431" xr:uid="{00000000-0005-0000-0000-00006D060000}"/>
    <cellStyle name="_отдано в РЭК сводный план ИП 2007 300606" xfId="1432" xr:uid="{00000000-0005-0000-0000-00006E060000}"/>
    <cellStyle name="_Отражение источников" xfId="1433" xr:uid="{00000000-0005-0000-0000-00006F060000}"/>
    <cellStyle name="_Отражение источников_прил.7а" xfId="1434" xr:uid="{00000000-0005-0000-0000-000070060000}"/>
    <cellStyle name="_Отражение источников_прил.7а_1" xfId="1435" xr:uid="{00000000-0005-0000-0000-000071060000}"/>
    <cellStyle name="_Отражение источников_приложение 1.4" xfId="1436" xr:uid="{00000000-0005-0000-0000-000072060000}"/>
    <cellStyle name="_Отражение источников_Филиал" xfId="1437" xr:uid="{00000000-0005-0000-0000-000073060000}"/>
    <cellStyle name="_Отчёт за 3 квартал 2005_челяб" xfId="1438" xr:uid="{00000000-0005-0000-0000-000074060000}"/>
    <cellStyle name="_Отчёт за 3 квартал 2005_челяб_прил.7а" xfId="1439" xr:uid="{00000000-0005-0000-0000-000075060000}"/>
    <cellStyle name="_Отчёт за 3 квартал 2005_челяб_прил.7а_1" xfId="1440" xr:uid="{00000000-0005-0000-0000-000076060000}"/>
    <cellStyle name="_Отчёт за 3 квартал 2005_челяб_приложение 1.4" xfId="1441" xr:uid="{00000000-0005-0000-0000-000077060000}"/>
    <cellStyle name="_Отчёт за 3 квартал 2005_челяб_Филиал" xfId="1442" xr:uid="{00000000-0005-0000-0000-000078060000}"/>
    <cellStyle name="_Отчет за IIIкв.2005г. ОАО Мариэнерго (печать) в МРСК" xfId="1443" xr:uid="{00000000-0005-0000-0000-000079060000}"/>
    <cellStyle name="_Отчет за IIIкв.2005г. ОАО Мариэнерго (печать) в МРСК_прил.7а" xfId="1444" xr:uid="{00000000-0005-0000-0000-00007A060000}"/>
    <cellStyle name="_Отчет за IIIкв.2005г. ОАО Мариэнерго (печать) в МРСК_прил.7а_1" xfId="1445" xr:uid="{00000000-0005-0000-0000-00007B060000}"/>
    <cellStyle name="_Отчет за IIIкв.2005г. ОАО Мариэнерго (печать) в МРСК_приложение 1.4" xfId="1446" xr:uid="{00000000-0005-0000-0000-00007C060000}"/>
    <cellStyle name="_Отчет за IIIкв.2005г. ОАО Мариэнерго (печать) в МРСК_Филиал" xfId="1447" xr:uid="{00000000-0005-0000-0000-00007D060000}"/>
    <cellStyle name="_отчёт ИПР_3кв_мари" xfId="1448" xr:uid="{00000000-0005-0000-0000-00007E060000}"/>
    <cellStyle name="_отчёт ИПР_3кв_мари_прил.7а" xfId="1449" xr:uid="{00000000-0005-0000-0000-00007F060000}"/>
    <cellStyle name="_отчёт ИПР_3кв_мари_прил.7а_1" xfId="1450" xr:uid="{00000000-0005-0000-0000-000080060000}"/>
    <cellStyle name="_отчёт ИПР_3кв_мари_приложение 1.4" xfId="1451" xr:uid="{00000000-0005-0000-0000-000081060000}"/>
    <cellStyle name="_отчёт ИПР_3кв_мари_Филиал" xfId="1452" xr:uid="{00000000-0005-0000-0000-000082060000}"/>
    <cellStyle name="_отчетность_31" xfId="1453" xr:uid="{00000000-0005-0000-0000-000083060000}"/>
    <cellStyle name="_Отчеты за февраль 2006 г" xfId="1454" xr:uid="{00000000-0005-0000-0000-000084060000}"/>
    <cellStyle name="_п.1.6_2007_гран_4%" xfId="1455" xr:uid="{00000000-0005-0000-0000-000085060000}"/>
    <cellStyle name="_Перечень по ТП" xfId="1456" xr:uid="{00000000-0005-0000-0000-000086060000}"/>
    <cellStyle name="_Перечень по ТП на 2009 год _4 от 11 01 09 (2)" xfId="1457" xr:uid="{00000000-0005-0000-0000-000087060000}"/>
    <cellStyle name="_Перечень по ТП_дополненный (2)" xfId="1458" xr:uid="{00000000-0005-0000-0000-000088060000}"/>
    <cellStyle name="_Перечень по ТП_прил.7а" xfId="1459" xr:uid="{00000000-0005-0000-0000-000089060000}"/>
    <cellStyle name="_Перечень по ТП_прил.7а_1" xfId="1460" xr:uid="{00000000-0005-0000-0000-00008A060000}"/>
    <cellStyle name="_Перечень по ТП_Филиал" xfId="1461" xr:uid="{00000000-0005-0000-0000-00008B060000}"/>
    <cellStyle name="_план 2006 Тюменьэнерго ОФ" xfId="1462" xr:uid="{00000000-0005-0000-0000-00008C060000}"/>
    <cellStyle name="_план 2007 Тюменьэнерго" xfId="1463" xr:uid="{00000000-0005-0000-0000-00008D060000}"/>
    <cellStyle name="_план ПП" xfId="1464" xr:uid="{00000000-0005-0000-0000-00008E060000}"/>
    <cellStyle name="_план ПП_Альбом форм ЕБП11 (ВоКС) вар 18.01.11" xfId="1465" xr:uid="{00000000-0005-0000-0000-00008F060000}"/>
    <cellStyle name="_план ПП_Альбом форм ЕБП11 (ДЗО)" xfId="1466" xr:uid="{00000000-0005-0000-0000-000090060000}"/>
    <cellStyle name="_план ПП_Волжские_2011" xfId="1467" xr:uid="{00000000-0005-0000-0000-000091060000}"/>
    <cellStyle name="_план ПП_Квант_2011" xfId="1468" xr:uid="{00000000-0005-0000-0000-000092060000}"/>
    <cellStyle name="_Плановая протяженность Января" xfId="1469" xr:uid="{00000000-0005-0000-0000-000093060000}"/>
    <cellStyle name="_Поправки 1h 2007" xfId="1470" xr:uid="{00000000-0005-0000-0000-000094060000}"/>
    <cellStyle name="_ПП план-факт" xfId="1471" xr:uid="{00000000-0005-0000-0000-000095060000}"/>
    <cellStyle name="_ПП план-факт_Альбом форм ЕБП11 (ВоКС) вар 18.01.11" xfId="1472" xr:uid="{00000000-0005-0000-0000-000096060000}"/>
    <cellStyle name="_ПП план-факт_Альбом форм ЕБП11 (ДЗО)" xfId="1473" xr:uid="{00000000-0005-0000-0000-000097060000}"/>
    <cellStyle name="_ПП план-факт_Волжские_2011" xfId="1474" xr:uid="{00000000-0005-0000-0000-000098060000}"/>
    <cellStyle name="_ПП план-факт_Квант_2011" xfId="1475" xr:uid="{00000000-0005-0000-0000-000099060000}"/>
    <cellStyle name="_пр 5 тариф RAB" xfId="1476" xr:uid="{00000000-0005-0000-0000-00009A060000}"/>
    <cellStyle name="_пр 5 тариф RAB 2" xfId="1477" xr:uid="{00000000-0005-0000-0000-00009B060000}"/>
    <cellStyle name="_пр 5 тариф RAB 2 2" xfId="17686" xr:uid="{00000000-0005-0000-0000-00009C060000}"/>
    <cellStyle name="_пр 5 тариф RAB 2_CALC.VS.2013.PLAN(v1.0) (2)" xfId="17687" xr:uid="{00000000-0005-0000-0000-00009D060000}"/>
    <cellStyle name="_пр 5 тариф RAB 2_OREP.KU.2011.MONTHLY.02(v0.1)" xfId="1478" xr:uid="{00000000-0005-0000-0000-00009E060000}"/>
    <cellStyle name="_пр 5 тариф RAB 2_OREP.KU.2011.MONTHLY.02(v0.1)_OREP.SZPR.2012.NCZ(v1.0)" xfId="17688" xr:uid="{00000000-0005-0000-0000-00009F060000}"/>
    <cellStyle name="_пр 5 тариф RAB 2_OREP.KU.2011.MONTHLY.02(v0.4)" xfId="1479" xr:uid="{00000000-0005-0000-0000-0000A0060000}"/>
    <cellStyle name="_пр 5 тариф RAB 2_OREP.KU.2011.MONTHLY.02(v0.4)_OREP.SZPR.2012.NCZ(v1.0)" xfId="17689" xr:uid="{00000000-0005-0000-0000-0000A1060000}"/>
    <cellStyle name="_пр 5 тариф RAB 2_OREP.KU.2011.MONTHLY.11(v1.4)" xfId="1480" xr:uid="{00000000-0005-0000-0000-0000A2060000}"/>
    <cellStyle name="_пр 5 тариф RAB 2_OREP.KU.2011.MONTHLY.11(v1.4)_OREP.SZPR.2012.NCZ(v1.0)" xfId="17690" xr:uid="{00000000-0005-0000-0000-0000A3060000}"/>
    <cellStyle name="_пр 5 тариф RAB 2_OREP.SZPR.2012.NCZ(v1.0)" xfId="17691" xr:uid="{00000000-0005-0000-0000-0000A4060000}"/>
    <cellStyle name="_пр 5 тариф RAB 2_PORT.PRICE(v0.3)" xfId="17692" xr:uid="{00000000-0005-0000-0000-0000A5060000}"/>
    <cellStyle name="_пр 5 тариф RAB 2_TEHSHEET" xfId="1481" xr:uid="{00000000-0005-0000-0000-0000A6060000}"/>
    <cellStyle name="_пр 5 тариф RAB 2_UPDATE.OREP.KU.2011.MONTHLY.02.TO.1.2" xfId="1482" xr:uid="{00000000-0005-0000-0000-0000A7060000}"/>
    <cellStyle name="_пр 5 тариф RAB 2_UPDATE.OREP.KU.2011.MONTHLY.02.TO.1.2_OREP.SZPR.2012.NCZ(v1.0)" xfId="17693" xr:uid="{00000000-0005-0000-0000-0000A8060000}"/>
    <cellStyle name="_пр 5 тариф RAB 3" xfId="1483" xr:uid="{00000000-0005-0000-0000-0000A9060000}"/>
    <cellStyle name="_пр 5 тариф RAB 3 2" xfId="1484" xr:uid="{00000000-0005-0000-0000-0000AA060000}"/>
    <cellStyle name="_пр 5 тариф RAB 3 3" xfId="17694" xr:uid="{00000000-0005-0000-0000-0000AB060000}"/>
    <cellStyle name="_пр 5 тариф RAB 4" xfId="1485" xr:uid="{00000000-0005-0000-0000-0000AC060000}"/>
    <cellStyle name="_пр 5 тариф RAB 4 2" xfId="1486" xr:uid="{00000000-0005-0000-0000-0000AD060000}"/>
    <cellStyle name="_пр 5 тариф RAB 5" xfId="1487" xr:uid="{00000000-0005-0000-0000-0000AE060000}"/>
    <cellStyle name="_пр 5 тариф RAB 6" xfId="17695" xr:uid="{00000000-0005-0000-0000-0000AF060000}"/>
    <cellStyle name="_пр 5 тариф RAB 7" xfId="17696" xr:uid="{00000000-0005-0000-0000-0000B0060000}"/>
    <cellStyle name="_пр 5 тариф RAB 8" xfId="17697" xr:uid="{00000000-0005-0000-0000-0000B1060000}"/>
    <cellStyle name="_пр 5 тариф RAB 9" xfId="17698" xr:uid="{00000000-0005-0000-0000-0000B2060000}"/>
    <cellStyle name="_пр 5 тариф RAB_46EE.2011(v1.0)" xfId="1488" xr:uid="{00000000-0005-0000-0000-0000B3060000}"/>
    <cellStyle name="_пр 5 тариф RAB_46EE.2011(v1.0)_46TE.2011(v1.0)" xfId="1489" xr:uid="{00000000-0005-0000-0000-0000B4060000}"/>
    <cellStyle name="_пр 5 тариф RAB_46EE.2011(v1.0)_INDEX.STATION.2012(v1.0)_" xfId="1490" xr:uid="{00000000-0005-0000-0000-0000B5060000}"/>
    <cellStyle name="_пр 5 тариф RAB_46EE.2011(v1.0)_INDEX.STATION.2012(v1.0)__OREP.SZPR.2012.NCZ(v1.0)" xfId="17699" xr:uid="{00000000-0005-0000-0000-0000B6060000}"/>
    <cellStyle name="_пр 5 тариф RAB_46EE.2011(v1.0)_INDEX.STATION.2012(v2.0)" xfId="1491" xr:uid="{00000000-0005-0000-0000-0000B7060000}"/>
    <cellStyle name="_пр 5 тариф RAB_46EE.2011(v1.0)_INDEX.STATION.2012(v2.0)_OREP.SZPR.2012.NCZ(v1.0)" xfId="17700" xr:uid="{00000000-0005-0000-0000-0000B8060000}"/>
    <cellStyle name="_пр 5 тариф RAB_46EE.2011(v1.0)_INDEX.STATION.2012(v2.1)" xfId="1492" xr:uid="{00000000-0005-0000-0000-0000B9060000}"/>
    <cellStyle name="_пр 5 тариф RAB_46EE.2011(v1.0)_OREP.SZPR.2012.NCZ(v1.0)" xfId="17701" xr:uid="{00000000-0005-0000-0000-0000BA060000}"/>
    <cellStyle name="_пр 5 тариф RAB_46EE.2011(v1.0)_TEPLO.PREDEL.2012.M(v1.1)_test" xfId="1493" xr:uid="{00000000-0005-0000-0000-0000BB060000}"/>
    <cellStyle name="_пр 5 тариф RAB_46EE.2011(v1.2)" xfId="1494" xr:uid="{00000000-0005-0000-0000-0000BC060000}"/>
    <cellStyle name="_пр 5 тариф RAB_46EE.2011(v1.2) 2" xfId="48600" xr:uid="{00000000-0005-0000-0000-0000BD060000}"/>
    <cellStyle name="_пр 5 тариф RAB_46EE.2011(v1.2)_FORM15.2013" xfId="1495" xr:uid="{00000000-0005-0000-0000-0000BE060000}"/>
    <cellStyle name="_пр 5 тариф RAB_46EE.2011(v1.2)_FORM3.2013" xfId="1496" xr:uid="{00000000-0005-0000-0000-0000BF060000}"/>
    <cellStyle name="_пр 5 тариф RAB_46EE.2011(v1.2)_FORM4.2013" xfId="1497" xr:uid="{00000000-0005-0000-0000-0000C0060000}"/>
    <cellStyle name="_пр 5 тариф RAB_46EE.2011(v1.2)_FORM5.2012(v1.0)" xfId="1498" xr:uid="{00000000-0005-0000-0000-0000C1060000}"/>
    <cellStyle name="_пр 5 тариф RAB_46EE.2011(v1.2)_FORM8.2013(v0.3)" xfId="1499" xr:uid="{00000000-0005-0000-0000-0000C2060000}"/>
    <cellStyle name="_пр 5 тариф RAB_46EE.2011(v1.2)_OREP.INV.GEN.G(v1.0)" xfId="1500" xr:uid="{00000000-0005-0000-0000-0000C3060000}"/>
    <cellStyle name="_пр 5 тариф RAB_46EE.2011(v1.2)_OREP.SZPR.2012.NCZ(v1.0)" xfId="17702" xr:uid="{00000000-0005-0000-0000-0000C4060000}"/>
    <cellStyle name="_пр 5 тариф RAB_46EP.2011(v2.0)" xfId="1501" xr:uid="{00000000-0005-0000-0000-0000C5060000}"/>
    <cellStyle name="_пр 5 тариф RAB_46EP.2012(v0.1)" xfId="1502" xr:uid="{00000000-0005-0000-0000-0000C6060000}"/>
    <cellStyle name="_пр 5 тариф RAB_46TE.2011(v1.0)" xfId="1503" xr:uid="{00000000-0005-0000-0000-0000C7060000}"/>
    <cellStyle name="_пр 5 тариф RAB_4DNS.UPDATE.EXAMPLE" xfId="1504" xr:uid="{00000000-0005-0000-0000-0000C8060000}"/>
    <cellStyle name="_пр 5 тариф RAB_ARMRAZR" xfId="1505" xr:uid="{00000000-0005-0000-0000-0000C9060000}"/>
    <cellStyle name="_пр 5 тариф RAB_ARMRAZR 2" xfId="1506" xr:uid="{00000000-0005-0000-0000-0000CA060000}"/>
    <cellStyle name="_пр 5 тариф RAB_ARMRAZR 2 2" xfId="1507" xr:uid="{00000000-0005-0000-0000-0000CB060000}"/>
    <cellStyle name="_пр 5 тариф RAB_ARMRAZR_OREP.SZPR.2012.NCZ(v1.0)" xfId="17703" xr:uid="{00000000-0005-0000-0000-0000CC060000}"/>
    <cellStyle name="_пр 5 тариф RAB_BALANCE.TBO.2011YEAR(v1.1)" xfId="1508" xr:uid="{00000000-0005-0000-0000-0000CD060000}"/>
    <cellStyle name="_пр 5 тариф RAB_BALANCE.WARM.2010.FACT(v1.0)" xfId="1509" xr:uid="{00000000-0005-0000-0000-0000CE060000}"/>
    <cellStyle name="_пр 5 тариф RAB_BALANCE.WARM.2010.FACT(v1.0)_OREP.SZPR.2012.NCZ(v1.0)" xfId="17704" xr:uid="{00000000-0005-0000-0000-0000CF060000}"/>
    <cellStyle name="_пр 5 тариф RAB_BALANCE.WARM.2010.PLAN" xfId="1510" xr:uid="{00000000-0005-0000-0000-0000D0060000}"/>
    <cellStyle name="_пр 5 тариф RAB_BALANCE.WARM.2010.PLAN_FORM15.2013" xfId="1511" xr:uid="{00000000-0005-0000-0000-0000D1060000}"/>
    <cellStyle name="_пр 5 тариф RAB_BALANCE.WARM.2010.PLAN_FORM3.2013" xfId="1512" xr:uid="{00000000-0005-0000-0000-0000D2060000}"/>
    <cellStyle name="_пр 5 тариф RAB_BALANCE.WARM.2010.PLAN_FORM4.2013" xfId="1513" xr:uid="{00000000-0005-0000-0000-0000D3060000}"/>
    <cellStyle name="_пр 5 тариф RAB_BALANCE.WARM.2010.PLAN_FORM5.2012(v1.0)" xfId="1514" xr:uid="{00000000-0005-0000-0000-0000D4060000}"/>
    <cellStyle name="_пр 5 тариф RAB_BALANCE.WARM.2010.PLAN_OREP.INV.GEN.G(v1.0)" xfId="1515" xr:uid="{00000000-0005-0000-0000-0000D5060000}"/>
    <cellStyle name="_пр 5 тариф RAB_BALANCE.WARM.2010.PLAN_OREP.SZPR.2012.NCZ(v1.0)" xfId="17705" xr:uid="{00000000-0005-0000-0000-0000D6060000}"/>
    <cellStyle name="_пр 5 тариф RAB_BALANCE.WARM.2011YEAR(v0.7)" xfId="1516" xr:uid="{00000000-0005-0000-0000-0000D7060000}"/>
    <cellStyle name="_пр 5 тариф RAB_BALANCE.WARM.2011YEAR(v0.7)_FORM15.2013" xfId="1517" xr:uid="{00000000-0005-0000-0000-0000D8060000}"/>
    <cellStyle name="_пр 5 тариф RAB_BALANCE.WARM.2011YEAR(v0.7)_FORM3.2013" xfId="1518" xr:uid="{00000000-0005-0000-0000-0000D9060000}"/>
    <cellStyle name="_пр 5 тариф RAB_BALANCE.WARM.2011YEAR(v0.7)_FORM4.2013" xfId="1519" xr:uid="{00000000-0005-0000-0000-0000DA060000}"/>
    <cellStyle name="_пр 5 тариф RAB_BALANCE.WARM.2011YEAR(v0.7)_FORM5.2012(v1.0)" xfId="1520" xr:uid="{00000000-0005-0000-0000-0000DB060000}"/>
    <cellStyle name="_пр 5 тариф RAB_BALANCE.WARM.2011YEAR(v0.7)_OREP.INV.GEN.G(v1.0)" xfId="1521" xr:uid="{00000000-0005-0000-0000-0000DC060000}"/>
    <cellStyle name="_пр 5 тариф RAB_BALANCE.WARM.2011YEAR(v0.7)_OREP.SZPR.2012.NCZ(v1.0)" xfId="17706" xr:uid="{00000000-0005-0000-0000-0000DD060000}"/>
    <cellStyle name="_пр 5 тариф RAB_BALANCE.WARM.2011YEAR.NEW.UPDATE.SCHEME" xfId="1522" xr:uid="{00000000-0005-0000-0000-0000DE060000}"/>
    <cellStyle name="_пр 5 тариф RAB_BALANCE.WARM.2011YEAR.NEW.UPDATE.SCHEME_OREP.SZPR.2012.NCZ(v1.0)" xfId="17707" xr:uid="{00000000-0005-0000-0000-0000DF060000}"/>
    <cellStyle name="_пр 5 тариф RAB_CALC.NORMATIV.KU(v0.2)" xfId="1523" xr:uid="{00000000-0005-0000-0000-0000E0060000}"/>
    <cellStyle name="_пр 5 тариф RAB_CALC.VS.2013.PLAN(v1.0) (2)" xfId="17708" xr:uid="{00000000-0005-0000-0000-0000E1060000}"/>
    <cellStyle name="_пр 5 тариф RAB_DOPFACTOR.VO.2012(v1.0)" xfId="1524" xr:uid="{00000000-0005-0000-0000-0000E2060000}"/>
    <cellStyle name="_пр 5 тариф RAB_EE.2REK.P2011.4.78(v0.3)" xfId="1525" xr:uid="{00000000-0005-0000-0000-0000E3060000}"/>
    <cellStyle name="_пр 5 тариф RAB_EE.2REK.P2011.4.78(v0.3)_OREP.SZPR.2012.NCZ(v1.0)" xfId="17709" xr:uid="{00000000-0005-0000-0000-0000E4060000}"/>
    <cellStyle name="_пр 5 тариф RAB_FORM15.2013" xfId="1526" xr:uid="{00000000-0005-0000-0000-0000E5060000}"/>
    <cellStyle name="_пр 5 тариф RAB_FORM3.1.2013(v0.2)" xfId="1527" xr:uid="{00000000-0005-0000-0000-0000E6060000}"/>
    <cellStyle name="_пр 5 тариф RAB_FORM3.2013(v1.0)" xfId="1528" xr:uid="{00000000-0005-0000-0000-0000E7060000}"/>
    <cellStyle name="_пр 5 тариф RAB_FORM3.REG(v1.0)" xfId="1529" xr:uid="{00000000-0005-0000-0000-0000E8060000}"/>
    <cellStyle name="_пр 5 тариф RAB_FORM910.2012(v0.5)" xfId="1530" xr:uid="{00000000-0005-0000-0000-0000E9060000}"/>
    <cellStyle name="_пр 5 тариф RAB_FORM910.2012(v0.5)_FORM5.2012(v1.0)" xfId="1531" xr:uid="{00000000-0005-0000-0000-0000EA060000}"/>
    <cellStyle name="_пр 5 тариф RAB_FORM910.2012(v1.1)" xfId="1532" xr:uid="{00000000-0005-0000-0000-0000EB060000}"/>
    <cellStyle name="_пр 5 тариф RAB_FORM910.2012(v1.1)_OREP.SZPR.2012.NCZ(v1.0)" xfId="17710" xr:uid="{00000000-0005-0000-0000-0000EC060000}"/>
    <cellStyle name="_пр 5 тариф RAB_FORMA23-N.ENRG.2011 (v0.1)" xfId="17711" xr:uid="{00000000-0005-0000-0000-0000ED060000}"/>
    <cellStyle name="_пр 5 тариф RAB_FORMA23-N.ENRG.2011 (v0.1)_OREP.SZPR.2012.NCZ(v1.0)" xfId="17712" xr:uid="{00000000-0005-0000-0000-0000EE060000}"/>
    <cellStyle name="_пр 5 тариф RAB_INDEX.STATION.2012(v2.1)" xfId="1533" xr:uid="{00000000-0005-0000-0000-0000EF060000}"/>
    <cellStyle name="_пр 5 тариф RAB_INDEX.STATION.2012(v2.1) 2" xfId="1534" xr:uid="{00000000-0005-0000-0000-0000F0060000}"/>
    <cellStyle name="_пр 5 тариф RAB_INVEST.EE.PLAN.4.78(v0.1)" xfId="1535" xr:uid="{00000000-0005-0000-0000-0000F1060000}"/>
    <cellStyle name="_пр 5 тариф RAB_INVEST.EE.PLAN.4.78(v0.1)_OREP.SZPR.2012.NCZ(v1.0)" xfId="17713" xr:uid="{00000000-0005-0000-0000-0000F2060000}"/>
    <cellStyle name="_пр 5 тариф RAB_INVEST.EE.PLAN.4.78(v0.3)" xfId="1536" xr:uid="{00000000-0005-0000-0000-0000F3060000}"/>
    <cellStyle name="_пр 5 тариф RAB_INVEST.EE.PLAN.4.78(v0.3)_OREP.SZPR.2012.NCZ(v1.0)" xfId="17714" xr:uid="{00000000-0005-0000-0000-0000F4060000}"/>
    <cellStyle name="_пр 5 тариф RAB_INVEST.EE.PLAN.4.78(v1.0)" xfId="1537" xr:uid="{00000000-0005-0000-0000-0000F5060000}"/>
    <cellStyle name="_пр 5 тариф RAB_INVEST.EE.PLAN.4.78(v1.0)_OREP.SZPR.2012.NCZ(v1.0)" xfId="17715" xr:uid="{00000000-0005-0000-0000-0000F6060000}"/>
    <cellStyle name="_пр 5 тариф RAB_INVEST.EE.PLAN.4.78(v1.0)_PASSPORT.TEPLO.PROIZV(v2.0)" xfId="1538" xr:uid="{00000000-0005-0000-0000-0000F7060000}"/>
    <cellStyle name="_пр 5 тариф RAB_INVEST.EE.PLAN.4.78(v1.0)_PASSPORT.TEPLO.PROIZV(v2.0)_FORM4.2013" xfId="1539" xr:uid="{00000000-0005-0000-0000-0000F8060000}"/>
    <cellStyle name="_пр 5 тариф RAB_INVEST.PLAN.4.78(v0.1)" xfId="1540" xr:uid="{00000000-0005-0000-0000-0000F9060000}"/>
    <cellStyle name="_пр 5 тариф RAB_INVEST.PLAN.4.78(v0.1)_OREP.SZPR.2012.NCZ(v1.0)" xfId="17716" xr:uid="{00000000-0005-0000-0000-0000FA060000}"/>
    <cellStyle name="_пр 5 тариф RAB_INVEST.WARM.PLAN.4.78(v0.1)" xfId="1541" xr:uid="{00000000-0005-0000-0000-0000FB060000}"/>
    <cellStyle name="_пр 5 тариф RAB_INVEST.WARM.PLAN.4.78(v0.1)_OREP.SZPR.2012.NCZ(v1.0)" xfId="17717" xr:uid="{00000000-0005-0000-0000-0000FC060000}"/>
    <cellStyle name="_пр 5 тариф RAB_INVEST_WARM_PLAN" xfId="1542" xr:uid="{00000000-0005-0000-0000-0000FD060000}"/>
    <cellStyle name="_пр 5 тариф RAB_INVEST_WARM_PLAN_OREP.SZPR.2012.NCZ(v1.0)" xfId="17718" xr:uid="{00000000-0005-0000-0000-0000FE060000}"/>
    <cellStyle name="_пр 5 тариф RAB_NADB.JNVLP.APTEKA.2012(v1.0)_21_02_12" xfId="1543" xr:uid="{00000000-0005-0000-0000-0000FF060000}"/>
    <cellStyle name="_пр 5 тариф RAB_NADB.JNVLS.APTEKA.2011(v1.3.3)" xfId="1544" xr:uid="{00000000-0005-0000-0000-000000070000}"/>
    <cellStyle name="_пр 5 тариф RAB_NADB.JNVLS.APTEKA.2011(v1.3.3) 2" xfId="1545" xr:uid="{00000000-0005-0000-0000-000001070000}"/>
    <cellStyle name="_пр 5 тариф RAB_NADB.JNVLS.APTEKA.2011(v1.3.3) 2 2" xfId="1546" xr:uid="{00000000-0005-0000-0000-000002070000}"/>
    <cellStyle name="_пр 5 тариф RAB_NADB.JNVLS.APTEKA.2011(v1.3.3)_46TE.2011(v1.0)" xfId="1547" xr:uid="{00000000-0005-0000-0000-000003070000}"/>
    <cellStyle name="_пр 5 тариф RAB_NADB.JNVLS.APTEKA.2011(v1.3.3)_INDEX.STATION.2012(v1.0)_" xfId="1548" xr:uid="{00000000-0005-0000-0000-000004070000}"/>
    <cellStyle name="_пр 5 тариф RAB_NADB.JNVLS.APTEKA.2011(v1.3.3)_INDEX.STATION.2012(v1.0)__OREP.SZPR.2012.NCZ(v1.0)" xfId="17719" xr:uid="{00000000-0005-0000-0000-000005070000}"/>
    <cellStyle name="_пр 5 тариф RAB_NADB.JNVLS.APTEKA.2011(v1.3.3)_INDEX.STATION.2012(v2.0)" xfId="1549" xr:uid="{00000000-0005-0000-0000-000006070000}"/>
    <cellStyle name="_пр 5 тариф RAB_NADB.JNVLS.APTEKA.2011(v1.3.3)_INDEX.STATION.2012(v2.0)_OREP.SZPR.2012.NCZ(v1.0)" xfId="17720" xr:uid="{00000000-0005-0000-0000-000007070000}"/>
    <cellStyle name="_пр 5 тариф RAB_NADB.JNVLS.APTEKA.2011(v1.3.3)_INDEX.STATION.2012(v2.1)" xfId="1550" xr:uid="{00000000-0005-0000-0000-000008070000}"/>
    <cellStyle name="_пр 5 тариф RAB_NADB.JNVLS.APTEKA.2011(v1.3.3)_OREP.SZPR.2012.NCZ(v1.0)" xfId="17721" xr:uid="{00000000-0005-0000-0000-000009070000}"/>
    <cellStyle name="_пр 5 тариф RAB_NADB.JNVLS.APTEKA.2011(v1.3.3)_TEPLO.PREDEL.2012.M(v1.1)_test" xfId="1551" xr:uid="{00000000-0005-0000-0000-00000A070000}"/>
    <cellStyle name="_пр 5 тариф RAB_NADB.JNVLS.APTEKA.2011(v1.3.4)" xfId="1552" xr:uid="{00000000-0005-0000-0000-00000B070000}"/>
    <cellStyle name="_пр 5 тариф RAB_NADB.JNVLS.APTEKA.2011(v1.3.4)_46TE.2011(v1.0)" xfId="1553" xr:uid="{00000000-0005-0000-0000-00000C070000}"/>
    <cellStyle name="_пр 5 тариф RAB_NADB.JNVLS.APTEKA.2011(v1.3.4)_INDEX.STATION.2012(v1.0)_" xfId="1554" xr:uid="{00000000-0005-0000-0000-00000D070000}"/>
    <cellStyle name="_пр 5 тариф RAB_NADB.JNVLS.APTEKA.2011(v1.3.4)_INDEX.STATION.2012(v1.0)__OREP.SZPR.2012.NCZ(v1.0)" xfId="17722" xr:uid="{00000000-0005-0000-0000-00000E070000}"/>
    <cellStyle name="_пр 5 тариф RAB_NADB.JNVLS.APTEKA.2011(v1.3.4)_INDEX.STATION.2012(v2.0)" xfId="1555" xr:uid="{00000000-0005-0000-0000-00000F070000}"/>
    <cellStyle name="_пр 5 тариф RAB_NADB.JNVLS.APTEKA.2011(v1.3.4)_INDEX.STATION.2012(v2.0)_OREP.SZPR.2012.NCZ(v1.0)" xfId="17723" xr:uid="{00000000-0005-0000-0000-000010070000}"/>
    <cellStyle name="_пр 5 тариф RAB_NADB.JNVLS.APTEKA.2011(v1.3.4)_INDEX.STATION.2012(v2.1)" xfId="1556" xr:uid="{00000000-0005-0000-0000-000011070000}"/>
    <cellStyle name="_пр 5 тариф RAB_NADB.JNVLS.APTEKA.2011(v1.3.4)_OREP.SZPR.2012.NCZ(v1.0)" xfId="17724" xr:uid="{00000000-0005-0000-0000-000012070000}"/>
    <cellStyle name="_пр 5 тариф RAB_NADB.JNVLS.APTEKA.2011(v1.3.4)_TEPLO.PREDEL.2012.M(v1.1)_test" xfId="1557" xr:uid="{00000000-0005-0000-0000-000013070000}"/>
    <cellStyle name="_пр 5 тариф RAB_OREP.SZPR.2012.NCZ(v1.0)" xfId="17725" xr:uid="{00000000-0005-0000-0000-000014070000}"/>
    <cellStyle name="_пр 5 тариф RAB_PASSPORT.TEPLO.PROIZV(v2.0)" xfId="17726" xr:uid="{00000000-0005-0000-0000-000015070000}"/>
    <cellStyle name="_пр 5 тариф RAB_PASSPORT.TEPLO.PROIZV(v2.0)_OREP.SZPR.2012.NCZ(v1.0)" xfId="17727" xr:uid="{00000000-0005-0000-0000-000016070000}"/>
    <cellStyle name="_пр 5 тариф RAB_PASSPORT.TEPLO.PROIZV(v2.1)" xfId="1558" xr:uid="{00000000-0005-0000-0000-000017070000}"/>
    <cellStyle name="_пр 5 тариф RAB_PASSPORT.TEPLO.SETI(v0.7)" xfId="1559" xr:uid="{00000000-0005-0000-0000-000018070000}"/>
    <cellStyle name="_пр 5 тариф RAB_PASSPORT.TEPLO.SETI(v1.0)" xfId="1560" xr:uid="{00000000-0005-0000-0000-000019070000}"/>
    <cellStyle name="_пр 5 тариф RAB_PORT.PRICE(v0.3)" xfId="17728" xr:uid="{00000000-0005-0000-0000-00001A070000}"/>
    <cellStyle name="_пр 5 тариф RAB_PR.PROG.WARM.NOTCOMBI.2012.2.16_v1.4(04.04.11) " xfId="1561" xr:uid="{00000000-0005-0000-0000-00001B070000}"/>
    <cellStyle name="_пр 5 тариф RAB_PREDEL.JKH.UTV.2011(v1.0.1)" xfId="1562" xr:uid="{00000000-0005-0000-0000-00001C070000}"/>
    <cellStyle name="_пр 5 тариф RAB_PREDEL.JKH.UTV.2011(v1.0.1)_46TE.2011(v1.0)" xfId="1563" xr:uid="{00000000-0005-0000-0000-00001D070000}"/>
    <cellStyle name="_пр 5 тариф RAB_PREDEL.JKH.UTV.2011(v1.0.1)_INDEX.STATION.2012(v1.0)_" xfId="1564" xr:uid="{00000000-0005-0000-0000-00001E070000}"/>
    <cellStyle name="_пр 5 тариф RAB_PREDEL.JKH.UTV.2011(v1.0.1)_INDEX.STATION.2012(v1.0)__OREP.SZPR.2012.NCZ(v1.0)" xfId="17729" xr:uid="{00000000-0005-0000-0000-00001F070000}"/>
    <cellStyle name="_пр 5 тариф RAB_PREDEL.JKH.UTV.2011(v1.0.1)_INDEX.STATION.2012(v2.0)" xfId="1565" xr:uid="{00000000-0005-0000-0000-000020070000}"/>
    <cellStyle name="_пр 5 тариф RAB_PREDEL.JKH.UTV.2011(v1.0.1)_INDEX.STATION.2012(v2.0)_OREP.SZPR.2012.NCZ(v1.0)" xfId="17730" xr:uid="{00000000-0005-0000-0000-000021070000}"/>
    <cellStyle name="_пр 5 тариф RAB_PREDEL.JKH.UTV.2011(v1.0.1)_INDEX.STATION.2012(v2.1)" xfId="1566" xr:uid="{00000000-0005-0000-0000-000022070000}"/>
    <cellStyle name="_пр 5 тариф RAB_PREDEL.JKH.UTV.2011(v1.0.1)_OREP.SZPR.2012.NCZ(v1.0)" xfId="17731" xr:uid="{00000000-0005-0000-0000-000023070000}"/>
    <cellStyle name="_пр 5 тариф RAB_PREDEL.JKH.UTV.2011(v1.0.1)_TEPLO.PREDEL.2012.M(v1.1)_test" xfId="1567" xr:uid="{00000000-0005-0000-0000-000024070000}"/>
    <cellStyle name="_пр 5 тариф RAB_PREDEL.JKH.UTV.2011(v1.1)" xfId="1568" xr:uid="{00000000-0005-0000-0000-000025070000}"/>
    <cellStyle name="_пр 5 тариф RAB_PREDEL.JKH.UTV.2011(v1.1)_FORM15.2013" xfId="1569" xr:uid="{00000000-0005-0000-0000-000026070000}"/>
    <cellStyle name="_пр 5 тариф RAB_PREDEL.JKH.UTV.2011(v1.1)_FORM3.2013" xfId="1570" xr:uid="{00000000-0005-0000-0000-000027070000}"/>
    <cellStyle name="_пр 5 тариф RAB_PREDEL.JKH.UTV.2011(v1.1)_FORM4.2013" xfId="1571" xr:uid="{00000000-0005-0000-0000-000028070000}"/>
    <cellStyle name="_пр 5 тариф RAB_PREDEL.JKH.UTV.2011(v1.1)_FORM5.2012(v1.0)" xfId="1572" xr:uid="{00000000-0005-0000-0000-000029070000}"/>
    <cellStyle name="_пр 5 тариф RAB_PREDEL.JKH.UTV.2011(v1.1)_OREP.INV.GEN.G(v1.0)" xfId="1573" xr:uid="{00000000-0005-0000-0000-00002A070000}"/>
    <cellStyle name="_пр 5 тариф RAB_PREDEL.JKH.UTV.2011(v1.1)_OREP.SZPR.2012.NCZ(v1.0)" xfId="17732" xr:uid="{00000000-0005-0000-0000-00002B070000}"/>
    <cellStyle name="_пр 5 тариф RAB_REP.BLR.2012(v1.0)" xfId="1574" xr:uid="{00000000-0005-0000-0000-00002C070000}"/>
    <cellStyle name="_пр 5 тариф RAB_TEHSHEET" xfId="1575" xr:uid="{00000000-0005-0000-0000-00002D070000}"/>
    <cellStyle name="_пр 5 тариф RAB_TEPLO.PREDEL.2012.M(v1.1)" xfId="1576" xr:uid="{00000000-0005-0000-0000-00002E070000}"/>
    <cellStyle name="_пр 5 тариф RAB_TEST.TEMPLATE" xfId="1577" xr:uid="{00000000-0005-0000-0000-00002F070000}"/>
    <cellStyle name="_пр 5 тариф RAB_TEST.TEMPLATE_OREP.SZPR.2012.NCZ(v1.0)" xfId="17733" xr:uid="{00000000-0005-0000-0000-000030070000}"/>
    <cellStyle name="_пр 5 тариф RAB_UPDATE.46EE.2011.TO.1.1" xfId="1578" xr:uid="{00000000-0005-0000-0000-000031070000}"/>
    <cellStyle name="_пр 5 тариф RAB_UPDATE.46EE.2011.TO.1.1 2" xfId="1579" xr:uid="{00000000-0005-0000-0000-000032070000}"/>
    <cellStyle name="_пр 5 тариф RAB_UPDATE.46EE.2011.TO.1.1_OREP.SZPR.2012.NCZ(v1.0)" xfId="17734" xr:uid="{00000000-0005-0000-0000-000033070000}"/>
    <cellStyle name="_пр 5 тариф RAB_UPDATE.46TE.2011.TO.1.1" xfId="1580" xr:uid="{00000000-0005-0000-0000-000034070000}"/>
    <cellStyle name="_пр 5 тариф RAB_UPDATE.46TE.2011.TO.1.2" xfId="1581" xr:uid="{00000000-0005-0000-0000-000035070000}"/>
    <cellStyle name="_пр 5 тариф RAB_UPDATE.BALANCE.WARM.2011YEAR.TO.1.1" xfId="1582" xr:uid="{00000000-0005-0000-0000-000036070000}"/>
    <cellStyle name="_пр 5 тариф RAB_UPDATE.BALANCE.WARM.2011YEAR.TO.1.1 2" xfId="1583" xr:uid="{00000000-0005-0000-0000-000037070000}"/>
    <cellStyle name="_пр 5 тариф RAB_UPDATE.BALANCE.WARM.2011YEAR.TO.1.1_46TE.2011(v1.0)" xfId="1584" xr:uid="{00000000-0005-0000-0000-000038070000}"/>
    <cellStyle name="_пр 5 тариф RAB_UPDATE.BALANCE.WARM.2011YEAR.TO.1.1_INDEX.STATION.2012(v1.0)_" xfId="1585" xr:uid="{00000000-0005-0000-0000-000039070000}"/>
    <cellStyle name="_пр 5 тариф RAB_UPDATE.BALANCE.WARM.2011YEAR.TO.1.1_INDEX.STATION.2012(v1.0)__OREP.SZPR.2012.NCZ(v1.0)" xfId="17735" xr:uid="{00000000-0005-0000-0000-00003A070000}"/>
    <cellStyle name="_пр 5 тариф RAB_UPDATE.BALANCE.WARM.2011YEAR.TO.1.1_INDEX.STATION.2012(v2.0)" xfId="1586" xr:uid="{00000000-0005-0000-0000-00003B070000}"/>
    <cellStyle name="_пр 5 тариф RAB_UPDATE.BALANCE.WARM.2011YEAR.TO.1.1_INDEX.STATION.2012(v2.0) 2" xfId="1587" xr:uid="{00000000-0005-0000-0000-00003C070000}"/>
    <cellStyle name="_пр 5 тариф RAB_UPDATE.BALANCE.WARM.2011YEAR.TO.1.1_INDEX.STATION.2012(v2.0) 3" xfId="48601" xr:uid="{00000000-0005-0000-0000-00003D070000}"/>
    <cellStyle name="_пр 5 тариф RAB_UPDATE.BALANCE.WARM.2011YEAR.TO.1.1_INDEX.STATION.2012(v2.0)_OREP.SZPR.2012.NCZ(v1.0)" xfId="17736" xr:uid="{00000000-0005-0000-0000-00003E070000}"/>
    <cellStyle name="_пр 5 тариф RAB_UPDATE.BALANCE.WARM.2011YEAR.TO.1.1_INDEX.STATION.2012(v2.1)" xfId="1588" xr:uid="{00000000-0005-0000-0000-00003F070000}"/>
    <cellStyle name="_пр 5 тариф RAB_UPDATE.BALANCE.WARM.2011YEAR.TO.1.1_OREP.KU.2011.MONTHLY.02(v1.1)" xfId="1589" xr:uid="{00000000-0005-0000-0000-000040070000}"/>
    <cellStyle name="_пр 5 тариф RAB_UPDATE.BALANCE.WARM.2011YEAR.TO.1.1_OREP.KU.2011.MONTHLY.02(v1.1) 2" xfId="1590" xr:uid="{00000000-0005-0000-0000-000041070000}"/>
    <cellStyle name="_пр 5 тариф RAB_UPDATE.BALANCE.WARM.2011YEAR.TO.1.1_OREP.KU.2011.MONTHLY.02(v1.1) 3" xfId="48602" xr:uid="{00000000-0005-0000-0000-000042070000}"/>
    <cellStyle name="_пр 5 тариф RAB_UPDATE.BALANCE.WARM.2011YEAR.TO.1.1_OREP.KU.2011.MONTHLY.02(v1.1)_OREP.SZPR.2012.NCZ(v1.0)" xfId="17737" xr:uid="{00000000-0005-0000-0000-000043070000}"/>
    <cellStyle name="_пр 5 тариф RAB_UPDATE.BALANCE.WARM.2011YEAR.TO.1.1_OREP.SZPR.2012.NCZ(v1.0)" xfId="17738" xr:uid="{00000000-0005-0000-0000-000044070000}"/>
    <cellStyle name="_пр 5 тариф RAB_UPDATE.BALANCE.WARM.2011YEAR.TO.1.1_TEPLO.PREDEL.2012.M(v1.1)_test" xfId="1591" xr:uid="{00000000-0005-0000-0000-000045070000}"/>
    <cellStyle name="_пр 5 тариф RAB_UPDATE.NADB.JNVLS.APTEKA.2011.TO.1.3.4" xfId="1592" xr:uid="{00000000-0005-0000-0000-000046070000}"/>
    <cellStyle name="_пр 5 тариф RAB_UPDATE.NADB.JNVLS.APTEKA.2011.TO.1.3.4 2" xfId="1593" xr:uid="{00000000-0005-0000-0000-000047070000}"/>
    <cellStyle name="_пр 5 тариф RAB_UPDATE.NADB.JNVLS.APTEKA.2011.TO.1.3.4 3" xfId="48603" xr:uid="{00000000-0005-0000-0000-000048070000}"/>
    <cellStyle name="_пр 5 тариф RAB_UPDATE.NADB.JNVLS.APTEKA.2011.TO.1.3.4_OREP.SZPR.2012.NCZ(v1.0)" xfId="17739" xr:uid="{00000000-0005-0000-0000-000049070000}"/>
    <cellStyle name="_пр 5 тариф RAB_Книга2" xfId="1594" xr:uid="{00000000-0005-0000-0000-00004A070000}"/>
    <cellStyle name="_пр 5 тариф RAB_Книга2 2" xfId="1595" xr:uid="{00000000-0005-0000-0000-00004B070000}"/>
    <cellStyle name="_пр 5 тариф RAB_Книга2 3" xfId="48604" xr:uid="{00000000-0005-0000-0000-00004C070000}"/>
    <cellStyle name="_пр 5 тариф RAB_Книга2_PR.PROG.WARM.NOTCOMBI.2012.2.16_v1.4(04.04.11) " xfId="1596" xr:uid="{00000000-0005-0000-0000-00004D070000}"/>
    <cellStyle name="_Пр.программа 2006 г" xfId="1597" xr:uid="{00000000-0005-0000-0000-00004E070000}"/>
    <cellStyle name="_Правила заполнения" xfId="1598" xr:uid="{00000000-0005-0000-0000-00004F070000}"/>
    <cellStyle name="_Предожение _ДБП_2009 г ( согласованные БП)  (2)" xfId="1599" xr:uid="{00000000-0005-0000-0000-000050070000}"/>
    <cellStyle name="_Предожение _ДБП_2009 г ( согласованные БП)  (2) 2" xfId="1600" xr:uid="{00000000-0005-0000-0000-000051070000}"/>
    <cellStyle name="_Предожение _ДБП_2009 г ( согласованные БП)  (2) 2 2" xfId="1601" xr:uid="{00000000-0005-0000-0000-000052070000}"/>
    <cellStyle name="_Предожение _ДБП_2009 г ( согласованные БП)  (2)_Новая инструкция1_фст" xfId="1602" xr:uid="{00000000-0005-0000-0000-000053070000}"/>
    <cellStyle name="_Предожение _ДБП_2009 г ( согласованные БП)  (2)_Новая инструкция1_фст 2" xfId="1603" xr:uid="{00000000-0005-0000-0000-000054070000}"/>
    <cellStyle name="_Предожение _ДБП_2009 г ( согласованные БП)  (2)_Новая инструкция1_фст 3" xfId="48605" xr:uid="{00000000-0005-0000-0000-000055070000}"/>
    <cellStyle name="_Предполагаем везти" xfId="1604" xr:uid="{00000000-0005-0000-0000-000056070000}"/>
    <cellStyle name="_прибыль ОАО ПКС на 2006 год" xfId="1605" xr:uid="{00000000-0005-0000-0000-000057070000}"/>
    <cellStyle name="_Прик РКС-265-п от 21.11.2005г. прил 1 к Регламенту" xfId="1606" xr:uid="{00000000-0005-0000-0000-000058070000}"/>
    <cellStyle name="_Прик РКС-265-п от 21.11.2005г. прил 1 к Регламенту 2" xfId="1607" xr:uid="{00000000-0005-0000-0000-000059070000}"/>
    <cellStyle name="_Прик РКС-265-п от 21.11.2005г. прил 1 к Регламенту 3" xfId="1608" xr:uid="{00000000-0005-0000-0000-00005A070000}"/>
    <cellStyle name="_Прик РКС-265-п от 21.11.2005г. прил 1 к Регламенту_Альбом форм ЕБП11 (ВоКС) вар 18.01.11" xfId="1609" xr:uid="{00000000-0005-0000-0000-00005B070000}"/>
    <cellStyle name="_Прик РКС-265-п от 21.11.2005г. прил 1 к Регламенту_Альбом форм ЕБП11 (ДЗО)" xfId="1610" xr:uid="{00000000-0005-0000-0000-00005C070000}"/>
    <cellStyle name="_Прик РКС-265-п от 21.11.2005г. прил 1 к Регламенту_Волжские_2011" xfId="1611" xr:uid="{00000000-0005-0000-0000-00005D070000}"/>
    <cellStyle name="_Прик РКС-265-п от 21.11.2005г. прил 1 к Регламенту_Квант_2011" xfId="1612" xr:uid="{00000000-0005-0000-0000-00005E070000}"/>
    <cellStyle name="_ПРИЛ. 2003_ЧТЭ" xfId="1613" xr:uid="{00000000-0005-0000-0000-00005F070000}"/>
    <cellStyle name="_ПРИЛ. 2003_ЧТЭ 2" xfId="1614" xr:uid="{00000000-0005-0000-0000-000060070000}"/>
    <cellStyle name="_ПРИЛ. 2003_ЧТЭ 2 2" xfId="1615" xr:uid="{00000000-0005-0000-0000-000061070000}"/>
    <cellStyle name="_ПРИЛ. 2003_ЧТЭ 3" xfId="1616" xr:uid="{00000000-0005-0000-0000-000062070000}"/>
    <cellStyle name="_ПРИЛ. 2003_ЧТЭ_Альбом форм ЕБП11 (ВоКС) вар 18.01.11" xfId="1617" xr:uid="{00000000-0005-0000-0000-000063070000}"/>
    <cellStyle name="_ПРИЛ. 2003_ЧТЭ_Альбом форм ЕБП11 (ДЗО)" xfId="1618" xr:uid="{00000000-0005-0000-0000-000064070000}"/>
    <cellStyle name="_ПРИЛ. 2003_ЧТЭ_Альбом форм ЕБП11 (ДЗО)_Квант_2011" xfId="1619" xr:uid="{00000000-0005-0000-0000-000065070000}"/>
    <cellStyle name="_ПРИЛ. 2003_ЧТЭ_Альбом форматов 2010г (Киржач Чемерис)2 (2)" xfId="1620" xr:uid="{00000000-0005-0000-0000-000066070000}"/>
    <cellStyle name="_ПРИЛ. 2003_ЧТЭ_Волжские_2011" xfId="1621" xr:uid="{00000000-0005-0000-0000-000067070000}"/>
    <cellStyle name="_ПРИЛ. 2003_ЧТЭ_Дог работа" xfId="1622" xr:uid="{00000000-0005-0000-0000-000068070000}"/>
    <cellStyle name="_ПРИЛ. 2003_ЧТЭ_Дог работа (2)" xfId="1623" xr:uid="{00000000-0005-0000-0000-000069070000}"/>
    <cellStyle name="_ПРИЛ. 2003_ЧТЭ_Квант_2011" xfId="1624" xr:uid="{00000000-0005-0000-0000-00006A070000}"/>
    <cellStyle name="_ПРИЛ. 2003_ЧТЭ_Лоухи  Бизнес-план (20.12.08))" xfId="1625" xr:uid="{00000000-0005-0000-0000-00006B070000}"/>
    <cellStyle name="_Прил4-1_ФинПл5л_06.08.10" xfId="1626" xr:uid="{00000000-0005-0000-0000-00006C070000}"/>
    <cellStyle name="_Прил4-1_ФинПл5л_06.08.10_1.4" xfId="1627" xr:uid="{00000000-0005-0000-0000-00006D070000}"/>
    <cellStyle name="_Прил4-1_ФинПл5л_06.08.10_прил.7а" xfId="1628" xr:uid="{00000000-0005-0000-0000-00006E070000}"/>
    <cellStyle name="_Прил4-1_ФинПл5л_06.08.10_прил.7а_1" xfId="1629" xr:uid="{00000000-0005-0000-0000-00006F070000}"/>
    <cellStyle name="_Прил4-1_ФинПл5л_06.08.10_Филиал" xfId="1630" xr:uid="{00000000-0005-0000-0000-000070070000}"/>
    <cellStyle name="_прилож.8, 8а с АДРЕСНОЙ 19.04.07" xfId="1631" xr:uid="{00000000-0005-0000-0000-000071070000}"/>
    <cellStyle name="_прилож.8, 8а с АДРЕСНОЙ 19.04.07_прил.7а" xfId="1632" xr:uid="{00000000-0005-0000-0000-000072070000}"/>
    <cellStyle name="_прилож.8, 8а с АДРЕСНОЙ 19.04.07_прил.7а_1" xfId="1633" xr:uid="{00000000-0005-0000-0000-000073070000}"/>
    <cellStyle name="_прилож.8, 8а с АДРЕСНОЙ 19.04.07_приложение 1.4" xfId="1634" xr:uid="{00000000-0005-0000-0000-000074070000}"/>
    <cellStyle name="_прилож.8, 8а с АДРЕСНОЙ 19.04.07_Филиал" xfId="1635" xr:uid="{00000000-0005-0000-0000-000075070000}"/>
    <cellStyle name="_приложение  1 2007 25.12. 06" xfId="1636" xr:uid="{00000000-0005-0000-0000-000076070000}"/>
    <cellStyle name="_Приложение 1 ИП на 2005" xfId="1637" xr:uid="{00000000-0005-0000-0000-000077070000}"/>
    <cellStyle name="_Приложение 18.02.08 минус СКП-ГЕНЕРАЦИЯ" xfId="1638" xr:uid="{00000000-0005-0000-0000-000078070000}"/>
    <cellStyle name="_Приложение 1НОВАЯ" xfId="1639" xr:uid="{00000000-0005-0000-0000-000079070000}"/>
    <cellStyle name="_Приложение 2 0806 факт" xfId="1640" xr:uid="{00000000-0005-0000-0000-00007A070000}"/>
    <cellStyle name="_Приложение 2 0806 факт 2" xfId="1641" xr:uid="{00000000-0005-0000-0000-00007B070000}"/>
    <cellStyle name="_Приложение 2 0806 факт 3" xfId="48606" xr:uid="{00000000-0005-0000-0000-00007C070000}"/>
    <cellStyle name="_Приложение 2 Сети 110 и ниже" xfId="1642" xr:uid="{00000000-0005-0000-0000-00007D070000}"/>
    <cellStyle name="_Приложение 4_ФП _новый" xfId="1643" xr:uid="{00000000-0005-0000-0000-00007E070000}"/>
    <cellStyle name="_Приложение 4_ФП _новый_1.4" xfId="1644" xr:uid="{00000000-0005-0000-0000-00007F070000}"/>
    <cellStyle name="_Приложение 4_ФП _новый_прил.7а" xfId="1645" xr:uid="{00000000-0005-0000-0000-000080070000}"/>
    <cellStyle name="_Приложение 4_ФП _новый_прил.7а_1" xfId="1646" xr:uid="{00000000-0005-0000-0000-000081070000}"/>
    <cellStyle name="_Приложение 4_ФП _новый_Филиал" xfId="1647" xr:uid="{00000000-0005-0000-0000-000082070000}"/>
    <cellStyle name="_Приложение 8 ИП на 2005 для РАО ОКС" xfId="1648" xr:uid="{00000000-0005-0000-0000-000083070000}"/>
    <cellStyle name="_Приложение № 1 к регламенту по формированию Инвестиционной программы" xfId="1649" xr:uid="{00000000-0005-0000-0000-000084070000}"/>
    <cellStyle name="_Приложение № 1 к регламенту по формированию Инвестиционной программы_2" xfId="1650" xr:uid="{00000000-0005-0000-0000-000085070000}"/>
    <cellStyle name="_Приложение № 1 к регламенту по формированию Инвестиционной программы_Альбом форм ЕБП11 (ВоКС) вар 18.01.11" xfId="1651" xr:uid="{00000000-0005-0000-0000-000086070000}"/>
    <cellStyle name="_Приложение № 1 к регламенту по формированию Инвестиционной программы_Альбом форм ЕБП11 (ДЗО)" xfId="1652" xr:uid="{00000000-0005-0000-0000-000087070000}"/>
    <cellStyle name="_Приложение № 1 к регламенту по формированию Инвестиционной программы_Волжские_2011" xfId="1653" xr:uid="{00000000-0005-0000-0000-000088070000}"/>
    <cellStyle name="_Приложение № 1 к регламенту по формированию Инвестиционной программы_Квант_2011" xfId="1654" xr:uid="{00000000-0005-0000-0000-000089070000}"/>
    <cellStyle name="_Приложение МТС-3-КС" xfId="1655" xr:uid="{00000000-0005-0000-0000-00008A070000}"/>
    <cellStyle name="_Приложение МТС-3-КС 2" xfId="1656" xr:uid="{00000000-0005-0000-0000-00008B070000}"/>
    <cellStyle name="_Приложение МТС-3-КС_Новая инструкция1_фст" xfId="1657" xr:uid="{00000000-0005-0000-0000-00008C070000}"/>
    <cellStyle name="_Приложение МТС-3-КС_Новая инструкция1_фст 2" xfId="1658" xr:uid="{00000000-0005-0000-0000-00008D070000}"/>
    <cellStyle name="_Приложение МТС-3-КС_Новая инструкция1_фст 3" xfId="48607" xr:uid="{00000000-0005-0000-0000-00008E070000}"/>
    <cellStyle name="_Приложение откр." xfId="1659" xr:uid="{00000000-0005-0000-0000-00008F070000}"/>
    <cellStyle name="_Приложение откр. 2" xfId="1660" xr:uid="{00000000-0005-0000-0000-000090070000}"/>
    <cellStyle name="_Приложение откр. 2 2" xfId="1661" xr:uid="{00000000-0005-0000-0000-000091070000}"/>
    <cellStyle name="_Приложение откр. 3" xfId="1662" xr:uid="{00000000-0005-0000-0000-000092070000}"/>
    <cellStyle name="_Приложение откр._Альбом форм ЕБП11 (ВоКС) вар 18.01.11" xfId="1663" xr:uid="{00000000-0005-0000-0000-000093070000}"/>
    <cellStyle name="_Приложение откр._Альбом форм ЕБП11 (ДЗО)" xfId="1664" xr:uid="{00000000-0005-0000-0000-000094070000}"/>
    <cellStyle name="_Приложение откр._Альбом форм ЕБП11 (ДЗО)_Квант_2011" xfId="1665" xr:uid="{00000000-0005-0000-0000-000095070000}"/>
    <cellStyle name="_Приложение откр._Волжские_2011" xfId="1666" xr:uid="{00000000-0005-0000-0000-000096070000}"/>
    <cellStyle name="_Приложение откр._Квант_2011" xfId="1667" xr:uid="{00000000-0005-0000-0000-000097070000}"/>
    <cellStyle name="_Приложение-МТС--2-1" xfId="1668" xr:uid="{00000000-0005-0000-0000-000098070000}"/>
    <cellStyle name="_Приложение-МТС--2-1 2" xfId="1669" xr:uid="{00000000-0005-0000-0000-000099070000}"/>
    <cellStyle name="_Приложение-МТС--2-1 2 2" xfId="1670" xr:uid="{00000000-0005-0000-0000-00009A070000}"/>
    <cellStyle name="_Приложение-МТС--2-1_Новая инструкция1_фст" xfId="1671" xr:uid="{00000000-0005-0000-0000-00009B070000}"/>
    <cellStyle name="_Приложение-МТС--2-1_Новая инструкция1_фст 2" xfId="1672" xr:uid="{00000000-0005-0000-0000-00009C070000}"/>
    <cellStyle name="_Приложение-МТС--2-1_Новая инструкция1_фст 3" xfId="48608" xr:uid="{00000000-0005-0000-0000-00009D070000}"/>
    <cellStyle name="_Приложения 4_1 5 (2010)" xfId="1673" xr:uid="{00000000-0005-0000-0000-00009E070000}"/>
    <cellStyle name="_Приложения 4_1 5 (2010)_1.4" xfId="1674" xr:uid="{00000000-0005-0000-0000-00009F070000}"/>
    <cellStyle name="_Приложения 4_1 5 (2010)_прил.7а" xfId="1675" xr:uid="{00000000-0005-0000-0000-0000A0070000}"/>
    <cellStyle name="_Приложения 4_1 5 (2010)_прил.7а_1" xfId="1676" xr:uid="{00000000-0005-0000-0000-0000A1070000}"/>
    <cellStyle name="_Приложения 4_1 5 (2010)_Филиал" xfId="1677" xr:uid="{00000000-0005-0000-0000-0000A2070000}"/>
    <cellStyle name="_Приложения 4_1 5 (2010)_Форматы Минпромэнерго(2) с расшифровкой и физ объемами" xfId="1678" xr:uid="{00000000-0005-0000-0000-0000A3070000}"/>
    <cellStyle name="_Приложения 4_1 5 _формат_Тарасов" xfId="1679" xr:uid="{00000000-0005-0000-0000-0000A4070000}"/>
    <cellStyle name="_Приложения 4_1 5 _формат_Тарасов_1.4" xfId="1680" xr:uid="{00000000-0005-0000-0000-0000A5070000}"/>
    <cellStyle name="_Приложения 4_1 5 _формат_Тарасов_прил.7а" xfId="1681" xr:uid="{00000000-0005-0000-0000-0000A6070000}"/>
    <cellStyle name="_Приложения 4_1 5 _формат_Тарасов_прил.7а_1" xfId="1682" xr:uid="{00000000-0005-0000-0000-0000A7070000}"/>
    <cellStyle name="_Приложения 4_1 5 _формат_Тарасов_Филиал" xfId="1683" xr:uid="{00000000-0005-0000-0000-0000A8070000}"/>
    <cellStyle name="_ПриложенияОКСу" xfId="1684" xr:uid="{00000000-0005-0000-0000-0000A9070000}"/>
    <cellStyle name="_ПриложенияОКСу_прил.7а" xfId="1685" xr:uid="{00000000-0005-0000-0000-0000AA070000}"/>
    <cellStyle name="_ПриложенияОКСу_прил.7а_1" xfId="1686" xr:uid="{00000000-0005-0000-0000-0000AB070000}"/>
    <cellStyle name="_ПриложенияОКСу_приложение 1.4" xfId="1687" xr:uid="{00000000-0005-0000-0000-0000AC070000}"/>
    <cellStyle name="_ПриложенияОКСу_Филиал" xfId="1688" xr:uid="{00000000-0005-0000-0000-0000AD070000}"/>
    <cellStyle name="_Программа по техприсоединению от 15 01  МРСК" xfId="1689" xr:uid="{00000000-0005-0000-0000-0000AE070000}"/>
    <cellStyle name="_проект_инвест_программы_2" xfId="1690" xr:uid="{00000000-0005-0000-0000-0000AF070000}"/>
    <cellStyle name="_проект_инвест_программы_2 2" xfId="1691" xr:uid="{00000000-0005-0000-0000-0000B0070000}"/>
    <cellStyle name="_проект_инвест_программы_2 3" xfId="1692" xr:uid="{00000000-0005-0000-0000-0000B1070000}"/>
    <cellStyle name="_проект_инвест_программы_2_Альбом форм ЕБП11 (ВоКС) вар 18.01.11" xfId="1693" xr:uid="{00000000-0005-0000-0000-0000B2070000}"/>
    <cellStyle name="_проект_инвест_программы_2_Альбом форм ЕБП11 (ДЗО)" xfId="1694" xr:uid="{00000000-0005-0000-0000-0000B3070000}"/>
    <cellStyle name="_проект_инвест_программы_2_Волжские_2011" xfId="1695" xr:uid="{00000000-0005-0000-0000-0000B4070000}"/>
    <cellStyle name="_проект_инвест_программы_2_Квант_2011" xfId="1696" xr:uid="{00000000-0005-0000-0000-0000B5070000}"/>
    <cellStyle name="_Производств-е показатели ЮНГ на 2005 на 49700 для согласования" xfId="1697" xr:uid="{00000000-0005-0000-0000-0000B6070000}"/>
    <cellStyle name="_Проформа ЧГК 2005_пример" xfId="1698" xr:uid="{00000000-0005-0000-0000-0000B7070000}"/>
    <cellStyle name="_Проформа Ютазинский элеватор good" xfId="1699" xr:uid="{00000000-0005-0000-0000-0000B8070000}"/>
    <cellStyle name="_ПФ Баланс 2008г (вода) 07.02.08" xfId="1700" xr:uid="{00000000-0005-0000-0000-0000B9070000}"/>
    <cellStyle name="_ПФ14" xfId="1701" xr:uid="{00000000-0005-0000-0000-0000BA070000}"/>
    <cellStyle name="_ПФ14 2" xfId="1702" xr:uid="{00000000-0005-0000-0000-0000BB070000}"/>
    <cellStyle name="_ПФ14 2 2" xfId="1703" xr:uid="{00000000-0005-0000-0000-0000BC070000}"/>
    <cellStyle name="_ПФ14 3" xfId="1704" xr:uid="{00000000-0005-0000-0000-0000BD070000}"/>
    <cellStyle name="_ПФ14_Альбом форм ЕБП11 (ВоКС) вар 18.01.11" xfId="1705" xr:uid="{00000000-0005-0000-0000-0000BE070000}"/>
    <cellStyle name="_ПФ14_Альбом форм ЕБП11 (ДЗО)" xfId="1706" xr:uid="{00000000-0005-0000-0000-0000BF070000}"/>
    <cellStyle name="_ПФ14_Альбом форм ЕБП11 (ДЗО)_Квант_2011" xfId="1707" xr:uid="{00000000-0005-0000-0000-0000C0070000}"/>
    <cellStyle name="_ПФ14_Волжские_2011" xfId="1708" xr:uid="{00000000-0005-0000-0000-0000C1070000}"/>
    <cellStyle name="_ПФ14_Квант_2011" xfId="1709" xr:uid="{00000000-0005-0000-0000-0000C2070000}"/>
    <cellStyle name="_Расчет 0,4 кВ" xfId="1710" xr:uid="{00000000-0005-0000-0000-0000C3070000}"/>
    <cellStyle name="_Расчет RAB_22072008" xfId="1711" xr:uid="{00000000-0005-0000-0000-0000C4070000}"/>
    <cellStyle name="_Расчет RAB_22072008 2" xfId="1712" xr:uid="{00000000-0005-0000-0000-0000C5070000}"/>
    <cellStyle name="_Расчет RAB_22072008 2 2" xfId="17740" xr:uid="{00000000-0005-0000-0000-0000C6070000}"/>
    <cellStyle name="_Расчет RAB_22072008 2_CALC.VS.2013.PLAN(v1.0) (2)" xfId="17741" xr:uid="{00000000-0005-0000-0000-0000C7070000}"/>
    <cellStyle name="_Расчет RAB_22072008 2_OREP.KU.2011.MONTHLY.02(v0.1)" xfId="1713" xr:uid="{00000000-0005-0000-0000-0000C8070000}"/>
    <cellStyle name="_Расчет RAB_22072008 2_OREP.KU.2011.MONTHLY.02(v0.1)_OREP.SZPR.2012.NCZ(v1.0)" xfId="17742" xr:uid="{00000000-0005-0000-0000-0000C9070000}"/>
    <cellStyle name="_Расчет RAB_22072008 2_OREP.KU.2011.MONTHLY.02(v0.4)" xfId="1714" xr:uid="{00000000-0005-0000-0000-0000CA070000}"/>
    <cellStyle name="_Расчет RAB_22072008 2_OREP.KU.2011.MONTHLY.02(v0.4)_OREP.SZPR.2012.NCZ(v1.0)" xfId="17743" xr:uid="{00000000-0005-0000-0000-0000CB070000}"/>
    <cellStyle name="_Расчет RAB_22072008 2_OREP.KU.2011.MONTHLY.11(v1.4)" xfId="1715" xr:uid="{00000000-0005-0000-0000-0000CC070000}"/>
    <cellStyle name="_Расчет RAB_22072008 2_OREP.KU.2011.MONTHLY.11(v1.4)_OREP.SZPR.2012.NCZ(v1.0)" xfId="17744" xr:uid="{00000000-0005-0000-0000-0000CD070000}"/>
    <cellStyle name="_Расчет RAB_22072008 2_OREP.SZPR.2012.NCZ(v1.0)" xfId="17745" xr:uid="{00000000-0005-0000-0000-0000CE070000}"/>
    <cellStyle name="_Расчет RAB_22072008 2_PORT.PRICE(v0.3)" xfId="17746" xr:uid="{00000000-0005-0000-0000-0000CF070000}"/>
    <cellStyle name="_Расчет RAB_22072008 2_TEHSHEET" xfId="1716" xr:uid="{00000000-0005-0000-0000-0000D0070000}"/>
    <cellStyle name="_Расчет RAB_22072008 2_UPDATE.OREP.KU.2011.MONTHLY.02.TO.1.2" xfId="1717" xr:uid="{00000000-0005-0000-0000-0000D1070000}"/>
    <cellStyle name="_Расчет RAB_22072008 2_UPDATE.OREP.KU.2011.MONTHLY.02.TO.1.2_OREP.SZPR.2012.NCZ(v1.0)" xfId="17747" xr:uid="{00000000-0005-0000-0000-0000D2070000}"/>
    <cellStyle name="_Расчет RAB_22072008 3" xfId="1718" xr:uid="{00000000-0005-0000-0000-0000D3070000}"/>
    <cellStyle name="_Расчет RAB_22072008 3 2" xfId="1719" xr:uid="{00000000-0005-0000-0000-0000D4070000}"/>
    <cellStyle name="_Расчет RAB_22072008 3 3" xfId="17748" xr:uid="{00000000-0005-0000-0000-0000D5070000}"/>
    <cellStyle name="_Расчет RAB_22072008 4" xfId="1720" xr:uid="{00000000-0005-0000-0000-0000D6070000}"/>
    <cellStyle name="_Расчет RAB_22072008 4 2" xfId="1721" xr:uid="{00000000-0005-0000-0000-0000D7070000}"/>
    <cellStyle name="_Расчет RAB_22072008 5" xfId="1722" xr:uid="{00000000-0005-0000-0000-0000D8070000}"/>
    <cellStyle name="_Расчет RAB_22072008 6" xfId="17749" xr:uid="{00000000-0005-0000-0000-0000D9070000}"/>
    <cellStyle name="_Расчет RAB_22072008 7" xfId="17750" xr:uid="{00000000-0005-0000-0000-0000DA070000}"/>
    <cellStyle name="_Расчет RAB_22072008 8" xfId="17751" xr:uid="{00000000-0005-0000-0000-0000DB070000}"/>
    <cellStyle name="_Расчет RAB_22072008 9" xfId="17752" xr:uid="{00000000-0005-0000-0000-0000DC070000}"/>
    <cellStyle name="_Расчет RAB_22072008_46EE.2011(v1.0)" xfId="1723" xr:uid="{00000000-0005-0000-0000-0000DD070000}"/>
    <cellStyle name="_Расчет RAB_22072008_46EE.2011(v1.0)_46TE.2011(v1.0)" xfId="1724" xr:uid="{00000000-0005-0000-0000-0000DE070000}"/>
    <cellStyle name="_Расчет RAB_22072008_46EE.2011(v1.0)_INDEX.STATION.2012(v1.0)_" xfId="1725" xr:uid="{00000000-0005-0000-0000-0000DF070000}"/>
    <cellStyle name="_Расчет RAB_22072008_46EE.2011(v1.0)_INDEX.STATION.2012(v1.0)__OREP.SZPR.2012.NCZ(v1.0)" xfId="17753" xr:uid="{00000000-0005-0000-0000-0000E0070000}"/>
    <cellStyle name="_Расчет RAB_22072008_46EE.2011(v1.0)_INDEX.STATION.2012(v2.0)" xfId="1726" xr:uid="{00000000-0005-0000-0000-0000E1070000}"/>
    <cellStyle name="_Расчет RAB_22072008_46EE.2011(v1.0)_INDEX.STATION.2012(v2.0)_OREP.SZPR.2012.NCZ(v1.0)" xfId="17754" xr:uid="{00000000-0005-0000-0000-0000E2070000}"/>
    <cellStyle name="_Расчет RAB_22072008_46EE.2011(v1.0)_INDEX.STATION.2012(v2.1)" xfId="1727" xr:uid="{00000000-0005-0000-0000-0000E3070000}"/>
    <cellStyle name="_Расчет RAB_22072008_46EE.2011(v1.0)_OREP.SZPR.2012.NCZ(v1.0)" xfId="17755" xr:uid="{00000000-0005-0000-0000-0000E4070000}"/>
    <cellStyle name="_Расчет RAB_22072008_46EE.2011(v1.0)_TEPLO.PREDEL.2012.M(v1.1)_test" xfId="1728" xr:uid="{00000000-0005-0000-0000-0000E5070000}"/>
    <cellStyle name="_Расчет RAB_22072008_46EE.2011(v1.2)" xfId="1729" xr:uid="{00000000-0005-0000-0000-0000E6070000}"/>
    <cellStyle name="_Расчет RAB_22072008_46EE.2011(v1.2) 2" xfId="48609" xr:uid="{00000000-0005-0000-0000-0000E7070000}"/>
    <cellStyle name="_Расчет RAB_22072008_46EE.2011(v1.2)_FORM15.2013" xfId="1730" xr:uid="{00000000-0005-0000-0000-0000E8070000}"/>
    <cellStyle name="_Расчет RAB_22072008_46EE.2011(v1.2)_FORM3.2013" xfId="1731" xr:uid="{00000000-0005-0000-0000-0000E9070000}"/>
    <cellStyle name="_Расчет RAB_22072008_46EE.2011(v1.2)_FORM4.2013" xfId="1732" xr:uid="{00000000-0005-0000-0000-0000EA070000}"/>
    <cellStyle name="_Расчет RAB_22072008_46EE.2011(v1.2)_FORM5.2012(v1.0)" xfId="1733" xr:uid="{00000000-0005-0000-0000-0000EB070000}"/>
    <cellStyle name="_Расчет RAB_22072008_46EE.2011(v1.2)_FORM8.2013(v0.3)" xfId="1734" xr:uid="{00000000-0005-0000-0000-0000EC070000}"/>
    <cellStyle name="_Расчет RAB_22072008_46EE.2011(v1.2)_OREP.INV.GEN.G(v1.0)" xfId="1735" xr:uid="{00000000-0005-0000-0000-0000ED070000}"/>
    <cellStyle name="_Расчет RAB_22072008_46EE.2011(v1.2)_OREP.SZPR.2012.NCZ(v1.0)" xfId="17756" xr:uid="{00000000-0005-0000-0000-0000EE070000}"/>
    <cellStyle name="_Расчет RAB_22072008_46EP.2011(v2.0)" xfId="1736" xr:uid="{00000000-0005-0000-0000-0000EF070000}"/>
    <cellStyle name="_Расчет RAB_22072008_46EP.2012(v0.1)" xfId="1737" xr:uid="{00000000-0005-0000-0000-0000F0070000}"/>
    <cellStyle name="_Расчет RAB_22072008_46TE.2011(v1.0)" xfId="1738" xr:uid="{00000000-0005-0000-0000-0000F1070000}"/>
    <cellStyle name="_Расчет RAB_22072008_4DNS.UPDATE.EXAMPLE" xfId="1739" xr:uid="{00000000-0005-0000-0000-0000F2070000}"/>
    <cellStyle name="_Расчет RAB_22072008_ARMRAZR" xfId="1740" xr:uid="{00000000-0005-0000-0000-0000F3070000}"/>
    <cellStyle name="_Расчет RAB_22072008_ARMRAZR 2" xfId="1741" xr:uid="{00000000-0005-0000-0000-0000F4070000}"/>
    <cellStyle name="_Расчет RAB_22072008_ARMRAZR 2 2" xfId="1742" xr:uid="{00000000-0005-0000-0000-0000F5070000}"/>
    <cellStyle name="_Расчет RAB_22072008_ARMRAZR_OREP.SZPR.2012.NCZ(v1.0)" xfId="17757" xr:uid="{00000000-0005-0000-0000-0000F6070000}"/>
    <cellStyle name="_Расчет RAB_22072008_BALANCE.TBO.2011YEAR(v1.1)" xfId="1743" xr:uid="{00000000-0005-0000-0000-0000F7070000}"/>
    <cellStyle name="_Расчет RAB_22072008_BALANCE.WARM.2010.FACT(v1.0)" xfId="1744" xr:uid="{00000000-0005-0000-0000-0000F8070000}"/>
    <cellStyle name="_Расчет RAB_22072008_BALANCE.WARM.2010.FACT(v1.0)_OREP.SZPR.2012.NCZ(v1.0)" xfId="17758" xr:uid="{00000000-0005-0000-0000-0000F9070000}"/>
    <cellStyle name="_Расчет RAB_22072008_BALANCE.WARM.2010.PLAN" xfId="1745" xr:uid="{00000000-0005-0000-0000-0000FA070000}"/>
    <cellStyle name="_Расчет RAB_22072008_BALANCE.WARM.2010.PLAN_FORM15.2013" xfId="1746" xr:uid="{00000000-0005-0000-0000-0000FB070000}"/>
    <cellStyle name="_Расчет RAB_22072008_BALANCE.WARM.2010.PLAN_FORM3.2013" xfId="1747" xr:uid="{00000000-0005-0000-0000-0000FC070000}"/>
    <cellStyle name="_Расчет RAB_22072008_BALANCE.WARM.2010.PLAN_FORM4.2013" xfId="1748" xr:uid="{00000000-0005-0000-0000-0000FD070000}"/>
    <cellStyle name="_Расчет RAB_22072008_BALANCE.WARM.2010.PLAN_FORM5.2012(v1.0)" xfId="1749" xr:uid="{00000000-0005-0000-0000-0000FE070000}"/>
    <cellStyle name="_Расчет RAB_22072008_BALANCE.WARM.2010.PLAN_OREP.INV.GEN.G(v1.0)" xfId="1750" xr:uid="{00000000-0005-0000-0000-0000FF070000}"/>
    <cellStyle name="_Расчет RAB_22072008_BALANCE.WARM.2010.PLAN_OREP.SZPR.2012.NCZ(v1.0)" xfId="17759" xr:uid="{00000000-0005-0000-0000-000000080000}"/>
    <cellStyle name="_Расчет RAB_22072008_BALANCE.WARM.2011YEAR(v0.7)" xfId="1751" xr:uid="{00000000-0005-0000-0000-000001080000}"/>
    <cellStyle name="_Расчет RAB_22072008_BALANCE.WARM.2011YEAR(v0.7)_FORM15.2013" xfId="1752" xr:uid="{00000000-0005-0000-0000-000002080000}"/>
    <cellStyle name="_Расчет RAB_22072008_BALANCE.WARM.2011YEAR(v0.7)_FORM3.2013" xfId="1753" xr:uid="{00000000-0005-0000-0000-000003080000}"/>
    <cellStyle name="_Расчет RAB_22072008_BALANCE.WARM.2011YEAR(v0.7)_FORM4.2013" xfId="1754" xr:uid="{00000000-0005-0000-0000-000004080000}"/>
    <cellStyle name="_Расчет RAB_22072008_BALANCE.WARM.2011YEAR(v0.7)_FORM5.2012(v1.0)" xfId="1755" xr:uid="{00000000-0005-0000-0000-000005080000}"/>
    <cellStyle name="_Расчет RAB_22072008_BALANCE.WARM.2011YEAR(v0.7)_OREP.INV.GEN.G(v1.0)" xfId="1756" xr:uid="{00000000-0005-0000-0000-000006080000}"/>
    <cellStyle name="_Расчет RAB_22072008_BALANCE.WARM.2011YEAR(v0.7)_OREP.SZPR.2012.NCZ(v1.0)" xfId="17760" xr:uid="{00000000-0005-0000-0000-000007080000}"/>
    <cellStyle name="_Расчет RAB_22072008_BALANCE.WARM.2011YEAR.NEW.UPDATE.SCHEME" xfId="1757" xr:uid="{00000000-0005-0000-0000-000008080000}"/>
    <cellStyle name="_Расчет RAB_22072008_BALANCE.WARM.2011YEAR.NEW.UPDATE.SCHEME_OREP.SZPR.2012.NCZ(v1.0)" xfId="17761" xr:uid="{00000000-0005-0000-0000-000009080000}"/>
    <cellStyle name="_Расчет RAB_22072008_CALC.NORMATIV.KU(v0.2)" xfId="1758" xr:uid="{00000000-0005-0000-0000-00000A080000}"/>
    <cellStyle name="_Расчет RAB_22072008_CALC.VS.2013.PLAN(v1.0) (2)" xfId="17762" xr:uid="{00000000-0005-0000-0000-00000B080000}"/>
    <cellStyle name="_Расчет RAB_22072008_DOPFACTOR.VO.2012(v1.0)" xfId="1759" xr:uid="{00000000-0005-0000-0000-00000C080000}"/>
    <cellStyle name="_Расчет RAB_22072008_EE.2REK.P2011.4.78(v0.3)" xfId="1760" xr:uid="{00000000-0005-0000-0000-00000D080000}"/>
    <cellStyle name="_Расчет RAB_22072008_EE.2REK.P2011.4.78(v0.3)_OREP.SZPR.2012.NCZ(v1.0)" xfId="17763" xr:uid="{00000000-0005-0000-0000-00000E080000}"/>
    <cellStyle name="_Расчет RAB_22072008_FORM15.2013" xfId="1761" xr:uid="{00000000-0005-0000-0000-00000F080000}"/>
    <cellStyle name="_Расчет RAB_22072008_FORM3.1.2013(v0.2)" xfId="1762" xr:uid="{00000000-0005-0000-0000-000010080000}"/>
    <cellStyle name="_Расчет RAB_22072008_FORM3.2013(v1.0)" xfId="1763" xr:uid="{00000000-0005-0000-0000-000011080000}"/>
    <cellStyle name="_Расчет RAB_22072008_FORM3.REG(v1.0)" xfId="1764" xr:uid="{00000000-0005-0000-0000-000012080000}"/>
    <cellStyle name="_Расчет RAB_22072008_FORM910.2012(v0.5)" xfId="1765" xr:uid="{00000000-0005-0000-0000-000013080000}"/>
    <cellStyle name="_Расчет RAB_22072008_FORM910.2012(v0.5)_FORM5.2012(v1.0)" xfId="1766" xr:uid="{00000000-0005-0000-0000-000014080000}"/>
    <cellStyle name="_Расчет RAB_22072008_FORM910.2012(v1.1)" xfId="1767" xr:uid="{00000000-0005-0000-0000-000015080000}"/>
    <cellStyle name="_Расчет RAB_22072008_FORM910.2012(v1.1)_OREP.SZPR.2012.NCZ(v1.0)" xfId="17764" xr:uid="{00000000-0005-0000-0000-000016080000}"/>
    <cellStyle name="_Расчет RAB_22072008_FORMA23-N.ENRG.2011 (v0.1)" xfId="17765" xr:uid="{00000000-0005-0000-0000-000017080000}"/>
    <cellStyle name="_Расчет RAB_22072008_FORMA23-N.ENRG.2011 (v0.1)_OREP.SZPR.2012.NCZ(v1.0)" xfId="17766" xr:uid="{00000000-0005-0000-0000-000018080000}"/>
    <cellStyle name="_Расчет RAB_22072008_INDEX.STATION.2012(v2.1)" xfId="1768" xr:uid="{00000000-0005-0000-0000-000019080000}"/>
    <cellStyle name="_Расчет RAB_22072008_INDEX.STATION.2012(v2.1) 2" xfId="1769" xr:uid="{00000000-0005-0000-0000-00001A080000}"/>
    <cellStyle name="_Расчет RAB_22072008_INVEST.EE.PLAN.4.78(v0.1)" xfId="1770" xr:uid="{00000000-0005-0000-0000-00001B080000}"/>
    <cellStyle name="_Расчет RAB_22072008_INVEST.EE.PLAN.4.78(v0.1)_OREP.SZPR.2012.NCZ(v1.0)" xfId="17767" xr:uid="{00000000-0005-0000-0000-00001C080000}"/>
    <cellStyle name="_Расчет RAB_22072008_INVEST.EE.PLAN.4.78(v0.3)" xfId="1771" xr:uid="{00000000-0005-0000-0000-00001D080000}"/>
    <cellStyle name="_Расчет RAB_22072008_INVEST.EE.PLAN.4.78(v0.3)_OREP.SZPR.2012.NCZ(v1.0)" xfId="17768" xr:uid="{00000000-0005-0000-0000-00001E080000}"/>
    <cellStyle name="_Расчет RAB_22072008_INVEST.EE.PLAN.4.78(v1.0)" xfId="1772" xr:uid="{00000000-0005-0000-0000-00001F080000}"/>
    <cellStyle name="_Расчет RAB_22072008_INVEST.EE.PLAN.4.78(v1.0)_OREP.SZPR.2012.NCZ(v1.0)" xfId="17769" xr:uid="{00000000-0005-0000-0000-000020080000}"/>
    <cellStyle name="_Расчет RAB_22072008_INVEST.EE.PLAN.4.78(v1.0)_PASSPORT.TEPLO.PROIZV(v2.0)" xfId="1773" xr:uid="{00000000-0005-0000-0000-000021080000}"/>
    <cellStyle name="_Расчет RAB_22072008_INVEST.EE.PLAN.4.78(v1.0)_PASSPORT.TEPLO.PROIZV(v2.0)_FORM4.2013" xfId="1774" xr:uid="{00000000-0005-0000-0000-000022080000}"/>
    <cellStyle name="_Расчет RAB_22072008_INVEST.PLAN.4.78(v0.1)" xfId="1775" xr:uid="{00000000-0005-0000-0000-000023080000}"/>
    <cellStyle name="_Расчет RAB_22072008_INVEST.PLAN.4.78(v0.1)_OREP.SZPR.2012.NCZ(v1.0)" xfId="17770" xr:uid="{00000000-0005-0000-0000-000024080000}"/>
    <cellStyle name="_Расчет RAB_22072008_INVEST.WARM.PLAN.4.78(v0.1)" xfId="1776" xr:uid="{00000000-0005-0000-0000-000025080000}"/>
    <cellStyle name="_Расчет RAB_22072008_INVEST.WARM.PLAN.4.78(v0.1)_OREP.SZPR.2012.NCZ(v1.0)" xfId="17771" xr:uid="{00000000-0005-0000-0000-000026080000}"/>
    <cellStyle name="_Расчет RAB_22072008_INVEST_WARM_PLAN" xfId="1777" xr:uid="{00000000-0005-0000-0000-000027080000}"/>
    <cellStyle name="_Расчет RAB_22072008_INVEST_WARM_PLAN_OREP.SZPR.2012.NCZ(v1.0)" xfId="17772" xr:uid="{00000000-0005-0000-0000-000028080000}"/>
    <cellStyle name="_Расчет RAB_22072008_NADB.JNVLP.APTEKA.2012(v1.0)_21_02_12" xfId="1778" xr:uid="{00000000-0005-0000-0000-000029080000}"/>
    <cellStyle name="_Расчет RAB_22072008_NADB.JNVLS.APTEKA.2011(v1.3.3)" xfId="1779" xr:uid="{00000000-0005-0000-0000-00002A080000}"/>
    <cellStyle name="_Расчет RAB_22072008_NADB.JNVLS.APTEKA.2011(v1.3.3) 2" xfId="1780" xr:uid="{00000000-0005-0000-0000-00002B080000}"/>
    <cellStyle name="_Расчет RAB_22072008_NADB.JNVLS.APTEKA.2011(v1.3.3) 2 2" xfId="1781" xr:uid="{00000000-0005-0000-0000-00002C080000}"/>
    <cellStyle name="_Расчет RAB_22072008_NADB.JNVLS.APTEKA.2011(v1.3.3)_46TE.2011(v1.0)" xfId="1782" xr:uid="{00000000-0005-0000-0000-00002D080000}"/>
    <cellStyle name="_Расчет RAB_22072008_NADB.JNVLS.APTEKA.2011(v1.3.3)_INDEX.STATION.2012(v1.0)_" xfId="1783" xr:uid="{00000000-0005-0000-0000-00002E080000}"/>
    <cellStyle name="_Расчет RAB_22072008_NADB.JNVLS.APTEKA.2011(v1.3.3)_INDEX.STATION.2012(v1.0)__OREP.SZPR.2012.NCZ(v1.0)" xfId="17773" xr:uid="{00000000-0005-0000-0000-00002F080000}"/>
    <cellStyle name="_Расчет RAB_22072008_NADB.JNVLS.APTEKA.2011(v1.3.3)_INDEX.STATION.2012(v2.0)" xfId="1784" xr:uid="{00000000-0005-0000-0000-000030080000}"/>
    <cellStyle name="_Расчет RAB_22072008_NADB.JNVLS.APTEKA.2011(v1.3.3)_INDEX.STATION.2012(v2.0)_OREP.SZPR.2012.NCZ(v1.0)" xfId="17774" xr:uid="{00000000-0005-0000-0000-000031080000}"/>
    <cellStyle name="_Расчет RAB_22072008_NADB.JNVLS.APTEKA.2011(v1.3.3)_INDEX.STATION.2012(v2.1)" xfId="1785" xr:uid="{00000000-0005-0000-0000-000032080000}"/>
    <cellStyle name="_Расчет RAB_22072008_NADB.JNVLS.APTEKA.2011(v1.3.3)_OREP.SZPR.2012.NCZ(v1.0)" xfId="17775" xr:uid="{00000000-0005-0000-0000-000033080000}"/>
    <cellStyle name="_Расчет RAB_22072008_NADB.JNVLS.APTEKA.2011(v1.3.3)_TEPLO.PREDEL.2012.M(v1.1)_test" xfId="1786" xr:uid="{00000000-0005-0000-0000-000034080000}"/>
    <cellStyle name="_Расчет RAB_22072008_NADB.JNVLS.APTEKA.2011(v1.3.4)" xfId="1787" xr:uid="{00000000-0005-0000-0000-000035080000}"/>
    <cellStyle name="_Расчет RAB_22072008_NADB.JNVLS.APTEKA.2011(v1.3.4)_46TE.2011(v1.0)" xfId="1788" xr:uid="{00000000-0005-0000-0000-000036080000}"/>
    <cellStyle name="_Расчет RAB_22072008_NADB.JNVLS.APTEKA.2011(v1.3.4)_INDEX.STATION.2012(v1.0)_" xfId="1789" xr:uid="{00000000-0005-0000-0000-000037080000}"/>
    <cellStyle name="_Расчет RAB_22072008_NADB.JNVLS.APTEKA.2011(v1.3.4)_INDEX.STATION.2012(v1.0)__OREP.SZPR.2012.NCZ(v1.0)" xfId="17776" xr:uid="{00000000-0005-0000-0000-000038080000}"/>
    <cellStyle name="_Расчет RAB_22072008_NADB.JNVLS.APTEKA.2011(v1.3.4)_INDEX.STATION.2012(v2.0)" xfId="1790" xr:uid="{00000000-0005-0000-0000-000039080000}"/>
    <cellStyle name="_Расчет RAB_22072008_NADB.JNVLS.APTEKA.2011(v1.3.4)_INDEX.STATION.2012(v2.0)_OREP.SZPR.2012.NCZ(v1.0)" xfId="17777" xr:uid="{00000000-0005-0000-0000-00003A080000}"/>
    <cellStyle name="_Расчет RAB_22072008_NADB.JNVLS.APTEKA.2011(v1.3.4)_INDEX.STATION.2012(v2.1)" xfId="1791" xr:uid="{00000000-0005-0000-0000-00003B080000}"/>
    <cellStyle name="_Расчет RAB_22072008_NADB.JNVLS.APTEKA.2011(v1.3.4)_OREP.SZPR.2012.NCZ(v1.0)" xfId="17778" xr:uid="{00000000-0005-0000-0000-00003C080000}"/>
    <cellStyle name="_Расчет RAB_22072008_NADB.JNVLS.APTEKA.2011(v1.3.4)_TEPLO.PREDEL.2012.M(v1.1)_test" xfId="1792" xr:uid="{00000000-0005-0000-0000-00003D080000}"/>
    <cellStyle name="_Расчет RAB_22072008_OREP.SZPR.2012.NCZ(v1.0)" xfId="17779" xr:uid="{00000000-0005-0000-0000-00003E080000}"/>
    <cellStyle name="_Расчет RAB_22072008_PASSPORT.TEPLO.PROIZV(v2.0)" xfId="17780" xr:uid="{00000000-0005-0000-0000-00003F080000}"/>
    <cellStyle name="_Расчет RAB_22072008_PASSPORT.TEPLO.PROIZV(v2.0)_OREP.SZPR.2012.NCZ(v1.0)" xfId="17781" xr:uid="{00000000-0005-0000-0000-000040080000}"/>
    <cellStyle name="_Расчет RAB_22072008_PASSPORT.TEPLO.PROIZV(v2.1)" xfId="1793" xr:uid="{00000000-0005-0000-0000-000041080000}"/>
    <cellStyle name="_Расчет RAB_22072008_PASSPORT.TEPLO.SETI(v0.7)" xfId="1794" xr:uid="{00000000-0005-0000-0000-000042080000}"/>
    <cellStyle name="_Расчет RAB_22072008_PASSPORT.TEPLO.SETI(v1.0)" xfId="1795" xr:uid="{00000000-0005-0000-0000-000043080000}"/>
    <cellStyle name="_Расчет RAB_22072008_PORT.PRICE(v0.3)" xfId="17782" xr:uid="{00000000-0005-0000-0000-000044080000}"/>
    <cellStyle name="_Расчет RAB_22072008_PR.PROG.WARM.NOTCOMBI.2012.2.16_v1.4(04.04.11) " xfId="1796" xr:uid="{00000000-0005-0000-0000-000045080000}"/>
    <cellStyle name="_Расчет RAB_22072008_PREDEL.JKH.UTV.2011(v1.0.1)" xfId="1797" xr:uid="{00000000-0005-0000-0000-000046080000}"/>
    <cellStyle name="_Расчет RAB_22072008_PREDEL.JKH.UTV.2011(v1.0.1)_46TE.2011(v1.0)" xfId="1798" xr:uid="{00000000-0005-0000-0000-000047080000}"/>
    <cellStyle name="_Расчет RAB_22072008_PREDEL.JKH.UTV.2011(v1.0.1)_INDEX.STATION.2012(v1.0)_" xfId="1799" xr:uid="{00000000-0005-0000-0000-000048080000}"/>
    <cellStyle name="_Расчет RAB_22072008_PREDEL.JKH.UTV.2011(v1.0.1)_INDEX.STATION.2012(v1.0)__OREP.SZPR.2012.NCZ(v1.0)" xfId="17783" xr:uid="{00000000-0005-0000-0000-000049080000}"/>
    <cellStyle name="_Расчет RAB_22072008_PREDEL.JKH.UTV.2011(v1.0.1)_INDEX.STATION.2012(v2.0)" xfId="1800" xr:uid="{00000000-0005-0000-0000-00004A080000}"/>
    <cellStyle name="_Расчет RAB_22072008_PREDEL.JKH.UTV.2011(v1.0.1)_INDEX.STATION.2012(v2.0)_OREP.SZPR.2012.NCZ(v1.0)" xfId="17784" xr:uid="{00000000-0005-0000-0000-00004B080000}"/>
    <cellStyle name="_Расчет RAB_22072008_PREDEL.JKH.UTV.2011(v1.0.1)_INDEX.STATION.2012(v2.1)" xfId="1801" xr:uid="{00000000-0005-0000-0000-00004C080000}"/>
    <cellStyle name="_Расчет RAB_22072008_PREDEL.JKH.UTV.2011(v1.0.1)_OREP.SZPR.2012.NCZ(v1.0)" xfId="17785" xr:uid="{00000000-0005-0000-0000-00004D080000}"/>
    <cellStyle name="_Расчет RAB_22072008_PREDEL.JKH.UTV.2011(v1.0.1)_TEPLO.PREDEL.2012.M(v1.1)_test" xfId="1802" xr:uid="{00000000-0005-0000-0000-00004E080000}"/>
    <cellStyle name="_Расчет RAB_22072008_PREDEL.JKH.UTV.2011(v1.1)" xfId="1803" xr:uid="{00000000-0005-0000-0000-00004F080000}"/>
    <cellStyle name="_Расчет RAB_22072008_PREDEL.JKH.UTV.2011(v1.1)_FORM15.2013" xfId="1804" xr:uid="{00000000-0005-0000-0000-000050080000}"/>
    <cellStyle name="_Расчет RAB_22072008_PREDEL.JKH.UTV.2011(v1.1)_FORM3.2013" xfId="1805" xr:uid="{00000000-0005-0000-0000-000051080000}"/>
    <cellStyle name="_Расчет RAB_22072008_PREDEL.JKH.UTV.2011(v1.1)_FORM4.2013" xfId="1806" xr:uid="{00000000-0005-0000-0000-000052080000}"/>
    <cellStyle name="_Расчет RAB_22072008_PREDEL.JKH.UTV.2011(v1.1)_FORM5.2012(v1.0)" xfId="1807" xr:uid="{00000000-0005-0000-0000-000053080000}"/>
    <cellStyle name="_Расчет RAB_22072008_PREDEL.JKH.UTV.2011(v1.1)_OREP.INV.GEN.G(v1.0)" xfId="1808" xr:uid="{00000000-0005-0000-0000-000054080000}"/>
    <cellStyle name="_Расчет RAB_22072008_PREDEL.JKH.UTV.2011(v1.1)_OREP.SZPR.2012.NCZ(v1.0)" xfId="17786" xr:uid="{00000000-0005-0000-0000-000055080000}"/>
    <cellStyle name="_Расчет RAB_22072008_REP.BLR.2012(v1.0)" xfId="1809" xr:uid="{00000000-0005-0000-0000-000056080000}"/>
    <cellStyle name="_Расчет RAB_22072008_TEHSHEET" xfId="1810" xr:uid="{00000000-0005-0000-0000-000057080000}"/>
    <cellStyle name="_Расчет RAB_22072008_TEPLO.PREDEL.2012.M(v1.1)" xfId="1811" xr:uid="{00000000-0005-0000-0000-000058080000}"/>
    <cellStyle name="_Расчет RAB_22072008_TEST.TEMPLATE" xfId="1812" xr:uid="{00000000-0005-0000-0000-000059080000}"/>
    <cellStyle name="_Расчет RAB_22072008_TEST.TEMPLATE_OREP.SZPR.2012.NCZ(v1.0)" xfId="17787" xr:uid="{00000000-0005-0000-0000-00005A080000}"/>
    <cellStyle name="_Расчет RAB_22072008_UPDATE.46EE.2011.TO.1.1" xfId="1813" xr:uid="{00000000-0005-0000-0000-00005B080000}"/>
    <cellStyle name="_Расчет RAB_22072008_UPDATE.46EE.2011.TO.1.1 2" xfId="1814" xr:uid="{00000000-0005-0000-0000-00005C080000}"/>
    <cellStyle name="_Расчет RAB_22072008_UPDATE.46EE.2011.TO.1.1 2 2" xfId="1815" xr:uid="{00000000-0005-0000-0000-00005D080000}"/>
    <cellStyle name="_Расчет RAB_22072008_UPDATE.46EE.2011.TO.1.1_OREP.SZPR.2012.NCZ(v1.0)" xfId="17788" xr:uid="{00000000-0005-0000-0000-00005E080000}"/>
    <cellStyle name="_Расчет RAB_22072008_UPDATE.46TE.2011.TO.1.1" xfId="1816" xr:uid="{00000000-0005-0000-0000-00005F080000}"/>
    <cellStyle name="_Расчет RAB_22072008_UPDATE.46TE.2011.TO.1.2" xfId="1817" xr:uid="{00000000-0005-0000-0000-000060080000}"/>
    <cellStyle name="_Расчет RAB_22072008_UPDATE.BALANCE.WARM.2011YEAR.TO.1.1" xfId="1818" xr:uid="{00000000-0005-0000-0000-000061080000}"/>
    <cellStyle name="_Расчет RAB_22072008_UPDATE.BALANCE.WARM.2011YEAR.TO.1.1_46TE.2011(v1.0)" xfId="1819" xr:uid="{00000000-0005-0000-0000-000062080000}"/>
    <cellStyle name="_Расчет RAB_22072008_UPDATE.BALANCE.WARM.2011YEAR.TO.1.1_INDEX.STATION.2012(v1.0)_" xfId="1820" xr:uid="{00000000-0005-0000-0000-000063080000}"/>
    <cellStyle name="_Расчет RAB_22072008_UPDATE.BALANCE.WARM.2011YEAR.TO.1.1_INDEX.STATION.2012(v1.0)__OREP.SZPR.2012.NCZ(v1.0)" xfId="17789" xr:uid="{00000000-0005-0000-0000-000064080000}"/>
    <cellStyle name="_Расчет RAB_22072008_UPDATE.BALANCE.WARM.2011YEAR.TO.1.1_INDEX.STATION.2012(v2.0)" xfId="1821" xr:uid="{00000000-0005-0000-0000-000065080000}"/>
    <cellStyle name="_Расчет RAB_22072008_UPDATE.BALANCE.WARM.2011YEAR.TO.1.1_INDEX.STATION.2012(v2.0)_OREP.SZPR.2012.NCZ(v1.0)" xfId="17790" xr:uid="{00000000-0005-0000-0000-000066080000}"/>
    <cellStyle name="_Расчет RAB_22072008_UPDATE.BALANCE.WARM.2011YEAR.TO.1.1_INDEX.STATION.2012(v2.1)" xfId="1822" xr:uid="{00000000-0005-0000-0000-000067080000}"/>
    <cellStyle name="_Расчет RAB_22072008_UPDATE.BALANCE.WARM.2011YEAR.TO.1.1_OREP.KU.2011.MONTHLY.02(v1.1)" xfId="1823" xr:uid="{00000000-0005-0000-0000-000068080000}"/>
    <cellStyle name="_Расчет RAB_22072008_UPDATE.BALANCE.WARM.2011YEAR.TO.1.1_OREP.KU.2011.MONTHLY.02(v1.1)_OREP.SZPR.2012.NCZ(v1.0)" xfId="17791" xr:uid="{00000000-0005-0000-0000-000069080000}"/>
    <cellStyle name="_Расчет RAB_22072008_UPDATE.BALANCE.WARM.2011YEAR.TO.1.1_OREP.SZPR.2012.NCZ(v1.0)" xfId="17792" xr:uid="{00000000-0005-0000-0000-00006A080000}"/>
    <cellStyle name="_Расчет RAB_22072008_UPDATE.BALANCE.WARM.2011YEAR.TO.1.1_TEPLO.PREDEL.2012.M(v1.1)_test" xfId="1824" xr:uid="{00000000-0005-0000-0000-00006B080000}"/>
    <cellStyle name="_Расчет RAB_22072008_UPDATE.NADB.JNVLS.APTEKA.2011.TO.1.3.4" xfId="1825" xr:uid="{00000000-0005-0000-0000-00006C080000}"/>
    <cellStyle name="_Расчет RAB_22072008_UPDATE.NADB.JNVLS.APTEKA.2011.TO.1.3.4 2" xfId="48610" xr:uid="{00000000-0005-0000-0000-00006D080000}"/>
    <cellStyle name="_Расчет RAB_22072008_UPDATE.NADB.JNVLS.APTEKA.2011.TO.1.3.4_OREP.SZPR.2012.NCZ(v1.0)" xfId="17793" xr:uid="{00000000-0005-0000-0000-00006E080000}"/>
    <cellStyle name="_Расчет RAB_22072008_Книга2" xfId="1826" xr:uid="{00000000-0005-0000-0000-00006F080000}"/>
    <cellStyle name="_Расчет RAB_22072008_Книга2_PR.PROG.WARM.NOTCOMBI.2012.2.16_v1.4(04.04.11) " xfId="1827" xr:uid="{00000000-0005-0000-0000-000070080000}"/>
    <cellStyle name="_Расчет RAB_Лен и МОЭСК_с 2010 года_14.04.2009_со сглаж_version 3.0_без ФСК" xfId="1828" xr:uid="{00000000-0005-0000-0000-000071080000}"/>
    <cellStyle name="_Расчет RAB_Лен и МОЭСК_с 2010 года_14.04.2009_со сглаж_version 3.0_без ФСК 2" xfId="1829" xr:uid="{00000000-0005-0000-0000-000072080000}"/>
    <cellStyle name="_Расчет RAB_Лен и МОЭСК_с 2010 года_14.04.2009_со сглаж_version 3.0_без ФСК 2 2" xfId="17794" xr:uid="{00000000-0005-0000-0000-000073080000}"/>
    <cellStyle name="_Расчет RAB_Лен и МОЭСК_с 2010 года_14.04.2009_со сглаж_version 3.0_без ФСК 2_CALC.VS.2013.PLAN(v1.0) (2)" xfId="17795" xr:uid="{00000000-0005-0000-0000-000074080000}"/>
    <cellStyle name="_Расчет RAB_Лен и МОЭСК_с 2010 года_14.04.2009_со сглаж_version 3.0_без ФСК 2_OREP.KU.2011.MONTHLY.02(v0.1)" xfId="1830" xr:uid="{00000000-0005-0000-0000-000075080000}"/>
    <cellStyle name="_Расчет RAB_Лен и МОЭСК_с 2010 года_14.04.2009_со сглаж_version 3.0_без ФСК 2_OREP.KU.2011.MONTHLY.02(v0.1)_OREP.SZPR.2012.NCZ(v1.0)" xfId="17796" xr:uid="{00000000-0005-0000-0000-000076080000}"/>
    <cellStyle name="_Расчет RAB_Лен и МОЭСК_с 2010 года_14.04.2009_со сглаж_version 3.0_без ФСК 2_OREP.KU.2011.MONTHLY.02(v0.4)" xfId="1831" xr:uid="{00000000-0005-0000-0000-000077080000}"/>
    <cellStyle name="_Расчет RAB_Лен и МОЭСК_с 2010 года_14.04.2009_со сглаж_version 3.0_без ФСК 2_OREP.KU.2011.MONTHLY.02(v0.4)_OREP.SZPR.2012.NCZ(v1.0)" xfId="17797" xr:uid="{00000000-0005-0000-0000-000078080000}"/>
    <cellStyle name="_Расчет RAB_Лен и МОЭСК_с 2010 года_14.04.2009_со сглаж_version 3.0_без ФСК 2_OREP.KU.2011.MONTHLY.11(v1.4)" xfId="1832" xr:uid="{00000000-0005-0000-0000-000079080000}"/>
    <cellStyle name="_Расчет RAB_Лен и МОЭСК_с 2010 года_14.04.2009_со сглаж_version 3.0_без ФСК 2_OREP.KU.2011.MONTHLY.11(v1.4)_OREP.SZPR.2012.NCZ(v1.0)" xfId="17798" xr:uid="{00000000-0005-0000-0000-00007A080000}"/>
    <cellStyle name="_Расчет RAB_Лен и МОЭСК_с 2010 года_14.04.2009_со сглаж_version 3.0_без ФСК 2_OREP.SZPR.2012.NCZ(v1.0)" xfId="17799" xr:uid="{00000000-0005-0000-0000-00007B080000}"/>
    <cellStyle name="_Расчет RAB_Лен и МОЭСК_с 2010 года_14.04.2009_со сглаж_version 3.0_без ФСК 2_PORT.PRICE(v0.3)" xfId="17800" xr:uid="{00000000-0005-0000-0000-00007C080000}"/>
    <cellStyle name="_Расчет RAB_Лен и МОЭСК_с 2010 года_14.04.2009_со сглаж_version 3.0_без ФСК 2_TEHSHEET" xfId="1833" xr:uid="{00000000-0005-0000-0000-00007D080000}"/>
    <cellStyle name="_Расчет RAB_Лен и МОЭСК_с 2010 года_14.04.2009_со сглаж_version 3.0_без ФСК 2_UPDATE.OREP.KU.2011.MONTHLY.02.TO.1.2" xfId="1834" xr:uid="{00000000-0005-0000-0000-00007E080000}"/>
    <cellStyle name="_Расчет RAB_Лен и МОЭСК_с 2010 года_14.04.2009_со сглаж_version 3.0_без ФСК 2_UPDATE.OREP.KU.2011.MONTHLY.02.TO.1.2_OREP.SZPR.2012.NCZ(v1.0)" xfId="17801" xr:uid="{00000000-0005-0000-0000-00007F080000}"/>
    <cellStyle name="_Расчет RAB_Лен и МОЭСК_с 2010 года_14.04.2009_со сглаж_version 3.0_без ФСК 3" xfId="1835" xr:uid="{00000000-0005-0000-0000-000080080000}"/>
    <cellStyle name="_Расчет RAB_Лен и МОЭСК_с 2010 года_14.04.2009_со сглаж_version 3.0_без ФСК 3 2" xfId="1836" xr:uid="{00000000-0005-0000-0000-000081080000}"/>
    <cellStyle name="_Расчет RAB_Лен и МОЭСК_с 2010 года_14.04.2009_со сглаж_version 3.0_без ФСК 3 3" xfId="17802" xr:uid="{00000000-0005-0000-0000-000082080000}"/>
    <cellStyle name="_Расчет RAB_Лен и МОЭСК_с 2010 года_14.04.2009_со сглаж_version 3.0_без ФСК 4" xfId="1837" xr:uid="{00000000-0005-0000-0000-000083080000}"/>
    <cellStyle name="_Расчет RAB_Лен и МОЭСК_с 2010 года_14.04.2009_со сглаж_version 3.0_без ФСК 4 2" xfId="1838" xr:uid="{00000000-0005-0000-0000-000084080000}"/>
    <cellStyle name="_Расчет RAB_Лен и МОЭСК_с 2010 года_14.04.2009_со сглаж_version 3.0_без ФСК 5" xfId="1839" xr:uid="{00000000-0005-0000-0000-000085080000}"/>
    <cellStyle name="_Расчет RAB_Лен и МОЭСК_с 2010 года_14.04.2009_со сглаж_version 3.0_без ФСК 6" xfId="17803" xr:uid="{00000000-0005-0000-0000-000086080000}"/>
    <cellStyle name="_Расчет RAB_Лен и МОЭСК_с 2010 года_14.04.2009_со сглаж_version 3.0_без ФСК 7" xfId="17804" xr:uid="{00000000-0005-0000-0000-000087080000}"/>
    <cellStyle name="_Расчет RAB_Лен и МОЭСК_с 2010 года_14.04.2009_со сглаж_version 3.0_без ФСК 8" xfId="17805" xr:uid="{00000000-0005-0000-0000-000088080000}"/>
    <cellStyle name="_Расчет RAB_Лен и МОЭСК_с 2010 года_14.04.2009_со сглаж_version 3.0_без ФСК 9" xfId="17806" xr:uid="{00000000-0005-0000-0000-000089080000}"/>
    <cellStyle name="_Расчет RAB_Лен и МОЭСК_с 2010 года_14.04.2009_со сглаж_version 3.0_без ФСК_46EE.2011(v1.0)" xfId="1840" xr:uid="{00000000-0005-0000-0000-00008A080000}"/>
    <cellStyle name="_Расчет RAB_Лен и МОЭСК_с 2010 года_14.04.2009_со сглаж_version 3.0_без ФСК_46EE.2011(v1.0)_46TE.2011(v1.0)" xfId="1841" xr:uid="{00000000-0005-0000-0000-00008B080000}"/>
    <cellStyle name="_Расчет RAB_Лен и МОЭСК_с 2010 года_14.04.2009_со сглаж_version 3.0_без ФСК_46EE.2011(v1.0)_INDEX.STATION.2012(v1.0)_" xfId="1842" xr:uid="{00000000-0005-0000-0000-00008C080000}"/>
    <cellStyle name="_Расчет RAB_Лен и МОЭСК_с 2010 года_14.04.2009_со сглаж_version 3.0_без ФСК_46EE.2011(v1.0)_INDEX.STATION.2012(v1.0)__OREP.SZPR.2012.NCZ(v1.0)" xfId="17807" xr:uid="{00000000-0005-0000-0000-00008D080000}"/>
    <cellStyle name="_Расчет RAB_Лен и МОЭСК_с 2010 года_14.04.2009_со сглаж_version 3.0_без ФСК_46EE.2011(v1.0)_INDEX.STATION.2012(v2.0)" xfId="1843" xr:uid="{00000000-0005-0000-0000-00008E080000}"/>
    <cellStyle name="_Расчет RAB_Лен и МОЭСК_с 2010 года_14.04.2009_со сглаж_version 3.0_без ФСК_46EE.2011(v1.0)_INDEX.STATION.2012(v2.0)_OREP.SZPR.2012.NCZ(v1.0)" xfId="17808" xr:uid="{00000000-0005-0000-0000-00008F080000}"/>
    <cellStyle name="_Расчет RAB_Лен и МОЭСК_с 2010 года_14.04.2009_со сглаж_version 3.0_без ФСК_46EE.2011(v1.0)_INDEX.STATION.2012(v2.1)" xfId="1844" xr:uid="{00000000-0005-0000-0000-000090080000}"/>
    <cellStyle name="_Расчет RAB_Лен и МОЭСК_с 2010 года_14.04.2009_со сглаж_version 3.0_без ФСК_46EE.2011(v1.0)_OREP.SZPR.2012.NCZ(v1.0)" xfId="17809" xr:uid="{00000000-0005-0000-0000-000091080000}"/>
    <cellStyle name="_Расчет RAB_Лен и МОЭСК_с 2010 года_14.04.2009_со сглаж_version 3.0_без ФСК_46EE.2011(v1.0)_TEPLO.PREDEL.2012.M(v1.1)_test" xfId="1845" xr:uid="{00000000-0005-0000-0000-000092080000}"/>
    <cellStyle name="_Расчет RAB_Лен и МОЭСК_с 2010 года_14.04.2009_со сглаж_version 3.0_без ФСК_46EE.2011(v1.2)" xfId="1846" xr:uid="{00000000-0005-0000-0000-000093080000}"/>
    <cellStyle name="_Расчет RAB_Лен и МОЭСК_с 2010 года_14.04.2009_со сглаж_version 3.0_без ФСК_46EE.2011(v1.2) 2" xfId="48611" xr:uid="{00000000-0005-0000-0000-000094080000}"/>
    <cellStyle name="_Расчет RAB_Лен и МОЭСК_с 2010 года_14.04.2009_со сглаж_version 3.0_без ФСК_46EE.2011(v1.2)_FORM15.2013" xfId="1847" xr:uid="{00000000-0005-0000-0000-000095080000}"/>
    <cellStyle name="_Расчет RAB_Лен и МОЭСК_с 2010 года_14.04.2009_со сглаж_version 3.0_без ФСК_46EE.2011(v1.2)_FORM3.2013" xfId="1848" xr:uid="{00000000-0005-0000-0000-000096080000}"/>
    <cellStyle name="_Расчет RAB_Лен и МОЭСК_с 2010 года_14.04.2009_со сглаж_version 3.0_без ФСК_46EE.2011(v1.2)_FORM4.2013" xfId="1849" xr:uid="{00000000-0005-0000-0000-000097080000}"/>
    <cellStyle name="_Расчет RAB_Лен и МОЭСК_с 2010 года_14.04.2009_со сглаж_version 3.0_без ФСК_46EE.2011(v1.2)_FORM5.2012(v1.0)" xfId="1850" xr:uid="{00000000-0005-0000-0000-000098080000}"/>
    <cellStyle name="_Расчет RAB_Лен и МОЭСК_с 2010 года_14.04.2009_со сглаж_version 3.0_без ФСК_46EE.2011(v1.2)_FORM8.2013(v0.3)" xfId="1851" xr:uid="{00000000-0005-0000-0000-000099080000}"/>
    <cellStyle name="_Расчет RAB_Лен и МОЭСК_с 2010 года_14.04.2009_со сглаж_version 3.0_без ФСК_46EE.2011(v1.2)_OREP.INV.GEN.G(v1.0)" xfId="1852" xr:uid="{00000000-0005-0000-0000-00009A080000}"/>
    <cellStyle name="_Расчет RAB_Лен и МОЭСК_с 2010 года_14.04.2009_со сглаж_version 3.0_без ФСК_46EE.2011(v1.2)_OREP.SZPR.2012.NCZ(v1.0)" xfId="17810" xr:uid="{00000000-0005-0000-0000-00009B080000}"/>
    <cellStyle name="_Расчет RAB_Лен и МОЭСК_с 2010 года_14.04.2009_со сглаж_version 3.0_без ФСК_46EP.2011(v2.0)" xfId="1853" xr:uid="{00000000-0005-0000-0000-00009C080000}"/>
    <cellStyle name="_Расчет RAB_Лен и МОЭСК_с 2010 года_14.04.2009_со сглаж_version 3.0_без ФСК_46EP.2012(v0.1)" xfId="1854" xr:uid="{00000000-0005-0000-0000-00009D080000}"/>
    <cellStyle name="_Расчет RAB_Лен и МОЭСК_с 2010 года_14.04.2009_со сглаж_version 3.0_без ФСК_46TE.2011(v1.0)" xfId="1855" xr:uid="{00000000-0005-0000-0000-00009E080000}"/>
    <cellStyle name="_Расчет RAB_Лен и МОЭСК_с 2010 года_14.04.2009_со сглаж_version 3.0_без ФСК_4DNS.UPDATE.EXAMPLE" xfId="1856" xr:uid="{00000000-0005-0000-0000-00009F080000}"/>
    <cellStyle name="_Расчет RAB_Лен и МОЭСК_с 2010 года_14.04.2009_со сглаж_version 3.0_без ФСК_ARMRAZR" xfId="1857" xr:uid="{00000000-0005-0000-0000-0000A0080000}"/>
    <cellStyle name="_Расчет RAB_Лен и МОЭСК_с 2010 года_14.04.2009_со сглаж_version 3.0_без ФСК_ARMRAZR 2" xfId="1858" xr:uid="{00000000-0005-0000-0000-0000A1080000}"/>
    <cellStyle name="_Расчет RAB_Лен и МОЭСК_с 2010 года_14.04.2009_со сглаж_version 3.0_без ФСК_ARMRAZR 2 2" xfId="1859" xr:uid="{00000000-0005-0000-0000-0000A2080000}"/>
    <cellStyle name="_Расчет RAB_Лен и МОЭСК_с 2010 года_14.04.2009_со сглаж_version 3.0_без ФСК_ARMRAZR_OREP.SZPR.2012.NCZ(v1.0)" xfId="17811" xr:uid="{00000000-0005-0000-0000-0000A3080000}"/>
    <cellStyle name="_Расчет RAB_Лен и МОЭСК_с 2010 года_14.04.2009_со сглаж_version 3.0_без ФСК_BALANCE.TBO.2011YEAR(v1.1)" xfId="1860" xr:uid="{00000000-0005-0000-0000-0000A4080000}"/>
    <cellStyle name="_Расчет RAB_Лен и МОЭСК_с 2010 года_14.04.2009_со сглаж_version 3.0_без ФСК_BALANCE.WARM.2010.FACT(v1.0)" xfId="1861" xr:uid="{00000000-0005-0000-0000-0000A5080000}"/>
    <cellStyle name="_Расчет RAB_Лен и МОЭСК_с 2010 года_14.04.2009_со сглаж_version 3.0_без ФСК_BALANCE.WARM.2010.FACT(v1.0)_OREP.SZPR.2012.NCZ(v1.0)" xfId="17812" xr:uid="{00000000-0005-0000-0000-0000A6080000}"/>
    <cellStyle name="_Расчет RAB_Лен и МОЭСК_с 2010 года_14.04.2009_со сглаж_version 3.0_без ФСК_BALANCE.WARM.2010.PLAN" xfId="1862" xr:uid="{00000000-0005-0000-0000-0000A7080000}"/>
    <cellStyle name="_Расчет RAB_Лен и МОЭСК_с 2010 года_14.04.2009_со сглаж_version 3.0_без ФСК_BALANCE.WARM.2010.PLAN_FORM15.2013" xfId="1863" xr:uid="{00000000-0005-0000-0000-0000A8080000}"/>
    <cellStyle name="_Расчет RAB_Лен и МОЭСК_с 2010 года_14.04.2009_со сглаж_version 3.0_без ФСК_BALANCE.WARM.2010.PLAN_FORM3.2013" xfId="1864" xr:uid="{00000000-0005-0000-0000-0000A9080000}"/>
    <cellStyle name="_Расчет RAB_Лен и МОЭСК_с 2010 года_14.04.2009_со сглаж_version 3.0_без ФСК_BALANCE.WARM.2010.PLAN_FORM4.2013" xfId="1865" xr:uid="{00000000-0005-0000-0000-0000AA080000}"/>
    <cellStyle name="_Расчет RAB_Лен и МОЭСК_с 2010 года_14.04.2009_со сглаж_version 3.0_без ФСК_BALANCE.WARM.2010.PLAN_FORM5.2012(v1.0)" xfId="1866" xr:uid="{00000000-0005-0000-0000-0000AB080000}"/>
    <cellStyle name="_Расчет RAB_Лен и МОЭСК_с 2010 года_14.04.2009_со сглаж_version 3.0_без ФСК_BALANCE.WARM.2010.PLAN_OREP.INV.GEN.G(v1.0)" xfId="1867" xr:uid="{00000000-0005-0000-0000-0000AC080000}"/>
    <cellStyle name="_Расчет RAB_Лен и МОЭСК_с 2010 года_14.04.2009_со сглаж_version 3.0_без ФСК_BALANCE.WARM.2010.PLAN_OREP.SZPR.2012.NCZ(v1.0)" xfId="17813" xr:uid="{00000000-0005-0000-0000-0000AD080000}"/>
    <cellStyle name="_Расчет RAB_Лен и МОЭСК_с 2010 года_14.04.2009_со сглаж_version 3.0_без ФСК_BALANCE.WARM.2011YEAR(v0.7)" xfId="1868" xr:uid="{00000000-0005-0000-0000-0000AE080000}"/>
    <cellStyle name="_Расчет RAB_Лен и МОЭСК_с 2010 года_14.04.2009_со сглаж_version 3.0_без ФСК_BALANCE.WARM.2011YEAR(v0.7)_FORM15.2013" xfId="1869" xr:uid="{00000000-0005-0000-0000-0000AF080000}"/>
    <cellStyle name="_Расчет RAB_Лен и МОЭСК_с 2010 года_14.04.2009_со сглаж_version 3.0_без ФСК_BALANCE.WARM.2011YEAR(v0.7)_FORM3.2013" xfId="1870" xr:uid="{00000000-0005-0000-0000-0000B0080000}"/>
    <cellStyle name="_Расчет RAB_Лен и МОЭСК_с 2010 года_14.04.2009_со сглаж_version 3.0_без ФСК_BALANCE.WARM.2011YEAR(v0.7)_FORM4.2013" xfId="1871" xr:uid="{00000000-0005-0000-0000-0000B1080000}"/>
    <cellStyle name="_Расчет RAB_Лен и МОЭСК_с 2010 года_14.04.2009_со сглаж_version 3.0_без ФСК_BALANCE.WARM.2011YEAR(v0.7)_FORM5.2012(v1.0)" xfId="1872" xr:uid="{00000000-0005-0000-0000-0000B2080000}"/>
    <cellStyle name="_Расчет RAB_Лен и МОЭСК_с 2010 года_14.04.2009_со сглаж_version 3.0_без ФСК_BALANCE.WARM.2011YEAR(v0.7)_OREP.INV.GEN.G(v1.0)" xfId="1873" xr:uid="{00000000-0005-0000-0000-0000B3080000}"/>
    <cellStyle name="_Расчет RAB_Лен и МОЭСК_с 2010 года_14.04.2009_со сглаж_version 3.0_без ФСК_BALANCE.WARM.2011YEAR(v0.7)_OREP.SZPR.2012.NCZ(v1.0)" xfId="17814" xr:uid="{00000000-0005-0000-0000-0000B4080000}"/>
    <cellStyle name="_Расчет RAB_Лен и МОЭСК_с 2010 года_14.04.2009_со сглаж_version 3.0_без ФСК_BALANCE.WARM.2011YEAR.NEW.UPDATE.SCHEME" xfId="1874" xr:uid="{00000000-0005-0000-0000-0000B5080000}"/>
    <cellStyle name="_Расчет RAB_Лен и МОЭСК_с 2010 года_14.04.2009_со сглаж_version 3.0_без ФСК_BALANCE.WARM.2011YEAR.NEW.UPDATE.SCHEME_OREP.SZPR.2012.NCZ(v1.0)" xfId="17815" xr:uid="{00000000-0005-0000-0000-0000B6080000}"/>
    <cellStyle name="_Расчет RAB_Лен и МОЭСК_с 2010 года_14.04.2009_со сглаж_version 3.0_без ФСК_CALC.NORMATIV.KU(v0.2)" xfId="1875" xr:uid="{00000000-0005-0000-0000-0000B7080000}"/>
    <cellStyle name="_Расчет RAB_Лен и МОЭСК_с 2010 года_14.04.2009_со сглаж_version 3.0_без ФСК_CALC.VS.2013.PLAN(v1.0) (2)" xfId="17816" xr:uid="{00000000-0005-0000-0000-0000B8080000}"/>
    <cellStyle name="_Расчет RAB_Лен и МОЭСК_с 2010 года_14.04.2009_со сглаж_version 3.0_без ФСК_DOPFACTOR.VO.2012(v1.0)" xfId="1876" xr:uid="{00000000-0005-0000-0000-0000B9080000}"/>
    <cellStyle name="_Расчет RAB_Лен и МОЭСК_с 2010 года_14.04.2009_со сглаж_version 3.0_без ФСК_EE.2REK.P2011.4.78(v0.3)" xfId="1877" xr:uid="{00000000-0005-0000-0000-0000BA080000}"/>
    <cellStyle name="_Расчет RAB_Лен и МОЭСК_с 2010 года_14.04.2009_со сглаж_version 3.0_без ФСК_EE.2REK.P2011.4.78(v0.3)_OREP.SZPR.2012.NCZ(v1.0)" xfId="17817" xr:uid="{00000000-0005-0000-0000-0000BB080000}"/>
    <cellStyle name="_Расчет RAB_Лен и МОЭСК_с 2010 года_14.04.2009_со сглаж_version 3.0_без ФСК_FORM15.2013" xfId="1878" xr:uid="{00000000-0005-0000-0000-0000BC080000}"/>
    <cellStyle name="_Расчет RAB_Лен и МОЭСК_с 2010 года_14.04.2009_со сглаж_version 3.0_без ФСК_FORM3.1.2013(v0.2)" xfId="1879" xr:uid="{00000000-0005-0000-0000-0000BD080000}"/>
    <cellStyle name="_Расчет RAB_Лен и МОЭСК_с 2010 года_14.04.2009_со сглаж_version 3.0_без ФСК_FORM3.2013(v1.0)" xfId="1880" xr:uid="{00000000-0005-0000-0000-0000BE080000}"/>
    <cellStyle name="_Расчет RAB_Лен и МОЭСК_с 2010 года_14.04.2009_со сглаж_version 3.0_без ФСК_FORM3.REG(v1.0)" xfId="1881" xr:uid="{00000000-0005-0000-0000-0000BF080000}"/>
    <cellStyle name="_Расчет RAB_Лен и МОЭСК_с 2010 года_14.04.2009_со сглаж_version 3.0_без ФСК_FORM910.2012(v0.5)" xfId="1882" xr:uid="{00000000-0005-0000-0000-0000C0080000}"/>
    <cellStyle name="_Расчет RAB_Лен и МОЭСК_с 2010 года_14.04.2009_со сглаж_version 3.0_без ФСК_FORM910.2012(v0.5)_FORM5.2012(v1.0)" xfId="1883" xr:uid="{00000000-0005-0000-0000-0000C1080000}"/>
    <cellStyle name="_Расчет RAB_Лен и МОЭСК_с 2010 года_14.04.2009_со сглаж_version 3.0_без ФСК_FORM910.2012(v1.1)" xfId="1884" xr:uid="{00000000-0005-0000-0000-0000C2080000}"/>
    <cellStyle name="_Расчет RAB_Лен и МОЭСК_с 2010 года_14.04.2009_со сглаж_version 3.0_без ФСК_FORM910.2012(v1.1)_OREP.SZPR.2012.NCZ(v1.0)" xfId="17818" xr:uid="{00000000-0005-0000-0000-0000C3080000}"/>
    <cellStyle name="_Расчет RAB_Лен и МОЭСК_с 2010 года_14.04.2009_со сглаж_version 3.0_без ФСК_FORMA23-N.ENRG.2011 (v0.1)" xfId="17819" xr:uid="{00000000-0005-0000-0000-0000C4080000}"/>
    <cellStyle name="_Расчет RAB_Лен и МОЭСК_с 2010 года_14.04.2009_со сглаж_version 3.0_без ФСК_FORMA23-N.ENRG.2011 (v0.1)_OREP.SZPR.2012.NCZ(v1.0)" xfId="17820" xr:uid="{00000000-0005-0000-0000-0000C5080000}"/>
    <cellStyle name="_Расчет RAB_Лен и МОЭСК_с 2010 года_14.04.2009_со сглаж_version 3.0_без ФСК_INDEX.STATION.2012(v2.1)" xfId="1885" xr:uid="{00000000-0005-0000-0000-0000C6080000}"/>
    <cellStyle name="_Расчет RAB_Лен и МОЭСК_с 2010 года_14.04.2009_со сглаж_version 3.0_без ФСК_INDEX.STATION.2012(v2.1) 2" xfId="1886" xr:uid="{00000000-0005-0000-0000-0000C7080000}"/>
    <cellStyle name="_Расчет RAB_Лен и МОЭСК_с 2010 года_14.04.2009_со сглаж_version 3.0_без ФСК_INVEST.EE.PLAN.4.78(v0.1)" xfId="1887" xr:uid="{00000000-0005-0000-0000-0000C8080000}"/>
    <cellStyle name="_Расчет RAB_Лен и МОЭСК_с 2010 года_14.04.2009_со сглаж_version 3.0_без ФСК_INVEST.EE.PLAN.4.78(v0.1)_OREP.SZPR.2012.NCZ(v1.0)" xfId="17821" xr:uid="{00000000-0005-0000-0000-0000C9080000}"/>
    <cellStyle name="_Расчет RAB_Лен и МОЭСК_с 2010 года_14.04.2009_со сглаж_version 3.0_без ФСК_INVEST.EE.PLAN.4.78(v0.3)" xfId="1888" xr:uid="{00000000-0005-0000-0000-0000CA080000}"/>
    <cellStyle name="_Расчет RAB_Лен и МОЭСК_с 2010 года_14.04.2009_со сглаж_version 3.0_без ФСК_INVEST.EE.PLAN.4.78(v0.3)_OREP.SZPR.2012.NCZ(v1.0)" xfId="17822" xr:uid="{00000000-0005-0000-0000-0000CB080000}"/>
    <cellStyle name="_Расчет RAB_Лен и МОЭСК_с 2010 года_14.04.2009_со сглаж_version 3.0_без ФСК_INVEST.EE.PLAN.4.78(v1.0)" xfId="1889" xr:uid="{00000000-0005-0000-0000-0000CC080000}"/>
    <cellStyle name="_Расчет RAB_Лен и МОЭСК_с 2010 года_14.04.2009_со сглаж_version 3.0_без ФСК_INVEST.EE.PLAN.4.78(v1.0)_OREP.SZPR.2012.NCZ(v1.0)" xfId="17823" xr:uid="{00000000-0005-0000-0000-0000CD080000}"/>
    <cellStyle name="_Расчет RAB_Лен и МОЭСК_с 2010 года_14.04.2009_со сглаж_version 3.0_без ФСК_INVEST.EE.PLAN.4.78(v1.0)_PASSPORT.TEPLO.PROIZV(v2.0)" xfId="1890" xr:uid="{00000000-0005-0000-0000-0000CE080000}"/>
    <cellStyle name="_Расчет RAB_Лен и МОЭСК_с 2010 года_14.04.2009_со сглаж_version 3.0_без ФСК_INVEST.EE.PLAN.4.78(v1.0)_PASSPORT.TEPLO.PROIZV(v2.0)_FORM4.2013" xfId="1891" xr:uid="{00000000-0005-0000-0000-0000CF080000}"/>
    <cellStyle name="_Расчет RAB_Лен и МОЭСК_с 2010 года_14.04.2009_со сглаж_version 3.0_без ФСК_INVEST.PLAN.4.78(v0.1)" xfId="1892" xr:uid="{00000000-0005-0000-0000-0000D0080000}"/>
    <cellStyle name="_Расчет RAB_Лен и МОЭСК_с 2010 года_14.04.2009_со сглаж_version 3.0_без ФСК_INVEST.PLAN.4.78(v0.1)_OREP.SZPR.2012.NCZ(v1.0)" xfId="17824" xr:uid="{00000000-0005-0000-0000-0000D1080000}"/>
    <cellStyle name="_Расчет RAB_Лен и МОЭСК_с 2010 года_14.04.2009_со сглаж_version 3.0_без ФСК_INVEST.WARM.PLAN.4.78(v0.1)" xfId="1893" xr:uid="{00000000-0005-0000-0000-0000D2080000}"/>
    <cellStyle name="_Расчет RAB_Лен и МОЭСК_с 2010 года_14.04.2009_со сглаж_version 3.0_без ФСК_INVEST.WARM.PLAN.4.78(v0.1)_OREP.SZPR.2012.NCZ(v1.0)" xfId="17825" xr:uid="{00000000-0005-0000-0000-0000D3080000}"/>
    <cellStyle name="_Расчет RAB_Лен и МОЭСК_с 2010 года_14.04.2009_со сглаж_version 3.0_без ФСК_INVEST_WARM_PLAN" xfId="1894" xr:uid="{00000000-0005-0000-0000-0000D4080000}"/>
    <cellStyle name="_Расчет RAB_Лен и МОЭСК_с 2010 года_14.04.2009_со сглаж_version 3.0_без ФСК_INVEST_WARM_PLAN_OREP.SZPR.2012.NCZ(v1.0)" xfId="17826" xr:uid="{00000000-0005-0000-0000-0000D5080000}"/>
    <cellStyle name="_Расчет RAB_Лен и МОЭСК_с 2010 года_14.04.2009_со сглаж_version 3.0_без ФСК_NADB.JNVLP.APTEKA.2012(v1.0)_21_02_12" xfId="1895" xr:uid="{00000000-0005-0000-0000-0000D6080000}"/>
    <cellStyle name="_Расчет RAB_Лен и МОЭСК_с 2010 года_14.04.2009_со сглаж_version 3.0_без ФСК_NADB.JNVLS.APTEKA.2011(v1.3.3)" xfId="1896" xr:uid="{00000000-0005-0000-0000-0000D7080000}"/>
    <cellStyle name="_Расчет RAB_Лен и МОЭСК_с 2010 года_14.04.2009_со сглаж_version 3.0_без ФСК_NADB.JNVLS.APTEKA.2011(v1.3.3) 2" xfId="1897" xr:uid="{00000000-0005-0000-0000-0000D8080000}"/>
    <cellStyle name="_Расчет RAB_Лен и МОЭСК_с 2010 года_14.04.2009_со сглаж_version 3.0_без ФСК_NADB.JNVLS.APTEKA.2011(v1.3.3) 2 2" xfId="1898" xr:uid="{00000000-0005-0000-0000-0000D9080000}"/>
    <cellStyle name="_Расчет RAB_Лен и МОЭСК_с 2010 года_14.04.2009_со сглаж_version 3.0_без ФСК_NADB.JNVLS.APTEKA.2011(v1.3.3)_46TE.2011(v1.0)" xfId="1899" xr:uid="{00000000-0005-0000-0000-0000DA080000}"/>
    <cellStyle name="_Расчет RAB_Лен и МОЭСК_с 2010 года_14.04.2009_со сглаж_version 3.0_без ФСК_NADB.JNVLS.APTEKA.2011(v1.3.3)_INDEX.STATION.2012(v1.0)_" xfId="1900" xr:uid="{00000000-0005-0000-0000-0000DB080000}"/>
    <cellStyle name="_Расчет RAB_Лен и МОЭСК_с 2010 года_14.04.2009_со сглаж_version 3.0_без ФСК_NADB.JNVLS.APTEKA.2011(v1.3.3)_INDEX.STATION.2012(v1.0)__OREP.SZPR.2012.NCZ(v1.0)" xfId="17827" xr:uid="{00000000-0005-0000-0000-0000DC080000}"/>
    <cellStyle name="_Расчет RAB_Лен и МОЭСК_с 2010 года_14.04.2009_со сглаж_version 3.0_без ФСК_NADB.JNVLS.APTEKA.2011(v1.3.3)_INDEX.STATION.2012(v2.0)" xfId="1901" xr:uid="{00000000-0005-0000-0000-0000DD080000}"/>
    <cellStyle name="_Расчет RAB_Лен и МОЭСК_с 2010 года_14.04.2009_со сглаж_version 3.0_без ФСК_NADB.JNVLS.APTEKA.2011(v1.3.3)_INDEX.STATION.2012(v2.0)_OREP.SZPR.2012.NCZ(v1.0)" xfId="17828" xr:uid="{00000000-0005-0000-0000-0000DE080000}"/>
    <cellStyle name="_Расчет RAB_Лен и МОЭСК_с 2010 года_14.04.2009_со сглаж_version 3.0_без ФСК_NADB.JNVLS.APTEKA.2011(v1.3.3)_INDEX.STATION.2012(v2.1)" xfId="1902" xr:uid="{00000000-0005-0000-0000-0000DF080000}"/>
    <cellStyle name="_Расчет RAB_Лен и МОЭСК_с 2010 года_14.04.2009_со сглаж_version 3.0_без ФСК_NADB.JNVLS.APTEKA.2011(v1.3.3)_OREP.SZPR.2012.NCZ(v1.0)" xfId="17829" xr:uid="{00000000-0005-0000-0000-0000E0080000}"/>
    <cellStyle name="_Расчет RAB_Лен и МОЭСК_с 2010 года_14.04.2009_со сглаж_version 3.0_без ФСК_NADB.JNVLS.APTEKA.2011(v1.3.3)_TEPLO.PREDEL.2012.M(v1.1)_test" xfId="1903" xr:uid="{00000000-0005-0000-0000-0000E1080000}"/>
    <cellStyle name="_Расчет RAB_Лен и МОЭСК_с 2010 года_14.04.2009_со сглаж_version 3.0_без ФСК_NADB.JNVLS.APTEKA.2011(v1.3.4)" xfId="1904" xr:uid="{00000000-0005-0000-0000-0000E2080000}"/>
    <cellStyle name="_Расчет RAB_Лен и МОЭСК_с 2010 года_14.04.2009_со сглаж_version 3.0_без ФСК_NADB.JNVLS.APTEKA.2011(v1.3.4)_46TE.2011(v1.0)" xfId="1905" xr:uid="{00000000-0005-0000-0000-0000E3080000}"/>
    <cellStyle name="_Расчет RAB_Лен и МОЭСК_с 2010 года_14.04.2009_со сглаж_version 3.0_без ФСК_NADB.JNVLS.APTEKA.2011(v1.3.4)_INDEX.STATION.2012(v1.0)_" xfId="1906" xr:uid="{00000000-0005-0000-0000-0000E4080000}"/>
    <cellStyle name="_Расчет RAB_Лен и МОЭСК_с 2010 года_14.04.2009_со сглаж_version 3.0_без ФСК_NADB.JNVLS.APTEKA.2011(v1.3.4)_INDEX.STATION.2012(v1.0)__OREP.SZPR.2012.NCZ(v1.0)" xfId="17830" xr:uid="{00000000-0005-0000-0000-0000E5080000}"/>
    <cellStyle name="_Расчет RAB_Лен и МОЭСК_с 2010 года_14.04.2009_со сглаж_version 3.0_без ФСК_NADB.JNVLS.APTEKA.2011(v1.3.4)_INDEX.STATION.2012(v2.0)" xfId="1907" xr:uid="{00000000-0005-0000-0000-0000E6080000}"/>
    <cellStyle name="_Расчет RAB_Лен и МОЭСК_с 2010 года_14.04.2009_со сглаж_version 3.0_без ФСК_NADB.JNVLS.APTEKA.2011(v1.3.4)_INDEX.STATION.2012(v2.0)_OREP.SZPR.2012.NCZ(v1.0)" xfId="17831" xr:uid="{00000000-0005-0000-0000-0000E7080000}"/>
    <cellStyle name="_Расчет RAB_Лен и МОЭСК_с 2010 года_14.04.2009_со сглаж_version 3.0_без ФСК_NADB.JNVLS.APTEKA.2011(v1.3.4)_INDEX.STATION.2012(v2.1)" xfId="1908" xr:uid="{00000000-0005-0000-0000-0000E8080000}"/>
    <cellStyle name="_Расчет RAB_Лен и МОЭСК_с 2010 года_14.04.2009_со сглаж_version 3.0_без ФСК_NADB.JNVLS.APTEKA.2011(v1.3.4)_OREP.SZPR.2012.NCZ(v1.0)" xfId="17832" xr:uid="{00000000-0005-0000-0000-0000E9080000}"/>
    <cellStyle name="_Расчет RAB_Лен и МОЭСК_с 2010 года_14.04.2009_со сглаж_version 3.0_без ФСК_NADB.JNVLS.APTEKA.2011(v1.3.4)_TEPLO.PREDEL.2012.M(v1.1)_test" xfId="1909" xr:uid="{00000000-0005-0000-0000-0000EA080000}"/>
    <cellStyle name="_Расчет RAB_Лен и МОЭСК_с 2010 года_14.04.2009_со сглаж_version 3.0_без ФСК_OREP.SZPR.2012.NCZ(v1.0)" xfId="17833" xr:uid="{00000000-0005-0000-0000-0000EB080000}"/>
    <cellStyle name="_Расчет RAB_Лен и МОЭСК_с 2010 года_14.04.2009_со сглаж_version 3.0_без ФСК_PASSPORT.TEPLO.PROIZV(v2.0)" xfId="17834" xr:uid="{00000000-0005-0000-0000-0000EC080000}"/>
    <cellStyle name="_Расчет RAB_Лен и МОЭСК_с 2010 года_14.04.2009_со сглаж_version 3.0_без ФСК_PASSPORT.TEPLO.PROIZV(v2.0)_OREP.SZPR.2012.NCZ(v1.0)" xfId="17835" xr:uid="{00000000-0005-0000-0000-0000ED080000}"/>
    <cellStyle name="_Расчет RAB_Лен и МОЭСК_с 2010 года_14.04.2009_со сглаж_version 3.0_без ФСК_PASSPORT.TEPLO.PROIZV(v2.1)" xfId="1910" xr:uid="{00000000-0005-0000-0000-0000EE080000}"/>
    <cellStyle name="_Расчет RAB_Лен и МОЭСК_с 2010 года_14.04.2009_со сглаж_version 3.0_без ФСК_PASSPORT.TEPLO.SETI(v0.7)" xfId="1911" xr:uid="{00000000-0005-0000-0000-0000EF080000}"/>
    <cellStyle name="_Расчет RAB_Лен и МОЭСК_с 2010 года_14.04.2009_со сглаж_version 3.0_без ФСК_PASSPORT.TEPLO.SETI(v1.0)" xfId="1912" xr:uid="{00000000-0005-0000-0000-0000F0080000}"/>
    <cellStyle name="_Расчет RAB_Лен и МОЭСК_с 2010 года_14.04.2009_со сглаж_version 3.0_без ФСК_PORT.PRICE(v0.3)" xfId="17836" xr:uid="{00000000-0005-0000-0000-0000F1080000}"/>
    <cellStyle name="_Расчет RAB_Лен и МОЭСК_с 2010 года_14.04.2009_со сглаж_version 3.0_без ФСК_PR.PROG.WARM.NOTCOMBI.2012.2.16_v1.4(04.04.11) " xfId="1913" xr:uid="{00000000-0005-0000-0000-0000F2080000}"/>
    <cellStyle name="_Расчет RAB_Лен и МОЭСК_с 2010 года_14.04.2009_со сглаж_version 3.0_без ФСК_PREDEL.JKH.UTV.2011(v1.0.1)" xfId="1914" xr:uid="{00000000-0005-0000-0000-0000F3080000}"/>
    <cellStyle name="_Расчет RAB_Лен и МОЭСК_с 2010 года_14.04.2009_со сглаж_version 3.0_без ФСК_PREDEL.JKH.UTV.2011(v1.0.1)_46TE.2011(v1.0)" xfId="1915" xr:uid="{00000000-0005-0000-0000-0000F4080000}"/>
    <cellStyle name="_Расчет RAB_Лен и МОЭСК_с 2010 года_14.04.2009_со сглаж_version 3.0_без ФСК_PREDEL.JKH.UTV.2011(v1.0.1)_INDEX.STATION.2012(v1.0)_" xfId="1916" xr:uid="{00000000-0005-0000-0000-0000F5080000}"/>
    <cellStyle name="_Расчет RAB_Лен и МОЭСК_с 2010 года_14.04.2009_со сглаж_version 3.0_без ФСК_PREDEL.JKH.UTV.2011(v1.0.1)_INDEX.STATION.2012(v1.0)__OREP.SZPR.2012.NCZ(v1.0)" xfId="17837" xr:uid="{00000000-0005-0000-0000-0000F6080000}"/>
    <cellStyle name="_Расчет RAB_Лен и МОЭСК_с 2010 года_14.04.2009_со сглаж_version 3.0_без ФСК_PREDEL.JKH.UTV.2011(v1.0.1)_INDEX.STATION.2012(v2.0)" xfId="1917" xr:uid="{00000000-0005-0000-0000-0000F7080000}"/>
    <cellStyle name="_Расчет RAB_Лен и МОЭСК_с 2010 года_14.04.2009_со сглаж_version 3.0_без ФСК_PREDEL.JKH.UTV.2011(v1.0.1)_INDEX.STATION.2012(v2.0)_OREP.SZPR.2012.NCZ(v1.0)" xfId="17838" xr:uid="{00000000-0005-0000-0000-0000F8080000}"/>
    <cellStyle name="_Расчет RAB_Лен и МОЭСК_с 2010 года_14.04.2009_со сглаж_version 3.0_без ФСК_PREDEL.JKH.UTV.2011(v1.0.1)_INDEX.STATION.2012(v2.1)" xfId="1918" xr:uid="{00000000-0005-0000-0000-0000F9080000}"/>
    <cellStyle name="_Расчет RAB_Лен и МОЭСК_с 2010 года_14.04.2009_со сглаж_version 3.0_без ФСК_PREDEL.JKH.UTV.2011(v1.0.1)_OREP.SZPR.2012.NCZ(v1.0)" xfId="17839" xr:uid="{00000000-0005-0000-0000-0000FA080000}"/>
    <cellStyle name="_Расчет RAB_Лен и МОЭСК_с 2010 года_14.04.2009_со сглаж_version 3.0_без ФСК_PREDEL.JKH.UTV.2011(v1.0.1)_TEPLO.PREDEL.2012.M(v1.1)_test" xfId="1919" xr:uid="{00000000-0005-0000-0000-0000FB080000}"/>
    <cellStyle name="_Расчет RAB_Лен и МОЭСК_с 2010 года_14.04.2009_со сглаж_version 3.0_без ФСК_PREDEL.JKH.UTV.2011(v1.1)" xfId="1920" xr:uid="{00000000-0005-0000-0000-0000FC080000}"/>
    <cellStyle name="_Расчет RAB_Лен и МОЭСК_с 2010 года_14.04.2009_со сглаж_version 3.0_без ФСК_PREDEL.JKH.UTV.2011(v1.1)_FORM15.2013" xfId="1921" xr:uid="{00000000-0005-0000-0000-0000FD080000}"/>
    <cellStyle name="_Расчет RAB_Лен и МОЭСК_с 2010 года_14.04.2009_со сглаж_version 3.0_без ФСК_PREDEL.JKH.UTV.2011(v1.1)_FORM3.2013" xfId="1922" xr:uid="{00000000-0005-0000-0000-0000FE080000}"/>
    <cellStyle name="_Расчет RAB_Лен и МОЭСК_с 2010 года_14.04.2009_со сглаж_version 3.0_без ФСК_PREDEL.JKH.UTV.2011(v1.1)_FORM4.2013" xfId="1923" xr:uid="{00000000-0005-0000-0000-0000FF080000}"/>
    <cellStyle name="_Расчет RAB_Лен и МОЭСК_с 2010 года_14.04.2009_со сглаж_version 3.0_без ФСК_PREDEL.JKH.UTV.2011(v1.1)_FORM5.2012(v1.0)" xfId="1924" xr:uid="{00000000-0005-0000-0000-000000090000}"/>
    <cellStyle name="_Расчет RAB_Лен и МОЭСК_с 2010 года_14.04.2009_со сглаж_version 3.0_без ФСК_PREDEL.JKH.UTV.2011(v1.1)_OREP.INV.GEN.G(v1.0)" xfId="1925" xr:uid="{00000000-0005-0000-0000-000001090000}"/>
    <cellStyle name="_Расчет RAB_Лен и МОЭСК_с 2010 года_14.04.2009_со сглаж_version 3.0_без ФСК_PREDEL.JKH.UTV.2011(v1.1)_OREP.SZPR.2012.NCZ(v1.0)" xfId="17840" xr:uid="{00000000-0005-0000-0000-000002090000}"/>
    <cellStyle name="_Расчет RAB_Лен и МОЭСК_с 2010 года_14.04.2009_со сглаж_version 3.0_без ФСК_REP.BLR.2012(v1.0)" xfId="1926" xr:uid="{00000000-0005-0000-0000-000003090000}"/>
    <cellStyle name="_Расчет RAB_Лен и МОЭСК_с 2010 года_14.04.2009_со сглаж_version 3.0_без ФСК_TEHSHEET" xfId="1927" xr:uid="{00000000-0005-0000-0000-000004090000}"/>
    <cellStyle name="_Расчет RAB_Лен и МОЭСК_с 2010 года_14.04.2009_со сглаж_version 3.0_без ФСК_TEPLO.PREDEL.2012.M(v1.1)" xfId="1928" xr:uid="{00000000-0005-0000-0000-000005090000}"/>
    <cellStyle name="_Расчет RAB_Лен и МОЭСК_с 2010 года_14.04.2009_со сглаж_version 3.0_без ФСК_TEST.TEMPLATE" xfId="1929" xr:uid="{00000000-0005-0000-0000-000006090000}"/>
    <cellStyle name="_Расчет RAB_Лен и МОЭСК_с 2010 года_14.04.2009_со сглаж_version 3.0_без ФСК_TEST.TEMPLATE_OREP.SZPR.2012.NCZ(v1.0)" xfId="17841" xr:uid="{00000000-0005-0000-0000-000007090000}"/>
    <cellStyle name="_Расчет RAB_Лен и МОЭСК_с 2010 года_14.04.2009_со сглаж_version 3.0_без ФСК_UPDATE.46EE.2011.TO.1.1" xfId="1930" xr:uid="{00000000-0005-0000-0000-000008090000}"/>
    <cellStyle name="_Расчет RAB_Лен и МОЭСК_с 2010 года_14.04.2009_со сглаж_version 3.0_без ФСК_UPDATE.46EE.2011.TO.1.1 2" xfId="1931" xr:uid="{00000000-0005-0000-0000-000009090000}"/>
    <cellStyle name="_Расчет RAB_Лен и МОЭСК_с 2010 года_14.04.2009_со сглаж_version 3.0_без ФСК_UPDATE.46EE.2011.TO.1.1_OREP.SZPR.2012.NCZ(v1.0)" xfId="17842" xr:uid="{00000000-0005-0000-0000-00000A090000}"/>
    <cellStyle name="_Расчет RAB_Лен и МОЭСК_с 2010 года_14.04.2009_со сглаж_version 3.0_без ФСК_UPDATE.46TE.2011.TO.1.1" xfId="1932" xr:uid="{00000000-0005-0000-0000-00000B090000}"/>
    <cellStyle name="_Расчет RAB_Лен и МОЭСК_с 2010 года_14.04.2009_со сглаж_version 3.0_без ФСК_UPDATE.46TE.2011.TO.1.2" xfId="1933" xr:uid="{00000000-0005-0000-0000-00000C090000}"/>
    <cellStyle name="_Расчет RAB_Лен и МОЭСК_с 2010 года_14.04.2009_со сглаж_version 3.0_без ФСК_UPDATE.BALANCE.WARM.2011YEAR.TO.1.1" xfId="1934" xr:uid="{00000000-0005-0000-0000-00000D090000}"/>
    <cellStyle name="_Расчет RAB_Лен и МОЭСК_с 2010 года_14.04.2009_со сглаж_version 3.0_без ФСК_UPDATE.BALANCE.WARM.2011YEAR.TO.1.1 2" xfId="1935" xr:uid="{00000000-0005-0000-0000-00000E090000}"/>
    <cellStyle name="_Расчет RAB_Лен и МОЭСК_с 2010 года_14.04.2009_со сглаж_version 3.0_без ФСК_UPDATE.BALANCE.WARM.2011YEAR.TO.1.1_46TE.2011(v1.0)" xfId="1936" xr:uid="{00000000-0005-0000-0000-00000F090000}"/>
    <cellStyle name="_Расчет RAB_Лен и МОЭСК_с 2010 года_14.04.2009_со сглаж_version 3.0_без ФСК_UPDATE.BALANCE.WARM.2011YEAR.TO.1.1_INDEX.STATION.2012(v1.0)_" xfId="1937" xr:uid="{00000000-0005-0000-0000-000010090000}"/>
    <cellStyle name="_Расчет RAB_Лен и МОЭСК_с 2010 года_14.04.2009_со сглаж_version 3.0_без ФСК_UPDATE.BALANCE.WARM.2011YEAR.TO.1.1_INDEX.STATION.2012(v1.0)__OREP.SZPR.2012.NCZ(v1.0)" xfId="17843" xr:uid="{00000000-0005-0000-0000-000011090000}"/>
    <cellStyle name="_Расчет RAB_Лен и МОЭСК_с 2010 года_14.04.2009_со сглаж_version 3.0_без ФСК_UPDATE.BALANCE.WARM.2011YEAR.TO.1.1_INDEX.STATION.2012(v2.0)" xfId="1938" xr:uid="{00000000-0005-0000-0000-000012090000}"/>
    <cellStyle name="_Расчет RAB_Лен и МОЭСК_с 2010 года_14.04.2009_со сглаж_version 3.0_без ФСК_UPDATE.BALANCE.WARM.2011YEAR.TO.1.1_INDEX.STATION.2012(v2.0) 2" xfId="1939" xr:uid="{00000000-0005-0000-0000-000013090000}"/>
    <cellStyle name="_Расчет RAB_Лен и МОЭСК_с 2010 года_14.04.2009_со сглаж_version 3.0_без ФСК_UPDATE.BALANCE.WARM.2011YEAR.TO.1.1_INDEX.STATION.2012(v2.0) 3" xfId="48612" xr:uid="{00000000-0005-0000-0000-000014090000}"/>
    <cellStyle name="_Расчет RAB_Лен и МОЭСК_с 2010 года_14.04.2009_со сглаж_version 3.0_без ФСК_UPDATE.BALANCE.WARM.2011YEAR.TO.1.1_INDEX.STATION.2012(v2.0)_OREP.SZPR.2012.NCZ(v1.0)" xfId="17844" xr:uid="{00000000-0005-0000-0000-000015090000}"/>
    <cellStyle name="_Расчет RAB_Лен и МОЭСК_с 2010 года_14.04.2009_со сглаж_version 3.0_без ФСК_UPDATE.BALANCE.WARM.2011YEAR.TO.1.1_INDEX.STATION.2012(v2.1)" xfId="1940" xr:uid="{00000000-0005-0000-0000-000016090000}"/>
    <cellStyle name="_Расчет RAB_Лен и МОЭСК_с 2010 года_14.04.2009_со сглаж_version 3.0_без ФСК_UPDATE.BALANCE.WARM.2011YEAR.TO.1.1_OREP.KU.2011.MONTHLY.02(v1.1)" xfId="1941" xr:uid="{00000000-0005-0000-0000-000017090000}"/>
    <cellStyle name="_Расчет RAB_Лен и МОЭСК_с 2010 года_14.04.2009_со сглаж_version 3.0_без ФСК_UPDATE.BALANCE.WARM.2011YEAR.TO.1.1_OREP.KU.2011.MONTHLY.02(v1.1) 2" xfId="1942" xr:uid="{00000000-0005-0000-0000-000018090000}"/>
    <cellStyle name="_Расчет RAB_Лен и МОЭСК_с 2010 года_14.04.2009_со сглаж_version 3.0_без ФСК_UPDATE.BALANCE.WARM.2011YEAR.TO.1.1_OREP.KU.2011.MONTHLY.02(v1.1) 3" xfId="48613" xr:uid="{00000000-0005-0000-0000-000019090000}"/>
    <cellStyle name="_Расчет RAB_Лен и МОЭСК_с 2010 года_14.04.2009_со сглаж_version 3.0_без ФСК_UPDATE.BALANCE.WARM.2011YEAR.TO.1.1_OREP.KU.2011.MONTHLY.02(v1.1)_OREP.SZPR.2012.NCZ(v1.0)" xfId="17845" xr:uid="{00000000-0005-0000-0000-00001A090000}"/>
    <cellStyle name="_Расчет RAB_Лен и МОЭСК_с 2010 года_14.04.2009_со сглаж_version 3.0_без ФСК_UPDATE.BALANCE.WARM.2011YEAR.TO.1.1_OREP.SZPR.2012.NCZ(v1.0)" xfId="17846" xr:uid="{00000000-0005-0000-0000-00001B090000}"/>
    <cellStyle name="_Расчет RAB_Лен и МОЭСК_с 2010 года_14.04.2009_со сглаж_version 3.0_без ФСК_UPDATE.BALANCE.WARM.2011YEAR.TO.1.1_TEPLO.PREDEL.2012.M(v1.1)_test" xfId="1943" xr:uid="{00000000-0005-0000-0000-00001C090000}"/>
    <cellStyle name="_Расчет RAB_Лен и МОЭСК_с 2010 года_14.04.2009_со сглаж_version 3.0_без ФСК_UPDATE.NADB.JNVLS.APTEKA.2011.TO.1.3.4" xfId="1944" xr:uid="{00000000-0005-0000-0000-00001D090000}"/>
    <cellStyle name="_Расчет RAB_Лен и МОЭСК_с 2010 года_14.04.2009_со сглаж_version 3.0_без ФСК_UPDATE.NADB.JNVLS.APTEKA.2011.TO.1.3.4 2" xfId="1945" xr:uid="{00000000-0005-0000-0000-00001E090000}"/>
    <cellStyle name="_Расчет RAB_Лен и МОЭСК_с 2010 года_14.04.2009_со сглаж_version 3.0_без ФСК_UPDATE.NADB.JNVLS.APTEKA.2011.TO.1.3.4 3" xfId="48614" xr:uid="{00000000-0005-0000-0000-00001F090000}"/>
    <cellStyle name="_Расчет RAB_Лен и МОЭСК_с 2010 года_14.04.2009_со сглаж_version 3.0_без ФСК_UPDATE.NADB.JNVLS.APTEKA.2011.TO.1.3.4_OREP.SZPR.2012.NCZ(v1.0)" xfId="17847" xr:uid="{00000000-0005-0000-0000-000020090000}"/>
    <cellStyle name="_Расчет RAB_Лен и МОЭСК_с 2010 года_14.04.2009_со сглаж_version 3.0_без ФСК_Книга2" xfId="1946" xr:uid="{00000000-0005-0000-0000-000021090000}"/>
    <cellStyle name="_Расчет RAB_Лен и МОЭСК_с 2010 года_14.04.2009_со сглаж_version 3.0_без ФСК_Книга2 2" xfId="1947" xr:uid="{00000000-0005-0000-0000-000022090000}"/>
    <cellStyle name="_Расчет RAB_Лен и МОЭСК_с 2010 года_14.04.2009_со сглаж_version 3.0_без ФСК_Книга2 3" xfId="48615" xr:uid="{00000000-0005-0000-0000-000023090000}"/>
    <cellStyle name="_Расчет RAB_Лен и МОЭСК_с 2010 года_14.04.2009_со сглаж_version 3.0_без ФСК_Книга2_PR.PROG.WARM.NOTCOMBI.2012.2.16_v1.4(04.04.11) " xfId="1948" xr:uid="{00000000-0005-0000-0000-000024090000}"/>
    <cellStyle name="_Расчет амортизации-ОТПРАВКА" xfId="1949" xr:uid="{00000000-0005-0000-0000-000025090000}"/>
    <cellStyle name="_Расчет баз Нурэнерго" xfId="1950" xr:uid="{00000000-0005-0000-0000-000026090000}"/>
    <cellStyle name="_Расчет ВВ подстанций" xfId="1951" xr:uid="{00000000-0005-0000-0000-000027090000}"/>
    <cellStyle name="_Расчет ВЛ таб.формата 12 рыба" xfId="1952" xr:uid="{00000000-0005-0000-0000-000028090000}"/>
    <cellStyle name="_Расшифровки_1кв_2002" xfId="1953" xr:uid="{00000000-0005-0000-0000-000029090000}"/>
    <cellStyle name="_Расшифровки_1кв_2002 2" xfId="1954" xr:uid="{00000000-0005-0000-0000-00002A090000}"/>
    <cellStyle name="_Расшифровки_1кв_2002 3" xfId="1955" xr:uid="{00000000-0005-0000-0000-00002B090000}"/>
    <cellStyle name="_Расшифровки_1кв_2002_Альбом форм ЕБП11 (ВоКС) вар 18.01.11" xfId="1956" xr:uid="{00000000-0005-0000-0000-00002C090000}"/>
    <cellStyle name="_Расшифровки_1кв_2002_Альбом форм ЕБП11 (ДЗО)" xfId="1957" xr:uid="{00000000-0005-0000-0000-00002D090000}"/>
    <cellStyle name="_Расшифровки_1кв_2002_Волжские_2011" xfId="1958" xr:uid="{00000000-0005-0000-0000-00002E090000}"/>
    <cellStyle name="_Расшифровки_1кв_2002_Квант_2011" xfId="1959" xr:uid="{00000000-0005-0000-0000-00002F090000}"/>
    <cellStyle name="_Реестр по ТП_прил_9" xfId="1960" xr:uid="{00000000-0005-0000-0000-000030090000}"/>
    <cellStyle name="_рекласс по ответам" xfId="1961" xr:uid="{00000000-0005-0000-0000-000031090000}"/>
    <cellStyle name="_Рестр.задолж_дисконт" xfId="1962" xr:uid="{00000000-0005-0000-0000-000032090000}"/>
    <cellStyle name="_Рязаньэнерго" xfId="1963" xr:uid="{00000000-0005-0000-0000-000033090000}"/>
    <cellStyle name="_Сб-macro 2020" xfId="1964" xr:uid="{00000000-0005-0000-0000-000034090000}"/>
    <cellStyle name="_Сб-macro 2020_v2008-2012-15.12.09вар(2)-11.2030" xfId="1965" xr:uid="{00000000-0005-0000-0000-000035090000}"/>
    <cellStyle name="_Сб-macro 2020_v2008-2012-23.09.09вар2а-11" xfId="1966" xr:uid="{00000000-0005-0000-0000-000036090000}"/>
    <cellStyle name="_Свод 28 Total" xfId="1967" xr:uid="{00000000-0005-0000-0000-000037090000}"/>
    <cellStyle name="_СВОД 4.7 на 2005_СК 220407" xfId="1968" xr:uid="{00000000-0005-0000-0000-000038090000}"/>
    <cellStyle name="_Свод дивиденды 2006" xfId="1969" xr:uid="{00000000-0005-0000-0000-000039090000}"/>
    <cellStyle name="_Свод запрос 10-1206" xfId="1970" xr:uid="{00000000-0005-0000-0000-00003A090000}"/>
    <cellStyle name="_Свод по ИПР (2)" xfId="1971" xr:uid="{00000000-0005-0000-0000-00003B090000}"/>
    <cellStyle name="_Свод по ИПР (2)_Новая инструкция1_фст" xfId="1972" xr:uid="{00000000-0005-0000-0000-00003C090000}"/>
    <cellStyle name="_Свод по ИПР (2)_Новая инструкция1_фст 2" xfId="1973" xr:uid="{00000000-0005-0000-0000-00003D090000}"/>
    <cellStyle name="_Свод по ИПР (2)_Новая инструкция1_фст 3" xfId="48616" xr:uid="{00000000-0005-0000-0000-00003E090000}"/>
    <cellStyle name="_Сергееву_тех х-ки_18.11" xfId="1974" xr:uid="{00000000-0005-0000-0000-00003F090000}"/>
    <cellStyle name="_Склад к рассылке 22082000" xfId="1975" xr:uid="{00000000-0005-0000-0000-000040090000}"/>
    <cellStyle name="_Смета по тарифам свод 07" xfId="1976" xr:uid="{00000000-0005-0000-0000-000041090000}"/>
    <cellStyle name="_СПРАВКА_анализ испол ИПР в 2006 г" xfId="1977" xr:uid="{00000000-0005-0000-0000-000042090000}"/>
    <cellStyle name="_СПРАВКА_анализ испол ИПР в 2006 г_прил.7а" xfId="1978" xr:uid="{00000000-0005-0000-0000-000043090000}"/>
    <cellStyle name="_СПРАВКА_анализ испол ИПР в 2006 г_прил.7а_1" xfId="1979" xr:uid="{00000000-0005-0000-0000-000044090000}"/>
    <cellStyle name="_СПРАВКА_анализ испол ИПР в 2006 г_приложение 1.4" xfId="1980" xr:uid="{00000000-0005-0000-0000-000045090000}"/>
    <cellStyle name="_СПРАВКА_анализ испол ИПР в 2006 г_Филиал" xfId="1981" xr:uid="{00000000-0005-0000-0000-000046090000}"/>
    <cellStyle name="_Справочник затрат_ЛХ_20.10.05" xfId="1982" xr:uid="{00000000-0005-0000-0000-000047090000}"/>
    <cellStyle name="_Справочник затрат_ЛХ_20.10.05 2" xfId="1983" xr:uid="{00000000-0005-0000-0000-000048090000}"/>
    <cellStyle name="_Справочник затрат_ЛХ_20.10.05 3" xfId="48617" xr:uid="{00000000-0005-0000-0000-000049090000}"/>
    <cellStyle name="_сублизинг" xfId="1984" xr:uid="{00000000-0005-0000-0000-00004A090000}"/>
    <cellStyle name="_Счета" xfId="1985" xr:uid="{00000000-0005-0000-0000-00004B090000}"/>
    <cellStyle name="_т 14" xfId="1986" xr:uid="{00000000-0005-0000-0000-00004C090000}"/>
    <cellStyle name="_таблицы для расчетов28-04-08_2006-2009_прибыль корр_по ИА" xfId="1987" xr:uid="{00000000-0005-0000-0000-00004D090000}"/>
    <cellStyle name="_таблицы для расчетов28-04-08_2006-2009_прибыль корр_по ИА_Новая инструкция1_фст" xfId="1988" xr:uid="{00000000-0005-0000-0000-00004E090000}"/>
    <cellStyle name="_таблицы для расчетов28-04-08_2006-2009с ИА" xfId="1989" xr:uid="{00000000-0005-0000-0000-00004F090000}"/>
    <cellStyle name="_таблицы для расчетов28-04-08_2006-2009с ИА_Новая инструкция1_фст" xfId="1990" xr:uid="{00000000-0005-0000-0000-000050090000}"/>
    <cellStyle name="_таблицы для расчетов28-04-08_2006-2009с ИА_Новая инструкция1_фст 2" xfId="1991" xr:uid="{00000000-0005-0000-0000-000051090000}"/>
    <cellStyle name="_таблицы для расчетов28-04-08_2006-2009с ИА_Новая инструкция1_фст 3" xfId="48618" xr:uid="{00000000-0005-0000-0000-000052090000}"/>
    <cellStyle name="_ТТСК_ПЗ_2009" xfId="1992" xr:uid="{00000000-0005-0000-0000-000053090000}"/>
    <cellStyle name="_Удмуртэнерго" xfId="1993" xr:uid="{00000000-0005-0000-0000-000054090000}"/>
    <cellStyle name="_Узлы учета_10.08" xfId="1994" xr:uid="{00000000-0005-0000-0000-000055090000}"/>
    <cellStyle name="_Ф13" xfId="1995" xr:uid="{00000000-0005-0000-0000-000056090000}"/>
    <cellStyle name="_ФЗП ТАРИФ 2006 в РЭК 2 216" xfId="1996" xr:uid="{00000000-0005-0000-0000-000057090000}"/>
    <cellStyle name="_Филиал" xfId="1997" xr:uid="{00000000-0005-0000-0000-000058090000}"/>
    <cellStyle name="_Филиал_прил.7а" xfId="1998" xr:uid="{00000000-0005-0000-0000-000059090000}"/>
    <cellStyle name="_Филиал_прил.7а_1" xfId="1999" xr:uid="{00000000-0005-0000-0000-00005A090000}"/>
    <cellStyle name="_Филиал_Филиал" xfId="2000" xr:uid="{00000000-0005-0000-0000-00005B090000}"/>
    <cellStyle name="_Форма 6  РТК.xls(отчет по Адр пр. ЛО)" xfId="2001" xr:uid="{00000000-0005-0000-0000-00005C090000}"/>
    <cellStyle name="_Форма 6  РТК.xls(отчет по Адр пр. ЛО)_Новая инструкция1_фст" xfId="2002" xr:uid="{00000000-0005-0000-0000-00005D090000}"/>
    <cellStyle name="_Форма 6  РТК.xls(отчет по Адр пр. ЛО)_Новая инструкция1_фст 2" xfId="2003" xr:uid="{00000000-0005-0000-0000-00005E090000}"/>
    <cellStyle name="_Форма 6  РТК.xls(отчет по Адр пр. ЛО)_Новая инструкция1_фст 3" xfId="48619" xr:uid="{00000000-0005-0000-0000-00005F090000}"/>
    <cellStyle name="_Форма исх." xfId="2004" xr:uid="{00000000-0005-0000-0000-000060090000}"/>
    <cellStyle name="_Формат Инвестиционной программы на 2009г( сети )." xfId="2005" xr:uid="{00000000-0005-0000-0000-000061090000}"/>
    <cellStyle name="_Формат Инвестиционной программы на 2009г( сети )._прил.7а" xfId="2006" xr:uid="{00000000-0005-0000-0000-000062090000}"/>
    <cellStyle name="_Формат Инвестиционной программы на 2009г( сети )._прил.7а_1" xfId="2007" xr:uid="{00000000-0005-0000-0000-000063090000}"/>
    <cellStyle name="_Формат Инвестиционной программы на 2009г( сети )._приложение 1.4" xfId="2008" xr:uid="{00000000-0005-0000-0000-000064090000}"/>
    <cellStyle name="_Формат Инвестиционной программы на 2009г( сети )._Филиал" xfId="2009" xr:uid="{00000000-0005-0000-0000-000065090000}"/>
    <cellStyle name="_Формат Инвестиционной программы на 2009г.исправл" xfId="2010" xr:uid="{00000000-0005-0000-0000-000066090000}"/>
    <cellStyle name="_Формат Инвестиционной программы на 2009г.исправл_прил.7а" xfId="2011" xr:uid="{00000000-0005-0000-0000-000067090000}"/>
    <cellStyle name="_Формат Инвестиционной программы на 2009г.исправл_прил.7а_1" xfId="2012" xr:uid="{00000000-0005-0000-0000-000068090000}"/>
    <cellStyle name="_Формат Инвестиционной программы на 2009г.исправл_приложение 1.4" xfId="2013" xr:uid="{00000000-0005-0000-0000-000069090000}"/>
    <cellStyle name="_Формат Инвестиционной программы на 2009г.исправл_Филиал" xfId="2014" xr:uid="{00000000-0005-0000-0000-00006A090000}"/>
    <cellStyle name="_Формат разбивки по МРСК_РСК" xfId="2015" xr:uid="{00000000-0005-0000-0000-00006B090000}"/>
    <cellStyle name="_Формат разбивки по МРСК_РСК 2" xfId="2016" xr:uid="{00000000-0005-0000-0000-00006C090000}"/>
    <cellStyle name="_Формат разбивки по МРСК_РСК_Новая инструкция1_фст" xfId="2017" xr:uid="{00000000-0005-0000-0000-00006D090000}"/>
    <cellStyle name="_Формат разбивки по МРСК_РСК_Новая инструкция1_фст 2" xfId="2018" xr:uid="{00000000-0005-0000-0000-00006E090000}"/>
    <cellStyle name="_Формат разбивки по МРСК_РСК_Новая инструкция1_фст 3" xfId="48620" xr:uid="{00000000-0005-0000-0000-00006F090000}"/>
    <cellStyle name="_Формат_для Согласования" xfId="2019" xr:uid="{00000000-0005-0000-0000-000070090000}"/>
    <cellStyle name="_Формат_для Согласования 2" xfId="2020" xr:uid="{00000000-0005-0000-0000-000071090000}"/>
    <cellStyle name="_Формат_для Согласования_Новая инструкция1_фст" xfId="2021" xr:uid="{00000000-0005-0000-0000-000072090000}"/>
    <cellStyle name="_Формат_для Согласования_Новая инструкция1_фст 2" xfId="2022" xr:uid="{00000000-0005-0000-0000-000073090000}"/>
    <cellStyle name="_Формат_для Согласования_Новая инструкция1_фст 3" xfId="48621" xr:uid="{00000000-0005-0000-0000-000074090000}"/>
    <cellStyle name="_Формы" xfId="2023" xr:uid="{00000000-0005-0000-0000-000075090000}"/>
    <cellStyle name="_Формы 2" xfId="2024" xr:uid="{00000000-0005-0000-0000-000076090000}"/>
    <cellStyle name="_Формы 3" xfId="2025" xr:uid="{00000000-0005-0000-0000-000077090000}"/>
    <cellStyle name="_Формы_Альбом форм ЕБП11 (ВоКС) вар 18.01.11" xfId="2026" xr:uid="{00000000-0005-0000-0000-000078090000}"/>
    <cellStyle name="_Формы_Альбом форм ЕБП11 (ДЗО)" xfId="2027" xr:uid="{00000000-0005-0000-0000-000079090000}"/>
    <cellStyle name="_Формы_Волжские_2011" xfId="2028" xr:uid="{00000000-0005-0000-0000-00007A090000}"/>
    <cellStyle name="_Формы_Квант_2011" xfId="2029" xr:uid="{00000000-0005-0000-0000-00007B090000}"/>
    <cellStyle name="_ХХХ Прил 2 Формы бюджетных документов 2007" xfId="2030" xr:uid="{00000000-0005-0000-0000-00007C090000}"/>
    <cellStyle name="_ХХХ Прил 2 Формы бюджетных документов 2007 2" xfId="2031" xr:uid="{00000000-0005-0000-0000-00007D090000}"/>
    <cellStyle name="_ХХХ Прил 2 Формы бюджетных документов 2007 3" xfId="48622" xr:uid="{00000000-0005-0000-0000-00007E090000}"/>
    <cellStyle name="_ЦФ  реализация акций 2008-2010" xfId="2032" xr:uid="{00000000-0005-0000-0000-00007F090000}"/>
    <cellStyle name="_ЦФ  реализация акций 2008-2010_акции по годам 2009-2012" xfId="2033" xr:uid="{00000000-0005-0000-0000-000080090000}"/>
    <cellStyle name="_ЦФ  реализация акций 2008-2010_Копия Прогноз ПТРдо 2030г  (3)" xfId="2034" xr:uid="{00000000-0005-0000-0000-000081090000}"/>
    <cellStyle name="_ЦФ  реализация акций 2008-2010_Прогноз ПТРдо 2030г." xfId="2035" xr:uid="{00000000-0005-0000-0000-000082090000}"/>
    <cellStyle name="_Челны-Бройлер_расчеты" xfId="2036" xr:uid="{00000000-0005-0000-0000-000083090000}"/>
    <cellStyle name="_Челны-Холод_проформа" xfId="2037" xr:uid="{00000000-0005-0000-0000-000084090000}"/>
    <cellStyle name="_экон.форм-т ВО 1 с разбивкой" xfId="2038" xr:uid="{00000000-0005-0000-0000-000085090000}"/>
    <cellStyle name="_экон.форм-т ВО 1 с разбивкой 2" xfId="2039" xr:uid="{00000000-0005-0000-0000-000086090000}"/>
    <cellStyle name="_экон.форм-т ВО 1 с разбивкой_Новая инструкция1_фст" xfId="2040" xr:uid="{00000000-0005-0000-0000-000087090000}"/>
    <cellStyle name="_экон.форм-т ВО 1 с разбивкой_Новая инструкция1_фст 2" xfId="2041" xr:uid="{00000000-0005-0000-0000-000088090000}"/>
    <cellStyle name="_экон.форм-т ВО 1 с разбивкой_Новая инструкция1_фст 3" xfId="48623" xr:uid="{00000000-0005-0000-0000-000089090000}"/>
    <cellStyle name="’К‰Э [0.00]" xfId="2042" xr:uid="{00000000-0005-0000-0000-00008A090000}"/>
    <cellStyle name="’К‰Э [0.00] 2" xfId="2043" xr:uid="{00000000-0005-0000-0000-00008B090000}"/>
    <cellStyle name="’К‰Э [0.00] 3" xfId="48624" xr:uid="{00000000-0005-0000-0000-00008C090000}"/>
    <cellStyle name="”€ќђќ‘ћ‚›‰" xfId="2044" xr:uid="{00000000-0005-0000-0000-00008D090000}"/>
    <cellStyle name="”€ќђќ‘ћ‚›‰ 2" xfId="2045" xr:uid="{00000000-0005-0000-0000-00008E090000}"/>
    <cellStyle name="”€ќђќ‘ћ‚›‰ 2 2" xfId="2046" xr:uid="{00000000-0005-0000-0000-00008F090000}"/>
    <cellStyle name="”€ќђќ‘ћ‚›‰ 2 2 2" xfId="2047" xr:uid="{00000000-0005-0000-0000-000090090000}"/>
    <cellStyle name="”€ќђќ‘ћ‚›‰ 2 3" xfId="2048" xr:uid="{00000000-0005-0000-0000-000091090000}"/>
    <cellStyle name="”€ќђќ‘ћ‚›‰ 2 3 2" xfId="17848" xr:uid="{00000000-0005-0000-0000-000092090000}"/>
    <cellStyle name="”€ќђќ‘ћ‚›‰ 2 4" xfId="48625" xr:uid="{00000000-0005-0000-0000-000093090000}"/>
    <cellStyle name="”€ќђќ‘ћ‚›‰ 3" xfId="2049" xr:uid="{00000000-0005-0000-0000-000094090000}"/>
    <cellStyle name="”€ќђќ‘ћ‚›‰ 3 2" xfId="48626" xr:uid="{00000000-0005-0000-0000-000095090000}"/>
    <cellStyle name="”€ќђќ‘ћ‚›‰ 4" xfId="2050" xr:uid="{00000000-0005-0000-0000-000096090000}"/>
    <cellStyle name="”€ќђќ‘ћ‚›‰ 4 2" xfId="17849" xr:uid="{00000000-0005-0000-0000-000097090000}"/>
    <cellStyle name="”€ќђќ‘ћ‚›‰ 5" xfId="2051" xr:uid="{00000000-0005-0000-0000-000098090000}"/>
    <cellStyle name="”€љ‘€ђћ‚ђќќ›‰" xfId="2052" xr:uid="{00000000-0005-0000-0000-000099090000}"/>
    <cellStyle name="”€љ‘€ђћ‚ђќќ›‰ 2" xfId="2053" xr:uid="{00000000-0005-0000-0000-00009A090000}"/>
    <cellStyle name="”€љ‘€ђћ‚ђќќ›‰ 2 2" xfId="2054" xr:uid="{00000000-0005-0000-0000-00009B090000}"/>
    <cellStyle name="”€љ‘€ђћ‚ђќќ›‰ 2 2 2" xfId="2055" xr:uid="{00000000-0005-0000-0000-00009C090000}"/>
    <cellStyle name="”€љ‘€ђћ‚ђќќ›‰ 2 3" xfId="2056" xr:uid="{00000000-0005-0000-0000-00009D090000}"/>
    <cellStyle name="”€љ‘€ђћ‚ђќќ›‰ 2 3 2" xfId="17850" xr:uid="{00000000-0005-0000-0000-00009E090000}"/>
    <cellStyle name="”€љ‘€ђћ‚ђќќ›‰ 2 4" xfId="48627" xr:uid="{00000000-0005-0000-0000-00009F090000}"/>
    <cellStyle name="”€љ‘€ђћ‚ђќќ›‰ 3" xfId="2057" xr:uid="{00000000-0005-0000-0000-0000A0090000}"/>
    <cellStyle name="”€љ‘€ђћ‚ђќќ›‰ 3 2" xfId="48628" xr:uid="{00000000-0005-0000-0000-0000A1090000}"/>
    <cellStyle name="”€љ‘€ђћ‚ђќќ›‰ 4" xfId="2058" xr:uid="{00000000-0005-0000-0000-0000A2090000}"/>
    <cellStyle name="”€љ‘€ђћ‚ђќќ›‰ 4 2" xfId="17851" xr:uid="{00000000-0005-0000-0000-0000A3090000}"/>
    <cellStyle name="”€љ‘€ђћ‚ђќќ›‰ 5" xfId="2059" xr:uid="{00000000-0005-0000-0000-0000A4090000}"/>
    <cellStyle name="”ќђќ‘ћ‚›‰" xfId="2060" xr:uid="{00000000-0005-0000-0000-0000A5090000}"/>
    <cellStyle name="”ќђќ‘ћ‚›‰ 2" xfId="2061" xr:uid="{00000000-0005-0000-0000-0000A6090000}"/>
    <cellStyle name="”ќђќ‘ћ‚›‰ 2 2" xfId="2062" xr:uid="{00000000-0005-0000-0000-0000A7090000}"/>
    <cellStyle name="”ќђќ‘ћ‚›‰ 2 2 2" xfId="2063" xr:uid="{00000000-0005-0000-0000-0000A8090000}"/>
    <cellStyle name="”ќђќ‘ћ‚›‰ 2 3" xfId="2064" xr:uid="{00000000-0005-0000-0000-0000A9090000}"/>
    <cellStyle name="”ќђќ‘ћ‚›‰ 2 3 2" xfId="17852" xr:uid="{00000000-0005-0000-0000-0000AA090000}"/>
    <cellStyle name="”ќђќ‘ћ‚›‰ 2 4" xfId="2065" xr:uid="{00000000-0005-0000-0000-0000AB090000}"/>
    <cellStyle name="”ќђќ‘ћ‚›‰ 3" xfId="2066" xr:uid="{00000000-0005-0000-0000-0000AC090000}"/>
    <cellStyle name="”ќђќ‘ћ‚›‰ 3 2" xfId="2067" xr:uid="{00000000-0005-0000-0000-0000AD090000}"/>
    <cellStyle name="”ќђќ‘ћ‚›‰ 4" xfId="2068" xr:uid="{00000000-0005-0000-0000-0000AE090000}"/>
    <cellStyle name="”ќђќ‘ћ‚›‰ 4 2" xfId="2069" xr:uid="{00000000-0005-0000-0000-0000AF090000}"/>
    <cellStyle name="”ќђќ‘ћ‚›‰ 5" xfId="17853" xr:uid="{00000000-0005-0000-0000-0000B0090000}"/>
    <cellStyle name="”љ‘ђћ‚ђќќ›‰" xfId="2070" xr:uid="{00000000-0005-0000-0000-0000B1090000}"/>
    <cellStyle name="”љ‘ђћ‚ђќќ›‰ 2" xfId="2071" xr:uid="{00000000-0005-0000-0000-0000B2090000}"/>
    <cellStyle name="”љ‘ђћ‚ђќќ›‰ 2 2" xfId="2072" xr:uid="{00000000-0005-0000-0000-0000B3090000}"/>
    <cellStyle name="”љ‘ђћ‚ђќќ›‰ 2 2 2" xfId="2073" xr:uid="{00000000-0005-0000-0000-0000B4090000}"/>
    <cellStyle name="”љ‘ђћ‚ђќќ›‰ 2 3" xfId="2074" xr:uid="{00000000-0005-0000-0000-0000B5090000}"/>
    <cellStyle name="”љ‘ђћ‚ђќќ›‰ 2 3 2" xfId="17854" xr:uid="{00000000-0005-0000-0000-0000B6090000}"/>
    <cellStyle name="”љ‘ђћ‚ђќќ›‰ 2 4" xfId="2075" xr:uid="{00000000-0005-0000-0000-0000B7090000}"/>
    <cellStyle name="”љ‘ђћ‚ђќќ›‰ 3" xfId="2076" xr:uid="{00000000-0005-0000-0000-0000B8090000}"/>
    <cellStyle name="”љ‘ђћ‚ђќќ›‰ 3 2" xfId="2077" xr:uid="{00000000-0005-0000-0000-0000B9090000}"/>
    <cellStyle name="”љ‘ђћ‚ђќќ›‰ 4" xfId="2078" xr:uid="{00000000-0005-0000-0000-0000BA090000}"/>
    <cellStyle name="”љ‘ђћ‚ђќќ›‰ 4 2" xfId="2079" xr:uid="{00000000-0005-0000-0000-0000BB090000}"/>
    <cellStyle name="”љ‘ђћ‚ђќќ›‰ 5" xfId="17855" xr:uid="{00000000-0005-0000-0000-0000BC090000}"/>
    <cellStyle name="„…ќ…†ќ›‰" xfId="2080" xr:uid="{00000000-0005-0000-0000-0000BD090000}"/>
    <cellStyle name="„…ќ…†ќ›‰ 2" xfId="2081" xr:uid="{00000000-0005-0000-0000-0000BE090000}"/>
    <cellStyle name="„…ќ…†ќ›‰ 2 2" xfId="2082" xr:uid="{00000000-0005-0000-0000-0000BF090000}"/>
    <cellStyle name="„…ќ…†ќ›‰ 2 2 2" xfId="2083" xr:uid="{00000000-0005-0000-0000-0000C0090000}"/>
    <cellStyle name="„…ќ…†ќ›‰ 2 3" xfId="2084" xr:uid="{00000000-0005-0000-0000-0000C1090000}"/>
    <cellStyle name="„…ќ…†ќ›‰ 2 3 2" xfId="17856" xr:uid="{00000000-0005-0000-0000-0000C2090000}"/>
    <cellStyle name="„…ќ…†ќ›‰ 2 4" xfId="2085" xr:uid="{00000000-0005-0000-0000-0000C3090000}"/>
    <cellStyle name="„…ќ…†ќ›‰ 3" xfId="2086" xr:uid="{00000000-0005-0000-0000-0000C4090000}"/>
    <cellStyle name="„…ќ…†ќ›‰ 3 2" xfId="2087" xr:uid="{00000000-0005-0000-0000-0000C5090000}"/>
    <cellStyle name="„…ќ…†ќ›‰ 3 3" xfId="2088" xr:uid="{00000000-0005-0000-0000-0000C6090000}"/>
    <cellStyle name="„…ќ…†ќ›‰ 3 4" xfId="48629" xr:uid="{00000000-0005-0000-0000-0000C7090000}"/>
    <cellStyle name="„…ќ…†ќ›‰ 4" xfId="2089" xr:uid="{00000000-0005-0000-0000-0000C8090000}"/>
    <cellStyle name="„…ќ…†ќ›‰ 4 2" xfId="2090" xr:uid="{00000000-0005-0000-0000-0000C9090000}"/>
    <cellStyle name="„…ќ…†ќ›‰ 5" xfId="17857" xr:uid="{00000000-0005-0000-0000-0000CA090000}"/>
    <cellStyle name="„ђ’ђ" xfId="2091" xr:uid="{00000000-0005-0000-0000-0000CB090000}"/>
    <cellStyle name="„ђ’ђ 2" xfId="2092" xr:uid="{00000000-0005-0000-0000-0000CC090000}"/>
    <cellStyle name="„ђ’ђ 2 2" xfId="2093" xr:uid="{00000000-0005-0000-0000-0000CD090000}"/>
    <cellStyle name="„ђ’ђ 2 2 2" xfId="2094" xr:uid="{00000000-0005-0000-0000-0000CE090000}"/>
    <cellStyle name="„ђ’ђ 2 3" xfId="2095" xr:uid="{00000000-0005-0000-0000-0000CF090000}"/>
    <cellStyle name="„ђ’ђ 2 3 2" xfId="17858" xr:uid="{00000000-0005-0000-0000-0000D0090000}"/>
    <cellStyle name="„ђ’ђ 3" xfId="2096" xr:uid="{00000000-0005-0000-0000-0000D1090000}"/>
    <cellStyle name="„ђ’ђ 4" xfId="2097" xr:uid="{00000000-0005-0000-0000-0000D2090000}"/>
    <cellStyle name="„ђ’ђ 4 2" xfId="2098" xr:uid="{00000000-0005-0000-0000-0000D3090000}"/>
    <cellStyle name="„ђ’ђ 5" xfId="17859" xr:uid="{00000000-0005-0000-0000-0000D4090000}"/>
    <cellStyle name="€’ћѓћ‚›‰" xfId="2099" xr:uid="{00000000-0005-0000-0000-0000D5090000}"/>
    <cellStyle name="€’ћѓћ‚›‰ 2" xfId="2100" xr:uid="{00000000-0005-0000-0000-0000D6090000}"/>
    <cellStyle name="€’ћѓћ‚›‰ 2 2" xfId="2101" xr:uid="{00000000-0005-0000-0000-0000D7090000}"/>
    <cellStyle name="€’ћѓћ‚›‰ 2 2 2" xfId="2102" xr:uid="{00000000-0005-0000-0000-0000D8090000}"/>
    <cellStyle name="€’ћѓћ‚›‰ 2 3" xfId="2103" xr:uid="{00000000-0005-0000-0000-0000D9090000}"/>
    <cellStyle name="€’ћѓћ‚›‰ 2 3 2" xfId="17860" xr:uid="{00000000-0005-0000-0000-0000DA090000}"/>
    <cellStyle name="€’ћѓћ‚›‰ 2 4" xfId="2104" xr:uid="{00000000-0005-0000-0000-0000DB090000}"/>
    <cellStyle name="€’ћѓћ‚›‰ 3" xfId="2105" xr:uid="{00000000-0005-0000-0000-0000DC090000}"/>
    <cellStyle name="€’ћѓћ‚›‰ 4" xfId="2106" xr:uid="{00000000-0005-0000-0000-0000DD090000}"/>
    <cellStyle name="€’ћѓћ‚›‰ 4 2" xfId="17861" xr:uid="{00000000-0005-0000-0000-0000DE090000}"/>
    <cellStyle name="‡ђѓћ‹ћ‚ћљ1" xfId="2107" xr:uid="{00000000-0005-0000-0000-0000DF090000}"/>
    <cellStyle name="‡ђѓћ‹ћ‚ћљ1 2" xfId="2108" xr:uid="{00000000-0005-0000-0000-0000E0090000}"/>
    <cellStyle name="‡ђѓћ‹ћ‚ћљ1 2 2" xfId="2109" xr:uid="{00000000-0005-0000-0000-0000E1090000}"/>
    <cellStyle name="‡ђѓћ‹ћ‚ћљ1 2 2 2" xfId="2110" xr:uid="{00000000-0005-0000-0000-0000E2090000}"/>
    <cellStyle name="‡ђѓћ‹ћ‚ћљ1 2 3" xfId="2111" xr:uid="{00000000-0005-0000-0000-0000E3090000}"/>
    <cellStyle name="‡ђѓћ‹ћ‚ћљ1 2 3 2" xfId="17862" xr:uid="{00000000-0005-0000-0000-0000E4090000}"/>
    <cellStyle name="‡ђѓћ‹ћ‚ћљ1 2 4" xfId="2112" xr:uid="{00000000-0005-0000-0000-0000E5090000}"/>
    <cellStyle name="‡ђѓћ‹ћ‚ћљ1 3" xfId="2113" xr:uid="{00000000-0005-0000-0000-0000E6090000}"/>
    <cellStyle name="‡ђѓћ‹ћ‚ћљ1 3 2" xfId="2114" xr:uid="{00000000-0005-0000-0000-0000E7090000}"/>
    <cellStyle name="‡ђѓћ‹ћ‚ћљ1 4" xfId="2115" xr:uid="{00000000-0005-0000-0000-0000E8090000}"/>
    <cellStyle name="‡ђѓћ‹ћ‚ћљ1 4 2" xfId="2116" xr:uid="{00000000-0005-0000-0000-0000E9090000}"/>
    <cellStyle name="‡ђѓћ‹ћ‚ћљ1 5" xfId="17863" xr:uid="{00000000-0005-0000-0000-0000EA090000}"/>
    <cellStyle name="‡ђѓћ‹ћ‚ћљ2" xfId="2117" xr:uid="{00000000-0005-0000-0000-0000EB090000}"/>
    <cellStyle name="‡ђѓћ‹ћ‚ћљ2 2" xfId="2118" xr:uid="{00000000-0005-0000-0000-0000EC090000}"/>
    <cellStyle name="‡ђѓћ‹ћ‚ћљ2 2 2" xfId="2119" xr:uid="{00000000-0005-0000-0000-0000ED090000}"/>
    <cellStyle name="‡ђѓћ‹ћ‚ћљ2 2 2 2" xfId="2120" xr:uid="{00000000-0005-0000-0000-0000EE090000}"/>
    <cellStyle name="‡ђѓћ‹ћ‚ћљ2 2 3" xfId="2121" xr:uid="{00000000-0005-0000-0000-0000EF090000}"/>
    <cellStyle name="‡ђѓћ‹ћ‚ћљ2 2 3 2" xfId="17864" xr:uid="{00000000-0005-0000-0000-0000F0090000}"/>
    <cellStyle name="‡ђѓћ‹ћ‚ћљ2 2 4" xfId="2122" xr:uid="{00000000-0005-0000-0000-0000F1090000}"/>
    <cellStyle name="‡ђѓћ‹ћ‚ћљ2 3" xfId="2123" xr:uid="{00000000-0005-0000-0000-0000F2090000}"/>
    <cellStyle name="‡ђѓћ‹ћ‚ћљ2 3 2" xfId="2124" xr:uid="{00000000-0005-0000-0000-0000F3090000}"/>
    <cellStyle name="‡ђѓћ‹ћ‚ћљ2 3 3" xfId="2125" xr:uid="{00000000-0005-0000-0000-0000F4090000}"/>
    <cellStyle name="‡ђѓћ‹ћ‚ћљ2 3 4" xfId="48630" xr:uid="{00000000-0005-0000-0000-0000F5090000}"/>
    <cellStyle name="‡ђѓћ‹ћ‚ћљ2 4" xfId="2126" xr:uid="{00000000-0005-0000-0000-0000F6090000}"/>
    <cellStyle name="‡ђѓћ‹ћ‚ћљ2 4 2" xfId="2127" xr:uid="{00000000-0005-0000-0000-0000F7090000}"/>
    <cellStyle name="‡ђѓћ‹ћ‚ћљ2 5" xfId="17865" xr:uid="{00000000-0005-0000-0000-0000F8090000}"/>
    <cellStyle name="’ћѓћ‚›‰" xfId="2128" xr:uid="{00000000-0005-0000-0000-0000F9090000}"/>
    <cellStyle name="’ћѓћ‚›‰ 2" xfId="2129" xr:uid="{00000000-0005-0000-0000-0000FA090000}"/>
    <cellStyle name="’ћѓћ‚›‰ 2 2" xfId="2130" xr:uid="{00000000-0005-0000-0000-0000FB090000}"/>
    <cellStyle name="’ћѓћ‚›‰ 2 2 2" xfId="2131" xr:uid="{00000000-0005-0000-0000-0000FC090000}"/>
    <cellStyle name="’ћѓћ‚›‰ 2 3" xfId="2132" xr:uid="{00000000-0005-0000-0000-0000FD090000}"/>
    <cellStyle name="’ћѓћ‚›‰ 2 3 2" xfId="17866" xr:uid="{00000000-0005-0000-0000-0000FE090000}"/>
    <cellStyle name="’ћѓћ‚›‰ 2 4" xfId="2133" xr:uid="{00000000-0005-0000-0000-0000FF090000}"/>
    <cellStyle name="’ћѓћ‚›‰ 3" xfId="2134" xr:uid="{00000000-0005-0000-0000-0000000A0000}"/>
    <cellStyle name="’ћѓћ‚›‰ 3 2" xfId="2135" xr:uid="{00000000-0005-0000-0000-0000010A0000}"/>
    <cellStyle name="’ћѓћ‚›‰ 3 3" xfId="2136" xr:uid="{00000000-0005-0000-0000-0000020A0000}"/>
    <cellStyle name="’ћѓћ‚›‰ 3 4" xfId="48631" xr:uid="{00000000-0005-0000-0000-0000030A0000}"/>
    <cellStyle name="’ћѓћ‚›‰ 4" xfId="2137" xr:uid="{00000000-0005-0000-0000-0000040A0000}"/>
    <cellStyle name="’ћѓћ‚›‰ 4 2" xfId="2138" xr:uid="{00000000-0005-0000-0000-0000050A0000}"/>
    <cellStyle name="’ћѓћ‚›‰ 5" xfId="17867" xr:uid="{00000000-0005-0000-0000-0000060A0000}"/>
    <cellStyle name="0,00;0;" xfId="2139" xr:uid="{00000000-0005-0000-0000-0000070A0000}"/>
    <cellStyle name="0,00;0; 2" xfId="2140" xr:uid="{00000000-0005-0000-0000-0000080A0000}"/>
    <cellStyle name="0,00;0; 2 2" xfId="2141" xr:uid="{00000000-0005-0000-0000-0000090A0000}"/>
    <cellStyle name="0,00;0; 2 3" xfId="2142" xr:uid="{00000000-0005-0000-0000-00000A0A0000}"/>
    <cellStyle name="0,00;0; 3" xfId="2143" xr:uid="{00000000-0005-0000-0000-00000B0A0000}"/>
    <cellStyle name="0,00;0; 3 2" xfId="2144" xr:uid="{00000000-0005-0000-0000-00000C0A0000}"/>
    <cellStyle name="0,00;0; 4" xfId="2145" xr:uid="{00000000-0005-0000-0000-00000D0A0000}"/>
    <cellStyle name="0,00;0; 5" xfId="17868" xr:uid="{00000000-0005-0000-0000-00000E0A0000}"/>
    <cellStyle name="0,00;0;_Альбом форм ЕБП11 (ВоКС) вар 18.01.11" xfId="2146" xr:uid="{00000000-0005-0000-0000-00000F0A0000}"/>
    <cellStyle name="1Normal" xfId="2147" xr:uid="{00000000-0005-0000-0000-0000100A0000}"/>
    <cellStyle name="1Normal 2" xfId="2148" xr:uid="{00000000-0005-0000-0000-0000110A0000}"/>
    <cellStyle name="1Normal 3" xfId="2149" xr:uid="{00000000-0005-0000-0000-0000120A0000}"/>
    <cellStyle name="1Normal 4" xfId="48632" xr:uid="{00000000-0005-0000-0000-0000130A0000}"/>
    <cellStyle name="20% - Accent1" xfId="2150" xr:uid="{00000000-0005-0000-0000-0000140A0000}"/>
    <cellStyle name="20% - Accent1 2" xfId="2151" xr:uid="{00000000-0005-0000-0000-0000150A0000}"/>
    <cellStyle name="20% - Accent1 2 2" xfId="2152" xr:uid="{00000000-0005-0000-0000-0000160A0000}"/>
    <cellStyle name="20% - Accent1 3" xfId="2153" xr:uid="{00000000-0005-0000-0000-0000170A0000}"/>
    <cellStyle name="20% - Accent1 3 2" xfId="2154" xr:uid="{00000000-0005-0000-0000-0000180A0000}"/>
    <cellStyle name="20% - Accent1 3 3" xfId="48633" xr:uid="{00000000-0005-0000-0000-0000190A0000}"/>
    <cellStyle name="20% - Accent1 4" xfId="2155" xr:uid="{00000000-0005-0000-0000-00001A0A0000}"/>
    <cellStyle name="20% - Accent1_46EE.2011(v1.0)" xfId="2156" xr:uid="{00000000-0005-0000-0000-00001B0A0000}"/>
    <cellStyle name="20% - Accent2" xfId="2157" xr:uid="{00000000-0005-0000-0000-00001C0A0000}"/>
    <cellStyle name="20% - Accent2 2" xfId="2158" xr:uid="{00000000-0005-0000-0000-00001D0A0000}"/>
    <cellStyle name="20% - Accent2 2 2" xfId="2159" xr:uid="{00000000-0005-0000-0000-00001E0A0000}"/>
    <cellStyle name="20% - Accent2 3" xfId="2160" xr:uid="{00000000-0005-0000-0000-00001F0A0000}"/>
    <cellStyle name="20% - Accent2 3 2" xfId="2161" xr:uid="{00000000-0005-0000-0000-0000200A0000}"/>
    <cellStyle name="20% - Accent2 3 3" xfId="48634" xr:uid="{00000000-0005-0000-0000-0000210A0000}"/>
    <cellStyle name="20% - Accent2 4" xfId="2162" xr:uid="{00000000-0005-0000-0000-0000220A0000}"/>
    <cellStyle name="20% - Accent2_46EE.2011(v1.0)" xfId="2163" xr:uid="{00000000-0005-0000-0000-0000230A0000}"/>
    <cellStyle name="20% - Accent3" xfId="2164" xr:uid="{00000000-0005-0000-0000-0000240A0000}"/>
    <cellStyle name="20% - Accent3 2" xfId="2165" xr:uid="{00000000-0005-0000-0000-0000250A0000}"/>
    <cellStyle name="20% - Accent3 2 2" xfId="2166" xr:uid="{00000000-0005-0000-0000-0000260A0000}"/>
    <cellStyle name="20% - Accent3 3" xfId="2167" xr:uid="{00000000-0005-0000-0000-0000270A0000}"/>
    <cellStyle name="20% - Accent3 3 2" xfId="2168" xr:uid="{00000000-0005-0000-0000-0000280A0000}"/>
    <cellStyle name="20% - Accent3 3 2 2" xfId="2169" xr:uid="{00000000-0005-0000-0000-0000290A0000}"/>
    <cellStyle name="20% - Accent3 3 2 2 2" xfId="48635" xr:uid="{00000000-0005-0000-0000-00002A0A0000}"/>
    <cellStyle name="20% - Accent3 3 2 2 2 2" xfId="48636" xr:uid="{00000000-0005-0000-0000-00002B0A0000}"/>
    <cellStyle name="20% - Accent3 3 2 2 3" xfId="48637" xr:uid="{00000000-0005-0000-0000-00002C0A0000}"/>
    <cellStyle name="20% - Accent3 3 2 3" xfId="2170" xr:uid="{00000000-0005-0000-0000-00002D0A0000}"/>
    <cellStyle name="20% - Accent3 3 2 3 2" xfId="48638" xr:uid="{00000000-0005-0000-0000-00002E0A0000}"/>
    <cellStyle name="20% - Accent3 3 2 4" xfId="48639" xr:uid="{00000000-0005-0000-0000-00002F0A0000}"/>
    <cellStyle name="20% - Accent3 3 2_НВВ РСК 2019 (II пол) МАКС" xfId="48640" xr:uid="{00000000-0005-0000-0000-0000300A0000}"/>
    <cellStyle name="20% - Accent3 3 3" xfId="2171" xr:uid="{00000000-0005-0000-0000-0000310A0000}"/>
    <cellStyle name="20% - Accent3 3 3 2" xfId="48641" xr:uid="{00000000-0005-0000-0000-0000320A0000}"/>
    <cellStyle name="20% - Accent3 3 3 2 2" xfId="48642" xr:uid="{00000000-0005-0000-0000-0000330A0000}"/>
    <cellStyle name="20% - Accent3 3 3 3" xfId="48643" xr:uid="{00000000-0005-0000-0000-0000340A0000}"/>
    <cellStyle name="20% - Accent3 3 3 3 2" xfId="48644" xr:uid="{00000000-0005-0000-0000-0000350A0000}"/>
    <cellStyle name="20% - Accent3 3 3 4" xfId="48645" xr:uid="{00000000-0005-0000-0000-0000360A0000}"/>
    <cellStyle name="20% - Accent3 3 4" xfId="48646" xr:uid="{00000000-0005-0000-0000-0000370A0000}"/>
    <cellStyle name="20% - Accent3 3 4 2" xfId="48647" xr:uid="{00000000-0005-0000-0000-0000380A0000}"/>
    <cellStyle name="20% - Accent3 3 5" xfId="48648" xr:uid="{00000000-0005-0000-0000-0000390A0000}"/>
    <cellStyle name="20% - Accent3 3 5 2" xfId="48649" xr:uid="{00000000-0005-0000-0000-00003A0A0000}"/>
    <cellStyle name="20% - Accent3 3 6" xfId="48650" xr:uid="{00000000-0005-0000-0000-00003B0A0000}"/>
    <cellStyle name="20% - Accent3 3 6 2" xfId="48651" xr:uid="{00000000-0005-0000-0000-00003C0A0000}"/>
    <cellStyle name="20% - Accent3 3 7" xfId="48652" xr:uid="{00000000-0005-0000-0000-00003D0A0000}"/>
    <cellStyle name="20% - Accent3 3 8" xfId="48653" xr:uid="{00000000-0005-0000-0000-00003E0A0000}"/>
    <cellStyle name="20% - Accent3 3 8 2" xfId="48654" xr:uid="{00000000-0005-0000-0000-00003F0A0000}"/>
    <cellStyle name="20% - Accent3 3 9" xfId="48655" xr:uid="{00000000-0005-0000-0000-0000400A0000}"/>
    <cellStyle name="20% - Accent3 3_Лист1" xfId="48656" xr:uid="{00000000-0005-0000-0000-0000410A0000}"/>
    <cellStyle name="20% - Accent3 4" xfId="2172" xr:uid="{00000000-0005-0000-0000-0000420A0000}"/>
    <cellStyle name="20% - Accent3_46EE.2011(v1.0)" xfId="2173" xr:uid="{00000000-0005-0000-0000-0000430A0000}"/>
    <cellStyle name="20% - Accent4" xfId="2174" xr:uid="{00000000-0005-0000-0000-0000440A0000}"/>
    <cellStyle name="20% - Accent4 2" xfId="2175" xr:uid="{00000000-0005-0000-0000-0000450A0000}"/>
    <cellStyle name="20% - Accent4 2 2" xfId="2176" xr:uid="{00000000-0005-0000-0000-0000460A0000}"/>
    <cellStyle name="20% - Accent4 3" xfId="2177" xr:uid="{00000000-0005-0000-0000-0000470A0000}"/>
    <cellStyle name="20% - Accent4 3 2" xfId="2178" xr:uid="{00000000-0005-0000-0000-0000480A0000}"/>
    <cellStyle name="20% - Accent4 3 3" xfId="48657" xr:uid="{00000000-0005-0000-0000-0000490A0000}"/>
    <cellStyle name="20% - Accent4 4" xfId="2179" xr:uid="{00000000-0005-0000-0000-00004A0A0000}"/>
    <cellStyle name="20% - Accent4_46EE.2011(v1.0)" xfId="2180" xr:uid="{00000000-0005-0000-0000-00004B0A0000}"/>
    <cellStyle name="20% - Accent5" xfId="2181" xr:uid="{00000000-0005-0000-0000-00004C0A0000}"/>
    <cellStyle name="20% - Accent5 2" xfId="2182" xr:uid="{00000000-0005-0000-0000-00004D0A0000}"/>
    <cellStyle name="20% - Accent5 2 2" xfId="2183" xr:uid="{00000000-0005-0000-0000-00004E0A0000}"/>
    <cellStyle name="20% - Accent5 3" xfId="2184" xr:uid="{00000000-0005-0000-0000-00004F0A0000}"/>
    <cellStyle name="20% - Accent5 3 2" xfId="2185" xr:uid="{00000000-0005-0000-0000-0000500A0000}"/>
    <cellStyle name="20% - Accent5 3 3" xfId="48658" xr:uid="{00000000-0005-0000-0000-0000510A0000}"/>
    <cellStyle name="20% - Accent5 4" xfId="2186" xr:uid="{00000000-0005-0000-0000-0000520A0000}"/>
    <cellStyle name="20% - Accent5_46EE.2011(v1.0)" xfId="2187" xr:uid="{00000000-0005-0000-0000-0000530A0000}"/>
    <cellStyle name="20% - Accent6" xfId="2188" xr:uid="{00000000-0005-0000-0000-0000540A0000}"/>
    <cellStyle name="20% - Accent6 2" xfId="2189" xr:uid="{00000000-0005-0000-0000-0000550A0000}"/>
    <cellStyle name="20% - Accent6 2 2" xfId="2190" xr:uid="{00000000-0005-0000-0000-0000560A0000}"/>
    <cellStyle name="20% - Accent6 3" xfId="2191" xr:uid="{00000000-0005-0000-0000-0000570A0000}"/>
    <cellStyle name="20% - Accent6 3 2" xfId="2192" xr:uid="{00000000-0005-0000-0000-0000580A0000}"/>
    <cellStyle name="20% - Accent6 3 3" xfId="48659" xr:uid="{00000000-0005-0000-0000-0000590A0000}"/>
    <cellStyle name="20% - Accent6 4" xfId="2193" xr:uid="{00000000-0005-0000-0000-00005A0A0000}"/>
    <cellStyle name="20% - Accent6_46EE.2011(v1.0)" xfId="2194" xr:uid="{00000000-0005-0000-0000-00005B0A0000}"/>
    <cellStyle name="20% - Акцент1 10" xfId="2195" xr:uid="{00000000-0005-0000-0000-00005C0A0000}"/>
    <cellStyle name="20% - Акцент1 11" xfId="2196" xr:uid="{00000000-0005-0000-0000-00005D0A0000}"/>
    <cellStyle name="20% - Акцент1 12" xfId="2197" xr:uid="{00000000-0005-0000-0000-00005E0A0000}"/>
    <cellStyle name="20% - Акцент1 12 2" xfId="2198" xr:uid="{00000000-0005-0000-0000-00005F0A0000}"/>
    <cellStyle name="20% - Акцент1 12 3" xfId="48660" xr:uid="{00000000-0005-0000-0000-0000600A0000}"/>
    <cellStyle name="20% - Акцент1 13" xfId="2199" xr:uid="{00000000-0005-0000-0000-0000610A0000}"/>
    <cellStyle name="20% - Акцент1 14" xfId="2200" xr:uid="{00000000-0005-0000-0000-0000620A0000}"/>
    <cellStyle name="20% - Акцент1 14 2" xfId="2201" xr:uid="{00000000-0005-0000-0000-0000630A0000}"/>
    <cellStyle name="20% - Акцент1 14 2 2" xfId="2202" xr:uid="{00000000-0005-0000-0000-0000640A0000}"/>
    <cellStyle name="20% - Акцент1 14 2 2 2" xfId="48661" xr:uid="{00000000-0005-0000-0000-0000650A0000}"/>
    <cellStyle name="20% - Акцент1 14 2 2 2 2" xfId="48662" xr:uid="{00000000-0005-0000-0000-0000660A0000}"/>
    <cellStyle name="20% - Акцент1 14 2 2 3" xfId="48663" xr:uid="{00000000-0005-0000-0000-0000670A0000}"/>
    <cellStyle name="20% - Акцент1 14 2 3" xfId="2203" xr:uid="{00000000-0005-0000-0000-0000680A0000}"/>
    <cellStyle name="20% - Акцент1 14 2 3 2" xfId="48664" xr:uid="{00000000-0005-0000-0000-0000690A0000}"/>
    <cellStyle name="20% - Акцент1 14 2 4" xfId="48665" xr:uid="{00000000-0005-0000-0000-00006A0A0000}"/>
    <cellStyle name="20% - Акцент1 14 2 4 2" xfId="48666" xr:uid="{00000000-0005-0000-0000-00006B0A0000}"/>
    <cellStyle name="20% - Акцент1 14 2 5" xfId="48667" xr:uid="{00000000-0005-0000-0000-00006C0A0000}"/>
    <cellStyle name="20% - Акцент1 14 2_НВВ РСК 2019 (II пол) МАКС" xfId="48668" xr:uid="{00000000-0005-0000-0000-00006D0A0000}"/>
    <cellStyle name="20% - Акцент1 14 3" xfId="2204" xr:uid="{00000000-0005-0000-0000-00006E0A0000}"/>
    <cellStyle name="20% - Акцент1 14 3 2" xfId="2205" xr:uid="{00000000-0005-0000-0000-00006F0A0000}"/>
    <cellStyle name="20% - Акцент1 14 3 2 2" xfId="48669" xr:uid="{00000000-0005-0000-0000-0000700A0000}"/>
    <cellStyle name="20% - Акцент1 14 3 3" xfId="2206" xr:uid="{00000000-0005-0000-0000-0000710A0000}"/>
    <cellStyle name="20% - Акцент1 14 3 3 2" xfId="48670" xr:uid="{00000000-0005-0000-0000-0000720A0000}"/>
    <cellStyle name="20% - Акцент1 14 3 4" xfId="48671" xr:uid="{00000000-0005-0000-0000-0000730A0000}"/>
    <cellStyle name="20% - Акцент1 14 4" xfId="2207" xr:uid="{00000000-0005-0000-0000-0000740A0000}"/>
    <cellStyle name="20% - Акцент1 14 4 2" xfId="48672" xr:uid="{00000000-0005-0000-0000-0000750A0000}"/>
    <cellStyle name="20% - Акцент1 14 5" xfId="2208" xr:uid="{00000000-0005-0000-0000-0000760A0000}"/>
    <cellStyle name="20% - Акцент1 14 5 2" xfId="48673" xr:uid="{00000000-0005-0000-0000-0000770A0000}"/>
    <cellStyle name="20% - Акцент1 14 6" xfId="2209" xr:uid="{00000000-0005-0000-0000-0000780A0000}"/>
    <cellStyle name="20% - Акцент1 14 6 2" xfId="48674" xr:uid="{00000000-0005-0000-0000-0000790A0000}"/>
    <cellStyle name="20% - Акцент1 14 7" xfId="17869" xr:uid="{00000000-0005-0000-0000-00007A0A0000}"/>
    <cellStyle name="20% - Акцент1 14 7 2" xfId="48675" xr:uid="{00000000-0005-0000-0000-00007B0A0000}"/>
    <cellStyle name="20% - Акцент1 14 8" xfId="48676" xr:uid="{00000000-0005-0000-0000-00007C0A0000}"/>
    <cellStyle name="20% - Акцент1 14 8 2" xfId="48677" xr:uid="{00000000-0005-0000-0000-00007D0A0000}"/>
    <cellStyle name="20% - Акцент1 14 9" xfId="48678" xr:uid="{00000000-0005-0000-0000-00007E0A0000}"/>
    <cellStyle name="20% - Акцент1 14_Лист1" xfId="48679" xr:uid="{00000000-0005-0000-0000-00007F0A0000}"/>
    <cellStyle name="20% - Акцент1 15" xfId="2210" xr:uid="{00000000-0005-0000-0000-0000800A0000}"/>
    <cellStyle name="20% - Акцент1 15 2" xfId="2211" xr:uid="{00000000-0005-0000-0000-0000810A0000}"/>
    <cellStyle name="20% - Акцент1 15 2 2" xfId="2212" xr:uid="{00000000-0005-0000-0000-0000820A0000}"/>
    <cellStyle name="20% - Акцент1 15 2 2 2" xfId="48680" xr:uid="{00000000-0005-0000-0000-0000830A0000}"/>
    <cellStyle name="20% - Акцент1 15 2 2 2 2" xfId="48681" xr:uid="{00000000-0005-0000-0000-0000840A0000}"/>
    <cellStyle name="20% - Акцент1 15 2 2 3" xfId="48682" xr:uid="{00000000-0005-0000-0000-0000850A0000}"/>
    <cellStyle name="20% - Акцент1 15 2 3" xfId="2213" xr:uid="{00000000-0005-0000-0000-0000860A0000}"/>
    <cellStyle name="20% - Акцент1 15 2 3 2" xfId="48683" xr:uid="{00000000-0005-0000-0000-0000870A0000}"/>
    <cellStyle name="20% - Акцент1 15 2 4" xfId="48684" xr:uid="{00000000-0005-0000-0000-0000880A0000}"/>
    <cellStyle name="20% - Акцент1 15 2_НВВ РСК 2019 (II пол) МАКС" xfId="48685" xr:uid="{00000000-0005-0000-0000-0000890A0000}"/>
    <cellStyle name="20% - Акцент1 15 3" xfId="2214" xr:uid="{00000000-0005-0000-0000-00008A0A0000}"/>
    <cellStyle name="20% - Акцент1 15 3 2" xfId="2215" xr:uid="{00000000-0005-0000-0000-00008B0A0000}"/>
    <cellStyle name="20% - Акцент1 15 3 2 2" xfId="48686" xr:uid="{00000000-0005-0000-0000-00008C0A0000}"/>
    <cellStyle name="20% - Акцент1 15 3 3" xfId="2216" xr:uid="{00000000-0005-0000-0000-00008D0A0000}"/>
    <cellStyle name="20% - Акцент1 15 3 3 2" xfId="48687" xr:uid="{00000000-0005-0000-0000-00008E0A0000}"/>
    <cellStyle name="20% - Акцент1 15 3 4" xfId="48688" xr:uid="{00000000-0005-0000-0000-00008F0A0000}"/>
    <cellStyle name="20% - Акцент1 15 4" xfId="2217" xr:uid="{00000000-0005-0000-0000-0000900A0000}"/>
    <cellStyle name="20% - Акцент1 15 4 2" xfId="48689" xr:uid="{00000000-0005-0000-0000-0000910A0000}"/>
    <cellStyle name="20% - Акцент1 15 5" xfId="2218" xr:uid="{00000000-0005-0000-0000-0000920A0000}"/>
    <cellStyle name="20% - Акцент1 15 5 2" xfId="48690" xr:uid="{00000000-0005-0000-0000-0000930A0000}"/>
    <cellStyle name="20% - Акцент1 15 6" xfId="2219" xr:uid="{00000000-0005-0000-0000-0000940A0000}"/>
    <cellStyle name="20% - Акцент1 15 6 2" xfId="48691" xr:uid="{00000000-0005-0000-0000-0000950A0000}"/>
    <cellStyle name="20% - Акцент1 15 7" xfId="17870" xr:uid="{00000000-0005-0000-0000-0000960A0000}"/>
    <cellStyle name="20% - Акцент1 15 7 2" xfId="48692" xr:uid="{00000000-0005-0000-0000-0000970A0000}"/>
    <cellStyle name="20% - Акцент1 15 8" xfId="48693" xr:uid="{00000000-0005-0000-0000-0000980A0000}"/>
    <cellStyle name="20% - Акцент1 15 8 2" xfId="48694" xr:uid="{00000000-0005-0000-0000-0000990A0000}"/>
    <cellStyle name="20% - Акцент1 15 9" xfId="48695" xr:uid="{00000000-0005-0000-0000-00009A0A0000}"/>
    <cellStyle name="20% - Акцент1 15_Лист1" xfId="48696" xr:uid="{00000000-0005-0000-0000-00009B0A0000}"/>
    <cellStyle name="20% - Акцент1 16" xfId="2220" xr:uid="{00000000-0005-0000-0000-00009C0A0000}"/>
    <cellStyle name="20% - Акцент1 16 2" xfId="2221" xr:uid="{00000000-0005-0000-0000-00009D0A0000}"/>
    <cellStyle name="20% - Акцент1 16 2 2" xfId="2222" xr:uid="{00000000-0005-0000-0000-00009E0A0000}"/>
    <cellStyle name="20% - Акцент1 16 2 2 2" xfId="48697" xr:uid="{00000000-0005-0000-0000-00009F0A0000}"/>
    <cellStyle name="20% - Акцент1 16 2 2 2 2" xfId="48698" xr:uid="{00000000-0005-0000-0000-0000A00A0000}"/>
    <cellStyle name="20% - Акцент1 16 2 2 3" xfId="48699" xr:uid="{00000000-0005-0000-0000-0000A10A0000}"/>
    <cellStyle name="20% - Акцент1 16 2 3" xfId="2223" xr:uid="{00000000-0005-0000-0000-0000A20A0000}"/>
    <cellStyle name="20% - Акцент1 16 2 3 2" xfId="48700" xr:uid="{00000000-0005-0000-0000-0000A30A0000}"/>
    <cellStyle name="20% - Акцент1 16 2 4" xfId="48701" xr:uid="{00000000-0005-0000-0000-0000A40A0000}"/>
    <cellStyle name="20% - Акцент1 16 2_НВВ РСК 2019 (II пол) МАКС" xfId="48702" xr:uid="{00000000-0005-0000-0000-0000A50A0000}"/>
    <cellStyle name="20% - Акцент1 16 3" xfId="2224" xr:uid="{00000000-0005-0000-0000-0000A60A0000}"/>
    <cellStyle name="20% - Акцент1 16 3 2" xfId="2225" xr:uid="{00000000-0005-0000-0000-0000A70A0000}"/>
    <cellStyle name="20% - Акцент1 16 3 2 2" xfId="48703" xr:uid="{00000000-0005-0000-0000-0000A80A0000}"/>
    <cellStyle name="20% - Акцент1 16 3 3" xfId="2226" xr:uid="{00000000-0005-0000-0000-0000A90A0000}"/>
    <cellStyle name="20% - Акцент1 16 3 3 2" xfId="48704" xr:uid="{00000000-0005-0000-0000-0000AA0A0000}"/>
    <cellStyle name="20% - Акцент1 16 3 4" xfId="48705" xr:uid="{00000000-0005-0000-0000-0000AB0A0000}"/>
    <cellStyle name="20% - Акцент1 16 4" xfId="2227" xr:uid="{00000000-0005-0000-0000-0000AC0A0000}"/>
    <cellStyle name="20% - Акцент1 16 4 2" xfId="48706" xr:uid="{00000000-0005-0000-0000-0000AD0A0000}"/>
    <cellStyle name="20% - Акцент1 16 5" xfId="2228" xr:uid="{00000000-0005-0000-0000-0000AE0A0000}"/>
    <cellStyle name="20% - Акцент1 16 5 2" xfId="48707" xr:uid="{00000000-0005-0000-0000-0000AF0A0000}"/>
    <cellStyle name="20% - Акцент1 16 6" xfId="2229" xr:uid="{00000000-0005-0000-0000-0000B00A0000}"/>
    <cellStyle name="20% - Акцент1 16 6 2" xfId="48708" xr:uid="{00000000-0005-0000-0000-0000B10A0000}"/>
    <cellStyle name="20% - Акцент1 16 7" xfId="17871" xr:uid="{00000000-0005-0000-0000-0000B20A0000}"/>
    <cellStyle name="20% - Акцент1 16 7 2" xfId="48709" xr:uid="{00000000-0005-0000-0000-0000B30A0000}"/>
    <cellStyle name="20% - Акцент1 16 8" xfId="48710" xr:uid="{00000000-0005-0000-0000-0000B40A0000}"/>
    <cellStyle name="20% - Акцент1 16 8 2" xfId="48711" xr:uid="{00000000-0005-0000-0000-0000B50A0000}"/>
    <cellStyle name="20% - Акцент1 16 9" xfId="48712" xr:uid="{00000000-0005-0000-0000-0000B60A0000}"/>
    <cellStyle name="20% - Акцент1 16_Лист1" xfId="48713" xr:uid="{00000000-0005-0000-0000-0000B70A0000}"/>
    <cellStyle name="20% - Акцент1 17" xfId="2230" xr:uid="{00000000-0005-0000-0000-0000B80A0000}"/>
    <cellStyle name="20% - Акцент1 17 2" xfId="2231" xr:uid="{00000000-0005-0000-0000-0000B90A0000}"/>
    <cellStyle name="20% - Акцент1 17 2 2" xfId="2232" xr:uid="{00000000-0005-0000-0000-0000BA0A0000}"/>
    <cellStyle name="20% - Акцент1 17 2 2 2" xfId="48714" xr:uid="{00000000-0005-0000-0000-0000BB0A0000}"/>
    <cellStyle name="20% - Акцент1 17 2 2 2 2" xfId="48715" xr:uid="{00000000-0005-0000-0000-0000BC0A0000}"/>
    <cellStyle name="20% - Акцент1 17 2 2 3" xfId="48716" xr:uid="{00000000-0005-0000-0000-0000BD0A0000}"/>
    <cellStyle name="20% - Акцент1 17 2 3" xfId="2233" xr:uid="{00000000-0005-0000-0000-0000BE0A0000}"/>
    <cellStyle name="20% - Акцент1 17 2 3 2" xfId="48717" xr:uid="{00000000-0005-0000-0000-0000BF0A0000}"/>
    <cellStyle name="20% - Акцент1 17 2 4" xfId="48718" xr:uid="{00000000-0005-0000-0000-0000C00A0000}"/>
    <cellStyle name="20% - Акцент1 17 2_НВВ РСК 2019 (II пол) МАКС" xfId="48719" xr:uid="{00000000-0005-0000-0000-0000C10A0000}"/>
    <cellStyle name="20% - Акцент1 17 3" xfId="2234" xr:uid="{00000000-0005-0000-0000-0000C20A0000}"/>
    <cellStyle name="20% - Акцент1 17 3 2" xfId="2235" xr:uid="{00000000-0005-0000-0000-0000C30A0000}"/>
    <cellStyle name="20% - Акцент1 17 3 2 2" xfId="48720" xr:uid="{00000000-0005-0000-0000-0000C40A0000}"/>
    <cellStyle name="20% - Акцент1 17 3 3" xfId="2236" xr:uid="{00000000-0005-0000-0000-0000C50A0000}"/>
    <cellStyle name="20% - Акцент1 17 3 3 2" xfId="48721" xr:uid="{00000000-0005-0000-0000-0000C60A0000}"/>
    <cellStyle name="20% - Акцент1 17 3 4" xfId="48722" xr:uid="{00000000-0005-0000-0000-0000C70A0000}"/>
    <cellStyle name="20% - Акцент1 17 4" xfId="2237" xr:uid="{00000000-0005-0000-0000-0000C80A0000}"/>
    <cellStyle name="20% - Акцент1 17 4 2" xfId="48723" xr:uid="{00000000-0005-0000-0000-0000C90A0000}"/>
    <cellStyle name="20% - Акцент1 17 5" xfId="2238" xr:uid="{00000000-0005-0000-0000-0000CA0A0000}"/>
    <cellStyle name="20% - Акцент1 17 5 2" xfId="48724" xr:uid="{00000000-0005-0000-0000-0000CB0A0000}"/>
    <cellStyle name="20% - Акцент1 17 6" xfId="2239" xr:uid="{00000000-0005-0000-0000-0000CC0A0000}"/>
    <cellStyle name="20% - Акцент1 17 6 2" xfId="48725" xr:uid="{00000000-0005-0000-0000-0000CD0A0000}"/>
    <cellStyle name="20% - Акцент1 17 7" xfId="17872" xr:uid="{00000000-0005-0000-0000-0000CE0A0000}"/>
    <cellStyle name="20% - Акцент1 17 7 2" xfId="48726" xr:uid="{00000000-0005-0000-0000-0000CF0A0000}"/>
    <cellStyle name="20% - Акцент1 17 8" xfId="48727" xr:uid="{00000000-0005-0000-0000-0000D00A0000}"/>
    <cellStyle name="20% - Акцент1 17 8 2" xfId="48728" xr:uid="{00000000-0005-0000-0000-0000D10A0000}"/>
    <cellStyle name="20% - Акцент1 17 9" xfId="48729" xr:uid="{00000000-0005-0000-0000-0000D20A0000}"/>
    <cellStyle name="20% - Акцент1 17_Лист1" xfId="48730" xr:uid="{00000000-0005-0000-0000-0000D30A0000}"/>
    <cellStyle name="20% - Акцент1 18" xfId="2240" xr:uid="{00000000-0005-0000-0000-0000D40A0000}"/>
    <cellStyle name="20% - Акцент1 18 2" xfId="2241" xr:uid="{00000000-0005-0000-0000-0000D50A0000}"/>
    <cellStyle name="20% - Акцент1 18 2 2" xfId="2242" xr:uid="{00000000-0005-0000-0000-0000D60A0000}"/>
    <cellStyle name="20% - Акцент1 18 2 2 2" xfId="48731" xr:uid="{00000000-0005-0000-0000-0000D70A0000}"/>
    <cellStyle name="20% - Акцент1 18 2 2 2 2" xfId="48732" xr:uid="{00000000-0005-0000-0000-0000D80A0000}"/>
    <cellStyle name="20% - Акцент1 18 2 2 3" xfId="48733" xr:uid="{00000000-0005-0000-0000-0000D90A0000}"/>
    <cellStyle name="20% - Акцент1 18 2 3" xfId="2243" xr:uid="{00000000-0005-0000-0000-0000DA0A0000}"/>
    <cellStyle name="20% - Акцент1 18 2 3 2" xfId="48734" xr:uid="{00000000-0005-0000-0000-0000DB0A0000}"/>
    <cellStyle name="20% - Акцент1 18 2 4" xfId="48735" xr:uid="{00000000-0005-0000-0000-0000DC0A0000}"/>
    <cellStyle name="20% - Акцент1 18 2_НВВ РСК 2019 (II пол) МАКС" xfId="48736" xr:uid="{00000000-0005-0000-0000-0000DD0A0000}"/>
    <cellStyle name="20% - Акцент1 18 3" xfId="2244" xr:uid="{00000000-0005-0000-0000-0000DE0A0000}"/>
    <cellStyle name="20% - Акцент1 18 3 2" xfId="2245" xr:uid="{00000000-0005-0000-0000-0000DF0A0000}"/>
    <cellStyle name="20% - Акцент1 18 3 2 2" xfId="48737" xr:uid="{00000000-0005-0000-0000-0000E00A0000}"/>
    <cellStyle name="20% - Акцент1 18 3 3" xfId="2246" xr:uid="{00000000-0005-0000-0000-0000E10A0000}"/>
    <cellStyle name="20% - Акцент1 18 3 3 2" xfId="48738" xr:uid="{00000000-0005-0000-0000-0000E20A0000}"/>
    <cellStyle name="20% - Акцент1 18 3 4" xfId="48739" xr:uid="{00000000-0005-0000-0000-0000E30A0000}"/>
    <cellStyle name="20% - Акцент1 18 4" xfId="2247" xr:uid="{00000000-0005-0000-0000-0000E40A0000}"/>
    <cellStyle name="20% - Акцент1 18 4 2" xfId="48740" xr:uid="{00000000-0005-0000-0000-0000E50A0000}"/>
    <cellStyle name="20% - Акцент1 18 5" xfId="2248" xr:uid="{00000000-0005-0000-0000-0000E60A0000}"/>
    <cellStyle name="20% - Акцент1 18 5 2" xfId="48741" xr:uid="{00000000-0005-0000-0000-0000E70A0000}"/>
    <cellStyle name="20% - Акцент1 18 6" xfId="2249" xr:uid="{00000000-0005-0000-0000-0000E80A0000}"/>
    <cellStyle name="20% - Акцент1 18 6 2" xfId="48742" xr:uid="{00000000-0005-0000-0000-0000E90A0000}"/>
    <cellStyle name="20% - Акцент1 18 7" xfId="17873" xr:uid="{00000000-0005-0000-0000-0000EA0A0000}"/>
    <cellStyle name="20% - Акцент1 18 7 2" xfId="48743" xr:uid="{00000000-0005-0000-0000-0000EB0A0000}"/>
    <cellStyle name="20% - Акцент1 18 8" xfId="48744" xr:uid="{00000000-0005-0000-0000-0000EC0A0000}"/>
    <cellStyle name="20% - Акцент1 18 8 2" xfId="48745" xr:uid="{00000000-0005-0000-0000-0000ED0A0000}"/>
    <cellStyle name="20% - Акцент1 18 9" xfId="48746" xr:uid="{00000000-0005-0000-0000-0000EE0A0000}"/>
    <cellStyle name="20% - Акцент1 18_Лист1" xfId="48747" xr:uid="{00000000-0005-0000-0000-0000EF0A0000}"/>
    <cellStyle name="20% - Акцент1 19" xfId="2250" xr:uid="{00000000-0005-0000-0000-0000F00A0000}"/>
    <cellStyle name="20% - Акцент1 19 2" xfId="2251" xr:uid="{00000000-0005-0000-0000-0000F10A0000}"/>
    <cellStyle name="20% - Акцент1 19 2 2" xfId="2252" xr:uid="{00000000-0005-0000-0000-0000F20A0000}"/>
    <cellStyle name="20% - Акцент1 19 2 2 2" xfId="48748" xr:uid="{00000000-0005-0000-0000-0000F30A0000}"/>
    <cellStyle name="20% - Акцент1 19 2 2 2 2" xfId="48749" xr:uid="{00000000-0005-0000-0000-0000F40A0000}"/>
    <cellStyle name="20% - Акцент1 19 2 2 3" xfId="48750" xr:uid="{00000000-0005-0000-0000-0000F50A0000}"/>
    <cellStyle name="20% - Акцент1 19 2 3" xfId="2253" xr:uid="{00000000-0005-0000-0000-0000F60A0000}"/>
    <cellStyle name="20% - Акцент1 19 2 3 2" xfId="48751" xr:uid="{00000000-0005-0000-0000-0000F70A0000}"/>
    <cellStyle name="20% - Акцент1 19 2 4" xfId="48752" xr:uid="{00000000-0005-0000-0000-0000F80A0000}"/>
    <cellStyle name="20% - Акцент1 19 2_НВВ РСК 2019 (II пол) МАКС" xfId="48753" xr:uid="{00000000-0005-0000-0000-0000F90A0000}"/>
    <cellStyle name="20% - Акцент1 19 3" xfId="2254" xr:uid="{00000000-0005-0000-0000-0000FA0A0000}"/>
    <cellStyle name="20% - Акцент1 19 3 2" xfId="2255" xr:uid="{00000000-0005-0000-0000-0000FB0A0000}"/>
    <cellStyle name="20% - Акцент1 19 3 2 2" xfId="48754" xr:uid="{00000000-0005-0000-0000-0000FC0A0000}"/>
    <cellStyle name="20% - Акцент1 19 3 3" xfId="2256" xr:uid="{00000000-0005-0000-0000-0000FD0A0000}"/>
    <cellStyle name="20% - Акцент1 19 3 3 2" xfId="48755" xr:uid="{00000000-0005-0000-0000-0000FE0A0000}"/>
    <cellStyle name="20% - Акцент1 19 3 4" xfId="48756" xr:uid="{00000000-0005-0000-0000-0000FF0A0000}"/>
    <cellStyle name="20% - Акцент1 19 4" xfId="2257" xr:uid="{00000000-0005-0000-0000-0000000B0000}"/>
    <cellStyle name="20% - Акцент1 19 4 2" xfId="48757" xr:uid="{00000000-0005-0000-0000-0000010B0000}"/>
    <cellStyle name="20% - Акцент1 19 5" xfId="2258" xr:uid="{00000000-0005-0000-0000-0000020B0000}"/>
    <cellStyle name="20% - Акцент1 19 5 2" xfId="48758" xr:uid="{00000000-0005-0000-0000-0000030B0000}"/>
    <cellStyle name="20% - Акцент1 19 6" xfId="2259" xr:uid="{00000000-0005-0000-0000-0000040B0000}"/>
    <cellStyle name="20% - Акцент1 19 6 2" xfId="48759" xr:uid="{00000000-0005-0000-0000-0000050B0000}"/>
    <cellStyle name="20% - Акцент1 19 7" xfId="17874" xr:uid="{00000000-0005-0000-0000-0000060B0000}"/>
    <cellStyle name="20% - Акцент1 19 7 2" xfId="48760" xr:uid="{00000000-0005-0000-0000-0000070B0000}"/>
    <cellStyle name="20% - Акцент1 19 8" xfId="48761" xr:uid="{00000000-0005-0000-0000-0000080B0000}"/>
    <cellStyle name="20% - Акцент1 19 8 2" xfId="48762" xr:uid="{00000000-0005-0000-0000-0000090B0000}"/>
    <cellStyle name="20% - Акцент1 19 9" xfId="48763" xr:uid="{00000000-0005-0000-0000-00000A0B0000}"/>
    <cellStyle name="20% - Акцент1 19_Лист1" xfId="48764" xr:uid="{00000000-0005-0000-0000-00000B0B0000}"/>
    <cellStyle name="20% - Акцент1 2" xfId="2260" xr:uid="{00000000-0005-0000-0000-00000C0B0000}"/>
    <cellStyle name="20% - Акцент1 2 2" xfId="2261" xr:uid="{00000000-0005-0000-0000-00000D0B0000}"/>
    <cellStyle name="20% - Акцент1 2 2 2" xfId="2262" xr:uid="{00000000-0005-0000-0000-00000E0B0000}"/>
    <cellStyle name="20% - Акцент1 2 2 3" xfId="2263" xr:uid="{00000000-0005-0000-0000-00000F0B0000}"/>
    <cellStyle name="20% - Акцент1 2 3" xfId="2264" xr:uid="{00000000-0005-0000-0000-0000100B0000}"/>
    <cellStyle name="20% - Акцент1 2 3 2" xfId="2265" xr:uid="{00000000-0005-0000-0000-0000110B0000}"/>
    <cellStyle name="20% - Акцент1 2 4" xfId="2266" xr:uid="{00000000-0005-0000-0000-0000120B0000}"/>
    <cellStyle name="20% - Акцент1 2 5" xfId="48765" xr:uid="{00000000-0005-0000-0000-0000130B0000}"/>
    <cellStyle name="20% - Акцент1 2 5 2" xfId="48766" xr:uid="{00000000-0005-0000-0000-0000140B0000}"/>
    <cellStyle name="20% - Акцент1 2_46EE.2011(v1.0)" xfId="2267" xr:uid="{00000000-0005-0000-0000-0000150B0000}"/>
    <cellStyle name="20% - Акцент1 20" xfId="2268" xr:uid="{00000000-0005-0000-0000-0000160B0000}"/>
    <cellStyle name="20% - Акцент1 20 2" xfId="2269" xr:uid="{00000000-0005-0000-0000-0000170B0000}"/>
    <cellStyle name="20% - Акцент1 20 2 2" xfId="2270" xr:uid="{00000000-0005-0000-0000-0000180B0000}"/>
    <cellStyle name="20% - Акцент1 20 2 2 2" xfId="48767" xr:uid="{00000000-0005-0000-0000-0000190B0000}"/>
    <cellStyle name="20% - Акцент1 20 2 2 2 2" xfId="48768" xr:uid="{00000000-0005-0000-0000-00001A0B0000}"/>
    <cellStyle name="20% - Акцент1 20 2 2 3" xfId="48769" xr:uid="{00000000-0005-0000-0000-00001B0B0000}"/>
    <cellStyle name="20% - Акцент1 20 2 3" xfId="2271" xr:uid="{00000000-0005-0000-0000-00001C0B0000}"/>
    <cellStyle name="20% - Акцент1 20 2 3 2" xfId="48770" xr:uid="{00000000-0005-0000-0000-00001D0B0000}"/>
    <cellStyle name="20% - Акцент1 20 2 4" xfId="48771" xr:uid="{00000000-0005-0000-0000-00001E0B0000}"/>
    <cellStyle name="20% - Акцент1 20 2_НВВ РСК 2019 (II пол) МАКС" xfId="48772" xr:uid="{00000000-0005-0000-0000-00001F0B0000}"/>
    <cellStyle name="20% - Акцент1 20 3" xfId="2272" xr:uid="{00000000-0005-0000-0000-0000200B0000}"/>
    <cellStyle name="20% - Акцент1 20 3 2" xfId="2273" xr:uid="{00000000-0005-0000-0000-0000210B0000}"/>
    <cellStyle name="20% - Акцент1 20 3 2 2" xfId="48773" xr:uid="{00000000-0005-0000-0000-0000220B0000}"/>
    <cellStyle name="20% - Акцент1 20 3 3" xfId="2274" xr:uid="{00000000-0005-0000-0000-0000230B0000}"/>
    <cellStyle name="20% - Акцент1 20 3 3 2" xfId="48774" xr:uid="{00000000-0005-0000-0000-0000240B0000}"/>
    <cellStyle name="20% - Акцент1 20 3 4" xfId="48775" xr:uid="{00000000-0005-0000-0000-0000250B0000}"/>
    <cellStyle name="20% - Акцент1 20 4" xfId="2275" xr:uid="{00000000-0005-0000-0000-0000260B0000}"/>
    <cellStyle name="20% - Акцент1 20 4 2" xfId="48776" xr:uid="{00000000-0005-0000-0000-0000270B0000}"/>
    <cellStyle name="20% - Акцент1 20 5" xfId="2276" xr:uid="{00000000-0005-0000-0000-0000280B0000}"/>
    <cellStyle name="20% - Акцент1 20 5 2" xfId="48777" xr:uid="{00000000-0005-0000-0000-0000290B0000}"/>
    <cellStyle name="20% - Акцент1 20 6" xfId="2277" xr:uid="{00000000-0005-0000-0000-00002A0B0000}"/>
    <cellStyle name="20% - Акцент1 20 6 2" xfId="48778" xr:uid="{00000000-0005-0000-0000-00002B0B0000}"/>
    <cellStyle name="20% - Акцент1 20 7" xfId="17875" xr:uid="{00000000-0005-0000-0000-00002C0B0000}"/>
    <cellStyle name="20% - Акцент1 20 7 2" xfId="48779" xr:uid="{00000000-0005-0000-0000-00002D0B0000}"/>
    <cellStyle name="20% - Акцент1 20 8" xfId="48780" xr:uid="{00000000-0005-0000-0000-00002E0B0000}"/>
    <cellStyle name="20% - Акцент1 20 8 2" xfId="48781" xr:uid="{00000000-0005-0000-0000-00002F0B0000}"/>
    <cellStyle name="20% - Акцент1 20 9" xfId="48782" xr:uid="{00000000-0005-0000-0000-0000300B0000}"/>
    <cellStyle name="20% - Акцент1 20_Лист1" xfId="48783" xr:uid="{00000000-0005-0000-0000-0000310B0000}"/>
    <cellStyle name="20% - Акцент1 21" xfId="2278" xr:uid="{00000000-0005-0000-0000-0000320B0000}"/>
    <cellStyle name="20% - Акцент1 21 2" xfId="2279" xr:uid="{00000000-0005-0000-0000-0000330B0000}"/>
    <cellStyle name="20% - Акцент1 21 2 2" xfId="2280" xr:uid="{00000000-0005-0000-0000-0000340B0000}"/>
    <cellStyle name="20% - Акцент1 21 2 2 2" xfId="48784" xr:uid="{00000000-0005-0000-0000-0000350B0000}"/>
    <cellStyle name="20% - Акцент1 21 2 2 2 2" xfId="48785" xr:uid="{00000000-0005-0000-0000-0000360B0000}"/>
    <cellStyle name="20% - Акцент1 21 2 2 3" xfId="48786" xr:uid="{00000000-0005-0000-0000-0000370B0000}"/>
    <cellStyle name="20% - Акцент1 21 2 3" xfId="2281" xr:uid="{00000000-0005-0000-0000-0000380B0000}"/>
    <cellStyle name="20% - Акцент1 21 2 3 2" xfId="48787" xr:uid="{00000000-0005-0000-0000-0000390B0000}"/>
    <cellStyle name="20% - Акцент1 21 2 4" xfId="48788" xr:uid="{00000000-0005-0000-0000-00003A0B0000}"/>
    <cellStyle name="20% - Акцент1 21 2_НВВ РСК 2019 (II пол) МАКС" xfId="48789" xr:uid="{00000000-0005-0000-0000-00003B0B0000}"/>
    <cellStyle name="20% - Акцент1 21 3" xfId="2282" xr:uid="{00000000-0005-0000-0000-00003C0B0000}"/>
    <cellStyle name="20% - Акцент1 21 3 2" xfId="2283" xr:uid="{00000000-0005-0000-0000-00003D0B0000}"/>
    <cellStyle name="20% - Акцент1 21 3 2 2" xfId="48790" xr:uid="{00000000-0005-0000-0000-00003E0B0000}"/>
    <cellStyle name="20% - Акцент1 21 3 3" xfId="2284" xr:uid="{00000000-0005-0000-0000-00003F0B0000}"/>
    <cellStyle name="20% - Акцент1 21 3 3 2" xfId="48791" xr:uid="{00000000-0005-0000-0000-0000400B0000}"/>
    <cellStyle name="20% - Акцент1 21 3 4" xfId="48792" xr:uid="{00000000-0005-0000-0000-0000410B0000}"/>
    <cellStyle name="20% - Акцент1 21 4" xfId="2285" xr:uid="{00000000-0005-0000-0000-0000420B0000}"/>
    <cellStyle name="20% - Акцент1 21 4 2" xfId="48793" xr:uid="{00000000-0005-0000-0000-0000430B0000}"/>
    <cellStyle name="20% - Акцент1 21 5" xfId="2286" xr:uid="{00000000-0005-0000-0000-0000440B0000}"/>
    <cellStyle name="20% - Акцент1 21 5 2" xfId="48794" xr:uid="{00000000-0005-0000-0000-0000450B0000}"/>
    <cellStyle name="20% - Акцент1 21 6" xfId="2287" xr:uid="{00000000-0005-0000-0000-0000460B0000}"/>
    <cellStyle name="20% - Акцент1 21 6 2" xfId="48795" xr:uid="{00000000-0005-0000-0000-0000470B0000}"/>
    <cellStyle name="20% - Акцент1 21 7" xfId="17876" xr:uid="{00000000-0005-0000-0000-0000480B0000}"/>
    <cellStyle name="20% - Акцент1 21 7 2" xfId="48796" xr:uid="{00000000-0005-0000-0000-0000490B0000}"/>
    <cellStyle name="20% - Акцент1 21 8" xfId="48797" xr:uid="{00000000-0005-0000-0000-00004A0B0000}"/>
    <cellStyle name="20% - Акцент1 21 8 2" xfId="48798" xr:uid="{00000000-0005-0000-0000-00004B0B0000}"/>
    <cellStyle name="20% - Акцент1 21 9" xfId="48799" xr:uid="{00000000-0005-0000-0000-00004C0B0000}"/>
    <cellStyle name="20% - Акцент1 21_Лист1" xfId="48800" xr:uid="{00000000-0005-0000-0000-00004D0B0000}"/>
    <cellStyle name="20% - Акцент1 22" xfId="2288" xr:uid="{00000000-0005-0000-0000-00004E0B0000}"/>
    <cellStyle name="20% - Акцент1 22 2" xfId="2289" xr:uid="{00000000-0005-0000-0000-00004F0B0000}"/>
    <cellStyle name="20% - Акцент1 22 2 2" xfId="2290" xr:uid="{00000000-0005-0000-0000-0000500B0000}"/>
    <cellStyle name="20% - Акцент1 22 2 2 2" xfId="48801" xr:uid="{00000000-0005-0000-0000-0000510B0000}"/>
    <cellStyle name="20% - Акцент1 22 2 2 2 2" xfId="48802" xr:uid="{00000000-0005-0000-0000-0000520B0000}"/>
    <cellStyle name="20% - Акцент1 22 2 2 3" xfId="48803" xr:uid="{00000000-0005-0000-0000-0000530B0000}"/>
    <cellStyle name="20% - Акцент1 22 2 3" xfId="2291" xr:uid="{00000000-0005-0000-0000-0000540B0000}"/>
    <cellStyle name="20% - Акцент1 22 2 3 2" xfId="48804" xr:uid="{00000000-0005-0000-0000-0000550B0000}"/>
    <cellStyle name="20% - Акцент1 22 2 4" xfId="48805" xr:uid="{00000000-0005-0000-0000-0000560B0000}"/>
    <cellStyle name="20% - Акцент1 22 2_НВВ РСК 2019 (II пол) МАКС" xfId="48806" xr:uid="{00000000-0005-0000-0000-0000570B0000}"/>
    <cellStyle name="20% - Акцент1 22 3" xfId="2292" xr:uid="{00000000-0005-0000-0000-0000580B0000}"/>
    <cellStyle name="20% - Акцент1 22 3 2" xfId="2293" xr:uid="{00000000-0005-0000-0000-0000590B0000}"/>
    <cellStyle name="20% - Акцент1 22 3 2 2" xfId="48807" xr:uid="{00000000-0005-0000-0000-00005A0B0000}"/>
    <cellStyle name="20% - Акцент1 22 3 3" xfId="2294" xr:uid="{00000000-0005-0000-0000-00005B0B0000}"/>
    <cellStyle name="20% - Акцент1 22 3 3 2" xfId="48808" xr:uid="{00000000-0005-0000-0000-00005C0B0000}"/>
    <cellStyle name="20% - Акцент1 22 3 4" xfId="48809" xr:uid="{00000000-0005-0000-0000-00005D0B0000}"/>
    <cellStyle name="20% - Акцент1 22 4" xfId="2295" xr:uid="{00000000-0005-0000-0000-00005E0B0000}"/>
    <cellStyle name="20% - Акцент1 22 4 2" xfId="48810" xr:uid="{00000000-0005-0000-0000-00005F0B0000}"/>
    <cellStyle name="20% - Акцент1 22 5" xfId="2296" xr:uid="{00000000-0005-0000-0000-0000600B0000}"/>
    <cellStyle name="20% - Акцент1 22 5 2" xfId="48811" xr:uid="{00000000-0005-0000-0000-0000610B0000}"/>
    <cellStyle name="20% - Акцент1 22 6" xfId="2297" xr:uid="{00000000-0005-0000-0000-0000620B0000}"/>
    <cellStyle name="20% - Акцент1 22 6 2" xfId="48812" xr:uid="{00000000-0005-0000-0000-0000630B0000}"/>
    <cellStyle name="20% - Акцент1 22 7" xfId="17877" xr:uid="{00000000-0005-0000-0000-0000640B0000}"/>
    <cellStyle name="20% - Акцент1 22 7 2" xfId="48813" xr:uid="{00000000-0005-0000-0000-0000650B0000}"/>
    <cellStyle name="20% - Акцент1 22 8" xfId="48814" xr:uid="{00000000-0005-0000-0000-0000660B0000}"/>
    <cellStyle name="20% - Акцент1 22 8 2" xfId="48815" xr:uid="{00000000-0005-0000-0000-0000670B0000}"/>
    <cellStyle name="20% - Акцент1 22 9" xfId="48816" xr:uid="{00000000-0005-0000-0000-0000680B0000}"/>
    <cellStyle name="20% - Акцент1 22_Лист1" xfId="48817" xr:uid="{00000000-0005-0000-0000-0000690B0000}"/>
    <cellStyle name="20% - Акцент1 23" xfId="2298" xr:uid="{00000000-0005-0000-0000-00006A0B0000}"/>
    <cellStyle name="20% - Акцент1 23 2" xfId="2299" xr:uid="{00000000-0005-0000-0000-00006B0B0000}"/>
    <cellStyle name="20% - Акцент1 23 2 2" xfId="2300" xr:uid="{00000000-0005-0000-0000-00006C0B0000}"/>
    <cellStyle name="20% - Акцент1 23 2 2 2" xfId="48818" xr:uid="{00000000-0005-0000-0000-00006D0B0000}"/>
    <cellStyle name="20% - Акцент1 23 2 2 2 2" xfId="48819" xr:uid="{00000000-0005-0000-0000-00006E0B0000}"/>
    <cellStyle name="20% - Акцент1 23 2 2 3" xfId="48820" xr:uid="{00000000-0005-0000-0000-00006F0B0000}"/>
    <cellStyle name="20% - Акцент1 23 2 3" xfId="2301" xr:uid="{00000000-0005-0000-0000-0000700B0000}"/>
    <cellStyle name="20% - Акцент1 23 2 3 2" xfId="48821" xr:uid="{00000000-0005-0000-0000-0000710B0000}"/>
    <cellStyle name="20% - Акцент1 23 2 4" xfId="48822" xr:uid="{00000000-0005-0000-0000-0000720B0000}"/>
    <cellStyle name="20% - Акцент1 23 2_НВВ РСК 2019 (II пол) МАКС" xfId="48823" xr:uid="{00000000-0005-0000-0000-0000730B0000}"/>
    <cellStyle name="20% - Акцент1 23 3" xfId="2302" xr:uid="{00000000-0005-0000-0000-0000740B0000}"/>
    <cellStyle name="20% - Акцент1 23 3 2" xfId="2303" xr:uid="{00000000-0005-0000-0000-0000750B0000}"/>
    <cellStyle name="20% - Акцент1 23 3 2 2" xfId="48824" xr:uid="{00000000-0005-0000-0000-0000760B0000}"/>
    <cellStyle name="20% - Акцент1 23 3 3" xfId="2304" xr:uid="{00000000-0005-0000-0000-0000770B0000}"/>
    <cellStyle name="20% - Акцент1 23 3 3 2" xfId="48825" xr:uid="{00000000-0005-0000-0000-0000780B0000}"/>
    <cellStyle name="20% - Акцент1 23 3 4" xfId="48826" xr:uid="{00000000-0005-0000-0000-0000790B0000}"/>
    <cellStyle name="20% - Акцент1 23 4" xfId="2305" xr:uid="{00000000-0005-0000-0000-00007A0B0000}"/>
    <cellStyle name="20% - Акцент1 23 4 2" xfId="48827" xr:uid="{00000000-0005-0000-0000-00007B0B0000}"/>
    <cellStyle name="20% - Акцент1 23 5" xfId="2306" xr:uid="{00000000-0005-0000-0000-00007C0B0000}"/>
    <cellStyle name="20% - Акцент1 23 5 2" xfId="48828" xr:uid="{00000000-0005-0000-0000-00007D0B0000}"/>
    <cellStyle name="20% - Акцент1 23 6" xfId="2307" xr:uid="{00000000-0005-0000-0000-00007E0B0000}"/>
    <cellStyle name="20% - Акцент1 23 6 2" xfId="48829" xr:uid="{00000000-0005-0000-0000-00007F0B0000}"/>
    <cellStyle name="20% - Акцент1 23 7" xfId="17878" xr:uid="{00000000-0005-0000-0000-0000800B0000}"/>
    <cellStyle name="20% - Акцент1 23 7 2" xfId="48830" xr:uid="{00000000-0005-0000-0000-0000810B0000}"/>
    <cellStyle name="20% - Акцент1 23 8" xfId="48831" xr:uid="{00000000-0005-0000-0000-0000820B0000}"/>
    <cellStyle name="20% - Акцент1 23 8 2" xfId="48832" xr:uid="{00000000-0005-0000-0000-0000830B0000}"/>
    <cellStyle name="20% - Акцент1 23 9" xfId="48833" xr:uid="{00000000-0005-0000-0000-0000840B0000}"/>
    <cellStyle name="20% - Акцент1 23_Лист1" xfId="48834" xr:uid="{00000000-0005-0000-0000-0000850B0000}"/>
    <cellStyle name="20% - Акцент1 24" xfId="2308" xr:uid="{00000000-0005-0000-0000-0000860B0000}"/>
    <cellStyle name="20% - Акцент1 24 2" xfId="2309" xr:uid="{00000000-0005-0000-0000-0000870B0000}"/>
    <cellStyle name="20% - Акцент1 24 2 2" xfId="2310" xr:uid="{00000000-0005-0000-0000-0000880B0000}"/>
    <cellStyle name="20% - Акцент1 24 2 2 2" xfId="48835" xr:uid="{00000000-0005-0000-0000-0000890B0000}"/>
    <cellStyle name="20% - Акцент1 24 2 2 2 2" xfId="48836" xr:uid="{00000000-0005-0000-0000-00008A0B0000}"/>
    <cellStyle name="20% - Акцент1 24 2 2 3" xfId="48837" xr:uid="{00000000-0005-0000-0000-00008B0B0000}"/>
    <cellStyle name="20% - Акцент1 24 2 3" xfId="2311" xr:uid="{00000000-0005-0000-0000-00008C0B0000}"/>
    <cellStyle name="20% - Акцент1 24 2 3 2" xfId="48838" xr:uid="{00000000-0005-0000-0000-00008D0B0000}"/>
    <cellStyle name="20% - Акцент1 24 2 4" xfId="48839" xr:uid="{00000000-0005-0000-0000-00008E0B0000}"/>
    <cellStyle name="20% - Акцент1 24 2_НВВ РСК 2019 (II пол) МАКС" xfId="48840" xr:uid="{00000000-0005-0000-0000-00008F0B0000}"/>
    <cellStyle name="20% - Акцент1 24 3" xfId="2312" xr:uid="{00000000-0005-0000-0000-0000900B0000}"/>
    <cellStyle name="20% - Акцент1 24 3 2" xfId="2313" xr:uid="{00000000-0005-0000-0000-0000910B0000}"/>
    <cellStyle name="20% - Акцент1 24 3 2 2" xfId="48841" xr:uid="{00000000-0005-0000-0000-0000920B0000}"/>
    <cellStyle name="20% - Акцент1 24 3 3" xfId="2314" xr:uid="{00000000-0005-0000-0000-0000930B0000}"/>
    <cellStyle name="20% - Акцент1 24 3 3 2" xfId="48842" xr:uid="{00000000-0005-0000-0000-0000940B0000}"/>
    <cellStyle name="20% - Акцент1 24 3 4" xfId="48843" xr:uid="{00000000-0005-0000-0000-0000950B0000}"/>
    <cellStyle name="20% - Акцент1 24 4" xfId="2315" xr:uid="{00000000-0005-0000-0000-0000960B0000}"/>
    <cellStyle name="20% - Акцент1 24 4 2" xfId="48844" xr:uid="{00000000-0005-0000-0000-0000970B0000}"/>
    <cellStyle name="20% - Акцент1 24 5" xfId="2316" xr:uid="{00000000-0005-0000-0000-0000980B0000}"/>
    <cellStyle name="20% - Акцент1 24 5 2" xfId="48845" xr:uid="{00000000-0005-0000-0000-0000990B0000}"/>
    <cellStyle name="20% - Акцент1 24 6" xfId="2317" xr:uid="{00000000-0005-0000-0000-00009A0B0000}"/>
    <cellStyle name="20% - Акцент1 24 6 2" xfId="48846" xr:uid="{00000000-0005-0000-0000-00009B0B0000}"/>
    <cellStyle name="20% - Акцент1 24 7" xfId="17879" xr:uid="{00000000-0005-0000-0000-00009C0B0000}"/>
    <cellStyle name="20% - Акцент1 24 7 2" xfId="48847" xr:uid="{00000000-0005-0000-0000-00009D0B0000}"/>
    <cellStyle name="20% - Акцент1 24 8" xfId="48848" xr:uid="{00000000-0005-0000-0000-00009E0B0000}"/>
    <cellStyle name="20% - Акцент1 24 8 2" xfId="48849" xr:uid="{00000000-0005-0000-0000-00009F0B0000}"/>
    <cellStyle name="20% - Акцент1 24 9" xfId="48850" xr:uid="{00000000-0005-0000-0000-0000A00B0000}"/>
    <cellStyle name="20% - Акцент1 24_Лист1" xfId="48851" xr:uid="{00000000-0005-0000-0000-0000A10B0000}"/>
    <cellStyle name="20% - Акцент1 25" xfId="2318" xr:uid="{00000000-0005-0000-0000-0000A20B0000}"/>
    <cellStyle name="20% - Акцент1 25 2" xfId="2319" xr:uid="{00000000-0005-0000-0000-0000A30B0000}"/>
    <cellStyle name="20% - Акцент1 25 2 2" xfId="2320" xr:uid="{00000000-0005-0000-0000-0000A40B0000}"/>
    <cellStyle name="20% - Акцент1 25 2 2 2" xfId="48852" xr:uid="{00000000-0005-0000-0000-0000A50B0000}"/>
    <cellStyle name="20% - Акцент1 25 2 2 2 2" xfId="48853" xr:uid="{00000000-0005-0000-0000-0000A60B0000}"/>
    <cellStyle name="20% - Акцент1 25 2 2 3" xfId="48854" xr:uid="{00000000-0005-0000-0000-0000A70B0000}"/>
    <cellStyle name="20% - Акцент1 25 2 3" xfId="2321" xr:uid="{00000000-0005-0000-0000-0000A80B0000}"/>
    <cellStyle name="20% - Акцент1 25 2 3 2" xfId="48855" xr:uid="{00000000-0005-0000-0000-0000A90B0000}"/>
    <cellStyle name="20% - Акцент1 25 2 4" xfId="48856" xr:uid="{00000000-0005-0000-0000-0000AA0B0000}"/>
    <cellStyle name="20% - Акцент1 25 2_НВВ РСК 2019 (II пол) МАКС" xfId="48857" xr:uid="{00000000-0005-0000-0000-0000AB0B0000}"/>
    <cellStyle name="20% - Акцент1 25 3" xfId="2322" xr:uid="{00000000-0005-0000-0000-0000AC0B0000}"/>
    <cellStyle name="20% - Акцент1 25 3 2" xfId="2323" xr:uid="{00000000-0005-0000-0000-0000AD0B0000}"/>
    <cellStyle name="20% - Акцент1 25 3 2 2" xfId="48858" xr:uid="{00000000-0005-0000-0000-0000AE0B0000}"/>
    <cellStyle name="20% - Акцент1 25 3 3" xfId="2324" xr:uid="{00000000-0005-0000-0000-0000AF0B0000}"/>
    <cellStyle name="20% - Акцент1 25 3 3 2" xfId="48859" xr:uid="{00000000-0005-0000-0000-0000B00B0000}"/>
    <cellStyle name="20% - Акцент1 25 3 4" xfId="48860" xr:uid="{00000000-0005-0000-0000-0000B10B0000}"/>
    <cellStyle name="20% - Акцент1 25 4" xfId="2325" xr:uid="{00000000-0005-0000-0000-0000B20B0000}"/>
    <cellStyle name="20% - Акцент1 25 4 2" xfId="48861" xr:uid="{00000000-0005-0000-0000-0000B30B0000}"/>
    <cellStyle name="20% - Акцент1 25 5" xfId="2326" xr:uid="{00000000-0005-0000-0000-0000B40B0000}"/>
    <cellStyle name="20% - Акцент1 25 5 2" xfId="48862" xr:uid="{00000000-0005-0000-0000-0000B50B0000}"/>
    <cellStyle name="20% - Акцент1 25 6" xfId="2327" xr:uid="{00000000-0005-0000-0000-0000B60B0000}"/>
    <cellStyle name="20% - Акцент1 25 6 2" xfId="48863" xr:uid="{00000000-0005-0000-0000-0000B70B0000}"/>
    <cellStyle name="20% - Акцент1 25 7" xfId="17880" xr:uid="{00000000-0005-0000-0000-0000B80B0000}"/>
    <cellStyle name="20% - Акцент1 25 7 2" xfId="48864" xr:uid="{00000000-0005-0000-0000-0000B90B0000}"/>
    <cellStyle name="20% - Акцент1 25 8" xfId="48865" xr:uid="{00000000-0005-0000-0000-0000BA0B0000}"/>
    <cellStyle name="20% - Акцент1 25 8 2" xfId="48866" xr:uid="{00000000-0005-0000-0000-0000BB0B0000}"/>
    <cellStyle name="20% - Акцент1 25 9" xfId="48867" xr:uid="{00000000-0005-0000-0000-0000BC0B0000}"/>
    <cellStyle name="20% - Акцент1 25_Лист1" xfId="48868" xr:uid="{00000000-0005-0000-0000-0000BD0B0000}"/>
    <cellStyle name="20% - Акцент1 26" xfId="2328" xr:uid="{00000000-0005-0000-0000-0000BE0B0000}"/>
    <cellStyle name="20% - Акцент1 26 2" xfId="2329" xr:uid="{00000000-0005-0000-0000-0000BF0B0000}"/>
    <cellStyle name="20% - Акцент1 26 2 2" xfId="2330" xr:uid="{00000000-0005-0000-0000-0000C00B0000}"/>
    <cellStyle name="20% - Акцент1 26 2 2 2" xfId="48869" xr:uid="{00000000-0005-0000-0000-0000C10B0000}"/>
    <cellStyle name="20% - Акцент1 26 2 2 2 2" xfId="48870" xr:uid="{00000000-0005-0000-0000-0000C20B0000}"/>
    <cellStyle name="20% - Акцент1 26 2 2 3" xfId="48871" xr:uid="{00000000-0005-0000-0000-0000C30B0000}"/>
    <cellStyle name="20% - Акцент1 26 2 3" xfId="2331" xr:uid="{00000000-0005-0000-0000-0000C40B0000}"/>
    <cellStyle name="20% - Акцент1 26 2 3 2" xfId="48872" xr:uid="{00000000-0005-0000-0000-0000C50B0000}"/>
    <cellStyle name="20% - Акцент1 26 2 4" xfId="48873" xr:uid="{00000000-0005-0000-0000-0000C60B0000}"/>
    <cellStyle name="20% - Акцент1 26 2_НВВ РСК 2019 (II пол) МАКС" xfId="48874" xr:uid="{00000000-0005-0000-0000-0000C70B0000}"/>
    <cellStyle name="20% - Акцент1 26 3" xfId="2332" xr:uid="{00000000-0005-0000-0000-0000C80B0000}"/>
    <cellStyle name="20% - Акцент1 26 3 2" xfId="2333" xr:uid="{00000000-0005-0000-0000-0000C90B0000}"/>
    <cellStyle name="20% - Акцент1 26 3 2 2" xfId="48875" xr:uid="{00000000-0005-0000-0000-0000CA0B0000}"/>
    <cellStyle name="20% - Акцент1 26 3 3" xfId="2334" xr:uid="{00000000-0005-0000-0000-0000CB0B0000}"/>
    <cellStyle name="20% - Акцент1 26 3 3 2" xfId="48876" xr:uid="{00000000-0005-0000-0000-0000CC0B0000}"/>
    <cellStyle name="20% - Акцент1 26 3 4" xfId="48877" xr:uid="{00000000-0005-0000-0000-0000CD0B0000}"/>
    <cellStyle name="20% - Акцент1 26 4" xfId="2335" xr:uid="{00000000-0005-0000-0000-0000CE0B0000}"/>
    <cellStyle name="20% - Акцент1 26 4 2" xfId="48878" xr:uid="{00000000-0005-0000-0000-0000CF0B0000}"/>
    <cellStyle name="20% - Акцент1 26 5" xfId="2336" xr:uid="{00000000-0005-0000-0000-0000D00B0000}"/>
    <cellStyle name="20% - Акцент1 26 5 2" xfId="48879" xr:uid="{00000000-0005-0000-0000-0000D10B0000}"/>
    <cellStyle name="20% - Акцент1 26 6" xfId="2337" xr:uid="{00000000-0005-0000-0000-0000D20B0000}"/>
    <cellStyle name="20% - Акцент1 26 6 2" xfId="48880" xr:uid="{00000000-0005-0000-0000-0000D30B0000}"/>
    <cellStyle name="20% - Акцент1 26 7" xfId="17881" xr:uid="{00000000-0005-0000-0000-0000D40B0000}"/>
    <cellStyle name="20% - Акцент1 26 7 2" xfId="48881" xr:uid="{00000000-0005-0000-0000-0000D50B0000}"/>
    <cellStyle name="20% - Акцент1 26 8" xfId="48882" xr:uid="{00000000-0005-0000-0000-0000D60B0000}"/>
    <cellStyle name="20% - Акцент1 26 8 2" xfId="48883" xr:uid="{00000000-0005-0000-0000-0000D70B0000}"/>
    <cellStyle name="20% - Акцент1 26 9" xfId="48884" xr:uid="{00000000-0005-0000-0000-0000D80B0000}"/>
    <cellStyle name="20% - Акцент1 26_Лист1" xfId="48885" xr:uid="{00000000-0005-0000-0000-0000D90B0000}"/>
    <cellStyle name="20% - Акцент1 27" xfId="2338" xr:uid="{00000000-0005-0000-0000-0000DA0B0000}"/>
    <cellStyle name="20% - Акцент1 27 2" xfId="2339" xr:uid="{00000000-0005-0000-0000-0000DB0B0000}"/>
    <cellStyle name="20% - Акцент1 27 2 2" xfId="2340" xr:uid="{00000000-0005-0000-0000-0000DC0B0000}"/>
    <cellStyle name="20% - Акцент1 27 2 2 2" xfId="48886" xr:uid="{00000000-0005-0000-0000-0000DD0B0000}"/>
    <cellStyle name="20% - Акцент1 27 2 2 2 2" xfId="48887" xr:uid="{00000000-0005-0000-0000-0000DE0B0000}"/>
    <cellStyle name="20% - Акцент1 27 2 2 3" xfId="48888" xr:uid="{00000000-0005-0000-0000-0000DF0B0000}"/>
    <cellStyle name="20% - Акцент1 27 2 3" xfId="2341" xr:uid="{00000000-0005-0000-0000-0000E00B0000}"/>
    <cellStyle name="20% - Акцент1 27 2 3 2" xfId="48889" xr:uid="{00000000-0005-0000-0000-0000E10B0000}"/>
    <cellStyle name="20% - Акцент1 27 2 4" xfId="48890" xr:uid="{00000000-0005-0000-0000-0000E20B0000}"/>
    <cellStyle name="20% - Акцент1 27 2_НВВ РСК 2019 (II пол) МАКС" xfId="48891" xr:uid="{00000000-0005-0000-0000-0000E30B0000}"/>
    <cellStyle name="20% - Акцент1 27 3" xfId="2342" xr:uid="{00000000-0005-0000-0000-0000E40B0000}"/>
    <cellStyle name="20% - Акцент1 27 3 2" xfId="2343" xr:uid="{00000000-0005-0000-0000-0000E50B0000}"/>
    <cellStyle name="20% - Акцент1 27 3 2 2" xfId="48892" xr:uid="{00000000-0005-0000-0000-0000E60B0000}"/>
    <cellStyle name="20% - Акцент1 27 3 3" xfId="2344" xr:uid="{00000000-0005-0000-0000-0000E70B0000}"/>
    <cellStyle name="20% - Акцент1 27 3 3 2" xfId="48893" xr:uid="{00000000-0005-0000-0000-0000E80B0000}"/>
    <cellStyle name="20% - Акцент1 27 3 4" xfId="48894" xr:uid="{00000000-0005-0000-0000-0000E90B0000}"/>
    <cellStyle name="20% - Акцент1 27 4" xfId="2345" xr:uid="{00000000-0005-0000-0000-0000EA0B0000}"/>
    <cellStyle name="20% - Акцент1 27 4 2" xfId="48895" xr:uid="{00000000-0005-0000-0000-0000EB0B0000}"/>
    <cellStyle name="20% - Акцент1 27 5" xfId="2346" xr:uid="{00000000-0005-0000-0000-0000EC0B0000}"/>
    <cellStyle name="20% - Акцент1 27 5 2" xfId="48896" xr:uid="{00000000-0005-0000-0000-0000ED0B0000}"/>
    <cellStyle name="20% - Акцент1 27 6" xfId="2347" xr:uid="{00000000-0005-0000-0000-0000EE0B0000}"/>
    <cellStyle name="20% - Акцент1 27 6 2" xfId="48897" xr:uid="{00000000-0005-0000-0000-0000EF0B0000}"/>
    <cellStyle name="20% - Акцент1 27 7" xfId="17882" xr:uid="{00000000-0005-0000-0000-0000F00B0000}"/>
    <cellStyle name="20% - Акцент1 27 7 2" xfId="48898" xr:uid="{00000000-0005-0000-0000-0000F10B0000}"/>
    <cellStyle name="20% - Акцент1 27 8" xfId="48899" xr:uid="{00000000-0005-0000-0000-0000F20B0000}"/>
    <cellStyle name="20% - Акцент1 27 8 2" xfId="48900" xr:uid="{00000000-0005-0000-0000-0000F30B0000}"/>
    <cellStyle name="20% - Акцент1 27 9" xfId="48901" xr:uid="{00000000-0005-0000-0000-0000F40B0000}"/>
    <cellStyle name="20% - Акцент1 27_Лист1" xfId="48902" xr:uid="{00000000-0005-0000-0000-0000F50B0000}"/>
    <cellStyle name="20% - Акцент1 28" xfId="2348" xr:uid="{00000000-0005-0000-0000-0000F60B0000}"/>
    <cellStyle name="20% - Акцент1 28 2" xfId="2349" xr:uid="{00000000-0005-0000-0000-0000F70B0000}"/>
    <cellStyle name="20% - Акцент1 28 2 2" xfId="2350" xr:uid="{00000000-0005-0000-0000-0000F80B0000}"/>
    <cellStyle name="20% - Акцент1 28 2 2 2" xfId="48903" xr:uid="{00000000-0005-0000-0000-0000F90B0000}"/>
    <cellStyle name="20% - Акцент1 28 2 2 2 2" xfId="48904" xr:uid="{00000000-0005-0000-0000-0000FA0B0000}"/>
    <cellStyle name="20% - Акцент1 28 2 2 3" xfId="48905" xr:uid="{00000000-0005-0000-0000-0000FB0B0000}"/>
    <cellStyle name="20% - Акцент1 28 2 3" xfId="2351" xr:uid="{00000000-0005-0000-0000-0000FC0B0000}"/>
    <cellStyle name="20% - Акцент1 28 2 3 2" xfId="48906" xr:uid="{00000000-0005-0000-0000-0000FD0B0000}"/>
    <cellStyle name="20% - Акцент1 28 2 4" xfId="48907" xr:uid="{00000000-0005-0000-0000-0000FE0B0000}"/>
    <cellStyle name="20% - Акцент1 28 2_НВВ РСК 2019 (II пол) МАКС" xfId="48908" xr:uid="{00000000-0005-0000-0000-0000FF0B0000}"/>
    <cellStyle name="20% - Акцент1 28 3" xfId="2352" xr:uid="{00000000-0005-0000-0000-0000000C0000}"/>
    <cellStyle name="20% - Акцент1 28 3 2" xfId="2353" xr:uid="{00000000-0005-0000-0000-0000010C0000}"/>
    <cellStyle name="20% - Акцент1 28 3 2 2" xfId="48909" xr:uid="{00000000-0005-0000-0000-0000020C0000}"/>
    <cellStyle name="20% - Акцент1 28 3 3" xfId="2354" xr:uid="{00000000-0005-0000-0000-0000030C0000}"/>
    <cellStyle name="20% - Акцент1 28 3 3 2" xfId="48910" xr:uid="{00000000-0005-0000-0000-0000040C0000}"/>
    <cellStyle name="20% - Акцент1 28 3 4" xfId="48911" xr:uid="{00000000-0005-0000-0000-0000050C0000}"/>
    <cellStyle name="20% - Акцент1 28 4" xfId="2355" xr:uid="{00000000-0005-0000-0000-0000060C0000}"/>
    <cellStyle name="20% - Акцент1 28 4 2" xfId="48912" xr:uid="{00000000-0005-0000-0000-0000070C0000}"/>
    <cellStyle name="20% - Акцент1 28 5" xfId="2356" xr:uid="{00000000-0005-0000-0000-0000080C0000}"/>
    <cellStyle name="20% - Акцент1 28 5 2" xfId="48913" xr:uid="{00000000-0005-0000-0000-0000090C0000}"/>
    <cellStyle name="20% - Акцент1 28 6" xfId="2357" xr:uid="{00000000-0005-0000-0000-00000A0C0000}"/>
    <cellStyle name="20% - Акцент1 28 6 2" xfId="48914" xr:uid="{00000000-0005-0000-0000-00000B0C0000}"/>
    <cellStyle name="20% - Акцент1 28 7" xfId="17883" xr:uid="{00000000-0005-0000-0000-00000C0C0000}"/>
    <cellStyle name="20% - Акцент1 28 7 2" xfId="48915" xr:uid="{00000000-0005-0000-0000-00000D0C0000}"/>
    <cellStyle name="20% - Акцент1 28 8" xfId="48916" xr:uid="{00000000-0005-0000-0000-00000E0C0000}"/>
    <cellStyle name="20% - Акцент1 28 8 2" xfId="48917" xr:uid="{00000000-0005-0000-0000-00000F0C0000}"/>
    <cellStyle name="20% - Акцент1 28 9" xfId="48918" xr:uid="{00000000-0005-0000-0000-0000100C0000}"/>
    <cellStyle name="20% - Акцент1 28_Лист1" xfId="48919" xr:uid="{00000000-0005-0000-0000-0000110C0000}"/>
    <cellStyle name="20% - Акцент1 29" xfId="2358" xr:uid="{00000000-0005-0000-0000-0000120C0000}"/>
    <cellStyle name="20% - Акцент1 29 2" xfId="2359" xr:uid="{00000000-0005-0000-0000-0000130C0000}"/>
    <cellStyle name="20% - Акцент1 29 2 2" xfId="2360" xr:uid="{00000000-0005-0000-0000-0000140C0000}"/>
    <cellStyle name="20% - Акцент1 29 2 2 2" xfId="48920" xr:uid="{00000000-0005-0000-0000-0000150C0000}"/>
    <cellStyle name="20% - Акцент1 29 2 2 2 2" xfId="48921" xr:uid="{00000000-0005-0000-0000-0000160C0000}"/>
    <cellStyle name="20% - Акцент1 29 2 2 3" xfId="48922" xr:uid="{00000000-0005-0000-0000-0000170C0000}"/>
    <cellStyle name="20% - Акцент1 29 2 3" xfId="2361" xr:uid="{00000000-0005-0000-0000-0000180C0000}"/>
    <cellStyle name="20% - Акцент1 29 2 3 2" xfId="48923" xr:uid="{00000000-0005-0000-0000-0000190C0000}"/>
    <cellStyle name="20% - Акцент1 29 2 4" xfId="48924" xr:uid="{00000000-0005-0000-0000-00001A0C0000}"/>
    <cellStyle name="20% - Акцент1 29 2_НВВ РСК 2019 (II пол) МАКС" xfId="48925" xr:uid="{00000000-0005-0000-0000-00001B0C0000}"/>
    <cellStyle name="20% - Акцент1 29 3" xfId="2362" xr:uid="{00000000-0005-0000-0000-00001C0C0000}"/>
    <cellStyle name="20% - Акцент1 29 3 2" xfId="2363" xr:uid="{00000000-0005-0000-0000-00001D0C0000}"/>
    <cellStyle name="20% - Акцент1 29 3 2 2" xfId="48926" xr:uid="{00000000-0005-0000-0000-00001E0C0000}"/>
    <cellStyle name="20% - Акцент1 29 3 3" xfId="2364" xr:uid="{00000000-0005-0000-0000-00001F0C0000}"/>
    <cellStyle name="20% - Акцент1 29 3 3 2" xfId="48927" xr:uid="{00000000-0005-0000-0000-0000200C0000}"/>
    <cellStyle name="20% - Акцент1 29 3 4" xfId="48928" xr:uid="{00000000-0005-0000-0000-0000210C0000}"/>
    <cellStyle name="20% - Акцент1 29 4" xfId="2365" xr:uid="{00000000-0005-0000-0000-0000220C0000}"/>
    <cellStyle name="20% - Акцент1 29 4 2" xfId="48929" xr:uid="{00000000-0005-0000-0000-0000230C0000}"/>
    <cellStyle name="20% - Акцент1 29 5" xfId="2366" xr:uid="{00000000-0005-0000-0000-0000240C0000}"/>
    <cellStyle name="20% - Акцент1 29 5 2" xfId="48930" xr:uid="{00000000-0005-0000-0000-0000250C0000}"/>
    <cellStyle name="20% - Акцент1 29 6" xfId="2367" xr:uid="{00000000-0005-0000-0000-0000260C0000}"/>
    <cellStyle name="20% - Акцент1 29 6 2" xfId="48931" xr:uid="{00000000-0005-0000-0000-0000270C0000}"/>
    <cellStyle name="20% - Акцент1 29 7" xfId="17884" xr:uid="{00000000-0005-0000-0000-0000280C0000}"/>
    <cellStyle name="20% - Акцент1 29 7 2" xfId="48932" xr:uid="{00000000-0005-0000-0000-0000290C0000}"/>
    <cellStyle name="20% - Акцент1 29 8" xfId="48933" xr:uid="{00000000-0005-0000-0000-00002A0C0000}"/>
    <cellStyle name="20% - Акцент1 29 8 2" xfId="48934" xr:uid="{00000000-0005-0000-0000-00002B0C0000}"/>
    <cellStyle name="20% - Акцент1 29 9" xfId="48935" xr:uid="{00000000-0005-0000-0000-00002C0C0000}"/>
    <cellStyle name="20% - Акцент1 29_Лист1" xfId="48936" xr:uid="{00000000-0005-0000-0000-00002D0C0000}"/>
    <cellStyle name="20% - Акцент1 3" xfId="2368" xr:uid="{00000000-0005-0000-0000-00002E0C0000}"/>
    <cellStyle name="20% - Акцент1 3 2" xfId="2369" xr:uid="{00000000-0005-0000-0000-00002F0C0000}"/>
    <cellStyle name="20% - Акцент1 3 3" xfId="2370" xr:uid="{00000000-0005-0000-0000-0000300C0000}"/>
    <cellStyle name="20% - Акцент1 3 4" xfId="2371" xr:uid="{00000000-0005-0000-0000-0000310C0000}"/>
    <cellStyle name="20% - Акцент1 3_46EE.2011(v1.0)" xfId="2372" xr:uid="{00000000-0005-0000-0000-0000320C0000}"/>
    <cellStyle name="20% - Акцент1 30" xfId="2373" xr:uid="{00000000-0005-0000-0000-0000330C0000}"/>
    <cellStyle name="20% - Акцент1 30 2" xfId="2374" xr:uid="{00000000-0005-0000-0000-0000340C0000}"/>
    <cellStyle name="20% - Акцент1 30 2 2" xfId="2375" xr:uid="{00000000-0005-0000-0000-0000350C0000}"/>
    <cellStyle name="20% - Акцент1 30 2 2 2" xfId="48937" xr:uid="{00000000-0005-0000-0000-0000360C0000}"/>
    <cellStyle name="20% - Акцент1 30 2 2 2 2" xfId="48938" xr:uid="{00000000-0005-0000-0000-0000370C0000}"/>
    <cellStyle name="20% - Акцент1 30 2 2 3" xfId="48939" xr:uid="{00000000-0005-0000-0000-0000380C0000}"/>
    <cellStyle name="20% - Акцент1 30 2 3" xfId="2376" xr:uid="{00000000-0005-0000-0000-0000390C0000}"/>
    <cellStyle name="20% - Акцент1 30 2 3 2" xfId="48940" xr:uid="{00000000-0005-0000-0000-00003A0C0000}"/>
    <cellStyle name="20% - Акцент1 30 2 4" xfId="48941" xr:uid="{00000000-0005-0000-0000-00003B0C0000}"/>
    <cellStyle name="20% - Акцент1 30 2_НВВ РСК 2019 (II пол) МАКС" xfId="48942" xr:uid="{00000000-0005-0000-0000-00003C0C0000}"/>
    <cellStyle name="20% - Акцент1 30 3" xfId="2377" xr:uid="{00000000-0005-0000-0000-00003D0C0000}"/>
    <cellStyle name="20% - Акцент1 30 3 2" xfId="2378" xr:uid="{00000000-0005-0000-0000-00003E0C0000}"/>
    <cellStyle name="20% - Акцент1 30 3 2 2" xfId="48943" xr:uid="{00000000-0005-0000-0000-00003F0C0000}"/>
    <cellStyle name="20% - Акцент1 30 3 3" xfId="2379" xr:uid="{00000000-0005-0000-0000-0000400C0000}"/>
    <cellStyle name="20% - Акцент1 30 3 3 2" xfId="48944" xr:uid="{00000000-0005-0000-0000-0000410C0000}"/>
    <cellStyle name="20% - Акцент1 30 3 4" xfId="48945" xr:uid="{00000000-0005-0000-0000-0000420C0000}"/>
    <cellStyle name="20% - Акцент1 30 4" xfId="2380" xr:uid="{00000000-0005-0000-0000-0000430C0000}"/>
    <cellStyle name="20% - Акцент1 30 4 2" xfId="48946" xr:uid="{00000000-0005-0000-0000-0000440C0000}"/>
    <cellStyle name="20% - Акцент1 30 5" xfId="2381" xr:uid="{00000000-0005-0000-0000-0000450C0000}"/>
    <cellStyle name="20% - Акцент1 30 5 2" xfId="48947" xr:uid="{00000000-0005-0000-0000-0000460C0000}"/>
    <cellStyle name="20% - Акцент1 30 6" xfId="2382" xr:uid="{00000000-0005-0000-0000-0000470C0000}"/>
    <cellStyle name="20% - Акцент1 30 6 2" xfId="48948" xr:uid="{00000000-0005-0000-0000-0000480C0000}"/>
    <cellStyle name="20% - Акцент1 30 7" xfId="17885" xr:uid="{00000000-0005-0000-0000-0000490C0000}"/>
    <cellStyle name="20% - Акцент1 30 7 2" xfId="48949" xr:uid="{00000000-0005-0000-0000-00004A0C0000}"/>
    <cellStyle name="20% - Акцент1 30 8" xfId="48950" xr:uid="{00000000-0005-0000-0000-00004B0C0000}"/>
    <cellStyle name="20% - Акцент1 30 8 2" xfId="48951" xr:uid="{00000000-0005-0000-0000-00004C0C0000}"/>
    <cellStyle name="20% - Акцент1 30 9" xfId="48952" xr:uid="{00000000-0005-0000-0000-00004D0C0000}"/>
    <cellStyle name="20% - Акцент1 30_Лист1" xfId="48953" xr:uid="{00000000-0005-0000-0000-00004E0C0000}"/>
    <cellStyle name="20% - Акцент1 31" xfId="2383" xr:uid="{00000000-0005-0000-0000-00004F0C0000}"/>
    <cellStyle name="20% - Акцент1 31 2" xfId="2384" xr:uid="{00000000-0005-0000-0000-0000500C0000}"/>
    <cellStyle name="20% - Акцент1 31 2 2" xfId="2385" xr:uid="{00000000-0005-0000-0000-0000510C0000}"/>
    <cellStyle name="20% - Акцент1 31 2 2 2" xfId="48954" xr:uid="{00000000-0005-0000-0000-0000520C0000}"/>
    <cellStyle name="20% - Акцент1 31 2 2 2 2" xfId="48955" xr:uid="{00000000-0005-0000-0000-0000530C0000}"/>
    <cellStyle name="20% - Акцент1 31 2 2 3" xfId="48956" xr:uid="{00000000-0005-0000-0000-0000540C0000}"/>
    <cellStyle name="20% - Акцент1 31 2 3" xfId="2386" xr:uid="{00000000-0005-0000-0000-0000550C0000}"/>
    <cellStyle name="20% - Акцент1 31 2 3 2" xfId="48957" xr:uid="{00000000-0005-0000-0000-0000560C0000}"/>
    <cellStyle name="20% - Акцент1 31 2 4" xfId="48958" xr:uid="{00000000-0005-0000-0000-0000570C0000}"/>
    <cellStyle name="20% - Акцент1 31 2_НВВ РСК 2019 (II пол) МАКС" xfId="48959" xr:uid="{00000000-0005-0000-0000-0000580C0000}"/>
    <cellStyle name="20% - Акцент1 31 3" xfId="2387" xr:uid="{00000000-0005-0000-0000-0000590C0000}"/>
    <cellStyle name="20% - Акцент1 31 3 2" xfId="2388" xr:uid="{00000000-0005-0000-0000-00005A0C0000}"/>
    <cellStyle name="20% - Акцент1 31 3 2 2" xfId="48960" xr:uid="{00000000-0005-0000-0000-00005B0C0000}"/>
    <cellStyle name="20% - Акцент1 31 3 3" xfId="2389" xr:uid="{00000000-0005-0000-0000-00005C0C0000}"/>
    <cellStyle name="20% - Акцент1 31 3 3 2" xfId="48961" xr:uid="{00000000-0005-0000-0000-00005D0C0000}"/>
    <cellStyle name="20% - Акцент1 31 3 4" xfId="48962" xr:uid="{00000000-0005-0000-0000-00005E0C0000}"/>
    <cellStyle name="20% - Акцент1 31 4" xfId="2390" xr:uid="{00000000-0005-0000-0000-00005F0C0000}"/>
    <cellStyle name="20% - Акцент1 31 4 2" xfId="48963" xr:uid="{00000000-0005-0000-0000-0000600C0000}"/>
    <cellStyle name="20% - Акцент1 31 5" xfId="2391" xr:uid="{00000000-0005-0000-0000-0000610C0000}"/>
    <cellStyle name="20% - Акцент1 31 5 2" xfId="48964" xr:uid="{00000000-0005-0000-0000-0000620C0000}"/>
    <cellStyle name="20% - Акцент1 31 6" xfId="2392" xr:uid="{00000000-0005-0000-0000-0000630C0000}"/>
    <cellStyle name="20% - Акцент1 31 6 2" xfId="48965" xr:uid="{00000000-0005-0000-0000-0000640C0000}"/>
    <cellStyle name="20% - Акцент1 31 7" xfId="17886" xr:uid="{00000000-0005-0000-0000-0000650C0000}"/>
    <cellStyle name="20% - Акцент1 31 7 2" xfId="48966" xr:uid="{00000000-0005-0000-0000-0000660C0000}"/>
    <cellStyle name="20% - Акцент1 31 8" xfId="48967" xr:uid="{00000000-0005-0000-0000-0000670C0000}"/>
    <cellStyle name="20% - Акцент1 31 8 2" xfId="48968" xr:uid="{00000000-0005-0000-0000-0000680C0000}"/>
    <cellStyle name="20% - Акцент1 31 9" xfId="48969" xr:uid="{00000000-0005-0000-0000-0000690C0000}"/>
    <cellStyle name="20% - Акцент1 31_Лист1" xfId="48970" xr:uid="{00000000-0005-0000-0000-00006A0C0000}"/>
    <cellStyle name="20% - Акцент1 32" xfId="2393" xr:uid="{00000000-0005-0000-0000-00006B0C0000}"/>
    <cellStyle name="20% - Акцент1 32 2" xfId="2394" xr:uid="{00000000-0005-0000-0000-00006C0C0000}"/>
    <cellStyle name="20% - Акцент1 32 2 2" xfId="2395" xr:uid="{00000000-0005-0000-0000-00006D0C0000}"/>
    <cellStyle name="20% - Акцент1 32 2 2 2" xfId="48971" xr:uid="{00000000-0005-0000-0000-00006E0C0000}"/>
    <cellStyle name="20% - Акцент1 32 2 2 2 2" xfId="48972" xr:uid="{00000000-0005-0000-0000-00006F0C0000}"/>
    <cellStyle name="20% - Акцент1 32 2 2 3" xfId="48973" xr:uid="{00000000-0005-0000-0000-0000700C0000}"/>
    <cellStyle name="20% - Акцент1 32 2 3" xfId="2396" xr:uid="{00000000-0005-0000-0000-0000710C0000}"/>
    <cellStyle name="20% - Акцент1 32 2 3 2" xfId="48974" xr:uid="{00000000-0005-0000-0000-0000720C0000}"/>
    <cellStyle name="20% - Акцент1 32 2 4" xfId="48975" xr:uid="{00000000-0005-0000-0000-0000730C0000}"/>
    <cellStyle name="20% - Акцент1 32 2_НВВ РСК 2019 (II пол) МАКС" xfId="48976" xr:uid="{00000000-0005-0000-0000-0000740C0000}"/>
    <cellStyle name="20% - Акцент1 32 3" xfId="2397" xr:uid="{00000000-0005-0000-0000-0000750C0000}"/>
    <cellStyle name="20% - Акцент1 32 3 2" xfId="2398" xr:uid="{00000000-0005-0000-0000-0000760C0000}"/>
    <cellStyle name="20% - Акцент1 32 3 2 2" xfId="48977" xr:uid="{00000000-0005-0000-0000-0000770C0000}"/>
    <cellStyle name="20% - Акцент1 32 3 3" xfId="2399" xr:uid="{00000000-0005-0000-0000-0000780C0000}"/>
    <cellStyle name="20% - Акцент1 32 3 3 2" xfId="48978" xr:uid="{00000000-0005-0000-0000-0000790C0000}"/>
    <cellStyle name="20% - Акцент1 32 3 4" xfId="48979" xr:uid="{00000000-0005-0000-0000-00007A0C0000}"/>
    <cellStyle name="20% - Акцент1 32 4" xfId="2400" xr:uid="{00000000-0005-0000-0000-00007B0C0000}"/>
    <cellStyle name="20% - Акцент1 32 4 2" xfId="48980" xr:uid="{00000000-0005-0000-0000-00007C0C0000}"/>
    <cellStyle name="20% - Акцент1 32 5" xfId="2401" xr:uid="{00000000-0005-0000-0000-00007D0C0000}"/>
    <cellStyle name="20% - Акцент1 32 5 2" xfId="48981" xr:uid="{00000000-0005-0000-0000-00007E0C0000}"/>
    <cellStyle name="20% - Акцент1 32 6" xfId="2402" xr:uid="{00000000-0005-0000-0000-00007F0C0000}"/>
    <cellStyle name="20% - Акцент1 32 6 2" xfId="48982" xr:uid="{00000000-0005-0000-0000-0000800C0000}"/>
    <cellStyle name="20% - Акцент1 32 7" xfId="17887" xr:uid="{00000000-0005-0000-0000-0000810C0000}"/>
    <cellStyle name="20% - Акцент1 32 7 2" xfId="48983" xr:uid="{00000000-0005-0000-0000-0000820C0000}"/>
    <cellStyle name="20% - Акцент1 32 8" xfId="48984" xr:uid="{00000000-0005-0000-0000-0000830C0000}"/>
    <cellStyle name="20% - Акцент1 32 8 2" xfId="48985" xr:uid="{00000000-0005-0000-0000-0000840C0000}"/>
    <cellStyle name="20% - Акцент1 32 9" xfId="48986" xr:uid="{00000000-0005-0000-0000-0000850C0000}"/>
    <cellStyle name="20% - Акцент1 32_Лист1" xfId="48987" xr:uid="{00000000-0005-0000-0000-0000860C0000}"/>
    <cellStyle name="20% - Акцент1 33" xfId="2403" xr:uid="{00000000-0005-0000-0000-0000870C0000}"/>
    <cellStyle name="20% - Акцент1 33 2" xfId="2404" xr:uid="{00000000-0005-0000-0000-0000880C0000}"/>
    <cellStyle name="20% - Акцент1 33 2 2" xfId="2405" xr:uid="{00000000-0005-0000-0000-0000890C0000}"/>
    <cellStyle name="20% - Акцент1 33 2 2 2" xfId="48988" xr:uid="{00000000-0005-0000-0000-00008A0C0000}"/>
    <cellStyle name="20% - Акцент1 33 2 2 2 2" xfId="48989" xr:uid="{00000000-0005-0000-0000-00008B0C0000}"/>
    <cellStyle name="20% - Акцент1 33 2 2 3" xfId="48990" xr:uid="{00000000-0005-0000-0000-00008C0C0000}"/>
    <cellStyle name="20% - Акцент1 33 2 3" xfId="2406" xr:uid="{00000000-0005-0000-0000-00008D0C0000}"/>
    <cellStyle name="20% - Акцент1 33 2 3 2" xfId="48991" xr:uid="{00000000-0005-0000-0000-00008E0C0000}"/>
    <cellStyle name="20% - Акцент1 33 2 4" xfId="48992" xr:uid="{00000000-0005-0000-0000-00008F0C0000}"/>
    <cellStyle name="20% - Акцент1 33 2_НВВ РСК 2019 (II пол) МАКС" xfId="48993" xr:uid="{00000000-0005-0000-0000-0000900C0000}"/>
    <cellStyle name="20% - Акцент1 33 3" xfId="2407" xr:uid="{00000000-0005-0000-0000-0000910C0000}"/>
    <cellStyle name="20% - Акцент1 33 3 2" xfId="2408" xr:uid="{00000000-0005-0000-0000-0000920C0000}"/>
    <cellStyle name="20% - Акцент1 33 3 2 2" xfId="48994" xr:uid="{00000000-0005-0000-0000-0000930C0000}"/>
    <cellStyle name="20% - Акцент1 33 3 3" xfId="2409" xr:uid="{00000000-0005-0000-0000-0000940C0000}"/>
    <cellStyle name="20% - Акцент1 33 3 3 2" xfId="48995" xr:uid="{00000000-0005-0000-0000-0000950C0000}"/>
    <cellStyle name="20% - Акцент1 33 3 4" xfId="48996" xr:uid="{00000000-0005-0000-0000-0000960C0000}"/>
    <cellStyle name="20% - Акцент1 33 4" xfId="2410" xr:uid="{00000000-0005-0000-0000-0000970C0000}"/>
    <cellStyle name="20% - Акцент1 33 4 2" xfId="48997" xr:uid="{00000000-0005-0000-0000-0000980C0000}"/>
    <cellStyle name="20% - Акцент1 33 5" xfId="2411" xr:uid="{00000000-0005-0000-0000-0000990C0000}"/>
    <cellStyle name="20% - Акцент1 33 5 2" xfId="48998" xr:uid="{00000000-0005-0000-0000-00009A0C0000}"/>
    <cellStyle name="20% - Акцент1 33 6" xfId="2412" xr:uid="{00000000-0005-0000-0000-00009B0C0000}"/>
    <cellStyle name="20% - Акцент1 33 6 2" xfId="48999" xr:uid="{00000000-0005-0000-0000-00009C0C0000}"/>
    <cellStyle name="20% - Акцент1 33 7" xfId="17888" xr:uid="{00000000-0005-0000-0000-00009D0C0000}"/>
    <cellStyle name="20% - Акцент1 33 7 2" xfId="49000" xr:uid="{00000000-0005-0000-0000-00009E0C0000}"/>
    <cellStyle name="20% - Акцент1 33 8" xfId="49001" xr:uid="{00000000-0005-0000-0000-00009F0C0000}"/>
    <cellStyle name="20% - Акцент1 33 8 2" xfId="49002" xr:uid="{00000000-0005-0000-0000-0000A00C0000}"/>
    <cellStyle name="20% - Акцент1 33 9" xfId="49003" xr:uid="{00000000-0005-0000-0000-0000A10C0000}"/>
    <cellStyle name="20% - Акцент1 33_Лист1" xfId="49004" xr:uid="{00000000-0005-0000-0000-0000A20C0000}"/>
    <cellStyle name="20% - Акцент1 34" xfId="2413" xr:uid="{00000000-0005-0000-0000-0000A30C0000}"/>
    <cellStyle name="20% - Акцент1 34 2" xfId="2414" xr:uid="{00000000-0005-0000-0000-0000A40C0000}"/>
    <cellStyle name="20% - Акцент1 34 2 2" xfId="2415" xr:uid="{00000000-0005-0000-0000-0000A50C0000}"/>
    <cellStyle name="20% - Акцент1 34 2 2 2" xfId="49005" xr:uid="{00000000-0005-0000-0000-0000A60C0000}"/>
    <cellStyle name="20% - Акцент1 34 2 2 2 2" xfId="49006" xr:uid="{00000000-0005-0000-0000-0000A70C0000}"/>
    <cellStyle name="20% - Акцент1 34 2 2 3" xfId="49007" xr:uid="{00000000-0005-0000-0000-0000A80C0000}"/>
    <cellStyle name="20% - Акцент1 34 2 3" xfId="2416" xr:uid="{00000000-0005-0000-0000-0000A90C0000}"/>
    <cellStyle name="20% - Акцент1 34 2 3 2" xfId="49008" xr:uid="{00000000-0005-0000-0000-0000AA0C0000}"/>
    <cellStyle name="20% - Акцент1 34 2 4" xfId="49009" xr:uid="{00000000-0005-0000-0000-0000AB0C0000}"/>
    <cellStyle name="20% - Акцент1 34 2_НВВ РСК 2019 (II пол) МАКС" xfId="49010" xr:uid="{00000000-0005-0000-0000-0000AC0C0000}"/>
    <cellStyle name="20% - Акцент1 34 3" xfId="2417" xr:uid="{00000000-0005-0000-0000-0000AD0C0000}"/>
    <cellStyle name="20% - Акцент1 34 3 2" xfId="2418" xr:uid="{00000000-0005-0000-0000-0000AE0C0000}"/>
    <cellStyle name="20% - Акцент1 34 3 2 2" xfId="49011" xr:uid="{00000000-0005-0000-0000-0000AF0C0000}"/>
    <cellStyle name="20% - Акцент1 34 3 3" xfId="2419" xr:uid="{00000000-0005-0000-0000-0000B00C0000}"/>
    <cellStyle name="20% - Акцент1 34 3 3 2" xfId="49012" xr:uid="{00000000-0005-0000-0000-0000B10C0000}"/>
    <cellStyle name="20% - Акцент1 34 3 4" xfId="49013" xr:uid="{00000000-0005-0000-0000-0000B20C0000}"/>
    <cellStyle name="20% - Акцент1 34 4" xfId="2420" xr:uid="{00000000-0005-0000-0000-0000B30C0000}"/>
    <cellStyle name="20% - Акцент1 34 4 2" xfId="49014" xr:uid="{00000000-0005-0000-0000-0000B40C0000}"/>
    <cellStyle name="20% - Акцент1 34 5" xfId="2421" xr:uid="{00000000-0005-0000-0000-0000B50C0000}"/>
    <cellStyle name="20% - Акцент1 34 5 2" xfId="49015" xr:uid="{00000000-0005-0000-0000-0000B60C0000}"/>
    <cellStyle name="20% - Акцент1 34 6" xfId="2422" xr:uid="{00000000-0005-0000-0000-0000B70C0000}"/>
    <cellStyle name="20% - Акцент1 34 6 2" xfId="49016" xr:uid="{00000000-0005-0000-0000-0000B80C0000}"/>
    <cellStyle name="20% - Акцент1 34 7" xfId="17889" xr:uid="{00000000-0005-0000-0000-0000B90C0000}"/>
    <cellStyle name="20% - Акцент1 34 7 2" xfId="49017" xr:uid="{00000000-0005-0000-0000-0000BA0C0000}"/>
    <cellStyle name="20% - Акцент1 34 8" xfId="49018" xr:uid="{00000000-0005-0000-0000-0000BB0C0000}"/>
    <cellStyle name="20% - Акцент1 34 8 2" xfId="49019" xr:uid="{00000000-0005-0000-0000-0000BC0C0000}"/>
    <cellStyle name="20% - Акцент1 34 9" xfId="49020" xr:uid="{00000000-0005-0000-0000-0000BD0C0000}"/>
    <cellStyle name="20% - Акцент1 34_Лист1" xfId="49021" xr:uid="{00000000-0005-0000-0000-0000BE0C0000}"/>
    <cellStyle name="20% - Акцент1 35" xfId="2423" xr:uid="{00000000-0005-0000-0000-0000BF0C0000}"/>
    <cellStyle name="20% - Акцент1 35 2" xfId="2424" xr:uid="{00000000-0005-0000-0000-0000C00C0000}"/>
    <cellStyle name="20% - Акцент1 35 2 2" xfId="2425" xr:uid="{00000000-0005-0000-0000-0000C10C0000}"/>
    <cellStyle name="20% - Акцент1 35 2 2 2" xfId="49022" xr:uid="{00000000-0005-0000-0000-0000C20C0000}"/>
    <cellStyle name="20% - Акцент1 35 2 2 2 2" xfId="49023" xr:uid="{00000000-0005-0000-0000-0000C30C0000}"/>
    <cellStyle name="20% - Акцент1 35 2 2 3" xfId="49024" xr:uid="{00000000-0005-0000-0000-0000C40C0000}"/>
    <cellStyle name="20% - Акцент1 35 2 3" xfId="2426" xr:uid="{00000000-0005-0000-0000-0000C50C0000}"/>
    <cellStyle name="20% - Акцент1 35 2 3 2" xfId="49025" xr:uid="{00000000-0005-0000-0000-0000C60C0000}"/>
    <cellStyle name="20% - Акцент1 35 2 4" xfId="49026" xr:uid="{00000000-0005-0000-0000-0000C70C0000}"/>
    <cellStyle name="20% - Акцент1 35 2_НВВ РСК 2019 (II пол) МАКС" xfId="49027" xr:uid="{00000000-0005-0000-0000-0000C80C0000}"/>
    <cellStyle name="20% - Акцент1 35 3" xfId="2427" xr:uid="{00000000-0005-0000-0000-0000C90C0000}"/>
    <cellStyle name="20% - Акцент1 35 3 2" xfId="2428" xr:uid="{00000000-0005-0000-0000-0000CA0C0000}"/>
    <cellStyle name="20% - Акцент1 35 3 2 2" xfId="49028" xr:uid="{00000000-0005-0000-0000-0000CB0C0000}"/>
    <cellStyle name="20% - Акцент1 35 3 3" xfId="2429" xr:uid="{00000000-0005-0000-0000-0000CC0C0000}"/>
    <cellStyle name="20% - Акцент1 35 3 3 2" xfId="49029" xr:uid="{00000000-0005-0000-0000-0000CD0C0000}"/>
    <cellStyle name="20% - Акцент1 35 3 4" xfId="49030" xr:uid="{00000000-0005-0000-0000-0000CE0C0000}"/>
    <cellStyle name="20% - Акцент1 35 4" xfId="2430" xr:uid="{00000000-0005-0000-0000-0000CF0C0000}"/>
    <cellStyle name="20% - Акцент1 35 4 2" xfId="49031" xr:uid="{00000000-0005-0000-0000-0000D00C0000}"/>
    <cellStyle name="20% - Акцент1 35 5" xfId="2431" xr:uid="{00000000-0005-0000-0000-0000D10C0000}"/>
    <cellStyle name="20% - Акцент1 35 5 2" xfId="49032" xr:uid="{00000000-0005-0000-0000-0000D20C0000}"/>
    <cellStyle name="20% - Акцент1 35 6" xfId="2432" xr:uid="{00000000-0005-0000-0000-0000D30C0000}"/>
    <cellStyle name="20% - Акцент1 35 6 2" xfId="49033" xr:uid="{00000000-0005-0000-0000-0000D40C0000}"/>
    <cellStyle name="20% - Акцент1 35 7" xfId="17890" xr:uid="{00000000-0005-0000-0000-0000D50C0000}"/>
    <cellStyle name="20% - Акцент1 35 7 2" xfId="49034" xr:uid="{00000000-0005-0000-0000-0000D60C0000}"/>
    <cellStyle name="20% - Акцент1 35 8" xfId="49035" xr:uid="{00000000-0005-0000-0000-0000D70C0000}"/>
    <cellStyle name="20% - Акцент1 35 8 2" xfId="49036" xr:uid="{00000000-0005-0000-0000-0000D80C0000}"/>
    <cellStyle name="20% - Акцент1 35 9" xfId="49037" xr:uid="{00000000-0005-0000-0000-0000D90C0000}"/>
    <cellStyle name="20% - Акцент1 35_Лист1" xfId="49038" xr:uid="{00000000-0005-0000-0000-0000DA0C0000}"/>
    <cellStyle name="20% - Акцент1 36" xfId="2433" xr:uid="{00000000-0005-0000-0000-0000DB0C0000}"/>
    <cellStyle name="20% - Акцент1 36 2" xfId="2434" xr:uid="{00000000-0005-0000-0000-0000DC0C0000}"/>
    <cellStyle name="20% - Акцент1 36 3" xfId="2435" xr:uid="{00000000-0005-0000-0000-0000DD0C0000}"/>
    <cellStyle name="20% - Акцент1 36 4" xfId="17891" xr:uid="{00000000-0005-0000-0000-0000DE0C0000}"/>
    <cellStyle name="20% - Акцент1 37" xfId="2436" xr:uid="{00000000-0005-0000-0000-0000DF0C0000}"/>
    <cellStyle name="20% - Акцент1 37 2" xfId="2437" xr:uid="{00000000-0005-0000-0000-0000E00C0000}"/>
    <cellStyle name="20% - Акцент1 37 3" xfId="2438" xr:uid="{00000000-0005-0000-0000-0000E10C0000}"/>
    <cellStyle name="20% - Акцент1 37 4" xfId="17892" xr:uid="{00000000-0005-0000-0000-0000E20C0000}"/>
    <cellStyle name="20% - Акцент1 38" xfId="2439" xr:uid="{00000000-0005-0000-0000-0000E30C0000}"/>
    <cellStyle name="20% - Акцент1 38 2" xfId="2440" xr:uid="{00000000-0005-0000-0000-0000E40C0000}"/>
    <cellStyle name="20% - Акцент1 38 3" xfId="2441" xr:uid="{00000000-0005-0000-0000-0000E50C0000}"/>
    <cellStyle name="20% - Акцент1 38 4" xfId="17893" xr:uid="{00000000-0005-0000-0000-0000E60C0000}"/>
    <cellStyle name="20% - Акцент1 39" xfId="2442" xr:uid="{00000000-0005-0000-0000-0000E70C0000}"/>
    <cellStyle name="20% - Акцент1 39 2" xfId="2443" xr:uid="{00000000-0005-0000-0000-0000E80C0000}"/>
    <cellStyle name="20% - Акцент1 39 3" xfId="2444" xr:uid="{00000000-0005-0000-0000-0000E90C0000}"/>
    <cellStyle name="20% - Акцент1 39 4" xfId="17894" xr:uid="{00000000-0005-0000-0000-0000EA0C0000}"/>
    <cellStyle name="20% - Акцент1 4" xfId="2445" xr:uid="{00000000-0005-0000-0000-0000EB0C0000}"/>
    <cellStyle name="20% - Акцент1 4 2" xfId="2446" xr:uid="{00000000-0005-0000-0000-0000EC0C0000}"/>
    <cellStyle name="20% - Акцент1 4 3" xfId="2447" xr:uid="{00000000-0005-0000-0000-0000ED0C0000}"/>
    <cellStyle name="20% - Акцент1 4 4" xfId="2448" xr:uid="{00000000-0005-0000-0000-0000EE0C0000}"/>
    <cellStyle name="20% - Акцент1 4_46EE.2011(v1.0)" xfId="2449" xr:uid="{00000000-0005-0000-0000-0000EF0C0000}"/>
    <cellStyle name="20% - Акцент1 40" xfId="2450" xr:uid="{00000000-0005-0000-0000-0000F00C0000}"/>
    <cellStyle name="20% - Акцент1 40 2" xfId="2451" xr:uid="{00000000-0005-0000-0000-0000F10C0000}"/>
    <cellStyle name="20% - Акцент1 40 3" xfId="2452" xr:uid="{00000000-0005-0000-0000-0000F20C0000}"/>
    <cellStyle name="20% - Акцент1 40 4" xfId="17895" xr:uid="{00000000-0005-0000-0000-0000F30C0000}"/>
    <cellStyle name="20% - Акцент1 41" xfId="2453" xr:uid="{00000000-0005-0000-0000-0000F40C0000}"/>
    <cellStyle name="20% - Акцент1 41 2" xfId="2454" xr:uid="{00000000-0005-0000-0000-0000F50C0000}"/>
    <cellStyle name="20% - Акцент1 41 3" xfId="2455" xr:uid="{00000000-0005-0000-0000-0000F60C0000}"/>
    <cellStyle name="20% - Акцент1 41 4" xfId="17896" xr:uid="{00000000-0005-0000-0000-0000F70C0000}"/>
    <cellStyle name="20% - Акцент1 42" xfId="2456" xr:uid="{00000000-0005-0000-0000-0000F80C0000}"/>
    <cellStyle name="20% - Акцент1 42 2" xfId="2457" xr:uid="{00000000-0005-0000-0000-0000F90C0000}"/>
    <cellStyle name="20% - Акцент1 42 3" xfId="2458" xr:uid="{00000000-0005-0000-0000-0000FA0C0000}"/>
    <cellStyle name="20% - Акцент1 42 4" xfId="17897" xr:uid="{00000000-0005-0000-0000-0000FB0C0000}"/>
    <cellStyle name="20% - Акцент1 43" xfId="2459" xr:uid="{00000000-0005-0000-0000-0000FC0C0000}"/>
    <cellStyle name="20% - Акцент1 43 2" xfId="2460" xr:uid="{00000000-0005-0000-0000-0000FD0C0000}"/>
    <cellStyle name="20% - Акцент1 43 3" xfId="2461" xr:uid="{00000000-0005-0000-0000-0000FE0C0000}"/>
    <cellStyle name="20% - Акцент1 43 4" xfId="17898" xr:uid="{00000000-0005-0000-0000-0000FF0C0000}"/>
    <cellStyle name="20% - Акцент1 44" xfId="2462" xr:uid="{00000000-0005-0000-0000-0000000D0000}"/>
    <cellStyle name="20% - Акцент1 44 2" xfId="2463" xr:uid="{00000000-0005-0000-0000-0000010D0000}"/>
    <cellStyle name="20% - Акцент1 44 3" xfId="2464" xr:uid="{00000000-0005-0000-0000-0000020D0000}"/>
    <cellStyle name="20% - Акцент1 44 4" xfId="17899" xr:uid="{00000000-0005-0000-0000-0000030D0000}"/>
    <cellStyle name="20% - Акцент1 45" xfId="2465" xr:uid="{00000000-0005-0000-0000-0000040D0000}"/>
    <cellStyle name="20% - Акцент1 45 2" xfId="2466" xr:uid="{00000000-0005-0000-0000-0000050D0000}"/>
    <cellStyle name="20% - Акцент1 45 3" xfId="2467" xr:uid="{00000000-0005-0000-0000-0000060D0000}"/>
    <cellStyle name="20% - Акцент1 45 4" xfId="17900" xr:uid="{00000000-0005-0000-0000-0000070D0000}"/>
    <cellStyle name="20% - Акцент1 46" xfId="2468" xr:uid="{00000000-0005-0000-0000-0000080D0000}"/>
    <cellStyle name="20% - Акцент1 46 2" xfId="2469" xr:uid="{00000000-0005-0000-0000-0000090D0000}"/>
    <cellStyle name="20% - Акцент1 46 3" xfId="2470" xr:uid="{00000000-0005-0000-0000-00000A0D0000}"/>
    <cellStyle name="20% - Акцент1 46 4" xfId="17901" xr:uid="{00000000-0005-0000-0000-00000B0D0000}"/>
    <cellStyle name="20% - Акцент1 47" xfId="2471" xr:uid="{00000000-0005-0000-0000-00000C0D0000}"/>
    <cellStyle name="20% - Акцент1 47 2" xfId="2472" xr:uid="{00000000-0005-0000-0000-00000D0D0000}"/>
    <cellStyle name="20% - Акцент1 47 3" xfId="2473" xr:uid="{00000000-0005-0000-0000-00000E0D0000}"/>
    <cellStyle name="20% - Акцент1 47 4" xfId="17902" xr:uid="{00000000-0005-0000-0000-00000F0D0000}"/>
    <cellStyle name="20% - Акцент1 48" xfId="2474" xr:uid="{00000000-0005-0000-0000-0000100D0000}"/>
    <cellStyle name="20% - Акцент1 48 2" xfId="2475" xr:uid="{00000000-0005-0000-0000-0000110D0000}"/>
    <cellStyle name="20% - Акцент1 48 3" xfId="2476" xr:uid="{00000000-0005-0000-0000-0000120D0000}"/>
    <cellStyle name="20% - Акцент1 48 4" xfId="17903" xr:uid="{00000000-0005-0000-0000-0000130D0000}"/>
    <cellStyle name="20% - Акцент1 49" xfId="2477" xr:uid="{00000000-0005-0000-0000-0000140D0000}"/>
    <cellStyle name="20% - Акцент1 49 2" xfId="2478" xr:uid="{00000000-0005-0000-0000-0000150D0000}"/>
    <cellStyle name="20% - Акцент1 49 3" xfId="2479" xr:uid="{00000000-0005-0000-0000-0000160D0000}"/>
    <cellStyle name="20% - Акцент1 49 4" xfId="17904" xr:uid="{00000000-0005-0000-0000-0000170D0000}"/>
    <cellStyle name="20% - Акцент1 5" xfId="2480" xr:uid="{00000000-0005-0000-0000-0000180D0000}"/>
    <cellStyle name="20% - Акцент1 5 2" xfId="2481" xr:uid="{00000000-0005-0000-0000-0000190D0000}"/>
    <cellStyle name="20% - Акцент1 5 3" xfId="2482" xr:uid="{00000000-0005-0000-0000-00001A0D0000}"/>
    <cellStyle name="20% - Акцент1 5 3 2" xfId="2483" xr:uid="{00000000-0005-0000-0000-00001B0D0000}"/>
    <cellStyle name="20% - Акцент1 5 3 3" xfId="49039" xr:uid="{00000000-0005-0000-0000-00001C0D0000}"/>
    <cellStyle name="20% - Акцент1 5 4" xfId="2484" xr:uid="{00000000-0005-0000-0000-00001D0D0000}"/>
    <cellStyle name="20% - Акцент1 5_46EE.2011(v1.0)" xfId="2485" xr:uid="{00000000-0005-0000-0000-00001E0D0000}"/>
    <cellStyle name="20% - Акцент1 50" xfId="2486" xr:uid="{00000000-0005-0000-0000-00001F0D0000}"/>
    <cellStyle name="20% - Акцент1 50 2" xfId="2487" xr:uid="{00000000-0005-0000-0000-0000200D0000}"/>
    <cellStyle name="20% - Акцент1 50 3" xfId="2488" xr:uid="{00000000-0005-0000-0000-0000210D0000}"/>
    <cellStyle name="20% - Акцент1 50 4" xfId="17905" xr:uid="{00000000-0005-0000-0000-0000220D0000}"/>
    <cellStyle name="20% - Акцент1 51" xfId="2489" xr:uid="{00000000-0005-0000-0000-0000230D0000}"/>
    <cellStyle name="20% - Акцент1 51 2" xfId="2490" xr:uid="{00000000-0005-0000-0000-0000240D0000}"/>
    <cellStyle name="20% - Акцент1 51 3" xfId="2491" xr:uid="{00000000-0005-0000-0000-0000250D0000}"/>
    <cellStyle name="20% - Акцент1 51 4" xfId="17906" xr:uid="{00000000-0005-0000-0000-0000260D0000}"/>
    <cellStyle name="20% - Акцент1 52" xfId="2492" xr:uid="{00000000-0005-0000-0000-0000270D0000}"/>
    <cellStyle name="20% - Акцент1 52 2" xfId="2493" xr:uid="{00000000-0005-0000-0000-0000280D0000}"/>
    <cellStyle name="20% - Акцент1 52 3" xfId="2494" xr:uid="{00000000-0005-0000-0000-0000290D0000}"/>
    <cellStyle name="20% - Акцент1 53" xfId="2495" xr:uid="{00000000-0005-0000-0000-00002A0D0000}"/>
    <cellStyle name="20% - Акцент1 53 2" xfId="2496" xr:uid="{00000000-0005-0000-0000-00002B0D0000}"/>
    <cellStyle name="20% - Акцент1 53 3" xfId="2497" xr:uid="{00000000-0005-0000-0000-00002C0D0000}"/>
    <cellStyle name="20% - Акцент1 54" xfId="2498" xr:uid="{00000000-0005-0000-0000-00002D0D0000}"/>
    <cellStyle name="20% - Акцент1 54 2" xfId="2499" xr:uid="{00000000-0005-0000-0000-00002E0D0000}"/>
    <cellStyle name="20% - Акцент1 54 3" xfId="2500" xr:uid="{00000000-0005-0000-0000-00002F0D0000}"/>
    <cellStyle name="20% - Акцент1 55" xfId="2501" xr:uid="{00000000-0005-0000-0000-0000300D0000}"/>
    <cellStyle name="20% - Акцент1 55 2" xfId="2502" xr:uid="{00000000-0005-0000-0000-0000310D0000}"/>
    <cellStyle name="20% - Акцент1 55 3" xfId="2503" xr:uid="{00000000-0005-0000-0000-0000320D0000}"/>
    <cellStyle name="20% - Акцент1 56" xfId="2504" xr:uid="{00000000-0005-0000-0000-0000330D0000}"/>
    <cellStyle name="20% - Акцент1 56 2" xfId="2505" xr:uid="{00000000-0005-0000-0000-0000340D0000}"/>
    <cellStyle name="20% - Акцент1 56 3" xfId="2506" xr:uid="{00000000-0005-0000-0000-0000350D0000}"/>
    <cellStyle name="20% - Акцент1 57" xfId="2507" xr:uid="{00000000-0005-0000-0000-0000360D0000}"/>
    <cellStyle name="20% - Акцент1 57 2" xfId="2508" xr:uid="{00000000-0005-0000-0000-0000370D0000}"/>
    <cellStyle name="20% - Акцент1 57 3" xfId="2509" xr:uid="{00000000-0005-0000-0000-0000380D0000}"/>
    <cellStyle name="20% - Акцент1 6" xfId="2510" xr:uid="{00000000-0005-0000-0000-0000390D0000}"/>
    <cellStyle name="20% - Акцент1 6 2" xfId="2511" xr:uid="{00000000-0005-0000-0000-00003A0D0000}"/>
    <cellStyle name="20% - Акцент1 6 2 2" xfId="2512" xr:uid="{00000000-0005-0000-0000-00003B0D0000}"/>
    <cellStyle name="20% - Акцент1 6 3" xfId="2513" xr:uid="{00000000-0005-0000-0000-00003C0D0000}"/>
    <cellStyle name="20% - Акцент1 6 3 2" xfId="2514" xr:uid="{00000000-0005-0000-0000-00003D0D0000}"/>
    <cellStyle name="20% - Акцент1 6 3 3" xfId="49040" xr:uid="{00000000-0005-0000-0000-00003E0D0000}"/>
    <cellStyle name="20% - Акцент1 6 4" xfId="2515" xr:uid="{00000000-0005-0000-0000-00003F0D0000}"/>
    <cellStyle name="20% - Акцент1 6 5" xfId="2516" xr:uid="{00000000-0005-0000-0000-0000400D0000}"/>
    <cellStyle name="20% - Акцент1 6_46EE.2011(v1.0)" xfId="2517" xr:uid="{00000000-0005-0000-0000-0000410D0000}"/>
    <cellStyle name="20% - Акцент1 7" xfId="2518" xr:uid="{00000000-0005-0000-0000-0000420D0000}"/>
    <cellStyle name="20% - Акцент1 7 2" xfId="2519" xr:uid="{00000000-0005-0000-0000-0000430D0000}"/>
    <cellStyle name="20% - Акцент1 7 3" xfId="2520" xr:uid="{00000000-0005-0000-0000-0000440D0000}"/>
    <cellStyle name="20% - Акцент1 7 3 2" xfId="2521" xr:uid="{00000000-0005-0000-0000-0000450D0000}"/>
    <cellStyle name="20% - Акцент1 7 3 3" xfId="49041" xr:uid="{00000000-0005-0000-0000-0000460D0000}"/>
    <cellStyle name="20% - Акцент1 7 4" xfId="2522" xr:uid="{00000000-0005-0000-0000-0000470D0000}"/>
    <cellStyle name="20% - Акцент1 7_46EE.2011(v1.0)" xfId="2523" xr:uid="{00000000-0005-0000-0000-0000480D0000}"/>
    <cellStyle name="20% - Акцент1 8" xfId="2524" xr:uid="{00000000-0005-0000-0000-0000490D0000}"/>
    <cellStyle name="20% - Акцент1 8 2" xfId="2525" xr:uid="{00000000-0005-0000-0000-00004A0D0000}"/>
    <cellStyle name="20% - Акцент1 8 3" xfId="2526" xr:uid="{00000000-0005-0000-0000-00004B0D0000}"/>
    <cellStyle name="20% - Акцент1 8 3 2" xfId="2527" xr:uid="{00000000-0005-0000-0000-00004C0D0000}"/>
    <cellStyle name="20% - Акцент1 8 3 3" xfId="49042" xr:uid="{00000000-0005-0000-0000-00004D0D0000}"/>
    <cellStyle name="20% - Акцент1 8 4" xfId="2528" xr:uid="{00000000-0005-0000-0000-00004E0D0000}"/>
    <cellStyle name="20% - Акцент1 8_46EE.2011(v1.0)" xfId="2529" xr:uid="{00000000-0005-0000-0000-00004F0D0000}"/>
    <cellStyle name="20% - Акцент1 9" xfId="2530" xr:uid="{00000000-0005-0000-0000-0000500D0000}"/>
    <cellStyle name="20% - Акцент1 9 2" xfId="2531" xr:uid="{00000000-0005-0000-0000-0000510D0000}"/>
    <cellStyle name="20% - Акцент1 9 2 2" xfId="2532" xr:uid="{00000000-0005-0000-0000-0000520D0000}"/>
    <cellStyle name="20% - Акцент1 9 3" xfId="2533" xr:uid="{00000000-0005-0000-0000-0000530D0000}"/>
    <cellStyle name="20% - Акцент1 9 3 2" xfId="2534" xr:uid="{00000000-0005-0000-0000-0000540D0000}"/>
    <cellStyle name="20% - Акцент1 9 3 3" xfId="49043" xr:uid="{00000000-0005-0000-0000-0000550D0000}"/>
    <cellStyle name="20% - Акцент1 9 4" xfId="2535" xr:uid="{00000000-0005-0000-0000-0000560D0000}"/>
    <cellStyle name="20% - Акцент1 9 4 2" xfId="2536" xr:uid="{00000000-0005-0000-0000-0000570D0000}"/>
    <cellStyle name="20% - Акцент1 9 4 3" xfId="49044" xr:uid="{00000000-0005-0000-0000-0000580D0000}"/>
    <cellStyle name="20% - Акцент1 9_46EE.2011(v1.0)" xfId="2537" xr:uid="{00000000-0005-0000-0000-0000590D0000}"/>
    <cellStyle name="20% - Акцент2 10" xfId="2538" xr:uid="{00000000-0005-0000-0000-00005A0D0000}"/>
    <cellStyle name="20% - Акцент2 11" xfId="2539" xr:uid="{00000000-0005-0000-0000-00005B0D0000}"/>
    <cellStyle name="20% - Акцент2 12" xfId="2540" xr:uid="{00000000-0005-0000-0000-00005C0D0000}"/>
    <cellStyle name="20% - Акцент2 13" xfId="2541" xr:uid="{00000000-0005-0000-0000-00005D0D0000}"/>
    <cellStyle name="20% - Акцент2 14" xfId="2542" xr:uid="{00000000-0005-0000-0000-00005E0D0000}"/>
    <cellStyle name="20% - Акцент2 14 2" xfId="2543" xr:uid="{00000000-0005-0000-0000-00005F0D0000}"/>
    <cellStyle name="20% - Акцент2 14 2 2" xfId="2544" xr:uid="{00000000-0005-0000-0000-0000600D0000}"/>
    <cellStyle name="20% - Акцент2 14 2 2 2" xfId="49045" xr:uid="{00000000-0005-0000-0000-0000610D0000}"/>
    <cellStyle name="20% - Акцент2 14 2 2 2 2" xfId="49046" xr:uid="{00000000-0005-0000-0000-0000620D0000}"/>
    <cellStyle name="20% - Акцент2 14 2 2 3" xfId="49047" xr:uid="{00000000-0005-0000-0000-0000630D0000}"/>
    <cellStyle name="20% - Акцент2 14 2 3" xfId="2545" xr:uid="{00000000-0005-0000-0000-0000640D0000}"/>
    <cellStyle name="20% - Акцент2 14 2 3 2" xfId="49048" xr:uid="{00000000-0005-0000-0000-0000650D0000}"/>
    <cellStyle name="20% - Акцент2 14 2 4" xfId="49049" xr:uid="{00000000-0005-0000-0000-0000660D0000}"/>
    <cellStyle name="20% - Акцент2 14 2 4 2" xfId="49050" xr:uid="{00000000-0005-0000-0000-0000670D0000}"/>
    <cellStyle name="20% - Акцент2 14 2 5" xfId="49051" xr:uid="{00000000-0005-0000-0000-0000680D0000}"/>
    <cellStyle name="20% - Акцент2 14 2_НВВ РСК 2019 (II пол) МАКС" xfId="49052" xr:uid="{00000000-0005-0000-0000-0000690D0000}"/>
    <cellStyle name="20% - Акцент2 14 3" xfId="2546" xr:uid="{00000000-0005-0000-0000-00006A0D0000}"/>
    <cellStyle name="20% - Акцент2 14 3 2" xfId="2547" xr:uid="{00000000-0005-0000-0000-00006B0D0000}"/>
    <cellStyle name="20% - Акцент2 14 3 2 2" xfId="49053" xr:uid="{00000000-0005-0000-0000-00006C0D0000}"/>
    <cellStyle name="20% - Акцент2 14 3 3" xfId="2548" xr:uid="{00000000-0005-0000-0000-00006D0D0000}"/>
    <cellStyle name="20% - Акцент2 14 3 3 2" xfId="49054" xr:uid="{00000000-0005-0000-0000-00006E0D0000}"/>
    <cellStyle name="20% - Акцент2 14 3 4" xfId="49055" xr:uid="{00000000-0005-0000-0000-00006F0D0000}"/>
    <cellStyle name="20% - Акцент2 14 4" xfId="2549" xr:uid="{00000000-0005-0000-0000-0000700D0000}"/>
    <cellStyle name="20% - Акцент2 14 4 2" xfId="49056" xr:uid="{00000000-0005-0000-0000-0000710D0000}"/>
    <cellStyle name="20% - Акцент2 14 5" xfId="2550" xr:uid="{00000000-0005-0000-0000-0000720D0000}"/>
    <cellStyle name="20% - Акцент2 14 5 2" xfId="49057" xr:uid="{00000000-0005-0000-0000-0000730D0000}"/>
    <cellStyle name="20% - Акцент2 14 6" xfId="2551" xr:uid="{00000000-0005-0000-0000-0000740D0000}"/>
    <cellStyle name="20% - Акцент2 14 6 2" xfId="49058" xr:uid="{00000000-0005-0000-0000-0000750D0000}"/>
    <cellStyle name="20% - Акцент2 14 7" xfId="17907" xr:uid="{00000000-0005-0000-0000-0000760D0000}"/>
    <cellStyle name="20% - Акцент2 14 7 2" xfId="49059" xr:uid="{00000000-0005-0000-0000-0000770D0000}"/>
    <cellStyle name="20% - Акцент2 14 8" xfId="49060" xr:uid="{00000000-0005-0000-0000-0000780D0000}"/>
    <cellStyle name="20% - Акцент2 14 8 2" xfId="49061" xr:uid="{00000000-0005-0000-0000-0000790D0000}"/>
    <cellStyle name="20% - Акцент2 14 9" xfId="49062" xr:uid="{00000000-0005-0000-0000-00007A0D0000}"/>
    <cellStyle name="20% - Акцент2 14_Лист1" xfId="49063" xr:uid="{00000000-0005-0000-0000-00007B0D0000}"/>
    <cellStyle name="20% - Акцент2 15" xfId="2552" xr:uid="{00000000-0005-0000-0000-00007C0D0000}"/>
    <cellStyle name="20% - Акцент2 15 2" xfId="2553" xr:uid="{00000000-0005-0000-0000-00007D0D0000}"/>
    <cellStyle name="20% - Акцент2 15 2 2" xfId="2554" xr:uid="{00000000-0005-0000-0000-00007E0D0000}"/>
    <cellStyle name="20% - Акцент2 15 2 2 2" xfId="49064" xr:uid="{00000000-0005-0000-0000-00007F0D0000}"/>
    <cellStyle name="20% - Акцент2 15 2 2 2 2" xfId="49065" xr:uid="{00000000-0005-0000-0000-0000800D0000}"/>
    <cellStyle name="20% - Акцент2 15 2 2 3" xfId="49066" xr:uid="{00000000-0005-0000-0000-0000810D0000}"/>
    <cellStyle name="20% - Акцент2 15 2 3" xfId="2555" xr:uid="{00000000-0005-0000-0000-0000820D0000}"/>
    <cellStyle name="20% - Акцент2 15 2 3 2" xfId="49067" xr:uid="{00000000-0005-0000-0000-0000830D0000}"/>
    <cellStyle name="20% - Акцент2 15 2 4" xfId="49068" xr:uid="{00000000-0005-0000-0000-0000840D0000}"/>
    <cellStyle name="20% - Акцент2 15 2_НВВ РСК 2019 (II пол) МАКС" xfId="49069" xr:uid="{00000000-0005-0000-0000-0000850D0000}"/>
    <cellStyle name="20% - Акцент2 15 3" xfId="2556" xr:uid="{00000000-0005-0000-0000-0000860D0000}"/>
    <cellStyle name="20% - Акцент2 15 3 2" xfId="2557" xr:uid="{00000000-0005-0000-0000-0000870D0000}"/>
    <cellStyle name="20% - Акцент2 15 3 2 2" xfId="49070" xr:uid="{00000000-0005-0000-0000-0000880D0000}"/>
    <cellStyle name="20% - Акцент2 15 3 3" xfId="2558" xr:uid="{00000000-0005-0000-0000-0000890D0000}"/>
    <cellStyle name="20% - Акцент2 15 3 3 2" xfId="49071" xr:uid="{00000000-0005-0000-0000-00008A0D0000}"/>
    <cellStyle name="20% - Акцент2 15 3 4" xfId="49072" xr:uid="{00000000-0005-0000-0000-00008B0D0000}"/>
    <cellStyle name="20% - Акцент2 15 4" xfId="2559" xr:uid="{00000000-0005-0000-0000-00008C0D0000}"/>
    <cellStyle name="20% - Акцент2 15 4 2" xfId="49073" xr:uid="{00000000-0005-0000-0000-00008D0D0000}"/>
    <cellStyle name="20% - Акцент2 15 5" xfId="2560" xr:uid="{00000000-0005-0000-0000-00008E0D0000}"/>
    <cellStyle name="20% - Акцент2 15 5 2" xfId="49074" xr:uid="{00000000-0005-0000-0000-00008F0D0000}"/>
    <cellStyle name="20% - Акцент2 15 6" xfId="2561" xr:uid="{00000000-0005-0000-0000-0000900D0000}"/>
    <cellStyle name="20% - Акцент2 15 6 2" xfId="49075" xr:uid="{00000000-0005-0000-0000-0000910D0000}"/>
    <cellStyle name="20% - Акцент2 15 7" xfId="17908" xr:uid="{00000000-0005-0000-0000-0000920D0000}"/>
    <cellStyle name="20% - Акцент2 15 7 2" xfId="49076" xr:uid="{00000000-0005-0000-0000-0000930D0000}"/>
    <cellStyle name="20% - Акцент2 15 8" xfId="49077" xr:uid="{00000000-0005-0000-0000-0000940D0000}"/>
    <cellStyle name="20% - Акцент2 15 8 2" xfId="49078" xr:uid="{00000000-0005-0000-0000-0000950D0000}"/>
    <cellStyle name="20% - Акцент2 15 9" xfId="49079" xr:uid="{00000000-0005-0000-0000-0000960D0000}"/>
    <cellStyle name="20% - Акцент2 15_Лист1" xfId="49080" xr:uid="{00000000-0005-0000-0000-0000970D0000}"/>
    <cellStyle name="20% - Акцент2 16" xfId="2562" xr:uid="{00000000-0005-0000-0000-0000980D0000}"/>
    <cellStyle name="20% - Акцент2 16 2" xfId="2563" xr:uid="{00000000-0005-0000-0000-0000990D0000}"/>
    <cellStyle name="20% - Акцент2 16 2 2" xfId="2564" xr:uid="{00000000-0005-0000-0000-00009A0D0000}"/>
    <cellStyle name="20% - Акцент2 16 2 2 2" xfId="49081" xr:uid="{00000000-0005-0000-0000-00009B0D0000}"/>
    <cellStyle name="20% - Акцент2 16 2 2 2 2" xfId="49082" xr:uid="{00000000-0005-0000-0000-00009C0D0000}"/>
    <cellStyle name="20% - Акцент2 16 2 2 3" xfId="49083" xr:uid="{00000000-0005-0000-0000-00009D0D0000}"/>
    <cellStyle name="20% - Акцент2 16 2 3" xfId="2565" xr:uid="{00000000-0005-0000-0000-00009E0D0000}"/>
    <cellStyle name="20% - Акцент2 16 2 3 2" xfId="49084" xr:uid="{00000000-0005-0000-0000-00009F0D0000}"/>
    <cellStyle name="20% - Акцент2 16 2 4" xfId="49085" xr:uid="{00000000-0005-0000-0000-0000A00D0000}"/>
    <cellStyle name="20% - Акцент2 16 2_НВВ РСК 2019 (II пол) МАКС" xfId="49086" xr:uid="{00000000-0005-0000-0000-0000A10D0000}"/>
    <cellStyle name="20% - Акцент2 16 3" xfId="2566" xr:uid="{00000000-0005-0000-0000-0000A20D0000}"/>
    <cellStyle name="20% - Акцент2 16 3 2" xfId="2567" xr:uid="{00000000-0005-0000-0000-0000A30D0000}"/>
    <cellStyle name="20% - Акцент2 16 3 2 2" xfId="49087" xr:uid="{00000000-0005-0000-0000-0000A40D0000}"/>
    <cellStyle name="20% - Акцент2 16 3 3" xfId="2568" xr:uid="{00000000-0005-0000-0000-0000A50D0000}"/>
    <cellStyle name="20% - Акцент2 16 3 3 2" xfId="49088" xr:uid="{00000000-0005-0000-0000-0000A60D0000}"/>
    <cellStyle name="20% - Акцент2 16 3 4" xfId="49089" xr:uid="{00000000-0005-0000-0000-0000A70D0000}"/>
    <cellStyle name="20% - Акцент2 16 4" xfId="2569" xr:uid="{00000000-0005-0000-0000-0000A80D0000}"/>
    <cellStyle name="20% - Акцент2 16 4 2" xfId="49090" xr:uid="{00000000-0005-0000-0000-0000A90D0000}"/>
    <cellStyle name="20% - Акцент2 16 5" xfId="2570" xr:uid="{00000000-0005-0000-0000-0000AA0D0000}"/>
    <cellStyle name="20% - Акцент2 16 5 2" xfId="49091" xr:uid="{00000000-0005-0000-0000-0000AB0D0000}"/>
    <cellStyle name="20% - Акцент2 16 6" xfId="2571" xr:uid="{00000000-0005-0000-0000-0000AC0D0000}"/>
    <cellStyle name="20% - Акцент2 16 6 2" xfId="49092" xr:uid="{00000000-0005-0000-0000-0000AD0D0000}"/>
    <cellStyle name="20% - Акцент2 16 7" xfId="17909" xr:uid="{00000000-0005-0000-0000-0000AE0D0000}"/>
    <cellStyle name="20% - Акцент2 16 7 2" xfId="49093" xr:uid="{00000000-0005-0000-0000-0000AF0D0000}"/>
    <cellStyle name="20% - Акцент2 16 8" xfId="49094" xr:uid="{00000000-0005-0000-0000-0000B00D0000}"/>
    <cellStyle name="20% - Акцент2 16 8 2" xfId="49095" xr:uid="{00000000-0005-0000-0000-0000B10D0000}"/>
    <cellStyle name="20% - Акцент2 16 9" xfId="49096" xr:uid="{00000000-0005-0000-0000-0000B20D0000}"/>
    <cellStyle name="20% - Акцент2 16_Лист1" xfId="49097" xr:uid="{00000000-0005-0000-0000-0000B30D0000}"/>
    <cellStyle name="20% - Акцент2 17" xfId="2572" xr:uid="{00000000-0005-0000-0000-0000B40D0000}"/>
    <cellStyle name="20% - Акцент2 17 2" xfId="2573" xr:uid="{00000000-0005-0000-0000-0000B50D0000}"/>
    <cellStyle name="20% - Акцент2 17 2 2" xfId="2574" xr:uid="{00000000-0005-0000-0000-0000B60D0000}"/>
    <cellStyle name="20% - Акцент2 17 2 2 2" xfId="49098" xr:uid="{00000000-0005-0000-0000-0000B70D0000}"/>
    <cellStyle name="20% - Акцент2 17 2 2 2 2" xfId="49099" xr:uid="{00000000-0005-0000-0000-0000B80D0000}"/>
    <cellStyle name="20% - Акцент2 17 2 2 3" xfId="49100" xr:uid="{00000000-0005-0000-0000-0000B90D0000}"/>
    <cellStyle name="20% - Акцент2 17 2 3" xfId="2575" xr:uid="{00000000-0005-0000-0000-0000BA0D0000}"/>
    <cellStyle name="20% - Акцент2 17 2 3 2" xfId="49101" xr:uid="{00000000-0005-0000-0000-0000BB0D0000}"/>
    <cellStyle name="20% - Акцент2 17 2 4" xfId="49102" xr:uid="{00000000-0005-0000-0000-0000BC0D0000}"/>
    <cellStyle name="20% - Акцент2 17 2_НВВ РСК 2019 (II пол) МАКС" xfId="49103" xr:uid="{00000000-0005-0000-0000-0000BD0D0000}"/>
    <cellStyle name="20% - Акцент2 17 3" xfId="2576" xr:uid="{00000000-0005-0000-0000-0000BE0D0000}"/>
    <cellStyle name="20% - Акцент2 17 3 2" xfId="2577" xr:uid="{00000000-0005-0000-0000-0000BF0D0000}"/>
    <cellStyle name="20% - Акцент2 17 3 2 2" xfId="49104" xr:uid="{00000000-0005-0000-0000-0000C00D0000}"/>
    <cellStyle name="20% - Акцент2 17 3 3" xfId="2578" xr:uid="{00000000-0005-0000-0000-0000C10D0000}"/>
    <cellStyle name="20% - Акцент2 17 3 3 2" xfId="49105" xr:uid="{00000000-0005-0000-0000-0000C20D0000}"/>
    <cellStyle name="20% - Акцент2 17 3 4" xfId="49106" xr:uid="{00000000-0005-0000-0000-0000C30D0000}"/>
    <cellStyle name="20% - Акцент2 17 4" xfId="2579" xr:uid="{00000000-0005-0000-0000-0000C40D0000}"/>
    <cellStyle name="20% - Акцент2 17 4 2" xfId="49107" xr:uid="{00000000-0005-0000-0000-0000C50D0000}"/>
    <cellStyle name="20% - Акцент2 17 5" xfId="2580" xr:uid="{00000000-0005-0000-0000-0000C60D0000}"/>
    <cellStyle name="20% - Акцент2 17 5 2" xfId="49108" xr:uid="{00000000-0005-0000-0000-0000C70D0000}"/>
    <cellStyle name="20% - Акцент2 17 6" xfId="2581" xr:uid="{00000000-0005-0000-0000-0000C80D0000}"/>
    <cellStyle name="20% - Акцент2 17 6 2" xfId="49109" xr:uid="{00000000-0005-0000-0000-0000C90D0000}"/>
    <cellStyle name="20% - Акцент2 17 7" xfId="17910" xr:uid="{00000000-0005-0000-0000-0000CA0D0000}"/>
    <cellStyle name="20% - Акцент2 17 7 2" xfId="49110" xr:uid="{00000000-0005-0000-0000-0000CB0D0000}"/>
    <cellStyle name="20% - Акцент2 17 8" xfId="49111" xr:uid="{00000000-0005-0000-0000-0000CC0D0000}"/>
    <cellStyle name="20% - Акцент2 17 8 2" xfId="49112" xr:uid="{00000000-0005-0000-0000-0000CD0D0000}"/>
    <cellStyle name="20% - Акцент2 17 9" xfId="49113" xr:uid="{00000000-0005-0000-0000-0000CE0D0000}"/>
    <cellStyle name="20% - Акцент2 17_Лист1" xfId="49114" xr:uid="{00000000-0005-0000-0000-0000CF0D0000}"/>
    <cellStyle name="20% - Акцент2 18" xfId="2582" xr:uid="{00000000-0005-0000-0000-0000D00D0000}"/>
    <cellStyle name="20% - Акцент2 18 2" xfId="2583" xr:uid="{00000000-0005-0000-0000-0000D10D0000}"/>
    <cellStyle name="20% - Акцент2 18 2 2" xfId="2584" xr:uid="{00000000-0005-0000-0000-0000D20D0000}"/>
    <cellStyle name="20% - Акцент2 18 2 2 2" xfId="49115" xr:uid="{00000000-0005-0000-0000-0000D30D0000}"/>
    <cellStyle name="20% - Акцент2 18 2 2 2 2" xfId="49116" xr:uid="{00000000-0005-0000-0000-0000D40D0000}"/>
    <cellStyle name="20% - Акцент2 18 2 2 3" xfId="49117" xr:uid="{00000000-0005-0000-0000-0000D50D0000}"/>
    <cellStyle name="20% - Акцент2 18 2 3" xfId="2585" xr:uid="{00000000-0005-0000-0000-0000D60D0000}"/>
    <cellStyle name="20% - Акцент2 18 2 3 2" xfId="49118" xr:uid="{00000000-0005-0000-0000-0000D70D0000}"/>
    <cellStyle name="20% - Акцент2 18 2 4" xfId="49119" xr:uid="{00000000-0005-0000-0000-0000D80D0000}"/>
    <cellStyle name="20% - Акцент2 18 2_НВВ РСК 2019 (II пол) МАКС" xfId="49120" xr:uid="{00000000-0005-0000-0000-0000D90D0000}"/>
    <cellStyle name="20% - Акцент2 18 3" xfId="2586" xr:uid="{00000000-0005-0000-0000-0000DA0D0000}"/>
    <cellStyle name="20% - Акцент2 18 3 2" xfId="2587" xr:uid="{00000000-0005-0000-0000-0000DB0D0000}"/>
    <cellStyle name="20% - Акцент2 18 3 2 2" xfId="49121" xr:uid="{00000000-0005-0000-0000-0000DC0D0000}"/>
    <cellStyle name="20% - Акцент2 18 3 3" xfId="2588" xr:uid="{00000000-0005-0000-0000-0000DD0D0000}"/>
    <cellStyle name="20% - Акцент2 18 3 3 2" xfId="49122" xr:uid="{00000000-0005-0000-0000-0000DE0D0000}"/>
    <cellStyle name="20% - Акцент2 18 3 4" xfId="49123" xr:uid="{00000000-0005-0000-0000-0000DF0D0000}"/>
    <cellStyle name="20% - Акцент2 18 4" xfId="2589" xr:uid="{00000000-0005-0000-0000-0000E00D0000}"/>
    <cellStyle name="20% - Акцент2 18 4 2" xfId="49124" xr:uid="{00000000-0005-0000-0000-0000E10D0000}"/>
    <cellStyle name="20% - Акцент2 18 5" xfId="2590" xr:uid="{00000000-0005-0000-0000-0000E20D0000}"/>
    <cellStyle name="20% - Акцент2 18 5 2" xfId="49125" xr:uid="{00000000-0005-0000-0000-0000E30D0000}"/>
    <cellStyle name="20% - Акцент2 18 6" xfId="2591" xr:uid="{00000000-0005-0000-0000-0000E40D0000}"/>
    <cellStyle name="20% - Акцент2 18 6 2" xfId="49126" xr:uid="{00000000-0005-0000-0000-0000E50D0000}"/>
    <cellStyle name="20% - Акцент2 18 7" xfId="17911" xr:uid="{00000000-0005-0000-0000-0000E60D0000}"/>
    <cellStyle name="20% - Акцент2 18 7 2" xfId="49127" xr:uid="{00000000-0005-0000-0000-0000E70D0000}"/>
    <cellStyle name="20% - Акцент2 18 8" xfId="49128" xr:uid="{00000000-0005-0000-0000-0000E80D0000}"/>
    <cellStyle name="20% - Акцент2 18 8 2" xfId="49129" xr:uid="{00000000-0005-0000-0000-0000E90D0000}"/>
    <cellStyle name="20% - Акцент2 18 9" xfId="49130" xr:uid="{00000000-0005-0000-0000-0000EA0D0000}"/>
    <cellStyle name="20% - Акцент2 18_Лист1" xfId="49131" xr:uid="{00000000-0005-0000-0000-0000EB0D0000}"/>
    <cellStyle name="20% - Акцент2 19" xfId="2592" xr:uid="{00000000-0005-0000-0000-0000EC0D0000}"/>
    <cellStyle name="20% - Акцент2 19 2" xfId="2593" xr:uid="{00000000-0005-0000-0000-0000ED0D0000}"/>
    <cellStyle name="20% - Акцент2 19 2 2" xfId="2594" xr:uid="{00000000-0005-0000-0000-0000EE0D0000}"/>
    <cellStyle name="20% - Акцент2 19 2 2 2" xfId="49132" xr:uid="{00000000-0005-0000-0000-0000EF0D0000}"/>
    <cellStyle name="20% - Акцент2 19 2 2 2 2" xfId="49133" xr:uid="{00000000-0005-0000-0000-0000F00D0000}"/>
    <cellStyle name="20% - Акцент2 19 2 2 3" xfId="49134" xr:uid="{00000000-0005-0000-0000-0000F10D0000}"/>
    <cellStyle name="20% - Акцент2 19 2 3" xfId="2595" xr:uid="{00000000-0005-0000-0000-0000F20D0000}"/>
    <cellStyle name="20% - Акцент2 19 2 3 2" xfId="49135" xr:uid="{00000000-0005-0000-0000-0000F30D0000}"/>
    <cellStyle name="20% - Акцент2 19 2 4" xfId="49136" xr:uid="{00000000-0005-0000-0000-0000F40D0000}"/>
    <cellStyle name="20% - Акцент2 19 2_НВВ РСК 2019 (II пол) МАКС" xfId="49137" xr:uid="{00000000-0005-0000-0000-0000F50D0000}"/>
    <cellStyle name="20% - Акцент2 19 3" xfId="2596" xr:uid="{00000000-0005-0000-0000-0000F60D0000}"/>
    <cellStyle name="20% - Акцент2 19 3 2" xfId="2597" xr:uid="{00000000-0005-0000-0000-0000F70D0000}"/>
    <cellStyle name="20% - Акцент2 19 3 2 2" xfId="49138" xr:uid="{00000000-0005-0000-0000-0000F80D0000}"/>
    <cellStyle name="20% - Акцент2 19 3 3" xfId="2598" xr:uid="{00000000-0005-0000-0000-0000F90D0000}"/>
    <cellStyle name="20% - Акцент2 19 3 3 2" xfId="49139" xr:uid="{00000000-0005-0000-0000-0000FA0D0000}"/>
    <cellStyle name="20% - Акцент2 19 3 4" xfId="49140" xr:uid="{00000000-0005-0000-0000-0000FB0D0000}"/>
    <cellStyle name="20% - Акцент2 19 4" xfId="2599" xr:uid="{00000000-0005-0000-0000-0000FC0D0000}"/>
    <cellStyle name="20% - Акцент2 19 4 2" xfId="49141" xr:uid="{00000000-0005-0000-0000-0000FD0D0000}"/>
    <cellStyle name="20% - Акцент2 19 5" xfId="2600" xr:uid="{00000000-0005-0000-0000-0000FE0D0000}"/>
    <cellStyle name="20% - Акцент2 19 5 2" xfId="49142" xr:uid="{00000000-0005-0000-0000-0000FF0D0000}"/>
    <cellStyle name="20% - Акцент2 19 6" xfId="2601" xr:uid="{00000000-0005-0000-0000-0000000E0000}"/>
    <cellStyle name="20% - Акцент2 19 6 2" xfId="49143" xr:uid="{00000000-0005-0000-0000-0000010E0000}"/>
    <cellStyle name="20% - Акцент2 19 7" xfId="17912" xr:uid="{00000000-0005-0000-0000-0000020E0000}"/>
    <cellStyle name="20% - Акцент2 19 7 2" xfId="49144" xr:uid="{00000000-0005-0000-0000-0000030E0000}"/>
    <cellStyle name="20% - Акцент2 19 8" xfId="49145" xr:uid="{00000000-0005-0000-0000-0000040E0000}"/>
    <cellStyle name="20% - Акцент2 19 8 2" xfId="49146" xr:uid="{00000000-0005-0000-0000-0000050E0000}"/>
    <cellStyle name="20% - Акцент2 19 9" xfId="49147" xr:uid="{00000000-0005-0000-0000-0000060E0000}"/>
    <cellStyle name="20% - Акцент2 19_Лист1" xfId="49148" xr:uid="{00000000-0005-0000-0000-0000070E0000}"/>
    <cellStyle name="20% - Акцент2 2" xfId="2602" xr:uid="{00000000-0005-0000-0000-0000080E0000}"/>
    <cellStyle name="20% - Акцент2 2 2" xfId="2603" xr:uid="{00000000-0005-0000-0000-0000090E0000}"/>
    <cellStyle name="20% - Акцент2 2 2 2" xfId="2604" xr:uid="{00000000-0005-0000-0000-00000A0E0000}"/>
    <cellStyle name="20% - Акцент2 2 2 3" xfId="2605" xr:uid="{00000000-0005-0000-0000-00000B0E0000}"/>
    <cellStyle name="20% - Акцент2 2 3" xfId="2606" xr:uid="{00000000-0005-0000-0000-00000C0E0000}"/>
    <cellStyle name="20% - Акцент2 2 3 2" xfId="2607" xr:uid="{00000000-0005-0000-0000-00000D0E0000}"/>
    <cellStyle name="20% - Акцент2 2 4" xfId="2608" xr:uid="{00000000-0005-0000-0000-00000E0E0000}"/>
    <cellStyle name="20% - Акцент2 2 5" xfId="49149" xr:uid="{00000000-0005-0000-0000-00000F0E0000}"/>
    <cellStyle name="20% - Акцент2 2 5 2" xfId="49150" xr:uid="{00000000-0005-0000-0000-0000100E0000}"/>
    <cellStyle name="20% - Акцент2 2_46EE.2011(v1.0)" xfId="2609" xr:uid="{00000000-0005-0000-0000-0000110E0000}"/>
    <cellStyle name="20% - Акцент2 20" xfId="2610" xr:uid="{00000000-0005-0000-0000-0000120E0000}"/>
    <cellStyle name="20% - Акцент2 20 2" xfId="2611" xr:uid="{00000000-0005-0000-0000-0000130E0000}"/>
    <cellStyle name="20% - Акцент2 20 2 2" xfId="2612" xr:uid="{00000000-0005-0000-0000-0000140E0000}"/>
    <cellStyle name="20% - Акцент2 20 2 2 2" xfId="49151" xr:uid="{00000000-0005-0000-0000-0000150E0000}"/>
    <cellStyle name="20% - Акцент2 20 2 2 2 2" xfId="49152" xr:uid="{00000000-0005-0000-0000-0000160E0000}"/>
    <cellStyle name="20% - Акцент2 20 2 2 3" xfId="49153" xr:uid="{00000000-0005-0000-0000-0000170E0000}"/>
    <cellStyle name="20% - Акцент2 20 2 3" xfId="2613" xr:uid="{00000000-0005-0000-0000-0000180E0000}"/>
    <cellStyle name="20% - Акцент2 20 2 3 2" xfId="49154" xr:uid="{00000000-0005-0000-0000-0000190E0000}"/>
    <cellStyle name="20% - Акцент2 20 2 4" xfId="49155" xr:uid="{00000000-0005-0000-0000-00001A0E0000}"/>
    <cellStyle name="20% - Акцент2 20 2_НВВ РСК 2019 (II пол) МАКС" xfId="49156" xr:uid="{00000000-0005-0000-0000-00001B0E0000}"/>
    <cellStyle name="20% - Акцент2 20 3" xfId="2614" xr:uid="{00000000-0005-0000-0000-00001C0E0000}"/>
    <cellStyle name="20% - Акцент2 20 3 2" xfId="2615" xr:uid="{00000000-0005-0000-0000-00001D0E0000}"/>
    <cellStyle name="20% - Акцент2 20 3 2 2" xfId="49157" xr:uid="{00000000-0005-0000-0000-00001E0E0000}"/>
    <cellStyle name="20% - Акцент2 20 3 3" xfId="2616" xr:uid="{00000000-0005-0000-0000-00001F0E0000}"/>
    <cellStyle name="20% - Акцент2 20 3 3 2" xfId="49158" xr:uid="{00000000-0005-0000-0000-0000200E0000}"/>
    <cellStyle name="20% - Акцент2 20 3 4" xfId="49159" xr:uid="{00000000-0005-0000-0000-0000210E0000}"/>
    <cellStyle name="20% - Акцент2 20 4" xfId="2617" xr:uid="{00000000-0005-0000-0000-0000220E0000}"/>
    <cellStyle name="20% - Акцент2 20 4 2" xfId="49160" xr:uid="{00000000-0005-0000-0000-0000230E0000}"/>
    <cellStyle name="20% - Акцент2 20 5" xfId="2618" xr:uid="{00000000-0005-0000-0000-0000240E0000}"/>
    <cellStyle name="20% - Акцент2 20 5 2" xfId="49161" xr:uid="{00000000-0005-0000-0000-0000250E0000}"/>
    <cellStyle name="20% - Акцент2 20 6" xfId="2619" xr:uid="{00000000-0005-0000-0000-0000260E0000}"/>
    <cellStyle name="20% - Акцент2 20 6 2" xfId="49162" xr:uid="{00000000-0005-0000-0000-0000270E0000}"/>
    <cellStyle name="20% - Акцент2 20 7" xfId="17913" xr:uid="{00000000-0005-0000-0000-0000280E0000}"/>
    <cellStyle name="20% - Акцент2 20 7 2" xfId="49163" xr:uid="{00000000-0005-0000-0000-0000290E0000}"/>
    <cellStyle name="20% - Акцент2 20 8" xfId="49164" xr:uid="{00000000-0005-0000-0000-00002A0E0000}"/>
    <cellStyle name="20% - Акцент2 20 8 2" xfId="49165" xr:uid="{00000000-0005-0000-0000-00002B0E0000}"/>
    <cellStyle name="20% - Акцент2 20 9" xfId="49166" xr:uid="{00000000-0005-0000-0000-00002C0E0000}"/>
    <cellStyle name="20% - Акцент2 20_Лист1" xfId="49167" xr:uid="{00000000-0005-0000-0000-00002D0E0000}"/>
    <cellStyle name="20% - Акцент2 21" xfId="2620" xr:uid="{00000000-0005-0000-0000-00002E0E0000}"/>
    <cellStyle name="20% - Акцент2 21 2" xfId="2621" xr:uid="{00000000-0005-0000-0000-00002F0E0000}"/>
    <cellStyle name="20% - Акцент2 21 2 2" xfId="2622" xr:uid="{00000000-0005-0000-0000-0000300E0000}"/>
    <cellStyle name="20% - Акцент2 21 2 2 2" xfId="49168" xr:uid="{00000000-0005-0000-0000-0000310E0000}"/>
    <cellStyle name="20% - Акцент2 21 2 2 2 2" xfId="49169" xr:uid="{00000000-0005-0000-0000-0000320E0000}"/>
    <cellStyle name="20% - Акцент2 21 2 2 3" xfId="49170" xr:uid="{00000000-0005-0000-0000-0000330E0000}"/>
    <cellStyle name="20% - Акцент2 21 2 3" xfId="2623" xr:uid="{00000000-0005-0000-0000-0000340E0000}"/>
    <cellStyle name="20% - Акцент2 21 2 3 2" xfId="49171" xr:uid="{00000000-0005-0000-0000-0000350E0000}"/>
    <cellStyle name="20% - Акцент2 21 2 4" xfId="49172" xr:uid="{00000000-0005-0000-0000-0000360E0000}"/>
    <cellStyle name="20% - Акцент2 21 2_НВВ РСК 2019 (II пол) МАКС" xfId="49173" xr:uid="{00000000-0005-0000-0000-0000370E0000}"/>
    <cellStyle name="20% - Акцент2 21 3" xfId="2624" xr:uid="{00000000-0005-0000-0000-0000380E0000}"/>
    <cellStyle name="20% - Акцент2 21 3 2" xfId="2625" xr:uid="{00000000-0005-0000-0000-0000390E0000}"/>
    <cellStyle name="20% - Акцент2 21 3 2 2" xfId="49174" xr:uid="{00000000-0005-0000-0000-00003A0E0000}"/>
    <cellStyle name="20% - Акцент2 21 3 3" xfId="2626" xr:uid="{00000000-0005-0000-0000-00003B0E0000}"/>
    <cellStyle name="20% - Акцент2 21 3 3 2" xfId="49175" xr:uid="{00000000-0005-0000-0000-00003C0E0000}"/>
    <cellStyle name="20% - Акцент2 21 3 4" xfId="49176" xr:uid="{00000000-0005-0000-0000-00003D0E0000}"/>
    <cellStyle name="20% - Акцент2 21 4" xfId="2627" xr:uid="{00000000-0005-0000-0000-00003E0E0000}"/>
    <cellStyle name="20% - Акцент2 21 4 2" xfId="49177" xr:uid="{00000000-0005-0000-0000-00003F0E0000}"/>
    <cellStyle name="20% - Акцент2 21 5" xfId="2628" xr:uid="{00000000-0005-0000-0000-0000400E0000}"/>
    <cellStyle name="20% - Акцент2 21 5 2" xfId="49178" xr:uid="{00000000-0005-0000-0000-0000410E0000}"/>
    <cellStyle name="20% - Акцент2 21 6" xfId="2629" xr:uid="{00000000-0005-0000-0000-0000420E0000}"/>
    <cellStyle name="20% - Акцент2 21 6 2" xfId="49179" xr:uid="{00000000-0005-0000-0000-0000430E0000}"/>
    <cellStyle name="20% - Акцент2 21 7" xfId="17914" xr:uid="{00000000-0005-0000-0000-0000440E0000}"/>
    <cellStyle name="20% - Акцент2 21 7 2" xfId="49180" xr:uid="{00000000-0005-0000-0000-0000450E0000}"/>
    <cellStyle name="20% - Акцент2 21 8" xfId="49181" xr:uid="{00000000-0005-0000-0000-0000460E0000}"/>
    <cellStyle name="20% - Акцент2 21 8 2" xfId="49182" xr:uid="{00000000-0005-0000-0000-0000470E0000}"/>
    <cellStyle name="20% - Акцент2 21 9" xfId="49183" xr:uid="{00000000-0005-0000-0000-0000480E0000}"/>
    <cellStyle name="20% - Акцент2 21_Лист1" xfId="49184" xr:uid="{00000000-0005-0000-0000-0000490E0000}"/>
    <cellStyle name="20% - Акцент2 22" xfId="2630" xr:uid="{00000000-0005-0000-0000-00004A0E0000}"/>
    <cellStyle name="20% - Акцент2 22 2" xfId="2631" xr:uid="{00000000-0005-0000-0000-00004B0E0000}"/>
    <cellStyle name="20% - Акцент2 22 2 2" xfId="2632" xr:uid="{00000000-0005-0000-0000-00004C0E0000}"/>
    <cellStyle name="20% - Акцент2 22 2 2 2" xfId="49185" xr:uid="{00000000-0005-0000-0000-00004D0E0000}"/>
    <cellStyle name="20% - Акцент2 22 2 2 2 2" xfId="49186" xr:uid="{00000000-0005-0000-0000-00004E0E0000}"/>
    <cellStyle name="20% - Акцент2 22 2 2 3" xfId="49187" xr:uid="{00000000-0005-0000-0000-00004F0E0000}"/>
    <cellStyle name="20% - Акцент2 22 2 3" xfId="2633" xr:uid="{00000000-0005-0000-0000-0000500E0000}"/>
    <cellStyle name="20% - Акцент2 22 2 3 2" xfId="49188" xr:uid="{00000000-0005-0000-0000-0000510E0000}"/>
    <cellStyle name="20% - Акцент2 22 2 4" xfId="49189" xr:uid="{00000000-0005-0000-0000-0000520E0000}"/>
    <cellStyle name="20% - Акцент2 22 2_НВВ РСК 2019 (II пол) МАКС" xfId="49190" xr:uid="{00000000-0005-0000-0000-0000530E0000}"/>
    <cellStyle name="20% - Акцент2 22 3" xfId="2634" xr:uid="{00000000-0005-0000-0000-0000540E0000}"/>
    <cellStyle name="20% - Акцент2 22 3 2" xfId="2635" xr:uid="{00000000-0005-0000-0000-0000550E0000}"/>
    <cellStyle name="20% - Акцент2 22 3 2 2" xfId="49191" xr:uid="{00000000-0005-0000-0000-0000560E0000}"/>
    <cellStyle name="20% - Акцент2 22 3 3" xfId="2636" xr:uid="{00000000-0005-0000-0000-0000570E0000}"/>
    <cellStyle name="20% - Акцент2 22 3 3 2" xfId="49192" xr:uid="{00000000-0005-0000-0000-0000580E0000}"/>
    <cellStyle name="20% - Акцент2 22 3 4" xfId="49193" xr:uid="{00000000-0005-0000-0000-0000590E0000}"/>
    <cellStyle name="20% - Акцент2 22 4" xfId="2637" xr:uid="{00000000-0005-0000-0000-00005A0E0000}"/>
    <cellStyle name="20% - Акцент2 22 4 2" xfId="49194" xr:uid="{00000000-0005-0000-0000-00005B0E0000}"/>
    <cellStyle name="20% - Акцент2 22 5" xfId="2638" xr:uid="{00000000-0005-0000-0000-00005C0E0000}"/>
    <cellStyle name="20% - Акцент2 22 5 2" xfId="49195" xr:uid="{00000000-0005-0000-0000-00005D0E0000}"/>
    <cellStyle name="20% - Акцент2 22 6" xfId="2639" xr:uid="{00000000-0005-0000-0000-00005E0E0000}"/>
    <cellStyle name="20% - Акцент2 22 6 2" xfId="49196" xr:uid="{00000000-0005-0000-0000-00005F0E0000}"/>
    <cellStyle name="20% - Акцент2 22 7" xfId="17915" xr:uid="{00000000-0005-0000-0000-0000600E0000}"/>
    <cellStyle name="20% - Акцент2 22 7 2" xfId="49197" xr:uid="{00000000-0005-0000-0000-0000610E0000}"/>
    <cellStyle name="20% - Акцент2 22 8" xfId="49198" xr:uid="{00000000-0005-0000-0000-0000620E0000}"/>
    <cellStyle name="20% - Акцент2 22 8 2" xfId="49199" xr:uid="{00000000-0005-0000-0000-0000630E0000}"/>
    <cellStyle name="20% - Акцент2 22 9" xfId="49200" xr:uid="{00000000-0005-0000-0000-0000640E0000}"/>
    <cellStyle name="20% - Акцент2 22_Лист1" xfId="49201" xr:uid="{00000000-0005-0000-0000-0000650E0000}"/>
    <cellStyle name="20% - Акцент2 23" xfId="2640" xr:uid="{00000000-0005-0000-0000-0000660E0000}"/>
    <cellStyle name="20% - Акцент2 23 2" xfId="2641" xr:uid="{00000000-0005-0000-0000-0000670E0000}"/>
    <cellStyle name="20% - Акцент2 23 2 2" xfId="2642" xr:uid="{00000000-0005-0000-0000-0000680E0000}"/>
    <cellStyle name="20% - Акцент2 23 2 2 2" xfId="49202" xr:uid="{00000000-0005-0000-0000-0000690E0000}"/>
    <cellStyle name="20% - Акцент2 23 2 2 2 2" xfId="49203" xr:uid="{00000000-0005-0000-0000-00006A0E0000}"/>
    <cellStyle name="20% - Акцент2 23 2 2 3" xfId="49204" xr:uid="{00000000-0005-0000-0000-00006B0E0000}"/>
    <cellStyle name="20% - Акцент2 23 2 3" xfId="2643" xr:uid="{00000000-0005-0000-0000-00006C0E0000}"/>
    <cellStyle name="20% - Акцент2 23 2 3 2" xfId="49205" xr:uid="{00000000-0005-0000-0000-00006D0E0000}"/>
    <cellStyle name="20% - Акцент2 23 2 4" xfId="49206" xr:uid="{00000000-0005-0000-0000-00006E0E0000}"/>
    <cellStyle name="20% - Акцент2 23 2_НВВ РСК 2019 (II пол) МАКС" xfId="49207" xr:uid="{00000000-0005-0000-0000-00006F0E0000}"/>
    <cellStyle name="20% - Акцент2 23 3" xfId="2644" xr:uid="{00000000-0005-0000-0000-0000700E0000}"/>
    <cellStyle name="20% - Акцент2 23 3 2" xfId="2645" xr:uid="{00000000-0005-0000-0000-0000710E0000}"/>
    <cellStyle name="20% - Акцент2 23 3 2 2" xfId="49208" xr:uid="{00000000-0005-0000-0000-0000720E0000}"/>
    <cellStyle name="20% - Акцент2 23 3 3" xfId="2646" xr:uid="{00000000-0005-0000-0000-0000730E0000}"/>
    <cellStyle name="20% - Акцент2 23 3 3 2" xfId="49209" xr:uid="{00000000-0005-0000-0000-0000740E0000}"/>
    <cellStyle name="20% - Акцент2 23 3 4" xfId="49210" xr:uid="{00000000-0005-0000-0000-0000750E0000}"/>
    <cellStyle name="20% - Акцент2 23 4" xfId="2647" xr:uid="{00000000-0005-0000-0000-0000760E0000}"/>
    <cellStyle name="20% - Акцент2 23 4 2" xfId="49211" xr:uid="{00000000-0005-0000-0000-0000770E0000}"/>
    <cellStyle name="20% - Акцент2 23 5" xfId="2648" xr:uid="{00000000-0005-0000-0000-0000780E0000}"/>
    <cellStyle name="20% - Акцент2 23 5 2" xfId="49212" xr:uid="{00000000-0005-0000-0000-0000790E0000}"/>
    <cellStyle name="20% - Акцент2 23 6" xfId="2649" xr:uid="{00000000-0005-0000-0000-00007A0E0000}"/>
    <cellStyle name="20% - Акцент2 23 6 2" xfId="49213" xr:uid="{00000000-0005-0000-0000-00007B0E0000}"/>
    <cellStyle name="20% - Акцент2 23 7" xfId="17916" xr:uid="{00000000-0005-0000-0000-00007C0E0000}"/>
    <cellStyle name="20% - Акцент2 23 7 2" xfId="49214" xr:uid="{00000000-0005-0000-0000-00007D0E0000}"/>
    <cellStyle name="20% - Акцент2 23 8" xfId="49215" xr:uid="{00000000-0005-0000-0000-00007E0E0000}"/>
    <cellStyle name="20% - Акцент2 23 8 2" xfId="49216" xr:uid="{00000000-0005-0000-0000-00007F0E0000}"/>
    <cellStyle name="20% - Акцент2 23 9" xfId="49217" xr:uid="{00000000-0005-0000-0000-0000800E0000}"/>
    <cellStyle name="20% - Акцент2 23_Лист1" xfId="49218" xr:uid="{00000000-0005-0000-0000-0000810E0000}"/>
    <cellStyle name="20% - Акцент2 24" xfId="2650" xr:uid="{00000000-0005-0000-0000-0000820E0000}"/>
    <cellStyle name="20% - Акцент2 24 2" xfId="2651" xr:uid="{00000000-0005-0000-0000-0000830E0000}"/>
    <cellStyle name="20% - Акцент2 24 2 2" xfId="2652" xr:uid="{00000000-0005-0000-0000-0000840E0000}"/>
    <cellStyle name="20% - Акцент2 24 2 2 2" xfId="49219" xr:uid="{00000000-0005-0000-0000-0000850E0000}"/>
    <cellStyle name="20% - Акцент2 24 2 2 2 2" xfId="49220" xr:uid="{00000000-0005-0000-0000-0000860E0000}"/>
    <cellStyle name="20% - Акцент2 24 2 2 3" xfId="49221" xr:uid="{00000000-0005-0000-0000-0000870E0000}"/>
    <cellStyle name="20% - Акцент2 24 2 3" xfId="2653" xr:uid="{00000000-0005-0000-0000-0000880E0000}"/>
    <cellStyle name="20% - Акцент2 24 2 3 2" xfId="49222" xr:uid="{00000000-0005-0000-0000-0000890E0000}"/>
    <cellStyle name="20% - Акцент2 24 2 4" xfId="49223" xr:uid="{00000000-0005-0000-0000-00008A0E0000}"/>
    <cellStyle name="20% - Акцент2 24 2_НВВ РСК 2019 (II пол) МАКС" xfId="49224" xr:uid="{00000000-0005-0000-0000-00008B0E0000}"/>
    <cellStyle name="20% - Акцент2 24 3" xfId="2654" xr:uid="{00000000-0005-0000-0000-00008C0E0000}"/>
    <cellStyle name="20% - Акцент2 24 3 2" xfId="2655" xr:uid="{00000000-0005-0000-0000-00008D0E0000}"/>
    <cellStyle name="20% - Акцент2 24 3 2 2" xfId="49225" xr:uid="{00000000-0005-0000-0000-00008E0E0000}"/>
    <cellStyle name="20% - Акцент2 24 3 3" xfId="2656" xr:uid="{00000000-0005-0000-0000-00008F0E0000}"/>
    <cellStyle name="20% - Акцент2 24 3 3 2" xfId="49226" xr:uid="{00000000-0005-0000-0000-0000900E0000}"/>
    <cellStyle name="20% - Акцент2 24 3 4" xfId="49227" xr:uid="{00000000-0005-0000-0000-0000910E0000}"/>
    <cellStyle name="20% - Акцент2 24 4" xfId="2657" xr:uid="{00000000-0005-0000-0000-0000920E0000}"/>
    <cellStyle name="20% - Акцент2 24 4 2" xfId="49228" xr:uid="{00000000-0005-0000-0000-0000930E0000}"/>
    <cellStyle name="20% - Акцент2 24 5" xfId="2658" xr:uid="{00000000-0005-0000-0000-0000940E0000}"/>
    <cellStyle name="20% - Акцент2 24 5 2" xfId="49229" xr:uid="{00000000-0005-0000-0000-0000950E0000}"/>
    <cellStyle name="20% - Акцент2 24 6" xfId="2659" xr:uid="{00000000-0005-0000-0000-0000960E0000}"/>
    <cellStyle name="20% - Акцент2 24 6 2" xfId="49230" xr:uid="{00000000-0005-0000-0000-0000970E0000}"/>
    <cellStyle name="20% - Акцент2 24 7" xfId="17917" xr:uid="{00000000-0005-0000-0000-0000980E0000}"/>
    <cellStyle name="20% - Акцент2 24 7 2" xfId="49231" xr:uid="{00000000-0005-0000-0000-0000990E0000}"/>
    <cellStyle name="20% - Акцент2 24 8" xfId="49232" xr:uid="{00000000-0005-0000-0000-00009A0E0000}"/>
    <cellStyle name="20% - Акцент2 24 8 2" xfId="49233" xr:uid="{00000000-0005-0000-0000-00009B0E0000}"/>
    <cellStyle name="20% - Акцент2 24 9" xfId="49234" xr:uid="{00000000-0005-0000-0000-00009C0E0000}"/>
    <cellStyle name="20% - Акцент2 24_Лист1" xfId="49235" xr:uid="{00000000-0005-0000-0000-00009D0E0000}"/>
    <cellStyle name="20% - Акцент2 25" xfId="2660" xr:uid="{00000000-0005-0000-0000-00009E0E0000}"/>
    <cellStyle name="20% - Акцент2 25 2" xfId="2661" xr:uid="{00000000-0005-0000-0000-00009F0E0000}"/>
    <cellStyle name="20% - Акцент2 25 2 2" xfId="2662" xr:uid="{00000000-0005-0000-0000-0000A00E0000}"/>
    <cellStyle name="20% - Акцент2 25 2 2 2" xfId="49236" xr:uid="{00000000-0005-0000-0000-0000A10E0000}"/>
    <cellStyle name="20% - Акцент2 25 2 2 2 2" xfId="49237" xr:uid="{00000000-0005-0000-0000-0000A20E0000}"/>
    <cellStyle name="20% - Акцент2 25 2 2 3" xfId="49238" xr:uid="{00000000-0005-0000-0000-0000A30E0000}"/>
    <cellStyle name="20% - Акцент2 25 2 3" xfId="2663" xr:uid="{00000000-0005-0000-0000-0000A40E0000}"/>
    <cellStyle name="20% - Акцент2 25 2 3 2" xfId="49239" xr:uid="{00000000-0005-0000-0000-0000A50E0000}"/>
    <cellStyle name="20% - Акцент2 25 2 4" xfId="49240" xr:uid="{00000000-0005-0000-0000-0000A60E0000}"/>
    <cellStyle name="20% - Акцент2 25 2_НВВ РСК 2019 (II пол) МАКС" xfId="49241" xr:uid="{00000000-0005-0000-0000-0000A70E0000}"/>
    <cellStyle name="20% - Акцент2 25 3" xfId="2664" xr:uid="{00000000-0005-0000-0000-0000A80E0000}"/>
    <cellStyle name="20% - Акцент2 25 3 2" xfId="2665" xr:uid="{00000000-0005-0000-0000-0000A90E0000}"/>
    <cellStyle name="20% - Акцент2 25 3 2 2" xfId="49242" xr:uid="{00000000-0005-0000-0000-0000AA0E0000}"/>
    <cellStyle name="20% - Акцент2 25 3 3" xfId="2666" xr:uid="{00000000-0005-0000-0000-0000AB0E0000}"/>
    <cellStyle name="20% - Акцент2 25 3 3 2" xfId="49243" xr:uid="{00000000-0005-0000-0000-0000AC0E0000}"/>
    <cellStyle name="20% - Акцент2 25 3 4" xfId="49244" xr:uid="{00000000-0005-0000-0000-0000AD0E0000}"/>
    <cellStyle name="20% - Акцент2 25 4" xfId="2667" xr:uid="{00000000-0005-0000-0000-0000AE0E0000}"/>
    <cellStyle name="20% - Акцент2 25 4 2" xfId="49245" xr:uid="{00000000-0005-0000-0000-0000AF0E0000}"/>
    <cellStyle name="20% - Акцент2 25 5" xfId="2668" xr:uid="{00000000-0005-0000-0000-0000B00E0000}"/>
    <cellStyle name="20% - Акцент2 25 5 2" xfId="49246" xr:uid="{00000000-0005-0000-0000-0000B10E0000}"/>
    <cellStyle name="20% - Акцент2 25 6" xfId="2669" xr:uid="{00000000-0005-0000-0000-0000B20E0000}"/>
    <cellStyle name="20% - Акцент2 25 6 2" xfId="49247" xr:uid="{00000000-0005-0000-0000-0000B30E0000}"/>
    <cellStyle name="20% - Акцент2 25 7" xfId="17918" xr:uid="{00000000-0005-0000-0000-0000B40E0000}"/>
    <cellStyle name="20% - Акцент2 25 7 2" xfId="49248" xr:uid="{00000000-0005-0000-0000-0000B50E0000}"/>
    <cellStyle name="20% - Акцент2 25 8" xfId="49249" xr:uid="{00000000-0005-0000-0000-0000B60E0000}"/>
    <cellStyle name="20% - Акцент2 25 8 2" xfId="49250" xr:uid="{00000000-0005-0000-0000-0000B70E0000}"/>
    <cellStyle name="20% - Акцент2 25 9" xfId="49251" xr:uid="{00000000-0005-0000-0000-0000B80E0000}"/>
    <cellStyle name="20% - Акцент2 25_Лист1" xfId="49252" xr:uid="{00000000-0005-0000-0000-0000B90E0000}"/>
    <cellStyle name="20% - Акцент2 26" xfId="2670" xr:uid="{00000000-0005-0000-0000-0000BA0E0000}"/>
    <cellStyle name="20% - Акцент2 26 2" xfId="2671" xr:uid="{00000000-0005-0000-0000-0000BB0E0000}"/>
    <cellStyle name="20% - Акцент2 26 2 2" xfId="2672" xr:uid="{00000000-0005-0000-0000-0000BC0E0000}"/>
    <cellStyle name="20% - Акцент2 26 2 2 2" xfId="49253" xr:uid="{00000000-0005-0000-0000-0000BD0E0000}"/>
    <cellStyle name="20% - Акцент2 26 2 2 2 2" xfId="49254" xr:uid="{00000000-0005-0000-0000-0000BE0E0000}"/>
    <cellStyle name="20% - Акцент2 26 2 2 3" xfId="49255" xr:uid="{00000000-0005-0000-0000-0000BF0E0000}"/>
    <cellStyle name="20% - Акцент2 26 2 3" xfId="2673" xr:uid="{00000000-0005-0000-0000-0000C00E0000}"/>
    <cellStyle name="20% - Акцент2 26 2 3 2" xfId="49256" xr:uid="{00000000-0005-0000-0000-0000C10E0000}"/>
    <cellStyle name="20% - Акцент2 26 2 4" xfId="49257" xr:uid="{00000000-0005-0000-0000-0000C20E0000}"/>
    <cellStyle name="20% - Акцент2 26 2_НВВ РСК 2019 (II пол) МАКС" xfId="49258" xr:uid="{00000000-0005-0000-0000-0000C30E0000}"/>
    <cellStyle name="20% - Акцент2 26 3" xfId="2674" xr:uid="{00000000-0005-0000-0000-0000C40E0000}"/>
    <cellStyle name="20% - Акцент2 26 3 2" xfId="2675" xr:uid="{00000000-0005-0000-0000-0000C50E0000}"/>
    <cellStyle name="20% - Акцент2 26 3 2 2" xfId="49259" xr:uid="{00000000-0005-0000-0000-0000C60E0000}"/>
    <cellStyle name="20% - Акцент2 26 3 3" xfId="2676" xr:uid="{00000000-0005-0000-0000-0000C70E0000}"/>
    <cellStyle name="20% - Акцент2 26 3 3 2" xfId="49260" xr:uid="{00000000-0005-0000-0000-0000C80E0000}"/>
    <cellStyle name="20% - Акцент2 26 3 4" xfId="49261" xr:uid="{00000000-0005-0000-0000-0000C90E0000}"/>
    <cellStyle name="20% - Акцент2 26 4" xfId="2677" xr:uid="{00000000-0005-0000-0000-0000CA0E0000}"/>
    <cellStyle name="20% - Акцент2 26 4 2" xfId="49262" xr:uid="{00000000-0005-0000-0000-0000CB0E0000}"/>
    <cellStyle name="20% - Акцент2 26 5" xfId="2678" xr:uid="{00000000-0005-0000-0000-0000CC0E0000}"/>
    <cellStyle name="20% - Акцент2 26 5 2" xfId="49263" xr:uid="{00000000-0005-0000-0000-0000CD0E0000}"/>
    <cellStyle name="20% - Акцент2 26 6" xfId="2679" xr:uid="{00000000-0005-0000-0000-0000CE0E0000}"/>
    <cellStyle name="20% - Акцент2 26 6 2" xfId="49264" xr:uid="{00000000-0005-0000-0000-0000CF0E0000}"/>
    <cellStyle name="20% - Акцент2 26 7" xfId="17919" xr:uid="{00000000-0005-0000-0000-0000D00E0000}"/>
    <cellStyle name="20% - Акцент2 26 7 2" xfId="49265" xr:uid="{00000000-0005-0000-0000-0000D10E0000}"/>
    <cellStyle name="20% - Акцент2 26 8" xfId="49266" xr:uid="{00000000-0005-0000-0000-0000D20E0000}"/>
    <cellStyle name="20% - Акцент2 26 8 2" xfId="49267" xr:uid="{00000000-0005-0000-0000-0000D30E0000}"/>
    <cellStyle name="20% - Акцент2 26 9" xfId="49268" xr:uid="{00000000-0005-0000-0000-0000D40E0000}"/>
    <cellStyle name="20% - Акцент2 26_Лист1" xfId="49269" xr:uid="{00000000-0005-0000-0000-0000D50E0000}"/>
    <cellStyle name="20% - Акцент2 27" xfId="2680" xr:uid="{00000000-0005-0000-0000-0000D60E0000}"/>
    <cellStyle name="20% - Акцент2 27 2" xfId="2681" xr:uid="{00000000-0005-0000-0000-0000D70E0000}"/>
    <cellStyle name="20% - Акцент2 27 2 2" xfId="2682" xr:uid="{00000000-0005-0000-0000-0000D80E0000}"/>
    <cellStyle name="20% - Акцент2 27 2 2 2" xfId="49270" xr:uid="{00000000-0005-0000-0000-0000D90E0000}"/>
    <cellStyle name="20% - Акцент2 27 2 2 2 2" xfId="49271" xr:uid="{00000000-0005-0000-0000-0000DA0E0000}"/>
    <cellStyle name="20% - Акцент2 27 2 2 3" xfId="49272" xr:uid="{00000000-0005-0000-0000-0000DB0E0000}"/>
    <cellStyle name="20% - Акцент2 27 2 3" xfId="2683" xr:uid="{00000000-0005-0000-0000-0000DC0E0000}"/>
    <cellStyle name="20% - Акцент2 27 2 3 2" xfId="49273" xr:uid="{00000000-0005-0000-0000-0000DD0E0000}"/>
    <cellStyle name="20% - Акцент2 27 2 4" xfId="49274" xr:uid="{00000000-0005-0000-0000-0000DE0E0000}"/>
    <cellStyle name="20% - Акцент2 27 2_НВВ РСК 2019 (II пол) МАКС" xfId="49275" xr:uid="{00000000-0005-0000-0000-0000DF0E0000}"/>
    <cellStyle name="20% - Акцент2 27 3" xfId="2684" xr:uid="{00000000-0005-0000-0000-0000E00E0000}"/>
    <cellStyle name="20% - Акцент2 27 3 2" xfId="2685" xr:uid="{00000000-0005-0000-0000-0000E10E0000}"/>
    <cellStyle name="20% - Акцент2 27 3 2 2" xfId="49276" xr:uid="{00000000-0005-0000-0000-0000E20E0000}"/>
    <cellStyle name="20% - Акцент2 27 3 3" xfId="2686" xr:uid="{00000000-0005-0000-0000-0000E30E0000}"/>
    <cellStyle name="20% - Акцент2 27 3 3 2" xfId="49277" xr:uid="{00000000-0005-0000-0000-0000E40E0000}"/>
    <cellStyle name="20% - Акцент2 27 3 4" xfId="49278" xr:uid="{00000000-0005-0000-0000-0000E50E0000}"/>
    <cellStyle name="20% - Акцент2 27 4" xfId="2687" xr:uid="{00000000-0005-0000-0000-0000E60E0000}"/>
    <cellStyle name="20% - Акцент2 27 4 2" xfId="49279" xr:uid="{00000000-0005-0000-0000-0000E70E0000}"/>
    <cellStyle name="20% - Акцент2 27 5" xfId="2688" xr:uid="{00000000-0005-0000-0000-0000E80E0000}"/>
    <cellStyle name="20% - Акцент2 27 5 2" xfId="49280" xr:uid="{00000000-0005-0000-0000-0000E90E0000}"/>
    <cellStyle name="20% - Акцент2 27 6" xfId="2689" xr:uid="{00000000-0005-0000-0000-0000EA0E0000}"/>
    <cellStyle name="20% - Акцент2 27 6 2" xfId="49281" xr:uid="{00000000-0005-0000-0000-0000EB0E0000}"/>
    <cellStyle name="20% - Акцент2 27 7" xfId="17920" xr:uid="{00000000-0005-0000-0000-0000EC0E0000}"/>
    <cellStyle name="20% - Акцент2 27 7 2" xfId="49282" xr:uid="{00000000-0005-0000-0000-0000ED0E0000}"/>
    <cellStyle name="20% - Акцент2 27 8" xfId="49283" xr:uid="{00000000-0005-0000-0000-0000EE0E0000}"/>
    <cellStyle name="20% - Акцент2 27 8 2" xfId="49284" xr:uid="{00000000-0005-0000-0000-0000EF0E0000}"/>
    <cellStyle name="20% - Акцент2 27 9" xfId="49285" xr:uid="{00000000-0005-0000-0000-0000F00E0000}"/>
    <cellStyle name="20% - Акцент2 27_Лист1" xfId="49286" xr:uid="{00000000-0005-0000-0000-0000F10E0000}"/>
    <cellStyle name="20% - Акцент2 28" xfId="2690" xr:uid="{00000000-0005-0000-0000-0000F20E0000}"/>
    <cellStyle name="20% - Акцент2 28 2" xfId="2691" xr:uid="{00000000-0005-0000-0000-0000F30E0000}"/>
    <cellStyle name="20% - Акцент2 28 2 2" xfId="2692" xr:uid="{00000000-0005-0000-0000-0000F40E0000}"/>
    <cellStyle name="20% - Акцент2 28 2 2 2" xfId="49287" xr:uid="{00000000-0005-0000-0000-0000F50E0000}"/>
    <cellStyle name="20% - Акцент2 28 2 2 2 2" xfId="49288" xr:uid="{00000000-0005-0000-0000-0000F60E0000}"/>
    <cellStyle name="20% - Акцент2 28 2 2 3" xfId="49289" xr:uid="{00000000-0005-0000-0000-0000F70E0000}"/>
    <cellStyle name="20% - Акцент2 28 2 3" xfId="2693" xr:uid="{00000000-0005-0000-0000-0000F80E0000}"/>
    <cellStyle name="20% - Акцент2 28 2 3 2" xfId="49290" xr:uid="{00000000-0005-0000-0000-0000F90E0000}"/>
    <cellStyle name="20% - Акцент2 28 2 4" xfId="49291" xr:uid="{00000000-0005-0000-0000-0000FA0E0000}"/>
    <cellStyle name="20% - Акцент2 28 2_НВВ РСК 2019 (II пол) МАКС" xfId="49292" xr:uid="{00000000-0005-0000-0000-0000FB0E0000}"/>
    <cellStyle name="20% - Акцент2 28 3" xfId="2694" xr:uid="{00000000-0005-0000-0000-0000FC0E0000}"/>
    <cellStyle name="20% - Акцент2 28 3 2" xfId="2695" xr:uid="{00000000-0005-0000-0000-0000FD0E0000}"/>
    <cellStyle name="20% - Акцент2 28 3 2 2" xfId="49293" xr:uid="{00000000-0005-0000-0000-0000FE0E0000}"/>
    <cellStyle name="20% - Акцент2 28 3 3" xfId="2696" xr:uid="{00000000-0005-0000-0000-0000FF0E0000}"/>
    <cellStyle name="20% - Акцент2 28 3 3 2" xfId="49294" xr:uid="{00000000-0005-0000-0000-0000000F0000}"/>
    <cellStyle name="20% - Акцент2 28 3 4" xfId="49295" xr:uid="{00000000-0005-0000-0000-0000010F0000}"/>
    <cellStyle name="20% - Акцент2 28 4" xfId="2697" xr:uid="{00000000-0005-0000-0000-0000020F0000}"/>
    <cellStyle name="20% - Акцент2 28 4 2" xfId="49296" xr:uid="{00000000-0005-0000-0000-0000030F0000}"/>
    <cellStyle name="20% - Акцент2 28 5" xfId="2698" xr:uid="{00000000-0005-0000-0000-0000040F0000}"/>
    <cellStyle name="20% - Акцент2 28 5 2" xfId="49297" xr:uid="{00000000-0005-0000-0000-0000050F0000}"/>
    <cellStyle name="20% - Акцент2 28 6" xfId="2699" xr:uid="{00000000-0005-0000-0000-0000060F0000}"/>
    <cellStyle name="20% - Акцент2 28 6 2" xfId="49298" xr:uid="{00000000-0005-0000-0000-0000070F0000}"/>
    <cellStyle name="20% - Акцент2 28 7" xfId="17921" xr:uid="{00000000-0005-0000-0000-0000080F0000}"/>
    <cellStyle name="20% - Акцент2 28 7 2" xfId="49299" xr:uid="{00000000-0005-0000-0000-0000090F0000}"/>
    <cellStyle name="20% - Акцент2 28 8" xfId="49300" xr:uid="{00000000-0005-0000-0000-00000A0F0000}"/>
    <cellStyle name="20% - Акцент2 28 8 2" xfId="49301" xr:uid="{00000000-0005-0000-0000-00000B0F0000}"/>
    <cellStyle name="20% - Акцент2 28 9" xfId="49302" xr:uid="{00000000-0005-0000-0000-00000C0F0000}"/>
    <cellStyle name="20% - Акцент2 28_Лист1" xfId="49303" xr:uid="{00000000-0005-0000-0000-00000D0F0000}"/>
    <cellStyle name="20% - Акцент2 29" xfId="2700" xr:uid="{00000000-0005-0000-0000-00000E0F0000}"/>
    <cellStyle name="20% - Акцент2 29 2" xfId="2701" xr:uid="{00000000-0005-0000-0000-00000F0F0000}"/>
    <cellStyle name="20% - Акцент2 29 2 2" xfId="2702" xr:uid="{00000000-0005-0000-0000-0000100F0000}"/>
    <cellStyle name="20% - Акцент2 29 2 2 2" xfId="49304" xr:uid="{00000000-0005-0000-0000-0000110F0000}"/>
    <cellStyle name="20% - Акцент2 29 2 2 2 2" xfId="49305" xr:uid="{00000000-0005-0000-0000-0000120F0000}"/>
    <cellStyle name="20% - Акцент2 29 2 2 3" xfId="49306" xr:uid="{00000000-0005-0000-0000-0000130F0000}"/>
    <cellStyle name="20% - Акцент2 29 2 3" xfId="2703" xr:uid="{00000000-0005-0000-0000-0000140F0000}"/>
    <cellStyle name="20% - Акцент2 29 2 3 2" xfId="49307" xr:uid="{00000000-0005-0000-0000-0000150F0000}"/>
    <cellStyle name="20% - Акцент2 29 2 4" xfId="49308" xr:uid="{00000000-0005-0000-0000-0000160F0000}"/>
    <cellStyle name="20% - Акцент2 29 2_НВВ РСК 2019 (II пол) МАКС" xfId="49309" xr:uid="{00000000-0005-0000-0000-0000170F0000}"/>
    <cellStyle name="20% - Акцент2 29 3" xfId="2704" xr:uid="{00000000-0005-0000-0000-0000180F0000}"/>
    <cellStyle name="20% - Акцент2 29 3 2" xfId="2705" xr:uid="{00000000-0005-0000-0000-0000190F0000}"/>
    <cellStyle name="20% - Акцент2 29 3 2 2" xfId="49310" xr:uid="{00000000-0005-0000-0000-00001A0F0000}"/>
    <cellStyle name="20% - Акцент2 29 3 3" xfId="2706" xr:uid="{00000000-0005-0000-0000-00001B0F0000}"/>
    <cellStyle name="20% - Акцент2 29 3 3 2" xfId="49311" xr:uid="{00000000-0005-0000-0000-00001C0F0000}"/>
    <cellStyle name="20% - Акцент2 29 3 4" xfId="49312" xr:uid="{00000000-0005-0000-0000-00001D0F0000}"/>
    <cellStyle name="20% - Акцент2 29 4" xfId="2707" xr:uid="{00000000-0005-0000-0000-00001E0F0000}"/>
    <cellStyle name="20% - Акцент2 29 4 2" xfId="49313" xr:uid="{00000000-0005-0000-0000-00001F0F0000}"/>
    <cellStyle name="20% - Акцент2 29 5" xfId="2708" xr:uid="{00000000-0005-0000-0000-0000200F0000}"/>
    <cellStyle name="20% - Акцент2 29 5 2" xfId="49314" xr:uid="{00000000-0005-0000-0000-0000210F0000}"/>
    <cellStyle name="20% - Акцент2 29 6" xfId="2709" xr:uid="{00000000-0005-0000-0000-0000220F0000}"/>
    <cellStyle name="20% - Акцент2 29 6 2" xfId="49315" xr:uid="{00000000-0005-0000-0000-0000230F0000}"/>
    <cellStyle name="20% - Акцент2 29 7" xfId="17922" xr:uid="{00000000-0005-0000-0000-0000240F0000}"/>
    <cellStyle name="20% - Акцент2 29 7 2" xfId="49316" xr:uid="{00000000-0005-0000-0000-0000250F0000}"/>
    <cellStyle name="20% - Акцент2 29 8" xfId="49317" xr:uid="{00000000-0005-0000-0000-0000260F0000}"/>
    <cellStyle name="20% - Акцент2 29 8 2" xfId="49318" xr:uid="{00000000-0005-0000-0000-0000270F0000}"/>
    <cellStyle name="20% - Акцент2 29 9" xfId="49319" xr:uid="{00000000-0005-0000-0000-0000280F0000}"/>
    <cellStyle name="20% - Акцент2 29_Лист1" xfId="49320" xr:uid="{00000000-0005-0000-0000-0000290F0000}"/>
    <cellStyle name="20% - Акцент2 3" xfId="2710" xr:uid="{00000000-0005-0000-0000-00002A0F0000}"/>
    <cellStyle name="20% - Акцент2 3 2" xfId="2711" xr:uid="{00000000-0005-0000-0000-00002B0F0000}"/>
    <cellStyle name="20% - Акцент2 3 3" xfId="2712" xr:uid="{00000000-0005-0000-0000-00002C0F0000}"/>
    <cellStyle name="20% - Акцент2 3 4" xfId="2713" xr:uid="{00000000-0005-0000-0000-00002D0F0000}"/>
    <cellStyle name="20% - Акцент2 3_46EE.2011(v1.0)" xfId="2714" xr:uid="{00000000-0005-0000-0000-00002E0F0000}"/>
    <cellStyle name="20% - Акцент2 30" xfId="2715" xr:uid="{00000000-0005-0000-0000-00002F0F0000}"/>
    <cellStyle name="20% - Акцент2 30 2" xfId="2716" xr:uid="{00000000-0005-0000-0000-0000300F0000}"/>
    <cellStyle name="20% - Акцент2 30 2 2" xfId="2717" xr:uid="{00000000-0005-0000-0000-0000310F0000}"/>
    <cellStyle name="20% - Акцент2 30 2 2 2" xfId="49321" xr:uid="{00000000-0005-0000-0000-0000320F0000}"/>
    <cellStyle name="20% - Акцент2 30 2 2 2 2" xfId="49322" xr:uid="{00000000-0005-0000-0000-0000330F0000}"/>
    <cellStyle name="20% - Акцент2 30 2 2 3" xfId="49323" xr:uid="{00000000-0005-0000-0000-0000340F0000}"/>
    <cellStyle name="20% - Акцент2 30 2 3" xfId="2718" xr:uid="{00000000-0005-0000-0000-0000350F0000}"/>
    <cellStyle name="20% - Акцент2 30 2 3 2" xfId="49324" xr:uid="{00000000-0005-0000-0000-0000360F0000}"/>
    <cellStyle name="20% - Акцент2 30 2 4" xfId="49325" xr:uid="{00000000-0005-0000-0000-0000370F0000}"/>
    <cellStyle name="20% - Акцент2 30 2_НВВ РСК 2019 (II пол) МАКС" xfId="49326" xr:uid="{00000000-0005-0000-0000-0000380F0000}"/>
    <cellStyle name="20% - Акцент2 30 3" xfId="2719" xr:uid="{00000000-0005-0000-0000-0000390F0000}"/>
    <cellStyle name="20% - Акцент2 30 3 2" xfId="2720" xr:uid="{00000000-0005-0000-0000-00003A0F0000}"/>
    <cellStyle name="20% - Акцент2 30 3 2 2" xfId="49327" xr:uid="{00000000-0005-0000-0000-00003B0F0000}"/>
    <cellStyle name="20% - Акцент2 30 3 3" xfId="2721" xr:uid="{00000000-0005-0000-0000-00003C0F0000}"/>
    <cellStyle name="20% - Акцент2 30 3 3 2" xfId="49328" xr:uid="{00000000-0005-0000-0000-00003D0F0000}"/>
    <cellStyle name="20% - Акцент2 30 3 4" xfId="49329" xr:uid="{00000000-0005-0000-0000-00003E0F0000}"/>
    <cellStyle name="20% - Акцент2 30 4" xfId="2722" xr:uid="{00000000-0005-0000-0000-00003F0F0000}"/>
    <cellStyle name="20% - Акцент2 30 4 2" xfId="49330" xr:uid="{00000000-0005-0000-0000-0000400F0000}"/>
    <cellStyle name="20% - Акцент2 30 5" xfId="2723" xr:uid="{00000000-0005-0000-0000-0000410F0000}"/>
    <cellStyle name="20% - Акцент2 30 5 2" xfId="49331" xr:uid="{00000000-0005-0000-0000-0000420F0000}"/>
    <cellStyle name="20% - Акцент2 30 6" xfId="2724" xr:uid="{00000000-0005-0000-0000-0000430F0000}"/>
    <cellStyle name="20% - Акцент2 30 6 2" xfId="49332" xr:uid="{00000000-0005-0000-0000-0000440F0000}"/>
    <cellStyle name="20% - Акцент2 30 7" xfId="17923" xr:uid="{00000000-0005-0000-0000-0000450F0000}"/>
    <cellStyle name="20% - Акцент2 30 7 2" xfId="49333" xr:uid="{00000000-0005-0000-0000-0000460F0000}"/>
    <cellStyle name="20% - Акцент2 30 8" xfId="49334" xr:uid="{00000000-0005-0000-0000-0000470F0000}"/>
    <cellStyle name="20% - Акцент2 30 8 2" xfId="49335" xr:uid="{00000000-0005-0000-0000-0000480F0000}"/>
    <cellStyle name="20% - Акцент2 30 9" xfId="49336" xr:uid="{00000000-0005-0000-0000-0000490F0000}"/>
    <cellStyle name="20% - Акцент2 30_Лист1" xfId="49337" xr:uid="{00000000-0005-0000-0000-00004A0F0000}"/>
    <cellStyle name="20% - Акцент2 31" xfId="2725" xr:uid="{00000000-0005-0000-0000-00004B0F0000}"/>
    <cellStyle name="20% - Акцент2 31 2" xfId="2726" xr:uid="{00000000-0005-0000-0000-00004C0F0000}"/>
    <cellStyle name="20% - Акцент2 31 2 2" xfId="2727" xr:uid="{00000000-0005-0000-0000-00004D0F0000}"/>
    <cellStyle name="20% - Акцент2 31 2 2 2" xfId="49338" xr:uid="{00000000-0005-0000-0000-00004E0F0000}"/>
    <cellStyle name="20% - Акцент2 31 2 2 2 2" xfId="49339" xr:uid="{00000000-0005-0000-0000-00004F0F0000}"/>
    <cellStyle name="20% - Акцент2 31 2 2 3" xfId="49340" xr:uid="{00000000-0005-0000-0000-0000500F0000}"/>
    <cellStyle name="20% - Акцент2 31 2 3" xfId="2728" xr:uid="{00000000-0005-0000-0000-0000510F0000}"/>
    <cellStyle name="20% - Акцент2 31 2 3 2" xfId="49341" xr:uid="{00000000-0005-0000-0000-0000520F0000}"/>
    <cellStyle name="20% - Акцент2 31 2 4" xfId="49342" xr:uid="{00000000-0005-0000-0000-0000530F0000}"/>
    <cellStyle name="20% - Акцент2 31 2_НВВ РСК 2019 (II пол) МАКС" xfId="49343" xr:uid="{00000000-0005-0000-0000-0000540F0000}"/>
    <cellStyle name="20% - Акцент2 31 3" xfId="2729" xr:uid="{00000000-0005-0000-0000-0000550F0000}"/>
    <cellStyle name="20% - Акцент2 31 3 2" xfId="2730" xr:uid="{00000000-0005-0000-0000-0000560F0000}"/>
    <cellStyle name="20% - Акцент2 31 3 2 2" xfId="49344" xr:uid="{00000000-0005-0000-0000-0000570F0000}"/>
    <cellStyle name="20% - Акцент2 31 3 3" xfId="2731" xr:uid="{00000000-0005-0000-0000-0000580F0000}"/>
    <cellStyle name="20% - Акцент2 31 3 3 2" xfId="49345" xr:uid="{00000000-0005-0000-0000-0000590F0000}"/>
    <cellStyle name="20% - Акцент2 31 3 4" xfId="49346" xr:uid="{00000000-0005-0000-0000-00005A0F0000}"/>
    <cellStyle name="20% - Акцент2 31 4" xfId="2732" xr:uid="{00000000-0005-0000-0000-00005B0F0000}"/>
    <cellStyle name="20% - Акцент2 31 4 2" xfId="49347" xr:uid="{00000000-0005-0000-0000-00005C0F0000}"/>
    <cellStyle name="20% - Акцент2 31 5" xfId="2733" xr:uid="{00000000-0005-0000-0000-00005D0F0000}"/>
    <cellStyle name="20% - Акцент2 31 5 2" xfId="49348" xr:uid="{00000000-0005-0000-0000-00005E0F0000}"/>
    <cellStyle name="20% - Акцент2 31 6" xfId="2734" xr:uid="{00000000-0005-0000-0000-00005F0F0000}"/>
    <cellStyle name="20% - Акцент2 31 6 2" xfId="49349" xr:uid="{00000000-0005-0000-0000-0000600F0000}"/>
    <cellStyle name="20% - Акцент2 31 7" xfId="17924" xr:uid="{00000000-0005-0000-0000-0000610F0000}"/>
    <cellStyle name="20% - Акцент2 31 7 2" xfId="49350" xr:uid="{00000000-0005-0000-0000-0000620F0000}"/>
    <cellStyle name="20% - Акцент2 31 8" xfId="49351" xr:uid="{00000000-0005-0000-0000-0000630F0000}"/>
    <cellStyle name="20% - Акцент2 31 8 2" xfId="49352" xr:uid="{00000000-0005-0000-0000-0000640F0000}"/>
    <cellStyle name="20% - Акцент2 31 9" xfId="49353" xr:uid="{00000000-0005-0000-0000-0000650F0000}"/>
    <cellStyle name="20% - Акцент2 31_Лист1" xfId="49354" xr:uid="{00000000-0005-0000-0000-0000660F0000}"/>
    <cellStyle name="20% - Акцент2 32" xfId="2735" xr:uid="{00000000-0005-0000-0000-0000670F0000}"/>
    <cellStyle name="20% - Акцент2 32 2" xfId="2736" xr:uid="{00000000-0005-0000-0000-0000680F0000}"/>
    <cellStyle name="20% - Акцент2 32 2 2" xfId="2737" xr:uid="{00000000-0005-0000-0000-0000690F0000}"/>
    <cellStyle name="20% - Акцент2 32 2 2 2" xfId="49355" xr:uid="{00000000-0005-0000-0000-00006A0F0000}"/>
    <cellStyle name="20% - Акцент2 32 2 2 2 2" xfId="49356" xr:uid="{00000000-0005-0000-0000-00006B0F0000}"/>
    <cellStyle name="20% - Акцент2 32 2 2 3" xfId="49357" xr:uid="{00000000-0005-0000-0000-00006C0F0000}"/>
    <cellStyle name="20% - Акцент2 32 2 3" xfId="2738" xr:uid="{00000000-0005-0000-0000-00006D0F0000}"/>
    <cellStyle name="20% - Акцент2 32 2 3 2" xfId="49358" xr:uid="{00000000-0005-0000-0000-00006E0F0000}"/>
    <cellStyle name="20% - Акцент2 32 2 4" xfId="49359" xr:uid="{00000000-0005-0000-0000-00006F0F0000}"/>
    <cellStyle name="20% - Акцент2 32 2_НВВ РСК 2019 (II пол) МАКС" xfId="49360" xr:uid="{00000000-0005-0000-0000-0000700F0000}"/>
    <cellStyle name="20% - Акцент2 32 3" xfId="2739" xr:uid="{00000000-0005-0000-0000-0000710F0000}"/>
    <cellStyle name="20% - Акцент2 32 3 2" xfId="2740" xr:uid="{00000000-0005-0000-0000-0000720F0000}"/>
    <cellStyle name="20% - Акцент2 32 3 2 2" xfId="49361" xr:uid="{00000000-0005-0000-0000-0000730F0000}"/>
    <cellStyle name="20% - Акцент2 32 3 3" xfId="2741" xr:uid="{00000000-0005-0000-0000-0000740F0000}"/>
    <cellStyle name="20% - Акцент2 32 3 3 2" xfId="49362" xr:uid="{00000000-0005-0000-0000-0000750F0000}"/>
    <cellStyle name="20% - Акцент2 32 3 4" xfId="49363" xr:uid="{00000000-0005-0000-0000-0000760F0000}"/>
    <cellStyle name="20% - Акцент2 32 4" xfId="2742" xr:uid="{00000000-0005-0000-0000-0000770F0000}"/>
    <cellStyle name="20% - Акцент2 32 4 2" xfId="49364" xr:uid="{00000000-0005-0000-0000-0000780F0000}"/>
    <cellStyle name="20% - Акцент2 32 5" xfId="2743" xr:uid="{00000000-0005-0000-0000-0000790F0000}"/>
    <cellStyle name="20% - Акцент2 32 5 2" xfId="49365" xr:uid="{00000000-0005-0000-0000-00007A0F0000}"/>
    <cellStyle name="20% - Акцент2 32 6" xfId="2744" xr:uid="{00000000-0005-0000-0000-00007B0F0000}"/>
    <cellStyle name="20% - Акцент2 32 6 2" xfId="49366" xr:uid="{00000000-0005-0000-0000-00007C0F0000}"/>
    <cellStyle name="20% - Акцент2 32 7" xfId="17925" xr:uid="{00000000-0005-0000-0000-00007D0F0000}"/>
    <cellStyle name="20% - Акцент2 32 7 2" xfId="49367" xr:uid="{00000000-0005-0000-0000-00007E0F0000}"/>
    <cellStyle name="20% - Акцент2 32 8" xfId="49368" xr:uid="{00000000-0005-0000-0000-00007F0F0000}"/>
    <cellStyle name="20% - Акцент2 32 8 2" xfId="49369" xr:uid="{00000000-0005-0000-0000-0000800F0000}"/>
    <cellStyle name="20% - Акцент2 32 9" xfId="49370" xr:uid="{00000000-0005-0000-0000-0000810F0000}"/>
    <cellStyle name="20% - Акцент2 32_Лист1" xfId="49371" xr:uid="{00000000-0005-0000-0000-0000820F0000}"/>
    <cellStyle name="20% - Акцент2 33" xfId="2745" xr:uid="{00000000-0005-0000-0000-0000830F0000}"/>
    <cellStyle name="20% - Акцент2 33 2" xfId="2746" xr:uid="{00000000-0005-0000-0000-0000840F0000}"/>
    <cellStyle name="20% - Акцент2 33 2 2" xfId="2747" xr:uid="{00000000-0005-0000-0000-0000850F0000}"/>
    <cellStyle name="20% - Акцент2 33 2 2 2" xfId="49372" xr:uid="{00000000-0005-0000-0000-0000860F0000}"/>
    <cellStyle name="20% - Акцент2 33 2 2 2 2" xfId="49373" xr:uid="{00000000-0005-0000-0000-0000870F0000}"/>
    <cellStyle name="20% - Акцент2 33 2 2 3" xfId="49374" xr:uid="{00000000-0005-0000-0000-0000880F0000}"/>
    <cellStyle name="20% - Акцент2 33 2 3" xfId="2748" xr:uid="{00000000-0005-0000-0000-0000890F0000}"/>
    <cellStyle name="20% - Акцент2 33 2 3 2" xfId="49375" xr:uid="{00000000-0005-0000-0000-00008A0F0000}"/>
    <cellStyle name="20% - Акцент2 33 2 4" xfId="49376" xr:uid="{00000000-0005-0000-0000-00008B0F0000}"/>
    <cellStyle name="20% - Акцент2 33 2_НВВ РСК 2019 (II пол) МАКС" xfId="49377" xr:uid="{00000000-0005-0000-0000-00008C0F0000}"/>
    <cellStyle name="20% - Акцент2 33 3" xfId="2749" xr:uid="{00000000-0005-0000-0000-00008D0F0000}"/>
    <cellStyle name="20% - Акцент2 33 3 2" xfId="2750" xr:uid="{00000000-0005-0000-0000-00008E0F0000}"/>
    <cellStyle name="20% - Акцент2 33 3 2 2" xfId="49378" xr:uid="{00000000-0005-0000-0000-00008F0F0000}"/>
    <cellStyle name="20% - Акцент2 33 3 3" xfId="2751" xr:uid="{00000000-0005-0000-0000-0000900F0000}"/>
    <cellStyle name="20% - Акцент2 33 3 3 2" xfId="49379" xr:uid="{00000000-0005-0000-0000-0000910F0000}"/>
    <cellStyle name="20% - Акцент2 33 3 4" xfId="49380" xr:uid="{00000000-0005-0000-0000-0000920F0000}"/>
    <cellStyle name="20% - Акцент2 33 4" xfId="2752" xr:uid="{00000000-0005-0000-0000-0000930F0000}"/>
    <cellStyle name="20% - Акцент2 33 4 2" xfId="49381" xr:uid="{00000000-0005-0000-0000-0000940F0000}"/>
    <cellStyle name="20% - Акцент2 33 5" xfId="2753" xr:uid="{00000000-0005-0000-0000-0000950F0000}"/>
    <cellStyle name="20% - Акцент2 33 5 2" xfId="49382" xr:uid="{00000000-0005-0000-0000-0000960F0000}"/>
    <cellStyle name="20% - Акцент2 33 6" xfId="2754" xr:uid="{00000000-0005-0000-0000-0000970F0000}"/>
    <cellStyle name="20% - Акцент2 33 6 2" xfId="49383" xr:uid="{00000000-0005-0000-0000-0000980F0000}"/>
    <cellStyle name="20% - Акцент2 33 7" xfId="17926" xr:uid="{00000000-0005-0000-0000-0000990F0000}"/>
    <cellStyle name="20% - Акцент2 33 7 2" xfId="49384" xr:uid="{00000000-0005-0000-0000-00009A0F0000}"/>
    <cellStyle name="20% - Акцент2 33 8" xfId="49385" xr:uid="{00000000-0005-0000-0000-00009B0F0000}"/>
    <cellStyle name="20% - Акцент2 33 8 2" xfId="49386" xr:uid="{00000000-0005-0000-0000-00009C0F0000}"/>
    <cellStyle name="20% - Акцент2 33 9" xfId="49387" xr:uid="{00000000-0005-0000-0000-00009D0F0000}"/>
    <cellStyle name="20% - Акцент2 33_Лист1" xfId="49388" xr:uid="{00000000-0005-0000-0000-00009E0F0000}"/>
    <cellStyle name="20% - Акцент2 34" xfId="2755" xr:uid="{00000000-0005-0000-0000-00009F0F0000}"/>
    <cellStyle name="20% - Акцент2 34 2" xfId="2756" xr:uid="{00000000-0005-0000-0000-0000A00F0000}"/>
    <cellStyle name="20% - Акцент2 34 2 2" xfId="2757" xr:uid="{00000000-0005-0000-0000-0000A10F0000}"/>
    <cellStyle name="20% - Акцент2 34 2 2 2" xfId="49389" xr:uid="{00000000-0005-0000-0000-0000A20F0000}"/>
    <cellStyle name="20% - Акцент2 34 2 2 2 2" xfId="49390" xr:uid="{00000000-0005-0000-0000-0000A30F0000}"/>
    <cellStyle name="20% - Акцент2 34 2 2 3" xfId="49391" xr:uid="{00000000-0005-0000-0000-0000A40F0000}"/>
    <cellStyle name="20% - Акцент2 34 2 3" xfId="2758" xr:uid="{00000000-0005-0000-0000-0000A50F0000}"/>
    <cellStyle name="20% - Акцент2 34 2 3 2" xfId="49392" xr:uid="{00000000-0005-0000-0000-0000A60F0000}"/>
    <cellStyle name="20% - Акцент2 34 2 4" xfId="49393" xr:uid="{00000000-0005-0000-0000-0000A70F0000}"/>
    <cellStyle name="20% - Акцент2 34 2_НВВ РСК 2019 (II пол) МАКС" xfId="49394" xr:uid="{00000000-0005-0000-0000-0000A80F0000}"/>
    <cellStyle name="20% - Акцент2 34 3" xfId="2759" xr:uid="{00000000-0005-0000-0000-0000A90F0000}"/>
    <cellStyle name="20% - Акцент2 34 3 2" xfId="2760" xr:uid="{00000000-0005-0000-0000-0000AA0F0000}"/>
    <cellStyle name="20% - Акцент2 34 3 2 2" xfId="49395" xr:uid="{00000000-0005-0000-0000-0000AB0F0000}"/>
    <cellStyle name="20% - Акцент2 34 3 3" xfId="2761" xr:uid="{00000000-0005-0000-0000-0000AC0F0000}"/>
    <cellStyle name="20% - Акцент2 34 3 3 2" xfId="49396" xr:uid="{00000000-0005-0000-0000-0000AD0F0000}"/>
    <cellStyle name="20% - Акцент2 34 3 4" xfId="49397" xr:uid="{00000000-0005-0000-0000-0000AE0F0000}"/>
    <cellStyle name="20% - Акцент2 34 4" xfId="2762" xr:uid="{00000000-0005-0000-0000-0000AF0F0000}"/>
    <cellStyle name="20% - Акцент2 34 4 2" xfId="49398" xr:uid="{00000000-0005-0000-0000-0000B00F0000}"/>
    <cellStyle name="20% - Акцент2 34 5" xfId="2763" xr:uid="{00000000-0005-0000-0000-0000B10F0000}"/>
    <cellStyle name="20% - Акцент2 34 5 2" xfId="49399" xr:uid="{00000000-0005-0000-0000-0000B20F0000}"/>
    <cellStyle name="20% - Акцент2 34 6" xfId="2764" xr:uid="{00000000-0005-0000-0000-0000B30F0000}"/>
    <cellStyle name="20% - Акцент2 34 6 2" xfId="49400" xr:uid="{00000000-0005-0000-0000-0000B40F0000}"/>
    <cellStyle name="20% - Акцент2 34 7" xfId="17927" xr:uid="{00000000-0005-0000-0000-0000B50F0000}"/>
    <cellStyle name="20% - Акцент2 34 7 2" xfId="49401" xr:uid="{00000000-0005-0000-0000-0000B60F0000}"/>
    <cellStyle name="20% - Акцент2 34 8" xfId="49402" xr:uid="{00000000-0005-0000-0000-0000B70F0000}"/>
    <cellStyle name="20% - Акцент2 34 8 2" xfId="49403" xr:uid="{00000000-0005-0000-0000-0000B80F0000}"/>
    <cellStyle name="20% - Акцент2 34 9" xfId="49404" xr:uid="{00000000-0005-0000-0000-0000B90F0000}"/>
    <cellStyle name="20% - Акцент2 34_Лист1" xfId="49405" xr:uid="{00000000-0005-0000-0000-0000BA0F0000}"/>
    <cellStyle name="20% - Акцент2 35" xfId="2765" xr:uid="{00000000-0005-0000-0000-0000BB0F0000}"/>
    <cellStyle name="20% - Акцент2 35 2" xfId="2766" xr:uid="{00000000-0005-0000-0000-0000BC0F0000}"/>
    <cellStyle name="20% - Акцент2 35 2 2" xfId="2767" xr:uid="{00000000-0005-0000-0000-0000BD0F0000}"/>
    <cellStyle name="20% - Акцент2 35 2 2 2" xfId="49406" xr:uid="{00000000-0005-0000-0000-0000BE0F0000}"/>
    <cellStyle name="20% - Акцент2 35 2 2 2 2" xfId="49407" xr:uid="{00000000-0005-0000-0000-0000BF0F0000}"/>
    <cellStyle name="20% - Акцент2 35 2 2 3" xfId="49408" xr:uid="{00000000-0005-0000-0000-0000C00F0000}"/>
    <cellStyle name="20% - Акцент2 35 2 3" xfId="2768" xr:uid="{00000000-0005-0000-0000-0000C10F0000}"/>
    <cellStyle name="20% - Акцент2 35 2 3 2" xfId="49409" xr:uid="{00000000-0005-0000-0000-0000C20F0000}"/>
    <cellStyle name="20% - Акцент2 35 2 4" xfId="49410" xr:uid="{00000000-0005-0000-0000-0000C30F0000}"/>
    <cellStyle name="20% - Акцент2 35 2_НВВ РСК 2019 (II пол) МАКС" xfId="49411" xr:uid="{00000000-0005-0000-0000-0000C40F0000}"/>
    <cellStyle name="20% - Акцент2 35 3" xfId="2769" xr:uid="{00000000-0005-0000-0000-0000C50F0000}"/>
    <cellStyle name="20% - Акцент2 35 3 2" xfId="2770" xr:uid="{00000000-0005-0000-0000-0000C60F0000}"/>
    <cellStyle name="20% - Акцент2 35 3 2 2" xfId="49412" xr:uid="{00000000-0005-0000-0000-0000C70F0000}"/>
    <cellStyle name="20% - Акцент2 35 3 3" xfId="2771" xr:uid="{00000000-0005-0000-0000-0000C80F0000}"/>
    <cellStyle name="20% - Акцент2 35 3 3 2" xfId="49413" xr:uid="{00000000-0005-0000-0000-0000C90F0000}"/>
    <cellStyle name="20% - Акцент2 35 3 4" xfId="49414" xr:uid="{00000000-0005-0000-0000-0000CA0F0000}"/>
    <cellStyle name="20% - Акцент2 35 4" xfId="2772" xr:uid="{00000000-0005-0000-0000-0000CB0F0000}"/>
    <cellStyle name="20% - Акцент2 35 4 2" xfId="49415" xr:uid="{00000000-0005-0000-0000-0000CC0F0000}"/>
    <cellStyle name="20% - Акцент2 35 5" xfId="2773" xr:uid="{00000000-0005-0000-0000-0000CD0F0000}"/>
    <cellStyle name="20% - Акцент2 35 5 2" xfId="49416" xr:uid="{00000000-0005-0000-0000-0000CE0F0000}"/>
    <cellStyle name="20% - Акцент2 35 6" xfId="2774" xr:uid="{00000000-0005-0000-0000-0000CF0F0000}"/>
    <cellStyle name="20% - Акцент2 35 6 2" xfId="49417" xr:uid="{00000000-0005-0000-0000-0000D00F0000}"/>
    <cellStyle name="20% - Акцент2 35 7" xfId="17928" xr:uid="{00000000-0005-0000-0000-0000D10F0000}"/>
    <cellStyle name="20% - Акцент2 35 7 2" xfId="49418" xr:uid="{00000000-0005-0000-0000-0000D20F0000}"/>
    <cellStyle name="20% - Акцент2 35 8" xfId="49419" xr:uid="{00000000-0005-0000-0000-0000D30F0000}"/>
    <cellStyle name="20% - Акцент2 35 8 2" xfId="49420" xr:uid="{00000000-0005-0000-0000-0000D40F0000}"/>
    <cellStyle name="20% - Акцент2 35 9" xfId="49421" xr:uid="{00000000-0005-0000-0000-0000D50F0000}"/>
    <cellStyle name="20% - Акцент2 35_Лист1" xfId="49422" xr:uid="{00000000-0005-0000-0000-0000D60F0000}"/>
    <cellStyle name="20% - Акцент2 36" xfId="2775" xr:uid="{00000000-0005-0000-0000-0000D70F0000}"/>
    <cellStyle name="20% - Акцент2 36 2" xfId="2776" xr:uid="{00000000-0005-0000-0000-0000D80F0000}"/>
    <cellStyle name="20% - Акцент2 36 3" xfId="2777" xr:uid="{00000000-0005-0000-0000-0000D90F0000}"/>
    <cellStyle name="20% - Акцент2 36 4" xfId="17929" xr:uid="{00000000-0005-0000-0000-0000DA0F0000}"/>
    <cellStyle name="20% - Акцент2 37" xfId="2778" xr:uid="{00000000-0005-0000-0000-0000DB0F0000}"/>
    <cellStyle name="20% - Акцент2 37 2" xfId="2779" xr:uid="{00000000-0005-0000-0000-0000DC0F0000}"/>
    <cellStyle name="20% - Акцент2 37 3" xfId="2780" xr:uid="{00000000-0005-0000-0000-0000DD0F0000}"/>
    <cellStyle name="20% - Акцент2 37 4" xfId="17930" xr:uid="{00000000-0005-0000-0000-0000DE0F0000}"/>
    <cellStyle name="20% - Акцент2 38" xfId="2781" xr:uid="{00000000-0005-0000-0000-0000DF0F0000}"/>
    <cellStyle name="20% - Акцент2 38 2" xfId="2782" xr:uid="{00000000-0005-0000-0000-0000E00F0000}"/>
    <cellStyle name="20% - Акцент2 38 3" xfId="2783" xr:uid="{00000000-0005-0000-0000-0000E10F0000}"/>
    <cellStyle name="20% - Акцент2 38 4" xfId="17931" xr:uid="{00000000-0005-0000-0000-0000E20F0000}"/>
    <cellStyle name="20% - Акцент2 39" xfId="2784" xr:uid="{00000000-0005-0000-0000-0000E30F0000}"/>
    <cellStyle name="20% - Акцент2 39 2" xfId="2785" xr:uid="{00000000-0005-0000-0000-0000E40F0000}"/>
    <cellStyle name="20% - Акцент2 39 3" xfId="2786" xr:uid="{00000000-0005-0000-0000-0000E50F0000}"/>
    <cellStyle name="20% - Акцент2 39 4" xfId="17932" xr:uid="{00000000-0005-0000-0000-0000E60F0000}"/>
    <cellStyle name="20% - Акцент2 4" xfId="2787" xr:uid="{00000000-0005-0000-0000-0000E70F0000}"/>
    <cellStyle name="20% - Акцент2 4 2" xfId="2788" xr:uid="{00000000-0005-0000-0000-0000E80F0000}"/>
    <cellStyle name="20% - Акцент2 4 3" xfId="2789" xr:uid="{00000000-0005-0000-0000-0000E90F0000}"/>
    <cellStyle name="20% - Акцент2 4 4" xfId="2790" xr:uid="{00000000-0005-0000-0000-0000EA0F0000}"/>
    <cellStyle name="20% - Акцент2 4_46EE.2011(v1.0)" xfId="2791" xr:uid="{00000000-0005-0000-0000-0000EB0F0000}"/>
    <cellStyle name="20% - Акцент2 40" xfId="2792" xr:uid="{00000000-0005-0000-0000-0000EC0F0000}"/>
    <cellStyle name="20% - Акцент2 40 2" xfId="2793" xr:uid="{00000000-0005-0000-0000-0000ED0F0000}"/>
    <cellStyle name="20% - Акцент2 40 3" xfId="2794" xr:uid="{00000000-0005-0000-0000-0000EE0F0000}"/>
    <cellStyle name="20% - Акцент2 40 4" xfId="17933" xr:uid="{00000000-0005-0000-0000-0000EF0F0000}"/>
    <cellStyle name="20% - Акцент2 41" xfId="2795" xr:uid="{00000000-0005-0000-0000-0000F00F0000}"/>
    <cellStyle name="20% - Акцент2 41 2" xfId="2796" xr:uid="{00000000-0005-0000-0000-0000F10F0000}"/>
    <cellStyle name="20% - Акцент2 41 3" xfId="2797" xr:uid="{00000000-0005-0000-0000-0000F20F0000}"/>
    <cellStyle name="20% - Акцент2 41 4" xfId="17934" xr:uid="{00000000-0005-0000-0000-0000F30F0000}"/>
    <cellStyle name="20% - Акцент2 42" xfId="2798" xr:uid="{00000000-0005-0000-0000-0000F40F0000}"/>
    <cellStyle name="20% - Акцент2 42 2" xfId="2799" xr:uid="{00000000-0005-0000-0000-0000F50F0000}"/>
    <cellStyle name="20% - Акцент2 42 3" xfId="2800" xr:uid="{00000000-0005-0000-0000-0000F60F0000}"/>
    <cellStyle name="20% - Акцент2 42 4" xfId="17935" xr:uid="{00000000-0005-0000-0000-0000F70F0000}"/>
    <cellStyle name="20% - Акцент2 43" xfId="2801" xr:uid="{00000000-0005-0000-0000-0000F80F0000}"/>
    <cellStyle name="20% - Акцент2 43 2" xfId="2802" xr:uid="{00000000-0005-0000-0000-0000F90F0000}"/>
    <cellStyle name="20% - Акцент2 43 3" xfId="2803" xr:uid="{00000000-0005-0000-0000-0000FA0F0000}"/>
    <cellStyle name="20% - Акцент2 43 4" xfId="17936" xr:uid="{00000000-0005-0000-0000-0000FB0F0000}"/>
    <cellStyle name="20% - Акцент2 44" xfId="2804" xr:uid="{00000000-0005-0000-0000-0000FC0F0000}"/>
    <cellStyle name="20% - Акцент2 44 2" xfId="2805" xr:uid="{00000000-0005-0000-0000-0000FD0F0000}"/>
    <cellStyle name="20% - Акцент2 44 3" xfId="2806" xr:uid="{00000000-0005-0000-0000-0000FE0F0000}"/>
    <cellStyle name="20% - Акцент2 44 4" xfId="17937" xr:uid="{00000000-0005-0000-0000-0000FF0F0000}"/>
    <cellStyle name="20% - Акцент2 45" xfId="2807" xr:uid="{00000000-0005-0000-0000-000000100000}"/>
    <cellStyle name="20% - Акцент2 45 2" xfId="2808" xr:uid="{00000000-0005-0000-0000-000001100000}"/>
    <cellStyle name="20% - Акцент2 45 3" xfId="2809" xr:uid="{00000000-0005-0000-0000-000002100000}"/>
    <cellStyle name="20% - Акцент2 45 4" xfId="17938" xr:uid="{00000000-0005-0000-0000-000003100000}"/>
    <cellStyle name="20% - Акцент2 46" xfId="2810" xr:uid="{00000000-0005-0000-0000-000004100000}"/>
    <cellStyle name="20% - Акцент2 46 2" xfId="2811" xr:uid="{00000000-0005-0000-0000-000005100000}"/>
    <cellStyle name="20% - Акцент2 46 3" xfId="2812" xr:uid="{00000000-0005-0000-0000-000006100000}"/>
    <cellStyle name="20% - Акцент2 46 4" xfId="17939" xr:uid="{00000000-0005-0000-0000-000007100000}"/>
    <cellStyle name="20% - Акцент2 47" xfId="2813" xr:uid="{00000000-0005-0000-0000-000008100000}"/>
    <cellStyle name="20% - Акцент2 47 2" xfId="2814" xr:uid="{00000000-0005-0000-0000-000009100000}"/>
    <cellStyle name="20% - Акцент2 47 3" xfId="2815" xr:uid="{00000000-0005-0000-0000-00000A100000}"/>
    <cellStyle name="20% - Акцент2 47 4" xfId="17940" xr:uid="{00000000-0005-0000-0000-00000B100000}"/>
    <cellStyle name="20% - Акцент2 48" xfId="2816" xr:uid="{00000000-0005-0000-0000-00000C100000}"/>
    <cellStyle name="20% - Акцент2 48 2" xfId="2817" xr:uid="{00000000-0005-0000-0000-00000D100000}"/>
    <cellStyle name="20% - Акцент2 48 3" xfId="2818" xr:uid="{00000000-0005-0000-0000-00000E100000}"/>
    <cellStyle name="20% - Акцент2 48 4" xfId="17941" xr:uid="{00000000-0005-0000-0000-00000F100000}"/>
    <cellStyle name="20% - Акцент2 49" xfId="2819" xr:uid="{00000000-0005-0000-0000-000010100000}"/>
    <cellStyle name="20% - Акцент2 49 2" xfId="2820" xr:uid="{00000000-0005-0000-0000-000011100000}"/>
    <cellStyle name="20% - Акцент2 49 3" xfId="2821" xr:uid="{00000000-0005-0000-0000-000012100000}"/>
    <cellStyle name="20% - Акцент2 49 4" xfId="17942" xr:uid="{00000000-0005-0000-0000-000013100000}"/>
    <cellStyle name="20% - Акцент2 5" xfId="2822" xr:uid="{00000000-0005-0000-0000-000014100000}"/>
    <cellStyle name="20% - Акцент2 5 2" xfId="2823" xr:uid="{00000000-0005-0000-0000-000015100000}"/>
    <cellStyle name="20% - Акцент2 5 3" xfId="2824" xr:uid="{00000000-0005-0000-0000-000016100000}"/>
    <cellStyle name="20% - Акцент2 5 3 2" xfId="2825" xr:uid="{00000000-0005-0000-0000-000017100000}"/>
    <cellStyle name="20% - Акцент2 5 3 3" xfId="49423" xr:uid="{00000000-0005-0000-0000-000018100000}"/>
    <cellStyle name="20% - Акцент2 5 4" xfId="2826" xr:uid="{00000000-0005-0000-0000-000019100000}"/>
    <cellStyle name="20% - Акцент2 5_46EE.2011(v1.0)" xfId="2827" xr:uid="{00000000-0005-0000-0000-00001A100000}"/>
    <cellStyle name="20% - Акцент2 50" xfId="2828" xr:uid="{00000000-0005-0000-0000-00001B100000}"/>
    <cellStyle name="20% - Акцент2 50 2" xfId="2829" xr:uid="{00000000-0005-0000-0000-00001C100000}"/>
    <cellStyle name="20% - Акцент2 50 3" xfId="2830" xr:uid="{00000000-0005-0000-0000-00001D100000}"/>
    <cellStyle name="20% - Акцент2 50 4" xfId="17943" xr:uid="{00000000-0005-0000-0000-00001E100000}"/>
    <cellStyle name="20% - Акцент2 51" xfId="2831" xr:uid="{00000000-0005-0000-0000-00001F100000}"/>
    <cellStyle name="20% - Акцент2 51 2" xfId="2832" xr:uid="{00000000-0005-0000-0000-000020100000}"/>
    <cellStyle name="20% - Акцент2 51 3" xfId="2833" xr:uid="{00000000-0005-0000-0000-000021100000}"/>
    <cellStyle name="20% - Акцент2 51 4" xfId="17944" xr:uid="{00000000-0005-0000-0000-000022100000}"/>
    <cellStyle name="20% - Акцент2 52" xfId="2834" xr:uid="{00000000-0005-0000-0000-000023100000}"/>
    <cellStyle name="20% - Акцент2 52 2" xfId="2835" xr:uid="{00000000-0005-0000-0000-000024100000}"/>
    <cellStyle name="20% - Акцент2 52 3" xfId="2836" xr:uid="{00000000-0005-0000-0000-000025100000}"/>
    <cellStyle name="20% - Акцент2 53" xfId="2837" xr:uid="{00000000-0005-0000-0000-000026100000}"/>
    <cellStyle name="20% - Акцент2 53 2" xfId="2838" xr:uid="{00000000-0005-0000-0000-000027100000}"/>
    <cellStyle name="20% - Акцент2 53 3" xfId="2839" xr:uid="{00000000-0005-0000-0000-000028100000}"/>
    <cellStyle name="20% - Акцент2 54" xfId="2840" xr:uid="{00000000-0005-0000-0000-000029100000}"/>
    <cellStyle name="20% - Акцент2 54 2" xfId="2841" xr:uid="{00000000-0005-0000-0000-00002A100000}"/>
    <cellStyle name="20% - Акцент2 54 3" xfId="2842" xr:uid="{00000000-0005-0000-0000-00002B100000}"/>
    <cellStyle name="20% - Акцент2 55" xfId="2843" xr:uid="{00000000-0005-0000-0000-00002C100000}"/>
    <cellStyle name="20% - Акцент2 55 2" xfId="2844" xr:uid="{00000000-0005-0000-0000-00002D100000}"/>
    <cellStyle name="20% - Акцент2 55 3" xfId="2845" xr:uid="{00000000-0005-0000-0000-00002E100000}"/>
    <cellStyle name="20% - Акцент2 56" xfId="2846" xr:uid="{00000000-0005-0000-0000-00002F100000}"/>
    <cellStyle name="20% - Акцент2 56 2" xfId="2847" xr:uid="{00000000-0005-0000-0000-000030100000}"/>
    <cellStyle name="20% - Акцент2 56 3" xfId="2848" xr:uid="{00000000-0005-0000-0000-000031100000}"/>
    <cellStyle name="20% - Акцент2 57" xfId="2849" xr:uid="{00000000-0005-0000-0000-000032100000}"/>
    <cellStyle name="20% - Акцент2 57 2" xfId="2850" xr:uid="{00000000-0005-0000-0000-000033100000}"/>
    <cellStyle name="20% - Акцент2 57 3" xfId="2851" xr:uid="{00000000-0005-0000-0000-000034100000}"/>
    <cellStyle name="20% - Акцент2 6" xfId="2852" xr:uid="{00000000-0005-0000-0000-000035100000}"/>
    <cellStyle name="20% - Акцент2 6 2" xfId="2853" xr:uid="{00000000-0005-0000-0000-000036100000}"/>
    <cellStyle name="20% - Акцент2 6 2 2" xfId="2854" xr:uid="{00000000-0005-0000-0000-000037100000}"/>
    <cellStyle name="20% - Акцент2 6 3" xfId="2855" xr:uid="{00000000-0005-0000-0000-000038100000}"/>
    <cellStyle name="20% - Акцент2 6 3 2" xfId="2856" xr:uid="{00000000-0005-0000-0000-000039100000}"/>
    <cellStyle name="20% - Акцент2 6 3 3" xfId="49424" xr:uid="{00000000-0005-0000-0000-00003A100000}"/>
    <cellStyle name="20% - Акцент2 6 4" xfId="2857" xr:uid="{00000000-0005-0000-0000-00003B100000}"/>
    <cellStyle name="20% - Акцент2 6 5" xfId="2858" xr:uid="{00000000-0005-0000-0000-00003C100000}"/>
    <cellStyle name="20% - Акцент2 6_46EE.2011(v1.0)" xfId="2859" xr:uid="{00000000-0005-0000-0000-00003D100000}"/>
    <cellStyle name="20% - Акцент2 7" xfId="2860" xr:uid="{00000000-0005-0000-0000-00003E100000}"/>
    <cellStyle name="20% - Акцент2 7 2" xfId="2861" xr:uid="{00000000-0005-0000-0000-00003F100000}"/>
    <cellStyle name="20% - Акцент2 7 3" xfId="2862" xr:uid="{00000000-0005-0000-0000-000040100000}"/>
    <cellStyle name="20% - Акцент2 7 3 2" xfId="2863" xr:uid="{00000000-0005-0000-0000-000041100000}"/>
    <cellStyle name="20% - Акцент2 7 3 3" xfId="49425" xr:uid="{00000000-0005-0000-0000-000042100000}"/>
    <cellStyle name="20% - Акцент2 7 4" xfId="2864" xr:uid="{00000000-0005-0000-0000-000043100000}"/>
    <cellStyle name="20% - Акцент2 7_46EE.2011(v1.0)" xfId="2865" xr:uid="{00000000-0005-0000-0000-000044100000}"/>
    <cellStyle name="20% - Акцент2 8" xfId="2866" xr:uid="{00000000-0005-0000-0000-000045100000}"/>
    <cellStyle name="20% - Акцент2 8 2" xfId="2867" xr:uid="{00000000-0005-0000-0000-000046100000}"/>
    <cellStyle name="20% - Акцент2 8 3" xfId="2868" xr:uid="{00000000-0005-0000-0000-000047100000}"/>
    <cellStyle name="20% - Акцент2 8 3 2" xfId="2869" xr:uid="{00000000-0005-0000-0000-000048100000}"/>
    <cellStyle name="20% - Акцент2 8 3 3" xfId="49426" xr:uid="{00000000-0005-0000-0000-000049100000}"/>
    <cellStyle name="20% - Акцент2 8 4" xfId="2870" xr:uid="{00000000-0005-0000-0000-00004A100000}"/>
    <cellStyle name="20% - Акцент2 8_46EE.2011(v1.0)" xfId="2871" xr:uid="{00000000-0005-0000-0000-00004B100000}"/>
    <cellStyle name="20% - Акцент2 9" xfId="2872" xr:uid="{00000000-0005-0000-0000-00004C100000}"/>
    <cellStyle name="20% - Акцент2 9 2" xfId="2873" xr:uid="{00000000-0005-0000-0000-00004D100000}"/>
    <cellStyle name="20% - Акцент2 9 2 2" xfId="2874" xr:uid="{00000000-0005-0000-0000-00004E100000}"/>
    <cellStyle name="20% - Акцент2 9 3" xfId="2875" xr:uid="{00000000-0005-0000-0000-00004F100000}"/>
    <cellStyle name="20% - Акцент2 9 3 2" xfId="2876" xr:uid="{00000000-0005-0000-0000-000050100000}"/>
    <cellStyle name="20% - Акцент2 9 3 3" xfId="49427" xr:uid="{00000000-0005-0000-0000-000051100000}"/>
    <cellStyle name="20% - Акцент2 9 4" xfId="2877" xr:uid="{00000000-0005-0000-0000-000052100000}"/>
    <cellStyle name="20% - Акцент2 9 4 2" xfId="2878" xr:uid="{00000000-0005-0000-0000-000053100000}"/>
    <cellStyle name="20% - Акцент2 9 4 3" xfId="49428" xr:uid="{00000000-0005-0000-0000-000054100000}"/>
    <cellStyle name="20% - Акцент2 9_46EE.2011(v1.0)" xfId="2879" xr:uid="{00000000-0005-0000-0000-000055100000}"/>
    <cellStyle name="20% - Акцент3 10" xfId="2880" xr:uid="{00000000-0005-0000-0000-000056100000}"/>
    <cellStyle name="20% - Акцент3 11" xfId="2881" xr:uid="{00000000-0005-0000-0000-000057100000}"/>
    <cellStyle name="20% - Акцент3 12" xfId="2882" xr:uid="{00000000-0005-0000-0000-000058100000}"/>
    <cellStyle name="20% - Акцент3 13" xfId="2883" xr:uid="{00000000-0005-0000-0000-000059100000}"/>
    <cellStyle name="20% - Акцент3 14" xfId="2884" xr:uid="{00000000-0005-0000-0000-00005A100000}"/>
    <cellStyle name="20% - Акцент3 14 2" xfId="2885" xr:uid="{00000000-0005-0000-0000-00005B100000}"/>
    <cellStyle name="20% - Акцент3 14 2 2" xfId="2886" xr:uid="{00000000-0005-0000-0000-00005C100000}"/>
    <cellStyle name="20% - Акцент3 14 2 2 2" xfId="49429" xr:uid="{00000000-0005-0000-0000-00005D100000}"/>
    <cellStyle name="20% - Акцент3 14 2 2 2 2" xfId="49430" xr:uid="{00000000-0005-0000-0000-00005E100000}"/>
    <cellStyle name="20% - Акцент3 14 2 2 3" xfId="49431" xr:uid="{00000000-0005-0000-0000-00005F100000}"/>
    <cellStyle name="20% - Акцент3 14 2 3" xfId="2887" xr:uid="{00000000-0005-0000-0000-000060100000}"/>
    <cellStyle name="20% - Акцент3 14 2 3 2" xfId="49432" xr:uid="{00000000-0005-0000-0000-000061100000}"/>
    <cellStyle name="20% - Акцент3 14 2 4" xfId="49433" xr:uid="{00000000-0005-0000-0000-000062100000}"/>
    <cellStyle name="20% - Акцент3 14 2 4 2" xfId="49434" xr:uid="{00000000-0005-0000-0000-000063100000}"/>
    <cellStyle name="20% - Акцент3 14 2 5" xfId="49435" xr:uid="{00000000-0005-0000-0000-000064100000}"/>
    <cellStyle name="20% - Акцент3 14 2_НВВ РСК 2019 (II пол) МАКС" xfId="49436" xr:uid="{00000000-0005-0000-0000-000065100000}"/>
    <cellStyle name="20% - Акцент3 14 3" xfId="2888" xr:uid="{00000000-0005-0000-0000-000066100000}"/>
    <cellStyle name="20% - Акцент3 14 3 2" xfId="2889" xr:uid="{00000000-0005-0000-0000-000067100000}"/>
    <cellStyle name="20% - Акцент3 14 3 2 2" xfId="49437" xr:uid="{00000000-0005-0000-0000-000068100000}"/>
    <cellStyle name="20% - Акцент3 14 3 3" xfId="2890" xr:uid="{00000000-0005-0000-0000-000069100000}"/>
    <cellStyle name="20% - Акцент3 14 3 3 2" xfId="49438" xr:uid="{00000000-0005-0000-0000-00006A100000}"/>
    <cellStyle name="20% - Акцент3 14 3 4" xfId="49439" xr:uid="{00000000-0005-0000-0000-00006B100000}"/>
    <cellStyle name="20% - Акцент3 14 4" xfId="2891" xr:uid="{00000000-0005-0000-0000-00006C100000}"/>
    <cellStyle name="20% - Акцент3 14 4 2" xfId="49440" xr:uid="{00000000-0005-0000-0000-00006D100000}"/>
    <cellStyle name="20% - Акцент3 14 5" xfId="2892" xr:uid="{00000000-0005-0000-0000-00006E100000}"/>
    <cellStyle name="20% - Акцент3 14 5 2" xfId="49441" xr:uid="{00000000-0005-0000-0000-00006F100000}"/>
    <cellStyle name="20% - Акцент3 14 6" xfId="2893" xr:uid="{00000000-0005-0000-0000-000070100000}"/>
    <cellStyle name="20% - Акцент3 14 6 2" xfId="49442" xr:uid="{00000000-0005-0000-0000-000071100000}"/>
    <cellStyle name="20% - Акцент3 14 7" xfId="17945" xr:uid="{00000000-0005-0000-0000-000072100000}"/>
    <cellStyle name="20% - Акцент3 14 7 2" xfId="49443" xr:uid="{00000000-0005-0000-0000-000073100000}"/>
    <cellStyle name="20% - Акцент3 14 8" xfId="49444" xr:uid="{00000000-0005-0000-0000-000074100000}"/>
    <cellStyle name="20% - Акцент3 14 8 2" xfId="49445" xr:uid="{00000000-0005-0000-0000-000075100000}"/>
    <cellStyle name="20% - Акцент3 14 9" xfId="49446" xr:uid="{00000000-0005-0000-0000-000076100000}"/>
    <cellStyle name="20% - Акцент3 14_Лист1" xfId="49447" xr:uid="{00000000-0005-0000-0000-000077100000}"/>
    <cellStyle name="20% - Акцент3 15" xfId="2894" xr:uid="{00000000-0005-0000-0000-000078100000}"/>
    <cellStyle name="20% - Акцент3 15 2" xfId="2895" xr:uid="{00000000-0005-0000-0000-000079100000}"/>
    <cellStyle name="20% - Акцент3 15 2 2" xfId="2896" xr:uid="{00000000-0005-0000-0000-00007A100000}"/>
    <cellStyle name="20% - Акцент3 15 2 2 2" xfId="49448" xr:uid="{00000000-0005-0000-0000-00007B100000}"/>
    <cellStyle name="20% - Акцент3 15 2 2 2 2" xfId="49449" xr:uid="{00000000-0005-0000-0000-00007C100000}"/>
    <cellStyle name="20% - Акцент3 15 2 2 3" xfId="49450" xr:uid="{00000000-0005-0000-0000-00007D100000}"/>
    <cellStyle name="20% - Акцент3 15 2 3" xfId="2897" xr:uid="{00000000-0005-0000-0000-00007E100000}"/>
    <cellStyle name="20% - Акцент3 15 2 3 2" xfId="49451" xr:uid="{00000000-0005-0000-0000-00007F100000}"/>
    <cellStyle name="20% - Акцент3 15 2 4" xfId="49452" xr:uid="{00000000-0005-0000-0000-000080100000}"/>
    <cellStyle name="20% - Акцент3 15 2_НВВ РСК 2019 (II пол) МАКС" xfId="49453" xr:uid="{00000000-0005-0000-0000-000081100000}"/>
    <cellStyle name="20% - Акцент3 15 3" xfId="2898" xr:uid="{00000000-0005-0000-0000-000082100000}"/>
    <cellStyle name="20% - Акцент3 15 3 2" xfId="2899" xr:uid="{00000000-0005-0000-0000-000083100000}"/>
    <cellStyle name="20% - Акцент3 15 3 2 2" xfId="49454" xr:uid="{00000000-0005-0000-0000-000084100000}"/>
    <cellStyle name="20% - Акцент3 15 3 3" xfId="2900" xr:uid="{00000000-0005-0000-0000-000085100000}"/>
    <cellStyle name="20% - Акцент3 15 3 3 2" xfId="49455" xr:uid="{00000000-0005-0000-0000-000086100000}"/>
    <cellStyle name="20% - Акцент3 15 3 4" xfId="49456" xr:uid="{00000000-0005-0000-0000-000087100000}"/>
    <cellStyle name="20% - Акцент3 15 4" xfId="2901" xr:uid="{00000000-0005-0000-0000-000088100000}"/>
    <cellStyle name="20% - Акцент3 15 4 2" xfId="49457" xr:uid="{00000000-0005-0000-0000-000089100000}"/>
    <cellStyle name="20% - Акцент3 15 5" xfId="2902" xr:uid="{00000000-0005-0000-0000-00008A100000}"/>
    <cellStyle name="20% - Акцент3 15 5 2" xfId="49458" xr:uid="{00000000-0005-0000-0000-00008B100000}"/>
    <cellStyle name="20% - Акцент3 15 6" xfId="2903" xr:uid="{00000000-0005-0000-0000-00008C100000}"/>
    <cellStyle name="20% - Акцент3 15 6 2" xfId="49459" xr:uid="{00000000-0005-0000-0000-00008D100000}"/>
    <cellStyle name="20% - Акцент3 15 7" xfId="17946" xr:uid="{00000000-0005-0000-0000-00008E100000}"/>
    <cellStyle name="20% - Акцент3 15 7 2" xfId="49460" xr:uid="{00000000-0005-0000-0000-00008F100000}"/>
    <cellStyle name="20% - Акцент3 15 8" xfId="49461" xr:uid="{00000000-0005-0000-0000-000090100000}"/>
    <cellStyle name="20% - Акцент3 15 8 2" xfId="49462" xr:uid="{00000000-0005-0000-0000-000091100000}"/>
    <cellStyle name="20% - Акцент3 15 9" xfId="49463" xr:uid="{00000000-0005-0000-0000-000092100000}"/>
    <cellStyle name="20% - Акцент3 15_Лист1" xfId="49464" xr:uid="{00000000-0005-0000-0000-000093100000}"/>
    <cellStyle name="20% - Акцент3 16" xfId="2904" xr:uid="{00000000-0005-0000-0000-000094100000}"/>
    <cellStyle name="20% - Акцент3 16 2" xfId="2905" xr:uid="{00000000-0005-0000-0000-000095100000}"/>
    <cellStyle name="20% - Акцент3 16 2 2" xfId="2906" xr:uid="{00000000-0005-0000-0000-000096100000}"/>
    <cellStyle name="20% - Акцент3 16 2 2 2" xfId="49465" xr:uid="{00000000-0005-0000-0000-000097100000}"/>
    <cellStyle name="20% - Акцент3 16 2 2 2 2" xfId="49466" xr:uid="{00000000-0005-0000-0000-000098100000}"/>
    <cellStyle name="20% - Акцент3 16 2 2 3" xfId="49467" xr:uid="{00000000-0005-0000-0000-000099100000}"/>
    <cellStyle name="20% - Акцент3 16 2 3" xfId="2907" xr:uid="{00000000-0005-0000-0000-00009A100000}"/>
    <cellStyle name="20% - Акцент3 16 2 3 2" xfId="49468" xr:uid="{00000000-0005-0000-0000-00009B100000}"/>
    <cellStyle name="20% - Акцент3 16 2 4" xfId="49469" xr:uid="{00000000-0005-0000-0000-00009C100000}"/>
    <cellStyle name="20% - Акцент3 16 2_НВВ РСК 2019 (II пол) МАКС" xfId="49470" xr:uid="{00000000-0005-0000-0000-00009D100000}"/>
    <cellStyle name="20% - Акцент3 16 3" xfId="2908" xr:uid="{00000000-0005-0000-0000-00009E100000}"/>
    <cellStyle name="20% - Акцент3 16 3 2" xfId="2909" xr:uid="{00000000-0005-0000-0000-00009F100000}"/>
    <cellStyle name="20% - Акцент3 16 3 2 2" xfId="49471" xr:uid="{00000000-0005-0000-0000-0000A0100000}"/>
    <cellStyle name="20% - Акцент3 16 3 3" xfId="2910" xr:uid="{00000000-0005-0000-0000-0000A1100000}"/>
    <cellStyle name="20% - Акцент3 16 3 3 2" xfId="49472" xr:uid="{00000000-0005-0000-0000-0000A2100000}"/>
    <cellStyle name="20% - Акцент3 16 3 4" xfId="49473" xr:uid="{00000000-0005-0000-0000-0000A3100000}"/>
    <cellStyle name="20% - Акцент3 16 4" xfId="2911" xr:uid="{00000000-0005-0000-0000-0000A4100000}"/>
    <cellStyle name="20% - Акцент3 16 4 2" xfId="49474" xr:uid="{00000000-0005-0000-0000-0000A5100000}"/>
    <cellStyle name="20% - Акцент3 16 5" xfId="2912" xr:uid="{00000000-0005-0000-0000-0000A6100000}"/>
    <cellStyle name="20% - Акцент3 16 5 2" xfId="49475" xr:uid="{00000000-0005-0000-0000-0000A7100000}"/>
    <cellStyle name="20% - Акцент3 16 6" xfId="2913" xr:uid="{00000000-0005-0000-0000-0000A8100000}"/>
    <cellStyle name="20% - Акцент3 16 6 2" xfId="49476" xr:uid="{00000000-0005-0000-0000-0000A9100000}"/>
    <cellStyle name="20% - Акцент3 16 7" xfId="17947" xr:uid="{00000000-0005-0000-0000-0000AA100000}"/>
    <cellStyle name="20% - Акцент3 16 7 2" xfId="49477" xr:uid="{00000000-0005-0000-0000-0000AB100000}"/>
    <cellStyle name="20% - Акцент3 16 8" xfId="49478" xr:uid="{00000000-0005-0000-0000-0000AC100000}"/>
    <cellStyle name="20% - Акцент3 16 8 2" xfId="49479" xr:uid="{00000000-0005-0000-0000-0000AD100000}"/>
    <cellStyle name="20% - Акцент3 16 9" xfId="49480" xr:uid="{00000000-0005-0000-0000-0000AE100000}"/>
    <cellStyle name="20% - Акцент3 16_Лист1" xfId="49481" xr:uid="{00000000-0005-0000-0000-0000AF100000}"/>
    <cellStyle name="20% - Акцент3 17" xfId="2914" xr:uid="{00000000-0005-0000-0000-0000B0100000}"/>
    <cellStyle name="20% - Акцент3 17 2" xfId="2915" xr:uid="{00000000-0005-0000-0000-0000B1100000}"/>
    <cellStyle name="20% - Акцент3 17 2 2" xfId="2916" xr:uid="{00000000-0005-0000-0000-0000B2100000}"/>
    <cellStyle name="20% - Акцент3 17 2 2 2" xfId="49482" xr:uid="{00000000-0005-0000-0000-0000B3100000}"/>
    <cellStyle name="20% - Акцент3 17 2 2 2 2" xfId="49483" xr:uid="{00000000-0005-0000-0000-0000B4100000}"/>
    <cellStyle name="20% - Акцент3 17 2 2 3" xfId="49484" xr:uid="{00000000-0005-0000-0000-0000B5100000}"/>
    <cellStyle name="20% - Акцент3 17 2 3" xfId="2917" xr:uid="{00000000-0005-0000-0000-0000B6100000}"/>
    <cellStyle name="20% - Акцент3 17 2 3 2" xfId="49485" xr:uid="{00000000-0005-0000-0000-0000B7100000}"/>
    <cellStyle name="20% - Акцент3 17 2 4" xfId="49486" xr:uid="{00000000-0005-0000-0000-0000B8100000}"/>
    <cellStyle name="20% - Акцент3 17 2_НВВ РСК 2019 (II пол) МАКС" xfId="49487" xr:uid="{00000000-0005-0000-0000-0000B9100000}"/>
    <cellStyle name="20% - Акцент3 17 3" xfId="2918" xr:uid="{00000000-0005-0000-0000-0000BA100000}"/>
    <cellStyle name="20% - Акцент3 17 3 2" xfId="2919" xr:uid="{00000000-0005-0000-0000-0000BB100000}"/>
    <cellStyle name="20% - Акцент3 17 3 2 2" xfId="49488" xr:uid="{00000000-0005-0000-0000-0000BC100000}"/>
    <cellStyle name="20% - Акцент3 17 3 3" xfId="2920" xr:uid="{00000000-0005-0000-0000-0000BD100000}"/>
    <cellStyle name="20% - Акцент3 17 3 3 2" xfId="49489" xr:uid="{00000000-0005-0000-0000-0000BE100000}"/>
    <cellStyle name="20% - Акцент3 17 3 4" xfId="49490" xr:uid="{00000000-0005-0000-0000-0000BF100000}"/>
    <cellStyle name="20% - Акцент3 17 4" xfId="2921" xr:uid="{00000000-0005-0000-0000-0000C0100000}"/>
    <cellStyle name="20% - Акцент3 17 4 2" xfId="49491" xr:uid="{00000000-0005-0000-0000-0000C1100000}"/>
    <cellStyle name="20% - Акцент3 17 5" xfId="2922" xr:uid="{00000000-0005-0000-0000-0000C2100000}"/>
    <cellStyle name="20% - Акцент3 17 5 2" xfId="49492" xr:uid="{00000000-0005-0000-0000-0000C3100000}"/>
    <cellStyle name="20% - Акцент3 17 6" xfId="2923" xr:uid="{00000000-0005-0000-0000-0000C4100000}"/>
    <cellStyle name="20% - Акцент3 17 6 2" xfId="49493" xr:uid="{00000000-0005-0000-0000-0000C5100000}"/>
    <cellStyle name="20% - Акцент3 17 7" xfId="17948" xr:uid="{00000000-0005-0000-0000-0000C6100000}"/>
    <cellStyle name="20% - Акцент3 17 7 2" xfId="49494" xr:uid="{00000000-0005-0000-0000-0000C7100000}"/>
    <cellStyle name="20% - Акцент3 17 8" xfId="49495" xr:uid="{00000000-0005-0000-0000-0000C8100000}"/>
    <cellStyle name="20% - Акцент3 17 8 2" xfId="49496" xr:uid="{00000000-0005-0000-0000-0000C9100000}"/>
    <cellStyle name="20% - Акцент3 17 9" xfId="49497" xr:uid="{00000000-0005-0000-0000-0000CA100000}"/>
    <cellStyle name="20% - Акцент3 17_Лист1" xfId="49498" xr:uid="{00000000-0005-0000-0000-0000CB100000}"/>
    <cellStyle name="20% - Акцент3 18" xfId="2924" xr:uid="{00000000-0005-0000-0000-0000CC100000}"/>
    <cellStyle name="20% - Акцент3 18 2" xfId="2925" xr:uid="{00000000-0005-0000-0000-0000CD100000}"/>
    <cellStyle name="20% - Акцент3 18 2 2" xfId="2926" xr:uid="{00000000-0005-0000-0000-0000CE100000}"/>
    <cellStyle name="20% - Акцент3 18 2 2 2" xfId="49499" xr:uid="{00000000-0005-0000-0000-0000CF100000}"/>
    <cellStyle name="20% - Акцент3 18 2 2 2 2" xfId="49500" xr:uid="{00000000-0005-0000-0000-0000D0100000}"/>
    <cellStyle name="20% - Акцент3 18 2 2 3" xfId="49501" xr:uid="{00000000-0005-0000-0000-0000D1100000}"/>
    <cellStyle name="20% - Акцент3 18 2 3" xfId="2927" xr:uid="{00000000-0005-0000-0000-0000D2100000}"/>
    <cellStyle name="20% - Акцент3 18 2 3 2" xfId="49502" xr:uid="{00000000-0005-0000-0000-0000D3100000}"/>
    <cellStyle name="20% - Акцент3 18 2 4" xfId="49503" xr:uid="{00000000-0005-0000-0000-0000D4100000}"/>
    <cellStyle name="20% - Акцент3 18 2_НВВ РСК 2019 (II пол) МАКС" xfId="49504" xr:uid="{00000000-0005-0000-0000-0000D5100000}"/>
    <cellStyle name="20% - Акцент3 18 3" xfId="2928" xr:uid="{00000000-0005-0000-0000-0000D6100000}"/>
    <cellStyle name="20% - Акцент3 18 3 2" xfId="2929" xr:uid="{00000000-0005-0000-0000-0000D7100000}"/>
    <cellStyle name="20% - Акцент3 18 3 2 2" xfId="49505" xr:uid="{00000000-0005-0000-0000-0000D8100000}"/>
    <cellStyle name="20% - Акцент3 18 3 3" xfId="2930" xr:uid="{00000000-0005-0000-0000-0000D9100000}"/>
    <cellStyle name="20% - Акцент3 18 3 3 2" xfId="49506" xr:uid="{00000000-0005-0000-0000-0000DA100000}"/>
    <cellStyle name="20% - Акцент3 18 3 4" xfId="49507" xr:uid="{00000000-0005-0000-0000-0000DB100000}"/>
    <cellStyle name="20% - Акцент3 18 4" xfId="2931" xr:uid="{00000000-0005-0000-0000-0000DC100000}"/>
    <cellStyle name="20% - Акцент3 18 4 2" xfId="49508" xr:uid="{00000000-0005-0000-0000-0000DD100000}"/>
    <cellStyle name="20% - Акцент3 18 5" xfId="2932" xr:uid="{00000000-0005-0000-0000-0000DE100000}"/>
    <cellStyle name="20% - Акцент3 18 5 2" xfId="49509" xr:uid="{00000000-0005-0000-0000-0000DF100000}"/>
    <cellStyle name="20% - Акцент3 18 6" xfId="2933" xr:uid="{00000000-0005-0000-0000-0000E0100000}"/>
    <cellStyle name="20% - Акцент3 18 6 2" xfId="49510" xr:uid="{00000000-0005-0000-0000-0000E1100000}"/>
    <cellStyle name="20% - Акцент3 18 7" xfId="17949" xr:uid="{00000000-0005-0000-0000-0000E2100000}"/>
    <cellStyle name="20% - Акцент3 18 7 2" xfId="49511" xr:uid="{00000000-0005-0000-0000-0000E3100000}"/>
    <cellStyle name="20% - Акцент3 18 8" xfId="49512" xr:uid="{00000000-0005-0000-0000-0000E4100000}"/>
    <cellStyle name="20% - Акцент3 18 8 2" xfId="49513" xr:uid="{00000000-0005-0000-0000-0000E5100000}"/>
    <cellStyle name="20% - Акцент3 18 9" xfId="49514" xr:uid="{00000000-0005-0000-0000-0000E6100000}"/>
    <cellStyle name="20% - Акцент3 18_Лист1" xfId="49515" xr:uid="{00000000-0005-0000-0000-0000E7100000}"/>
    <cellStyle name="20% - Акцент3 19" xfId="2934" xr:uid="{00000000-0005-0000-0000-0000E8100000}"/>
    <cellStyle name="20% - Акцент3 19 2" xfId="2935" xr:uid="{00000000-0005-0000-0000-0000E9100000}"/>
    <cellStyle name="20% - Акцент3 19 2 2" xfId="2936" xr:uid="{00000000-0005-0000-0000-0000EA100000}"/>
    <cellStyle name="20% - Акцент3 19 2 2 2" xfId="49516" xr:uid="{00000000-0005-0000-0000-0000EB100000}"/>
    <cellStyle name="20% - Акцент3 19 2 2 2 2" xfId="49517" xr:uid="{00000000-0005-0000-0000-0000EC100000}"/>
    <cellStyle name="20% - Акцент3 19 2 2 3" xfId="49518" xr:uid="{00000000-0005-0000-0000-0000ED100000}"/>
    <cellStyle name="20% - Акцент3 19 2 3" xfId="2937" xr:uid="{00000000-0005-0000-0000-0000EE100000}"/>
    <cellStyle name="20% - Акцент3 19 2 3 2" xfId="49519" xr:uid="{00000000-0005-0000-0000-0000EF100000}"/>
    <cellStyle name="20% - Акцент3 19 2 4" xfId="49520" xr:uid="{00000000-0005-0000-0000-0000F0100000}"/>
    <cellStyle name="20% - Акцент3 19 2_НВВ РСК 2019 (II пол) МАКС" xfId="49521" xr:uid="{00000000-0005-0000-0000-0000F1100000}"/>
    <cellStyle name="20% - Акцент3 19 3" xfId="2938" xr:uid="{00000000-0005-0000-0000-0000F2100000}"/>
    <cellStyle name="20% - Акцент3 19 3 2" xfId="2939" xr:uid="{00000000-0005-0000-0000-0000F3100000}"/>
    <cellStyle name="20% - Акцент3 19 3 2 2" xfId="49522" xr:uid="{00000000-0005-0000-0000-0000F4100000}"/>
    <cellStyle name="20% - Акцент3 19 3 3" xfId="2940" xr:uid="{00000000-0005-0000-0000-0000F5100000}"/>
    <cellStyle name="20% - Акцент3 19 3 3 2" xfId="49523" xr:uid="{00000000-0005-0000-0000-0000F6100000}"/>
    <cellStyle name="20% - Акцент3 19 3 4" xfId="49524" xr:uid="{00000000-0005-0000-0000-0000F7100000}"/>
    <cellStyle name="20% - Акцент3 19 4" xfId="2941" xr:uid="{00000000-0005-0000-0000-0000F8100000}"/>
    <cellStyle name="20% - Акцент3 19 4 2" xfId="49525" xr:uid="{00000000-0005-0000-0000-0000F9100000}"/>
    <cellStyle name="20% - Акцент3 19 5" xfId="2942" xr:uid="{00000000-0005-0000-0000-0000FA100000}"/>
    <cellStyle name="20% - Акцент3 19 5 2" xfId="49526" xr:uid="{00000000-0005-0000-0000-0000FB100000}"/>
    <cellStyle name="20% - Акцент3 19 6" xfId="2943" xr:uid="{00000000-0005-0000-0000-0000FC100000}"/>
    <cellStyle name="20% - Акцент3 19 6 2" xfId="49527" xr:uid="{00000000-0005-0000-0000-0000FD100000}"/>
    <cellStyle name="20% - Акцент3 19 7" xfId="17950" xr:uid="{00000000-0005-0000-0000-0000FE100000}"/>
    <cellStyle name="20% - Акцент3 19 7 2" xfId="49528" xr:uid="{00000000-0005-0000-0000-0000FF100000}"/>
    <cellStyle name="20% - Акцент3 19 8" xfId="49529" xr:uid="{00000000-0005-0000-0000-000000110000}"/>
    <cellStyle name="20% - Акцент3 19 8 2" xfId="49530" xr:uid="{00000000-0005-0000-0000-000001110000}"/>
    <cellStyle name="20% - Акцент3 19 9" xfId="49531" xr:uid="{00000000-0005-0000-0000-000002110000}"/>
    <cellStyle name="20% - Акцент3 19_Лист1" xfId="49532" xr:uid="{00000000-0005-0000-0000-000003110000}"/>
    <cellStyle name="20% - Акцент3 2" xfId="2944" xr:uid="{00000000-0005-0000-0000-000004110000}"/>
    <cellStyle name="20% - Акцент3 2 2" xfId="2945" xr:uid="{00000000-0005-0000-0000-000005110000}"/>
    <cellStyle name="20% - Акцент3 2 2 2" xfId="2946" xr:uid="{00000000-0005-0000-0000-000006110000}"/>
    <cellStyle name="20% - Акцент3 2 2 3" xfId="2947" xr:uid="{00000000-0005-0000-0000-000007110000}"/>
    <cellStyle name="20% - Акцент3 2 3" xfId="2948" xr:uid="{00000000-0005-0000-0000-000008110000}"/>
    <cellStyle name="20% - Акцент3 2 3 2" xfId="2949" xr:uid="{00000000-0005-0000-0000-000009110000}"/>
    <cellStyle name="20% - Акцент3 2 4" xfId="2950" xr:uid="{00000000-0005-0000-0000-00000A110000}"/>
    <cellStyle name="20% - Акцент3 2 5" xfId="49533" xr:uid="{00000000-0005-0000-0000-00000B110000}"/>
    <cellStyle name="20% - Акцент3 2 5 2" xfId="49534" xr:uid="{00000000-0005-0000-0000-00000C110000}"/>
    <cellStyle name="20% - Акцент3 2_46EE.2011(v1.0)" xfId="2951" xr:uid="{00000000-0005-0000-0000-00000D110000}"/>
    <cellStyle name="20% - Акцент3 20" xfId="2952" xr:uid="{00000000-0005-0000-0000-00000E110000}"/>
    <cellStyle name="20% - Акцент3 20 2" xfId="2953" xr:uid="{00000000-0005-0000-0000-00000F110000}"/>
    <cellStyle name="20% - Акцент3 20 2 2" xfId="2954" xr:uid="{00000000-0005-0000-0000-000010110000}"/>
    <cellStyle name="20% - Акцент3 20 2 2 2" xfId="49535" xr:uid="{00000000-0005-0000-0000-000011110000}"/>
    <cellStyle name="20% - Акцент3 20 2 2 2 2" xfId="49536" xr:uid="{00000000-0005-0000-0000-000012110000}"/>
    <cellStyle name="20% - Акцент3 20 2 2 3" xfId="49537" xr:uid="{00000000-0005-0000-0000-000013110000}"/>
    <cellStyle name="20% - Акцент3 20 2 3" xfId="2955" xr:uid="{00000000-0005-0000-0000-000014110000}"/>
    <cellStyle name="20% - Акцент3 20 2 3 2" xfId="49538" xr:uid="{00000000-0005-0000-0000-000015110000}"/>
    <cellStyle name="20% - Акцент3 20 2 4" xfId="49539" xr:uid="{00000000-0005-0000-0000-000016110000}"/>
    <cellStyle name="20% - Акцент3 20 2_НВВ РСК 2019 (II пол) МАКС" xfId="49540" xr:uid="{00000000-0005-0000-0000-000017110000}"/>
    <cellStyle name="20% - Акцент3 20 3" xfId="2956" xr:uid="{00000000-0005-0000-0000-000018110000}"/>
    <cellStyle name="20% - Акцент3 20 3 2" xfId="2957" xr:uid="{00000000-0005-0000-0000-000019110000}"/>
    <cellStyle name="20% - Акцент3 20 3 2 2" xfId="49541" xr:uid="{00000000-0005-0000-0000-00001A110000}"/>
    <cellStyle name="20% - Акцент3 20 3 3" xfId="2958" xr:uid="{00000000-0005-0000-0000-00001B110000}"/>
    <cellStyle name="20% - Акцент3 20 3 3 2" xfId="49542" xr:uid="{00000000-0005-0000-0000-00001C110000}"/>
    <cellStyle name="20% - Акцент3 20 3 4" xfId="49543" xr:uid="{00000000-0005-0000-0000-00001D110000}"/>
    <cellStyle name="20% - Акцент3 20 4" xfId="2959" xr:uid="{00000000-0005-0000-0000-00001E110000}"/>
    <cellStyle name="20% - Акцент3 20 4 2" xfId="49544" xr:uid="{00000000-0005-0000-0000-00001F110000}"/>
    <cellStyle name="20% - Акцент3 20 5" xfId="2960" xr:uid="{00000000-0005-0000-0000-000020110000}"/>
    <cellStyle name="20% - Акцент3 20 5 2" xfId="49545" xr:uid="{00000000-0005-0000-0000-000021110000}"/>
    <cellStyle name="20% - Акцент3 20 6" xfId="2961" xr:uid="{00000000-0005-0000-0000-000022110000}"/>
    <cellStyle name="20% - Акцент3 20 6 2" xfId="49546" xr:uid="{00000000-0005-0000-0000-000023110000}"/>
    <cellStyle name="20% - Акцент3 20 7" xfId="17951" xr:uid="{00000000-0005-0000-0000-000024110000}"/>
    <cellStyle name="20% - Акцент3 20 7 2" xfId="49547" xr:uid="{00000000-0005-0000-0000-000025110000}"/>
    <cellStyle name="20% - Акцент3 20 8" xfId="49548" xr:uid="{00000000-0005-0000-0000-000026110000}"/>
    <cellStyle name="20% - Акцент3 20 8 2" xfId="49549" xr:uid="{00000000-0005-0000-0000-000027110000}"/>
    <cellStyle name="20% - Акцент3 20 9" xfId="49550" xr:uid="{00000000-0005-0000-0000-000028110000}"/>
    <cellStyle name="20% - Акцент3 20_Лист1" xfId="49551" xr:uid="{00000000-0005-0000-0000-000029110000}"/>
    <cellStyle name="20% - Акцент3 21" xfId="2962" xr:uid="{00000000-0005-0000-0000-00002A110000}"/>
    <cellStyle name="20% - Акцент3 21 2" xfId="2963" xr:uid="{00000000-0005-0000-0000-00002B110000}"/>
    <cellStyle name="20% - Акцент3 21 2 2" xfId="2964" xr:uid="{00000000-0005-0000-0000-00002C110000}"/>
    <cellStyle name="20% - Акцент3 21 2 2 2" xfId="49552" xr:uid="{00000000-0005-0000-0000-00002D110000}"/>
    <cellStyle name="20% - Акцент3 21 2 2 2 2" xfId="49553" xr:uid="{00000000-0005-0000-0000-00002E110000}"/>
    <cellStyle name="20% - Акцент3 21 2 2 3" xfId="49554" xr:uid="{00000000-0005-0000-0000-00002F110000}"/>
    <cellStyle name="20% - Акцент3 21 2 3" xfId="2965" xr:uid="{00000000-0005-0000-0000-000030110000}"/>
    <cellStyle name="20% - Акцент3 21 2 3 2" xfId="49555" xr:uid="{00000000-0005-0000-0000-000031110000}"/>
    <cellStyle name="20% - Акцент3 21 2 4" xfId="49556" xr:uid="{00000000-0005-0000-0000-000032110000}"/>
    <cellStyle name="20% - Акцент3 21 2_НВВ РСК 2019 (II пол) МАКС" xfId="49557" xr:uid="{00000000-0005-0000-0000-000033110000}"/>
    <cellStyle name="20% - Акцент3 21 3" xfId="2966" xr:uid="{00000000-0005-0000-0000-000034110000}"/>
    <cellStyle name="20% - Акцент3 21 3 2" xfId="2967" xr:uid="{00000000-0005-0000-0000-000035110000}"/>
    <cellStyle name="20% - Акцент3 21 3 2 2" xfId="49558" xr:uid="{00000000-0005-0000-0000-000036110000}"/>
    <cellStyle name="20% - Акцент3 21 3 3" xfId="2968" xr:uid="{00000000-0005-0000-0000-000037110000}"/>
    <cellStyle name="20% - Акцент3 21 3 3 2" xfId="49559" xr:uid="{00000000-0005-0000-0000-000038110000}"/>
    <cellStyle name="20% - Акцент3 21 3 4" xfId="49560" xr:uid="{00000000-0005-0000-0000-000039110000}"/>
    <cellStyle name="20% - Акцент3 21 4" xfId="2969" xr:uid="{00000000-0005-0000-0000-00003A110000}"/>
    <cellStyle name="20% - Акцент3 21 4 2" xfId="49561" xr:uid="{00000000-0005-0000-0000-00003B110000}"/>
    <cellStyle name="20% - Акцент3 21 5" xfId="2970" xr:uid="{00000000-0005-0000-0000-00003C110000}"/>
    <cellStyle name="20% - Акцент3 21 5 2" xfId="49562" xr:uid="{00000000-0005-0000-0000-00003D110000}"/>
    <cellStyle name="20% - Акцент3 21 6" xfId="2971" xr:uid="{00000000-0005-0000-0000-00003E110000}"/>
    <cellStyle name="20% - Акцент3 21 6 2" xfId="49563" xr:uid="{00000000-0005-0000-0000-00003F110000}"/>
    <cellStyle name="20% - Акцент3 21 7" xfId="17952" xr:uid="{00000000-0005-0000-0000-000040110000}"/>
    <cellStyle name="20% - Акцент3 21 7 2" xfId="49564" xr:uid="{00000000-0005-0000-0000-000041110000}"/>
    <cellStyle name="20% - Акцент3 21 8" xfId="49565" xr:uid="{00000000-0005-0000-0000-000042110000}"/>
    <cellStyle name="20% - Акцент3 21 8 2" xfId="49566" xr:uid="{00000000-0005-0000-0000-000043110000}"/>
    <cellStyle name="20% - Акцент3 21 9" xfId="49567" xr:uid="{00000000-0005-0000-0000-000044110000}"/>
    <cellStyle name="20% - Акцент3 21_Лист1" xfId="49568" xr:uid="{00000000-0005-0000-0000-000045110000}"/>
    <cellStyle name="20% - Акцент3 22" xfId="2972" xr:uid="{00000000-0005-0000-0000-000046110000}"/>
    <cellStyle name="20% - Акцент3 22 2" xfId="2973" xr:uid="{00000000-0005-0000-0000-000047110000}"/>
    <cellStyle name="20% - Акцент3 22 2 2" xfId="2974" xr:uid="{00000000-0005-0000-0000-000048110000}"/>
    <cellStyle name="20% - Акцент3 22 2 2 2" xfId="49569" xr:uid="{00000000-0005-0000-0000-000049110000}"/>
    <cellStyle name="20% - Акцент3 22 2 2 2 2" xfId="49570" xr:uid="{00000000-0005-0000-0000-00004A110000}"/>
    <cellStyle name="20% - Акцент3 22 2 2 3" xfId="49571" xr:uid="{00000000-0005-0000-0000-00004B110000}"/>
    <cellStyle name="20% - Акцент3 22 2 3" xfId="2975" xr:uid="{00000000-0005-0000-0000-00004C110000}"/>
    <cellStyle name="20% - Акцент3 22 2 3 2" xfId="49572" xr:uid="{00000000-0005-0000-0000-00004D110000}"/>
    <cellStyle name="20% - Акцент3 22 2 4" xfId="49573" xr:uid="{00000000-0005-0000-0000-00004E110000}"/>
    <cellStyle name="20% - Акцент3 22 2_НВВ РСК 2019 (II пол) МАКС" xfId="49574" xr:uid="{00000000-0005-0000-0000-00004F110000}"/>
    <cellStyle name="20% - Акцент3 22 3" xfId="2976" xr:uid="{00000000-0005-0000-0000-000050110000}"/>
    <cellStyle name="20% - Акцент3 22 3 2" xfId="2977" xr:uid="{00000000-0005-0000-0000-000051110000}"/>
    <cellStyle name="20% - Акцент3 22 3 2 2" xfId="49575" xr:uid="{00000000-0005-0000-0000-000052110000}"/>
    <cellStyle name="20% - Акцент3 22 3 3" xfId="2978" xr:uid="{00000000-0005-0000-0000-000053110000}"/>
    <cellStyle name="20% - Акцент3 22 3 3 2" xfId="49576" xr:uid="{00000000-0005-0000-0000-000054110000}"/>
    <cellStyle name="20% - Акцент3 22 3 4" xfId="49577" xr:uid="{00000000-0005-0000-0000-000055110000}"/>
    <cellStyle name="20% - Акцент3 22 4" xfId="2979" xr:uid="{00000000-0005-0000-0000-000056110000}"/>
    <cellStyle name="20% - Акцент3 22 4 2" xfId="49578" xr:uid="{00000000-0005-0000-0000-000057110000}"/>
    <cellStyle name="20% - Акцент3 22 5" xfId="2980" xr:uid="{00000000-0005-0000-0000-000058110000}"/>
    <cellStyle name="20% - Акцент3 22 5 2" xfId="49579" xr:uid="{00000000-0005-0000-0000-000059110000}"/>
    <cellStyle name="20% - Акцент3 22 6" xfId="2981" xr:uid="{00000000-0005-0000-0000-00005A110000}"/>
    <cellStyle name="20% - Акцент3 22 6 2" xfId="49580" xr:uid="{00000000-0005-0000-0000-00005B110000}"/>
    <cellStyle name="20% - Акцент3 22 7" xfId="17953" xr:uid="{00000000-0005-0000-0000-00005C110000}"/>
    <cellStyle name="20% - Акцент3 22 7 2" xfId="49581" xr:uid="{00000000-0005-0000-0000-00005D110000}"/>
    <cellStyle name="20% - Акцент3 22 8" xfId="49582" xr:uid="{00000000-0005-0000-0000-00005E110000}"/>
    <cellStyle name="20% - Акцент3 22 8 2" xfId="49583" xr:uid="{00000000-0005-0000-0000-00005F110000}"/>
    <cellStyle name="20% - Акцент3 22 9" xfId="49584" xr:uid="{00000000-0005-0000-0000-000060110000}"/>
    <cellStyle name="20% - Акцент3 22_Лист1" xfId="49585" xr:uid="{00000000-0005-0000-0000-000061110000}"/>
    <cellStyle name="20% - Акцент3 23" xfId="2982" xr:uid="{00000000-0005-0000-0000-000062110000}"/>
    <cellStyle name="20% - Акцент3 23 2" xfId="2983" xr:uid="{00000000-0005-0000-0000-000063110000}"/>
    <cellStyle name="20% - Акцент3 23 2 2" xfId="2984" xr:uid="{00000000-0005-0000-0000-000064110000}"/>
    <cellStyle name="20% - Акцент3 23 2 2 2" xfId="49586" xr:uid="{00000000-0005-0000-0000-000065110000}"/>
    <cellStyle name="20% - Акцент3 23 2 2 2 2" xfId="49587" xr:uid="{00000000-0005-0000-0000-000066110000}"/>
    <cellStyle name="20% - Акцент3 23 2 2 3" xfId="49588" xr:uid="{00000000-0005-0000-0000-000067110000}"/>
    <cellStyle name="20% - Акцент3 23 2 3" xfId="2985" xr:uid="{00000000-0005-0000-0000-000068110000}"/>
    <cellStyle name="20% - Акцент3 23 2 3 2" xfId="49589" xr:uid="{00000000-0005-0000-0000-000069110000}"/>
    <cellStyle name="20% - Акцент3 23 2 4" xfId="49590" xr:uid="{00000000-0005-0000-0000-00006A110000}"/>
    <cellStyle name="20% - Акцент3 23 2_НВВ РСК 2019 (II пол) МАКС" xfId="49591" xr:uid="{00000000-0005-0000-0000-00006B110000}"/>
    <cellStyle name="20% - Акцент3 23 3" xfId="2986" xr:uid="{00000000-0005-0000-0000-00006C110000}"/>
    <cellStyle name="20% - Акцент3 23 3 2" xfId="2987" xr:uid="{00000000-0005-0000-0000-00006D110000}"/>
    <cellStyle name="20% - Акцент3 23 3 2 2" xfId="49592" xr:uid="{00000000-0005-0000-0000-00006E110000}"/>
    <cellStyle name="20% - Акцент3 23 3 3" xfId="2988" xr:uid="{00000000-0005-0000-0000-00006F110000}"/>
    <cellStyle name="20% - Акцент3 23 3 3 2" xfId="49593" xr:uid="{00000000-0005-0000-0000-000070110000}"/>
    <cellStyle name="20% - Акцент3 23 3 4" xfId="49594" xr:uid="{00000000-0005-0000-0000-000071110000}"/>
    <cellStyle name="20% - Акцент3 23 4" xfId="2989" xr:uid="{00000000-0005-0000-0000-000072110000}"/>
    <cellStyle name="20% - Акцент3 23 4 2" xfId="49595" xr:uid="{00000000-0005-0000-0000-000073110000}"/>
    <cellStyle name="20% - Акцент3 23 5" xfId="2990" xr:uid="{00000000-0005-0000-0000-000074110000}"/>
    <cellStyle name="20% - Акцент3 23 5 2" xfId="49596" xr:uid="{00000000-0005-0000-0000-000075110000}"/>
    <cellStyle name="20% - Акцент3 23 6" xfId="2991" xr:uid="{00000000-0005-0000-0000-000076110000}"/>
    <cellStyle name="20% - Акцент3 23 6 2" xfId="49597" xr:uid="{00000000-0005-0000-0000-000077110000}"/>
    <cellStyle name="20% - Акцент3 23 7" xfId="17954" xr:uid="{00000000-0005-0000-0000-000078110000}"/>
    <cellStyle name="20% - Акцент3 23 7 2" xfId="49598" xr:uid="{00000000-0005-0000-0000-000079110000}"/>
    <cellStyle name="20% - Акцент3 23 8" xfId="49599" xr:uid="{00000000-0005-0000-0000-00007A110000}"/>
    <cellStyle name="20% - Акцент3 23 8 2" xfId="49600" xr:uid="{00000000-0005-0000-0000-00007B110000}"/>
    <cellStyle name="20% - Акцент3 23 9" xfId="49601" xr:uid="{00000000-0005-0000-0000-00007C110000}"/>
    <cellStyle name="20% - Акцент3 23_Лист1" xfId="49602" xr:uid="{00000000-0005-0000-0000-00007D110000}"/>
    <cellStyle name="20% - Акцент3 24" xfId="2992" xr:uid="{00000000-0005-0000-0000-00007E110000}"/>
    <cellStyle name="20% - Акцент3 24 2" xfId="2993" xr:uid="{00000000-0005-0000-0000-00007F110000}"/>
    <cellStyle name="20% - Акцент3 24 2 2" xfId="2994" xr:uid="{00000000-0005-0000-0000-000080110000}"/>
    <cellStyle name="20% - Акцент3 24 2 2 2" xfId="49603" xr:uid="{00000000-0005-0000-0000-000081110000}"/>
    <cellStyle name="20% - Акцент3 24 2 2 2 2" xfId="49604" xr:uid="{00000000-0005-0000-0000-000082110000}"/>
    <cellStyle name="20% - Акцент3 24 2 2 3" xfId="49605" xr:uid="{00000000-0005-0000-0000-000083110000}"/>
    <cellStyle name="20% - Акцент3 24 2 3" xfId="2995" xr:uid="{00000000-0005-0000-0000-000084110000}"/>
    <cellStyle name="20% - Акцент3 24 2 3 2" xfId="49606" xr:uid="{00000000-0005-0000-0000-000085110000}"/>
    <cellStyle name="20% - Акцент3 24 2 4" xfId="49607" xr:uid="{00000000-0005-0000-0000-000086110000}"/>
    <cellStyle name="20% - Акцент3 24 2_НВВ РСК 2019 (II пол) МАКС" xfId="49608" xr:uid="{00000000-0005-0000-0000-000087110000}"/>
    <cellStyle name="20% - Акцент3 24 3" xfId="2996" xr:uid="{00000000-0005-0000-0000-000088110000}"/>
    <cellStyle name="20% - Акцент3 24 3 2" xfId="2997" xr:uid="{00000000-0005-0000-0000-000089110000}"/>
    <cellStyle name="20% - Акцент3 24 3 2 2" xfId="49609" xr:uid="{00000000-0005-0000-0000-00008A110000}"/>
    <cellStyle name="20% - Акцент3 24 3 3" xfId="2998" xr:uid="{00000000-0005-0000-0000-00008B110000}"/>
    <cellStyle name="20% - Акцент3 24 3 3 2" xfId="49610" xr:uid="{00000000-0005-0000-0000-00008C110000}"/>
    <cellStyle name="20% - Акцент3 24 3 4" xfId="49611" xr:uid="{00000000-0005-0000-0000-00008D110000}"/>
    <cellStyle name="20% - Акцент3 24 4" xfId="2999" xr:uid="{00000000-0005-0000-0000-00008E110000}"/>
    <cellStyle name="20% - Акцент3 24 4 2" xfId="49612" xr:uid="{00000000-0005-0000-0000-00008F110000}"/>
    <cellStyle name="20% - Акцент3 24 5" xfId="3000" xr:uid="{00000000-0005-0000-0000-000090110000}"/>
    <cellStyle name="20% - Акцент3 24 5 2" xfId="49613" xr:uid="{00000000-0005-0000-0000-000091110000}"/>
    <cellStyle name="20% - Акцент3 24 6" xfId="3001" xr:uid="{00000000-0005-0000-0000-000092110000}"/>
    <cellStyle name="20% - Акцент3 24 6 2" xfId="49614" xr:uid="{00000000-0005-0000-0000-000093110000}"/>
    <cellStyle name="20% - Акцент3 24 7" xfId="17955" xr:uid="{00000000-0005-0000-0000-000094110000}"/>
    <cellStyle name="20% - Акцент3 24 7 2" xfId="49615" xr:uid="{00000000-0005-0000-0000-000095110000}"/>
    <cellStyle name="20% - Акцент3 24 8" xfId="49616" xr:uid="{00000000-0005-0000-0000-000096110000}"/>
    <cellStyle name="20% - Акцент3 24 8 2" xfId="49617" xr:uid="{00000000-0005-0000-0000-000097110000}"/>
    <cellStyle name="20% - Акцент3 24 9" xfId="49618" xr:uid="{00000000-0005-0000-0000-000098110000}"/>
    <cellStyle name="20% - Акцент3 24_Лист1" xfId="49619" xr:uid="{00000000-0005-0000-0000-000099110000}"/>
    <cellStyle name="20% - Акцент3 25" xfId="3002" xr:uid="{00000000-0005-0000-0000-00009A110000}"/>
    <cellStyle name="20% - Акцент3 25 2" xfId="3003" xr:uid="{00000000-0005-0000-0000-00009B110000}"/>
    <cellStyle name="20% - Акцент3 25 2 2" xfId="3004" xr:uid="{00000000-0005-0000-0000-00009C110000}"/>
    <cellStyle name="20% - Акцент3 25 2 2 2" xfId="49620" xr:uid="{00000000-0005-0000-0000-00009D110000}"/>
    <cellStyle name="20% - Акцент3 25 2 2 2 2" xfId="49621" xr:uid="{00000000-0005-0000-0000-00009E110000}"/>
    <cellStyle name="20% - Акцент3 25 2 2 3" xfId="49622" xr:uid="{00000000-0005-0000-0000-00009F110000}"/>
    <cellStyle name="20% - Акцент3 25 2 3" xfId="3005" xr:uid="{00000000-0005-0000-0000-0000A0110000}"/>
    <cellStyle name="20% - Акцент3 25 2 3 2" xfId="49623" xr:uid="{00000000-0005-0000-0000-0000A1110000}"/>
    <cellStyle name="20% - Акцент3 25 2 4" xfId="49624" xr:uid="{00000000-0005-0000-0000-0000A2110000}"/>
    <cellStyle name="20% - Акцент3 25 2_НВВ РСК 2019 (II пол) МАКС" xfId="49625" xr:uid="{00000000-0005-0000-0000-0000A3110000}"/>
    <cellStyle name="20% - Акцент3 25 3" xfId="3006" xr:uid="{00000000-0005-0000-0000-0000A4110000}"/>
    <cellStyle name="20% - Акцент3 25 3 2" xfId="3007" xr:uid="{00000000-0005-0000-0000-0000A5110000}"/>
    <cellStyle name="20% - Акцент3 25 3 2 2" xfId="49626" xr:uid="{00000000-0005-0000-0000-0000A6110000}"/>
    <cellStyle name="20% - Акцент3 25 3 3" xfId="3008" xr:uid="{00000000-0005-0000-0000-0000A7110000}"/>
    <cellStyle name="20% - Акцент3 25 3 3 2" xfId="49627" xr:uid="{00000000-0005-0000-0000-0000A8110000}"/>
    <cellStyle name="20% - Акцент3 25 3 4" xfId="49628" xr:uid="{00000000-0005-0000-0000-0000A9110000}"/>
    <cellStyle name="20% - Акцент3 25 4" xfId="3009" xr:uid="{00000000-0005-0000-0000-0000AA110000}"/>
    <cellStyle name="20% - Акцент3 25 4 2" xfId="49629" xr:uid="{00000000-0005-0000-0000-0000AB110000}"/>
    <cellStyle name="20% - Акцент3 25 5" xfId="3010" xr:uid="{00000000-0005-0000-0000-0000AC110000}"/>
    <cellStyle name="20% - Акцент3 25 5 2" xfId="49630" xr:uid="{00000000-0005-0000-0000-0000AD110000}"/>
    <cellStyle name="20% - Акцент3 25 6" xfId="3011" xr:uid="{00000000-0005-0000-0000-0000AE110000}"/>
    <cellStyle name="20% - Акцент3 25 6 2" xfId="49631" xr:uid="{00000000-0005-0000-0000-0000AF110000}"/>
    <cellStyle name="20% - Акцент3 25 7" xfId="17956" xr:uid="{00000000-0005-0000-0000-0000B0110000}"/>
    <cellStyle name="20% - Акцент3 25 7 2" xfId="49632" xr:uid="{00000000-0005-0000-0000-0000B1110000}"/>
    <cellStyle name="20% - Акцент3 25 8" xfId="49633" xr:uid="{00000000-0005-0000-0000-0000B2110000}"/>
    <cellStyle name="20% - Акцент3 25 8 2" xfId="49634" xr:uid="{00000000-0005-0000-0000-0000B3110000}"/>
    <cellStyle name="20% - Акцент3 25 9" xfId="49635" xr:uid="{00000000-0005-0000-0000-0000B4110000}"/>
    <cellStyle name="20% - Акцент3 25_Лист1" xfId="49636" xr:uid="{00000000-0005-0000-0000-0000B5110000}"/>
    <cellStyle name="20% - Акцент3 26" xfId="3012" xr:uid="{00000000-0005-0000-0000-0000B6110000}"/>
    <cellStyle name="20% - Акцент3 26 2" xfId="3013" xr:uid="{00000000-0005-0000-0000-0000B7110000}"/>
    <cellStyle name="20% - Акцент3 26 2 2" xfId="3014" xr:uid="{00000000-0005-0000-0000-0000B8110000}"/>
    <cellStyle name="20% - Акцент3 26 2 2 2" xfId="49637" xr:uid="{00000000-0005-0000-0000-0000B9110000}"/>
    <cellStyle name="20% - Акцент3 26 2 2 2 2" xfId="49638" xr:uid="{00000000-0005-0000-0000-0000BA110000}"/>
    <cellStyle name="20% - Акцент3 26 2 2 3" xfId="49639" xr:uid="{00000000-0005-0000-0000-0000BB110000}"/>
    <cellStyle name="20% - Акцент3 26 2 3" xfId="3015" xr:uid="{00000000-0005-0000-0000-0000BC110000}"/>
    <cellStyle name="20% - Акцент3 26 2 3 2" xfId="49640" xr:uid="{00000000-0005-0000-0000-0000BD110000}"/>
    <cellStyle name="20% - Акцент3 26 2 4" xfId="49641" xr:uid="{00000000-0005-0000-0000-0000BE110000}"/>
    <cellStyle name="20% - Акцент3 26 2_НВВ РСК 2019 (II пол) МАКС" xfId="49642" xr:uid="{00000000-0005-0000-0000-0000BF110000}"/>
    <cellStyle name="20% - Акцент3 26 3" xfId="3016" xr:uid="{00000000-0005-0000-0000-0000C0110000}"/>
    <cellStyle name="20% - Акцент3 26 3 2" xfId="3017" xr:uid="{00000000-0005-0000-0000-0000C1110000}"/>
    <cellStyle name="20% - Акцент3 26 3 2 2" xfId="49643" xr:uid="{00000000-0005-0000-0000-0000C2110000}"/>
    <cellStyle name="20% - Акцент3 26 3 3" xfId="3018" xr:uid="{00000000-0005-0000-0000-0000C3110000}"/>
    <cellStyle name="20% - Акцент3 26 3 3 2" xfId="49644" xr:uid="{00000000-0005-0000-0000-0000C4110000}"/>
    <cellStyle name="20% - Акцент3 26 3 4" xfId="49645" xr:uid="{00000000-0005-0000-0000-0000C5110000}"/>
    <cellStyle name="20% - Акцент3 26 4" xfId="3019" xr:uid="{00000000-0005-0000-0000-0000C6110000}"/>
    <cellStyle name="20% - Акцент3 26 4 2" xfId="49646" xr:uid="{00000000-0005-0000-0000-0000C7110000}"/>
    <cellStyle name="20% - Акцент3 26 5" xfId="3020" xr:uid="{00000000-0005-0000-0000-0000C8110000}"/>
    <cellStyle name="20% - Акцент3 26 5 2" xfId="49647" xr:uid="{00000000-0005-0000-0000-0000C9110000}"/>
    <cellStyle name="20% - Акцент3 26 6" xfId="3021" xr:uid="{00000000-0005-0000-0000-0000CA110000}"/>
    <cellStyle name="20% - Акцент3 26 6 2" xfId="49648" xr:uid="{00000000-0005-0000-0000-0000CB110000}"/>
    <cellStyle name="20% - Акцент3 26 7" xfId="17957" xr:uid="{00000000-0005-0000-0000-0000CC110000}"/>
    <cellStyle name="20% - Акцент3 26 7 2" xfId="49649" xr:uid="{00000000-0005-0000-0000-0000CD110000}"/>
    <cellStyle name="20% - Акцент3 26 8" xfId="49650" xr:uid="{00000000-0005-0000-0000-0000CE110000}"/>
    <cellStyle name="20% - Акцент3 26 8 2" xfId="49651" xr:uid="{00000000-0005-0000-0000-0000CF110000}"/>
    <cellStyle name="20% - Акцент3 26 9" xfId="49652" xr:uid="{00000000-0005-0000-0000-0000D0110000}"/>
    <cellStyle name="20% - Акцент3 26_Лист1" xfId="49653" xr:uid="{00000000-0005-0000-0000-0000D1110000}"/>
    <cellStyle name="20% - Акцент3 27" xfId="3022" xr:uid="{00000000-0005-0000-0000-0000D2110000}"/>
    <cellStyle name="20% - Акцент3 27 2" xfId="3023" xr:uid="{00000000-0005-0000-0000-0000D3110000}"/>
    <cellStyle name="20% - Акцент3 27 2 2" xfId="3024" xr:uid="{00000000-0005-0000-0000-0000D4110000}"/>
    <cellStyle name="20% - Акцент3 27 2 2 2" xfId="49654" xr:uid="{00000000-0005-0000-0000-0000D5110000}"/>
    <cellStyle name="20% - Акцент3 27 2 2 2 2" xfId="49655" xr:uid="{00000000-0005-0000-0000-0000D6110000}"/>
    <cellStyle name="20% - Акцент3 27 2 2 3" xfId="49656" xr:uid="{00000000-0005-0000-0000-0000D7110000}"/>
    <cellStyle name="20% - Акцент3 27 2 3" xfId="3025" xr:uid="{00000000-0005-0000-0000-0000D8110000}"/>
    <cellStyle name="20% - Акцент3 27 2 3 2" xfId="49657" xr:uid="{00000000-0005-0000-0000-0000D9110000}"/>
    <cellStyle name="20% - Акцент3 27 2 4" xfId="49658" xr:uid="{00000000-0005-0000-0000-0000DA110000}"/>
    <cellStyle name="20% - Акцент3 27 2_НВВ РСК 2019 (II пол) МАКС" xfId="49659" xr:uid="{00000000-0005-0000-0000-0000DB110000}"/>
    <cellStyle name="20% - Акцент3 27 3" xfId="3026" xr:uid="{00000000-0005-0000-0000-0000DC110000}"/>
    <cellStyle name="20% - Акцент3 27 3 2" xfId="3027" xr:uid="{00000000-0005-0000-0000-0000DD110000}"/>
    <cellStyle name="20% - Акцент3 27 3 2 2" xfId="49660" xr:uid="{00000000-0005-0000-0000-0000DE110000}"/>
    <cellStyle name="20% - Акцент3 27 3 3" xfId="3028" xr:uid="{00000000-0005-0000-0000-0000DF110000}"/>
    <cellStyle name="20% - Акцент3 27 3 3 2" xfId="49661" xr:uid="{00000000-0005-0000-0000-0000E0110000}"/>
    <cellStyle name="20% - Акцент3 27 3 4" xfId="49662" xr:uid="{00000000-0005-0000-0000-0000E1110000}"/>
    <cellStyle name="20% - Акцент3 27 4" xfId="3029" xr:uid="{00000000-0005-0000-0000-0000E2110000}"/>
    <cellStyle name="20% - Акцент3 27 4 2" xfId="49663" xr:uid="{00000000-0005-0000-0000-0000E3110000}"/>
    <cellStyle name="20% - Акцент3 27 5" xfId="3030" xr:uid="{00000000-0005-0000-0000-0000E4110000}"/>
    <cellStyle name="20% - Акцент3 27 5 2" xfId="49664" xr:uid="{00000000-0005-0000-0000-0000E5110000}"/>
    <cellStyle name="20% - Акцент3 27 6" xfId="3031" xr:uid="{00000000-0005-0000-0000-0000E6110000}"/>
    <cellStyle name="20% - Акцент3 27 6 2" xfId="49665" xr:uid="{00000000-0005-0000-0000-0000E7110000}"/>
    <cellStyle name="20% - Акцент3 27 7" xfId="17958" xr:uid="{00000000-0005-0000-0000-0000E8110000}"/>
    <cellStyle name="20% - Акцент3 27 7 2" xfId="49666" xr:uid="{00000000-0005-0000-0000-0000E9110000}"/>
    <cellStyle name="20% - Акцент3 27 8" xfId="49667" xr:uid="{00000000-0005-0000-0000-0000EA110000}"/>
    <cellStyle name="20% - Акцент3 27 8 2" xfId="49668" xr:uid="{00000000-0005-0000-0000-0000EB110000}"/>
    <cellStyle name="20% - Акцент3 27 9" xfId="49669" xr:uid="{00000000-0005-0000-0000-0000EC110000}"/>
    <cellStyle name="20% - Акцент3 27_Лист1" xfId="49670" xr:uid="{00000000-0005-0000-0000-0000ED110000}"/>
    <cellStyle name="20% - Акцент3 28" xfId="3032" xr:uid="{00000000-0005-0000-0000-0000EE110000}"/>
    <cellStyle name="20% - Акцент3 28 2" xfId="3033" xr:uid="{00000000-0005-0000-0000-0000EF110000}"/>
    <cellStyle name="20% - Акцент3 28 2 2" xfId="3034" xr:uid="{00000000-0005-0000-0000-0000F0110000}"/>
    <cellStyle name="20% - Акцент3 28 2 2 2" xfId="49671" xr:uid="{00000000-0005-0000-0000-0000F1110000}"/>
    <cellStyle name="20% - Акцент3 28 2 2 2 2" xfId="49672" xr:uid="{00000000-0005-0000-0000-0000F2110000}"/>
    <cellStyle name="20% - Акцент3 28 2 2 3" xfId="49673" xr:uid="{00000000-0005-0000-0000-0000F3110000}"/>
    <cellStyle name="20% - Акцент3 28 2 3" xfId="3035" xr:uid="{00000000-0005-0000-0000-0000F4110000}"/>
    <cellStyle name="20% - Акцент3 28 2 3 2" xfId="49674" xr:uid="{00000000-0005-0000-0000-0000F5110000}"/>
    <cellStyle name="20% - Акцент3 28 2 4" xfId="49675" xr:uid="{00000000-0005-0000-0000-0000F6110000}"/>
    <cellStyle name="20% - Акцент3 28 2_НВВ РСК 2019 (II пол) МАКС" xfId="49676" xr:uid="{00000000-0005-0000-0000-0000F7110000}"/>
    <cellStyle name="20% - Акцент3 28 3" xfId="3036" xr:uid="{00000000-0005-0000-0000-0000F8110000}"/>
    <cellStyle name="20% - Акцент3 28 3 2" xfId="3037" xr:uid="{00000000-0005-0000-0000-0000F9110000}"/>
    <cellStyle name="20% - Акцент3 28 3 2 2" xfId="49677" xr:uid="{00000000-0005-0000-0000-0000FA110000}"/>
    <cellStyle name="20% - Акцент3 28 3 3" xfId="3038" xr:uid="{00000000-0005-0000-0000-0000FB110000}"/>
    <cellStyle name="20% - Акцент3 28 3 3 2" xfId="49678" xr:uid="{00000000-0005-0000-0000-0000FC110000}"/>
    <cellStyle name="20% - Акцент3 28 3 4" xfId="49679" xr:uid="{00000000-0005-0000-0000-0000FD110000}"/>
    <cellStyle name="20% - Акцент3 28 4" xfId="3039" xr:uid="{00000000-0005-0000-0000-0000FE110000}"/>
    <cellStyle name="20% - Акцент3 28 4 2" xfId="49680" xr:uid="{00000000-0005-0000-0000-0000FF110000}"/>
    <cellStyle name="20% - Акцент3 28 5" xfId="3040" xr:uid="{00000000-0005-0000-0000-000000120000}"/>
    <cellStyle name="20% - Акцент3 28 5 2" xfId="49681" xr:uid="{00000000-0005-0000-0000-000001120000}"/>
    <cellStyle name="20% - Акцент3 28 6" xfId="3041" xr:uid="{00000000-0005-0000-0000-000002120000}"/>
    <cellStyle name="20% - Акцент3 28 6 2" xfId="49682" xr:uid="{00000000-0005-0000-0000-000003120000}"/>
    <cellStyle name="20% - Акцент3 28 7" xfId="17959" xr:uid="{00000000-0005-0000-0000-000004120000}"/>
    <cellStyle name="20% - Акцент3 28 7 2" xfId="49683" xr:uid="{00000000-0005-0000-0000-000005120000}"/>
    <cellStyle name="20% - Акцент3 28 8" xfId="49684" xr:uid="{00000000-0005-0000-0000-000006120000}"/>
    <cellStyle name="20% - Акцент3 28 8 2" xfId="49685" xr:uid="{00000000-0005-0000-0000-000007120000}"/>
    <cellStyle name="20% - Акцент3 28 9" xfId="49686" xr:uid="{00000000-0005-0000-0000-000008120000}"/>
    <cellStyle name="20% - Акцент3 28_Лист1" xfId="49687" xr:uid="{00000000-0005-0000-0000-000009120000}"/>
    <cellStyle name="20% - Акцент3 29" xfId="3042" xr:uid="{00000000-0005-0000-0000-00000A120000}"/>
    <cellStyle name="20% - Акцент3 29 2" xfId="3043" xr:uid="{00000000-0005-0000-0000-00000B120000}"/>
    <cellStyle name="20% - Акцент3 29 2 2" xfId="3044" xr:uid="{00000000-0005-0000-0000-00000C120000}"/>
    <cellStyle name="20% - Акцент3 29 2 2 2" xfId="49688" xr:uid="{00000000-0005-0000-0000-00000D120000}"/>
    <cellStyle name="20% - Акцент3 29 2 2 2 2" xfId="49689" xr:uid="{00000000-0005-0000-0000-00000E120000}"/>
    <cellStyle name="20% - Акцент3 29 2 2 3" xfId="49690" xr:uid="{00000000-0005-0000-0000-00000F120000}"/>
    <cellStyle name="20% - Акцент3 29 2 3" xfId="3045" xr:uid="{00000000-0005-0000-0000-000010120000}"/>
    <cellStyle name="20% - Акцент3 29 2 3 2" xfId="49691" xr:uid="{00000000-0005-0000-0000-000011120000}"/>
    <cellStyle name="20% - Акцент3 29 2 4" xfId="49692" xr:uid="{00000000-0005-0000-0000-000012120000}"/>
    <cellStyle name="20% - Акцент3 29 2_НВВ РСК 2019 (II пол) МАКС" xfId="49693" xr:uid="{00000000-0005-0000-0000-000013120000}"/>
    <cellStyle name="20% - Акцент3 29 3" xfId="3046" xr:uid="{00000000-0005-0000-0000-000014120000}"/>
    <cellStyle name="20% - Акцент3 29 3 2" xfId="3047" xr:uid="{00000000-0005-0000-0000-000015120000}"/>
    <cellStyle name="20% - Акцент3 29 3 2 2" xfId="49694" xr:uid="{00000000-0005-0000-0000-000016120000}"/>
    <cellStyle name="20% - Акцент3 29 3 3" xfId="3048" xr:uid="{00000000-0005-0000-0000-000017120000}"/>
    <cellStyle name="20% - Акцент3 29 3 3 2" xfId="49695" xr:uid="{00000000-0005-0000-0000-000018120000}"/>
    <cellStyle name="20% - Акцент3 29 3 4" xfId="49696" xr:uid="{00000000-0005-0000-0000-000019120000}"/>
    <cellStyle name="20% - Акцент3 29 4" xfId="3049" xr:uid="{00000000-0005-0000-0000-00001A120000}"/>
    <cellStyle name="20% - Акцент3 29 4 2" xfId="49697" xr:uid="{00000000-0005-0000-0000-00001B120000}"/>
    <cellStyle name="20% - Акцент3 29 5" xfId="3050" xr:uid="{00000000-0005-0000-0000-00001C120000}"/>
    <cellStyle name="20% - Акцент3 29 5 2" xfId="49698" xr:uid="{00000000-0005-0000-0000-00001D120000}"/>
    <cellStyle name="20% - Акцент3 29 6" xfId="3051" xr:uid="{00000000-0005-0000-0000-00001E120000}"/>
    <cellStyle name="20% - Акцент3 29 6 2" xfId="49699" xr:uid="{00000000-0005-0000-0000-00001F120000}"/>
    <cellStyle name="20% - Акцент3 29 7" xfId="17960" xr:uid="{00000000-0005-0000-0000-000020120000}"/>
    <cellStyle name="20% - Акцент3 29 7 2" xfId="49700" xr:uid="{00000000-0005-0000-0000-000021120000}"/>
    <cellStyle name="20% - Акцент3 29 8" xfId="49701" xr:uid="{00000000-0005-0000-0000-000022120000}"/>
    <cellStyle name="20% - Акцент3 29 8 2" xfId="49702" xr:uid="{00000000-0005-0000-0000-000023120000}"/>
    <cellStyle name="20% - Акцент3 29 9" xfId="49703" xr:uid="{00000000-0005-0000-0000-000024120000}"/>
    <cellStyle name="20% - Акцент3 29_Лист1" xfId="49704" xr:uid="{00000000-0005-0000-0000-000025120000}"/>
    <cellStyle name="20% - Акцент3 3" xfId="3052" xr:uid="{00000000-0005-0000-0000-000026120000}"/>
    <cellStyle name="20% - Акцент3 3 2" xfId="3053" xr:uid="{00000000-0005-0000-0000-000027120000}"/>
    <cellStyle name="20% - Акцент3 3 3" xfId="3054" xr:uid="{00000000-0005-0000-0000-000028120000}"/>
    <cellStyle name="20% - Акцент3 3 4" xfId="3055" xr:uid="{00000000-0005-0000-0000-000029120000}"/>
    <cellStyle name="20% - Акцент3 3_46EE.2011(v1.0)" xfId="3056" xr:uid="{00000000-0005-0000-0000-00002A120000}"/>
    <cellStyle name="20% - Акцент3 30" xfId="3057" xr:uid="{00000000-0005-0000-0000-00002B120000}"/>
    <cellStyle name="20% - Акцент3 30 2" xfId="3058" xr:uid="{00000000-0005-0000-0000-00002C120000}"/>
    <cellStyle name="20% - Акцент3 30 2 2" xfId="3059" xr:uid="{00000000-0005-0000-0000-00002D120000}"/>
    <cellStyle name="20% - Акцент3 30 2 2 2" xfId="49705" xr:uid="{00000000-0005-0000-0000-00002E120000}"/>
    <cellStyle name="20% - Акцент3 30 2 2 2 2" xfId="49706" xr:uid="{00000000-0005-0000-0000-00002F120000}"/>
    <cellStyle name="20% - Акцент3 30 2 2 3" xfId="49707" xr:uid="{00000000-0005-0000-0000-000030120000}"/>
    <cellStyle name="20% - Акцент3 30 2 3" xfId="3060" xr:uid="{00000000-0005-0000-0000-000031120000}"/>
    <cellStyle name="20% - Акцент3 30 2 3 2" xfId="49708" xr:uid="{00000000-0005-0000-0000-000032120000}"/>
    <cellStyle name="20% - Акцент3 30 2 4" xfId="49709" xr:uid="{00000000-0005-0000-0000-000033120000}"/>
    <cellStyle name="20% - Акцент3 30 2_НВВ РСК 2019 (II пол) МАКС" xfId="49710" xr:uid="{00000000-0005-0000-0000-000034120000}"/>
    <cellStyle name="20% - Акцент3 30 3" xfId="3061" xr:uid="{00000000-0005-0000-0000-000035120000}"/>
    <cellStyle name="20% - Акцент3 30 3 2" xfId="3062" xr:uid="{00000000-0005-0000-0000-000036120000}"/>
    <cellStyle name="20% - Акцент3 30 3 2 2" xfId="49711" xr:uid="{00000000-0005-0000-0000-000037120000}"/>
    <cellStyle name="20% - Акцент3 30 3 3" xfId="3063" xr:uid="{00000000-0005-0000-0000-000038120000}"/>
    <cellStyle name="20% - Акцент3 30 3 3 2" xfId="49712" xr:uid="{00000000-0005-0000-0000-000039120000}"/>
    <cellStyle name="20% - Акцент3 30 3 4" xfId="49713" xr:uid="{00000000-0005-0000-0000-00003A120000}"/>
    <cellStyle name="20% - Акцент3 30 4" xfId="3064" xr:uid="{00000000-0005-0000-0000-00003B120000}"/>
    <cellStyle name="20% - Акцент3 30 4 2" xfId="49714" xr:uid="{00000000-0005-0000-0000-00003C120000}"/>
    <cellStyle name="20% - Акцент3 30 5" xfId="3065" xr:uid="{00000000-0005-0000-0000-00003D120000}"/>
    <cellStyle name="20% - Акцент3 30 5 2" xfId="49715" xr:uid="{00000000-0005-0000-0000-00003E120000}"/>
    <cellStyle name="20% - Акцент3 30 6" xfId="3066" xr:uid="{00000000-0005-0000-0000-00003F120000}"/>
    <cellStyle name="20% - Акцент3 30 6 2" xfId="49716" xr:uid="{00000000-0005-0000-0000-000040120000}"/>
    <cellStyle name="20% - Акцент3 30 7" xfId="17961" xr:uid="{00000000-0005-0000-0000-000041120000}"/>
    <cellStyle name="20% - Акцент3 30 7 2" xfId="49717" xr:uid="{00000000-0005-0000-0000-000042120000}"/>
    <cellStyle name="20% - Акцент3 30 8" xfId="49718" xr:uid="{00000000-0005-0000-0000-000043120000}"/>
    <cellStyle name="20% - Акцент3 30 8 2" xfId="49719" xr:uid="{00000000-0005-0000-0000-000044120000}"/>
    <cellStyle name="20% - Акцент3 30 9" xfId="49720" xr:uid="{00000000-0005-0000-0000-000045120000}"/>
    <cellStyle name="20% - Акцент3 30_Лист1" xfId="49721" xr:uid="{00000000-0005-0000-0000-000046120000}"/>
    <cellStyle name="20% - Акцент3 31" xfId="3067" xr:uid="{00000000-0005-0000-0000-000047120000}"/>
    <cellStyle name="20% - Акцент3 31 2" xfId="3068" xr:uid="{00000000-0005-0000-0000-000048120000}"/>
    <cellStyle name="20% - Акцент3 31 2 2" xfId="3069" xr:uid="{00000000-0005-0000-0000-000049120000}"/>
    <cellStyle name="20% - Акцент3 31 2 2 2" xfId="49722" xr:uid="{00000000-0005-0000-0000-00004A120000}"/>
    <cellStyle name="20% - Акцент3 31 2 2 2 2" xfId="49723" xr:uid="{00000000-0005-0000-0000-00004B120000}"/>
    <cellStyle name="20% - Акцент3 31 2 2 3" xfId="49724" xr:uid="{00000000-0005-0000-0000-00004C120000}"/>
    <cellStyle name="20% - Акцент3 31 2 3" xfId="3070" xr:uid="{00000000-0005-0000-0000-00004D120000}"/>
    <cellStyle name="20% - Акцент3 31 2 3 2" xfId="49725" xr:uid="{00000000-0005-0000-0000-00004E120000}"/>
    <cellStyle name="20% - Акцент3 31 2 4" xfId="49726" xr:uid="{00000000-0005-0000-0000-00004F120000}"/>
    <cellStyle name="20% - Акцент3 31 2_НВВ РСК 2019 (II пол) МАКС" xfId="49727" xr:uid="{00000000-0005-0000-0000-000050120000}"/>
    <cellStyle name="20% - Акцент3 31 3" xfId="3071" xr:uid="{00000000-0005-0000-0000-000051120000}"/>
    <cellStyle name="20% - Акцент3 31 3 2" xfId="3072" xr:uid="{00000000-0005-0000-0000-000052120000}"/>
    <cellStyle name="20% - Акцент3 31 3 2 2" xfId="49728" xr:uid="{00000000-0005-0000-0000-000053120000}"/>
    <cellStyle name="20% - Акцент3 31 3 3" xfId="3073" xr:uid="{00000000-0005-0000-0000-000054120000}"/>
    <cellStyle name="20% - Акцент3 31 3 3 2" xfId="49729" xr:uid="{00000000-0005-0000-0000-000055120000}"/>
    <cellStyle name="20% - Акцент3 31 3 4" xfId="49730" xr:uid="{00000000-0005-0000-0000-000056120000}"/>
    <cellStyle name="20% - Акцент3 31 4" xfId="3074" xr:uid="{00000000-0005-0000-0000-000057120000}"/>
    <cellStyle name="20% - Акцент3 31 4 2" xfId="49731" xr:uid="{00000000-0005-0000-0000-000058120000}"/>
    <cellStyle name="20% - Акцент3 31 5" xfId="3075" xr:uid="{00000000-0005-0000-0000-000059120000}"/>
    <cellStyle name="20% - Акцент3 31 5 2" xfId="49732" xr:uid="{00000000-0005-0000-0000-00005A120000}"/>
    <cellStyle name="20% - Акцент3 31 6" xfId="3076" xr:uid="{00000000-0005-0000-0000-00005B120000}"/>
    <cellStyle name="20% - Акцент3 31 6 2" xfId="49733" xr:uid="{00000000-0005-0000-0000-00005C120000}"/>
    <cellStyle name="20% - Акцент3 31 7" xfId="17962" xr:uid="{00000000-0005-0000-0000-00005D120000}"/>
    <cellStyle name="20% - Акцент3 31 7 2" xfId="49734" xr:uid="{00000000-0005-0000-0000-00005E120000}"/>
    <cellStyle name="20% - Акцент3 31 8" xfId="49735" xr:uid="{00000000-0005-0000-0000-00005F120000}"/>
    <cellStyle name="20% - Акцент3 31 8 2" xfId="49736" xr:uid="{00000000-0005-0000-0000-000060120000}"/>
    <cellStyle name="20% - Акцент3 31 9" xfId="49737" xr:uid="{00000000-0005-0000-0000-000061120000}"/>
    <cellStyle name="20% - Акцент3 31_Лист1" xfId="49738" xr:uid="{00000000-0005-0000-0000-000062120000}"/>
    <cellStyle name="20% - Акцент3 32" xfId="3077" xr:uid="{00000000-0005-0000-0000-000063120000}"/>
    <cellStyle name="20% - Акцент3 32 2" xfId="3078" xr:uid="{00000000-0005-0000-0000-000064120000}"/>
    <cellStyle name="20% - Акцент3 32 2 2" xfId="3079" xr:uid="{00000000-0005-0000-0000-000065120000}"/>
    <cellStyle name="20% - Акцент3 32 2 2 2" xfId="49739" xr:uid="{00000000-0005-0000-0000-000066120000}"/>
    <cellStyle name="20% - Акцент3 32 2 2 2 2" xfId="49740" xr:uid="{00000000-0005-0000-0000-000067120000}"/>
    <cellStyle name="20% - Акцент3 32 2 2 3" xfId="49741" xr:uid="{00000000-0005-0000-0000-000068120000}"/>
    <cellStyle name="20% - Акцент3 32 2 3" xfId="3080" xr:uid="{00000000-0005-0000-0000-000069120000}"/>
    <cellStyle name="20% - Акцент3 32 2 3 2" xfId="49742" xr:uid="{00000000-0005-0000-0000-00006A120000}"/>
    <cellStyle name="20% - Акцент3 32 2 4" xfId="49743" xr:uid="{00000000-0005-0000-0000-00006B120000}"/>
    <cellStyle name="20% - Акцент3 32 2_НВВ РСК 2019 (II пол) МАКС" xfId="49744" xr:uid="{00000000-0005-0000-0000-00006C120000}"/>
    <cellStyle name="20% - Акцент3 32 3" xfId="3081" xr:uid="{00000000-0005-0000-0000-00006D120000}"/>
    <cellStyle name="20% - Акцент3 32 3 2" xfId="3082" xr:uid="{00000000-0005-0000-0000-00006E120000}"/>
    <cellStyle name="20% - Акцент3 32 3 2 2" xfId="49745" xr:uid="{00000000-0005-0000-0000-00006F120000}"/>
    <cellStyle name="20% - Акцент3 32 3 3" xfId="3083" xr:uid="{00000000-0005-0000-0000-000070120000}"/>
    <cellStyle name="20% - Акцент3 32 3 3 2" xfId="49746" xr:uid="{00000000-0005-0000-0000-000071120000}"/>
    <cellStyle name="20% - Акцент3 32 3 4" xfId="49747" xr:uid="{00000000-0005-0000-0000-000072120000}"/>
    <cellStyle name="20% - Акцент3 32 4" xfId="3084" xr:uid="{00000000-0005-0000-0000-000073120000}"/>
    <cellStyle name="20% - Акцент3 32 4 2" xfId="49748" xr:uid="{00000000-0005-0000-0000-000074120000}"/>
    <cellStyle name="20% - Акцент3 32 5" xfId="3085" xr:uid="{00000000-0005-0000-0000-000075120000}"/>
    <cellStyle name="20% - Акцент3 32 5 2" xfId="49749" xr:uid="{00000000-0005-0000-0000-000076120000}"/>
    <cellStyle name="20% - Акцент3 32 6" xfId="3086" xr:uid="{00000000-0005-0000-0000-000077120000}"/>
    <cellStyle name="20% - Акцент3 32 6 2" xfId="49750" xr:uid="{00000000-0005-0000-0000-000078120000}"/>
    <cellStyle name="20% - Акцент3 32 7" xfId="17963" xr:uid="{00000000-0005-0000-0000-000079120000}"/>
    <cellStyle name="20% - Акцент3 32 7 2" xfId="49751" xr:uid="{00000000-0005-0000-0000-00007A120000}"/>
    <cellStyle name="20% - Акцент3 32 8" xfId="49752" xr:uid="{00000000-0005-0000-0000-00007B120000}"/>
    <cellStyle name="20% - Акцент3 32 8 2" xfId="49753" xr:uid="{00000000-0005-0000-0000-00007C120000}"/>
    <cellStyle name="20% - Акцент3 32 9" xfId="49754" xr:uid="{00000000-0005-0000-0000-00007D120000}"/>
    <cellStyle name="20% - Акцент3 32_Лист1" xfId="49755" xr:uid="{00000000-0005-0000-0000-00007E120000}"/>
    <cellStyle name="20% - Акцент3 33" xfId="3087" xr:uid="{00000000-0005-0000-0000-00007F120000}"/>
    <cellStyle name="20% - Акцент3 33 2" xfId="3088" xr:uid="{00000000-0005-0000-0000-000080120000}"/>
    <cellStyle name="20% - Акцент3 33 2 2" xfId="3089" xr:uid="{00000000-0005-0000-0000-000081120000}"/>
    <cellStyle name="20% - Акцент3 33 2 2 2" xfId="49756" xr:uid="{00000000-0005-0000-0000-000082120000}"/>
    <cellStyle name="20% - Акцент3 33 2 2 2 2" xfId="49757" xr:uid="{00000000-0005-0000-0000-000083120000}"/>
    <cellStyle name="20% - Акцент3 33 2 2 3" xfId="49758" xr:uid="{00000000-0005-0000-0000-000084120000}"/>
    <cellStyle name="20% - Акцент3 33 2 3" xfId="3090" xr:uid="{00000000-0005-0000-0000-000085120000}"/>
    <cellStyle name="20% - Акцент3 33 2 3 2" xfId="49759" xr:uid="{00000000-0005-0000-0000-000086120000}"/>
    <cellStyle name="20% - Акцент3 33 2 4" xfId="49760" xr:uid="{00000000-0005-0000-0000-000087120000}"/>
    <cellStyle name="20% - Акцент3 33 2_НВВ РСК 2019 (II пол) МАКС" xfId="49761" xr:uid="{00000000-0005-0000-0000-000088120000}"/>
    <cellStyle name="20% - Акцент3 33 3" xfId="3091" xr:uid="{00000000-0005-0000-0000-000089120000}"/>
    <cellStyle name="20% - Акцент3 33 3 2" xfId="3092" xr:uid="{00000000-0005-0000-0000-00008A120000}"/>
    <cellStyle name="20% - Акцент3 33 3 2 2" xfId="49762" xr:uid="{00000000-0005-0000-0000-00008B120000}"/>
    <cellStyle name="20% - Акцент3 33 3 3" xfId="3093" xr:uid="{00000000-0005-0000-0000-00008C120000}"/>
    <cellStyle name="20% - Акцент3 33 3 3 2" xfId="49763" xr:uid="{00000000-0005-0000-0000-00008D120000}"/>
    <cellStyle name="20% - Акцент3 33 3 4" xfId="49764" xr:uid="{00000000-0005-0000-0000-00008E120000}"/>
    <cellStyle name="20% - Акцент3 33 4" xfId="3094" xr:uid="{00000000-0005-0000-0000-00008F120000}"/>
    <cellStyle name="20% - Акцент3 33 4 2" xfId="49765" xr:uid="{00000000-0005-0000-0000-000090120000}"/>
    <cellStyle name="20% - Акцент3 33 5" xfId="3095" xr:uid="{00000000-0005-0000-0000-000091120000}"/>
    <cellStyle name="20% - Акцент3 33 5 2" xfId="49766" xr:uid="{00000000-0005-0000-0000-000092120000}"/>
    <cellStyle name="20% - Акцент3 33 6" xfId="3096" xr:uid="{00000000-0005-0000-0000-000093120000}"/>
    <cellStyle name="20% - Акцент3 33 6 2" xfId="49767" xr:uid="{00000000-0005-0000-0000-000094120000}"/>
    <cellStyle name="20% - Акцент3 33 7" xfId="17964" xr:uid="{00000000-0005-0000-0000-000095120000}"/>
    <cellStyle name="20% - Акцент3 33 7 2" xfId="49768" xr:uid="{00000000-0005-0000-0000-000096120000}"/>
    <cellStyle name="20% - Акцент3 33 8" xfId="49769" xr:uid="{00000000-0005-0000-0000-000097120000}"/>
    <cellStyle name="20% - Акцент3 33 8 2" xfId="49770" xr:uid="{00000000-0005-0000-0000-000098120000}"/>
    <cellStyle name="20% - Акцент3 33 9" xfId="49771" xr:uid="{00000000-0005-0000-0000-000099120000}"/>
    <cellStyle name="20% - Акцент3 33_Лист1" xfId="49772" xr:uid="{00000000-0005-0000-0000-00009A120000}"/>
    <cellStyle name="20% - Акцент3 34" xfId="3097" xr:uid="{00000000-0005-0000-0000-00009B120000}"/>
    <cellStyle name="20% - Акцент3 34 2" xfId="3098" xr:uid="{00000000-0005-0000-0000-00009C120000}"/>
    <cellStyle name="20% - Акцент3 34 2 2" xfId="3099" xr:uid="{00000000-0005-0000-0000-00009D120000}"/>
    <cellStyle name="20% - Акцент3 34 2 2 2" xfId="49773" xr:uid="{00000000-0005-0000-0000-00009E120000}"/>
    <cellStyle name="20% - Акцент3 34 2 2 2 2" xfId="49774" xr:uid="{00000000-0005-0000-0000-00009F120000}"/>
    <cellStyle name="20% - Акцент3 34 2 2 3" xfId="49775" xr:uid="{00000000-0005-0000-0000-0000A0120000}"/>
    <cellStyle name="20% - Акцент3 34 2 3" xfId="3100" xr:uid="{00000000-0005-0000-0000-0000A1120000}"/>
    <cellStyle name="20% - Акцент3 34 2 3 2" xfId="49776" xr:uid="{00000000-0005-0000-0000-0000A2120000}"/>
    <cellStyle name="20% - Акцент3 34 2 4" xfId="49777" xr:uid="{00000000-0005-0000-0000-0000A3120000}"/>
    <cellStyle name="20% - Акцент3 34 2_НВВ РСК 2019 (II пол) МАКС" xfId="49778" xr:uid="{00000000-0005-0000-0000-0000A4120000}"/>
    <cellStyle name="20% - Акцент3 34 3" xfId="3101" xr:uid="{00000000-0005-0000-0000-0000A5120000}"/>
    <cellStyle name="20% - Акцент3 34 3 2" xfId="3102" xr:uid="{00000000-0005-0000-0000-0000A6120000}"/>
    <cellStyle name="20% - Акцент3 34 3 2 2" xfId="49779" xr:uid="{00000000-0005-0000-0000-0000A7120000}"/>
    <cellStyle name="20% - Акцент3 34 3 3" xfId="3103" xr:uid="{00000000-0005-0000-0000-0000A8120000}"/>
    <cellStyle name="20% - Акцент3 34 3 3 2" xfId="49780" xr:uid="{00000000-0005-0000-0000-0000A9120000}"/>
    <cellStyle name="20% - Акцент3 34 3 4" xfId="49781" xr:uid="{00000000-0005-0000-0000-0000AA120000}"/>
    <cellStyle name="20% - Акцент3 34 4" xfId="3104" xr:uid="{00000000-0005-0000-0000-0000AB120000}"/>
    <cellStyle name="20% - Акцент3 34 4 2" xfId="49782" xr:uid="{00000000-0005-0000-0000-0000AC120000}"/>
    <cellStyle name="20% - Акцент3 34 5" xfId="3105" xr:uid="{00000000-0005-0000-0000-0000AD120000}"/>
    <cellStyle name="20% - Акцент3 34 5 2" xfId="49783" xr:uid="{00000000-0005-0000-0000-0000AE120000}"/>
    <cellStyle name="20% - Акцент3 34 6" xfId="3106" xr:uid="{00000000-0005-0000-0000-0000AF120000}"/>
    <cellStyle name="20% - Акцент3 34 6 2" xfId="49784" xr:uid="{00000000-0005-0000-0000-0000B0120000}"/>
    <cellStyle name="20% - Акцент3 34 7" xfId="17965" xr:uid="{00000000-0005-0000-0000-0000B1120000}"/>
    <cellStyle name="20% - Акцент3 34 7 2" xfId="49785" xr:uid="{00000000-0005-0000-0000-0000B2120000}"/>
    <cellStyle name="20% - Акцент3 34 8" xfId="49786" xr:uid="{00000000-0005-0000-0000-0000B3120000}"/>
    <cellStyle name="20% - Акцент3 34 8 2" xfId="49787" xr:uid="{00000000-0005-0000-0000-0000B4120000}"/>
    <cellStyle name="20% - Акцент3 34 9" xfId="49788" xr:uid="{00000000-0005-0000-0000-0000B5120000}"/>
    <cellStyle name="20% - Акцент3 34_Лист1" xfId="49789" xr:uid="{00000000-0005-0000-0000-0000B6120000}"/>
    <cellStyle name="20% - Акцент3 35" xfId="3107" xr:uid="{00000000-0005-0000-0000-0000B7120000}"/>
    <cellStyle name="20% - Акцент3 35 2" xfId="3108" xr:uid="{00000000-0005-0000-0000-0000B8120000}"/>
    <cellStyle name="20% - Акцент3 35 2 2" xfId="3109" xr:uid="{00000000-0005-0000-0000-0000B9120000}"/>
    <cellStyle name="20% - Акцент3 35 2 2 2" xfId="49790" xr:uid="{00000000-0005-0000-0000-0000BA120000}"/>
    <cellStyle name="20% - Акцент3 35 2 2 2 2" xfId="49791" xr:uid="{00000000-0005-0000-0000-0000BB120000}"/>
    <cellStyle name="20% - Акцент3 35 2 2 3" xfId="49792" xr:uid="{00000000-0005-0000-0000-0000BC120000}"/>
    <cellStyle name="20% - Акцент3 35 2 3" xfId="3110" xr:uid="{00000000-0005-0000-0000-0000BD120000}"/>
    <cellStyle name="20% - Акцент3 35 2 3 2" xfId="49793" xr:uid="{00000000-0005-0000-0000-0000BE120000}"/>
    <cellStyle name="20% - Акцент3 35 2 4" xfId="49794" xr:uid="{00000000-0005-0000-0000-0000BF120000}"/>
    <cellStyle name="20% - Акцент3 35 2_НВВ РСК 2019 (II пол) МАКС" xfId="49795" xr:uid="{00000000-0005-0000-0000-0000C0120000}"/>
    <cellStyle name="20% - Акцент3 35 3" xfId="3111" xr:uid="{00000000-0005-0000-0000-0000C1120000}"/>
    <cellStyle name="20% - Акцент3 35 3 2" xfId="3112" xr:uid="{00000000-0005-0000-0000-0000C2120000}"/>
    <cellStyle name="20% - Акцент3 35 3 2 2" xfId="49796" xr:uid="{00000000-0005-0000-0000-0000C3120000}"/>
    <cellStyle name="20% - Акцент3 35 3 3" xfId="3113" xr:uid="{00000000-0005-0000-0000-0000C4120000}"/>
    <cellStyle name="20% - Акцент3 35 3 3 2" xfId="49797" xr:uid="{00000000-0005-0000-0000-0000C5120000}"/>
    <cellStyle name="20% - Акцент3 35 3 4" xfId="49798" xr:uid="{00000000-0005-0000-0000-0000C6120000}"/>
    <cellStyle name="20% - Акцент3 35 4" xfId="3114" xr:uid="{00000000-0005-0000-0000-0000C7120000}"/>
    <cellStyle name="20% - Акцент3 35 4 2" xfId="49799" xr:uid="{00000000-0005-0000-0000-0000C8120000}"/>
    <cellStyle name="20% - Акцент3 35 5" xfId="3115" xr:uid="{00000000-0005-0000-0000-0000C9120000}"/>
    <cellStyle name="20% - Акцент3 35 5 2" xfId="49800" xr:uid="{00000000-0005-0000-0000-0000CA120000}"/>
    <cellStyle name="20% - Акцент3 35 6" xfId="3116" xr:uid="{00000000-0005-0000-0000-0000CB120000}"/>
    <cellStyle name="20% - Акцент3 35 6 2" xfId="49801" xr:uid="{00000000-0005-0000-0000-0000CC120000}"/>
    <cellStyle name="20% - Акцент3 35 7" xfId="17966" xr:uid="{00000000-0005-0000-0000-0000CD120000}"/>
    <cellStyle name="20% - Акцент3 35 7 2" xfId="49802" xr:uid="{00000000-0005-0000-0000-0000CE120000}"/>
    <cellStyle name="20% - Акцент3 35 8" xfId="49803" xr:uid="{00000000-0005-0000-0000-0000CF120000}"/>
    <cellStyle name="20% - Акцент3 35 8 2" xfId="49804" xr:uid="{00000000-0005-0000-0000-0000D0120000}"/>
    <cellStyle name="20% - Акцент3 35 9" xfId="49805" xr:uid="{00000000-0005-0000-0000-0000D1120000}"/>
    <cellStyle name="20% - Акцент3 35_Лист1" xfId="49806" xr:uid="{00000000-0005-0000-0000-0000D2120000}"/>
    <cellStyle name="20% - Акцент3 36" xfId="3117" xr:uid="{00000000-0005-0000-0000-0000D3120000}"/>
    <cellStyle name="20% - Акцент3 36 2" xfId="3118" xr:uid="{00000000-0005-0000-0000-0000D4120000}"/>
    <cellStyle name="20% - Акцент3 36 3" xfId="3119" xr:uid="{00000000-0005-0000-0000-0000D5120000}"/>
    <cellStyle name="20% - Акцент3 36 4" xfId="17967" xr:uid="{00000000-0005-0000-0000-0000D6120000}"/>
    <cellStyle name="20% - Акцент3 37" xfId="3120" xr:uid="{00000000-0005-0000-0000-0000D7120000}"/>
    <cellStyle name="20% - Акцент3 37 2" xfId="3121" xr:uid="{00000000-0005-0000-0000-0000D8120000}"/>
    <cellStyle name="20% - Акцент3 37 3" xfId="3122" xr:uid="{00000000-0005-0000-0000-0000D9120000}"/>
    <cellStyle name="20% - Акцент3 37 4" xfId="17968" xr:uid="{00000000-0005-0000-0000-0000DA120000}"/>
    <cellStyle name="20% - Акцент3 38" xfId="3123" xr:uid="{00000000-0005-0000-0000-0000DB120000}"/>
    <cellStyle name="20% - Акцент3 38 2" xfId="3124" xr:uid="{00000000-0005-0000-0000-0000DC120000}"/>
    <cellStyle name="20% - Акцент3 38 3" xfId="3125" xr:uid="{00000000-0005-0000-0000-0000DD120000}"/>
    <cellStyle name="20% - Акцент3 38 4" xfId="17969" xr:uid="{00000000-0005-0000-0000-0000DE120000}"/>
    <cellStyle name="20% - Акцент3 39" xfId="3126" xr:uid="{00000000-0005-0000-0000-0000DF120000}"/>
    <cellStyle name="20% - Акцент3 39 2" xfId="3127" xr:uid="{00000000-0005-0000-0000-0000E0120000}"/>
    <cellStyle name="20% - Акцент3 39 3" xfId="3128" xr:uid="{00000000-0005-0000-0000-0000E1120000}"/>
    <cellStyle name="20% - Акцент3 39 4" xfId="17970" xr:uid="{00000000-0005-0000-0000-0000E2120000}"/>
    <cellStyle name="20% - Акцент3 4" xfId="3129" xr:uid="{00000000-0005-0000-0000-0000E3120000}"/>
    <cellStyle name="20% - Акцент3 4 2" xfId="3130" xr:uid="{00000000-0005-0000-0000-0000E4120000}"/>
    <cellStyle name="20% - Акцент3 4 3" xfId="3131" xr:uid="{00000000-0005-0000-0000-0000E5120000}"/>
    <cellStyle name="20% - Акцент3 4 4" xfId="3132" xr:uid="{00000000-0005-0000-0000-0000E6120000}"/>
    <cellStyle name="20% - Акцент3 4_46EE.2011(v1.0)" xfId="3133" xr:uid="{00000000-0005-0000-0000-0000E7120000}"/>
    <cellStyle name="20% - Акцент3 40" xfId="3134" xr:uid="{00000000-0005-0000-0000-0000E8120000}"/>
    <cellStyle name="20% - Акцент3 40 2" xfId="3135" xr:uid="{00000000-0005-0000-0000-0000E9120000}"/>
    <cellStyle name="20% - Акцент3 40 3" xfId="3136" xr:uid="{00000000-0005-0000-0000-0000EA120000}"/>
    <cellStyle name="20% - Акцент3 40 4" xfId="17971" xr:uid="{00000000-0005-0000-0000-0000EB120000}"/>
    <cellStyle name="20% - Акцент3 41" xfId="3137" xr:uid="{00000000-0005-0000-0000-0000EC120000}"/>
    <cellStyle name="20% - Акцент3 41 2" xfId="3138" xr:uid="{00000000-0005-0000-0000-0000ED120000}"/>
    <cellStyle name="20% - Акцент3 41 3" xfId="3139" xr:uid="{00000000-0005-0000-0000-0000EE120000}"/>
    <cellStyle name="20% - Акцент3 41 4" xfId="17972" xr:uid="{00000000-0005-0000-0000-0000EF120000}"/>
    <cellStyle name="20% - Акцент3 42" xfId="3140" xr:uid="{00000000-0005-0000-0000-0000F0120000}"/>
    <cellStyle name="20% - Акцент3 42 2" xfId="3141" xr:uid="{00000000-0005-0000-0000-0000F1120000}"/>
    <cellStyle name="20% - Акцент3 42 3" xfId="3142" xr:uid="{00000000-0005-0000-0000-0000F2120000}"/>
    <cellStyle name="20% - Акцент3 42 4" xfId="17973" xr:uid="{00000000-0005-0000-0000-0000F3120000}"/>
    <cellStyle name="20% - Акцент3 43" xfId="3143" xr:uid="{00000000-0005-0000-0000-0000F4120000}"/>
    <cellStyle name="20% - Акцент3 43 2" xfId="3144" xr:uid="{00000000-0005-0000-0000-0000F5120000}"/>
    <cellStyle name="20% - Акцент3 43 3" xfId="3145" xr:uid="{00000000-0005-0000-0000-0000F6120000}"/>
    <cellStyle name="20% - Акцент3 43 4" xfId="17974" xr:uid="{00000000-0005-0000-0000-0000F7120000}"/>
    <cellStyle name="20% - Акцент3 44" xfId="3146" xr:uid="{00000000-0005-0000-0000-0000F8120000}"/>
    <cellStyle name="20% - Акцент3 44 2" xfId="3147" xr:uid="{00000000-0005-0000-0000-0000F9120000}"/>
    <cellStyle name="20% - Акцент3 44 3" xfId="3148" xr:uid="{00000000-0005-0000-0000-0000FA120000}"/>
    <cellStyle name="20% - Акцент3 44 4" xfId="17975" xr:uid="{00000000-0005-0000-0000-0000FB120000}"/>
    <cellStyle name="20% - Акцент3 45" xfId="3149" xr:uid="{00000000-0005-0000-0000-0000FC120000}"/>
    <cellStyle name="20% - Акцент3 45 2" xfId="3150" xr:uid="{00000000-0005-0000-0000-0000FD120000}"/>
    <cellStyle name="20% - Акцент3 45 3" xfId="3151" xr:uid="{00000000-0005-0000-0000-0000FE120000}"/>
    <cellStyle name="20% - Акцент3 45 4" xfId="17976" xr:uid="{00000000-0005-0000-0000-0000FF120000}"/>
    <cellStyle name="20% - Акцент3 46" xfId="3152" xr:uid="{00000000-0005-0000-0000-000000130000}"/>
    <cellStyle name="20% - Акцент3 46 2" xfId="3153" xr:uid="{00000000-0005-0000-0000-000001130000}"/>
    <cellStyle name="20% - Акцент3 46 3" xfId="3154" xr:uid="{00000000-0005-0000-0000-000002130000}"/>
    <cellStyle name="20% - Акцент3 46 4" xfId="17977" xr:uid="{00000000-0005-0000-0000-000003130000}"/>
    <cellStyle name="20% - Акцент3 47" xfId="3155" xr:uid="{00000000-0005-0000-0000-000004130000}"/>
    <cellStyle name="20% - Акцент3 47 2" xfId="3156" xr:uid="{00000000-0005-0000-0000-000005130000}"/>
    <cellStyle name="20% - Акцент3 47 3" xfId="3157" xr:uid="{00000000-0005-0000-0000-000006130000}"/>
    <cellStyle name="20% - Акцент3 47 4" xfId="17978" xr:uid="{00000000-0005-0000-0000-000007130000}"/>
    <cellStyle name="20% - Акцент3 48" xfId="3158" xr:uid="{00000000-0005-0000-0000-000008130000}"/>
    <cellStyle name="20% - Акцент3 48 2" xfId="3159" xr:uid="{00000000-0005-0000-0000-000009130000}"/>
    <cellStyle name="20% - Акцент3 48 3" xfId="3160" xr:uid="{00000000-0005-0000-0000-00000A130000}"/>
    <cellStyle name="20% - Акцент3 48 4" xfId="17979" xr:uid="{00000000-0005-0000-0000-00000B130000}"/>
    <cellStyle name="20% - Акцент3 49" xfId="3161" xr:uid="{00000000-0005-0000-0000-00000C130000}"/>
    <cellStyle name="20% - Акцент3 49 2" xfId="3162" xr:uid="{00000000-0005-0000-0000-00000D130000}"/>
    <cellStyle name="20% - Акцент3 49 3" xfId="3163" xr:uid="{00000000-0005-0000-0000-00000E130000}"/>
    <cellStyle name="20% - Акцент3 49 4" xfId="17980" xr:uid="{00000000-0005-0000-0000-00000F130000}"/>
    <cellStyle name="20% - Акцент3 5" xfId="3164" xr:uid="{00000000-0005-0000-0000-000010130000}"/>
    <cellStyle name="20% - Акцент3 5 2" xfId="3165" xr:uid="{00000000-0005-0000-0000-000011130000}"/>
    <cellStyle name="20% - Акцент3 5 3" xfId="3166" xr:uid="{00000000-0005-0000-0000-000012130000}"/>
    <cellStyle name="20% - Акцент3 5 3 2" xfId="3167" xr:uid="{00000000-0005-0000-0000-000013130000}"/>
    <cellStyle name="20% - Акцент3 5 3 3" xfId="49807" xr:uid="{00000000-0005-0000-0000-000014130000}"/>
    <cellStyle name="20% - Акцент3 5 4" xfId="3168" xr:uid="{00000000-0005-0000-0000-000015130000}"/>
    <cellStyle name="20% - Акцент3 5_46EE.2011(v1.0)" xfId="3169" xr:uid="{00000000-0005-0000-0000-000016130000}"/>
    <cellStyle name="20% - Акцент3 50" xfId="3170" xr:uid="{00000000-0005-0000-0000-000017130000}"/>
    <cellStyle name="20% - Акцент3 50 2" xfId="3171" xr:uid="{00000000-0005-0000-0000-000018130000}"/>
    <cellStyle name="20% - Акцент3 50 3" xfId="3172" xr:uid="{00000000-0005-0000-0000-000019130000}"/>
    <cellStyle name="20% - Акцент3 50 4" xfId="17981" xr:uid="{00000000-0005-0000-0000-00001A130000}"/>
    <cellStyle name="20% - Акцент3 51" xfId="3173" xr:uid="{00000000-0005-0000-0000-00001B130000}"/>
    <cellStyle name="20% - Акцент3 51 2" xfId="3174" xr:uid="{00000000-0005-0000-0000-00001C130000}"/>
    <cellStyle name="20% - Акцент3 51 3" xfId="3175" xr:uid="{00000000-0005-0000-0000-00001D130000}"/>
    <cellStyle name="20% - Акцент3 51 4" xfId="17982" xr:uid="{00000000-0005-0000-0000-00001E130000}"/>
    <cellStyle name="20% - Акцент3 52" xfId="3176" xr:uid="{00000000-0005-0000-0000-00001F130000}"/>
    <cellStyle name="20% - Акцент3 52 2" xfId="3177" xr:uid="{00000000-0005-0000-0000-000020130000}"/>
    <cellStyle name="20% - Акцент3 52 3" xfId="3178" xr:uid="{00000000-0005-0000-0000-000021130000}"/>
    <cellStyle name="20% - Акцент3 53" xfId="3179" xr:uid="{00000000-0005-0000-0000-000022130000}"/>
    <cellStyle name="20% - Акцент3 53 2" xfId="3180" xr:uid="{00000000-0005-0000-0000-000023130000}"/>
    <cellStyle name="20% - Акцент3 53 3" xfId="3181" xr:uid="{00000000-0005-0000-0000-000024130000}"/>
    <cellStyle name="20% - Акцент3 54" xfId="3182" xr:uid="{00000000-0005-0000-0000-000025130000}"/>
    <cellStyle name="20% - Акцент3 54 2" xfId="3183" xr:uid="{00000000-0005-0000-0000-000026130000}"/>
    <cellStyle name="20% - Акцент3 54 3" xfId="3184" xr:uid="{00000000-0005-0000-0000-000027130000}"/>
    <cellStyle name="20% - Акцент3 55" xfId="3185" xr:uid="{00000000-0005-0000-0000-000028130000}"/>
    <cellStyle name="20% - Акцент3 55 2" xfId="3186" xr:uid="{00000000-0005-0000-0000-000029130000}"/>
    <cellStyle name="20% - Акцент3 55 3" xfId="3187" xr:uid="{00000000-0005-0000-0000-00002A130000}"/>
    <cellStyle name="20% - Акцент3 56" xfId="3188" xr:uid="{00000000-0005-0000-0000-00002B130000}"/>
    <cellStyle name="20% - Акцент3 56 2" xfId="3189" xr:uid="{00000000-0005-0000-0000-00002C130000}"/>
    <cellStyle name="20% - Акцент3 56 3" xfId="3190" xr:uid="{00000000-0005-0000-0000-00002D130000}"/>
    <cellStyle name="20% - Акцент3 57" xfId="3191" xr:uid="{00000000-0005-0000-0000-00002E130000}"/>
    <cellStyle name="20% - Акцент3 57 2" xfId="3192" xr:uid="{00000000-0005-0000-0000-00002F130000}"/>
    <cellStyle name="20% - Акцент3 57 3" xfId="3193" xr:uid="{00000000-0005-0000-0000-000030130000}"/>
    <cellStyle name="20% - Акцент3 6" xfId="3194" xr:uid="{00000000-0005-0000-0000-000031130000}"/>
    <cellStyle name="20% - Акцент3 6 2" xfId="3195" xr:uid="{00000000-0005-0000-0000-000032130000}"/>
    <cellStyle name="20% - Акцент3 6 2 2" xfId="3196" xr:uid="{00000000-0005-0000-0000-000033130000}"/>
    <cellStyle name="20% - Акцент3 6 3" xfId="3197" xr:uid="{00000000-0005-0000-0000-000034130000}"/>
    <cellStyle name="20% - Акцент3 6 3 2" xfId="3198" xr:uid="{00000000-0005-0000-0000-000035130000}"/>
    <cellStyle name="20% - Акцент3 6 3 3" xfId="49808" xr:uid="{00000000-0005-0000-0000-000036130000}"/>
    <cellStyle name="20% - Акцент3 6 4" xfId="3199" xr:uid="{00000000-0005-0000-0000-000037130000}"/>
    <cellStyle name="20% - Акцент3 6 5" xfId="3200" xr:uid="{00000000-0005-0000-0000-000038130000}"/>
    <cellStyle name="20% - Акцент3 6_46EE.2011(v1.0)" xfId="3201" xr:uid="{00000000-0005-0000-0000-000039130000}"/>
    <cellStyle name="20% - Акцент3 7" xfId="3202" xr:uid="{00000000-0005-0000-0000-00003A130000}"/>
    <cellStyle name="20% - Акцент3 7 2" xfId="3203" xr:uid="{00000000-0005-0000-0000-00003B130000}"/>
    <cellStyle name="20% - Акцент3 7 3" xfId="3204" xr:uid="{00000000-0005-0000-0000-00003C130000}"/>
    <cellStyle name="20% - Акцент3 7 3 2" xfId="3205" xr:uid="{00000000-0005-0000-0000-00003D130000}"/>
    <cellStyle name="20% - Акцент3 7 3 3" xfId="49809" xr:uid="{00000000-0005-0000-0000-00003E130000}"/>
    <cellStyle name="20% - Акцент3 7 4" xfId="3206" xr:uid="{00000000-0005-0000-0000-00003F130000}"/>
    <cellStyle name="20% - Акцент3 7_46EE.2011(v1.0)" xfId="3207" xr:uid="{00000000-0005-0000-0000-000040130000}"/>
    <cellStyle name="20% - Акцент3 8" xfId="3208" xr:uid="{00000000-0005-0000-0000-000041130000}"/>
    <cellStyle name="20% - Акцент3 8 2" xfId="3209" xr:uid="{00000000-0005-0000-0000-000042130000}"/>
    <cellStyle name="20% - Акцент3 8 3" xfId="3210" xr:uid="{00000000-0005-0000-0000-000043130000}"/>
    <cellStyle name="20% - Акцент3 8 3 2" xfId="3211" xr:uid="{00000000-0005-0000-0000-000044130000}"/>
    <cellStyle name="20% - Акцент3 8 3 3" xfId="49810" xr:uid="{00000000-0005-0000-0000-000045130000}"/>
    <cellStyle name="20% - Акцент3 8 4" xfId="3212" xr:uid="{00000000-0005-0000-0000-000046130000}"/>
    <cellStyle name="20% - Акцент3 8_46EE.2011(v1.0)" xfId="3213" xr:uid="{00000000-0005-0000-0000-000047130000}"/>
    <cellStyle name="20% - Акцент3 9" xfId="3214" xr:uid="{00000000-0005-0000-0000-000048130000}"/>
    <cellStyle name="20% - Акцент3 9 2" xfId="3215" xr:uid="{00000000-0005-0000-0000-000049130000}"/>
    <cellStyle name="20% - Акцент3 9 2 2" xfId="3216" xr:uid="{00000000-0005-0000-0000-00004A130000}"/>
    <cellStyle name="20% - Акцент3 9 3" xfId="3217" xr:uid="{00000000-0005-0000-0000-00004B130000}"/>
    <cellStyle name="20% - Акцент3 9 3 2" xfId="3218" xr:uid="{00000000-0005-0000-0000-00004C130000}"/>
    <cellStyle name="20% - Акцент3 9 3 3" xfId="49811" xr:uid="{00000000-0005-0000-0000-00004D130000}"/>
    <cellStyle name="20% - Акцент3 9 4" xfId="3219" xr:uid="{00000000-0005-0000-0000-00004E130000}"/>
    <cellStyle name="20% - Акцент3 9 4 2" xfId="3220" xr:uid="{00000000-0005-0000-0000-00004F130000}"/>
    <cellStyle name="20% - Акцент3 9 4 3" xfId="49812" xr:uid="{00000000-0005-0000-0000-000050130000}"/>
    <cellStyle name="20% - Акцент3 9_46EE.2011(v1.0)" xfId="3221" xr:uid="{00000000-0005-0000-0000-000051130000}"/>
    <cellStyle name="20% - Акцент4 10" xfId="3222" xr:uid="{00000000-0005-0000-0000-000052130000}"/>
    <cellStyle name="20% - Акцент4 11" xfId="3223" xr:uid="{00000000-0005-0000-0000-000053130000}"/>
    <cellStyle name="20% - Акцент4 12" xfId="3224" xr:uid="{00000000-0005-0000-0000-000054130000}"/>
    <cellStyle name="20% - Акцент4 13" xfId="3225" xr:uid="{00000000-0005-0000-0000-000055130000}"/>
    <cellStyle name="20% - Акцент4 14" xfId="3226" xr:uid="{00000000-0005-0000-0000-000056130000}"/>
    <cellStyle name="20% - Акцент4 14 2" xfId="3227" xr:uid="{00000000-0005-0000-0000-000057130000}"/>
    <cellStyle name="20% - Акцент4 14 2 2" xfId="3228" xr:uid="{00000000-0005-0000-0000-000058130000}"/>
    <cellStyle name="20% - Акцент4 14 2 2 2" xfId="49813" xr:uid="{00000000-0005-0000-0000-000059130000}"/>
    <cellStyle name="20% - Акцент4 14 2 2 2 2" xfId="49814" xr:uid="{00000000-0005-0000-0000-00005A130000}"/>
    <cellStyle name="20% - Акцент4 14 2 2 3" xfId="49815" xr:uid="{00000000-0005-0000-0000-00005B130000}"/>
    <cellStyle name="20% - Акцент4 14 2 3" xfId="3229" xr:uid="{00000000-0005-0000-0000-00005C130000}"/>
    <cellStyle name="20% - Акцент4 14 2 3 2" xfId="49816" xr:uid="{00000000-0005-0000-0000-00005D130000}"/>
    <cellStyle name="20% - Акцент4 14 2 4" xfId="49817" xr:uid="{00000000-0005-0000-0000-00005E130000}"/>
    <cellStyle name="20% - Акцент4 14 2 4 2" xfId="49818" xr:uid="{00000000-0005-0000-0000-00005F130000}"/>
    <cellStyle name="20% - Акцент4 14 2 5" xfId="49819" xr:uid="{00000000-0005-0000-0000-000060130000}"/>
    <cellStyle name="20% - Акцент4 14 2_НВВ РСК 2019 (II пол) МАКС" xfId="49820" xr:uid="{00000000-0005-0000-0000-000061130000}"/>
    <cellStyle name="20% - Акцент4 14 3" xfId="3230" xr:uid="{00000000-0005-0000-0000-000062130000}"/>
    <cellStyle name="20% - Акцент4 14 3 2" xfId="3231" xr:uid="{00000000-0005-0000-0000-000063130000}"/>
    <cellStyle name="20% - Акцент4 14 3 2 2" xfId="49821" xr:uid="{00000000-0005-0000-0000-000064130000}"/>
    <cellStyle name="20% - Акцент4 14 3 3" xfId="3232" xr:uid="{00000000-0005-0000-0000-000065130000}"/>
    <cellStyle name="20% - Акцент4 14 3 3 2" xfId="49822" xr:uid="{00000000-0005-0000-0000-000066130000}"/>
    <cellStyle name="20% - Акцент4 14 3 4" xfId="49823" xr:uid="{00000000-0005-0000-0000-000067130000}"/>
    <cellStyle name="20% - Акцент4 14 4" xfId="3233" xr:uid="{00000000-0005-0000-0000-000068130000}"/>
    <cellStyle name="20% - Акцент4 14 4 2" xfId="49824" xr:uid="{00000000-0005-0000-0000-000069130000}"/>
    <cellStyle name="20% - Акцент4 14 5" xfId="3234" xr:uid="{00000000-0005-0000-0000-00006A130000}"/>
    <cellStyle name="20% - Акцент4 14 5 2" xfId="49825" xr:uid="{00000000-0005-0000-0000-00006B130000}"/>
    <cellStyle name="20% - Акцент4 14 6" xfId="3235" xr:uid="{00000000-0005-0000-0000-00006C130000}"/>
    <cellStyle name="20% - Акцент4 14 6 2" xfId="49826" xr:uid="{00000000-0005-0000-0000-00006D130000}"/>
    <cellStyle name="20% - Акцент4 14 7" xfId="17983" xr:uid="{00000000-0005-0000-0000-00006E130000}"/>
    <cellStyle name="20% - Акцент4 14 7 2" xfId="49827" xr:uid="{00000000-0005-0000-0000-00006F130000}"/>
    <cellStyle name="20% - Акцент4 14 8" xfId="49828" xr:uid="{00000000-0005-0000-0000-000070130000}"/>
    <cellStyle name="20% - Акцент4 14 8 2" xfId="49829" xr:uid="{00000000-0005-0000-0000-000071130000}"/>
    <cellStyle name="20% - Акцент4 14 9" xfId="49830" xr:uid="{00000000-0005-0000-0000-000072130000}"/>
    <cellStyle name="20% - Акцент4 14_Лист1" xfId="49831" xr:uid="{00000000-0005-0000-0000-000073130000}"/>
    <cellStyle name="20% - Акцент4 15" xfId="3236" xr:uid="{00000000-0005-0000-0000-000074130000}"/>
    <cellStyle name="20% - Акцент4 15 2" xfId="3237" xr:uid="{00000000-0005-0000-0000-000075130000}"/>
    <cellStyle name="20% - Акцент4 15 2 2" xfId="3238" xr:uid="{00000000-0005-0000-0000-000076130000}"/>
    <cellStyle name="20% - Акцент4 15 2 2 2" xfId="49832" xr:uid="{00000000-0005-0000-0000-000077130000}"/>
    <cellStyle name="20% - Акцент4 15 2 2 2 2" xfId="49833" xr:uid="{00000000-0005-0000-0000-000078130000}"/>
    <cellStyle name="20% - Акцент4 15 2 2 3" xfId="49834" xr:uid="{00000000-0005-0000-0000-000079130000}"/>
    <cellStyle name="20% - Акцент4 15 2 3" xfId="3239" xr:uid="{00000000-0005-0000-0000-00007A130000}"/>
    <cellStyle name="20% - Акцент4 15 2 3 2" xfId="49835" xr:uid="{00000000-0005-0000-0000-00007B130000}"/>
    <cellStyle name="20% - Акцент4 15 2 4" xfId="49836" xr:uid="{00000000-0005-0000-0000-00007C130000}"/>
    <cellStyle name="20% - Акцент4 15 2_НВВ РСК 2019 (II пол) МАКС" xfId="49837" xr:uid="{00000000-0005-0000-0000-00007D130000}"/>
    <cellStyle name="20% - Акцент4 15 3" xfId="3240" xr:uid="{00000000-0005-0000-0000-00007E130000}"/>
    <cellStyle name="20% - Акцент4 15 3 2" xfId="3241" xr:uid="{00000000-0005-0000-0000-00007F130000}"/>
    <cellStyle name="20% - Акцент4 15 3 2 2" xfId="49838" xr:uid="{00000000-0005-0000-0000-000080130000}"/>
    <cellStyle name="20% - Акцент4 15 3 3" xfId="3242" xr:uid="{00000000-0005-0000-0000-000081130000}"/>
    <cellStyle name="20% - Акцент4 15 3 3 2" xfId="49839" xr:uid="{00000000-0005-0000-0000-000082130000}"/>
    <cellStyle name="20% - Акцент4 15 3 4" xfId="49840" xr:uid="{00000000-0005-0000-0000-000083130000}"/>
    <cellStyle name="20% - Акцент4 15 4" xfId="3243" xr:uid="{00000000-0005-0000-0000-000084130000}"/>
    <cellStyle name="20% - Акцент4 15 4 2" xfId="49841" xr:uid="{00000000-0005-0000-0000-000085130000}"/>
    <cellStyle name="20% - Акцент4 15 5" xfId="3244" xr:uid="{00000000-0005-0000-0000-000086130000}"/>
    <cellStyle name="20% - Акцент4 15 5 2" xfId="49842" xr:uid="{00000000-0005-0000-0000-000087130000}"/>
    <cellStyle name="20% - Акцент4 15 6" xfId="3245" xr:uid="{00000000-0005-0000-0000-000088130000}"/>
    <cellStyle name="20% - Акцент4 15 6 2" xfId="49843" xr:uid="{00000000-0005-0000-0000-000089130000}"/>
    <cellStyle name="20% - Акцент4 15 7" xfId="17984" xr:uid="{00000000-0005-0000-0000-00008A130000}"/>
    <cellStyle name="20% - Акцент4 15 7 2" xfId="49844" xr:uid="{00000000-0005-0000-0000-00008B130000}"/>
    <cellStyle name="20% - Акцент4 15 8" xfId="49845" xr:uid="{00000000-0005-0000-0000-00008C130000}"/>
    <cellStyle name="20% - Акцент4 15 8 2" xfId="49846" xr:uid="{00000000-0005-0000-0000-00008D130000}"/>
    <cellStyle name="20% - Акцент4 15 9" xfId="49847" xr:uid="{00000000-0005-0000-0000-00008E130000}"/>
    <cellStyle name="20% - Акцент4 15_Лист1" xfId="49848" xr:uid="{00000000-0005-0000-0000-00008F130000}"/>
    <cellStyle name="20% - Акцент4 16" xfId="3246" xr:uid="{00000000-0005-0000-0000-000090130000}"/>
    <cellStyle name="20% - Акцент4 16 2" xfId="3247" xr:uid="{00000000-0005-0000-0000-000091130000}"/>
    <cellStyle name="20% - Акцент4 16 2 2" xfId="3248" xr:uid="{00000000-0005-0000-0000-000092130000}"/>
    <cellStyle name="20% - Акцент4 16 2 2 2" xfId="49849" xr:uid="{00000000-0005-0000-0000-000093130000}"/>
    <cellStyle name="20% - Акцент4 16 2 2 2 2" xfId="49850" xr:uid="{00000000-0005-0000-0000-000094130000}"/>
    <cellStyle name="20% - Акцент4 16 2 2 3" xfId="49851" xr:uid="{00000000-0005-0000-0000-000095130000}"/>
    <cellStyle name="20% - Акцент4 16 2 3" xfId="3249" xr:uid="{00000000-0005-0000-0000-000096130000}"/>
    <cellStyle name="20% - Акцент4 16 2 3 2" xfId="49852" xr:uid="{00000000-0005-0000-0000-000097130000}"/>
    <cellStyle name="20% - Акцент4 16 2 4" xfId="49853" xr:uid="{00000000-0005-0000-0000-000098130000}"/>
    <cellStyle name="20% - Акцент4 16 2_НВВ РСК 2019 (II пол) МАКС" xfId="49854" xr:uid="{00000000-0005-0000-0000-000099130000}"/>
    <cellStyle name="20% - Акцент4 16 3" xfId="3250" xr:uid="{00000000-0005-0000-0000-00009A130000}"/>
    <cellStyle name="20% - Акцент4 16 3 2" xfId="3251" xr:uid="{00000000-0005-0000-0000-00009B130000}"/>
    <cellStyle name="20% - Акцент4 16 3 2 2" xfId="49855" xr:uid="{00000000-0005-0000-0000-00009C130000}"/>
    <cellStyle name="20% - Акцент4 16 3 3" xfId="3252" xr:uid="{00000000-0005-0000-0000-00009D130000}"/>
    <cellStyle name="20% - Акцент4 16 3 3 2" xfId="49856" xr:uid="{00000000-0005-0000-0000-00009E130000}"/>
    <cellStyle name="20% - Акцент4 16 3 4" xfId="49857" xr:uid="{00000000-0005-0000-0000-00009F130000}"/>
    <cellStyle name="20% - Акцент4 16 4" xfId="3253" xr:uid="{00000000-0005-0000-0000-0000A0130000}"/>
    <cellStyle name="20% - Акцент4 16 4 2" xfId="49858" xr:uid="{00000000-0005-0000-0000-0000A1130000}"/>
    <cellStyle name="20% - Акцент4 16 5" xfId="3254" xr:uid="{00000000-0005-0000-0000-0000A2130000}"/>
    <cellStyle name="20% - Акцент4 16 5 2" xfId="49859" xr:uid="{00000000-0005-0000-0000-0000A3130000}"/>
    <cellStyle name="20% - Акцент4 16 6" xfId="3255" xr:uid="{00000000-0005-0000-0000-0000A4130000}"/>
    <cellStyle name="20% - Акцент4 16 6 2" xfId="49860" xr:uid="{00000000-0005-0000-0000-0000A5130000}"/>
    <cellStyle name="20% - Акцент4 16 7" xfId="17985" xr:uid="{00000000-0005-0000-0000-0000A6130000}"/>
    <cellStyle name="20% - Акцент4 16 7 2" xfId="49861" xr:uid="{00000000-0005-0000-0000-0000A7130000}"/>
    <cellStyle name="20% - Акцент4 16 8" xfId="49862" xr:uid="{00000000-0005-0000-0000-0000A8130000}"/>
    <cellStyle name="20% - Акцент4 16 8 2" xfId="49863" xr:uid="{00000000-0005-0000-0000-0000A9130000}"/>
    <cellStyle name="20% - Акцент4 16 9" xfId="49864" xr:uid="{00000000-0005-0000-0000-0000AA130000}"/>
    <cellStyle name="20% - Акцент4 16_Лист1" xfId="49865" xr:uid="{00000000-0005-0000-0000-0000AB130000}"/>
    <cellStyle name="20% - Акцент4 17" xfId="3256" xr:uid="{00000000-0005-0000-0000-0000AC130000}"/>
    <cellStyle name="20% - Акцент4 17 2" xfId="3257" xr:uid="{00000000-0005-0000-0000-0000AD130000}"/>
    <cellStyle name="20% - Акцент4 17 2 2" xfId="3258" xr:uid="{00000000-0005-0000-0000-0000AE130000}"/>
    <cellStyle name="20% - Акцент4 17 2 2 2" xfId="49866" xr:uid="{00000000-0005-0000-0000-0000AF130000}"/>
    <cellStyle name="20% - Акцент4 17 2 2 2 2" xfId="49867" xr:uid="{00000000-0005-0000-0000-0000B0130000}"/>
    <cellStyle name="20% - Акцент4 17 2 2 3" xfId="49868" xr:uid="{00000000-0005-0000-0000-0000B1130000}"/>
    <cellStyle name="20% - Акцент4 17 2 3" xfId="3259" xr:uid="{00000000-0005-0000-0000-0000B2130000}"/>
    <cellStyle name="20% - Акцент4 17 2 3 2" xfId="49869" xr:uid="{00000000-0005-0000-0000-0000B3130000}"/>
    <cellStyle name="20% - Акцент4 17 2 4" xfId="49870" xr:uid="{00000000-0005-0000-0000-0000B4130000}"/>
    <cellStyle name="20% - Акцент4 17 2_НВВ РСК 2019 (II пол) МАКС" xfId="49871" xr:uid="{00000000-0005-0000-0000-0000B5130000}"/>
    <cellStyle name="20% - Акцент4 17 3" xfId="3260" xr:uid="{00000000-0005-0000-0000-0000B6130000}"/>
    <cellStyle name="20% - Акцент4 17 3 2" xfId="3261" xr:uid="{00000000-0005-0000-0000-0000B7130000}"/>
    <cellStyle name="20% - Акцент4 17 3 2 2" xfId="49872" xr:uid="{00000000-0005-0000-0000-0000B8130000}"/>
    <cellStyle name="20% - Акцент4 17 3 3" xfId="3262" xr:uid="{00000000-0005-0000-0000-0000B9130000}"/>
    <cellStyle name="20% - Акцент4 17 3 3 2" xfId="49873" xr:uid="{00000000-0005-0000-0000-0000BA130000}"/>
    <cellStyle name="20% - Акцент4 17 3 4" xfId="49874" xr:uid="{00000000-0005-0000-0000-0000BB130000}"/>
    <cellStyle name="20% - Акцент4 17 4" xfId="3263" xr:uid="{00000000-0005-0000-0000-0000BC130000}"/>
    <cellStyle name="20% - Акцент4 17 4 2" xfId="49875" xr:uid="{00000000-0005-0000-0000-0000BD130000}"/>
    <cellStyle name="20% - Акцент4 17 5" xfId="3264" xr:uid="{00000000-0005-0000-0000-0000BE130000}"/>
    <cellStyle name="20% - Акцент4 17 5 2" xfId="49876" xr:uid="{00000000-0005-0000-0000-0000BF130000}"/>
    <cellStyle name="20% - Акцент4 17 6" xfId="3265" xr:uid="{00000000-0005-0000-0000-0000C0130000}"/>
    <cellStyle name="20% - Акцент4 17 6 2" xfId="49877" xr:uid="{00000000-0005-0000-0000-0000C1130000}"/>
    <cellStyle name="20% - Акцент4 17 7" xfId="17986" xr:uid="{00000000-0005-0000-0000-0000C2130000}"/>
    <cellStyle name="20% - Акцент4 17 7 2" xfId="49878" xr:uid="{00000000-0005-0000-0000-0000C3130000}"/>
    <cellStyle name="20% - Акцент4 17 8" xfId="49879" xr:uid="{00000000-0005-0000-0000-0000C4130000}"/>
    <cellStyle name="20% - Акцент4 17 8 2" xfId="49880" xr:uid="{00000000-0005-0000-0000-0000C5130000}"/>
    <cellStyle name="20% - Акцент4 17 9" xfId="49881" xr:uid="{00000000-0005-0000-0000-0000C6130000}"/>
    <cellStyle name="20% - Акцент4 17_Лист1" xfId="49882" xr:uid="{00000000-0005-0000-0000-0000C7130000}"/>
    <cellStyle name="20% - Акцент4 18" xfId="3266" xr:uid="{00000000-0005-0000-0000-0000C8130000}"/>
    <cellStyle name="20% - Акцент4 18 2" xfId="3267" xr:uid="{00000000-0005-0000-0000-0000C9130000}"/>
    <cellStyle name="20% - Акцент4 18 2 2" xfId="3268" xr:uid="{00000000-0005-0000-0000-0000CA130000}"/>
    <cellStyle name="20% - Акцент4 18 2 2 2" xfId="49883" xr:uid="{00000000-0005-0000-0000-0000CB130000}"/>
    <cellStyle name="20% - Акцент4 18 2 2 2 2" xfId="49884" xr:uid="{00000000-0005-0000-0000-0000CC130000}"/>
    <cellStyle name="20% - Акцент4 18 2 2 3" xfId="49885" xr:uid="{00000000-0005-0000-0000-0000CD130000}"/>
    <cellStyle name="20% - Акцент4 18 2 3" xfId="3269" xr:uid="{00000000-0005-0000-0000-0000CE130000}"/>
    <cellStyle name="20% - Акцент4 18 2 3 2" xfId="49886" xr:uid="{00000000-0005-0000-0000-0000CF130000}"/>
    <cellStyle name="20% - Акцент4 18 2 4" xfId="49887" xr:uid="{00000000-0005-0000-0000-0000D0130000}"/>
    <cellStyle name="20% - Акцент4 18 2_НВВ РСК 2019 (II пол) МАКС" xfId="49888" xr:uid="{00000000-0005-0000-0000-0000D1130000}"/>
    <cellStyle name="20% - Акцент4 18 3" xfId="3270" xr:uid="{00000000-0005-0000-0000-0000D2130000}"/>
    <cellStyle name="20% - Акцент4 18 3 2" xfId="3271" xr:uid="{00000000-0005-0000-0000-0000D3130000}"/>
    <cellStyle name="20% - Акцент4 18 3 2 2" xfId="49889" xr:uid="{00000000-0005-0000-0000-0000D4130000}"/>
    <cellStyle name="20% - Акцент4 18 3 3" xfId="3272" xr:uid="{00000000-0005-0000-0000-0000D5130000}"/>
    <cellStyle name="20% - Акцент4 18 3 3 2" xfId="49890" xr:uid="{00000000-0005-0000-0000-0000D6130000}"/>
    <cellStyle name="20% - Акцент4 18 3 4" xfId="49891" xr:uid="{00000000-0005-0000-0000-0000D7130000}"/>
    <cellStyle name="20% - Акцент4 18 4" xfId="3273" xr:uid="{00000000-0005-0000-0000-0000D8130000}"/>
    <cellStyle name="20% - Акцент4 18 4 2" xfId="49892" xr:uid="{00000000-0005-0000-0000-0000D9130000}"/>
    <cellStyle name="20% - Акцент4 18 5" xfId="3274" xr:uid="{00000000-0005-0000-0000-0000DA130000}"/>
    <cellStyle name="20% - Акцент4 18 5 2" xfId="49893" xr:uid="{00000000-0005-0000-0000-0000DB130000}"/>
    <cellStyle name="20% - Акцент4 18 6" xfId="3275" xr:uid="{00000000-0005-0000-0000-0000DC130000}"/>
    <cellStyle name="20% - Акцент4 18 6 2" xfId="49894" xr:uid="{00000000-0005-0000-0000-0000DD130000}"/>
    <cellStyle name="20% - Акцент4 18 7" xfId="17987" xr:uid="{00000000-0005-0000-0000-0000DE130000}"/>
    <cellStyle name="20% - Акцент4 18 7 2" xfId="49895" xr:uid="{00000000-0005-0000-0000-0000DF130000}"/>
    <cellStyle name="20% - Акцент4 18 8" xfId="49896" xr:uid="{00000000-0005-0000-0000-0000E0130000}"/>
    <cellStyle name="20% - Акцент4 18 8 2" xfId="49897" xr:uid="{00000000-0005-0000-0000-0000E1130000}"/>
    <cellStyle name="20% - Акцент4 18 9" xfId="49898" xr:uid="{00000000-0005-0000-0000-0000E2130000}"/>
    <cellStyle name="20% - Акцент4 18_Лист1" xfId="49899" xr:uid="{00000000-0005-0000-0000-0000E3130000}"/>
    <cellStyle name="20% - Акцент4 19" xfId="3276" xr:uid="{00000000-0005-0000-0000-0000E4130000}"/>
    <cellStyle name="20% - Акцент4 19 2" xfId="3277" xr:uid="{00000000-0005-0000-0000-0000E5130000}"/>
    <cellStyle name="20% - Акцент4 19 2 2" xfId="3278" xr:uid="{00000000-0005-0000-0000-0000E6130000}"/>
    <cellStyle name="20% - Акцент4 19 2 2 2" xfId="49900" xr:uid="{00000000-0005-0000-0000-0000E7130000}"/>
    <cellStyle name="20% - Акцент4 19 2 2 2 2" xfId="49901" xr:uid="{00000000-0005-0000-0000-0000E8130000}"/>
    <cellStyle name="20% - Акцент4 19 2 2 3" xfId="49902" xr:uid="{00000000-0005-0000-0000-0000E9130000}"/>
    <cellStyle name="20% - Акцент4 19 2 3" xfId="3279" xr:uid="{00000000-0005-0000-0000-0000EA130000}"/>
    <cellStyle name="20% - Акцент4 19 2 3 2" xfId="49903" xr:uid="{00000000-0005-0000-0000-0000EB130000}"/>
    <cellStyle name="20% - Акцент4 19 2 4" xfId="49904" xr:uid="{00000000-0005-0000-0000-0000EC130000}"/>
    <cellStyle name="20% - Акцент4 19 2_НВВ РСК 2019 (II пол) МАКС" xfId="49905" xr:uid="{00000000-0005-0000-0000-0000ED130000}"/>
    <cellStyle name="20% - Акцент4 19 3" xfId="3280" xr:uid="{00000000-0005-0000-0000-0000EE130000}"/>
    <cellStyle name="20% - Акцент4 19 3 2" xfId="3281" xr:uid="{00000000-0005-0000-0000-0000EF130000}"/>
    <cellStyle name="20% - Акцент4 19 3 2 2" xfId="49906" xr:uid="{00000000-0005-0000-0000-0000F0130000}"/>
    <cellStyle name="20% - Акцент4 19 3 3" xfId="3282" xr:uid="{00000000-0005-0000-0000-0000F1130000}"/>
    <cellStyle name="20% - Акцент4 19 3 3 2" xfId="49907" xr:uid="{00000000-0005-0000-0000-0000F2130000}"/>
    <cellStyle name="20% - Акцент4 19 3 4" xfId="49908" xr:uid="{00000000-0005-0000-0000-0000F3130000}"/>
    <cellStyle name="20% - Акцент4 19 4" xfId="3283" xr:uid="{00000000-0005-0000-0000-0000F4130000}"/>
    <cellStyle name="20% - Акцент4 19 4 2" xfId="49909" xr:uid="{00000000-0005-0000-0000-0000F5130000}"/>
    <cellStyle name="20% - Акцент4 19 5" xfId="3284" xr:uid="{00000000-0005-0000-0000-0000F6130000}"/>
    <cellStyle name="20% - Акцент4 19 5 2" xfId="49910" xr:uid="{00000000-0005-0000-0000-0000F7130000}"/>
    <cellStyle name="20% - Акцент4 19 6" xfId="3285" xr:uid="{00000000-0005-0000-0000-0000F8130000}"/>
    <cellStyle name="20% - Акцент4 19 6 2" xfId="49911" xr:uid="{00000000-0005-0000-0000-0000F9130000}"/>
    <cellStyle name="20% - Акцент4 19 7" xfId="17988" xr:uid="{00000000-0005-0000-0000-0000FA130000}"/>
    <cellStyle name="20% - Акцент4 19 7 2" xfId="49912" xr:uid="{00000000-0005-0000-0000-0000FB130000}"/>
    <cellStyle name="20% - Акцент4 19 8" xfId="49913" xr:uid="{00000000-0005-0000-0000-0000FC130000}"/>
    <cellStyle name="20% - Акцент4 19 8 2" xfId="49914" xr:uid="{00000000-0005-0000-0000-0000FD130000}"/>
    <cellStyle name="20% - Акцент4 19 9" xfId="49915" xr:uid="{00000000-0005-0000-0000-0000FE130000}"/>
    <cellStyle name="20% - Акцент4 19_Лист1" xfId="49916" xr:uid="{00000000-0005-0000-0000-0000FF130000}"/>
    <cellStyle name="20% - Акцент4 2" xfId="3286" xr:uid="{00000000-0005-0000-0000-000000140000}"/>
    <cellStyle name="20% - Акцент4 2 2" xfId="3287" xr:uid="{00000000-0005-0000-0000-000001140000}"/>
    <cellStyle name="20% - Акцент4 2 2 2" xfId="3288" xr:uid="{00000000-0005-0000-0000-000002140000}"/>
    <cellStyle name="20% - Акцент4 2 2 3" xfId="3289" xr:uid="{00000000-0005-0000-0000-000003140000}"/>
    <cellStyle name="20% - Акцент4 2 3" xfId="3290" xr:uid="{00000000-0005-0000-0000-000004140000}"/>
    <cellStyle name="20% - Акцент4 2 3 2" xfId="3291" xr:uid="{00000000-0005-0000-0000-000005140000}"/>
    <cellStyle name="20% - Акцент4 2 4" xfId="3292" xr:uid="{00000000-0005-0000-0000-000006140000}"/>
    <cellStyle name="20% - Акцент4 2 5" xfId="49917" xr:uid="{00000000-0005-0000-0000-000007140000}"/>
    <cellStyle name="20% - Акцент4 2 5 2" xfId="49918" xr:uid="{00000000-0005-0000-0000-000008140000}"/>
    <cellStyle name="20% - Акцент4 2_46EE.2011(v1.0)" xfId="3293" xr:uid="{00000000-0005-0000-0000-000009140000}"/>
    <cellStyle name="20% - Акцент4 20" xfId="3294" xr:uid="{00000000-0005-0000-0000-00000A140000}"/>
    <cellStyle name="20% - Акцент4 20 2" xfId="3295" xr:uid="{00000000-0005-0000-0000-00000B140000}"/>
    <cellStyle name="20% - Акцент4 20 2 2" xfId="3296" xr:uid="{00000000-0005-0000-0000-00000C140000}"/>
    <cellStyle name="20% - Акцент4 20 2 2 2" xfId="49919" xr:uid="{00000000-0005-0000-0000-00000D140000}"/>
    <cellStyle name="20% - Акцент4 20 2 2 2 2" xfId="49920" xr:uid="{00000000-0005-0000-0000-00000E140000}"/>
    <cellStyle name="20% - Акцент4 20 2 2 3" xfId="49921" xr:uid="{00000000-0005-0000-0000-00000F140000}"/>
    <cellStyle name="20% - Акцент4 20 2 3" xfId="3297" xr:uid="{00000000-0005-0000-0000-000010140000}"/>
    <cellStyle name="20% - Акцент4 20 2 3 2" xfId="49922" xr:uid="{00000000-0005-0000-0000-000011140000}"/>
    <cellStyle name="20% - Акцент4 20 2 4" xfId="49923" xr:uid="{00000000-0005-0000-0000-000012140000}"/>
    <cellStyle name="20% - Акцент4 20 2_НВВ РСК 2019 (II пол) МАКС" xfId="49924" xr:uid="{00000000-0005-0000-0000-000013140000}"/>
    <cellStyle name="20% - Акцент4 20 3" xfId="3298" xr:uid="{00000000-0005-0000-0000-000014140000}"/>
    <cellStyle name="20% - Акцент4 20 3 2" xfId="3299" xr:uid="{00000000-0005-0000-0000-000015140000}"/>
    <cellStyle name="20% - Акцент4 20 3 2 2" xfId="49925" xr:uid="{00000000-0005-0000-0000-000016140000}"/>
    <cellStyle name="20% - Акцент4 20 3 3" xfId="3300" xr:uid="{00000000-0005-0000-0000-000017140000}"/>
    <cellStyle name="20% - Акцент4 20 3 3 2" xfId="49926" xr:uid="{00000000-0005-0000-0000-000018140000}"/>
    <cellStyle name="20% - Акцент4 20 3 4" xfId="49927" xr:uid="{00000000-0005-0000-0000-000019140000}"/>
    <cellStyle name="20% - Акцент4 20 4" xfId="3301" xr:uid="{00000000-0005-0000-0000-00001A140000}"/>
    <cellStyle name="20% - Акцент4 20 4 2" xfId="49928" xr:uid="{00000000-0005-0000-0000-00001B140000}"/>
    <cellStyle name="20% - Акцент4 20 5" xfId="3302" xr:uid="{00000000-0005-0000-0000-00001C140000}"/>
    <cellStyle name="20% - Акцент4 20 5 2" xfId="49929" xr:uid="{00000000-0005-0000-0000-00001D140000}"/>
    <cellStyle name="20% - Акцент4 20 6" xfId="3303" xr:uid="{00000000-0005-0000-0000-00001E140000}"/>
    <cellStyle name="20% - Акцент4 20 6 2" xfId="49930" xr:uid="{00000000-0005-0000-0000-00001F140000}"/>
    <cellStyle name="20% - Акцент4 20 7" xfId="17989" xr:uid="{00000000-0005-0000-0000-000020140000}"/>
    <cellStyle name="20% - Акцент4 20 7 2" xfId="49931" xr:uid="{00000000-0005-0000-0000-000021140000}"/>
    <cellStyle name="20% - Акцент4 20 8" xfId="49932" xr:uid="{00000000-0005-0000-0000-000022140000}"/>
    <cellStyle name="20% - Акцент4 20 8 2" xfId="49933" xr:uid="{00000000-0005-0000-0000-000023140000}"/>
    <cellStyle name="20% - Акцент4 20 9" xfId="49934" xr:uid="{00000000-0005-0000-0000-000024140000}"/>
    <cellStyle name="20% - Акцент4 20_Лист1" xfId="49935" xr:uid="{00000000-0005-0000-0000-000025140000}"/>
    <cellStyle name="20% - Акцент4 21" xfId="3304" xr:uid="{00000000-0005-0000-0000-000026140000}"/>
    <cellStyle name="20% - Акцент4 21 2" xfId="3305" xr:uid="{00000000-0005-0000-0000-000027140000}"/>
    <cellStyle name="20% - Акцент4 21 2 2" xfId="3306" xr:uid="{00000000-0005-0000-0000-000028140000}"/>
    <cellStyle name="20% - Акцент4 21 2 2 2" xfId="49936" xr:uid="{00000000-0005-0000-0000-000029140000}"/>
    <cellStyle name="20% - Акцент4 21 2 2 2 2" xfId="49937" xr:uid="{00000000-0005-0000-0000-00002A140000}"/>
    <cellStyle name="20% - Акцент4 21 2 2 3" xfId="49938" xr:uid="{00000000-0005-0000-0000-00002B140000}"/>
    <cellStyle name="20% - Акцент4 21 2 3" xfId="3307" xr:uid="{00000000-0005-0000-0000-00002C140000}"/>
    <cellStyle name="20% - Акцент4 21 2 3 2" xfId="49939" xr:uid="{00000000-0005-0000-0000-00002D140000}"/>
    <cellStyle name="20% - Акцент4 21 2 4" xfId="49940" xr:uid="{00000000-0005-0000-0000-00002E140000}"/>
    <cellStyle name="20% - Акцент4 21 2_НВВ РСК 2019 (II пол) МАКС" xfId="49941" xr:uid="{00000000-0005-0000-0000-00002F140000}"/>
    <cellStyle name="20% - Акцент4 21 3" xfId="3308" xr:uid="{00000000-0005-0000-0000-000030140000}"/>
    <cellStyle name="20% - Акцент4 21 3 2" xfId="3309" xr:uid="{00000000-0005-0000-0000-000031140000}"/>
    <cellStyle name="20% - Акцент4 21 3 2 2" xfId="49942" xr:uid="{00000000-0005-0000-0000-000032140000}"/>
    <cellStyle name="20% - Акцент4 21 3 3" xfId="3310" xr:uid="{00000000-0005-0000-0000-000033140000}"/>
    <cellStyle name="20% - Акцент4 21 3 3 2" xfId="49943" xr:uid="{00000000-0005-0000-0000-000034140000}"/>
    <cellStyle name="20% - Акцент4 21 3 4" xfId="49944" xr:uid="{00000000-0005-0000-0000-000035140000}"/>
    <cellStyle name="20% - Акцент4 21 4" xfId="3311" xr:uid="{00000000-0005-0000-0000-000036140000}"/>
    <cellStyle name="20% - Акцент4 21 4 2" xfId="49945" xr:uid="{00000000-0005-0000-0000-000037140000}"/>
    <cellStyle name="20% - Акцент4 21 5" xfId="3312" xr:uid="{00000000-0005-0000-0000-000038140000}"/>
    <cellStyle name="20% - Акцент4 21 5 2" xfId="49946" xr:uid="{00000000-0005-0000-0000-000039140000}"/>
    <cellStyle name="20% - Акцент4 21 6" xfId="3313" xr:uid="{00000000-0005-0000-0000-00003A140000}"/>
    <cellStyle name="20% - Акцент4 21 6 2" xfId="49947" xr:uid="{00000000-0005-0000-0000-00003B140000}"/>
    <cellStyle name="20% - Акцент4 21 7" xfId="17990" xr:uid="{00000000-0005-0000-0000-00003C140000}"/>
    <cellStyle name="20% - Акцент4 21 7 2" xfId="49948" xr:uid="{00000000-0005-0000-0000-00003D140000}"/>
    <cellStyle name="20% - Акцент4 21 8" xfId="49949" xr:uid="{00000000-0005-0000-0000-00003E140000}"/>
    <cellStyle name="20% - Акцент4 21 8 2" xfId="49950" xr:uid="{00000000-0005-0000-0000-00003F140000}"/>
    <cellStyle name="20% - Акцент4 21 9" xfId="49951" xr:uid="{00000000-0005-0000-0000-000040140000}"/>
    <cellStyle name="20% - Акцент4 21_Лист1" xfId="49952" xr:uid="{00000000-0005-0000-0000-000041140000}"/>
    <cellStyle name="20% - Акцент4 22" xfId="3314" xr:uid="{00000000-0005-0000-0000-000042140000}"/>
    <cellStyle name="20% - Акцент4 22 2" xfId="3315" xr:uid="{00000000-0005-0000-0000-000043140000}"/>
    <cellStyle name="20% - Акцент4 22 2 2" xfId="3316" xr:uid="{00000000-0005-0000-0000-000044140000}"/>
    <cellStyle name="20% - Акцент4 22 2 2 2" xfId="49953" xr:uid="{00000000-0005-0000-0000-000045140000}"/>
    <cellStyle name="20% - Акцент4 22 2 2 2 2" xfId="49954" xr:uid="{00000000-0005-0000-0000-000046140000}"/>
    <cellStyle name="20% - Акцент4 22 2 2 3" xfId="49955" xr:uid="{00000000-0005-0000-0000-000047140000}"/>
    <cellStyle name="20% - Акцент4 22 2 3" xfId="3317" xr:uid="{00000000-0005-0000-0000-000048140000}"/>
    <cellStyle name="20% - Акцент4 22 2 3 2" xfId="49956" xr:uid="{00000000-0005-0000-0000-000049140000}"/>
    <cellStyle name="20% - Акцент4 22 2 4" xfId="49957" xr:uid="{00000000-0005-0000-0000-00004A140000}"/>
    <cellStyle name="20% - Акцент4 22 2_НВВ РСК 2019 (II пол) МАКС" xfId="49958" xr:uid="{00000000-0005-0000-0000-00004B140000}"/>
    <cellStyle name="20% - Акцент4 22 3" xfId="3318" xr:uid="{00000000-0005-0000-0000-00004C140000}"/>
    <cellStyle name="20% - Акцент4 22 3 2" xfId="3319" xr:uid="{00000000-0005-0000-0000-00004D140000}"/>
    <cellStyle name="20% - Акцент4 22 3 2 2" xfId="49959" xr:uid="{00000000-0005-0000-0000-00004E140000}"/>
    <cellStyle name="20% - Акцент4 22 3 3" xfId="3320" xr:uid="{00000000-0005-0000-0000-00004F140000}"/>
    <cellStyle name="20% - Акцент4 22 3 3 2" xfId="49960" xr:uid="{00000000-0005-0000-0000-000050140000}"/>
    <cellStyle name="20% - Акцент4 22 3 4" xfId="49961" xr:uid="{00000000-0005-0000-0000-000051140000}"/>
    <cellStyle name="20% - Акцент4 22 4" xfId="3321" xr:uid="{00000000-0005-0000-0000-000052140000}"/>
    <cellStyle name="20% - Акцент4 22 4 2" xfId="49962" xr:uid="{00000000-0005-0000-0000-000053140000}"/>
    <cellStyle name="20% - Акцент4 22 5" xfId="3322" xr:uid="{00000000-0005-0000-0000-000054140000}"/>
    <cellStyle name="20% - Акцент4 22 5 2" xfId="49963" xr:uid="{00000000-0005-0000-0000-000055140000}"/>
    <cellStyle name="20% - Акцент4 22 6" xfId="3323" xr:uid="{00000000-0005-0000-0000-000056140000}"/>
    <cellStyle name="20% - Акцент4 22 6 2" xfId="49964" xr:uid="{00000000-0005-0000-0000-000057140000}"/>
    <cellStyle name="20% - Акцент4 22 7" xfId="17991" xr:uid="{00000000-0005-0000-0000-000058140000}"/>
    <cellStyle name="20% - Акцент4 22 7 2" xfId="49965" xr:uid="{00000000-0005-0000-0000-000059140000}"/>
    <cellStyle name="20% - Акцент4 22 8" xfId="49966" xr:uid="{00000000-0005-0000-0000-00005A140000}"/>
    <cellStyle name="20% - Акцент4 22 8 2" xfId="49967" xr:uid="{00000000-0005-0000-0000-00005B140000}"/>
    <cellStyle name="20% - Акцент4 22 9" xfId="49968" xr:uid="{00000000-0005-0000-0000-00005C140000}"/>
    <cellStyle name="20% - Акцент4 22_Лист1" xfId="49969" xr:uid="{00000000-0005-0000-0000-00005D140000}"/>
    <cellStyle name="20% - Акцент4 23" xfId="3324" xr:uid="{00000000-0005-0000-0000-00005E140000}"/>
    <cellStyle name="20% - Акцент4 23 2" xfId="3325" xr:uid="{00000000-0005-0000-0000-00005F140000}"/>
    <cellStyle name="20% - Акцент4 23 2 2" xfId="3326" xr:uid="{00000000-0005-0000-0000-000060140000}"/>
    <cellStyle name="20% - Акцент4 23 2 2 2" xfId="49970" xr:uid="{00000000-0005-0000-0000-000061140000}"/>
    <cellStyle name="20% - Акцент4 23 2 2 2 2" xfId="49971" xr:uid="{00000000-0005-0000-0000-000062140000}"/>
    <cellStyle name="20% - Акцент4 23 2 2 3" xfId="49972" xr:uid="{00000000-0005-0000-0000-000063140000}"/>
    <cellStyle name="20% - Акцент4 23 2 3" xfId="3327" xr:uid="{00000000-0005-0000-0000-000064140000}"/>
    <cellStyle name="20% - Акцент4 23 2 3 2" xfId="49973" xr:uid="{00000000-0005-0000-0000-000065140000}"/>
    <cellStyle name="20% - Акцент4 23 2 4" xfId="49974" xr:uid="{00000000-0005-0000-0000-000066140000}"/>
    <cellStyle name="20% - Акцент4 23 2_НВВ РСК 2019 (II пол) МАКС" xfId="49975" xr:uid="{00000000-0005-0000-0000-000067140000}"/>
    <cellStyle name="20% - Акцент4 23 3" xfId="3328" xr:uid="{00000000-0005-0000-0000-000068140000}"/>
    <cellStyle name="20% - Акцент4 23 3 2" xfId="3329" xr:uid="{00000000-0005-0000-0000-000069140000}"/>
    <cellStyle name="20% - Акцент4 23 3 2 2" xfId="49976" xr:uid="{00000000-0005-0000-0000-00006A140000}"/>
    <cellStyle name="20% - Акцент4 23 3 3" xfId="3330" xr:uid="{00000000-0005-0000-0000-00006B140000}"/>
    <cellStyle name="20% - Акцент4 23 3 3 2" xfId="49977" xr:uid="{00000000-0005-0000-0000-00006C140000}"/>
    <cellStyle name="20% - Акцент4 23 3 4" xfId="49978" xr:uid="{00000000-0005-0000-0000-00006D140000}"/>
    <cellStyle name="20% - Акцент4 23 4" xfId="3331" xr:uid="{00000000-0005-0000-0000-00006E140000}"/>
    <cellStyle name="20% - Акцент4 23 4 2" xfId="49979" xr:uid="{00000000-0005-0000-0000-00006F140000}"/>
    <cellStyle name="20% - Акцент4 23 5" xfId="3332" xr:uid="{00000000-0005-0000-0000-000070140000}"/>
    <cellStyle name="20% - Акцент4 23 5 2" xfId="49980" xr:uid="{00000000-0005-0000-0000-000071140000}"/>
    <cellStyle name="20% - Акцент4 23 6" xfId="3333" xr:uid="{00000000-0005-0000-0000-000072140000}"/>
    <cellStyle name="20% - Акцент4 23 6 2" xfId="49981" xr:uid="{00000000-0005-0000-0000-000073140000}"/>
    <cellStyle name="20% - Акцент4 23 7" xfId="17992" xr:uid="{00000000-0005-0000-0000-000074140000}"/>
    <cellStyle name="20% - Акцент4 23 7 2" xfId="49982" xr:uid="{00000000-0005-0000-0000-000075140000}"/>
    <cellStyle name="20% - Акцент4 23 8" xfId="49983" xr:uid="{00000000-0005-0000-0000-000076140000}"/>
    <cellStyle name="20% - Акцент4 23 8 2" xfId="49984" xr:uid="{00000000-0005-0000-0000-000077140000}"/>
    <cellStyle name="20% - Акцент4 23 9" xfId="49985" xr:uid="{00000000-0005-0000-0000-000078140000}"/>
    <cellStyle name="20% - Акцент4 23_Лист1" xfId="49986" xr:uid="{00000000-0005-0000-0000-000079140000}"/>
    <cellStyle name="20% - Акцент4 24" xfId="3334" xr:uid="{00000000-0005-0000-0000-00007A140000}"/>
    <cellStyle name="20% - Акцент4 24 2" xfId="3335" xr:uid="{00000000-0005-0000-0000-00007B140000}"/>
    <cellStyle name="20% - Акцент4 24 2 2" xfId="3336" xr:uid="{00000000-0005-0000-0000-00007C140000}"/>
    <cellStyle name="20% - Акцент4 24 2 2 2" xfId="49987" xr:uid="{00000000-0005-0000-0000-00007D140000}"/>
    <cellStyle name="20% - Акцент4 24 2 2 2 2" xfId="49988" xr:uid="{00000000-0005-0000-0000-00007E140000}"/>
    <cellStyle name="20% - Акцент4 24 2 2 3" xfId="49989" xr:uid="{00000000-0005-0000-0000-00007F140000}"/>
    <cellStyle name="20% - Акцент4 24 2 3" xfId="3337" xr:uid="{00000000-0005-0000-0000-000080140000}"/>
    <cellStyle name="20% - Акцент4 24 2 3 2" xfId="49990" xr:uid="{00000000-0005-0000-0000-000081140000}"/>
    <cellStyle name="20% - Акцент4 24 2 4" xfId="49991" xr:uid="{00000000-0005-0000-0000-000082140000}"/>
    <cellStyle name="20% - Акцент4 24 2_НВВ РСК 2019 (II пол) МАКС" xfId="49992" xr:uid="{00000000-0005-0000-0000-000083140000}"/>
    <cellStyle name="20% - Акцент4 24 3" xfId="3338" xr:uid="{00000000-0005-0000-0000-000084140000}"/>
    <cellStyle name="20% - Акцент4 24 3 2" xfId="3339" xr:uid="{00000000-0005-0000-0000-000085140000}"/>
    <cellStyle name="20% - Акцент4 24 3 2 2" xfId="49993" xr:uid="{00000000-0005-0000-0000-000086140000}"/>
    <cellStyle name="20% - Акцент4 24 3 3" xfId="3340" xr:uid="{00000000-0005-0000-0000-000087140000}"/>
    <cellStyle name="20% - Акцент4 24 3 3 2" xfId="49994" xr:uid="{00000000-0005-0000-0000-000088140000}"/>
    <cellStyle name="20% - Акцент4 24 3 4" xfId="49995" xr:uid="{00000000-0005-0000-0000-000089140000}"/>
    <cellStyle name="20% - Акцент4 24 4" xfId="3341" xr:uid="{00000000-0005-0000-0000-00008A140000}"/>
    <cellStyle name="20% - Акцент4 24 4 2" xfId="49996" xr:uid="{00000000-0005-0000-0000-00008B140000}"/>
    <cellStyle name="20% - Акцент4 24 5" xfId="3342" xr:uid="{00000000-0005-0000-0000-00008C140000}"/>
    <cellStyle name="20% - Акцент4 24 5 2" xfId="49997" xr:uid="{00000000-0005-0000-0000-00008D140000}"/>
    <cellStyle name="20% - Акцент4 24 6" xfId="3343" xr:uid="{00000000-0005-0000-0000-00008E140000}"/>
    <cellStyle name="20% - Акцент4 24 6 2" xfId="49998" xr:uid="{00000000-0005-0000-0000-00008F140000}"/>
    <cellStyle name="20% - Акцент4 24 7" xfId="17993" xr:uid="{00000000-0005-0000-0000-000090140000}"/>
    <cellStyle name="20% - Акцент4 24 7 2" xfId="49999" xr:uid="{00000000-0005-0000-0000-000091140000}"/>
    <cellStyle name="20% - Акцент4 24 8" xfId="50000" xr:uid="{00000000-0005-0000-0000-000092140000}"/>
    <cellStyle name="20% - Акцент4 24 8 2" xfId="50001" xr:uid="{00000000-0005-0000-0000-000093140000}"/>
    <cellStyle name="20% - Акцент4 24 9" xfId="50002" xr:uid="{00000000-0005-0000-0000-000094140000}"/>
    <cellStyle name="20% - Акцент4 24_Лист1" xfId="50003" xr:uid="{00000000-0005-0000-0000-000095140000}"/>
    <cellStyle name="20% - Акцент4 25" xfId="3344" xr:uid="{00000000-0005-0000-0000-000096140000}"/>
    <cellStyle name="20% - Акцент4 25 2" xfId="3345" xr:uid="{00000000-0005-0000-0000-000097140000}"/>
    <cellStyle name="20% - Акцент4 25 2 2" xfId="3346" xr:uid="{00000000-0005-0000-0000-000098140000}"/>
    <cellStyle name="20% - Акцент4 25 2 2 2" xfId="50004" xr:uid="{00000000-0005-0000-0000-000099140000}"/>
    <cellStyle name="20% - Акцент4 25 2 2 2 2" xfId="50005" xr:uid="{00000000-0005-0000-0000-00009A140000}"/>
    <cellStyle name="20% - Акцент4 25 2 2 3" xfId="50006" xr:uid="{00000000-0005-0000-0000-00009B140000}"/>
    <cellStyle name="20% - Акцент4 25 2 3" xfId="3347" xr:uid="{00000000-0005-0000-0000-00009C140000}"/>
    <cellStyle name="20% - Акцент4 25 2 3 2" xfId="50007" xr:uid="{00000000-0005-0000-0000-00009D140000}"/>
    <cellStyle name="20% - Акцент4 25 2 4" xfId="50008" xr:uid="{00000000-0005-0000-0000-00009E140000}"/>
    <cellStyle name="20% - Акцент4 25 2_НВВ РСК 2019 (II пол) МАКС" xfId="50009" xr:uid="{00000000-0005-0000-0000-00009F140000}"/>
    <cellStyle name="20% - Акцент4 25 3" xfId="3348" xr:uid="{00000000-0005-0000-0000-0000A0140000}"/>
    <cellStyle name="20% - Акцент4 25 3 2" xfId="3349" xr:uid="{00000000-0005-0000-0000-0000A1140000}"/>
    <cellStyle name="20% - Акцент4 25 3 2 2" xfId="50010" xr:uid="{00000000-0005-0000-0000-0000A2140000}"/>
    <cellStyle name="20% - Акцент4 25 3 3" xfId="3350" xr:uid="{00000000-0005-0000-0000-0000A3140000}"/>
    <cellStyle name="20% - Акцент4 25 3 3 2" xfId="50011" xr:uid="{00000000-0005-0000-0000-0000A4140000}"/>
    <cellStyle name="20% - Акцент4 25 3 4" xfId="50012" xr:uid="{00000000-0005-0000-0000-0000A5140000}"/>
    <cellStyle name="20% - Акцент4 25 4" xfId="3351" xr:uid="{00000000-0005-0000-0000-0000A6140000}"/>
    <cellStyle name="20% - Акцент4 25 4 2" xfId="50013" xr:uid="{00000000-0005-0000-0000-0000A7140000}"/>
    <cellStyle name="20% - Акцент4 25 5" xfId="3352" xr:uid="{00000000-0005-0000-0000-0000A8140000}"/>
    <cellStyle name="20% - Акцент4 25 5 2" xfId="50014" xr:uid="{00000000-0005-0000-0000-0000A9140000}"/>
    <cellStyle name="20% - Акцент4 25 6" xfId="3353" xr:uid="{00000000-0005-0000-0000-0000AA140000}"/>
    <cellStyle name="20% - Акцент4 25 6 2" xfId="50015" xr:uid="{00000000-0005-0000-0000-0000AB140000}"/>
    <cellStyle name="20% - Акцент4 25 7" xfId="17994" xr:uid="{00000000-0005-0000-0000-0000AC140000}"/>
    <cellStyle name="20% - Акцент4 25 7 2" xfId="50016" xr:uid="{00000000-0005-0000-0000-0000AD140000}"/>
    <cellStyle name="20% - Акцент4 25 8" xfId="50017" xr:uid="{00000000-0005-0000-0000-0000AE140000}"/>
    <cellStyle name="20% - Акцент4 25 8 2" xfId="50018" xr:uid="{00000000-0005-0000-0000-0000AF140000}"/>
    <cellStyle name="20% - Акцент4 25 9" xfId="50019" xr:uid="{00000000-0005-0000-0000-0000B0140000}"/>
    <cellStyle name="20% - Акцент4 25_Лист1" xfId="50020" xr:uid="{00000000-0005-0000-0000-0000B1140000}"/>
    <cellStyle name="20% - Акцент4 26" xfId="3354" xr:uid="{00000000-0005-0000-0000-0000B2140000}"/>
    <cellStyle name="20% - Акцент4 26 2" xfId="3355" xr:uid="{00000000-0005-0000-0000-0000B3140000}"/>
    <cellStyle name="20% - Акцент4 26 2 2" xfId="3356" xr:uid="{00000000-0005-0000-0000-0000B4140000}"/>
    <cellStyle name="20% - Акцент4 26 2 2 2" xfId="50021" xr:uid="{00000000-0005-0000-0000-0000B5140000}"/>
    <cellStyle name="20% - Акцент4 26 2 2 2 2" xfId="50022" xr:uid="{00000000-0005-0000-0000-0000B6140000}"/>
    <cellStyle name="20% - Акцент4 26 2 2 3" xfId="50023" xr:uid="{00000000-0005-0000-0000-0000B7140000}"/>
    <cellStyle name="20% - Акцент4 26 2 3" xfId="3357" xr:uid="{00000000-0005-0000-0000-0000B8140000}"/>
    <cellStyle name="20% - Акцент4 26 2 3 2" xfId="50024" xr:uid="{00000000-0005-0000-0000-0000B9140000}"/>
    <cellStyle name="20% - Акцент4 26 2 4" xfId="50025" xr:uid="{00000000-0005-0000-0000-0000BA140000}"/>
    <cellStyle name="20% - Акцент4 26 2_НВВ РСК 2019 (II пол) МАКС" xfId="50026" xr:uid="{00000000-0005-0000-0000-0000BB140000}"/>
    <cellStyle name="20% - Акцент4 26 3" xfId="3358" xr:uid="{00000000-0005-0000-0000-0000BC140000}"/>
    <cellStyle name="20% - Акцент4 26 3 2" xfId="3359" xr:uid="{00000000-0005-0000-0000-0000BD140000}"/>
    <cellStyle name="20% - Акцент4 26 3 2 2" xfId="50027" xr:uid="{00000000-0005-0000-0000-0000BE140000}"/>
    <cellStyle name="20% - Акцент4 26 3 3" xfId="3360" xr:uid="{00000000-0005-0000-0000-0000BF140000}"/>
    <cellStyle name="20% - Акцент4 26 3 3 2" xfId="50028" xr:uid="{00000000-0005-0000-0000-0000C0140000}"/>
    <cellStyle name="20% - Акцент4 26 3 4" xfId="50029" xr:uid="{00000000-0005-0000-0000-0000C1140000}"/>
    <cellStyle name="20% - Акцент4 26 4" xfId="3361" xr:uid="{00000000-0005-0000-0000-0000C2140000}"/>
    <cellStyle name="20% - Акцент4 26 4 2" xfId="50030" xr:uid="{00000000-0005-0000-0000-0000C3140000}"/>
    <cellStyle name="20% - Акцент4 26 5" xfId="3362" xr:uid="{00000000-0005-0000-0000-0000C4140000}"/>
    <cellStyle name="20% - Акцент4 26 5 2" xfId="50031" xr:uid="{00000000-0005-0000-0000-0000C5140000}"/>
    <cellStyle name="20% - Акцент4 26 6" xfId="3363" xr:uid="{00000000-0005-0000-0000-0000C6140000}"/>
    <cellStyle name="20% - Акцент4 26 6 2" xfId="50032" xr:uid="{00000000-0005-0000-0000-0000C7140000}"/>
    <cellStyle name="20% - Акцент4 26 7" xfId="17995" xr:uid="{00000000-0005-0000-0000-0000C8140000}"/>
    <cellStyle name="20% - Акцент4 26 7 2" xfId="50033" xr:uid="{00000000-0005-0000-0000-0000C9140000}"/>
    <cellStyle name="20% - Акцент4 26 8" xfId="50034" xr:uid="{00000000-0005-0000-0000-0000CA140000}"/>
    <cellStyle name="20% - Акцент4 26 8 2" xfId="50035" xr:uid="{00000000-0005-0000-0000-0000CB140000}"/>
    <cellStyle name="20% - Акцент4 26 9" xfId="50036" xr:uid="{00000000-0005-0000-0000-0000CC140000}"/>
    <cellStyle name="20% - Акцент4 26_Лист1" xfId="50037" xr:uid="{00000000-0005-0000-0000-0000CD140000}"/>
    <cellStyle name="20% - Акцент4 27" xfId="3364" xr:uid="{00000000-0005-0000-0000-0000CE140000}"/>
    <cellStyle name="20% - Акцент4 27 2" xfId="3365" xr:uid="{00000000-0005-0000-0000-0000CF140000}"/>
    <cellStyle name="20% - Акцент4 27 2 2" xfId="3366" xr:uid="{00000000-0005-0000-0000-0000D0140000}"/>
    <cellStyle name="20% - Акцент4 27 2 2 2" xfId="50038" xr:uid="{00000000-0005-0000-0000-0000D1140000}"/>
    <cellStyle name="20% - Акцент4 27 2 2 2 2" xfId="50039" xr:uid="{00000000-0005-0000-0000-0000D2140000}"/>
    <cellStyle name="20% - Акцент4 27 2 2 3" xfId="50040" xr:uid="{00000000-0005-0000-0000-0000D3140000}"/>
    <cellStyle name="20% - Акцент4 27 2 3" xfId="3367" xr:uid="{00000000-0005-0000-0000-0000D4140000}"/>
    <cellStyle name="20% - Акцент4 27 2 3 2" xfId="50041" xr:uid="{00000000-0005-0000-0000-0000D5140000}"/>
    <cellStyle name="20% - Акцент4 27 2 4" xfId="50042" xr:uid="{00000000-0005-0000-0000-0000D6140000}"/>
    <cellStyle name="20% - Акцент4 27 2_НВВ РСК 2019 (II пол) МАКС" xfId="50043" xr:uid="{00000000-0005-0000-0000-0000D7140000}"/>
    <cellStyle name="20% - Акцент4 27 3" xfId="3368" xr:uid="{00000000-0005-0000-0000-0000D8140000}"/>
    <cellStyle name="20% - Акцент4 27 3 2" xfId="3369" xr:uid="{00000000-0005-0000-0000-0000D9140000}"/>
    <cellStyle name="20% - Акцент4 27 3 2 2" xfId="50044" xr:uid="{00000000-0005-0000-0000-0000DA140000}"/>
    <cellStyle name="20% - Акцент4 27 3 3" xfId="3370" xr:uid="{00000000-0005-0000-0000-0000DB140000}"/>
    <cellStyle name="20% - Акцент4 27 3 3 2" xfId="50045" xr:uid="{00000000-0005-0000-0000-0000DC140000}"/>
    <cellStyle name="20% - Акцент4 27 3 4" xfId="50046" xr:uid="{00000000-0005-0000-0000-0000DD140000}"/>
    <cellStyle name="20% - Акцент4 27 4" xfId="3371" xr:uid="{00000000-0005-0000-0000-0000DE140000}"/>
    <cellStyle name="20% - Акцент4 27 4 2" xfId="50047" xr:uid="{00000000-0005-0000-0000-0000DF140000}"/>
    <cellStyle name="20% - Акцент4 27 5" xfId="3372" xr:uid="{00000000-0005-0000-0000-0000E0140000}"/>
    <cellStyle name="20% - Акцент4 27 5 2" xfId="50048" xr:uid="{00000000-0005-0000-0000-0000E1140000}"/>
    <cellStyle name="20% - Акцент4 27 6" xfId="3373" xr:uid="{00000000-0005-0000-0000-0000E2140000}"/>
    <cellStyle name="20% - Акцент4 27 6 2" xfId="50049" xr:uid="{00000000-0005-0000-0000-0000E3140000}"/>
    <cellStyle name="20% - Акцент4 27 7" xfId="17996" xr:uid="{00000000-0005-0000-0000-0000E4140000}"/>
    <cellStyle name="20% - Акцент4 27 7 2" xfId="50050" xr:uid="{00000000-0005-0000-0000-0000E5140000}"/>
    <cellStyle name="20% - Акцент4 27 8" xfId="50051" xr:uid="{00000000-0005-0000-0000-0000E6140000}"/>
    <cellStyle name="20% - Акцент4 27 8 2" xfId="50052" xr:uid="{00000000-0005-0000-0000-0000E7140000}"/>
    <cellStyle name="20% - Акцент4 27 9" xfId="50053" xr:uid="{00000000-0005-0000-0000-0000E8140000}"/>
    <cellStyle name="20% - Акцент4 27_Лист1" xfId="50054" xr:uid="{00000000-0005-0000-0000-0000E9140000}"/>
    <cellStyle name="20% - Акцент4 28" xfId="3374" xr:uid="{00000000-0005-0000-0000-0000EA140000}"/>
    <cellStyle name="20% - Акцент4 28 2" xfId="3375" xr:uid="{00000000-0005-0000-0000-0000EB140000}"/>
    <cellStyle name="20% - Акцент4 28 2 2" xfId="3376" xr:uid="{00000000-0005-0000-0000-0000EC140000}"/>
    <cellStyle name="20% - Акцент4 28 2 2 2" xfId="50055" xr:uid="{00000000-0005-0000-0000-0000ED140000}"/>
    <cellStyle name="20% - Акцент4 28 2 2 2 2" xfId="50056" xr:uid="{00000000-0005-0000-0000-0000EE140000}"/>
    <cellStyle name="20% - Акцент4 28 2 2 3" xfId="50057" xr:uid="{00000000-0005-0000-0000-0000EF140000}"/>
    <cellStyle name="20% - Акцент4 28 2 3" xfId="3377" xr:uid="{00000000-0005-0000-0000-0000F0140000}"/>
    <cellStyle name="20% - Акцент4 28 2 3 2" xfId="50058" xr:uid="{00000000-0005-0000-0000-0000F1140000}"/>
    <cellStyle name="20% - Акцент4 28 2 4" xfId="50059" xr:uid="{00000000-0005-0000-0000-0000F2140000}"/>
    <cellStyle name="20% - Акцент4 28 2_НВВ РСК 2019 (II пол) МАКС" xfId="50060" xr:uid="{00000000-0005-0000-0000-0000F3140000}"/>
    <cellStyle name="20% - Акцент4 28 3" xfId="3378" xr:uid="{00000000-0005-0000-0000-0000F4140000}"/>
    <cellStyle name="20% - Акцент4 28 3 2" xfId="3379" xr:uid="{00000000-0005-0000-0000-0000F5140000}"/>
    <cellStyle name="20% - Акцент4 28 3 2 2" xfId="50061" xr:uid="{00000000-0005-0000-0000-0000F6140000}"/>
    <cellStyle name="20% - Акцент4 28 3 3" xfId="3380" xr:uid="{00000000-0005-0000-0000-0000F7140000}"/>
    <cellStyle name="20% - Акцент4 28 3 3 2" xfId="50062" xr:uid="{00000000-0005-0000-0000-0000F8140000}"/>
    <cellStyle name="20% - Акцент4 28 3 4" xfId="50063" xr:uid="{00000000-0005-0000-0000-0000F9140000}"/>
    <cellStyle name="20% - Акцент4 28 4" xfId="3381" xr:uid="{00000000-0005-0000-0000-0000FA140000}"/>
    <cellStyle name="20% - Акцент4 28 4 2" xfId="50064" xr:uid="{00000000-0005-0000-0000-0000FB140000}"/>
    <cellStyle name="20% - Акцент4 28 5" xfId="3382" xr:uid="{00000000-0005-0000-0000-0000FC140000}"/>
    <cellStyle name="20% - Акцент4 28 5 2" xfId="50065" xr:uid="{00000000-0005-0000-0000-0000FD140000}"/>
    <cellStyle name="20% - Акцент4 28 6" xfId="3383" xr:uid="{00000000-0005-0000-0000-0000FE140000}"/>
    <cellStyle name="20% - Акцент4 28 6 2" xfId="50066" xr:uid="{00000000-0005-0000-0000-0000FF140000}"/>
    <cellStyle name="20% - Акцент4 28 7" xfId="17997" xr:uid="{00000000-0005-0000-0000-000000150000}"/>
    <cellStyle name="20% - Акцент4 28 7 2" xfId="50067" xr:uid="{00000000-0005-0000-0000-000001150000}"/>
    <cellStyle name="20% - Акцент4 28 8" xfId="50068" xr:uid="{00000000-0005-0000-0000-000002150000}"/>
    <cellStyle name="20% - Акцент4 28 8 2" xfId="50069" xr:uid="{00000000-0005-0000-0000-000003150000}"/>
    <cellStyle name="20% - Акцент4 28 9" xfId="50070" xr:uid="{00000000-0005-0000-0000-000004150000}"/>
    <cellStyle name="20% - Акцент4 28_Лист1" xfId="50071" xr:uid="{00000000-0005-0000-0000-000005150000}"/>
    <cellStyle name="20% - Акцент4 29" xfId="3384" xr:uid="{00000000-0005-0000-0000-000006150000}"/>
    <cellStyle name="20% - Акцент4 29 2" xfId="3385" xr:uid="{00000000-0005-0000-0000-000007150000}"/>
    <cellStyle name="20% - Акцент4 29 2 2" xfId="3386" xr:uid="{00000000-0005-0000-0000-000008150000}"/>
    <cellStyle name="20% - Акцент4 29 2 2 2" xfId="50072" xr:uid="{00000000-0005-0000-0000-000009150000}"/>
    <cellStyle name="20% - Акцент4 29 2 2 2 2" xfId="50073" xr:uid="{00000000-0005-0000-0000-00000A150000}"/>
    <cellStyle name="20% - Акцент4 29 2 2 3" xfId="50074" xr:uid="{00000000-0005-0000-0000-00000B150000}"/>
    <cellStyle name="20% - Акцент4 29 2 3" xfId="3387" xr:uid="{00000000-0005-0000-0000-00000C150000}"/>
    <cellStyle name="20% - Акцент4 29 2 3 2" xfId="50075" xr:uid="{00000000-0005-0000-0000-00000D150000}"/>
    <cellStyle name="20% - Акцент4 29 2 4" xfId="50076" xr:uid="{00000000-0005-0000-0000-00000E150000}"/>
    <cellStyle name="20% - Акцент4 29 2_НВВ РСК 2019 (II пол) МАКС" xfId="50077" xr:uid="{00000000-0005-0000-0000-00000F150000}"/>
    <cellStyle name="20% - Акцент4 29 3" xfId="3388" xr:uid="{00000000-0005-0000-0000-000010150000}"/>
    <cellStyle name="20% - Акцент4 29 3 2" xfId="3389" xr:uid="{00000000-0005-0000-0000-000011150000}"/>
    <cellStyle name="20% - Акцент4 29 3 2 2" xfId="50078" xr:uid="{00000000-0005-0000-0000-000012150000}"/>
    <cellStyle name="20% - Акцент4 29 3 3" xfId="3390" xr:uid="{00000000-0005-0000-0000-000013150000}"/>
    <cellStyle name="20% - Акцент4 29 3 3 2" xfId="50079" xr:uid="{00000000-0005-0000-0000-000014150000}"/>
    <cellStyle name="20% - Акцент4 29 3 4" xfId="50080" xr:uid="{00000000-0005-0000-0000-000015150000}"/>
    <cellStyle name="20% - Акцент4 29 4" xfId="3391" xr:uid="{00000000-0005-0000-0000-000016150000}"/>
    <cellStyle name="20% - Акцент4 29 4 2" xfId="50081" xr:uid="{00000000-0005-0000-0000-000017150000}"/>
    <cellStyle name="20% - Акцент4 29 5" xfId="3392" xr:uid="{00000000-0005-0000-0000-000018150000}"/>
    <cellStyle name="20% - Акцент4 29 5 2" xfId="50082" xr:uid="{00000000-0005-0000-0000-000019150000}"/>
    <cellStyle name="20% - Акцент4 29 6" xfId="3393" xr:uid="{00000000-0005-0000-0000-00001A150000}"/>
    <cellStyle name="20% - Акцент4 29 6 2" xfId="50083" xr:uid="{00000000-0005-0000-0000-00001B150000}"/>
    <cellStyle name="20% - Акцент4 29 7" xfId="17998" xr:uid="{00000000-0005-0000-0000-00001C150000}"/>
    <cellStyle name="20% - Акцент4 29 7 2" xfId="50084" xr:uid="{00000000-0005-0000-0000-00001D150000}"/>
    <cellStyle name="20% - Акцент4 29 8" xfId="50085" xr:uid="{00000000-0005-0000-0000-00001E150000}"/>
    <cellStyle name="20% - Акцент4 29 8 2" xfId="50086" xr:uid="{00000000-0005-0000-0000-00001F150000}"/>
    <cellStyle name="20% - Акцент4 29 9" xfId="50087" xr:uid="{00000000-0005-0000-0000-000020150000}"/>
    <cellStyle name="20% - Акцент4 29_Лист1" xfId="50088" xr:uid="{00000000-0005-0000-0000-000021150000}"/>
    <cellStyle name="20% - Акцент4 3" xfId="3394" xr:uid="{00000000-0005-0000-0000-000022150000}"/>
    <cellStyle name="20% - Акцент4 3 2" xfId="3395" xr:uid="{00000000-0005-0000-0000-000023150000}"/>
    <cellStyle name="20% - Акцент4 3 3" xfId="3396" xr:uid="{00000000-0005-0000-0000-000024150000}"/>
    <cellStyle name="20% - Акцент4 3 4" xfId="3397" xr:uid="{00000000-0005-0000-0000-000025150000}"/>
    <cellStyle name="20% - Акцент4 3_46EE.2011(v1.0)" xfId="3398" xr:uid="{00000000-0005-0000-0000-000026150000}"/>
    <cellStyle name="20% - Акцент4 30" xfId="3399" xr:uid="{00000000-0005-0000-0000-000027150000}"/>
    <cellStyle name="20% - Акцент4 30 2" xfId="3400" xr:uid="{00000000-0005-0000-0000-000028150000}"/>
    <cellStyle name="20% - Акцент4 30 2 2" xfId="3401" xr:uid="{00000000-0005-0000-0000-000029150000}"/>
    <cellStyle name="20% - Акцент4 30 2 2 2" xfId="50089" xr:uid="{00000000-0005-0000-0000-00002A150000}"/>
    <cellStyle name="20% - Акцент4 30 2 2 2 2" xfId="50090" xr:uid="{00000000-0005-0000-0000-00002B150000}"/>
    <cellStyle name="20% - Акцент4 30 2 2 3" xfId="50091" xr:uid="{00000000-0005-0000-0000-00002C150000}"/>
    <cellStyle name="20% - Акцент4 30 2 3" xfId="3402" xr:uid="{00000000-0005-0000-0000-00002D150000}"/>
    <cellStyle name="20% - Акцент4 30 2 3 2" xfId="50092" xr:uid="{00000000-0005-0000-0000-00002E150000}"/>
    <cellStyle name="20% - Акцент4 30 2 4" xfId="50093" xr:uid="{00000000-0005-0000-0000-00002F150000}"/>
    <cellStyle name="20% - Акцент4 30 2_НВВ РСК 2019 (II пол) МАКС" xfId="50094" xr:uid="{00000000-0005-0000-0000-000030150000}"/>
    <cellStyle name="20% - Акцент4 30 3" xfId="3403" xr:uid="{00000000-0005-0000-0000-000031150000}"/>
    <cellStyle name="20% - Акцент4 30 3 2" xfId="3404" xr:uid="{00000000-0005-0000-0000-000032150000}"/>
    <cellStyle name="20% - Акцент4 30 3 2 2" xfId="50095" xr:uid="{00000000-0005-0000-0000-000033150000}"/>
    <cellStyle name="20% - Акцент4 30 3 3" xfId="3405" xr:uid="{00000000-0005-0000-0000-000034150000}"/>
    <cellStyle name="20% - Акцент4 30 3 3 2" xfId="50096" xr:uid="{00000000-0005-0000-0000-000035150000}"/>
    <cellStyle name="20% - Акцент4 30 3 4" xfId="50097" xr:uid="{00000000-0005-0000-0000-000036150000}"/>
    <cellStyle name="20% - Акцент4 30 4" xfId="3406" xr:uid="{00000000-0005-0000-0000-000037150000}"/>
    <cellStyle name="20% - Акцент4 30 4 2" xfId="50098" xr:uid="{00000000-0005-0000-0000-000038150000}"/>
    <cellStyle name="20% - Акцент4 30 5" xfId="3407" xr:uid="{00000000-0005-0000-0000-000039150000}"/>
    <cellStyle name="20% - Акцент4 30 5 2" xfId="50099" xr:uid="{00000000-0005-0000-0000-00003A150000}"/>
    <cellStyle name="20% - Акцент4 30 6" xfId="3408" xr:uid="{00000000-0005-0000-0000-00003B150000}"/>
    <cellStyle name="20% - Акцент4 30 6 2" xfId="50100" xr:uid="{00000000-0005-0000-0000-00003C150000}"/>
    <cellStyle name="20% - Акцент4 30 7" xfId="17999" xr:uid="{00000000-0005-0000-0000-00003D150000}"/>
    <cellStyle name="20% - Акцент4 30 7 2" xfId="50101" xr:uid="{00000000-0005-0000-0000-00003E150000}"/>
    <cellStyle name="20% - Акцент4 30 8" xfId="50102" xr:uid="{00000000-0005-0000-0000-00003F150000}"/>
    <cellStyle name="20% - Акцент4 30 8 2" xfId="50103" xr:uid="{00000000-0005-0000-0000-000040150000}"/>
    <cellStyle name="20% - Акцент4 30 9" xfId="50104" xr:uid="{00000000-0005-0000-0000-000041150000}"/>
    <cellStyle name="20% - Акцент4 30_Лист1" xfId="50105" xr:uid="{00000000-0005-0000-0000-000042150000}"/>
    <cellStyle name="20% - Акцент4 31" xfId="3409" xr:uid="{00000000-0005-0000-0000-000043150000}"/>
    <cellStyle name="20% - Акцент4 31 2" xfId="3410" xr:uid="{00000000-0005-0000-0000-000044150000}"/>
    <cellStyle name="20% - Акцент4 31 2 2" xfId="3411" xr:uid="{00000000-0005-0000-0000-000045150000}"/>
    <cellStyle name="20% - Акцент4 31 2 2 2" xfId="50106" xr:uid="{00000000-0005-0000-0000-000046150000}"/>
    <cellStyle name="20% - Акцент4 31 2 2 2 2" xfId="50107" xr:uid="{00000000-0005-0000-0000-000047150000}"/>
    <cellStyle name="20% - Акцент4 31 2 2 3" xfId="50108" xr:uid="{00000000-0005-0000-0000-000048150000}"/>
    <cellStyle name="20% - Акцент4 31 2 3" xfId="3412" xr:uid="{00000000-0005-0000-0000-000049150000}"/>
    <cellStyle name="20% - Акцент4 31 2 3 2" xfId="50109" xr:uid="{00000000-0005-0000-0000-00004A150000}"/>
    <cellStyle name="20% - Акцент4 31 2 4" xfId="50110" xr:uid="{00000000-0005-0000-0000-00004B150000}"/>
    <cellStyle name="20% - Акцент4 31 2_НВВ РСК 2019 (II пол) МАКС" xfId="50111" xr:uid="{00000000-0005-0000-0000-00004C150000}"/>
    <cellStyle name="20% - Акцент4 31 3" xfId="3413" xr:uid="{00000000-0005-0000-0000-00004D150000}"/>
    <cellStyle name="20% - Акцент4 31 3 2" xfId="3414" xr:uid="{00000000-0005-0000-0000-00004E150000}"/>
    <cellStyle name="20% - Акцент4 31 3 2 2" xfId="50112" xr:uid="{00000000-0005-0000-0000-00004F150000}"/>
    <cellStyle name="20% - Акцент4 31 3 3" xfId="3415" xr:uid="{00000000-0005-0000-0000-000050150000}"/>
    <cellStyle name="20% - Акцент4 31 3 3 2" xfId="50113" xr:uid="{00000000-0005-0000-0000-000051150000}"/>
    <cellStyle name="20% - Акцент4 31 3 4" xfId="50114" xr:uid="{00000000-0005-0000-0000-000052150000}"/>
    <cellStyle name="20% - Акцент4 31 4" xfId="3416" xr:uid="{00000000-0005-0000-0000-000053150000}"/>
    <cellStyle name="20% - Акцент4 31 4 2" xfId="50115" xr:uid="{00000000-0005-0000-0000-000054150000}"/>
    <cellStyle name="20% - Акцент4 31 5" xfId="3417" xr:uid="{00000000-0005-0000-0000-000055150000}"/>
    <cellStyle name="20% - Акцент4 31 5 2" xfId="50116" xr:uid="{00000000-0005-0000-0000-000056150000}"/>
    <cellStyle name="20% - Акцент4 31 6" xfId="3418" xr:uid="{00000000-0005-0000-0000-000057150000}"/>
    <cellStyle name="20% - Акцент4 31 6 2" xfId="50117" xr:uid="{00000000-0005-0000-0000-000058150000}"/>
    <cellStyle name="20% - Акцент4 31 7" xfId="18000" xr:uid="{00000000-0005-0000-0000-000059150000}"/>
    <cellStyle name="20% - Акцент4 31 7 2" xfId="50118" xr:uid="{00000000-0005-0000-0000-00005A150000}"/>
    <cellStyle name="20% - Акцент4 31 8" xfId="50119" xr:uid="{00000000-0005-0000-0000-00005B150000}"/>
    <cellStyle name="20% - Акцент4 31 8 2" xfId="50120" xr:uid="{00000000-0005-0000-0000-00005C150000}"/>
    <cellStyle name="20% - Акцент4 31 9" xfId="50121" xr:uid="{00000000-0005-0000-0000-00005D150000}"/>
    <cellStyle name="20% - Акцент4 31_Лист1" xfId="50122" xr:uid="{00000000-0005-0000-0000-00005E150000}"/>
    <cellStyle name="20% - Акцент4 32" xfId="3419" xr:uid="{00000000-0005-0000-0000-00005F150000}"/>
    <cellStyle name="20% - Акцент4 32 2" xfId="3420" xr:uid="{00000000-0005-0000-0000-000060150000}"/>
    <cellStyle name="20% - Акцент4 32 2 2" xfId="3421" xr:uid="{00000000-0005-0000-0000-000061150000}"/>
    <cellStyle name="20% - Акцент4 32 2 2 2" xfId="50123" xr:uid="{00000000-0005-0000-0000-000062150000}"/>
    <cellStyle name="20% - Акцент4 32 2 2 2 2" xfId="50124" xr:uid="{00000000-0005-0000-0000-000063150000}"/>
    <cellStyle name="20% - Акцент4 32 2 2 3" xfId="50125" xr:uid="{00000000-0005-0000-0000-000064150000}"/>
    <cellStyle name="20% - Акцент4 32 2 3" xfId="3422" xr:uid="{00000000-0005-0000-0000-000065150000}"/>
    <cellStyle name="20% - Акцент4 32 2 3 2" xfId="50126" xr:uid="{00000000-0005-0000-0000-000066150000}"/>
    <cellStyle name="20% - Акцент4 32 2 4" xfId="50127" xr:uid="{00000000-0005-0000-0000-000067150000}"/>
    <cellStyle name="20% - Акцент4 32 2_НВВ РСК 2019 (II пол) МАКС" xfId="50128" xr:uid="{00000000-0005-0000-0000-000068150000}"/>
    <cellStyle name="20% - Акцент4 32 3" xfId="3423" xr:uid="{00000000-0005-0000-0000-000069150000}"/>
    <cellStyle name="20% - Акцент4 32 3 2" xfId="3424" xr:uid="{00000000-0005-0000-0000-00006A150000}"/>
    <cellStyle name="20% - Акцент4 32 3 2 2" xfId="50129" xr:uid="{00000000-0005-0000-0000-00006B150000}"/>
    <cellStyle name="20% - Акцент4 32 3 3" xfId="3425" xr:uid="{00000000-0005-0000-0000-00006C150000}"/>
    <cellStyle name="20% - Акцент4 32 3 3 2" xfId="50130" xr:uid="{00000000-0005-0000-0000-00006D150000}"/>
    <cellStyle name="20% - Акцент4 32 3 4" xfId="50131" xr:uid="{00000000-0005-0000-0000-00006E150000}"/>
    <cellStyle name="20% - Акцент4 32 4" xfId="3426" xr:uid="{00000000-0005-0000-0000-00006F150000}"/>
    <cellStyle name="20% - Акцент4 32 4 2" xfId="50132" xr:uid="{00000000-0005-0000-0000-000070150000}"/>
    <cellStyle name="20% - Акцент4 32 5" xfId="3427" xr:uid="{00000000-0005-0000-0000-000071150000}"/>
    <cellStyle name="20% - Акцент4 32 5 2" xfId="50133" xr:uid="{00000000-0005-0000-0000-000072150000}"/>
    <cellStyle name="20% - Акцент4 32 6" xfId="3428" xr:uid="{00000000-0005-0000-0000-000073150000}"/>
    <cellStyle name="20% - Акцент4 32 6 2" xfId="50134" xr:uid="{00000000-0005-0000-0000-000074150000}"/>
    <cellStyle name="20% - Акцент4 32 7" xfId="18001" xr:uid="{00000000-0005-0000-0000-000075150000}"/>
    <cellStyle name="20% - Акцент4 32 7 2" xfId="50135" xr:uid="{00000000-0005-0000-0000-000076150000}"/>
    <cellStyle name="20% - Акцент4 32 8" xfId="50136" xr:uid="{00000000-0005-0000-0000-000077150000}"/>
    <cellStyle name="20% - Акцент4 32 8 2" xfId="50137" xr:uid="{00000000-0005-0000-0000-000078150000}"/>
    <cellStyle name="20% - Акцент4 32 9" xfId="50138" xr:uid="{00000000-0005-0000-0000-000079150000}"/>
    <cellStyle name="20% - Акцент4 32_Лист1" xfId="50139" xr:uid="{00000000-0005-0000-0000-00007A150000}"/>
    <cellStyle name="20% - Акцент4 33" xfId="3429" xr:uid="{00000000-0005-0000-0000-00007B150000}"/>
    <cellStyle name="20% - Акцент4 33 2" xfId="3430" xr:uid="{00000000-0005-0000-0000-00007C150000}"/>
    <cellStyle name="20% - Акцент4 33 2 2" xfId="3431" xr:uid="{00000000-0005-0000-0000-00007D150000}"/>
    <cellStyle name="20% - Акцент4 33 2 2 2" xfId="50140" xr:uid="{00000000-0005-0000-0000-00007E150000}"/>
    <cellStyle name="20% - Акцент4 33 2 2 2 2" xfId="50141" xr:uid="{00000000-0005-0000-0000-00007F150000}"/>
    <cellStyle name="20% - Акцент4 33 2 2 3" xfId="50142" xr:uid="{00000000-0005-0000-0000-000080150000}"/>
    <cellStyle name="20% - Акцент4 33 2 3" xfId="3432" xr:uid="{00000000-0005-0000-0000-000081150000}"/>
    <cellStyle name="20% - Акцент4 33 2 3 2" xfId="50143" xr:uid="{00000000-0005-0000-0000-000082150000}"/>
    <cellStyle name="20% - Акцент4 33 2 4" xfId="50144" xr:uid="{00000000-0005-0000-0000-000083150000}"/>
    <cellStyle name="20% - Акцент4 33 2_НВВ РСК 2019 (II пол) МАКС" xfId="50145" xr:uid="{00000000-0005-0000-0000-000084150000}"/>
    <cellStyle name="20% - Акцент4 33 3" xfId="3433" xr:uid="{00000000-0005-0000-0000-000085150000}"/>
    <cellStyle name="20% - Акцент4 33 3 2" xfId="3434" xr:uid="{00000000-0005-0000-0000-000086150000}"/>
    <cellStyle name="20% - Акцент4 33 3 2 2" xfId="50146" xr:uid="{00000000-0005-0000-0000-000087150000}"/>
    <cellStyle name="20% - Акцент4 33 3 3" xfId="3435" xr:uid="{00000000-0005-0000-0000-000088150000}"/>
    <cellStyle name="20% - Акцент4 33 3 3 2" xfId="50147" xr:uid="{00000000-0005-0000-0000-000089150000}"/>
    <cellStyle name="20% - Акцент4 33 3 4" xfId="50148" xr:uid="{00000000-0005-0000-0000-00008A150000}"/>
    <cellStyle name="20% - Акцент4 33 4" xfId="3436" xr:uid="{00000000-0005-0000-0000-00008B150000}"/>
    <cellStyle name="20% - Акцент4 33 4 2" xfId="50149" xr:uid="{00000000-0005-0000-0000-00008C150000}"/>
    <cellStyle name="20% - Акцент4 33 5" xfId="3437" xr:uid="{00000000-0005-0000-0000-00008D150000}"/>
    <cellStyle name="20% - Акцент4 33 5 2" xfId="50150" xr:uid="{00000000-0005-0000-0000-00008E150000}"/>
    <cellStyle name="20% - Акцент4 33 6" xfId="3438" xr:uid="{00000000-0005-0000-0000-00008F150000}"/>
    <cellStyle name="20% - Акцент4 33 6 2" xfId="50151" xr:uid="{00000000-0005-0000-0000-000090150000}"/>
    <cellStyle name="20% - Акцент4 33 7" xfId="18002" xr:uid="{00000000-0005-0000-0000-000091150000}"/>
    <cellStyle name="20% - Акцент4 33 7 2" xfId="50152" xr:uid="{00000000-0005-0000-0000-000092150000}"/>
    <cellStyle name="20% - Акцент4 33 8" xfId="50153" xr:uid="{00000000-0005-0000-0000-000093150000}"/>
    <cellStyle name="20% - Акцент4 33 8 2" xfId="50154" xr:uid="{00000000-0005-0000-0000-000094150000}"/>
    <cellStyle name="20% - Акцент4 33 9" xfId="50155" xr:uid="{00000000-0005-0000-0000-000095150000}"/>
    <cellStyle name="20% - Акцент4 33_Лист1" xfId="50156" xr:uid="{00000000-0005-0000-0000-000096150000}"/>
    <cellStyle name="20% - Акцент4 34" xfId="3439" xr:uid="{00000000-0005-0000-0000-000097150000}"/>
    <cellStyle name="20% - Акцент4 34 2" xfId="3440" xr:uid="{00000000-0005-0000-0000-000098150000}"/>
    <cellStyle name="20% - Акцент4 34 2 2" xfId="3441" xr:uid="{00000000-0005-0000-0000-000099150000}"/>
    <cellStyle name="20% - Акцент4 34 2 2 2" xfId="50157" xr:uid="{00000000-0005-0000-0000-00009A150000}"/>
    <cellStyle name="20% - Акцент4 34 2 2 2 2" xfId="50158" xr:uid="{00000000-0005-0000-0000-00009B150000}"/>
    <cellStyle name="20% - Акцент4 34 2 2 3" xfId="50159" xr:uid="{00000000-0005-0000-0000-00009C150000}"/>
    <cellStyle name="20% - Акцент4 34 2 3" xfId="3442" xr:uid="{00000000-0005-0000-0000-00009D150000}"/>
    <cellStyle name="20% - Акцент4 34 2 3 2" xfId="50160" xr:uid="{00000000-0005-0000-0000-00009E150000}"/>
    <cellStyle name="20% - Акцент4 34 2 4" xfId="50161" xr:uid="{00000000-0005-0000-0000-00009F150000}"/>
    <cellStyle name="20% - Акцент4 34 2_НВВ РСК 2019 (II пол) МАКС" xfId="50162" xr:uid="{00000000-0005-0000-0000-0000A0150000}"/>
    <cellStyle name="20% - Акцент4 34 3" xfId="3443" xr:uid="{00000000-0005-0000-0000-0000A1150000}"/>
    <cellStyle name="20% - Акцент4 34 3 2" xfId="3444" xr:uid="{00000000-0005-0000-0000-0000A2150000}"/>
    <cellStyle name="20% - Акцент4 34 3 2 2" xfId="50163" xr:uid="{00000000-0005-0000-0000-0000A3150000}"/>
    <cellStyle name="20% - Акцент4 34 3 3" xfId="3445" xr:uid="{00000000-0005-0000-0000-0000A4150000}"/>
    <cellStyle name="20% - Акцент4 34 3 3 2" xfId="50164" xr:uid="{00000000-0005-0000-0000-0000A5150000}"/>
    <cellStyle name="20% - Акцент4 34 3 4" xfId="50165" xr:uid="{00000000-0005-0000-0000-0000A6150000}"/>
    <cellStyle name="20% - Акцент4 34 4" xfId="3446" xr:uid="{00000000-0005-0000-0000-0000A7150000}"/>
    <cellStyle name="20% - Акцент4 34 4 2" xfId="50166" xr:uid="{00000000-0005-0000-0000-0000A8150000}"/>
    <cellStyle name="20% - Акцент4 34 5" xfId="3447" xr:uid="{00000000-0005-0000-0000-0000A9150000}"/>
    <cellStyle name="20% - Акцент4 34 5 2" xfId="50167" xr:uid="{00000000-0005-0000-0000-0000AA150000}"/>
    <cellStyle name="20% - Акцент4 34 6" xfId="3448" xr:uid="{00000000-0005-0000-0000-0000AB150000}"/>
    <cellStyle name="20% - Акцент4 34 6 2" xfId="50168" xr:uid="{00000000-0005-0000-0000-0000AC150000}"/>
    <cellStyle name="20% - Акцент4 34 7" xfId="18003" xr:uid="{00000000-0005-0000-0000-0000AD150000}"/>
    <cellStyle name="20% - Акцент4 34 7 2" xfId="50169" xr:uid="{00000000-0005-0000-0000-0000AE150000}"/>
    <cellStyle name="20% - Акцент4 34 8" xfId="50170" xr:uid="{00000000-0005-0000-0000-0000AF150000}"/>
    <cellStyle name="20% - Акцент4 34 8 2" xfId="50171" xr:uid="{00000000-0005-0000-0000-0000B0150000}"/>
    <cellStyle name="20% - Акцент4 34 9" xfId="50172" xr:uid="{00000000-0005-0000-0000-0000B1150000}"/>
    <cellStyle name="20% - Акцент4 34_Лист1" xfId="50173" xr:uid="{00000000-0005-0000-0000-0000B2150000}"/>
    <cellStyle name="20% - Акцент4 35" xfId="3449" xr:uid="{00000000-0005-0000-0000-0000B3150000}"/>
    <cellStyle name="20% - Акцент4 35 2" xfId="3450" xr:uid="{00000000-0005-0000-0000-0000B4150000}"/>
    <cellStyle name="20% - Акцент4 35 2 2" xfId="3451" xr:uid="{00000000-0005-0000-0000-0000B5150000}"/>
    <cellStyle name="20% - Акцент4 35 2 2 2" xfId="50174" xr:uid="{00000000-0005-0000-0000-0000B6150000}"/>
    <cellStyle name="20% - Акцент4 35 2 2 2 2" xfId="50175" xr:uid="{00000000-0005-0000-0000-0000B7150000}"/>
    <cellStyle name="20% - Акцент4 35 2 2 3" xfId="50176" xr:uid="{00000000-0005-0000-0000-0000B8150000}"/>
    <cellStyle name="20% - Акцент4 35 2 3" xfId="3452" xr:uid="{00000000-0005-0000-0000-0000B9150000}"/>
    <cellStyle name="20% - Акцент4 35 2 3 2" xfId="50177" xr:uid="{00000000-0005-0000-0000-0000BA150000}"/>
    <cellStyle name="20% - Акцент4 35 2 4" xfId="50178" xr:uid="{00000000-0005-0000-0000-0000BB150000}"/>
    <cellStyle name="20% - Акцент4 35 2_НВВ РСК 2019 (II пол) МАКС" xfId="50179" xr:uid="{00000000-0005-0000-0000-0000BC150000}"/>
    <cellStyle name="20% - Акцент4 35 3" xfId="3453" xr:uid="{00000000-0005-0000-0000-0000BD150000}"/>
    <cellStyle name="20% - Акцент4 35 3 2" xfId="3454" xr:uid="{00000000-0005-0000-0000-0000BE150000}"/>
    <cellStyle name="20% - Акцент4 35 3 2 2" xfId="50180" xr:uid="{00000000-0005-0000-0000-0000BF150000}"/>
    <cellStyle name="20% - Акцент4 35 3 3" xfId="3455" xr:uid="{00000000-0005-0000-0000-0000C0150000}"/>
    <cellStyle name="20% - Акцент4 35 3 3 2" xfId="50181" xr:uid="{00000000-0005-0000-0000-0000C1150000}"/>
    <cellStyle name="20% - Акцент4 35 3 4" xfId="50182" xr:uid="{00000000-0005-0000-0000-0000C2150000}"/>
    <cellStyle name="20% - Акцент4 35 4" xfId="3456" xr:uid="{00000000-0005-0000-0000-0000C3150000}"/>
    <cellStyle name="20% - Акцент4 35 4 2" xfId="50183" xr:uid="{00000000-0005-0000-0000-0000C4150000}"/>
    <cellStyle name="20% - Акцент4 35 5" xfId="3457" xr:uid="{00000000-0005-0000-0000-0000C5150000}"/>
    <cellStyle name="20% - Акцент4 35 5 2" xfId="50184" xr:uid="{00000000-0005-0000-0000-0000C6150000}"/>
    <cellStyle name="20% - Акцент4 35 6" xfId="3458" xr:uid="{00000000-0005-0000-0000-0000C7150000}"/>
    <cellStyle name="20% - Акцент4 35 6 2" xfId="50185" xr:uid="{00000000-0005-0000-0000-0000C8150000}"/>
    <cellStyle name="20% - Акцент4 35 7" xfId="18004" xr:uid="{00000000-0005-0000-0000-0000C9150000}"/>
    <cellStyle name="20% - Акцент4 35 7 2" xfId="50186" xr:uid="{00000000-0005-0000-0000-0000CA150000}"/>
    <cellStyle name="20% - Акцент4 35 8" xfId="50187" xr:uid="{00000000-0005-0000-0000-0000CB150000}"/>
    <cellStyle name="20% - Акцент4 35 8 2" xfId="50188" xr:uid="{00000000-0005-0000-0000-0000CC150000}"/>
    <cellStyle name="20% - Акцент4 35 9" xfId="50189" xr:uid="{00000000-0005-0000-0000-0000CD150000}"/>
    <cellStyle name="20% - Акцент4 35_Лист1" xfId="50190" xr:uid="{00000000-0005-0000-0000-0000CE150000}"/>
    <cellStyle name="20% - Акцент4 36" xfId="3459" xr:uid="{00000000-0005-0000-0000-0000CF150000}"/>
    <cellStyle name="20% - Акцент4 36 2" xfId="3460" xr:uid="{00000000-0005-0000-0000-0000D0150000}"/>
    <cellStyle name="20% - Акцент4 36 3" xfId="3461" xr:uid="{00000000-0005-0000-0000-0000D1150000}"/>
    <cellStyle name="20% - Акцент4 36 4" xfId="18005" xr:uid="{00000000-0005-0000-0000-0000D2150000}"/>
    <cellStyle name="20% - Акцент4 37" xfId="3462" xr:uid="{00000000-0005-0000-0000-0000D3150000}"/>
    <cellStyle name="20% - Акцент4 37 2" xfId="3463" xr:uid="{00000000-0005-0000-0000-0000D4150000}"/>
    <cellStyle name="20% - Акцент4 37 3" xfId="3464" xr:uid="{00000000-0005-0000-0000-0000D5150000}"/>
    <cellStyle name="20% - Акцент4 37 4" xfId="18006" xr:uid="{00000000-0005-0000-0000-0000D6150000}"/>
    <cellStyle name="20% - Акцент4 38" xfId="3465" xr:uid="{00000000-0005-0000-0000-0000D7150000}"/>
    <cellStyle name="20% - Акцент4 38 2" xfId="3466" xr:uid="{00000000-0005-0000-0000-0000D8150000}"/>
    <cellStyle name="20% - Акцент4 38 3" xfId="3467" xr:uid="{00000000-0005-0000-0000-0000D9150000}"/>
    <cellStyle name="20% - Акцент4 38 4" xfId="18007" xr:uid="{00000000-0005-0000-0000-0000DA150000}"/>
    <cellStyle name="20% - Акцент4 39" xfId="3468" xr:uid="{00000000-0005-0000-0000-0000DB150000}"/>
    <cellStyle name="20% - Акцент4 39 2" xfId="3469" xr:uid="{00000000-0005-0000-0000-0000DC150000}"/>
    <cellStyle name="20% - Акцент4 39 3" xfId="3470" xr:uid="{00000000-0005-0000-0000-0000DD150000}"/>
    <cellStyle name="20% - Акцент4 39 4" xfId="18008" xr:uid="{00000000-0005-0000-0000-0000DE150000}"/>
    <cellStyle name="20% - Акцент4 4" xfId="3471" xr:uid="{00000000-0005-0000-0000-0000DF150000}"/>
    <cellStyle name="20% - Акцент4 4 2" xfId="3472" xr:uid="{00000000-0005-0000-0000-0000E0150000}"/>
    <cellStyle name="20% - Акцент4 4 3" xfId="3473" xr:uid="{00000000-0005-0000-0000-0000E1150000}"/>
    <cellStyle name="20% - Акцент4 4 4" xfId="3474" xr:uid="{00000000-0005-0000-0000-0000E2150000}"/>
    <cellStyle name="20% - Акцент4 4_46EE.2011(v1.0)" xfId="3475" xr:uid="{00000000-0005-0000-0000-0000E3150000}"/>
    <cellStyle name="20% - Акцент4 40" xfId="3476" xr:uid="{00000000-0005-0000-0000-0000E4150000}"/>
    <cellStyle name="20% - Акцент4 40 2" xfId="3477" xr:uid="{00000000-0005-0000-0000-0000E5150000}"/>
    <cellStyle name="20% - Акцент4 40 3" xfId="3478" xr:uid="{00000000-0005-0000-0000-0000E6150000}"/>
    <cellStyle name="20% - Акцент4 40 4" xfId="18009" xr:uid="{00000000-0005-0000-0000-0000E7150000}"/>
    <cellStyle name="20% - Акцент4 41" xfId="3479" xr:uid="{00000000-0005-0000-0000-0000E8150000}"/>
    <cellStyle name="20% - Акцент4 41 2" xfId="3480" xr:uid="{00000000-0005-0000-0000-0000E9150000}"/>
    <cellStyle name="20% - Акцент4 41 3" xfId="3481" xr:uid="{00000000-0005-0000-0000-0000EA150000}"/>
    <cellStyle name="20% - Акцент4 41 4" xfId="18010" xr:uid="{00000000-0005-0000-0000-0000EB150000}"/>
    <cellStyle name="20% - Акцент4 42" xfId="3482" xr:uid="{00000000-0005-0000-0000-0000EC150000}"/>
    <cellStyle name="20% - Акцент4 42 2" xfId="3483" xr:uid="{00000000-0005-0000-0000-0000ED150000}"/>
    <cellStyle name="20% - Акцент4 42 3" xfId="3484" xr:uid="{00000000-0005-0000-0000-0000EE150000}"/>
    <cellStyle name="20% - Акцент4 42 4" xfId="18011" xr:uid="{00000000-0005-0000-0000-0000EF150000}"/>
    <cellStyle name="20% - Акцент4 43" xfId="3485" xr:uid="{00000000-0005-0000-0000-0000F0150000}"/>
    <cellStyle name="20% - Акцент4 43 2" xfId="3486" xr:uid="{00000000-0005-0000-0000-0000F1150000}"/>
    <cellStyle name="20% - Акцент4 43 3" xfId="3487" xr:uid="{00000000-0005-0000-0000-0000F2150000}"/>
    <cellStyle name="20% - Акцент4 43 4" xfId="18012" xr:uid="{00000000-0005-0000-0000-0000F3150000}"/>
    <cellStyle name="20% - Акцент4 44" xfId="3488" xr:uid="{00000000-0005-0000-0000-0000F4150000}"/>
    <cellStyle name="20% - Акцент4 44 2" xfId="3489" xr:uid="{00000000-0005-0000-0000-0000F5150000}"/>
    <cellStyle name="20% - Акцент4 44 3" xfId="3490" xr:uid="{00000000-0005-0000-0000-0000F6150000}"/>
    <cellStyle name="20% - Акцент4 44 4" xfId="18013" xr:uid="{00000000-0005-0000-0000-0000F7150000}"/>
    <cellStyle name="20% - Акцент4 45" xfId="3491" xr:uid="{00000000-0005-0000-0000-0000F8150000}"/>
    <cellStyle name="20% - Акцент4 45 2" xfId="3492" xr:uid="{00000000-0005-0000-0000-0000F9150000}"/>
    <cellStyle name="20% - Акцент4 45 3" xfId="3493" xr:uid="{00000000-0005-0000-0000-0000FA150000}"/>
    <cellStyle name="20% - Акцент4 45 4" xfId="18014" xr:uid="{00000000-0005-0000-0000-0000FB150000}"/>
    <cellStyle name="20% - Акцент4 46" xfId="3494" xr:uid="{00000000-0005-0000-0000-0000FC150000}"/>
    <cellStyle name="20% - Акцент4 46 2" xfId="3495" xr:uid="{00000000-0005-0000-0000-0000FD150000}"/>
    <cellStyle name="20% - Акцент4 46 3" xfId="3496" xr:uid="{00000000-0005-0000-0000-0000FE150000}"/>
    <cellStyle name="20% - Акцент4 46 4" xfId="18015" xr:uid="{00000000-0005-0000-0000-0000FF150000}"/>
    <cellStyle name="20% - Акцент4 47" xfId="3497" xr:uid="{00000000-0005-0000-0000-000000160000}"/>
    <cellStyle name="20% - Акцент4 47 2" xfId="3498" xr:uid="{00000000-0005-0000-0000-000001160000}"/>
    <cellStyle name="20% - Акцент4 47 3" xfId="3499" xr:uid="{00000000-0005-0000-0000-000002160000}"/>
    <cellStyle name="20% - Акцент4 47 4" xfId="18016" xr:uid="{00000000-0005-0000-0000-000003160000}"/>
    <cellStyle name="20% - Акцент4 48" xfId="3500" xr:uid="{00000000-0005-0000-0000-000004160000}"/>
    <cellStyle name="20% - Акцент4 48 2" xfId="3501" xr:uid="{00000000-0005-0000-0000-000005160000}"/>
    <cellStyle name="20% - Акцент4 48 3" xfId="3502" xr:uid="{00000000-0005-0000-0000-000006160000}"/>
    <cellStyle name="20% - Акцент4 48 4" xfId="18017" xr:uid="{00000000-0005-0000-0000-000007160000}"/>
    <cellStyle name="20% - Акцент4 49" xfId="3503" xr:uid="{00000000-0005-0000-0000-000008160000}"/>
    <cellStyle name="20% - Акцент4 49 2" xfId="3504" xr:uid="{00000000-0005-0000-0000-000009160000}"/>
    <cellStyle name="20% - Акцент4 49 3" xfId="3505" xr:uid="{00000000-0005-0000-0000-00000A160000}"/>
    <cellStyle name="20% - Акцент4 49 4" xfId="18018" xr:uid="{00000000-0005-0000-0000-00000B160000}"/>
    <cellStyle name="20% - Акцент4 5" xfId="3506" xr:uid="{00000000-0005-0000-0000-00000C160000}"/>
    <cellStyle name="20% - Акцент4 5 2" xfId="3507" xr:uid="{00000000-0005-0000-0000-00000D160000}"/>
    <cellStyle name="20% - Акцент4 5 3" xfId="3508" xr:uid="{00000000-0005-0000-0000-00000E160000}"/>
    <cellStyle name="20% - Акцент4 5 3 2" xfId="3509" xr:uid="{00000000-0005-0000-0000-00000F160000}"/>
    <cellStyle name="20% - Акцент4 5 3 3" xfId="50191" xr:uid="{00000000-0005-0000-0000-000010160000}"/>
    <cellStyle name="20% - Акцент4 5 4" xfId="3510" xr:uid="{00000000-0005-0000-0000-000011160000}"/>
    <cellStyle name="20% - Акцент4 5_46EE.2011(v1.0)" xfId="3511" xr:uid="{00000000-0005-0000-0000-000012160000}"/>
    <cellStyle name="20% - Акцент4 50" xfId="3512" xr:uid="{00000000-0005-0000-0000-000013160000}"/>
    <cellStyle name="20% - Акцент4 50 2" xfId="3513" xr:uid="{00000000-0005-0000-0000-000014160000}"/>
    <cellStyle name="20% - Акцент4 50 3" xfId="3514" xr:uid="{00000000-0005-0000-0000-000015160000}"/>
    <cellStyle name="20% - Акцент4 50 4" xfId="18019" xr:uid="{00000000-0005-0000-0000-000016160000}"/>
    <cellStyle name="20% - Акцент4 51" xfId="3515" xr:uid="{00000000-0005-0000-0000-000017160000}"/>
    <cellStyle name="20% - Акцент4 51 2" xfId="3516" xr:uid="{00000000-0005-0000-0000-000018160000}"/>
    <cellStyle name="20% - Акцент4 51 3" xfId="3517" xr:uid="{00000000-0005-0000-0000-000019160000}"/>
    <cellStyle name="20% - Акцент4 51 4" xfId="18020" xr:uid="{00000000-0005-0000-0000-00001A160000}"/>
    <cellStyle name="20% - Акцент4 52" xfId="3518" xr:uid="{00000000-0005-0000-0000-00001B160000}"/>
    <cellStyle name="20% - Акцент4 52 2" xfId="3519" xr:uid="{00000000-0005-0000-0000-00001C160000}"/>
    <cellStyle name="20% - Акцент4 52 3" xfId="3520" xr:uid="{00000000-0005-0000-0000-00001D160000}"/>
    <cellStyle name="20% - Акцент4 53" xfId="3521" xr:uid="{00000000-0005-0000-0000-00001E160000}"/>
    <cellStyle name="20% - Акцент4 53 2" xfId="3522" xr:uid="{00000000-0005-0000-0000-00001F160000}"/>
    <cellStyle name="20% - Акцент4 53 3" xfId="3523" xr:uid="{00000000-0005-0000-0000-000020160000}"/>
    <cellStyle name="20% - Акцент4 54" xfId="3524" xr:uid="{00000000-0005-0000-0000-000021160000}"/>
    <cellStyle name="20% - Акцент4 54 2" xfId="3525" xr:uid="{00000000-0005-0000-0000-000022160000}"/>
    <cellStyle name="20% - Акцент4 54 3" xfId="3526" xr:uid="{00000000-0005-0000-0000-000023160000}"/>
    <cellStyle name="20% - Акцент4 55" xfId="3527" xr:uid="{00000000-0005-0000-0000-000024160000}"/>
    <cellStyle name="20% - Акцент4 55 2" xfId="3528" xr:uid="{00000000-0005-0000-0000-000025160000}"/>
    <cellStyle name="20% - Акцент4 55 3" xfId="3529" xr:uid="{00000000-0005-0000-0000-000026160000}"/>
    <cellStyle name="20% - Акцент4 56" xfId="3530" xr:uid="{00000000-0005-0000-0000-000027160000}"/>
    <cellStyle name="20% - Акцент4 56 2" xfId="3531" xr:uid="{00000000-0005-0000-0000-000028160000}"/>
    <cellStyle name="20% - Акцент4 56 3" xfId="3532" xr:uid="{00000000-0005-0000-0000-000029160000}"/>
    <cellStyle name="20% - Акцент4 57" xfId="3533" xr:uid="{00000000-0005-0000-0000-00002A160000}"/>
    <cellStyle name="20% - Акцент4 57 2" xfId="3534" xr:uid="{00000000-0005-0000-0000-00002B160000}"/>
    <cellStyle name="20% - Акцент4 57 3" xfId="3535" xr:uid="{00000000-0005-0000-0000-00002C160000}"/>
    <cellStyle name="20% - Акцент4 6" xfId="3536" xr:uid="{00000000-0005-0000-0000-00002D160000}"/>
    <cellStyle name="20% - Акцент4 6 2" xfId="3537" xr:uid="{00000000-0005-0000-0000-00002E160000}"/>
    <cellStyle name="20% - Акцент4 6 2 2" xfId="3538" xr:uid="{00000000-0005-0000-0000-00002F160000}"/>
    <cellStyle name="20% - Акцент4 6 3" xfId="3539" xr:uid="{00000000-0005-0000-0000-000030160000}"/>
    <cellStyle name="20% - Акцент4 6 3 2" xfId="3540" xr:uid="{00000000-0005-0000-0000-000031160000}"/>
    <cellStyle name="20% - Акцент4 6 3 3" xfId="50192" xr:uid="{00000000-0005-0000-0000-000032160000}"/>
    <cellStyle name="20% - Акцент4 6 4" xfId="3541" xr:uid="{00000000-0005-0000-0000-000033160000}"/>
    <cellStyle name="20% - Акцент4 6 5" xfId="3542" xr:uid="{00000000-0005-0000-0000-000034160000}"/>
    <cellStyle name="20% - Акцент4 6_46EE.2011(v1.0)" xfId="3543" xr:uid="{00000000-0005-0000-0000-000035160000}"/>
    <cellStyle name="20% - Акцент4 7" xfId="3544" xr:uid="{00000000-0005-0000-0000-000036160000}"/>
    <cellStyle name="20% - Акцент4 7 2" xfId="3545" xr:uid="{00000000-0005-0000-0000-000037160000}"/>
    <cellStyle name="20% - Акцент4 7 3" xfId="3546" xr:uid="{00000000-0005-0000-0000-000038160000}"/>
    <cellStyle name="20% - Акцент4 7 3 2" xfId="3547" xr:uid="{00000000-0005-0000-0000-000039160000}"/>
    <cellStyle name="20% - Акцент4 7 3 3" xfId="50193" xr:uid="{00000000-0005-0000-0000-00003A160000}"/>
    <cellStyle name="20% - Акцент4 7 4" xfId="3548" xr:uid="{00000000-0005-0000-0000-00003B160000}"/>
    <cellStyle name="20% - Акцент4 7_46EE.2011(v1.0)" xfId="3549" xr:uid="{00000000-0005-0000-0000-00003C160000}"/>
    <cellStyle name="20% - Акцент4 8" xfId="3550" xr:uid="{00000000-0005-0000-0000-00003D160000}"/>
    <cellStyle name="20% - Акцент4 8 2" xfId="3551" xr:uid="{00000000-0005-0000-0000-00003E160000}"/>
    <cellStyle name="20% - Акцент4 8 3" xfId="3552" xr:uid="{00000000-0005-0000-0000-00003F160000}"/>
    <cellStyle name="20% - Акцент4 8 3 2" xfId="3553" xr:uid="{00000000-0005-0000-0000-000040160000}"/>
    <cellStyle name="20% - Акцент4 8 3 3" xfId="50194" xr:uid="{00000000-0005-0000-0000-000041160000}"/>
    <cellStyle name="20% - Акцент4 8 4" xfId="3554" xr:uid="{00000000-0005-0000-0000-000042160000}"/>
    <cellStyle name="20% - Акцент4 8_46EE.2011(v1.0)" xfId="3555" xr:uid="{00000000-0005-0000-0000-000043160000}"/>
    <cellStyle name="20% - Акцент4 9" xfId="3556" xr:uid="{00000000-0005-0000-0000-000044160000}"/>
    <cellStyle name="20% - Акцент4 9 2" xfId="3557" xr:uid="{00000000-0005-0000-0000-000045160000}"/>
    <cellStyle name="20% - Акцент4 9 2 2" xfId="3558" xr:uid="{00000000-0005-0000-0000-000046160000}"/>
    <cellStyle name="20% - Акцент4 9 3" xfId="3559" xr:uid="{00000000-0005-0000-0000-000047160000}"/>
    <cellStyle name="20% - Акцент4 9 3 2" xfId="3560" xr:uid="{00000000-0005-0000-0000-000048160000}"/>
    <cellStyle name="20% - Акцент4 9 3 3" xfId="50195" xr:uid="{00000000-0005-0000-0000-000049160000}"/>
    <cellStyle name="20% - Акцент4 9 4" xfId="3561" xr:uid="{00000000-0005-0000-0000-00004A160000}"/>
    <cellStyle name="20% - Акцент4 9 4 2" xfId="3562" xr:uid="{00000000-0005-0000-0000-00004B160000}"/>
    <cellStyle name="20% - Акцент4 9 4 3" xfId="50196" xr:uid="{00000000-0005-0000-0000-00004C160000}"/>
    <cellStyle name="20% - Акцент4 9_46EE.2011(v1.0)" xfId="3563" xr:uid="{00000000-0005-0000-0000-00004D160000}"/>
    <cellStyle name="20% - Акцент5 10" xfId="3564" xr:uid="{00000000-0005-0000-0000-00004E160000}"/>
    <cellStyle name="20% - Акцент5 11" xfId="3565" xr:uid="{00000000-0005-0000-0000-00004F160000}"/>
    <cellStyle name="20% - Акцент5 12" xfId="3566" xr:uid="{00000000-0005-0000-0000-000050160000}"/>
    <cellStyle name="20% - Акцент5 13" xfId="3567" xr:uid="{00000000-0005-0000-0000-000051160000}"/>
    <cellStyle name="20% - Акцент5 14" xfId="3568" xr:uid="{00000000-0005-0000-0000-000052160000}"/>
    <cellStyle name="20% - Акцент5 14 2" xfId="3569" xr:uid="{00000000-0005-0000-0000-000053160000}"/>
    <cellStyle name="20% - Акцент5 14 2 2" xfId="3570" xr:uid="{00000000-0005-0000-0000-000054160000}"/>
    <cellStyle name="20% - Акцент5 14 2 2 2" xfId="50197" xr:uid="{00000000-0005-0000-0000-000055160000}"/>
    <cellStyle name="20% - Акцент5 14 2 2 2 2" xfId="50198" xr:uid="{00000000-0005-0000-0000-000056160000}"/>
    <cellStyle name="20% - Акцент5 14 2 2 3" xfId="50199" xr:uid="{00000000-0005-0000-0000-000057160000}"/>
    <cellStyle name="20% - Акцент5 14 2 3" xfId="3571" xr:uid="{00000000-0005-0000-0000-000058160000}"/>
    <cellStyle name="20% - Акцент5 14 2 3 2" xfId="50200" xr:uid="{00000000-0005-0000-0000-000059160000}"/>
    <cellStyle name="20% - Акцент5 14 2 4" xfId="50201" xr:uid="{00000000-0005-0000-0000-00005A160000}"/>
    <cellStyle name="20% - Акцент5 14 2 4 2" xfId="50202" xr:uid="{00000000-0005-0000-0000-00005B160000}"/>
    <cellStyle name="20% - Акцент5 14 2 5" xfId="50203" xr:uid="{00000000-0005-0000-0000-00005C160000}"/>
    <cellStyle name="20% - Акцент5 14 2_НВВ РСК 2019 (II пол) МАКС" xfId="50204" xr:uid="{00000000-0005-0000-0000-00005D160000}"/>
    <cellStyle name="20% - Акцент5 14 3" xfId="3572" xr:uid="{00000000-0005-0000-0000-00005E160000}"/>
    <cellStyle name="20% - Акцент5 14 3 2" xfId="3573" xr:uid="{00000000-0005-0000-0000-00005F160000}"/>
    <cellStyle name="20% - Акцент5 14 3 2 2" xfId="50205" xr:uid="{00000000-0005-0000-0000-000060160000}"/>
    <cellStyle name="20% - Акцент5 14 3 3" xfId="3574" xr:uid="{00000000-0005-0000-0000-000061160000}"/>
    <cellStyle name="20% - Акцент5 14 3 3 2" xfId="50206" xr:uid="{00000000-0005-0000-0000-000062160000}"/>
    <cellStyle name="20% - Акцент5 14 3 4" xfId="50207" xr:uid="{00000000-0005-0000-0000-000063160000}"/>
    <cellStyle name="20% - Акцент5 14 4" xfId="3575" xr:uid="{00000000-0005-0000-0000-000064160000}"/>
    <cellStyle name="20% - Акцент5 14 4 2" xfId="50208" xr:uid="{00000000-0005-0000-0000-000065160000}"/>
    <cellStyle name="20% - Акцент5 14 5" xfId="3576" xr:uid="{00000000-0005-0000-0000-000066160000}"/>
    <cellStyle name="20% - Акцент5 14 5 2" xfId="50209" xr:uid="{00000000-0005-0000-0000-000067160000}"/>
    <cellStyle name="20% - Акцент5 14 6" xfId="3577" xr:uid="{00000000-0005-0000-0000-000068160000}"/>
    <cellStyle name="20% - Акцент5 14 6 2" xfId="50210" xr:uid="{00000000-0005-0000-0000-000069160000}"/>
    <cellStyle name="20% - Акцент5 14 7" xfId="18021" xr:uid="{00000000-0005-0000-0000-00006A160000}"/>
    <cellStyle name="20% - Акцент5 14 7 2" xfId="50211" xr:uid="{00000000-0005-0000-0000-00006B160000}"/>
    <cellStyle name="20% - Акцент5 14 8" xfId="50212" xr:uid="{00000000-0005-0000-0000-00006C160000}"/>
    <cellStyle name="20% - Акцент5 14 8 2" xfId="50213" xr:uid="{00000000-0005-0000-0000-00006D160000}"/>
    <cellStyle name="20% - Акцент5 14 9" xfId="50214" xr:uid="{00000000-0005-0000-0000-00006E160000}"/>
    <cellStyle name="20% - Акцент5 14_Лист1" xfId="50215" xr:uid="{00000000-0005-0000-0000-00006F160000}"/>
    <cellStyle name="20% - Акцент5 15" xfId="3578" xr:uid="{00000000-0005-0000-0000-000070160000}"/>
    <cellStyle name="20% - Акцент5 15 2" xfId="3579" xr:uid="{00000000-0005-0000-0000-000071160000}"/>
    <cellStyle name="20% - Акцент5 15 2 2" xfId="3580" xr:uid="{00000000-0005-0000-0000-000072160000}"/>
    <cellStyle name="20% - Акцент5 15 2 2 2" xfId="50216" xr:uid="{00000000-0005-0000-0000-000073160000}"/>
    <cellStyle name="20% - Акцент5 15 2 2 2 2" xfId="50217" xr:uid="{00000000-0005-0000-0000-000074160000}"/>
    <cellStyle name="20% - Акцент5 15 2 2 3" xfId="50218" xr:uid="{00000000-0005-0000-0000-000075160000}"/>
    <cellStyle name="20% - Акцент5 15 2 3" xfId="3581" xr:uid="{00000000-0005-0000-0000-000076160000}"/>
    <cellStyle name="20% - Акцент5 15 2 3 2" xfId="50219" xr:uid="{00000000-0005-0000-0000-000077160000}"/>
    <cellStyle name="20% - Акцент5 15 2 4" xfId="50220" xr:uid="{00000000-0005-0000-0000-000078160000}"/>
    <cellStyle name="20% - Акцент5 15 2_НВВ РСК 2019 (II пол) МАКС" xfId="50221" xr:uid="{00000000-0005-0000-0000-000079160000}"/>
    <cellStyle name="20% - Акцент5 15 3" xfId="3582" xr:uid="{00000000-0005-0000-0000-00007A160000}"/>
    <cellStyle name="20% - Акцент5 15 3 2" xfId="3583" xr:uid="{00000000-0005-0000-0000-00007B160000}"/>
    <cellStyle name="20% - Акцент5 15 3 2 2" xfId="50222" xr:uid="{00000000-0005-0000-0000-00007C160000}"/>
    <cellStyle name="20% - Акцент5 15 3 3" xfId="3584" xr:uid="{00000000-0005-0000-0000-00007D160000}"/>
    <cellStyle name="20% - Акцент5 15 3 3 2" xfId="50223" xr:uid="{00000000-0005-0000-0000-00007E160000}"/>
    <cellStyle name="20% - Акцент5 15 3 4" xfId="50224" xr:uid="{00000000-0005-0000-0000-00007F160000}"/>
    <cellStyle name="20% - Акцент5 15 4" xfId="3585" xr:uid="{00000000-0005-0000-0000-000080160000}"/>
    <cellStyle name="20% - Акцент5 15 4 2" xfId="50225" xr:uid="{00000000-0005-0000-0000-000081160000}"/>
    <cellStyle name="20% - Акцент5 15 5" xfId="3586" xr:uid="{00000000-0005-0000-0000-000082160000}"/>
    <cellStyle name="20% - Акцент5 15 5 2" xfId="50226" xr:uid="{00000000-0005-0000-0000-000083160000}"/>
    <cellStyle name="20% - Акцент5 15 6" xfId="3587" xr:uid="{00000000-0005-0000-0000-000084160000}"/>
    <cellStyle name="20% - Акцент5 15 6 2" xfId="50227" xr:uid="{00000000-0005-0000-0000-000085160000}"/>
    <cellStyle name="20% - Акцент5 15 7" xfId="18022" xr:uid="{00000000-0005-0000-0000-000086160000}"/>
    <cellStyle name="20% - Акцент5 15 7 2" xfId="50228" xr:uid="{00000000-0005-0000-0000-000087160000}"/>
    <cellStyle name="20% - Акцент5 15 8" xfId="50229" xr:uid="{00000000-0005-0000-0000-000088160000}"/>
    <cellStyle name="20% - Акцент5 15 8 2" xfId="50230" xr:uid="{00000000-0005-0000-0000-000089160000}"/>
    <cellStyle name="20% - Акцент5 15 9" xfId="50231" xr:uid="{00000000-0005-0000-0000-00008A160000}"/>
    <cellStyle name="20% - Акцент5 15_Лист1" xfId="50232" xr:uid="{00000000-0005-0000-0000-00008B160000}"/>
    <cellStyle name="20% - Акцент5 16" xfId="3588" xr:uid="{00000000-0005-0000-0000-00008C160000}"/>
    <cellStyle name="20% - Акцент5 16 2" xfId="3589" xr:uid="{00000000-0005-0000-0000-00008D160000}"/>
    <cellStyle name="20% - Акцент5 16 2 2" xfId="3590" xr:uid="{00000000-0005-0000-0000-00008E160000}"/>
    <cellStyle name="20% - Акцент5 16 2 2 2" xfId="50233" xr:uid="{00000000-0005-0000-0000-00008F160000}"/>
    <cellStyle name="20% - Акцент5 16 2 2 2 2" xfId="50234" xr:uid="{00000000-0005-0000-0000-000090160000}"/>
    <cellStyle name="20% - Акцент5 16 2 2 3" xfId="50235" xr:uid="{00000000-0005-0000-0000-000091160000}"/>
    <cellStyle name="20% - Акцент5 16 2 3" xfId="3591" xr:uid="{00000000-0005-0000-0000-000092160000}"/>
    <cellStyle name="20% - Акцент5 16 2 3 2" xfId="50236" xr:uid="{00000000-0005-0000-0000-000093160000}"/>
    <cellStyle name="20% - Акцент5 16 2 4" xfId="50237" xr:uid="{00000000-0005-0000-0000-000094160000}"/>
    <cellStyle name="20% - Акцент5 16 2_НВВ РСК 2019 (II пол) МАКС" xfId="50238" xr:uid="{00000000-0005-0000-0000-000095160000}"/>
    <cellStyle name="20% - Акцент5 16 3" xfId="3592" xr:uid="{00000000-0005-0000-0000-000096160000}"/>
    <cellStyle name="20% - Акцент5 16 3 2" xfId="3593" xr:uid="{00000000-0005-0000-0000-000097160000}"/>
    <cellStyle name="20% - Акцент5 16 3 2 2" xfId="50239" xr:uid="{00000000-0005-0000-0000-000098160000}"/>
    <cellStyle name="20% - Акцент5 16 3 3" xfId="3594" xr:uid="{00000000-0005-0000-0000-000099160000}"/>
    <cellStyle name="20% - Акцент5 16 3 3 2" xfId="50240" xr:uid="{00000000-0005-0000-0000-00009A160000}"/>
    <cellStyle name="20% - Акцент5 16 3 4" xfId="50241" xr:uid="{00000000-0005-0000-0000-00009B160000}"/>
    <cellStyle name="20% - Акцент5 16 4" xfId="3595" xr:uid="{00000000-0005-0000-0000-00009C160000}"/>
    <cellStyle name="20% - Акцент5 16 4 2" xfId="50242" xr:uid="{00000000-0005-0000-0000-00009D160000}"/>
    <cellStyle name="20% - Акцент5 16 5" xfId="3596" xr:uid="{00000000-0005-0000-0000-00009E160000}"/>
    <cellStyle name="20% - Акцент5 16 5 2" xfId="50243" xr:uid="{00000000-0005-0000-0000-00009F160000}"/>
    <cellStyle name="20% - Акцент5 16 6" xfId="3597" xr:uid="{00000000-0005-0000-0000-0000A0160000}"/>
    <cellStyle name="20% - Акцент5 16 6 2" xfId="50244" xr:uid="{00000000-0005-0000-0000-0000A1160000}"/>
    <cellStyle name="20% - Акцент5 16 7" xfId="18023" xr:uid="{00000000-0005-0000-0000-0000A2160000}"/>
    <cellStyle name="20% - Акцент5 16 7 2" xfId="50245" xr:uid="{00000000-0005-0000-0000-0000A3160000}"/>
    <cellStyle name="20% - Акцент5 16 8" xfId="50246" xr:uid="{00000000-0005-0000-0000-0000A4160000}"/>
    <cellStyle name="20% - Акцент5 16 8 2" xfId="50247" xr:uid="{00000000-0005-0000-0000-0000A5160000}"/>
    <cellStyle name="20% - Акцент5 16 9" xfId="50248" xr:uid="{00000000-0005-0000-0000-0000A6160000}"/>
    <cellStyle name="20% - Акцент5 16_Лист1" xfId="50249" xr:uid="{00000000-0005-0000-0000-0000A7160000}"/>
    <cellStyle name="20% - Акцент5 17" xfId="3598" xr:uid="{00000000-0005-0000-0000-0000A8160000}"/>
    <cellStyle name="20% - Акцент5 17 2" xfId="3599" xr:uid="{00000000-0005-0000-0000-0000A9160000}"/>
    <cellStyle name="20% - Акцент5 17 2 2" xfId="3600" xr:uid="{00000000-0005-0000-0000-0000AA160000}"/>
    <cellStyle name="20% - Акцент5 17 2 2 2" xfId="50250" xr:uid="{00000000-0005-0000-0000-0000AB160000}"/>
    <cellStyle name="20% - Акцент5 17 2 2 2 2" xfId="50251" xr:uid="{00000000-0005-0000-0000-0000AC160000}"/>
    <cellStyle name="20% - Акцент5 17 2 2 3" xfId="50252" xr:uid="{00000000-0005-0000-0000-0000AD160000}"/>
    <cellStyle name="20% - Акцент5 17 2 3" xfId="3601" xr:uid="{00000000-0005-0000-0000-0000AE160000}"/>
    <cellStyle name="20% - Акцент5 17 2 3 2" xfId="50253" xr:uid="{00000000-0005-0000-0000-0000AF160000}"/>
    <cellStyle name="20% - Акцент5 17 2 4" xfId="50254" xr:uid="{00000000-0005-0000-0000-0000B0160000}"/>
    <cellStyle name="20% - Акцент5 17 2_НВВ РСК 2019 (II пол) МАКС" xfId="50255" xr:uid="{00000000-0005-0000-0000-0000B1160000}"/>
    <cellStyle name="20% - Акцент5 17 3" xfId="3602" xr:uid="{00000000-0005-0000-0000-0000B2160000}"/>
    <cellStyle name="20% - Акцент5 17 3 2" xfId="3603" xr:uid="{00000000-0005-0000-0000-0000B3160000}"/>
    <cellStyle name="20% - Акцент5 17 3 2 2" xfId="50256" xr:uid="{00000000-0005-0000-0000-0000B4160000}"/>
    <cellStyle name="20% - Акцент5 17 3 3" xfId="3604" xr:uid="{00000000-0005-0000-0000-0000B5160000}"/>
    <cellStyle name="20% - Акцент5 17 3 3 2" xfId="50257" xr:uid="{00000000-0005-0000-0000-0000B6160000}"/>
    <cellStyle name="20% - Акцент5 17 3 4" xfId="50258" xr:uid="{00000000-0005-0000-0000-0000B7160000}"/>
    <cellStyle name="20% - Акцент5 17 4" xfId="3605" xr:uid="{00000000-0005-0000-0000-0000B8160000}"/>
    <cellStyle name="20% - Акцент5 17 4 2" xfId="50259" xr:uid="{00000000-0005-0000-0000-0000B9160000}"/>
    <cellStyle name="20% - Акцент5 17 5" xfId="3606" xr:uid="{00000000-0005-0000-0000-0000BA160000}"/>
    <cellStyle name="20% - Акцент5 17 5 2" xfId="50260" xr:uid="{00000000-0005-0000-0000-0000BB160000}"/>
    <cellStyle name="20% - Акцент5 17 6" xfId="3607" xr:uid="{00000000-0005-0000-0000-0000BC160000}"/>
    <cellStyle name="20% - Акцент5 17 6 2" xfId="50261" xr:uid="{00000000-0005-0000-0000-0000BD160000}"/>
    <cellStyle name="20% - Акцент5 17 7" xfId="18024" xr:uid="{00000000-0005-0000-0000-0000BE160000}"/>
    <cellStyle name="20% - Акцент5 17 7 2" xfId="50262" xr:uid="{00000000-0005-0000-0000-0000BF160000}"/>
    <cellStyle name="20% - Акцент5 17 8" xfId="50263" xr:uid="{00000000-0005-0000-0000-0000C0160000}"/>
    <cellStyle name="20% - Акцент5 17 8 2" xfId="50264" xr:uid="{00000000-0005-0000-0000-0000C1160000}"/>
    <cellStyle name="20% - Акцент5 17 9" xfId="50265" xr:uid="{00000000-0005-0000-0000-0000C2160000}"/>
    <cellStyle name="20% - Акцент5 17_Лист1" xfId="50266" xr:uid="{00000000-0005-0000-0000-0000C3160000}"/>
    <cellStyle name="20% - Акцент5 18" xfId="3608" xr:uid="{00000000-0005-0000-0000-0000C4160000}"/>
    <cellStyle name="20% - Акцент5 18 2" xfId="3609" xr:uid="{00000000-0005-0000-0000-0000C5160000}"/>
    <cellStyle name="20% - Акцент5 18 2 2" xfId="3610" xr:uid="{00000000-0005-0000-0000-0000C6160000}"/>
    <cellStyle name="20% - Акцент5 18 2 2 2" xfId="50267" xr:uid="{00000000-0005-0000-0000-0000C7160000}"/>
    <cellStyle name="20% - Акцент5 18 2 2 2 2" xfId="50268" xr:uid="{00000000-0005-0000-0000-0000C8160000}"/>
    <cellStyle name="20% - Акцент5 18 2 2 3" xfId="50269" xr:uid="{00000000-0005-0000-0000-0000C9160000}"/>
    <cellStyle name="20% - Акцент5 18 2 3" xfId="3611" xr:uid="{00000000-0005-0000-0000-0000CA160000}"/>
    <cellStyle name="20% - Акцент5 18 2 3 2" xfId="50270" xr:uid="{00000000-0005-0000-0000-0000CB160000}"/>
    <cellStyle name="20% - Акцент5 18 2 4" xfId="50271" xr:uid="{00000000-0005-0000-0000-0000CC160000}"/>
    <cellStyle name="20% - Акцент5 18 2_НВВ РСК 2019 (II пол) МАКС" xfId="50272" xr:uid="{00000000-0005-0000-0000-0000CD160000}"/>
    <cellStyle name="20% - Акцент5 18 3" xfId="3612" xr:uid="{00000000-0005-0000-0000-0000CE160000}"/>
    <cellStyle name="20% - Акцент5 18 3 2" xfId="3613" xr:uid="{00000000-0005-0000-0000-0000CF160000}"/>
    <cellStyle name="20% - Акцент5 18 3 2 2" xfId="50273" xr:uid="{00000000-0005-0000-0000-0000D0160000}"/>
    <cellStyle name="20% - Акцент5 18 3 3" xfId="3614" xr:uid="{00000000-0005-0000-0000-0000D1160000}"/>
    <cellStyle name="20% - Акцент5 18 3 3 2" xfId="50274" xr:uid="{00000000-0005-0000-0000-0000D2160000}"/>
    <cellStyle name="20% - Акцент5 18 3 4" xfId="50275" xr:uid="{00000000-0005-0000-0000-0000D3160000}"/>
    <cellStyle name="20% - Акцент5 18 4" xfId="3615" xr:uid="{00000000-0005-0000-0000-0000D4160000}"/>
    <cellStyle name="20% - Акцент5 18 4 2" xfId="50276" xr:uid="{00000000-0005-0000-0000-0000D5160000}"/>
    <cellStyle name="20% - Акцент5 18 5" xfId="3616" xr:uid="{00000000-0005-0000-0000-0000D6160000}"/>
    <cellStyle name="20% - Акцент5 18 5 2" xfId="50277" xr:uid="{00000000-0005-0000-0000-0000D7160000}"/>
    <cellStyle name="20% - Акцент5 18 6" xfId="3617" xr:uid="{00000000-0005-0000-0000-0000D8160000}"/>
    <cellStyle name="20% - Акцент5 18 6 2" xfId="50278" xr:uid="{00000000-0005-0000-0000-0000D9160000}"/>
    <cellStyle name="20% - Акцент5 18 7" xfId="18025" xr:uid="{00000000-0005-0000-0000-0000DA160000}"/>
    <cellStyle name="20% - Акцент5 18 7 2" xfId="50279" xr:uid="{00000000-0005-0000-0000-0000DB160000}"/>
    <cellStyle name="20% - Акцент5 18 8" xfId="50280" xr:uid="{00000000-0005-0000-0000-0000DC160000}"/>
    <cellStyle name="20% - Акцент5 18 8 2" xfId="50281" xr:uid="{00000000-0005-0000-0000-0000DD160000}"/>
    <cellStyle name="20% - Акцент5 18 9" xfId="50282" xr:uid="{00000000-0005-0000-0000-0000DE160000}"/>
    <cellStyle name="20% - Акцент5 18_Лист1" xfId="50283" xr:uid="{00000000-0005-0000-0000-0000DF160000}"/>
    <cellStyle name="20% - Акцент5 19" xfId="3618" xr:uid="{00000000-0005-0000-0000-0000E0160000}"/>
    <cellStyle name="20% - Акцент5 19 2" xfId="3619" xr:uid="{00000000-0005-0000-0000-0000E1160000}"/>
    <cellStyle name="20% - Акцент5 19 2 2" xfId="3620" xr:uid="{00000000-0005-0000-0000-0000E2160000}"/>
    <cellStyle name="20% - Акцент5 19 2 2 2" xfId="50284" xr:uid="{00000000-0005-0000-0000-0000E3160000}"/>
    <cellStyle name="20% - Акцент5 19 2 2 2 2" xfId="50285" xr:uid="{00000000-0005-0000-0000-0000E4160000}"/>
    <cellStyle name="20% - Акцент5 19 2 2 3" xfId="50286" xr:uid="{00000000-0005-0000-0000-0000E5160000}"/>
    <cellStyle name="20% - Акцент5 19 2 3" xfId="3621" xr:uid="{00000000-0005-0000-0000-0000E6160000}"/>
    <cellStyle name="20% - Акцент5 19 2 3 2" xfId="50287" xr:uid="{00000000-0005-0000-0000-0000E7160000}"/>
    <cellStyle name="20% - Акцент5 19 2 4" xfId="50288" xr:uid="{00000000-0005-0000-0000-0000E8160000}"/>
    <cellStyle name="20% - Акцент5 19 2_НВВ РСК 2019 (II пол) МАКС" xfId="50289" xr:uid="{00000000-0005-0000-0000-0000E9160000}"/>
    <cellStyle name="20% - Акцент5 19 3" xfId="3622" xr:uid="{00000000-0005-0000-0000-0000EA160000}"/>
    <cellStyle name="20% - Акцент5 19 3 2" xfId="3623" xr:uid="{00000000-0005-0000-0000-0000EB160000}"/>
    <cellStyle name="20% - Акцент5 19 3 2 2" xfId="50290" xr:uid="{00000000-0005-0000-0000-0000EC160000}"/>
    <cellStyle name="20% - Акцент5 19 3 3" xfId="3624" xr:uid="{00000000-0005-0000-0000-0000ED160000}"/>
    <cellStyle name="20% - Акцент5 19 3 3 2" xfId="50291" xr:uid="{00000000-0005-0000-0000-0000EE160000}"/>
    <cellStyle name="20% - Акцент5 19 3 4" xfId="50292" xr:uid="{00000000-0005-0000-0000-0000EF160000}"/>
    <cellStyle name="20% - Акцент5 19 4" xfId="3625" xr:uid="{00000000-0005-0000-0000-0000F0160000}"/>
    <cellStyle name="20% - Акцент5 19 4 2" xfId="50293" xr:uid="{00000000-0005-0000-0000-0000F1160000}"/>
    <cellStyle name="20% - Акцент5 19 5" xfId="3626" xr:uid="{00000000-0005-0000-0000-0000F2160000}"/>
    <cellStyle name="20% - Акцент5 19 5 2" xfId="50294" xr:uid="{00000000-0005-0000-0000-0000F3160000}"/>
    <cellStyle name="20% - Акцент5 19 6" xfId="3627" xr:uid="{00000000-0005-0000-0000-0000F4160000}"/>
    <cellStyle name="20% - Акцент5 19 6 2" xfId="50295" xr:uid="{00000000-0005-0000-0000-0000F5160000}"/>
    <cellStyle name="20% - Акцент5 19 7" xfId="18026" xr:uid="{00000000-0005-0000-0000-0000F6160000}"/>
    <cellStyle name="20% - Акцент5 19 7 2" xfId="50296" xr:uid="{00000000-0005-0000-0000-0000F7160000}"/>
    <cellStyle name="20% - Акцент5 19 8" xfId="50297" xr:uid="{00000000-0005-0000-0000-0000F8160000}"/>
    <cellStyle name="20% - Акцент5 19 8 2" xfId="50298" xr:uid="{00000000-0005-0000-0000-0000F9160000}"/>
    <cellStyle name="20% - Акцент5 19 9" xfId="50299" xr:uid="{00000000-0005-0000-0000-0000FA160000}"/>
    <cellStyle name="20% - Акцент5 19_Лист1" xfId="50300" xr:uid="{00000000-0005-0000-0000-0000FB160000}"/>
    <cellStyle name="20% - Акцент5 2" xfId="3628" xr:uid="{00000000-0005-0000-0000-0000FC160000}"/>
    <cellStyle name="20% - Акцент5 2 2" xfId="3629" xr:uid="{00000000-0005-0000-0000-0000FD160000}"/>
    <cellStyle name="20% - Акцент5 2 2 2" xfId="3630" xr:uid="{00000000-0005-0000-0000-0000FE160000}"/>
    <cellStyle name="20% - Акцент5 2 2 3" xfId="3631" xr:uid="{00000000-0005-0000-0000-0000FF160000}"/>
    <cellStyle name="20% - Акцент5 2 3" xfId="3632" xr:uid="{00000000-0005-0000-0000-000000170000}"/>
    <cellStyle name="20% - Акцент5 2 3 2" xfId="3633" xr:uid="{00000000-0005-0000-0000-000001170000}"/>
    <cellStyle name="20% - Акцент5 2 4" xfId="3634" xr:uid="{00000000-0005-0000-0000-000002170000}"/>
    <cellStyle name="20% - Акцент5 2 5" xfId="50301" xr:uid="{00000000-0005-0000-0000-000003170000}"/>
    <cellStyle name="20% - Акцент5 2 5 2" xfId="50302" xr:uid="{00000000-0005-0000-0000-000004170000}"/>
    <cellStyle name="20% - Акцент5 2_46EE.2011(v1.0)" xfId="3635" xr:uid="{00000000-0005-0000-0000-000005170000}"/>
    <cellStyle name="20% - Акцент5 20" xfId="3636" xr:uid="{00000000-0005-0000-0000-000006170000}"/>
    <cellStyle name="20% - Акцент5 20 2" xfId="3637" xr:uid="{00000000-0005-0000-0000-000007170000}"/>
    <cellStyle name="20% - Акцент5 20 2 2" xfId="3638" xr:uid="{00000000-0005-0000-0000-000008170000}"/>
    <cellStyle name="20% - Акцент5 20 2 2 2" xfId="50303" xr:uid="{00000000-0005-0000-0000-000009170000}"/>
    <cellStyle name="20% - Акцент5 20 2 2 2 2" xfId="50304" xr:uid="{00000000-0005-0000-0000-00000A170000}"/>
    <cellStyle name="20% - Акцент5 20 2 2 3" xfId="50305" xr:uid="{00000000-0005-0000-0000-00000B170000}"/>
    <cellStyle name="20% - Акцент5 20 2 3" xfId="3639" xr:uid="{00000000-0005-0000-0000-00000C170000}"/>
    <cellStyle name="20% - Акцент5 20 2 3 2" xfId="50306" xr:uid="{00000000-0005-0000-0000-00000D170000}"/>
    <cellStyle name="20% - Акцент5 20 2 4" xfId="50307" xr:uid="{00000000-0005-0000-0000-00000E170000}"/>
    <cellStyle name="20% - Акцент5 20 2_НВВ РСК 2019 (II пол) МАКС" xfId="50308" xr:uid="{00000000-0005-0000-0000-00000F170000}"/>
    <cellStyle name="20% - Акцент5 20 3" xfId="3640" xr:uid="{00000000-0005-0000-0000-000010170000}"/>
    <cellStyle name="20% - Акцент5 20 3 2" xfId="3641" xr:uid="{00000000-0005-0000-0000-000011170000}"/>
    <cellStyle name="20% - Акцент5 20 3 2 2" xfId="50309" xr:uid="{00000000-0005-0000-0000-000012170000}"/>
    <cellStyle name="20% - Акцент5 20 3 3" xfId="3642" xr:uid="{00000000-0005-0000-0000-000013170000}"/>
    <cellStyle name="20% - Акцент5 20 3 3 2" xfId="50310" xr:uid="{00000000-0005-0000-0000-000014170000}"/>
    <cellStyle name="20% - Акцент5 20 3 4" xfId="50311" xr:uid="{00000000-0005-0000-0000-000015170000}"/>
    <cellStyle name="20% - Акцент5 20 4" xfId="3643" xr:uid="{00000000-0005-0000-0000-000016170000}"/>
    <cellStyle name="20% - Акцент5 20 4 2" xfId="50312" xr:uid="{00000000-0005-0000-0000-000017170000}"/>
    <cellStyle name="20% - Акцент5 20 5" xfId="3644" xr:uid="{00000000-0005-0000-0000-000018170000}"/>
    <cellStyle name="20% - Акцент5 20 5 2" xfId="50313" xr:uid="{00000000-0005-0000-0000-000019170000}"/>
    <cellStyle name="20% - Акцент5 20 6" xfId="3645" xr:uid="{00000000-0005-0000-0000-00001A170000}"/>
    <cellStyle name="20% - Акцент5 20 6 2" xfId="50314" xr:uid="{00000000-0005-0000-0000-00001B170000}"/>
    <cellStyle name="20% - Акцент5 20 7" xfId="18027" xr:uid="{00000000-0005-0000-0000-00001C170000}"/>
    <cellStyle name="20% - Акцент5 20 7 2" xfId="50315" xr:uid="{00000000-0005-0000-0000-00001D170000}"/>
    <cellStyle name="20% - Акцент5 20 8" xfId="50316" xr:uid="{00000000-0005-0000-0000-00001E170000}"/>
    <cellStyle name="20% - Акцент5 20 8 2" xfId="50317" xr:uid="{00000000-0005-0000-0000-00001F170000}"/>
    <cellStyle name="20% - Акцент5 20 9" xfId="50318" xr:uid="{00000000-0005-0000-0000-000020170000}"/>
    <cellStyle name="20% - Акцент5 20_Лист1" xfId="50319" xr:uid="{00000000-0005-0000-0000-000021170000}"/>
    <cellStyle name="20% - Акцент5 21" xfId="3646" xr:uid="{00000000-0005-0000-0000-000022170000}"/>
    <cellStyle name="20% - Акцент5 21 2" xfId="3647" xr:uid="{00000000-0005-0000-0000-000023170000}"/>
    <cellStyle name="20% - Акцент5 21 2 2" xfId="3648" xr:uid="{00000000-0005-0000-0000-000024170000}"/>
    <cellStyle name="20% - Акцент5 21 2 2 2" xfId="50320" xr:uid="{00000000-0005-0000-0000-000025170000}"/>
    <cellStyle name="20% - Акцент5 21 2 2 2 2" xfId="50321" xr:uid="{00000000-0005-0000-0000-000026170000}"/>
    <cellStyle name="20% - Акцент5 21 2 2 3" xfId="50322" xr:uid="{00000000-0005-0000-0000-000027170000}"/>
    <cellStyle name="20% - Акцент5 21 2 3" xfId="3649" xr:uid="{00000000-0005-0000-0000-000028170000}"/>
    <cellStyle name="20% - Акцент5 21 2 3 2" xfId="50323" xr:uid="{00000000-0005-0000-0000-000029170000}"/>
    <cellStyle name="20% - Акцент5 21 2 4" xfId="50324" xr:uid="{00000000-0005-0000-0000-00002A170000}"/>
    <cellStyle name="20% - Акцент5 21 2_НВВ РСК 2019 (II пол) МАКС" xfId="50325" xr:uid="{00000000-0005-0000-0000-00002B170000}"/>
    <cellStyle name="20% - Акцент5 21 3" xfId="3650" xr:uid="{00000000-0005-0000-0000-00002C170000}"/>
    <cellStyle name="20% - Акцент5 21 3 2" xfId="3651" xr:uid="{00000000-0005-0000-0000-00002D170000}"/>
    <cellStyle name="20% - Акцент5 21 3 2 2" xfId="50326" xr:uid="{00000000-0005-0000-0000-00002E170000}"/>
    <cellStyle name="20% - Акцент5 21 3 3" xfId="3652" xr:uid="{00000000-0005-0000-0000-00002F170000}"/>
    <cellStyle name="20% - Акцент5 21 3 3 2" xfId="50327" xr:uid="{00000000-0005-0000-0000-000030170000}"/>
    <cellStyle name="20% - Акцент5 21 3 4" xfId="50328" xr:uid="{00000000-0005-0000-0000-000031170000}"/>
    <cellStyle name="20% - Акцент5 21 4" xfId="3653" xr:uid="{00000000-0005-0000-0000-000032170000}"/>
    <cellStyle name="20% - Акцент5 21 4 2" xfId="50329" xr:uid="{00000000-0005-0000-0000-000033170000}"/>
    <cellStyle name="20% - Акцент5 21 5" xfId="3654" xr:uid="{00000000-0005-0000-0000-000034170000}"/>
    <cellStyle name="20% - Акцент5 21 5 2" xfId="50330" xr:uid="{00000000-0005-0000-0000-000035170000}"/>
    <cellStyle name="20% - Акцент5 21 6" xfId="3655" xr:uid="{00000000-0005-0000-0000-000036170000}"/>
    <cellStyle name="20% - Акцент5 21 6 2" xfId="50331" xr:uid="{00000000-0005-0000-0000-000037170000}"/>
    <cellStyle name="20% - Акцент5 21 7" xfId="18028" xr:uid="{00000000-0005-0000-0000-000038170000}"/>
    <cellStyle name="20% - Акцент5 21 7 2" xfId="50332" xr:uid="{00000000-0005-0000-0000-000039170000}"/>
    <cellStyle name="20% - Акцент5 21 8" xfId="50333" xr:uid="{00000000-0005-0000-0000-00003A170000}"/>
    <cellStyle name="20% - Акцент5 21 8 2" xfId="50334" xr:uid="{00000000-0005-0000-0000-00003B170000}"/>
    <cellStyle name="20% - Акцент5 21 9" xfId="50335" xr:uid="{00000000-0005-0000-0000-00003C170000}"/>
    <cellStyle name="20% - Акцент5 21_Лист1" xfId="50336" xr:uid="{00000000-0005-0000-0000-00003D170000}"/>
    <cellStyle name="20% - Акцент5 22" xfId="3656" xr:uid="{00000000-0005-0000-0000-00003E170000}"/>
    <cellStyle name="20% - Акцент5 22 2" xfId="3657" xr:uid="{00000000-0005-0000-0000-00003F170000}"/>
    <cellStyle name="20% - Акцент5 22 2 2" xfId="3658" xr:uid="{00000000-0005-0000-0000-000040170000}"/>
    <cellStyle name="20% - Акцент5 22 2 2 2" xfId="50337" xr:uid="{00000000-0005-0000-0000-000041170000}"/>
    <cellStyle name="20% - Акцент5 22 2 2 2 2" xfId="50338" xr:uid="{00000000-0005-0000-0000-000042170000}"/>
    <cellStyle name="20% - Акцент5 22 2 2 3" xfId="50339" xr:uid="{00000000-0005-0000-0000-000043170000}"/>
    <cellStyle name="20% - Акцент5 22 2 3" xfId="3659" xr:uid="{00000000-0005-0000-0000-000044170000}"/>
    <cellStyle name="20% - Акцент5 22 2 3 2" xfId="50340" xr:uid="{00000000-0005-0000-0000-000045170000}"/>
    <cellStyle name="20% - Акцент5 22 2 4" xfId="50341" xr:uid="{00000000-0005-0000-0000-000046170000}"/>
    <cellStyle name="20% - Акцент5 22 2_НВВ РСК 2019 (II пол) МАКС" xfId="50342" xr:uid="{00000000-0005-0000-0000-000047170000}"/>
    <cellStyle name="20% - Акцент5 22 3" xfId="3660" xr:uid="{00000000-0005-0000-0000-000048170000}"/>
    <cellStyle name="20% - Акцент5 22 3 2" xfId="3661" xr:uid="{00000000-0005-0000-0000-000049170000}"/>
    <cellStyle name="20% - Акцент5 22 3 2 2" xfId="50343" xr:uid="{00000000-0005-0000-0000-00004A170000}"/>
    <cellStyle name="20% - Акцент5 22 3 3" xfId="3662" xr:uid="{00000000-0005-0000-0000-00004B170000}"/>
    <cellStyle name="20% - Акцент5 22 3 3 2" xfId="50344" xr:uid="{00000000-0005-0000-0000-00004C170000}"/>
    <cellStyle name="20% - Акцент5 22 3 4" xfId="50345" xr:uid="{00000000-0005-0000-0000-00004D170000}"/>
    <cellStyle name="20% - Акцент5 22 4" xfId="3663" xr:uid="{00000000-0005-0000-0000-00004E170000}"/>
    <cellStyle name="20% - Акцент5 22 4 2" xfId="50346" xr:uid="{00000000-0005-0000-0000-00004F170000}"/>
    <cellStyle name="20% - Акцент5 22 5" xfId="3664" xr:uid="{00000000-0005-0000-0000-000050170000}"/>
    <cellStyle name="20% - Акцент5 22 5 2" xfId="50347" xr:uid="{00000000-0005-0000-0000-000051170000}"/>
    <cellStyle name="20% - Акцент5 22 6" xfId="3665" xr:uid="{00000000-0005-0000-0000-000052170000}"/>
    <cellStyle name="20% - Акцент5 22 6 2" xfId="50348" xr:uid="{00000000-0005-0000-0000-000053170000}"/>
    <cellStyle name="20% - Акцент5 22 7" xfId="18029" xr:uid="{00000000-0005-0000-0000-000054170000}"/>
    <cellStyle name="20% - Акцент5 22 7 2" xfId="50349" xr:uid="{00000000-0005-0000-0000-000055170000}"/>
    <cellStyle name="20% - Акцент5 22 8" xfId="50350" xr:uid="{00000000-0005-0000-0000-000056170000}"/>
    <cellStyle name="20% - Акцент5 22 8 2" xfId="50351" xr:uid="{00000000-0005-0000-0000-000057170000}"/>
    <cellStyle name="20% - Акцент5 22 9" xfId="50352" xr:uid="{00000000-0005-0000-0000-000058170000}"/>
    <cellStyle name="20% - Акцент5 22_Лист1" xfId="50353" xr:uid="{00000000-0005-0000-0000-000059170000}"/>
    <cellStyle name="20% - Акцент5 23" xfId="3666" xr:uid="{00000000-0005-0000-0000-00005A170000}"/>
    <cellStyle name="20% - Акцент5 23 2" xfId="3667" xr:uid="{00000000-0005-0000-0000-00005B170000}"/>
    <cellStyle name="20% - Акцент5 23 2 2" xfId="3668" xr:uid="{00000000-0005-0000-0000-00005C170000}"/>
    <cellStyle name="20% - Акцент5 23 2 2 2" xfId="50354" xr:uid="{00000000-0005-0000-0000-00005D170000}"/>
    <cellStyle name="20% - Акцент5 23 2 2 2 2" xfId="50355" xr:uid="{00000000-0005-0000-0000-00005E170000}"/>
    <cellStyle name="20% - Акцент5 23 2 2 3" xfId="50356" xr:uid="{00000000-0005-0000-0000-00005F170000}"/>
    <cellStyle name="20% - Акцент5 23 2 3" xfId="3669" xr:uid="{00000000-0005-0000-0000-000060170000}"/>
    <cellStyle name="20% - Акцент5 23 2 3 2" xfId="50357" xr:uid="{00000000-0005-0000-0000-000061170000}"/>
    <cellStyle name="20% - Акцент5 23 2 4" xfId="50358" xr:uid="{00000000-0005-0000-0000-000062170000}"/>
    <cellStyle name="20% - Акцент5 23 2_НВВ РСК 2019 (II пол) МАКС" xfId="50359" xr:uid="{00000000-0005-0000-0000-000063170000}"/>
    <cellStyle name="20% - Акцент5 23 3" xfId="3670" xr:uid="{00000000-0005-0000-0000-000064170000}"/>
    <cellStyle name="20% - Акцент5 23 3 2" xfId="3671" xr:uid="{00000000-0005-0000-0000-000065170000}"/>
    <cellStyle name="20% - Акцент5 23 3 2 2" xfId="50360" xr:uid="{00000000-0005-0000-0000-000066170000}"/>
    <cellStyle name="20% - Акцент5 23 3 3" xfId="3672" xr:uid="{00000000-0005-0000-0000-000067170000}"/>
    <cellStyle name="20% - Акцент5 23 3 3 2" xfId="50361" xr:uid="{00000000-0005-0000-0000-000068170000}"/>
    <cellStyle name="20% - Акцент5 23 3 4" xfId="50362" xr:uid="{00000000-0005-0000-0000-000069170000}"/>
    <cellStyle name="20% - Акцент5 23 4" xfId="3673" xr:uid="{00000000-0005-0000-0000-00006A170000}"/>
    <cellStyle name="20% - Акцент5 23 4 2" xfId="50363" xr:uid="{00000000-0005-0000-0000-00006B170000}"/>
    <cellStyle name="20% - Акцент5 23 5" xfId="3674" xr:uid="{00000000-0005-0000-0000-00006C170000}"/>
    <cellStyle name="20% - Акцент5 23 5 2" xfId="50364" xr:uid="{00000000-0005-0000-0000-00006D170000}"/>
    <cellStyle name="20% - Акцент5 23 6" xfId="3675" xr:uid="{00000000-0005-0000-0000-00006E170000}"/>
    <cellStyle name="20% - Акцент5 23 6 2" xfId="50365" xr:uid="{00000000-0005-0000-0000-00006F170000}"/>
    <cellStyle name="20% - Акцент5 23 7" xfId="18030" xr:uid="{00000000-0005-0000-0000-000070170000}"/>
    <cellStyle name="20% - Акцент5 23 7 2" xfId="50366" xr:uid="{00000000-0005-0000-0000-000071170000}"/>
    <cellStyle name="20% - Акцент5 23 8" xfId="50367" xr:uid="{00000000-0005-0000-0000-000072170000}"/>
    <cellStyle name="20% - Акцент5 23 8 2" xfId="50368" xr:uid="{00000000-0005-0000-0000-000073170000}"/>
    <cellStyle name="20% - Акцент5 23 9" xfId="50369" xr:uid="{00000000-0005-0000-0000-000074170000}"/>
    <cellStyle name="20% - Акцент5 23_Лист1" xfId="50370" xr:uid="{00000000-0005-0000-0000-000075170000}"/>
    <cellStyle name="20% - Акцент5 24" xfId="3676" xr:uid="{00000000-0005-0000-0000-000076170000}"/>
    <cellStyle name="20% - Акцент5 24 2" xfId="3677" xr:uid="{00000000-0005-0000-0000-000077170000}"/>
    <cellStyle name="20% - Акцент5 24 2 2" xfId="3678" xr:uid="{00000000-0005-0000-0000-000078170000}"/>
    <cellStyle name="20% - Акцент5 24 2 2 2" xfId="50371" xr:uid="{00000000-0005-0000-0000-000079170000}"/>
    <cellStyle name="20% - Акцент5 24 2 2 2 2" xfId="50372" xr:uid="{00000000-0005-0000-0000-00007A170000}"/>
    <cellStyle name="20% - Акцент5 24 2 2 3" xfId="50373" xr:uid="{00000000-0005-0000-0000-00007B170000}"/>
    <cellStyle name="20% - Акцент5 24 2 3" xfId="3679" xr:uid="{00000000-0005-0000-0000-00007C170000}"/>
    <cellStyle name="20% - Акцент5 24 2 3 2" xfId="50374" xr:uid="{00000000-0005-0000-0000-00007D170000}"/>
    <cellStyle name="20% - Акцент5 24 2 4" xfId="50375" xr:uid="{00000000-0005-0000-0000-00007E170000}"/>
    <cellStyle name="20% - Акцент5 24 2_НВВ РСК 2019 (II пол) МАКС" xfId="50376" xr:uid="{00000000-0005-0000-0000-00007F170000}"/>
    <cellStyle name="20% - Акцент5 24 3" xfId="3680" xr:uid="{00000000-0005-0000-0000-000080170000}"/>
    <cellStyle name="20% - Акцент5 24 3 2" xfId="3681" xr:uid="{00000000-0005-0000-0000-000081170000}"/>
    <cellStyle name="20% - Акцент5 24 3 2 2" xfId="50377" xr:uid="{00000000-0005-0000-0000-000082170000}"/>
    <cellStyle name="20% - Акцент5 24 3 3" xfId="3682" xr:uid="{00000000-0005-0000-0000-000083170000}"/>
    <cellStyle name="20% - Акцент5 24 3 3 2" xfId="50378" xr:uid="{00000000-0005-0000-0000-000084170000}"/>
    <cellStyle name="20% - Акцент5 24 3 4" xfId="50379" xr:uid="{00000000-0005-0000-0000-000085170000}"/>
    <cellStyle name="20% - Акцент5 24 4" xfId="3683" xr:uid="{00000000-0005-0000-0000-000086170000}"/>
    <cellStyle name="20% - Акцент5 24 4 2" xfId="50380" xr:uid="{00000000-0005-0000-0000-000087170000}"/>
    <cellStyle name="20% - Акцент5 24 5" xfId="3684" xr:uid="{00000000-0005-0000-0000-000088170000}"/>
    <cellStyle name="20% - Акцент5 24 5 2" xfId="50381" xr:uid="{00000000-0005-0000-0000-000089170000}"/>
    <cellStyle name="20% - Акцент5 24 6" xfId="3685" xr:uid="{00000000-0005-0000-0000-00008A170000}"/>
    <cellStyle name="20% - Акцент5 24 6 2" xfId="50382" xr:uid="{00000000-0005-0000-0000-00008B170000}"/>
    <cellStyle name="20% - Акцент5 24 7" xfId="18031" xr:uid="{00000000-0005-0000-0000-00008C170000}"/>
    <cellStyle name="20% - Акцент5 24 7 2" xfId="50383" xr:uid="{00000000-0005-0000-0000-00008D170000}"/>
    <cellStyle name="20% - Акцент5 24 8" xfId="50384" xr:uid="{00000000-0005-0000-0000-00008E170000}"/>
    <cellStyle name="20% - Акцент5 24 8 2" xfId="50385" xr:uid="{00000000-0005-0000-0000-00008F170000}"/>
    <cellStyle name="20% - Акцент5 24 9" xfId="50386" xr:uid="{00000000-0005-0000-0000-000090170000}"/>
    <cellStyle name="20% - Акцент5 24_Лист1" xfId="50387" xr:uid="{00000000-0005-0000-0000-000091170000}"/>
    <cellStyle name="20% - Акцент5 25" xfId="3686" xr:uid="{00000000-0005-0000-0000-000092170000}"/>
    <cellStyle name="20% - Акцент5 25 2" xfId="3687" xr:uid="{00000000-0005-0000-0000-000093170000}"/>
    <cellStyle name="20% - Акцент5 25 2 2" xfId="3688" xr:uid="{00000000-0005-0000-0000-000094170000}"/>
    <cellStyle name="20% - Акцент5 25 2 2 2" xfId="50388" xr:uid="{00000000-0005-0000-0000-000095170000}"/>
    <cellStyle name="20% - Акцент5 25 2 2 2 2" xfId="50389" xr:uid="{00000000-0005-0000-0000-000096170000}"/>
    <cellStyle name="20% - Акцент5 25 2 2 3" xfId="50390" xr:uid="{00000000-0005-0000-0000-000097170000}"/>
    <cellStyle name="20% - Акцент5 25 2 3" xfId="3689" xr:uid="{00000000-0005-0000-0000-000098170000}"/>
    <cellStyle name="20% - Акцент5 25 2 3 2" xfId="50391" xr:uid="{00000000-0005-0000-0000-000099170000}"/>
    <cellStyle name="20% - Акцент5 25 2 4" xfId="50392" xr:uid="{00000000-0005-0000-0000-00009A170000}"/>
    <cellStyle name="20% - Акцент5 25 2_НВВ РСК 2019 (II пол) МАКС" xfId="50393" xr:uid="{00000000-0005-0000-0000-00009B170000}"/>
    <cellStyle name="20% - Акцент5 25 3" xfId="3690" xr:uid="{00000000-0005-0000-0000-00009C170000}"/>
    <cellStyle name="20% - Акцент5 25 3 2" xfId="3691" xr:uid="{00000000-0005-0000-0000-00009D170000}"/>
    <cellStyle name="20% - Акцент5 25 3 2 2" xfId="50394" xr:uid="{00000000-0005-0000-0000-00009E170000}"/>
    <cellStyle name="20% - Акцент5 25 3 3" xfId="3692" xr:uid="{00000000-0005-0000-0000-00009F170000}"/>
    <cellStyle name="20% - Акцент5 25 3 3 2" xfId="50395" xr:uid="{00000000-0005-0000-0000-0000A0170000}"/>
    <cellStyle name="20% - Акцент5 25 3 4" xfId="50396" xr:uid="{00000000-0005-0000-0000-0000A1170000}"/>
    <cellStyle name="20% - Акцент5 25 4" xfId="3693" xr:uid="{00000000-0005-0000-0000-0000A2170000}"/>
    <cellStyle name="20% - Акцент5 25 4 2" xfId="50397" xr:uid="{00000000-0005-0000-0000-0000A3170000}"/>
    <cellStyle name="20% - Акцент5 25 5" xfId="3694" xr:uid="{00000000-0005-0000-0000-0000A4170000}"/>
    <cellStyle name="20% - Акцент5 25 5 2" xfId="50398" xr:uid="{00000000-0005-0000-0000-0000A5170000}"/>
    <cellStyle name="20% - Акцент5 25 6" xfId="3695" xr:uid="{00000000-0005-0000-0000-0000A6170000}"/>
    <cellStyle name="20% - Акцент5 25 6 2" xfId="50399" xr:uid="{00000000-0005-0000-0000-0000A7170000}"/>
    <cellStyle name="20% - Акцент5 25 7" xfId="18032" xr:uid="{00000000-0005-0000-0000-0000A8170000}"/>
    <cellStyle name="20% - Акцент5 25 7 2" xfId="50400" xr:uid="{00000000-0005-0000-0000-0000A9170000}"/>
    <cellStyle name="20% - Акцент5 25 8" xfId="50401" xr:uid="{00000000-0005-0000-0000-0000AA170000}"/>
    <cellStyle name="20% - Акцент5 25 8 2" xfId="50402" xr:uid="{00000000-0005-0000-0000-0000AB170000}"/>
    <cellStyle name="20% - Акцент5 25 9" xfId="50403" xr:uid="{00000000-0005-0000-0000-0000AC170000}"/>
    <cellStyle name="20% - Акцент5 25_Лист1" xfId="50404" xr:uid="{00000000-0005-0000-0000-0000AD170000}"/>
    <cellStyle name="20% - Акцент5 26" xfId="3696" xr:uid="{00000000-0005-0000-0000-0000AE170000}"/>
    <cellStyle name="20% - Акцент5 26 2" xfId="3697" xr:uid="{00000000-0005-0000-0000-0000AF170000}"/>
    <cellStyle name="20% - Акцент5 26 2 2" xfId="3698" xr:uid="{00000000-0005-0000-0000-0000B0170000}"/>
    <cellStyle name="20% - Акцент5 26 2 2 2" xfId="50405" xr:uid="{00000000-0005-0000-0000-0000B1170000}"/>
    <cellStyle name="20% - Акцент5 26 2 2 2 2" xfId="50406" xr:uid="{00000000-0005-0000-0000-0000B2170000}"/>
    <cellStyle name="20% - Акцент5 26 2 2 3" xfId="50407" xr:uid="{00000000-0005-0000-0000-0000B3170000}"/>
    <cellStyle name="20% - Акцент5 26 2 3" xfId="3699" xr:uid="{00000000-0005-0000-0000-0000B4170000}"/>
    <cellStyle name="20% - Акцент5 26 2 3 2" xfId="50408" xr:uid="{00000000-0005-0000-0000-0000B5170000}"/>
    <cellStyle name="20% - Акцент5 26 2 4" xfId="50409" xr:uid="{00000000-0005-0000-0000-0000B6170000}"/>
    <cellStyle name="20% - Акцент5 26 2_НВВ РСК 2019 (II пол) МАКС" xfId="50410" xr:uid="{00000000-0005-0000-0000-0000B7170000}"/>
    <cellStyle name="20% - Акцент5 26 3" xfId="3700" xr:uid="{00000000-0005-0000-0000-0000B8170000}"/>
    <cellStyle name="20% - Акцент5 26 3 2" xfId="3701" xr:uid="{00000000-0005-0000-0000-0000B9170000}"/>
    <cellStyle name="20% - Акцент5 26 3 2 2" xfId="50411" xr:uid="{00000000-0005-0000-0000-0000BA170000}"/>
    <cellStyle name="20% - Акцент5 26 3 3" xfId="3702" xr:uid="{00000000-0005-0000-0000-0000BB170000}"/>
    <cellStyle name="20% - Акцент5 26 3 3 2" xfId="50412" xr:uid="{00000000-0005-0000-0000-0000BC170000}"/>
    <cellStyle name="20% - Акцент5 26 3 4" xfId="50413" xr:uid="{00000000-0005-0000-0000-0000BD170000}"/>
    <cellStyle name="20% - Акцент5 26 4" xfId="3703" xr:uid="{00000000-0005-0000-0000-0000BE170000}"/>
    <cellStyle name="20% - Акцент5 26 4 2" xfId="50414" xr:uid="{00000000-0005-0000-0000-0000BF170000}"/>
    <cellStyle name="20% - Акцент5 26 5" xfId="3704" xr:uid="{00000000-0005-0000-0000-0000C0170000}"/>
    <cellStyle name="20% - Акцент5 26 5 2" xfId="50415" xr:uid="{00000000-0005-0000-0000-0000C1170000}"/>
    <cellStyle name="20% - Акцент5 26 6" xfId="3705" xr:uid="{00000000-0005-0000-0000-0000C2170000}"/>
    <cellStyle name="20% - Акцент5 26 6 2" xfId="50416" xr:uid="{00000000-0005-0000-0000-0000C3170000}"/>
    <cellStyle name="20% - Акцент5 26 7" xfId="18033" xr:uid="{00000000-0005-0000-0000-0000C4170000}"/>
    <cellStyle name="20% - Акцент5 26 7 2" xfId="50417" xr:uid="{00000000-0005-0000-0000-0000C5170000}"/>
    <cellStyle name="20% - Акцент5 26 8" xfId="50418" xr:uid="{00000000-0005-0000-0000-0000C6170000}"/>
    <cellStyle name="20% - Акцент5 26 8 2" xfId="50419" xr:uid="{00000000-0005-0000-0000-0000C7170000}"/>
    <cellStyle name="20% - Акцент5 26 9" xfId="50420" xr:uid="{00000000-0005-0000-0000-0000C8170000}"/>
    <cellStyle name="20% - Акцент5 26_Лист1" xfId="50421" xr:uid="{00000000-0005-0000-0000-0000C9170000}"/>
    <cellStyle name="20% - Акцент5 27" xfId="3706" xr:uid="{00000000-0005-0000-0000-0000CA170000}"/>
    <cellStyle name="20% - Акцент5 27 2" xfId="3707" xr:uid="{00000000-0005-0000-0000-0000CB170000}"/>
    <cellStyle name="20% - Акцент5 27 2 2" xfId="3708" xr:uid="{00000000-0005-0000-0000-0000CC170000}"/>
    <cellStyle name="20% - Акцент5 27 2 2 2" xfId="50422" xr:uid="{00000000-0005-0000-0000-0000CD170000}"/>
    <cellStyle name="20% - Акцент5 27 2 2 2 2" xfId="50423" xr:uid="{00000000-0005-0000-0000-0000CE170000}"/>
    <cellStyle name="20% - Акцент5 27 2 2 3" xfId="50424" xr:uid="{00000000-0005-0000-0000-0000CF170000}"/>
    <cellStyle name="20% - Акцент5 27 2 3" xfId="3709" xr:uid="{00000000-0005-0000-0000-0000D0170000}"/>
    <cellStyle name="20% - Акцент5 27 2 3 2" xfId="50425" xr:uid="{00000000-0005-0000-0000-0000D1170000}"/>
    <cellStyle name="20% - Акцент5 27 2 4" xfId="50426" xr:uid="{00000000-0005-0000-0000-0000D2170000}"/>
    <cellStyle name="20% - Акцент5 27 2_НВВ РСК 2019 (II пол) МАКС" xfId="50427" xr:uid="{00000000-0005-0000-0000-0000D3170000}"/>
    <cellStyle name="20% - Акцент5 27 3" xfId="3710" xr:uid="{00000000-0005-0000-0000-0000D4170000}"/>
    <cellStyle name="20% - Акцент5 27 3 2" xfId="3711" xr:uid="{00000000-0005-0000-0000-0000D5170000}"/>
    <cellStyle name="20% - Акцент5 27 3 2 2" xfId="50428" xr:uid="{00000000-0005-0000-0000-0000D6170000}"/>
    <cellStyle name="20% - Акцент5 27 3 3" xfId="3712" xr:uid="{00000000-0005-0000-0000-0000D7170000}"/>
    <cellStyle name="20% - Акцент5 27 3 3 2" xfId="50429" xr:uid="{00000000-0005-0000-0000-0000D8170000}"/>
    <cellStyle name="20% - Акцент5 27 3 4" xfId="50430" xr:uid="{00000000-0005-0000-0000-0000D9170000}"/>
    <cellStyle name="20% - Акцент5 27 4" xfId="3713" xr:uid="{00000000-0005-0000-0000-0000DA170000}"/>
    <cellStyle name="20% - Акцент5 27 4 2" xfId="50431" xr:uid="{00000000-0005-0000-0000-0000DB170000}"/>
    <cellStyle name="20% - Акцент5 27 5" xfId="3714" xr:uid="{00000000-0005-0000-0000-0000DC170000}"/>
    <cellStyle name="20% - Акцент5 27 5 2" xfId="50432" xr:uid="{00000000-0005-0000-0000-0000DD170000}"/>
    <cellStyle name="20% - Акцент5 27 6" xfId="3715" xr:uid="{00000000-0005-0000-0000-0000DE170000}"/>
    <cellStyle name="20% - Акцент5 27 6 2" xfId="50433" xr:uid="{00000000-0005-0000-0000-0000DF170000}"/>
    <cellStyle name="20% - Акцент5 27 7" xfId="18034" xr:uid="{00000000-0005-0000-0000-0000E0170000}"/>
    <cellStyle name="20% - Акцент5 27 7 2" xfId="50434" xr:uid="{00000000-0005-0000-0000-0000E1170000}"/>
    <cellStyle name="20% - Акцент5 27 8" xfId="50435" xr:uid="{00000000-0005-0000-0000-0000E2170000}"/>
    <cellStyle name="20% - Акцент5 27 8 2" xfId="50436" xr:uid="{00000000-0005-0000-0000-0000E3170000}"/>
    <cellStyle name="20% - Акцент5 27 9" xfId="50437" xr:uid="{00000000-0005-0000-0000-0000E4170000}"/>
    <cellStyle name="20% - Акцент5 27_Лист1" xfId="50438" xr:uid="{00000000-0005-0000-0000-0000E5170000}"/>
    <cellStyle name="20% - Акцент5 28" xfId="3716" xr:uid="{00000000-0005-0000-0000-0000E6170000}"/>
    <cellStyle name="20% - Акцент5 28 2" xfId="3717" xr:uid="{00000000-0005-0000-0000-0000E7170000}"/>
    <cellStyle name="20% - Акцент5 28 2 2" xfId="3718" xr:uid="{00000000-0005-0000-0000-0000E8170000}"/>
    <cellStyle name="20% - Акцент5 28 2 2 2" xfId="50439" xr:uid="{00000000-0005-0000-0000-0000E9170000}"/>
    <cellStyle name="20% - Акцент5 28 2 2 2 2" xfId="50440" xr:uid="{00000000-0005-0000-0000-0000EA170000}"/>
    <cellStyle name="20% - Акцент5 28 2 2 3" xfId="50441" xr:uid="{00000000-0005-0000-0000-0000EB170000}"/>
    <cellStyle name="20% - Акцент5 28 2 3" xfId="3719" xr:uid="{00000000-0005-0000-0000-0000EC170000}"/>
    <cellStyle name="20% - Акцент5 28 2 3 2" xfId="50442" xr:uid="{00000000-0005-0000-0000-0000ED170000}"/>
    <cellStyle name="20% - Акцент5 28 2 4" xfId="50443" xr:uid="{00000000-0005-0000-0000-0000EE170000}"/>
    <cellStyle name="20% - Акцент5 28 2_НВВ РСК 2019 (II пол) МАКС" xfId="50444" xr:uid="{00000000-0005-0000-0000-0000EF170000}"/>
    <cellStyle name="20% - Акцент5 28 3" xfId="3720" xr:uid="{00000000-0005-0000-0000-0000F0170000}"/>
    <cellStyle name="20% - Акцент5 28 3 2" xfId="3721" xr:uid="{00000000-0005-0000-0000-0000F1170000}"/>
    <cellStyle name="20% - Акцент5 28 3 2 2" xfId="50445" xr:uid="{00000000-0005-0000-0000-0000F2170000}"/>
    <cellStyle name="20% - Акцент5 28 3 3" xfId="3722" xr:uid="{00000000-0005-0000-0000-0000F3170000}"/>
    <cellStyle name="20% - Акцент5 28 3 3 2" xfId="50446" xr:uid="{00000000-0005-0000-0000-0000F4170000}"/>
    <cellStyle name="20% - Акцент5 28 3 4" xfId="50447" xr:uid="{00000000-0005-0000-0000-0000F5170000}"/>
    <cellStyle name="20% - Акцент5 28 4" xfId="3723" xr:uid="{00000000-0005-0000-0000-0000F6170000}"/>
    <cellStyle name="20% - Акцент5 28 4 2" xfId="50448" xr:uid="{00000000-0005-0000-0000-0000F7170000}"/>
    <cellStyle name="20% - Акцент5 28 5" xfId="3724" xr:uid="{00000000-0005-0000-0000-0000F8170000}"/>
    <cellStyle name="20% - Акцент5 28 5 2" xfId="50449" xr:uid="{00000000-0005-0000-0000-0000F9170000}"/>
    <cellStyle name="20% - Акцент5 28 6" xfId="3725" xr:uid="{00000000-0005-0000-0000-0000FA170000}"/>
    <cellStyle name="20% - Акцент5 28 6 2" xfId="50450" xr:uid="{00000000-0005-0000-0000-0000FB170000}"/>
    <cellStyle name="20% - Акцент5 28 7" xfId="18035" xr:uid="{00000000-0005-0000-0000-0000FC170000}"/>
    <cellStyle name="20% - Акцент5 28 7 2" xfId="50451" xr:uid="{00000000-0005-0000-0000-0000FD170000}"/>
    <cellStyle name="20% - Акцент5 28 8" xfId="50452" xr:uid="{00000000-0005-0000-0000-0000FE170000}"/>
    <cellStyle name="20% - Акцент5 28 8 2" xfId="50453" xr:uid="{00000000-0005-0000-0000-0000FF170000}"/>
    <cellStyle name="20% - Акцент5 28 9" xfId="50454" xr:uid="{00000000-0005-0000-0000-000000180000}"/>
    <cellStyle name="20% - Акцент5 28_Лист1" xfId="50455" xr:uid="{00000000-0005-0000-0000-000001180000}"/>
    <cellStyle name="20% - Акцент5 29" xfId="3726" xr:uid="{00000000-0005-0000-0000-000002180000}"/>
    <cellStyle name="20% - Акцент5 29 2" xfId="3727" xr:uid="{00000000-0005-0000-0000-000003180000}"/>
    <cellStyle name="20% - Акцент5 29 2 2" xfId="3728" xr:uid="{00000000-0005-0000-0000-000004180000}"/>
    <cellStyle name="20% - Акцент5 29 2 2 2" xfId="50456" xr:uid="{00000000-0005-0000-0000-000005180000}"/>
    <cellStyle name="20% - Акцент5 29 2 2 2 2" xfId="50457" xr:uid="{00000000-0005-0000-0000-000006180000}"/>
    <cellStyle name="20% - Акцент5 29 2 2 3" xfId="50458" xr:uid="{00000000-0005-0000-0000-000007180000}"/>
    <cellStyle name="20% - Акцент5 29 2 3" xfId="3729" xr:uid="{00000000-0005-0000-0000-000008180000}"/>
    <cellStyle name="20% - Акцент5 29 2 3 2" xfId="50459" xr:uid="{00000000-0005-0000-0000-000009180000}"/>
    <cellStyle name="20% - Акцент5 29 2 4" xfId="50460" xr:uid="{00000000-0005-0000-0000-00000A180000}"/>
    <cellStyle name="20% - Акцент5 29 2_НВВ РСК 2019 (II пол) МАКС" xfId="50461" xr:uid="{00000000-0005-0000-0000-00000B180000}"/>
    <cellStyle name="20% - Акцент5 29 3" xfId="3730" xr:uid="{00000000-0005-0000-0000-00000C180000}"/>
    <cellStyle name="20% - Акцент5 29 3 2" xfId="3731" xr:uid="{00000000-0005-0000-0000-00000D180000}"/>
    <cellStyle name="20% - Акцент5 29 3 2 2" xfId="50462" xr:uid="{00000000-0005-0000-0000-00000E180000}"/>
    <cellStyle name="20% - Акцент5 29 3 3" xfId="3732" xr:uid="{00000000-0005-0000-0000-00000F180000}"/>
    <cellStyle name="20% - Акцент5 29 3 3 2" xfId="50463" xr:uid="{00000000-0005-0000-0000-000010180000}"/>
    <cellStyle name="20% - Акцент5 29 3 4" xfId="50464" xr:uid="{00000000-0005-0000-0000-000011180000}"/>
    <cellStyle name="20% - Акцент5 29 4" xfId="3733" xr:uid="{00000000-0005-0000-0000-000012180000}"/>
    <cellStyle name="20% - Акцент5 29 4 2" xfId="50465" xr:uid="{00000000-0005-0000-0000-000013180000}"/>
    <cellStyle name="20% - Акцент5 29 5" xfId="3734" xr:uid="{00000000-0005-0000-0000-000014180000}"/>
    <cellStyle name="20% - Акцент5 29 5 2" xfId="50466" xr:uid="{00000000-0005-0000-0000-000015180000}"/>
    <cellStyle name="20% - Акцент5 29 6" xfId="3735" xr:uid="{00000000-0005-0000-0000-000016180000}"/>
    <cellStyle name="20% - Акцент5 29 6 2" xfId="50467" xr:uid="{00000000-0005-0000-0000-000017180000}"/>
    <cellStyle name="20% - Акцент5 29 7" xfId="18036" xr:uid="{00000000-0005-0000-0000-000018180000}"/>
    <cellStyle name="20% - Акцент5 29 7 2" xfId="50468" xr:uid="{00000000-0005-0000-0000-000019180000}"/>
    <cellStyle name="20% - Акцент5 29 8" xfId="50469" xr:uid="{00000000-0005-0000-0000-00001A180000}"/>
    <cellStyle name="20% - Акцент5 29 8 2" xfId="50470" xr:uid="{00000000-0005-0000-0000-00001B180000}"/>
    <cellStyle name="20% - Акцент5 29 9" xfId="50471" xr:uid="{00000000-0005-0000-0000-00001C180000}"/>
    <cellStyle name="20% - Акцент5 29_Лист1" xfId="50472" xr:uid="{00000000-0005-0000-0000-00001D180000}"/>
    <cellStyle name="20% - Акцент5 3" xfId="3736" xr:uid="{00000000-0005-0000-0000-00001E180000}"/>
    <cellStyle name="20% - Акцент5 3 2" xfId="3737" xr:uid="{00000000-0005-0000-0000-00001F180000}"/>
    <cellStyle name="20% - Акцент5 3 3" xfId="3738" xr:uid="{00000000-0005-0000-0000-000020180000}"/>
    <cellStyle name="20% - Акцент5 3 4" xfId="3739" xr:uid="{00000000-0005-0000-0000-000021180000}"/>
    <cellStyle name="20% - Акцент5 3_46EE.2011(v1.0)" xfId="3740" xr:uid="{00000000-0005-0000-0000-000022180000}"/>
    <cellStyle name="20% - Акцент5 30" xfId="3741" xr:uid="{00000000-0005-0000-0000-000023180000}"/>
    <cellStyle name="20% - Акцент5 30 2" xfId="3742" xr:uid="{00000000-0005-0000-0000-000024180000}"/>
    <cellStyle name="20% - Акцент5 30 2 2" xfId="3743" xr:uid="{00000000-0005-0000-0000-000025180000}"/>
    <cellStyle name="20% - Акцент5 30 2 2 2" xfId="50473" xr:uid="{00000000-0005-0000-0000-000026180000}"/>
    <cellStyle name="20% - Акцент5 30 2 2 2 2" xfId="50474" xr:uid="{00000000-0005-0000-0000-000027180000}"/>
    <cellStyle name="20% - Акцент5 30 2 2 3" xfId="50475" xr:uid="{00000000-0005-0000-0000-000028180000}"/>
    <cellStyle name="20% - Акцент5 30 2 3" xfId="3744" xr:uid="{00000000-0005-0000-0000-000029180000}"/>
    <cellStyle name="20% - Акцент5 30 2 3 2" xfId="50476" xr:uid="{00000000-0005-0000-0000-00002A180000}"/>
    <cellStyle name="20% - Акцент5 30 2 4" xfId="50477" xr:uid="{00000000-0005-0000-0000-00002B180000}"/>
    <cellStyle name="20% - Акцент5 30 2_НВВ РСК 2019 (II пол) МАКС" xfId="50478" xr:uid="{00000000-0005-0000-0000-00002C180000}"/>
    <cellStyle name="20% - Акцент5 30 3" xfId="3745" xr:uid="{00000000-0005-0000-0000-00002D180000}"/>
    <cellStyle name="20% - Акцент5 30 3 2" xfId="3746" xr:uid="{00000000-0005-0000-0000-00002E180000}"/>
    <cellStyle name="20% - Акцент5 30 3 2 2" xfId="50479" xr:uid="{00000000-0005-0000-0000-00002F180000}"/>
    <cellStyle name="20% - Акцент5 30 3 3" xfId="3747" xr:uid="{00000000-0005-0000-0000-000030180000}"/>
    <cellStyle name="20% - Акцент5 30 3 3 2" xfId="50480" xr:uid="{00000000-0005-0000-0000-000031180000}"/>
    <cellStyle name="20% - Акцент5 30 3 4" xfId="50481" xr:uid="{00000000-0005-0000-0000-000032180000}"/>
    <cellStyle name="20% - Акцент5 30 4" xfId="3748" xr:uid="{00000000-0005-0000-0000-000033180000}"/>
    <cellStyle name="20% - Акцент5 30 4 2" xfId="50482" xr:uid="{00000000-0005-0000-0000-000034180000}"/>
    <cellStyle name="20% - Акцент5 30 5" xfId="3749" xr:uid="{00000000-0005-0000-0000-000035180000}"/>
    <cellStyle name="20% - Акцент5 30 5 2" xfId="50483" xr:uid="{00000000-0005-0000-0000-000036180000}"/>
    <cellStyle name="20% - Акцент5 30 6" xfId="3750" xr:uid="{00000000-0005-0000-0000-000037180000}"/>
    <cellStyle name="20% - Акцент5 30 6 2" xfId="50484" xr:uid="{00000000-0005-0000-0000-000038180000}"/>
    <cellStyle name="20% - Акцент5 30 7" xfId="18037" xr:uid="{00000000-0005-0000-0000-000039180000}"/>
    <cellStyle name="20% - Акцент5 30 7 2" xfId="50485" xr:uid="{00000000-0005-0000-0000-00003A180000}"/>
    <cellStyle name="20% - Акцент5 30 8" xfId="50486" xr:uid="{00000000-0005-0000-0000-00003B180000}"/>
    <cellStyle name="20% - Акцент5 30 8 2" xfId="50487" xr:uid="{00000000-0005-0000-0000-00003C180000}"/>
    <cellStyle name="20% - Акцент5 30 9" xfId="50488" xr:uid="{00000000-0005-0000-0000-00003D180000}"/>
    <cellStyle name="20% - Акцент5 30_Лист1" xfId="50489" xr:uid="{00000000-0005-0000-0000-00003E180000}"/>
    <cellStyle name="20% - Акцент5 31" xfId="3751" xr:uid="{00000000-0005-0000-0000-00003F180000}"/>
    <cellStyle name="20% - Акцент5 31 2" xfId="3752" xr:uid="{00000000-0005-0000-0000-000040180000}"/>
    <cellStyle name="20% - Акцент5 31 2 2" xfId="3753" xr:uid="{00000000-0005-0000-0000-000041180000}"/>
    <cellStyle name="20% - Акцент5 31 2 2 2" xfId="50490" xr:uid="{00000000-0005-0000-0000-000042180000}"/>
    <cellStyle name="20% - Акцент5 31 2 2 2 2" xfId="50491" xr:uid="{00000000-0005-0000-0000-000043180000}"/>
    <cellStyle name="20% - Акцент5 31 2 2 3" xfId="50492" xr:uid="{00000000-0005-0000-0000-000044180000}"/>
    <cellStyle name="20% - Акцент5 31 2 3" xfId="3754" xr:uid="{00000000-0005-0000-0000-000045180000}"/>
    <cellStyle name="20% - Акцент5 31 2 3 2" xfId="50493" xr:uid="{00000000-0005-0000-0000-000046180000}"/>
    <cellStyle name="20% - Акцент5 31 2 4" xfId="50494" xr:uid="{00000000-0005-0000-0000-000047180000}"/>
    <cellStyle name="20% - Акцент5 31 2_НВВ РСК 2019 (II пол) МАКС" xfId="50495" xr:uid="{00000000-0005-0000-0000-000048180000}"/>
    <cellStyle name="20% - Акцент5 31 3" xfId="3755" xr:uid="{00000000-0005-0000-0000-000049180000}"/>
    <cellStyle name="20% - Акцент5 31 3 2" xfId="3756" xr:uid="{00000000-0005-0000-0000-00004A180000}"/>
    <cellStyle name="20% - Акцент5 31 3 2 2" xfId="50496" xr:uid="{00000000-0005-0000-0000-00004B180000}"/>
    <cellStyle name="20% - Акцент5 31 3 3" xfId="3757" xr:uid="{00000000-0005-0000-0000-00004C180000}"/>
    <cellStyle name="20% - Акцент5 31 3 3 2" xfId="50497" xr:uid="{00000000-0005-0000-0000-00004D180000}"/>
    <cellStyle name="20% - Акцент5 31 3 4" xfId="50498" xr:uid="{00000000-0005-0000-0000-00004E180000}"/>
    <cellStyle name="20% - Акцент5 31 4" xfId="3758" xr:uid="{00000000-0005-0000-0000-00004F180000}"/>
    <cellStyle name="20% - Акцент5 31 4 2" xfId="50499" xr:uid="{00000000-0005-0000-0000-000050180000}"/>
    <cellStyle name="20% - Акцент5 31 5" xfId="3759" xr:uid="{00000000-0005-0000-0000-000051180000}"/>
    <cellStyle name="20% - Акцент5 31 5 2" xfId="50500" xr:uid="{00000000-0005-0000-0000-000052180000}"/>
    <cellStyle name="20% - Акцент5 31 6" xfId="3760" xr:uid="{00000000-0005-0000-0000-000053180000}"/>
    <cellStyle name="20% - Акцент5 31 6 2" xfId="50501" xr:uid="{00000000-0005-0000-0000-000054180000}"/>
    <cellStyle name="20% - Акцент5 31 7" xfId="18038" xr:uid="{00000000-0005-0000-0000-000055180000}"/>
    <cellStyle name="20% - Акцент5 31 7 2" xfId="50502" xr:uid="{00000000-0005-0000-0000-000056180000}"/>
    <cellStyle name="20% - Акцент5 31 8" xfId="50503" xr:uid="{00000000-0005-0000-0000-000057180000}"/>
    <cellStyle name="20% - Акцент5 31 8 2" xfId="50504" xr:uid="{00000000-0005-0000-0000-000058180000}"/>
    <cellStyle name="20% - Акцент5 31 9" xfId="50505" xr:uid="{00000000-0005-0000-0000-000059180000}"/>
    <cellStyle name="20% - Акцент5 31_Лист1" xfId="50506" xr:uid="{00000000-0005-0000-0000-00005A180000}"/>
    <cellStyle name="20% - Акцент5 32" xfId="3761" xr:uid="{00000000-0005-0000-0000-00005B180000}"/>
    <cellStyle name="20% - Акцент5 32 2" xfId="3762" xr:uid="{00000000-0005-0000-0000-00005C180000}"/>
    <cellStyle name="20% - Акцент5 32 2 2" xfId="3763" xr:uid="{00000000-0005-0000-0000-00005D180000}"/>
    <cellStyle name="20% - Акцент5 32 2 2 2" xfId="50507" xr:uid="{00000000-0005-0000-0000-00005E180000}"/>
    <cellStyle name="20% - Акцент5 32 2 2 2 2" xfId="50508" xr:uid="{00000000-0005-0000-0000-00005F180000}"/>
    <cellStyle name="20% - Акцент5 32 2 2 3" xfId="50509" xr:uid="{00000000-0005-0000-0000-000060180000}"/>
    <cellStyle name="20% - Акцент5 32 2 3" xfId="3764" xr:uid="{00000000-0005-0000-0000-000061180000}"/>
    <cellStyle name="20% - Акцент5 32 2 3 2" xfId="50510" xr:uid="{00000000-0005-0000-0000-000062180000}"/>
    <cellStyle name="20% - Акцент5 32 2 4" xfId="50511" xr:uid="{00000000-0005-0000-0000-000063180000}"/>
    <cellStyle name="20% - Акцент5 32 2_НВВ РСК 2019 (II пол) МАКС" xfId="50512" xr:uid="{00000000-0005-0000-0000-000064180000}"/>
    <cellStyle name="20% - Акцент5 32 3" xfId="3765" xr:uid="{00000000-0005-0000-0000-000065180000}"/>
    <cellStyle name="20% - Акцент5 32 3 2" xfId="3766" xr:uid="{00000000-0005-0000-0000-000066180000}"/>
    <cellStyle name="20% - Акцент5 32 3 2 2" xfId="50513" xr:uid="{00000000-0005-0000-0000-000067180000}"/>
    <cellStyle name="20% - Акцент5 32 3 3" xfId="3767" xr:uid="{00000000-0005-0000-0000-000068180000}"/>
    <cellStyle name="20% - Акцент5 32 3 3 2" xfId="50514" xr:uid="{00000000-0005-0000-0000-000069180000}"/>
    <cellStyle name="20% - Акцент5 32 3 4" xfId="50515" xr:uid="{00000000-0005-0000-0000-00006A180000}"/>
    <cellStyle name="20% - Акцент5 32 4" xfId="3768" xr:uid="{00000000-0005-0000-0000-00006B180000}"/>
    <cellStyle name="20% - Акцент5 32 4 2" xfId="50516" xr:uid="{00000000-0005-0000-0000-00006C180000}"/>
    <cellStyle name="20% - Акцент5 32 5" xfId="3769" xr:uid="{00000000-0005-0000-0000-00006D180000}"/>
    <cellStyle name="20% - Акцент5 32 5 2" xfId="50517" xr:uid="{00000000-0005-0000-0000-00006E180000}"/>
    <cellStyle name="20% - Акцент5 32 6" xfId="3770" xr:uid="{00000000-0005-0000-0000-00006F180000}"/>
    <cellStyle name="20% - Акцент5 32 6 2" xfId="50518" xr:uid="{00000000-0005-0000-0000-000070180000}"/>
    <cellStyle name="20% - Акцент5 32 7" xfId="18039" xr:uid="{00000000-0005-0000-0000-000071180000}"/>
    <cellStyle name="20% - Акцент5 32 7 2" xfId="50519" xr:uid="{00000000-0005-0000-0000-000072180000}"/>
    <cellStyle name="20% - Акцент5 32 8" xfId="50520" xr:uid="{00000000-0005-0000-0000-000073180000}"/>
    <cellStyle name="20% - Акцент5 32 8 2" xfId="50521" xr:uid="{00000000-0005-0000-0000-000074180000}"/>
    <cellStyle name="20% - Акцент5 32 9" xfId="50522" xr:uid="{00000000-0005-0000-0000-000075180000}"/>
    <cellStyle name="20% - Акцент5 32_Лист1" xfId="50523" xr:uid="{00000000-0005-0000-0000-000076180000}"/>
    <cellStyle name="20% - Акцент5 33" xfId="3771" xr:uid="{00000000-0005-0000-0000-000077180000}"/>
    <cellStyle name="20% - Акцент5 33 2" xfId="3772" xr:uid="{00000000-0005-0000-0000-000078180000}"/>
    <cellStyle name="20% - Акцент5 33 2 2" xfId="3773" xr:uid="{00000000-0005-0000-0000-000079180000}"/>
    <cellStyle name="20% - Акцент5 33 2 2 2" xfId="50524" xr:uid="{00000000-0005-0000-0000-00007A180000}"/>
    <cellStyle name="20% - Акцент5 33 2 2 2 2" xfId="50525" xr:uid="{00000000-0005-0000-0000-00007B180000}"/>
    <cellStyle name="20% - Акцент5 33 2 2 3" xfId="50526" xr:uid="{00000000-0005-0000-0000-00007C180000}"/>
    <cellStyle name="20% - Акцент5 33 2 3" xfId="3774" xr:uid="{00000000-0005-0000-0000-00007D180000}"/>
    <cellStyle name="20% - Акцент5 33 2 3 2" xfId="50527" xr:uid="{00000000-0005-0000-0000-00007E180000}"/>
    <cellStyle name="20% - Акцент5 33 2 4" xfId="50528" xr:uid="{00000000-0005-0000-0000-00007F180000}"/>
    <cellStyle name="20% - Акцент5 33 2_НВВ РСК 2019 (II пол) МАКС" xfId="50529" xr:uid="{00000000-0005-0000-0000-000080180000}"/>
    <cellStyle name="20% - Акцент5 33 3" xfId="3775" xr:uid="{00000000-0005-0000-0000-000081180000}"/>
    <cellStyle name="20% - Акцент5 33 3 2" xfId="3776" xr:uid="{00000000-0005-0000-0000-000082180000}"/>
    <cellStyle name="20% - Акцент5 33 3 2 2" xfId="50530" xr:uid="{00000000-0005-0000-0000-000083180000}"/>
    <cellStyle name="20% - Акцент5 33 3 3" xfId="3777" xr:uid="{00000000-0005-0000-0000-000084180000}"/>
    <cellStyle name="20% - Акцент5 33 3 3 2" xfId="50531" xr:uid="{00000000-0005-0000-0000-000085180000}"/>
    <cellStyle name="20% - Акцент5 33 3 4" xfId="50532" xr:uid="{00000000-0005-0000-0000-000086180000}"/>
    <cellStyle name="20% - Акцент5 33 4" xfId="3778" xr:uid="{00000000-0005-0000-0000-000087180000}"/>
    <cellStyle name="20% - Акцент5 33 4 2" xfId="50533" xr:uid="{00000000-0005-0000-0000-000088180000}"/>
    <cellStyle name="20% - Акцент5 33 5" xfId="3779" xr:uid="{00000000-0005-0000-0000-000089180000}"/>
    <cellStyle name="20% - Акцент5 33 5 2" xfId="50534" xr:uid="{00000000-0005-0000-0000-00008A180000}"/>
    <cellStyle name="20% - Акцент5 33 6" xfId="3780" xr:uid="{00000000-0005-0000-0000-00008B180000}"/>
    <cellStyle name="20% - Акцент5 33 6 2" xfId="50535" xr:uid="{00000000-0005-0000-0000-00008C180000}"/>
    <cellStyle name="20% - Акцент5 33 7" xfId="18040" xr:uid="{00000000-0005-0000-0000-00008D180000}"/>
    <cellStyle name="20% - Акцент5 33 7 2" xfId="50536" xr:uid="{00000000-0005-0000-0000-00008E180000}"/>
    <cellStyle name="20% - Акцент5 33 8" xfId="50537" xr:uid="{00000000-0005-0000-0000-00008F180000}"/>
    <cellStyle name="20% - Акцент5 33 8 2" xfId="50538" xr:uid="{00000000-0005-0000-0000-000090180000}"/>
    <cellStyle name="20% - Акцент5 33 9" xfId="50539" xr:uid="{00000000-0005-0000-0000-000091180000}"/>
    <cellStyle name="20% - Акцент5 33_Лист1" xfId="50540" xr:uid="{00000000-0005-0000-0000-000092180000}"/>
    <cellStyle name="20% - Акцент5 34" xfId="3781" xr:uid="{00000000-0005-0000-0000-000093180000}"/>
    <cellStyle name="20% - Акцент5 34 2" xfId="3782" xr:uid="{00000000-0005-0000-0000-000094180000}"/>
    <cellStyle name="20% - Акцент5 34 2 2" xfId="3783" xr:uid="{00000000-0005-0000-0000-000095180000}"/>
    <cellStyle name="20% - Акцент5 34 2 2 2" xfId="50541" xr:uid="{00000000-0005-0000-0000-000096180000}"/>
    <cellStyle name="20% - Акцент5 34 2 2 2 2" xfId="50542" xr:uid="{00000000-0005-0000-0000-000097180000}"/>
    <cellStyle name="20% - Акцент5 34 2 2 3" xfId="50543" xr:uid="{00000000-0005-0000-0000-000098180000}"/>
    <cellStyle name="20% - Акцент5 34 2 3" xfId="3784" xr:uid="{00000000-0005-0000-0000-000099180000}"/>
    <cellStyle name="20% - Акцент5 34 2 3 2" xfId="50544" xr:uid="{00000000-0005-0000-0000-00009A180000}"/>
    <cellStyle name="20% - Акцент5 34 2 4" xfId="50545" xr:uid="{00000000-0005-0000-0000-00009B180000}"/>
    <cellStyle name="20% - Акцент5 34 2_НВВ РСК 2019 (II пол) МАКС" xfId="50546" xr:uid="{00000000-0005-0000-0000-00009C180000}"/>
    <cellStyle name="20% - Акцент5 34 3" xfId="3785" xr:uid="{00000000-0005-0000-0000-00009D180000}"/>
    <cellStyle name="20% - Акцент5 34 3 2" xfId="3786" xr:uid="{00000000-0005-0000-0000-00009E180000}"/>
    <cellStyle name="20% - Акцент5 34 3 2 2" xfId="50547" xr:uid="{00000000-0005-0000-0000-00009F180000}"/>
    <cellStyle name="20% - Акцент5 34 3 3" xfId="3787" xr:uid="{00000000-0005-0000-0000-0000A0180000}"/>
    <cellStyle name="20% - Акцент5 34 3 3 2" xfId="50548" xr:uid="{00000000-0005-0000-0000-0000A1180000}"/>
    <cellStyle name="20% - Акцент5 34 3 4" xfId="50549" xr:uid="{00000000-0005-0000-0000-0000A2180000}"/>
    <cellStyle name="20% - Акцент5 34 4" xfId="3788" xr:uid="{00000000-0005-0000-0000-0000A3180000}"/>
    <cellStyle name="20% - Акцент5 34 4 2" xfId="50550" xr:uid="{00000000-0005-0000-0000-0000A4180000}"/>
    <cellStyle name="20% - Акцент5 34 5" xfId="3789" xr:uid="{00000000-0005-0000-0000-0000A5180000}"/>
    <cellStyle name="20% - Акцент5 34 5 2" xfId="50551" xr:uid="{00000000-0005-0000-0000-0000A6180000}"/>
    <cellStyle name="20% - Акцент5 34 6" xfId="3790" xr:uid="{00000000-0005-0000-0000-0000A7180000}"/>
    <cellStyle name="20% - Акцент5 34 6 2" xfId="50552" xr:uid="{00000000-0005-0000-0000-0000A8180000}"/>
    <cellStyle name="20% - Акцент5 34 7" xfId="18041" xr:uid="{00000000-0005-0000-0000-0000A9180000}"/>
    <cellStyle name="20% - Акцент5 34 7 2" xfId="50553" xr:uid="{00000000-0005-0000-0000-0000AA180000}"/>
    <cellStyle name="20% - Акцент5 34 8" xfId="50554" xr:uid="{00000000-0005-0000-0000-0000AB180000}"/>
    <cellStyle name="20% - Акцент5 34 8 2" xfId="50555" xr:uid="{00000000-0005-0000-0000-0000AC180000}"/>
    <cellStyle name="20% - Акцент5 34 9" xfId="50556" xr:uid="{00000000-0005-0000-0000-0000AD180000}"/>
    <cellStyle name="20% - Акцент5 34_Лист1" xfId="50557" xr:uid="{00000000-0005-0000-0000-0000AE180000}"/>
    <cellStyle name="20% - Акцент5 35" xfId="3791" xr:uid="{00000000-0005-0000-0000-0000AF180000}"/>
    <cellStyle name="20% - Акцент5 35 2" xfId="3792" xr:uid="{00000000-0005-0000-0000-0000B0180000}"/>
    <cellStyle name="20% - Акцент5 35 2 2" xfId="3793" xr:uid="{00000000-0005-0000-0000-0000B1180000}"/>
    <cellStyle name="20% - Акцент5 35 2 2 2" xfId="50558" xr:uid="{00000000-0005-0000-0000-0000B2180000}"/>
    <cellStyle name="20% - Акцент5 35 2 2 2 2" xfId="50559" xr:uid="{00000000-0005-0000-0000-0000B3180000}"/>
    <cellStyle name="20% - Акцент5 35 2 2 3" xfId="50560" xr:uid="{00000000-0005-0000-0000-0000B4180000}"/>
    <cellStyle name="20% - Акцент5 35 2 3" xfId="3794" xr:uid="{00000000-0005-0000-0000-0000B5180000}"/>
    <cellStyle name="20% - Акцент5 35 2 3 2" xfId="50561" xr:uid="{00000000-0005-0000-0000-0000B6180000}"/>
    <cellStyle name="20% - Акцент5 35 2 4" xfId="50562" xr:uid="{00000000-0005-0000-0000-0000B7180000}"/>
    <cellStyle name="20% - Акцент5 35 2_НВВ РСК 2019 (II пол) МАКС" xfId="50563" xr:uid="{00000000-0005-0000-0000-0000B8180000}"/>
    <cellStyle name="20% - Акцент5 35 3" xfId="3795" xr:uid="{00000000-0005-0000-0000-0000B9180000}"/>
    <cellStyle name="20% - Акцент5 35 3 2" xfId="3796" xr:uid="{00000000-0005-0000-0000-0000BA180000}"/>
    <cellStyle name="20% - Акцент5 35 3 2 2" xfId="50564" xr:uid="{00000000-0005-0000-0000-0000BB180000}"/>
    <cellStyle name="20% - Акцент5 35 3 3" xfId="3797" xr:uid="{00000000-0005-0000-0000-0000BC180000}"/>
    <cellStyle name="20% - Акцент5 35 3 3 2" xfId="50565" xr:uid="{00000000-0005-0000-0000-0000BD180000}"/>
    <cellStyle name="20% - Акцент5 35 3 4" xfId="50566" xr:uid="{00000000-0005-0000-0000-0000BE180000}"/>
    <cellStyle name="20% - Акцент5 35 4" xfId="3798" xr:uid="{00000000-0005-0000-0000-0000BF180000}"/>
    <cellStyle name="20% - Акцент5 35 4 2" xfId="50567" xr:uid="{00000000-0005-0000-0000-0000C0180000}"/>
    <cellStyle name="20% - Акцент5 35 5" xfId="3799" xr:uid="{00000000-0005-0000-0000-0000C1180000}"/>
    <cellStyle name="20% - Акцент5 35 5 2" xfId="50568" xr:uid="{00000000-0005-0000-0000-0000C2180000}"/>
    <cellStyle name="20% - Акцент5 35 6" xfId="3800" xr:uid="{00000000-0005-0000-0000-0000C3180000}"/>
    <cellStyle name="20% - Акцент5 35 6 2" xfId="50569" xr:uid="{00000000-0005-0000-0000-0000C4180000}"/>
    <cellStyle name="20% - Акцент5 35 7" xfId="18042" xr:uid="{00000000-0005-0000-0000-0000C5180000}"/>
    <cellStyle name="20% - Акцент5 35 7 2" xfId="50570" xr:uid="{00000000-0005-0000-0000-0000C6180000}"/>
    <cellStyle name="20% - Акцент5 35 8" xfId="50571" xr:uid="{00000000-0005-0000-0000-0000C7180000}"/>
    <cellStyle name="20% - Акцент5 35 8 2" xfId="50572" xr:uid="{00000000-0005-0000-0000-0000C8180000}"/>
    <cellStyle name="20% - Акцент5 35 9" xfId="50573" xr:uid="{00000000-0005-0000-0000-0000C9180000}"/>
    <cellStyle name="20% - Акцент5 35_Лист1" xfId="50574" xr:uid="{00000000-0005-0000-0000-0000CA180000}"/>
    <cellStyle name="20% - Акцент5 36" xfId="3801" xr:uid="{00000000-0005-0000-0000-0000CB180000}"/>
    <cellStyle name="20% - Акцент5 36 2" xfId="3802" xr:uid="{00000000-0005-0000-0000-0000CC180000}"/>
    <cellStyle name="20% - Акцент5 36 3" xfId="3803" xr:uid="{00000000-0005-0000-0000-0000CD180000}"/>
    <cellStyle name="20% - Акцент5 36 4" xfId="18043" xr:uid="{00000000-0005-0000-0000-0000CE180000}"/>
    <cellStyle name="20% - Акцент5 37" xfId="3804" xr:uid="{00000000-0005-0000-0000-0000CF180000}"/>
    <cellStyle name="20% - Акцент5 37 2" xfId="3805" xr:uid="{00000000-0005-0000-0000-0000D0180000}"/>
    <cellStyle name="20% - Акцент5 37 3" xfId="3806" xr:uid="{00000000-0005-0000-0000-0000D1180000}"/>
    <cellStyle name="20% - Акцент5 37 4" xfId="18044" xr:uid="{00000000-0005-0000-0000-0000D2180000}"/>
    <cellStyle name="20% - Акцент5 38" xfId="3807" xr:uid="{00000000-0005-0000-0000-0000D3180000}"/>
    <cellStyle name="20% - Акцент5 38 2" xfId="3808" xr:uid="{00000000-0005-0000-0000-0000D4180000}"/>
    <cellStyle name="20% - Акцент5 38 3" xfId="3809" xr:uid="{00000000-0005-0000-0000-0000D5180000}"/>
    <cellStyle name="20% - Акцент5 38 4" xfId="18045" xr:uid="{00000000-0005-0000-0000-0000D6180000}"/>
    <cellStyle name="20% - Акцент5 39" xfId="3810" xr:uid="{00000000-0005-0000-0000-0000D7180000}"/>
    <cellStyle name="20% - Акцент5 39 2" xfId="3811" xr:uid="{00000000-0005-0000-0000-0000D8180000}"/>
    <cellStyle name="20% - Акцент5 39 3" xfId="3812" xr:uid="{00000000-0005-0000-0000-0000D9180000}"/>
    <cellStyle name="20% - Акцент5 39 4" xfId="18046" xr:uid="{00000000-0005-0000-0000-0000DA180000}"/>
    <cellStyle name="20% - Акцент5 4" xfId="3813" xr:uid="{00000000-0005-0000-0000-0000DB180000}"/>
    <cellStyle name="20% - Акцент5 4 2" xfId="3814" xr:uid="{00000000-0005-0000-0000-0000DC180000}"/>
    <cellStyle name="20% - Акцент5 4 3" xfId="3815" xr:uid="{00000000-0005-0000-0000-0000DD180000}"/>
    <cellStyle name="20% - Акцент5 4 4" xfId="3816" xr:uid="{00000000-0005-0000-0000-0000DE180000}"/>
    <cellStyle name="20% - Акцент5 4_46EE.2011(v1.0)" xfId="3817" xr:uid="{00000000-0005-0000-0000-0000DF180000}"/>
    <cellStyle name="20% - Акцент5 40" xfId="3818" xr:uid="{00000000-0005-0000-0000-0000E0180000}"/>
    <cellStyle name="20% - Акцент5 40 2" xfId="3819" xr:uid="{00000000-0005-0000-0000-0000E1180000}"/>
    <cellStyle name="20% - Акцент5 40 3" xfId="3820" xr:uid="{00000000-0005-0000-0000-0000E2180000}"/>
    <cellStyle name="20% - Акцент5 40 4" xfId="18047" xr:uid="{00000000-0005-0000-0000-0000E3180000}"/>
    <cellStyle name="20% - Акцент5 41" xfId="3821" xr:uid="{00000000-0005-0000-0000-0000E4180000}"/>
    <cellStyle name="20% - Акцент5 41 2" xfId="3822" xr:uid="{00000000-0005-0000-0000-0000E5180000}"/>
    <cellStyle name="20% - Акцент5 41 3" xfId="3823" xr:uid="{00000000-0005-0000-0000-0000E6180000}"/>
    <cellStyle name="20% - Акцент5 41 4" xfId="18048" xr:uid="{00000000-0005-0000-0000-0000E7180000}"/>
    <cellStyle name="20% - Акцент5 42" xfId="3824" xr:uid="{00000000-0005-0000-0000-0000E8180000}"/>
    <cellStyle name="20% - Акцент5 42 2" xfId="3825" xr:uid="{00000000-0005-0000-0000-0000E9180000}"/>
    <cellStyle name="20% - Акцент5 42 3" xfId="3826" xr:uid="{00000000-0005-0000-0000-0000EA180000}"/>
    <cellStyle name="20% - Акцент5 42 4" xfId="18049" xr:uid="{00000000-0005-0000-0000-0000EB180000}"/>
    <cellStyle name="20% - Акцент5 43" xfId="3827" xr:uid="{00000000-0005-0000-0000-0000EC180000}"/>
    <cellStyle name="20% - Акцент5 43 2" xfId="3828" xr:uid="{00000000-0005-0000-0000-0000ED180000}"/>
    <cellStyle name="20% - Акцент5 43 3" xfId="3829" xr:uid="{00000000-0005-0000-0000-0000EE180000}"/>
    <cellStyle name="20% - Акцент5 43 4" xfId="18050" xr:uid="{00000000-0005-0000-0000-0000EF180000}"/>
    <cellStyle name="20% - Акцент5 44" xfId="3830" xr:uid="{00000000-0005-0000-0000-0000F0180000}"/>
    <cellStyle name="20% - Акцент5 44 2" xfId="3831" xr:uid="{00000000-0005-0000-0000-0000F1180000}"/>
    <cellStyle name="20% - Акцент5 44 3" xfId="3832" xr:uid="{00000000-0005-0000-0000-0000F2180000}"/>
    <cellStyle name="20% - Акцент5 44 4" xfId="18051" xr:uid="{00000000-0005-0000-0000-0000F3180000}"/>
    <cellStyle name="20% - Акцент5 45" xfId="3833" xr:uid="{00000000-0005-0000-0000-0000F4180000}"/>
    <cellStyle name="20% - Акцент5 45 2" xfId="3834" xr:uid="{00000000-0005-0000-0000-0000F5180000}"/>
    <cellStyle name="20% - Акцент5 45 3" xfId="3835" xr:uid="{00000000-0005-0000-0000-0000F6180000}"/>
    <cellStyle name="20% - Акцент5 45 4" xfId="18052" xr:uid="{00000000-0005-0000-0000-0000F7180000}"/>
    <cellStyle name="20% - Акцент5 46" xfId="3836" xr:uid="{00000000-0005-0000-0000-0000F8180000}"/>
    <cellStyle name="20% - Акцент5 46 2" xfId="3837" xr:uid="{00000000-0005-0000-0000-0000F9180000}"/>
    <cellStyle name="20% - Акцент5 46 3" xfId="3838" xr:uid="{00000000-0005-0000-0000-0000FA180000}"/>
    <cellStyle name="20% - Акцент5 46 4" xfId="18053" xr:uid="{00000000-0005-0000-0000-0000FB180000}"/>
    <cellStyle name="20% - Акцент5 47" xfId="3839" xr:uid="{00000000-0005-0000-0000-0000FC180000}"/>
    <cellStyle name="20% - Акцент5 47 2" xfId="3840" xr:uid="{00000000-0005-0000-0000-0000FD180000}"/>
    <cellStyle name="20% - Акцент5 47 3" xfId="3841" xr:uid="{00000000-0005-0000-0000-0000FE180000}"/>
    <cellStyle name="20% - Акцент5 47 4" xfId="18054" xr:uid="{00000000-0005-0000-0000-0000FF180000}"/>
    <cellStyle name="20% - Акцент5 48" xfId="3842" xr:uid="{00000000-0005-0000-0000-000000190000}"/>
    <cellStyle name="20% - Акцент5 48 2" xfId="3843" xr:uid="{00000000-0005-0000-0000-000001190000}"/>
    <cellStyle name="20% - Акцент5 48 3" xfId="3844" xr:uid="{00000000-0005-0000-0000-000002190000}"/>
    <cellStyle name="20% - Акцент5 48 4" xfId="18055" xr:uid="{00000000-0005-0000-0000-000003190000}"/>
    <cellStyle name="20% - Акцент5 49" xfId="3845" xr:uid="{00000000-0005-0000-0000-000004190000}"/>
    <cellStyle name="20% - Акцент5 49 2" xfId="3846" xr:uid="{00000000-0005-0000-0000-000005190000}"/>
    <cellStyle name="20% - Акцент5 49 3" xfId="3847" xr:uid="{00000000-0005-0000-0000-000006190000}"/>
    <cellStyle name="20% - Акцент5 49 4" xfId="18056" xr:uid="{00000000-0005-0000-0000-000007190000}"/>
    <cellStyle name="20% - Акцент5 5" xfId="3848" xr:uid="{00000000-0005-0000-0000-000008190000}"/>
    <cellStyle name="20% - Акцент5 5 2" xfId="3849" xr:uid="{00000000-0005-0000-0000-000009190000}"/>
    <cellStyle name="20% - Акцент5 5 3" xfId="3850" xr:uid="{00000000-0005-0000-0000-00000A190000}"/>
    <cellStyle name="20% - Акцент5 5 3 2" xfId="3851" xr:uid="{00000000-0005-0000-0000-00000B190000}"/>
    <cellStyle name="20% - Акцент5 5 3 3" xfId="50575" xr:uid="{00000000-0005-0000-0000-00000C190000}"/>
    <cellStyle name="20% - Акцент5 5 4" xfId="3852" xr:uid="{00000000-0005-0000-0000-00000D190000}"/>
    <cellStyle name="20% - Акцент5 5_46EE.2011(v1.0)" xfId="3853" xr:uid="{00000000-0005-0000-0000-00000E190000}"/>
    <cellStyle name="20% - Акцент5 50" xfId="3854" xr:uid="{00000000-0005-0000-0000-00000F190000}"/>
    <cellStyle name="20% - Акцент5 50 2" xfId="3855" xr:uid="{00000000-0005-0000-0000-000010190000}"/>
    <cellStyle name="20% - Акцент5 50 3" xfId="3856" xr:uid="{00000000-0005-0000-0000-000011190000}"/>
    <cellStyle name="20% - Акцент5 50 4" xfId="18057" xr:uid="{00000000-0005-0000-0000-000012190000}"/>
    <cellStyle name="20% - Акцент5 51" xfId="3857" xr:uid="{00000000-0005-0000-0000-000013190000}"/>
    <cellStyle name="20% - Акцент5 51 2" xfId="3858" xr:uid="{00000000-0005-0000-0000-000014190000}"/>
    <cellStyle name="20% - Акцент5 51 3" xfId="3859" xr:uid="{00000000-0005-0000-0000-000015190000}"/>
    <cellStyle name="20% - Акцент5 51 4" xfId="18058" xr:uid="{00000000-0005-0000-0000-000016190000}"/>
    <cellStyle name="20% - Акцент5 52" xfId="3860" xr:uid="{00000000-0005-0000-0000-000017190000}"/>
    <cellStyle name="20% - Акцент5 52 2" xfId="3861" xr:uid="{00000000-0005-0000-0000-000018190000}"/>
    <cellStyle name="20% - Акцент5 52 3" xfId="3862" xr:uid="{00000000-0005-0000-0000-000019190000}"/>
    <cellStyle name="20% - Акцент5 53" xfId="3863" xr:uid="{00000000-0005-0000-0000-00001A190000}"/>
    <cellStyle name="20% - Акцент5 53 2" xfId="3864" xr:uid="{00000000-0005-0000-0000-00001B190000}"/>
    <cellStyle name="20% - Акцент5 53 3" xfId="3865" xr:uid="{00000000-0005-0000-0000-00001C190000}"/>
    <cellStyle name="20% - Акцент5 54" xfId="3866" xr:uid="{00000000-0005-0000-0000-00001D190000}"/>
    <cellStyle name="20% - Акцент5 54 2" xfId="3867" xr:uid="{00000000-0005-0000-0000-00001E190000}"/>
    <cellStyle name="20% - Акцент5 54 3" xfId="3868" xr:uid="{00000000-0005-0000-0000-00001F190000}"/>
    <cellStyle name="20% - Акцент5 55" xfId="3869" xr:uid="{00000000-0005-0000-0000-000020190000}"/>
    <cellStyle name="20% - Акцент5 55 2" xfId="3870" xr:uid="{00000000-0005-0000-0000-000021190000}"/>
    <cellStyle name="20% - Акцент5 55 3" xfId="3871" xr:uid="{00000000-0005-0000-0000-000022190000}"/>
    <cellStyle name="20% - Акцент5 56" xfId="3872" xr:uid="{00000000-0005-0000-0000-000023190000}"/>
    <cellStyle name="20% - Акцент5 56 2" xfId="3873" xr:uid="{00000000-0005-0000-0000-000024190000}"/>
    <cellStyle name="20% - Акцент5 56 3" xfId="3874" xr:uid="{00000000-0005-0000-0000-000025190000}"/>
    <cellStyle name="20% - Акцент5 57" xfId="3875" xr:uid="{00000000-0005-0000-0000-000026190000}"/>
    <cellStyle name="20% - Акцент5 57 2" xfId="3876" xr:uid="{00000000-0005-0000-0000-000027190000}"/>
    <cellStyle name="20% - Акцент5 57 3" xfId="3877" xr:uid="{00000000-0005-0000-0000-000028190000}"/>
    <cellStyle name="20% - Акцент5 6" xfId="3878" xr:uid="{00000000-0005-0000-0000-000029190000}"/>
    <cellStyle name="20% - Акцент5 6 2" xfId="3879" xr:uid="{00000000-0005-0000-0000-00002A190000}"/>
    <cellStyle name="20% - Акцент5 6 2 2" xfId="3880" xr:uid="{00000000-0005-0000-0000-00002B190000}"/>
    <cellStyle name="20% - Акцент5 6 3" xfId="3881" xr:uid="{00000000-0005-0000-0000-00002C190000}"/>
    <cellStyle name="20% - Акцент5 6 3 2" xfId="3882" xr:uid="{00000000-0005-0000-0000-00002D190000}"/>
    <cellStyle name="20% - Акцент5 6 3 3" xfId="50576" xr:uid="{00000000-0005-0000-0000-00002E190000}"/>
    <cellStyle name="20% - Акцент5 6 4" xfId="3883" xr:uid="{00000000-0005-0000-0000-00002F190000}"/>
    <cellStyle name="20% - Акцент5 6 5" xfId="3884" xr:uid="{00000000-0005-0000-0000-000030190000}"/>
    <cellStyle name="20% - Акцент5 6_46EE.2011(v1.0)" xfId="3885" xr:uid="{00000000-0005-0000-0000-000031190000}"/>
    <cellStyle name="20% - Акцент5 7" xfId="3886" xr:uid="{00000000-0005-0000-0000-000032190000}"/>
    <cellStyle name="20% - Акцент5 7 2" xfId="3887" xr:uid="{00000000-0005-0000-0000-000033190000}"/>
    <cellStyle name="20% - Акцент5 7 3" xfId="3888" xr:uid="{00000000-0005-0000-0000-000034190000}"/>
    <cellStyle name="20% - Акцент5 7 3 2" xfId="3889" xr:uid="{00000000-0005-0000-0000-000035190000}"/>
    <cellStyle name="20% - Акцент5 7 3 3" xfId="50577" xr:uid="{00000000-0005-0000-0000-000036190000}"/>
    <cellStyle name="20% - Акцент5 7 4" xfId="3890" xr:uid="{00000000-0005-0000-0000-000037190000}"/>
    <cellStyle name="20% - Акцент5 7_46EE.2011(v1.0)" xfId="3891" xr:uid="{00000000-0005-0000-0000-000038190000}"/>
    <cellStyle name="20% - Акцент5 8" xfId="3892" xr:uid="{00000000-0005-0000-0000-000039190000}"/>
    <cellStyle name="20% - Акцент5 8 2" xfId="3893" xr:uid="{00000000-0005-0000-0000-00003A190000}"/>
    <cellStyle name="20% - Акцент5 8 3" xfId="3894" xr:uid="{00000000-0005-0000-0000-00003B190000}"/>
    <cellStyle name="20% - Акцент5 8 3 2" xfId="3895" xr:uid="{00000000-0005-0000-0000-00003C190000}"/>
    <cellStyle name="20% - Акцент5 8 3 3" xfId="50578" xr:uid="{00000000-0005-0000-0000-00003D190000}"/>
    <cellStyle name="20% - Акцент5 8 4" xfId="3896" xr:uid="{00000000-0005-0000-0000-00003E190000}"/>
    <cellStyle name="20% - Акцент5 8_46EE.2011(v1.0)" xfId="3897" xr:uid="{00000000-0005-0000-0000-00003F190000}"/>
    <cellStyle name="20% - Акцент5 9" xfId="3898" xr:uid="{00000000-0005-0000-0000-000040190000}"/>
    <cellStyle name="20% - Акцент5 9 2" xfId="3899" xr:uid="{00000000-0005-0000-0000-000041190000}"/>
    <cellStyle name="20% - Акцент5 9 2 2" xfId="3900" xr:uid="{00000000-0005-0000-0000-000042190000}"/>
    <cellStyle name="20% - Акцент5 9 3" xfId="3901" xr:uid="{00000000-0005-0000-0000-000043190000}"/>
    <cellStyle name="20% - Акцент5 9 3 2" xfId="3902" xr:uid="{00000000-0005-0000-0000-000044190000}"/>
    <cellStyle name="20% - Акцент5 9 3 3" xfId="50579" xr:uid="{00000000-0005-0000-0000-000045190000}"/>
    <cellStyle name="20% - Акцент5 9 4" xfId="3903" xr:uid="{00000000-0005-0000-0000-000046190000}"/>
    <cellStyle name="20% - Акцент5 9 4 2" xfId="3904" xr:uid="{00000000-0005-0000-0000-000047190000}"/>
    <cellStyle name="20% - Акцент5 9 4 3" xfId="50580" xr:uid="{00000000-0005-0000-0000-000048190000}"/>
    <cellStyle name="20% - Акцент5 9_46EE.2011(v1.0)" xfId="3905" xr:uid="{00000000-0005-0000-0000-000049190000}"/>
    <cellStyle name="20% - Акцент6 10" xfId="3906" xr:uid="{00000000-0005-0000-0000-00004A190000}"/>
    <cellStyle name="20% - Акцент6 11" xfId="3907" xr:uid="{00000000-0005-0000-0000-00004B190000}"/>
    <cellStyle name="20% - Акцент6 12" xfId="3908" xr:uid="{00000000-0005-0000-0000-00004C190000}"/>
    <cellStyle name="20% - Акцент6 13" xfId="3909" xr:uid="{00000000-0005-0000-0000-00004D190000}"/>
    <cellStyle name="20% - Акцент6 14" xfId="3910" xr:uid="{00000000-0005-0000-0000-00004E190000}"/>
    <cellStyle name="20% - Акцент6 14 2" xfId="3911" xr:uid="{00000000-0005-0000-0000-00004F190000}"/>
    <cellStyle name="20% - Акцент6 14 2 2" xfId="3912" xr:uid="{00000000-0005-0000-0000-000050190000}"/>
    <cellStyle name="20% - Акцент6 14 2 2 2" xfId="50581" xr:uid="{00000000-0005-0000-0000-000051190000}"/>
    <cellStyle name="20% - Акцент6 14 2 2 2 2" xfId="50582" xr:uid="{00000000-0005-0000-0000-000052190000}"/>
    <cellStyle name="20% - Акцент6 14 2 2 3" xfId="50583" xr:uid="{00000000-0005-0000-0000-000053190000}"/>
    <cellStyle name="20% - Акцент6 14 2 3" xfId="3913" xr:uid="{00000000-0005-0000-0000-000054190000}"/>
    <cellStyle name="20% - Акцент6 14 2 3 2" xfId="50584" xr:uid="{00000000-0005-0000-0000-000055190000}"/>
    <cellStyle name="20% - Акцент6 14 2 4" xfId="50585" xr:uid="{00000000-0005-0000-0000-000056190000}"/>
    <cellStyle name="20% - Акцент6 14 2 4 2" xfId="50586" xr:uid="{00000000-0005-0000-0000-000057190000}"/>
    <cellStyle name="20% - Акцент6 14 2 5" xfId="50587" xr:uid="{00000000-0005-0000-0000-000058190000}"/>
    <cellStyle name="20% - Акцент6 14 2_НВВ РСК 2019 (II пол) МАКС" xfId="50588" xr:uid="{00000000-0005-0000-0000-000059190000}"/>
    <cellStyle name="20% - Акцент6 14 3" xfId="3914" xr:uid="{00000000-0005-0000-0000-00005A190000}"/>
    <cellStyle name="20% - Акцент6 14 3 2" xfId="3915" xr:uid="{00000000-0005-0000-0000-00005B190000}"/>
    <cellStyle name="20% - Акцент6 14 3 2 2" xfId="50589" xr:uid="{00000000-0005-0000-0000-00005C190000}"/>
    <cellStyle name="20% - Акцент6 14 3 3" xfId="3916" xr:uid="{00000000-0005-0000-0000-00005D190000}"/>
    <cellStyle name="20% - Акцент6 14 3 3 2" xfId="50590" xr:uid="{00000000-0005-0000-0000-00005E190000}"/>
    <cellStyle name="20% - Акцент6 14 3 4" xfId="50591" xr:uid="{00000000-0005-0000-0000-00005F190000}"/>
    <cellStyle name="20% - Акцент6 14 4" xfId="3917" xr:uid="{00000000-0005-0000-0000-000060190000}"/>
    <cellStyle name="20% - Акцент6 14 4 2" xfId="50592" xr:uid="{00000000-0005-0000-0000-000061190000}"/>
    <cellStyle name="20% - Акцент6 14 5" xfId="3918" xr:uid="{00000000-0005-0000-0000-000062190000}"/>
    <cellStyle name="20% - Акцент6 14 5 2" xfId="50593" xr:uid="{00000000-0005-0000-0000-000063190000}"/>
    <cellStyle name="20% - Акцент6 14 6" xfId="3919" xr:uid="{00000000-0005-0000-0000-000064190000}"/>
    <cellStyle name="20% - Акцент6 14 6 2" xfId="50594" xr:uid="{00000000-0005-0000-0000-000065190000}"/>
    <cellStyle name="20% - Акцент6 14 7" xfId="18059" xr:uid="{00000000-0005-0000-0000-000066190000}"/>
    <cellStyle name="20% - Акцент6 14 7 2" xfId="50595" xr:uid="{00000000-0005-0000-0000-000067190000}"/>
    <cellStyle name="20% - Акцент6 14 8" xfId="50596" xr:uid="{00000000-0005-0000-0000-000068190000}"/>
    <cellStyle name="20% - Акцент6 14 8 2" xfId="50597" xr:uid="{00000000-0005-0000-0000-000069190000}"/>
    <cellStyle name="20% - Акцент6 14 9" xfId="50598" xr:uid="{00000000-0005-0000-0000-00006A190000}"/>
    <cellStyle name="20% - Акцент6 14_Лист1" xfId="50599" xr:uid="{00000000-0005-0000-0000-00006B190000}"/>
    <cellStyle name="20% - Акцент6 15" xfId="3920" xr:uid="{00000000-0005-0000-0000-00006C190000}"/>
    <cellStyle name="20% - Акцент6 15 2" xfId="3921" xr:uid="{00000000-0005-0000-0000-00006D190000}"/>
    <cellStyle name="20% - Акцент6 15 2 2" xfId="3922" xr:uid="{00000000-0005-0000-0000-00006E190000}"/>
    <cellStyle name="20% - Акцент6 15 2 2 2" xfId="50600" xr:uid="{00000000-0005-0000-0000-00006F190000}"/>
    <cellStyle name="20% - Акцент6 15 2 2 2 2" xfId="50601" xr:uid="{00000000-0005-0000-0000-000070190000}"/>
    <cellStyle name="20% - Акцент6 15 2 2 3" xfId="50602" xr:uid="{00000000-0005-0000-0000-000071190000}"/>
    <cellStyle name="20% - Акцент6 15 2 3" xfId="3923" xr:uid="{00000000-0005-0000-0000-000072190000}"/>
    <cellStyle name="20% - Акцент6 15 2 3 2" xfId="50603" xr:uid="{00000000-0005-0000-0000-000073190000}"/>
    <cellStyle name="20% - Акцент6 15 2 4" xfId="50604" xr:uid="{00000000-0005-0000-0000-000074190000}"/>
    <cellStyle name="20% - Акцент6 15 2_НВВ РСК 2019 (II пол) МАКС" xfId="50605" xr:uid="{00000000-0005-0000-0000-000075190000}"/>
    <cellStyle name="20% - Акцент6 15 3" xfId="3924" xr:uid="{00000000-0005-0000-0000-000076190000}"/>
    <cellStyle name="20% - Акцент6 15 3 2" xfId="3925" xr:uid="{00000000-0005-0000-0000-000077190000}"/>
    <cellStyle name="20% - Акцент6 15 3 2 2" xfId="50606" xr:uid="{00000000-0005-0000-0000-000078190000}"/>
    <cellStyle name="20% - Акцент6 15 3 3" xfId="3926" xr:uid="{00000000-0005-0000-0000-000079190000}"/>
    <cellStyle name="20% - Акцент6 15 3 3 2" xfId="50607" xr:uid="{00000000-0005-0000-0000-00007A190000}"/>
    <cellStyle name="20% - Акцент6 15 3 4" xfId="50608" xr:uid="{00000000-0005-0000-0000-00007B190000}"/>
    <cellStyle name="20% - Акцент6 15 4" xfId="3927" xr:uid="{00000000-0005-0000-0000-00007C190000}"/>
    <cellStyle name="20% - Акцент6 15 4 2" xfId="50609" xr:uid="{00000000-0005-0000-0000-00007D190000}"/>
    <cellStyle name="20% - Акцент6 15 5" xfId="3928" xr:uid="{00000000-0005-0000-0000-00007E190000}"/>
    <cellStyle name="20% - Акцент6 15 5 2" xfId="50610" xr:uid="{00000000-0005-0000-0000-00007F190000}"/>
    <cellStyle name="20% - Акцент6 15 6" xfId="3929" xr:uid="{00000000-0005-0000-0000-000080190000}"/>
    <cellStyle name="20% - Акцент6 15 6 2" xfId="50611" xr:uid="{00000000-0005-0000-0000-000081190000}"/>
    <cellStyle name="20% - Акцент6 15 7" xfId="18060" xr:uid="{00000000-0005-0000-0000-000082190000}"/>
    <cellStyle name="20% - Акцент6 15 7 2" xfId="50612" xr:uid="{00000000-0005-0000-0000-000083190000}"/>
    <cellStyle name="20% - Акцент6 15 8" xfId="50613" xr:uid="{00000000-0005-0000-0000-000084190000}"/>
    <cellStyle name="20% - Акцент6 15 8 2" xfId="50614" xr:uid="{00000000-0005-0000-0000-000085190000}"/>
    <cellStyle name="20% - Акцент6 15 9" xfId="50615" xr:uid="{00000000-0005-0000-0000-000086190000}"/>
    <cellStyle name="20% - Акцент6 15_Лист1" xfId="50616" xr:uid="{00000000-0005-0000-0000-000087190000}"/>
    <cellStyle name="20% - Акцент6 16" xfId="3930" xr:uid="{00000000-0005-0000-0000-000088190000}"/>
    <cellStyle name="20% - Акцент6 16 2" xfId="3931" xr:uid="{00000000-0005-0000-0000-000089190000}"/>
    <cellStyle name="20% - Акцент6 16 2 2" xfId="3932" xr:uid="{00000000-0005-0000-0000-00008A190000}"/>
    <cellStyle name="20% - Акцент6 16 2 2 2" xfId="50617" xr:uid="{00000000-0005-0000-0000-00008B190000}"/>
    <cellStyle name="20% - Акцент6 16 2 2 2 2" xfId="50618" xr:uid="{00000000-0005-0000-0000-00008C190000}"/>
    <cellStyle name="20% - Акцент6 16 2 2 3" xfId="50619" xr:uid="{00000000-0005-0000-0000-00008D190000}"/>
    <cellStyle name="20% - Акцент6 16 2 3" xfId="3933" xr:uid="{00000000-0005-0000-0000-00008E190000}"/>
    <cellStyle name="20% - Акцент6 16 2 3 2" xfId="50620" xr:uid="{00000000-0005-0000-0000-00008F190000}"/>
    <cellStyle name="20% - Акцент6 16 2 4" xfId="50621" xr:uid="{00000000-0005-0000-0000-000090190000}"/>
    <cellStyle name="20% - Акцент6 16 2_НВВ РСК 2019 (II пол) МАКС" xfId="50622" xr:uid="{00000000-0005-0000-0000-000091190000}"/>
    <cellStyle name="20% - Акцент6 16 3" xfId="3934" xr:uid="{00000000-0005-0000-0000-000092190000}"/>
    <cellStyle name="20% - Акцент6 16 3 2" xfId="3935" xr:uid="{00000000-0005-0000-0000-000093190000}"/>
    <cellStyle name="20% - Акцент6 16 3 2 2" xfId="50623" xr:uid="{00000000-0005-0000-0000-000094190000}"/>
    <cellStyle name="20% - Акцент6 16 3 3" xfId="3936" xr:uid="{00000000-0005-0000-0000-000095190000}"/>
    <cellStyle name="20% - Акцент6 16 3 3 2" xfId="50624" xr:uid="{00000000-0005-0000-0000-000096190000}"/>
    <cellStyle name="20% - Акцент6 16 3 4" xfId="50625" xr:uid="{00000000-0005-0000-0000-000097190000}"/>
    <cellStyle name="20% - Акцент6 16 4" xfId="3937" xr:uid="{00000000-0005-0000-0000-000098190000}"/>
    <cellStyle name="20% - Акцент6 16 4 2" xfId="50626" xr:uid="{00000000-0005-0000-0000-000099190000}"/>
    <cellStyle name="20% - Акцент6 16 5" xfId="3938" xr:uid="{00000000-0005-0000-0000-00009A190000}"/>
    <cellStyle name="20% - Акцент6 16 5 2" xfId="50627" xr:uid="{00000000-0005-0000-0000-00009B190000}"/>
    <cellStyle name="20% - Акцент6 16 6" xfId="3939" xr:uid="{00000000-0005-0000-0000-00009C190000}"/>
    <cellStyle name="20% - Акцент6 16 6 2" xfId="50628" xr:uid="{00000000-0005-0000-0000-00009D190000}"/>
    <cellStyle name="20% - Акцент6 16 7" xfId="18061" xr:uid="{00000000-0005-0000-0000-00009E190000}"/>
    <cellStyle name="20% - Акцент6 16 7 2" xfId="50629" xr:uid="{00000000-0005-0000-0000-00009F190000}"/>
    <cellStyle name="20% - Акцент6 16 8" xfId="50630" xr:uid="{00000000-0005-0000-0000-0000A0190000}"/>
    <cellStyle name="20% - Акцент6 16 8 2" xfId="50631" xr:uid="{00000000-0005-0000-0000-0000A1190000}"/>
    <cellStyle name="20% - Акцент6 16 9" xfId="50632" xr:uid="{00000000-0005-0000-0000-0000A2190000}"/>
    <cellStyle name="20% - Акцент6 16_Лист1" xfId="50633" xr:uid="{00000000-0005-0000-0000-0000A3190000}"/>
    <cellStyle name="20% - Акцент6 17" xfId="3940" xr:uid="{00000000-0005-0000-0000-0000A4190000}"/>
    <cellStyle name="20% - Акцент6 17 2" xfId="3941" xr:uid="{00000000-0005-0000-0000-0000A5190000}"/>
    <cellStyle name="20% - Акцент6 17 2 2" xfId="3942" xr:uid="{00000000-0005-0000-0000-0000A6190000}"/>
    <cellStyle name="20% - Акцент6 17 2 2 2" xfId="50634" xr:uid="{00000000-0005-0000-0000-0000A7190000}"/>
    <cellStyle name="20% - Акцент6 17 2 2 2 2" xfId="50635" xr:uid="{00000000-0005-0000-0000-0000A8190000}"/>
    <cellStyle name="20% - Акцент6 17 2 2 3" xfId="50636" xr:uid="{00000000-0005-0000-0000-0000A9190000}"/>
    <cellStyle name="20% - Акцент6 17 2 3" xfId="3943" xr:uid="{00000000-0005-0000-0000-0000AA190000}"/>
    <cellStyle name="20% - Акцент6 17 2 3 2" xfId="50637" xr:uid="{00000000-0005-0000-0000-0000AB190000}"/>
    <cellStyle name="20% - Акцент6 17 2 4" xfId="50638" xr:uid="{00000000-0005-0000-0000-0000AC190000}"/>
    <cellStyle name="20% - Акцент6 17 2_НВВ РСК 2019 (II пол) МАКС" xfId="50639" xr:uid="{00000000-0005-0000-0000-0000AD190000}"/>
    <cellStyle name="20% - Акцент6 17 3" xfId="3944" xr:uid="{00000000-0005-0000-0000-0000AE190000}"/>
    <cellStyle name="20% - Акцент6 17 3 2" xfId="3945" xr:uid="{00000000-0005-0000-0000-0000AF190000}"/>
    <cellStyle name="20% - Акцент6 17 3 2 2" xfId="50640" xr:uid="{00000000-0005-0000-0000-0000B0190000}"/>
    <cellStyle name="20% - Акцент6 17 3 3" xfId="3946" xr:uid="{00000000-0005-0000-0000-0000B1190000}"/>
    <cellStyle name="20% - Акцент6 17 3 3 2" xfId="50641" xr:uid="{00000000-0005-0000-0000-0000B2190000}"/>
    <cellStyle name="20% - Акцент6 17 3 4" xfId="50642" xr:uid="{00000000-0005-0000-0000-0000B3190000}"/>
    <cellStyle name="20% - Акцент6 17 4" xfId="3947" xr:uid="{00000000-0005-0000-0000-0000B4190000}"/>
    <cellStyle name="20% - Акцент6 17 4 2" xfId="50643" xr:uid="{00000000-0005-0000-0000-0000B5190000}"/>
    <cellStyle name="20% - Акцент6 17 5" xfId="3948" xr:uid="{00000000-0005-0000-0000-0000B6190000}"/>
    <cellStyle name="20% - Акцент6 17 5 2" xfId="50644" xr:uid="{00000000-0005-0000-0000-0000B7190000}"/>
    <cellStyle name="20% - Акцент6 17 6" xfId="3949" xr:uid="{00000000-0005-0000-0000-0000B8190000}"/>
    <cellStyle name="20% - Акцент6 17 6 2" xfId="50645" xr:uid="{00000000-0005-0000-0000-0000B9190000}"/>
    <cellStyle name="20% - Акцент6 17 7" xfId="18062" xr:uid="{00000000-0005-0000-0000-0000BA190000}"/>
    <cellStyle name="20% - Акцент6 17 7 2" xfId="50646" xr:uid="{00000000-0005-0000-0000-0000BB190000}"/>
    <cellStyle name="20% - Акцент6 17 8" xfId="50647" xr:uid="{00000000-0005-0000-0000-0000BC190000}"/>
    <cellStyle name="20% - Акцент6 17 8 2" xfId="50648" xr:uid="{00000000-0005-0000-0000-0000BD190000}"/>
    <cellStyle name="20% - Акцент6 17 9" xfId="50649" xr:uid="{00000000-0005-0000-0000-0000BE190000}"/>
    <cellStyle name="20% - Акцент6 17_Лист1" xfId="50650" xr:uid="{00000000-0005-0000-0000-0000BF190000}"/>
    <cellStyle name="20% - Акцент6 18" xfId="3950" xr:uid="{00000000-0005-0000-0000-0000C0190000}"/>
    <cellStyle name="20% - Акцент6 18 2" xfId="3951" xr:uid="{00000000-0005-0000-0000-0000C1190000}"/>
    <cellStyle name="20% - Акцент6 18 2 2" xfId="3952" xr:uid="{00000000-0005-0000-0000-0000C2190000}"/>
    <cellStyle name="20% - Акцент6 18 2 2 2" xfId="50651" xr:uid="{00000000-0005-0000-0000-0000C3190000}"/>
    <cellStyle name="20% - Акцент6 18 2 2 2 2" xfId="50652" xr:uid="{00000000-0005-0000-0000-0000C4190000}"/>
    <cellStyle name="20% - Акцент6 18 2 2 3" xfId="50653" xr:uid="{00000000-0005-0000-0000-0000C5190000}"/>
    <cellStyle name="20% - Акцент6 18 2 3" xfId="3953" xr:uid="{00000000-0005-0000-0000-0000C6190000}"/>
    <cellStyle name="20% - Акцент6 18 2 3 2" xfId="50654" xr:uid="{00000000-0005-0000-0000-0000C7190000}"/>
    <cellStyle name="20% - Акцент6 18 2 4" xfId="50655" xr:uid="{00000000-0005-0000-0000-0000C8190000}"/>
    <cellStyle name="20% - Акцент6 18 2_НВВ РСК 2019 (II пол) МАКС" xfId="50656" xr:uid="{00000000-0005-0000-0000-0000C9190000}"/>
    <cellStyle name="20% - Акцент6 18 3" xfId="3954" xr:uid="{00000000-0005-0000-0000-0000CA190000}"/>
    <cellStyle name="20% - Акцент6 18 3 2" xfId="3955" xr:uid="{00000000-0005-0000-0000-0000CB190000}"/>
    <cellStyle name="20% - Акцент6 18 3 2 2" xfId="50657" xr:uid="{00000000-0005-0000-0000-0000CC190000}"/>
    <cellStyle name="20% - Акцент6 18 3 3" xfId="3956" xr:uid="{00000000-0005-0000-0000-0000CD190000}"/>
    <cellStyle name="20% - Акцент6 18 3 3 2" xfId="50658" xr:uid="{00000000-0005-0000-0000-0000CE190000}"/>
    <cellStyle name="20% - Акцент6 18 3 4" xfId="50659" xr:uid="{00000000-0005-0000-0000-0000CF190000}"/>
    <cellStyle name="20% - Акцент6 18 4" xfId="3957" xr:uid="{00000000-0005-0000-0000-0000D0190000}"/>
    <cellStyle name="20% - Акцент6 18 4 2" xfId="50660" xr:uid="{00000000-0005-0000-0000-0000D1190000}"/>
    <cellStyle name="20% - Акцент6 18 5" xfId="3958" xr:uid="{00000000-0005-0000-0000-0000D2190000}"/>
    <cellStyle name="20% - Акцент6 18 5 2" xfId="50661" xr:uid="{00000000-0005-0000-0000-0000D3190000}"/>
    <cellStyle name="20% - Акцент6 18 6" xfId="3959" xr:uid="{00000000-0005-0000-0000-0000D4190000}"/>
    <cellStyle name="20% - Акцент6 18 6 2" xfId="50662" xr:uid="{00000000-0005-0000-0000-0000D5190000}"/>
    <cellStyle name="20% - Акцент6 18 7" xfId="18063" xr:uid="{00000000-0005-0000-0000-0000D6190000}"/>
    <cellStyle name="20% - Акцент6 18 7 2" xfId="50663" xr:uid="{00000000-0005-0000-0000-0000D7190000}"/>
    <cellStyle name="20% - Акцент6 18 8" xfId="50664" xr:uid="{00000000-0005-0000-0000-0000D8190000}"/>
    <cellStyle name="20% - Акцент6 18 8 2" xfId="50665" xr:uid="{00000000-0005-0000-0000-0000D9190000}"/>
    <cellStyle name="20% - Акцент6 18 9" xfId="50666" xr:uid="{00000000-0005-0000-0000-0000DA190000}"/>
    <cellStyle name="20% - Акцент6 18_Лист1" xfId="50667" xr:uid="{00000000-0005-0000-0000-0000DB190000}"/>
    <cellStyle name="20% - Акцент6 19" xfId="3960" xr:uid="{00000000-0005-0000-0000-0000DC190000}"/>
    <cellStyle name="20% - Акцент6 19 2" xfId="3961" xr:uid="{00000000-0005-0000-0000-0000DD190000}"/>
    <cellStyle name="20% - Акцент6 19 2 2" xfId="3962" xr:uid="{00000000-0005-0000-0000-0000DE190000}"/>
    <cellStyle name="20% - Акцент6 19 2 2 2" xfId="50668" xr:uid="{00000000-0005-0000-0000-0000DF190000}"/>
    <cellStyle name="20% - Акцент6 19 2 2 2 2" xfId="50669" xr:uid="{00000000-0005-0000-0000-0000E0190000}"/>
    <cellStyle name="20% - Акцент6 19 2 2 3" xfId="50670" xr:uid="{00000000-0005-0000-0000-0000E1190000}"/>
    <cellStyle name="20% - Акцент6 19 2 3" xfId="3963" xr:uid="{00000000-0005-0000-0000-0000E2190000}"/>
    <cellStyle name="20% - Акцент6 19 2 3 2" xfId="50671" xr:uid="{00000000-0005-0000-0000-0000E3190000}"/>
    <cellStyle name="20% - Акцент6 19 2 4" xfId="50672" xr:uid="{00000000-0005-0000-0000-0000E4190000}"/>
    <cellStyle name="20% - Акцент6 19 2_НВВ РСК 2019 (II пол) МАКС" xfId="50673" xr:uid="{00000000-0005-0000-0000-0000E5190000}"/>
    <cellStyle name="20% - Акцент6 19 3" xfId="3964" xr:uid="{00000000-0005-0000-0000-0000E6190000}"/>
    <cellStyle name="20% - Акцент6 19 3 2" xfId="3965" xr:uid="{00000000-0005-0000-0000-0000E7190000}"/>
    <cellStyle name="20% - Акцент6 19 3 2 2" xfId="50674" xr:uid="{00000000-0005-0000-0000-0000E8190000}"/>
    <cellStyle name="20% - Акцент6 19 3 3" xfId="3966" xr:uid="{00000000-0005-0000-0000-0000E9190000}"/>
    <cellStyle name="20% - Акцент6 19 3 3 2" xfId="50675" xr:uid="{00000000-0005-0000-0000-0000EA190000}"/>
    <cellStyle name="20% - Акцент6 19 3 4" xfId="50676" xr:uid="{00000000-0005-0000-0000-0000EB190000}"/>
    <cellStyle name="20% - Акцент6 19 4" xfId="3967" xr:uid="{00000000-0005-0000-0000-0000EC190000}"/>
    <cellStyle name="20% - Акцент6 19 4 2" xfId="50677" xr:uid="{00000000-0005-0000-0000-0000ED190000}"/>
    <cellStyle name="20% - Акцент6 19 5" xfId="3968" xr:uid="{00000000-0005-0000-0000-0000EE190000}"/>
    <cellStyle name="20% - Акцент6 19 5 2" xfId="50678" xr:uid="{00000000-0005-0000-0000-0000EF190000}"/>
    <cellStyle name="20% - Акцент6 19 6" xfId="3969" xr:uid="{00000000-0005-0000-0000-0000F0190000}"/>
    <cellStyle name="20% - Акцент6 19 6 2" xfId="50679" xr:uid="{00000000-0005-0000-0000-0000F1190000}"/>
    <cellStyle name="20% - Акцент6 19 7" xfId="18064" xr:uid="{00000000-0005-0000-0000-0000F2190000}"/>
    <cellStyle name="20% - Акцент6 19 7 2" xfId="50680" xr:uid="{00000000-0005-0000-0000-0000F3190000}"/>
    <cellStyle name="20% - Акцент6 19 8" xfId="50681" xr:uid="{00000000-0005-0000-0000-0000F4190000}"/>
    <cellStyle name="20% - Акцент6 19 8 2" xfId="50682" xr:uid="{00000000-0005-0000-0000-0000F5190000}"/>
    <cellStyle name="20% - Акцент6 19 9" xfId="50683" xr:uid="{00000000-0005-0000-0000-0000F6190000}"/>
    <cellStyle name="20% - Акцент6 19_Лист1" xfId="50684" xr:uid="{00000000-0005-0000-0000-0000F7190000}"/>
    <cellStyle name="20% - Акцент6 2" xfId="3970" xr:uid="{00000000-0005-0000-0000-0000F8190000}"/>
    <cellStyle name="20% - Акцент6 2 2" xfId="3971" xr:uid="{00000000-0005-0000-0000-0000F9190000}"/>
    <cellStyle name="20% - Акцент6 2 2 2" xfId="3972" xr:uid="{00000000-0005-0000-0000-0000FA190000}"/>
    <cellStyle name="20% - Акцент6 2 2 3" xfId="3973" xr:uid="{00000000-0005-0000-0000-0000FB190000}"/>
    <cellStyle name="20% - Акцент6 2 3" xfId="3974" xr:uid="{00000000-0005-0000-0000-0000FC190000}"/>
    <cellStyle name="20% - Акцент6 2 3 2" xfId="3975" xr:uid="{00000000-0005-0000-0000-0000FD190000}"/>
    <cellStyle name="20% - Акцент6 2 4" xfId="3976" xr:uid="{00000000-0005-0000-0000-0000FE190000}"/>
    <cellStyle name="20% - Акцент6 2 5" xfId="50685" xr:uid="{00000000-0005-0000-0000-0000FF190000}"/>
    <cellStyle name="20% - Акцент6 2 5 2" xfId="50686" xr:uid="{00000000-0005-0000-0000-0000001A0000}"/>
    <cellStyle name="20% - Акцент6 2_46EE.2011(v1.0)" xfId="3977" xr:uid="{00000000-0005-0000-0000-0000011A0000}"/>
    <cellStyle name="20% - Акцент6 20" xfId="3978" xr:uid="{00000000-0005-0000-0000-0000021A0000}"/>
    <cellStyle name="20% - Акцент6 20 2" xfId="3979" xr:uid="{00000000-0005-0000-0000-0000031A0000}"/>
    <cellStyle name="20% - Акцент6 20 2 2" xfId="3980" xr:uid="{00000000-0005-0000-0000-0000041A0000}"/>
    <cellStyle name="20% - Акцент6 20 2 2 2" xfId="50687" xr:uid="{00000000-0005-0000-0000-0000051A0000}"/>
    <cellStyle name="20% - Акцент6 20 2 2 2 2" xfId="50688" xr:uid="{00000000-0005-0000-0000-0000061A0000}"/>
    <cellStyle name="20% - Акцент6 20 2 2 3" xfId="50689" xr:uid="{00000000-0005-0000-0000-0000071A0000}"/>
    <cellStyle name="20% - Акцент6 20 2 3" xfId="3981" xr:uid="{00000000-0005-0000-0000-0000081A0000}"/>
    <cellStyle name="20% - Акцент6 20 2 3 2" xfId="50690" xr:uid="{00000000-0005-0000-0000-0000091A0000}"/>
    <cellStyle name="20% - Акцент6 20 2 4" xfId="50691" xr:uid="{00000000-0005-0000-0000-00000A1A0000}"/>
    <cellStyle name="20% - Акцент6 20 2_НВВ РСК 2019 (II пол) МАКС" xfId="50692" xr:uid="{00000000-0005-0000-0000-00000B1A0000}"/>
    <cellStyle name="20% - Акцент6 20 3" xfId="3982" xr:uid="{00000000-0005-0000-0000-00000C1A0000}"/>
    <cellStyle name="20% - Акцент6 20 3 2" xfId="3983" xr:uid="{00000000-0005-0000-0000-00000D1A0000}"/>
    <cellStyle name="20% - Акцент6 20 3 2 2" xfId="50693" xr:uid="{00000000-0005-0000-0000-00000E1A0000}"/>
    <cellStyle name="20% - Акцент6 20 3 3" xfId="3984" xr:uid="{00000000-0005-0000-0000-00000F1A0000}"/>
    <cellStyle name="20% - Акцент6 20 3 3 2" xfId="50694" xr:uid="{00000000-0005-0000-0000-0000101A0000}"/>
    <cellStyle name="20% - Акцент6 20 3 4" xfId="50695" xr:uid="{00000000-0005-0000-0000-0000111A0000}"/>
    <cellStyle name="20% - Акцент6 20 4" xfId="3985" xr:uid="{00000000-0005-0000-0000-0000121A0000}"/>
    <cellStyle name="20% - Акцент6 20 4 2" xfId="50696" xr:uid="{00000000-0005-0000-0000-0000131A0000}"/>
    <cellStyle name="20% - Акцент6 20 5" xfId="3986" xr:uid="{00000000-0005-0000-0000-0000141A0000}"/>
    <cellStyle name="20% - Акцент6 20 5 2" xfId="50697" xr:uid="{00000000-0005-0000-0000-0000151A0000}"/>
    <cellStyle name="20% - Акцент6 20 6" xfId="3987" xr:uid="{00000000-0005-0000-0000-0000161A0000}"/>
    <cellStyle name="20% - Акцент6 20 6 2" xfId="50698" xr:uid="{00000000-0005-0000-0000-0000171A0000}"/>
    <cellStyle name="20% - Акцент6 20 7" xfId="18065" xr:uid="{00000000-0005-0000-0000-0000181A0000}"/>
    <cellStyle name="20% - Акцент6 20 7 2" xfId="50699" xr:uid="{00000000-0005-0000-0000-0000191A0000}"/>
    <cellStyle name="20% - Акцент6 20 8" xfId="50700" xr:uid="{00000000-0005-0000-0000-00001A1A0000}"/>
    <cellStyle name="20% - Акцент6 20 8 2" xfId="50701" xr:uid="{00000000-0005-0000-0000-00001B1A0000}"/>
    <cellStyle name="20% - Акцент6 20 9" xfId="50702" xr:uid="{00000000-0005-0000-0000-00001C1A0000}"/>
    <cellStyle name="20% - Акцент6 20_Лист1" xfId="50703" xr:uid="{00000000-0005-0000-0000-00001D1A0000}"/>
    <cellStyle name="20% - Акцент6 21" xfId="3988" xr:uid="{00000000-0005-0000-0000-00001E1A0000}"/>
    <cellStyle name="20% - Акцент6 21 2" xfId="3989" xr:uid="{00000000-0005-0000-0000-00001F1A0000}"/>
    <cellStyle name="20% - Акцент6 21 2 2" xfId="3990" xr:uid="{00000000-0005-0000-0000-0000201A0000}"/>
    <cellStyle name="20% - Акцент6 21 2 2 2" xfId="50704" xr:uid="{00000000-0005-0000-0000-0000211A0000}"/>
    <cellStyle name="20% - Акцент6 21 2 2 2 2" xfId="50705" xr:uid="{00000000-0005-0000-0000-0000221A0000}"/>
    <cellStyle name="20% - Акцент6 21 2 2 3" xfId="50706" xr:uid="{00000000-0005-0000-0000-0000231A0000}"/>
    <cellStyle name="20% - Акцент6 21 2 3" xfId="3991" xr:uid="{00000000-0005-0000-0000-0000241A0000}"/>
    <cellStyle name="20% - Акцент6 21 2 3 2" xfId="50707" xr:uid="{00000000-0005-0000-0000-0000251A0000}"/>
    <cellStyle name="20% - Акцент6 21 2 4" xfId="50708" xr:uid="{00000000-0005-0000-0000-0000261A0000}"/>
    <cellStyle name="20% - Акцент6 21 2_НВВ РСК 2019 (II пол) МАКС" xfId="50709" xr:uid="{00000000-0005-0000-0000-0000271A0000}"/>
    <cellStyle name="20% - Акцент6 21 3" xfId="3992" xr:uid="{00000000-0005-0000-0000-0000281A0000}"/>
    <cellStyle name="20% - Акцент6 21 3 2" xfId="3993" xr:uid="{00000000-0005-0000-0000-0000291A0000}"/>
    <cellStyle name="20% - Акцент6 21 3 2 2" xfId="50710" xr:uid="{00000000-0005-0000-0000-00002A1A0000}"/>
    <cellStyle name="20% - Акцент6 21 3 3" xfId="3994" xr:uid="{00000000-0005-0000-0000-00002B1A0000}"/>
    <cellStyle name="20% - Акцент6 21 3 3 2" xfId="50711" xr:uid="{00000000-0005-0000-0000-00002C1A0000}"/>
    <cellStyle name="20% - Акцент6 21 3 4" xfId="50712" xr:uid="{00000000-0005-0000-0000-00002D1A0000}"/>
    <cellStyle name="20% - Акцент6 21 4" xfId="3995" xr:uid="{00000000-0005-0000-0000-00002E1A0000}"/>
    <cellStyle name="20% - Акцент6 21 4 2" xfId="50713" xr:uid="{00000000-0005-0000-0000-00002F1A0000}"/>
    <cellStyle name="20% - Акцент6 21 5" xfId="3996" xr:uid="{00000000-0005-0000-0000-0000301A0000}"/>
    <cellStyle name="20% - Акцент6 21 5 2" xfId="50714" xr:uid="{00000000-0005-0000-0000-0000311A0000}"/>
    <cellStyle name="20% - Акцент6 21 6" xfId="3997" xr:uid="{00000000-0005-0000-0000-0000321A0000}"/>
    <cellStyle name="20% - Акцент6 21 6 2" xfId="50715" xr:uid="{00000000-0005-0000-0000-0000331A0000}"/>
    <cellStyle name="20% - Акцент6 21 7" xfId="18066" xr:uid="{00000000-0005-0000-0000-0000341A0000}"/>
    <cellStyle name="20% - Акцент6 21 7 2" xfId="50716" xr:uid="{00000000-0005-0000-0000-0000351A0000}"/>
    <cellStyle name="20% - Акцент6 21 8" xfId="50717" xr:uid="{00000000-0005-0000-0000-0000361A0000}"/>
    <cellStyle name="20% - Акцент6 21 8 2" xfId="50718" xr:uid="{00000000-0005-0000-0000-0000371A0000}"/>
    <cellStyle name="20% - Акцент6 21 9" xfId="50719" xr:uid="{00000000-0005-0000-0000-0000381A0000}"/>
    <cellStyle name="20% - Акцент6 21_Лист1" xfId="50720" xr:uid="{00000000-0005-0000-0000-0000391A0000}"/>
    <cellStyle name="20% - Акцент6 22" xfId="3998" xr:uid="{00000000-0005-0000-0000-00003A1A0000}"/>
    <cellStyle name="20% - Акцент6 22 2" xfId="3999" xr:uid="{00000000-0005-0000-0000-00003B1A0000}"/>
    <cellStyle name="20% - Акцент6 22 2 2" xfId="4000" xr:uid="{00000000-0005-0000-0000-00003C1A0000}"/>
    <cellStyle name="20% - Акцент6 22 2 2 2" xfId="50721" xr:uid="{00000000-0005-0000-0000-00003D1A0000}"/>
    <cellStyle name="20% - Акцент6 22 2 2 2 2" xfId="50722" xr:uid="{00000000-0005-0000-0000-00003E1A0000}"/>
    <cellStyle name="20% - Акцент6 22 2 2 3" xfId="50723" xr:uid="{00000000-0005-0000-0000-00003F1A0000}"/>
    <cellStyle name="20% - Акцент6 22 2 3" xfId="4001" xr:uid="{00000000-0005-0000-0000-0000401A0000}"/>
    <cellStyle name="20% - Акцент6 22 2 3 2" xfId="50724" xr:uid="{00000000-0005-0000-0000-0000411A0000}"/>
    <cellStyle name="20% - Акцент6 22 2 4" xfId="50725" xr:uid="{00000000-0005-0000-0000-0000421A0000}"/>
    <cellStyle name="20% - Акцент6 22 2_НВВ РСК 2019 (II пол) МАКС" xfId="50726" xr:uid="{00000000-0005-0000-0000-0000431A0000}"/>
    <cellStyle name="20% - Акцент6 22 3" xfId="4002" xr:uid="{00000000-0005-0000-0000-0000441A0000}"/>
    <cellStyle name="20% - Акцент6 22 3 2" xfId="4003" xr:uid="{00000000-0005-0000-0000-0000451A0000}"/>
    <cellStyle name="20% - Акцент6 22 3 2 2" xfId="50727" xr:uid="{00000000-0005-0000-0000-0000461A0000}"/>
    <cellStyle name="20% - Акцент6 22 3 3" xfId="4004" xr:uid="{00000000-0005-0000-0000-0000471A0000}"/>
    <cellStyle name="20% - Акцент6 22 3 3 2" xfId="50728" xr:uid="{00000000-0005-0000-0000-0000481A0000}"/>
    <cellStyle name="20% - Акцент6 22 3 4" xfId="50729" xr:uid="{00000000-0005-0000-0000-0000491A0000}"/>
    <cellStyle name="20% - Акцент6 22 4" xfId="4005" xr:uid="{00000000-0005-0000-0000-00004A1A0000}"/>
    <cellStyle name="20% - Акцент6 22 4 2" xfId="50730" xr:uid="{00000000-0005-0000-0000-00004B1A0000}"/>
    <cellStyle name="20% - Акцент6 22 5" xfId="4006" xr:uid="{00000000-0005-0000-0000-00004C1A0000}"/>
    <cellStyle name="20% - Акцент6 22 5 2" xfId="50731" xr:uid="{00000000-0005-0000-0000-00004D1A0000}"/>
    <cellStyle name="20% - Акцент6 22 6" xfId="4007" xr:uid="{00000000-0005-0000-0000-00004E1A0000}"/>
    <cellStyle name="20% - Акцент6 22 6 2" xfId="50732" xr:uid="{00000000-0005-0000-0000-00004F1A0000}"/>
    <cellStyle name="20% - Акцент6 22 7" xfId="18067" xr:uid="{00000000-0005-0000-0000-0000501A0000}"/>
    <cellStyle name="20% - Акцент6 22 7 2" xfId="50733" xr:uid="{00000000-0005-0000-0000-0000511A0000}"/>
    <cellStyle name="20% - Акцент6 22 8" xfId="50734" xr:uid="{00000000-0005-0000-0000-0000521A0000}"/>
    <cellStyle name="20% - Акцент6 22 8 2" xfId="50735" xr:uid="{00000000-0005-0000-0000-0000531A0000}"/>
    <cellStyle name="20% - Акцент6 22 9" xfId="50736" xr:uid="{00000000-0005-0000-0000-0000541A0000}"/>
    <cellStyle name="20% - Акцент6 22_Лист1" xfId="50737" xr:uid="{00000000-0005-0000-0000-0000551A0000}"/>
    <cellStyle name="20% - Акцент6 23" xfId="4008" xr:uid="{00000000-0005-0000-0000-0000561A0000}"/>
    <cellStyle name="20% - Акцент6 23 2" xfId="4009" xr:uid="{00000000-0005-0000-0000-0000571A0000}"/>
    <cellStyle name="20% - Акцент6 23 2 2" xfId="4010" xr:uid="{00000000-0005-0000-0000-0000581A0000}"/>
    <cellStyle name="20% - Акцент6 23 2 2 2" xfId="50738" xr:uid="{00000000-0005-0000-0000-0000591A0000}"/>
    <cellStyle name="20% - Акцент6 23 2 2 2 2" xfId="50739" xr:uid="{00000000-0005-0000-0000-00005A1A0000}"/>
    <cellStyle name="20% - Акцент6 23 2 2 3" xfId="50740" xr:uid="{00000000-0005-0000-0000-00005B1A0000}"/>
    <cellStyle name="20% - Акцент6 23 2 3" xfId="4011" xr:uid="{00000000-0005-0000-0000-00005C1A0000}"/>
    <cellStyle name="20% - Акцент6 23 2 3 2" xfId="50741" xr:uid="{00000000-0005-0000-0000-00005D1A0000}"/>
    <cellStyle name="20% - Акцент6 23 2 4" xfId="50742" xr:uid="{00000000-0005-0000-0000-00005E1A0000}"/>
    <cellStyle name="20% - Акцент6 23 2_НВВ РСК 2019 (II пол) МАКС" xfId="50743" xr:uid="{00000000-0005-0000-0000-00005F1A0000}"/>
    <cellStyle name="20% - Акцент6 23 3" xfId="4012" xr:uid="{00000000-0005-0000-0000-0000601A0000}"/>
    <cellStyle name="20% - Акцент6 23 3 2" xfId="4013" xr:uid="{00000000-0005-0000-0000-0000611A0000}"/>
    <cellStyle name="20% - Акцент6 23 3 2 2" xfId="50744" xr:uid="{00000000-0005-0000-0000-0000621A0000}"/>
    <cellStyle name="20% - Акцент6 23 3 3" xfId="4014" xr:uid="{00000000-0005-0000-0000-0000631A0000}"/>
    <cellStyle name="20% - Акцент6 23 3 3 2" xfId="50745" xr:uid="{00000000-0005-0000-0000-0000641A0000}"/>
    <cellStyle name="20% - Акцент6 23 3 4" xfId="50746" xr:uid="{00000000-0005-0000-0000-0000651A0000}"/>
    <cellStyle name="20% - Акцент6 23 4" xfId="4015" xr:uid="{00000000-0005-0000-0000-0000661A0000}"/>
    <cellStyle name="20% - Акцент6 23 4 2" xfId="50747" xr:uid="{00000000-0005-0000-0000-0000671A0000}"/>
    <cellStyle name="20% - Акцент6 23 5" xfId="4016" xr:uid="{00000000-0005-0000-0000-0000681A0000}"/>
    <cellStyle name="20% - Акцент6 23 5 2" xfId="50748" xr:uid="{00000000-0005-0000-0000-0000691A0000}"/>
    <cellStyle name="20% - Акцент6 23 6" xfId="4017" xr:uid="{00000000-0005-0000-0000-00006A1A0000}"/>
    <cellStyle name="20% - Акцент6 23 6 2" xfId="50749" xr:uid="{00000000-0005-0000-0000-00006B1A0000}"/>
    <cellStyle name="20% - Акцент6 23 7" xfId="18068" xr:uid="{00000000-0005-0000-0000-00006C1A0000}"/>
    <cellStyle name="20% - Акцент6 23 7 2" xfId="50750" xr:uid="{00000000-0005-0000-0000-00006D1A0000}"/>
    <cellStyle name="20% - Акцент6 23 8" xfId="50751" xr:uid="{00000000-0005-0000-0000-00006E1A0000}"/>
    <cellStyle name="20% - Акцент6 23 8 2" xfId="50752" xr:uid="{00000000-0005-0000-0000-00006F1A0000}"/>
    <cellStyle name="20% - Акцент6 23 9" xfId="50753" xr:uid="{00000000-0005-0000-0000-0000701A0000}"/>
    <cellStyle name="20% - Акцент6 23_Лист1" xfId="50754" xr:uid="{00000000-0005-0000-0000-0000711A0000}"/>
    <cellStyle name="20% - Акцент6 24" xfId="4018" xr:uid="{00000000-0005-0000-0000-0000721A0000}"/>
    <cellStyle name="20% - Акцент6 24 2" xfId="4019" xr:uid="{00000000-0005-0000-0000-0000731A0000}"/>
    <cellStyle name="20% - Акцент6 24 2 2" xfId="4020" xr:uid="{00000000-0005-0000-0000-0000741A0000}"/>
    <cellStyle name="20% - Акцент6 24 2 2 2" xfId="50755" xr:uid="{00000000-0005-0000-0000-0000751A0000}"/>
    <cellStyle name="20% - Акцент6 24 2 2 2 2" xfId="50756" xr:uid="{00000000-0005-0000-0000-0000761A0000}"/>
    <cellStyle name="20% - Акцент6 24 2 2 3" xfId="50757" xr:uid="{00000000-0005-0000-0000-0000771A0000}"/>
    <cellStyle name="20% - Акцент6 24 2 3" xfId="4021" xr:uid="{00000000-0005-0000-0000-0000781A0000}"/>
    <cellStyle name="20% - Акцент6 24 2 3 2" xfId="50758" xr:uid="{00000000-0005-0000-0000-0000791A0000}"/>
    <cellStyle name="20% - Акцент6 24 2 4" xfId="50759" xr:uid="{00000000-0005-0000-0000-00007A1A0000}"/>
    <cellStyle name="20% - Акцент6 24 2_НВВ РСК 2019 (II пол) МАКС" xfId="50760" xr:uid="{00000000-0005-0000-0000-00007B1A0000}"/>
    <cellStyle name="20% - Акцент6 24 3" xfId="4022" xr:uid="{00000000-0005-0000-0000-00007C1A0000}"/>
    <cellStyle name="20% - Акцент6 24 3 2" xfId="4023" xr:uid="{00000000-0005-0000-0000-00007D1A0000}"/>
    <cellStyle name="20% - Акцент6 24 3 2 2" xfId="50761" xr:uid="{00000000-0005-0000-0000-00007E1A0000}"/>
    <cellStyle name="20% - Акцент6 24 3 3" xfId="4024" xr:uid="{00000000-0005-0000-0000-00007F1A0000}"/>
    <cellStyle name="20% - Акцент6 24 3 3 2" xfId="50762" xr:uid="{00000000-0005-0000-0000-0000801A0000}"/>
    <cellStyle name="20% - Акцент6 24 3 4" xfId="50763" xr:uid="{00000000-0005-0000-0000-0000811A0000}"/>
    <cellStyle name="20% - Акцент6 24 4" xfId="4025" xr:uid="{00000000-0005-0000-0000-0000821A0000}"/>
    <cellStyle name="20% - Акцент6 24 4 2" xfId="50764" xr:uid="{00000000-0005-0000-0000-0000831A0000}"/>
    <cellStyle name="20% - Акцент6 24 5" xfId="4026" xr:uid="{00000000-0005-0000-0000-0000841A0000}"/>
    <cellStyle name="20% - Акцент6 24 5 2" xfId="50765" xr:uid="{00000000-0005-0000-0000-0000851A0000}"/>
    <cellStyle name="20% - Акцент6 24 6" xfId="4027" xr:uid="{00000000-0005-0000-0000-0000861A0000}"/>
    <cellStyle name="20% - Акцент6 24 6 2" xfId="50766" xr:uid="{00000000-0005-0000-0000-0000871A0000}"/>
    <cellStyle name="20% - Акцент6 24 7" xfId="18069" xr:uid="{00000000-0005-0000-0000-0000881A0000}"/>
    <cellStyle name="20% - Акцент6 24 7 2" xfId="50767" xr:uid="{00000000-0005-0000-0000-0000891A0000}"/>
    <cellStyle name="20% - Акцент6 24 8" xfId="50768" xr:uid="{00000000-0005-0000-0000-00008A1A0000}"/>
    <cellStyle name="20% - Акцент6 24 8 2" xfId="50769" xr:uid="{00000000-0005-0000-0000-00008B1A0000}"/>
    <cellStyle name="20% - Акцент6 24 9" xfId="50770" xr:uid="{00000000-0005-0000-0000-00008C1A0000}"/>
    <cellStyle name="20% - Акцент6 24_Лист1" xfId="50771" xr:uid="{00000000-0005-0000-0000-00008D1A0000}"/>
    <cellStyle name="20% - Акцент6 25" xfId="4028" xr:uid="{00000000-0005-0000-0000-00008E1A0000}"/>
    <cellStyle name="20% - Акцент6 25 2" xfId="4029" xr:uid="{00000000-0005-0000-0000-00008F1A0000}"/>
    <cellStyle name="20% - Акцент6 25 2 2" xfId="4030" xr:uid="{00000000-0005-0000-0000-0000901A0000}"/>
    <cellStyle name="20% - Акцент6 25 2 2 2" xfId="50772" xr:uid="{00000000-0005-0000-0000-0000911A0000}"/>
    <cellStyle name="20% - Акцент6 25 2 2 2 2" xfId="50773" xr:uid="{00000000-0005-0000-0000-0000921A0000}"/>
    <cellStyle name="20% - Акцент6 25 2 2 3" xfId="50774" xr:uid="{00000000-0005-0000-0000-0000931A0000}"/>
    <cellStyle name="20% - Акцент6 25 2 3" xfId="4031" xr:uid="{00000000-0005-0000-0000-0000941A0000}"/>
    <cellStyle name="20% - Акцент6 25 2 3 2" xfId="50775" xr:uid="{00000000-0005-0000-0000-0000951A0000}"/>
    <cellStyle name="20% - Акцент6 25 2 4" xfId="50776" xr:uid="{00000000-0005-0000-0000-0000961A0000}"/>
    <cellStyle name="20% - Акцент6 25 2_НВВ РСК 2019 (II пол) МАКС" xfId="50777" xr:uid="{00000000-0005-0000-0000-0000971A0000}"/>
    <cellStyle name="20% - Акцент6 25 3" xfId="4032" xr:uid="{00000000-0005-0000-0000-0000981A0000}"/>
    <cellStyle name="20% - Акцент6 25 3 2" xfId="4033" xr:uid="{00000000-0005-0000-0000-0000991A0000}"/>
    <cellStyle name="20% - Акцент6 25 3 2 2" xfId="50778" xr:uid="{00000000-0005-0000-0000-00009A1A0000}"/>
    <cellStyle name="20% - Акцент6 25 3 3" xfId="4034" xr:uid="{00000000-0005-0000-0000-00009B1A0000}"/>
    <cellStyle name="20% - Акцент6 25 3 3 2" xfId="50779" xr:uid="{00000000-0005-0000-0000-00009C1A0000}"/>
    <cellStyle name="20% - Акцент6 25 3 4" xfId="50780" xr:uid="{00000000-0005-0000-0000-00009D1A0000}"/>
    <cellStyle name="20% - Акцент6 25 4" xfId="4035" xr:uid="{00000000-0005-0000-0000-00009E1A0000}"/>
    <cellStyle name="20% - Акцент6 25 4 2" xfId="50781" xr:uid="{00000000-0005-0000-0000-00009F1A0000}"/>
    <cellStyle name="20% - Акцент6 25 5" xfId="4036" xr:uid="{00000000-0005-0000-0000-0000A01A0000}"/>
    <cellStyle name="20% - Акцент6 25 5 2" xfId="50782" xr:uid="{00000000-0005-0000-0000-0000A11A0000}"/>
    <cellStyle name="20% - Акцент6 25 6" xfId="4037" xr:uid="{00000000-0005-0000-0000-0000A21A0000}"/>
    <cellStyle name="20% - Акцент6 25 6 2" xfId="50783" xr:uid="{00000000-0005-0000-0000-0000A31A0000}"/>
    <cellStyle name="20% - Акцент6 25 7" xfId="18070" xr:uid="{00000000-0005-0000-0000-0000A41A0000}"/>
    <cellStyle name="20% - Акцент6 25 7 2" xfId="50784" xr:uid="{00000000-0005-0000-0000-0000A51A0000}"/>
    <cellStyle name="20% - Акцент6 25 8" xfId="50785" xr:uid="{00000000-0005-0000-0000-0000A61A0000}"/>
    <cellStyle name="20% - Акцент6 25 8 2" xfId="50786" xr:uid="{00000000-0005-0000-0000-0000A71A0000}"/>
    <cellStyle name="20% - Акцент6 25 9" xfId="50787" xr:uid="{00000000-0005-0000-0000-0000A81A0000}"/>
    <cellStyle name="20% - Акцент6 25_Лист1" xfId="50788" xr:uid="{00000000-0005-0000-0000-0000A91A0000}"/>
    <cellStyle name="20% - Акцент6 26" xfId="4038" xr:uid="{00000000-0005-0000-0000-0000AA1A0000}"/>
    <cellStyle name="20% - Акцент6 26 2" xfId="4039" xr:uid="{00000000-0005-0000-0000-0000AB1A0000}"/>
    <cellStyle name="20% - Акцент6 26 2 2" xfId="4040" xr:uid="{00000000-0005-0000-0000-0000AC1A0000}"/>
    <cellStyle name="20% - Акцент6 26 2 2 2" xfId="50789" xr:uid="{00000000-0005-0000-0000-0000AD1A0000}"/>
    <cellStyle name="20% - Акцент6 26 2 2 2 2" xfId="50790" xr:uid="{00000000-0005-0000-0000-0000AE1A0000}"/>
    <cellStyle name="20% - Акцент6 26 2 2 3" xfId="50791" xr:uid="{00000000-0005-0000-0000-0000AF1A0000}"/>
    <cellStyle name="20% - Акцент6 26 2 3" xfId="4041" xr:uid="{00000000-0005-0000-0000-0000B01A0000}"/>
    <cellStyle name="20% - Акцент6 26 2 3 2" xfId="50792" xr:uid="{00000000-0005-0000-0000-0000B11A0000}"/>
    <cellStyle name="20% - Акцент6 26 2 4" xfId="50793" xr:uid="{00000000-0005-0000-0000-0000B21A0000}"/>
    <cellStyle name="20% - Акцент6 26 2_НВВ РСК 2019 (II пол) МАКС" xfId="50794" xr:uid="{00000000-0005-0000-0000-0000B31A0000}"/>
    <cellStyle name="20% - Акцент6 26 3" xfId="4042" xr:uid="{00000000-0005-0000-0000-0000B41A0000}"/>
    <cellStyle name="20% - Акцент6 26 3 2" xfId="4043" xr:uid="{00000000-0005-0000-0000-0000B51A0000}"/>
    <cellStyle name="20% - Акцент6 26 3 2 2" xfId="50795" xr:uid="{00000000-0005-0000-0000-0000B61A0000}"/>
    <cellStyle name="20% - Акцент6 26 3 3" xfId="4044" xr:uid="{00000000-0005-0000-0000-0000B71A0000}"/>
    <cellStyle name="20% - Акцент6 26 3 3 2" xfId="50796" xr:uid="{00000000-0005-0000-0000-0000B81A0000}"/>
    <cellStyle name="20% - Акцент6 26 3 4" xfId="50797" xr:uid="{00000000-0005-0000-0000-0000B91A0000}"/>
    <cellStyle name="20% - Акцент6 26 4" xfId="4045" xr:uid="{00000000-0005-0000-0000-0000BA1A0000}"/>
    <cellStyle name="20% - Акцент6 26 4 2" xfId="50798" xr:uid="{00000000-0005-0000-0000-0000BB1A0000}"/>
    <cellStyle name="20% - Акцент6 26 5" xfId="4046" xr:uid="{00000000-0005-0000-0000-0000BC1A0000}"/>
    <cellStyle name="20% - Акцент6 26 5 2" xfId="50799" xr:uid="{00000000-0005-0000-0000-0000BD1A0000}"/>
    <cellStyle name="20% - Акцент6 26 6" xfId="4047" xr:uid="{00000000-0005-0000-0000-0000BE1A0000}"/>
    <cellStyle name="20% - Акцент6 26 6 2" xfId="50800" xr:uid="{00000000-0005-0000-0000-0000BF1A0000}"/>
    <cellStyle name="20% - Акцент6 26 7" xfId="18071" xr:uid="{00000000-0005-0000-0000-0000C01A0000}"/>
    <cellStyle name="20% - Акцент6 26 7 2" xfId="50801" xr:uid="{00000000-0005-0000-0000-0000C11A0000}"/>
    <cellStyle name="20% - Акцент6 26 8" xfId="50802" xr:uid="{00000000-0005-0000-0000-0000C21A0000}"/>
    <cellStyle name="20% - Акцент6 26 8 2" xfId="50803" xr:uid="{00000000-0005-0000-0000-0000C31A0000}"/>
    <cellStyle name="20% - Акцент6 26 9" xfId="50804" xr:uid="{00000000-0005-0000-0000-0000C41A0000}"/>
    <cellStyle name="20% - Акцент6 26_Лист1" xfId="50805" xr:uid="{00000000-0005-0000-0000-0000C51A0000}"/>
    <cellStyle name="20% - Акцент6 27" xfId="4048" xr:uid="{00000000-0005-0000-0000-0000C61A0000}"/>
    <cellStyle name="20% - Акцент6 27 2" xfId="4049" xr:uid="{00000000-0005-0000-0000-0000C71A0000}"/>
    <cellStyle name="20% - Акцент6 27 2 2" xfId="4050" xr:uid="{00000000-0005-0000-0000-0000C81A0000}"/>
    <cellStyle name="20% - Акцент6 27 2 2 2" xfId="50806" xr:uid="{00000000-0005-0000-0000-0000C91A0000}"/>
    <cellStyle name="20% - Акцент6 27 2 2 2 2" xfId="50807" xr:uid="{00000000-0005-0000-0000-0000CA1A0000}"/>
    <cellStyle name="20% - Акцент6 27 2 2 3" xfId="50808" xr:uid="{00000000-0005-0000-0000-0000CB1A0000}"/>
    <cellStyle name="20% - Акцент6 27 2 3" xfId="4051" xr:uid="{00000000-0005-0000-0000-0000CC1A0000}"/>
    <cellStyle name="20% - Акцент6 27 2 3 2" xfId="50809" xr:uid="{00000000-0005-0000-0000-0000CD1A0000}"/>
    <cellStyle name="20% - Акцент6 27 2 4" xfId="50810" xr:uid="{00000000-0005-0000-0000-0000CE1A0000}"/>
    <cellStyle name="20% - Акцент6 27 2_НВВ РСК 2019 (II пол) МАКС" xfId="50811" xr:uid="{00000000-0005-0000-0000-0000CF1A0000}"/>
    <cellStyle name="20% - Акцент6 27 3" xfId="4052" xr:uid="{00000000-0005-0000-0000-0000D01A0000}"/>
    <cellStyle name="20% - Акцент6 27 3 2" xfId="4053" xr:uid="{00000000-0005-0000-0000-0000D11A0000}"/>
    <cellStyle name="20% - Акцент6 27 3 2 2" xfId="50812" xr:uid="{00000000-0005-0000-0000-0000D21A0000}"/>
    <cellStyle name="20% - Акцент6 27 3 3" xfId="4054" xr:uid="{00000000-0005-0000-0000-0000D31A0000}"/>
    <cellStyle name="20% - Акцент6 27 3 3 2" xfId="50813" xr:uid="{00000000-0005-0000-0000-0000D41A0000}"/>
    <cellStyle name="20% - Акцент6 27 3 4" xfId="50814" xr:uid="{00000000-0005-0000-0000-0000D51A0000}"/>
    <cellStyle name="20% - Акцент6 27 4" xfId="4055" xr:uid="{00000000-0005-0000-0000-0000D61A0000}"/>
    <cellStyle name="20% - Акцент6 27 4 2" xfId="50815" xr:uid="{00000000-0005-0000-0000-0000D71A0000}"/>
    <cellStyle name="20% - Акцент6 27 5" xfId="4056" xr:uid="{00000000-0005-0000-0000-0000D81A0000}"/>
    <cellStyle name="20% - Акцент6 27 5 2" xfId="50816" xr:uid="{00000000-0005-0000-0000-0000D91A0000}"/>
    <cellStyle name="20% - Акцент6 27 6" xfId="4057" xr:uid="{00000000-0005-0000-0000-0000DA1A0000}"/>
    <cellStyle name="20% - Акцент6 27 6 2" xfId="50817" xr:uid="{00000000-0005-0000-0000-0000DB1A0000}"/>
    <cellStyle name="20% - Акцент6 27 7" xfId="18072" xr:uid="{00000000-0005-0000-0000-0000DC1A0000}"/>
    <cellStyle name="20% - Акцент6 27 7 2" xfId="50818" xr:uid="{00000000-0005-0000-0000-0000DD1A0000}"/>
    <cellStyle name="20% - Акцент6 27 8" xfId="50819" xr:uid="{00000000-0005-0000-0000-0000DE1A0000}"/>
    <cellStyle name="20% - Акцент6 27 8 2" xfId="50820" xr:uid="{00000000-0005-0000-0000-0000DF1A0000}"/>
    <cellStyle name="20% - Акцент6 27 9" xfId="50821" xr:uid="{00000000-0005-0000-0000-0000E01A0000}"/>
    <cellStyle name="20% - Акцент6 27_Лист1" xfId="50822" xr:uid="{00000000-0005-0000-0000-0000E11A0000}"/>
    <cellStyle name="20% - Акцент6 28" xfId="4058" xr:uid="{00000000-0005-0000-0000-0000E21A0000}"/>
    <cellStyle name="20% - Акцент6 28 2" xfId="4059" xr:uid="{00000000-0005-0000-0000-0000E31A0000}"/>
    <cellStyle name="20% - Акцент6 28 2 2" xfId="4060" xr:uid="{00000000-0005-0000-0000-0000E41A0000}"/>
    <cellStyle name="20% - Акцент6 28 2 2 2" xfId="50823" xr:uid="{00000000-0005-0000-0000-0000E51A0000}"/>
    <cellStyle name="20% - Акцент6 28 2 2 2 2" xfId="50824" xr:uid="{00000000-0005-0000-0000-0000E61A0000}"/>
    <cellStyle name="20% - Акцент6 28 2 2 3" xfId="50825" xr:uid="{00000000-0005-0000-0000-0000E71A0000}"/>
    <cellStyle name="20% - Акцент6 28 2 3" xfId="4061" xr:uid="{00000000-0005-0000-0000-0000E81A0000}"/>
    <cellStyle name="20% - Акцент6 28 2 3 2" xfId="50826" xr:uid="{00000000-0005-0000-0000-0000E91A0000}"/>
    <cellStyle name="20% - Акцент6 28 2 4" xfId="50827" xr:uid="{00000000-0005-0000-0000-0000EA1A0000}"/>
    <cellStyle name="20% - Акцент6 28 2_НВВ РСК 2019 (II пол) МАКС" xfId="50828" xr:uid="{00000000-0005-0000-0000-0000EB1A0000}"/>
    <cellStyle name="20% - Акцент6 28 3" xfId="4062" xr:uid="{00000000-0005-0000-0000-0000EC1A0000}"/>
    <cellStyle name="20% - Акцент6 28 3 2" xfId="4063" xr:uid="{00000000-0005-0000-0000-0000ED1A0000}"/>
    <cellStyle name="20% - Акцент6 28 3 2 2" xfId="50829" xr:uid="{00000000-0005-0000-0000-0000EE1A0000}"/>
    <cellStyle name="20% - Акцент6 28 3 3" xfId="4064" xr:uid="{00000000-0005-0000-0000-0000EF1A0000}"/>
    <cellStyle name="20% - Акцент6 28 3 3 2" xfId="50830" xr:uid="{00000000-0005-0000-0000-0000F01A0000}"/>
    <cellStyle name="20% - Акцент6 28 3 4" xfId="50831" xr:uid="{00000000-0005-0000-0000-0000F11A0000}"/>
    <cellStyle name="20% - Акцент6 28 4" xfId="4065" xr:uid="{00000000-0005-0000-0000-0000F21A0000}"/>
    <cellStyle name="20% - Акцент6 28 4 2" xfId="50832" xr:uid="{00000000-0005-0000-0000-0000F31A0000}"/>
    <cellStyle name="20% - Акцент6 28 5" xfId="4066" xr:uid="{00000000-0005-0000-0000-0000F41A0000}"/>
    <cellStyle name="20% - Акцент6 28 5 2" xfId="50833" xr:uid="{00000000-0005-0000-0000-0000F51A0000}"/>
    <cellStyle name="20% - Акцент6 28 6" xfId="4067" xr:uid="{00000000-0005-0000-0000-0000F61A0000}"/>
    <cellStyle name="20% - Акцент6 28 6 2" xfId="50834" xr:uid="{00000000-0005-0000-0000-0000F71A0000}"/>
    <cellStyle name="20% - Акцент6 28 7" xfId="18073" xr:uid="{00000000-0005-0000-0000-0000F81A0000}"/>
    <cellStyle name="20% - Акцент6 28 7 2" xfId="50835" xr:uid="{00000000-0005-0000-0000-0000F91A0000}"/>
    <cellStyle name="20% - Акцент6 28 8" xfId="50836" xr:uid="{00000000-0005-0000-0000-0000FA1A0000}"/>
    <cellStyle name="20% - Акцент6 28 8 2" xfId="50837" xr:uid="{00000000-0005-0000-0000-0000FB1A0000}"/>
    <cellStyle name="20% - Акцент6 28 9" xfId="50838" xr:uid="{00000000-0005-0000-0000-0000FC1A0000}"/>
    <cellStyle name="20% - Акцент6 28_Лист1" xfId="50839" xr:uid="{00000000-0005-0000-0000-0000FD1A0000}"/>
    <cellStyle name="20% - Акцент6 29" xfId="4068" xr:uid="{00000000-0005-0000-0000-0000FE1A0000}"/>
    <cellStyle name="20% - Акцент6 29 2" xfId="4069" xr:uid="{00000000-0005-0000-0000-0000FF1A0000}"/>
    <cellStyle name="20% - Акцент6 29 2 2" xfId="4070" xr:uid="{00000000-0005-0000-0000-0000001B0000}"/>
    <cellStyle name="20% - Акцент6 29 2 2 2" xfId="50840" xr:uid="{00000000-0005-0000-0000-0000011B0000}"/>
    <cellStyle name="20% - Акцент6 29 2 2 2 2" xfId="50841" xr:uid="{00000000-0005-0000-0000-0000021B0000}"/>
    <cellStyle name="20% - Акцент6 29 2 2 3" xfId="50842" xr:uid="{00000000-0005-0000-0000-0000031B0000}"/>
    <cellStyle name="20% - Акцент6 29 2 3" xfId="4071" xr:uid="{00000000-0005-0000-0000-0000041B0000}"/>
    <cellStyle name="20% - Акцент6 29 2 3 2" xfId="50843" xr:uid="{00000000-0005-0000-0000-0000051B0000}"/>
    <cellStyle name="20% - Акцент6 29 2 4" xfId="50844" xr:uid="{00000000-0005-0000-0000-0000061B0000}"/>
    <cellStyle name="20% - Акцент6 29 2_НВВ РСК 2019 (II пол) МАКС" xfId="50845" xr:uid="{00000000-0005-0000-0000-0000071B0000}"/>
    <cellStyle name="20% - Акцент6 29 3" xfId="4072" xr:uid="{00000000-0005-0000-0000-0000081B0000}"/>
    <cellStyle name="20% - Акцент6 29 3 2" xfId="4073" xr:uid="{00000000-0005-0000-0000-0000091B0000}"/>
    <cellStyle name="20% - Акцент6 29 3 2 2" xfId="50846" xr:uid="{00000000-0005-0000-0000-00000A1B0000}"/>
    <cellStyle name="20% - Акцент6 29 3 3" xfId="4074" xr:uid="{00000000-0005-0000-0000-00000B1B0000}"/>
    <cellStyle name="20% - Акцент6 29 3 3 2" xfId="50847" xr:uid="{00000000-0005-0000-0000-00000C1B0000}"/>
    <cellStyle name="20% - Акцент6 29 3 4" xfId="50848" xr:uid="{00000000-0005-0000-0000-00000D1B0000}"/>
    <cellStyle name="20% - Акцент6 29 4" xfId="4075" xr:uid="{00000000-0005-0000-0000-00000E1B0000}"/>
    <cellStyle name="20% - Акцент6 29 4 2" xfId="50849" xr:uid="{00000000-0005-0000-0000-00000F1B0000}"/>
    <cellStyle name="20% - Акцент6 29 5" xfId="4076" xr:uid="{00000000-0005-0000-0000-0000101B0000}"/>
    <cellStyle name="20% - Акцент6 29 5 2" xfId="50850" xr:uid="{00000000-0005-0000-0000-0000111B0000}"/>
    <cellStyle name="20% - Акцент6 29 6" xfId="4077" xr:uid="{00000000-0005-0000-0000-0000121B0000}"/>
    <cellStyle name="20% - Акцент6 29 6 2" xfId="50851" xr:uid="{00000000-0005-0000-0000-0000131B0000}"/>
    <cellStyle name="20% - Акцент6 29 7" xfId="18074" xr:uid="{00000000-0005-0000-0000-0000141B0000}"/>
    <cellStyle name="20% - Акцент6 29 7 2" xfId="50852" xr:uid="{00000000-0005-0000-0000-0000151B0000}"/>
    <cellStyle name="20% - Акцент6 29 8" xfId="50853" xr:uid="{00000000-0005-0000-0000-0000161B0000}"/>
    <cellStyle name="20% - Акцент6 29 8 2" xfId="50854" xr:uid="{00000000-0005-0000-0000-0000171B0000}"/>
    <cellStyle name="20% - Акцент6 29 9" xfId="50855" xr:uid="{00000000-0005-0000-0000-0000181B0000}"/>
    <cellStyle name="20% - Акцент6 29_Лист1" xfId="50856" xr:uid="{00000000-0005-0000-0000-0000191B0000}"/>
    <cellStyle name="20% - Акцент6 3" xfId="4078" xr:uid="{00000000-0005-0000-0000-00001A1B0000}"/>
    <cellStyle name="20% - Акцент6 3 2" xfId="4079" xr:uid="{00000000-0005-0000-0000-00001B1B0000}"/>
    <cellStyle name="20% - Акцент6 3 3" xfId="4080" xr:uid="{00000000-0005-0000-0000-00001C1B0000}"/>
    <cellStyle name="20% - Акцент6 3 4" xfId="4081" xr:uid="{00000000-0005-0000-0000-00001D1B0000}"/>
    <cellStyle name="20% - Акцент6 3_46EE.2011(v1.0)" xfId="4082" xr:uid="{00000000-0005-0000-0000-00001E1B0000}"/>
    <cellStyle name="20% - Акцент6 30" xfId="4083" xr:uid="{00000000-0005-0000-0000-00001F1B0000}"/>
    <cellStyle name="20% - Акцент6 30 2" xfId="4084" xr:uid="{00000000-0005-0000-0000-0000201B0000}"/>
    <cellStyle name="20% - Акцент6 30 2 2" xfId="4085" xr:uid="{00000000-0005-0000-0000-0000211B0000}"/>
    <cellStyle name="20% - Акцент6 30 2 2 2" xfId="50857" xr:uid="{00000000-0005-0000-0000-0000221B0000}"/>
    <cellStyle name="20% - Акцент6 30 2 2 2 2" xfId="50858" xr:uid="{00000000-0005-0000-0000-0000231B0000}"/>
    <cellStyle name="20% - Акцент6 30 2 2 3" xfId="50859" xr:uid="{00000000-0005-0000-0000-0000241B0000}"/>
    <cellStyle name="20% - Акцент6 30 2 3" xfId="4086" xr:uid="{00000000-0005-0000-0000-0000251B0000}"/>
    <cellStyle name="20% - Акцент6 30 2 3 2" xfId="50860" xr:uid="{00000000-0005-0000-0000-0000261B0000}"/>
    <cellStyle name="20% - Акцент6 30 2 4" xfId="50861" xr:uid="{00000000-0005-0000-0000-0000271B0000}"/>
    <cellStyle name="20% - Акцент6 30 2_НВВ РСК 2019 (II пол) МАКС" xfId="50862" xr:uid="{00000000-0005-0000-0000-0000281B0000}"/>
    <cellStyle name="20% - Акцент6 30 3" xfId="4087" xr:uid="{00000000-0005-0000-0000-0000291B0000}"/>
    <cellStyle name="20% - Акцент6 30 3 2" xfId="4088" xr:uid="{00000000-0005-0000-0000-00002A1B0000}"/>
    <cellStyle name="20% - Акцент6 30 3 2 2" xfId="50863" xr:uid="{00000000-0005-0000-0000-00002B1B0000}"/>
    <cellStyle name="20% - Акцент6 30 3 3" xfId="4089" xr:uid="{00000000-0005-0000-0000-00002C1B0000}"/>
    <cellStyle name="20% - Акцент6 30 3 3 2" xfId="50864" xr:uid="{00000000-0005-0000-0000-00002D1B0000}"/>
    <cellStyle name="20% - Акцент6 30 3 4" xfId="50865" xr:uid="{00000000-0005-0000-0000-00002E1B0000}"/>
    <cellStyle name="20% - Акцент6 30 4" xfId="4090" xr:uid="{00000000-0005-0000-0000-00002F1B0000}"/>
    <cellStyle name="20% - Акцент6 30 4 2" xfId="50866" xr:uid="{00000000-0005-0000-0000-0000301B0000}"/>
    <cellStyle name="20% - Акцент6 30 5" xfId="4091" xr:uid="{00000000-0005-0000-0000-0000311B0000}"/>
    <cellStyle name="20% - Акцент6 30 5 2" xfId="50867" xr:uid="{00000000-0005-0000-0000-0000321B0000}"/>
    <cellStyle name="20% - Акцент6 30 6" xfId="4092" xr:uid="{00000000-0005-0000-0000-0000331B0000}"/>
    <cellStyle name="20% - Акцент6 30 6 2" xfId="50868" xr:uid="{00000000-0005-0000-0000-0000341B0000}"/>
    <cellStyle name="20% - Акцент6 30 7" xfId="18075" xr:uid="{00000000-0005-0000-0000-0000351B0000}"/>
    <cellStyle name="20% - Акцент6 30 7 2" xfId="50869" xr:uid="{00000000-0005-0000-0000-0000361B0000}"/>
    <cellStyle name="20% - Акцент6 30 8" xfId="50870" xr:uid="{00000000-0005-0000-0000-0000371B0000}"/>
    <cellStyle name="20% - Акцент6 30 8 2" xfId="50871" xr:uid="{00000000-0005-0000-0000-0000381B0000}"/>
    <cellStyle name="20% - Акцент6 30 9" xfId="50872" xr:uid="{00000000-0005-0000-0000-0000391B0000}"/>
    <cellStyle name="20% - Акцент6 30_Лист1" xfId="50873" xr:uid="{00000000-0005-0000-0000-00003A1B0000}"/>
    <cellStyle name="20% - Акцент6 31" xfId="4093" xr:uid="{00000000-0005-0000-0000-00003B1B0000}"/>
    <cellStyle name="20% - Акцент6 31 2" xfId="4094" xr:uid="{00000000-0005-0000-0000-00003C1B0000}"/>
    <cellStyle name="20% - Акцент6 31 2 2" xfId="4095" xr:uid="{00000000-0005-0000-0000-00003D1B0000}"/>
    <cellStyle name="20% - Акцент6 31 2 2 2" xfId="50874" xr:uid="{00000000-0005-0000-0000-00003E1B0000}"/>
    <cellStyle name="20% - Акцент6 31 2 2 2 2" xfId="50875" xr:uid="{00000000-0005-0000-0000-00003F1B0000}"/>
    <cellStyle name="20% - Акцент6 31 2 2 3" xfId="50876" xr:uid="{00000000-0005-0000-0000-0000401B0000}"/>
    <cellStyle name="20% - Акцент6 31 2 3" xfId="4096" xr:uid="{00000000-0005-0000-0000-0000411B0000}"/>
    <cellStyle name="20% - Акцент6 31 2 3 2" xfId="50877" xr:uid="{00000000-0005-0000-0000-0000421B0000}"/>
    <cellStyle name="20% - Акцент6 31 2 4" xfId="50878" xr:uid="{00000000-0005-0000-0000-0000431B0000}"/>
    <cellStyle name="20% - Акцент6 31 2_НВВ РСК 2019 (II пол) МАКС" xfId="50879" xr:uid="{00000000-0005-0000-0000-0000441B0000}"/>
    <cellStyle name="20% - Акцент6 31 3" xfId="4097" xr:uid="{00000000-0005-0000-0000-0000451B0000}"/>
    <cellStyle name="20% - Акцент6 31 3 2" xfId="4098" xr:uid="{00000000-0005-0000-0000-0000461B0000}"/>
    <cellStyle name="20% - Акцент6 31 3 2 2" xfId="50880" xr:uid="{00000000-0005-0000-0000-0000471B0000}"/>
    <cellStyle name="20% - Акцент6 31 3 3" xfId="4099" xr:uid="{00000000-0005-0000-0000-0000481B0000}"/>
    <cellStyle name="20% - Акцент6 31 3 3 2" xfId="50881" xr:uid="{00000000-0005-0000-0000-0000491B0000}"/>
    <cellStyle name="20% - Акцент6 31 3 4" xfId="50882" xr:uid="{00000000-0005-0000-0000-00004A1B0000}"/>
    <cellStyle name="20% - Акцент6 31 4" xfId="4100" xr:uid="{00000000-0005-0000-0000-00004B1B0000}"/>
    <cellStyle name="20% - Акцент6 31 4 2" xfId="50883" xr:uid="{00000000-0005-0000-0000-00004C1B0000}"/>
    <cellStyle name="20% - Акцент6 31 5" xfId="4101" xr:uid="{00000000-0005-0000-0000-00004D1B0000}"/>
    <cellStyle name="20% - Акцент6 31 5 2" xfId="50884" xr:uid="{00000000-0005-0000-0000-00004E1B0000}"/>
    <cellStyle name="20% - Акцент6 31 6" xfId="4102" xr:uid="{00000000-0005-0000-0000-00004F1B0000}"/>
    <cellStyle name="20% - Акцент6 31 6 2" xfId="50885" xr:uid="{00000000-0005-0000-0000-0000501B0000}"/>
    <cellStyle name="20% - Акцент6 31 7" xfId="18076" xr:uid="{00000000-0005-0000-0000-0000511B0000}"/>
    <cellStyle name="20% - Акцент6 31 7 2" xfId="50886" xr:uid="{00000000-0005-0000-0000-0000521B0000}"/>
    <cellStyle name="20% - Акцент6 31 8" xfId="50887" xr:uid="{00000000-0005-0000-0000-0000531B0000}"/>
    <cellStyle name="20% - Акцент6 31 8 2" xfId="50888" xr:uid="{00000000-0005-0000-0000-0000541B0000}"/>
    <cellStyle name="20% - Акцент6 31 9" xfId="50889" xr:uid="{00000000-0005-0000-0000-0000551B0000}"/>
    <cellStyle name="20% - Акцент6 31_Лист1" xfId="50890" xr:uid="{00000000-0005-0000-0000-0000561B0000}"/>
    <cellStyle name="20% - Акцент6 32" xfId="4103" xr:uid="{00000000-0005-0000-0000-0000571B0000}"/>
    <cellStyle name="20% - Акцент6 32 2" xfId="4104" xr:uid="{00000000-0005-0000-0000-0000581B0000}"/>
    <cellStyle name="20% - Акцент6 32 2 2" xfId="4105" xr:uid="{00000000-0005-0000-0000-0000591B0000}"/>
    <cellStyle name="20% - Акцент6 32 2 2 2" xfId="50891" xr:uid="{00000000-0005-0000-0000-00005A1B0000}"/>
    <cellStyle name="20% - Акцент6 32 2 2 2 2" xfId="50892" xr:uid="{00000000-0005-0000-0000-00005B1B0000}"/>
    <cellStyle name="20% - Акцент6 32 2 2 3" xfId="50893" xr:uid="{00000000-0005-0000-0000-00005C1B0000}"/>
    <cellStyle name="20% - Акцент6 32 2 3" xfId="4106" xr:uid="{00000000-0005-0000-0000-00005D1B0000}"/>
    <cellStyle name="20% - Акцент6 32 2 3 2" xfId="50894" xr:uid="{00000000-0005-0000-0000-00005E1B0000}"/>
    <cellStyle name="20% - Акцент6 32 2 4" xfId="50895" xr:uid="{00000000-0005-0000-0000-00005F1B0000}"/>
    <cellStyle name="20% - Акцент6 32 2_НВВ РСК 2019 (II пол) МАКС" xfId="50896" xr:uid="{00000000-0005-0000-0000-0000601B0000}"/>
    <cellStyle name="20% - Акцент6 32 3" xfId="4107" xr:uid="{00000000-0005-0000-0000-0000611B0000}"/>
    <cellStyle name="20% - Акцент6 32 3 2" xfId="4108" xr:uid="{00000000-0005-0000-0000-0000621B0000}"/>
    <cellStyle name="20% - Акцент6 32 3 2 2" xfId="50897" xr:uid="{00000000-0005-0000-0000-0000631B0000}"/>
    <cellStyle name="20% - Акцент6 32 3 3" xfId="4109" xr:uid="{00000000-0005-0000-0000-0000641B0000}"/>
    <cellStyle name="20% - Акцент6 32 3 3 2" xfId="50898" xr:uid="{00000000-0005-0000-0000-0000651B0000}"/>
    <cellStyle name="20% - Акцент6 32 3 4" xfId="50899" xr:uid="{00000000-0005-0000-0000-0000661B0000}"/>
    <cellStyle name="20% - Акцент6 32 4" xfId="4110" xr:uid="{00000000-0005-0000-0000-0000671B0000}"/>
    <cellStyle name="20% - Акцент6 32 4 2" xfId="50900" xr:uid="{00000000-0005-0000-0000-0000681B0000}"/>
    <cellStyle name="20% - Акцент6 32 5" xfId="4111" xr:uid="{00000000-0005-0000-0000-0000691B0000}"/>
    <cellStyle name="20% - Акцент6 32 5 2" xfId="50901" xr:uid="{00000000-0005-0000-0000-00006A1B0000}"/>
    <cellStyle name="20% - Акцент6 32 6" xfId="4112" xr:uid="{00000000-0005-0000-0000-00006B1B0000}"/>
    <cellStyle name="20% - Акцент6 32 6 2" xfId="50902" xr:uid="{00000000-0005-0000-0000-00006C1B0000}"/>
    <cellStyle name="20% - Акцент6 32 7" xfId="18077" xr:uid="{00000000-0005-0000-0000-00006D1B0000}"/>
    <cellStyle name="20% - Акцент6 32 7 2" xfId="50903" xr:uid="{00000000-0005-0000-0000-00006E1B0000}"/>
    <cellStyle name="20% - Акцент6 32 8" xfId="50904" xr:uid="{00000000-0005-0000-0000-00006F1B0000}"/>
    <cellStyle name="20% - Акцент6 32 8 2" xfId="50905" xr:uid="{00000000-0005-0000-0000-0000701B0000}"/>
    <cellStyle name="20% - Акцент6 32 9" xfId="50906" xr:uid="{00000000-0005-0000-0000-0000711B0000}"/>
    <cellStyle name="20% - Акцент6 32_Лист1" xfId="50907" xr:uid="{00000000-0005-0000-0000-0000721B0000}"/>
    <cellStyle name="20% - Акцент6 33" xfId="4113" xr:uid="{00000000-0005-0000-0000-0000731B0000}"/>
    <cellStyle name="20% - Акцент6 33 2" xfId="4114" xr:uid="{00000000-0005-0000-0000-0000741B0000}"/>
    <cellStyle name="20% - Акцент6 33 2 2" xfId="4115" xr:uid="{00000000-0005-0000-0000-0000751B0000}"/>
    <cellStyle name="20% - Акцент6 33 2 2 2" xfId="50908" xr:uid="{00000000-0005-0000-0000-0000761B0000}"/>
    <cellStyle name="20% - Акцент6 33 2 2 2 2" xfId="50909" xr:uid="{00000000-0005-0000-0000-0000771B0000}"/>
    <cellStyle name="20% - Акцент6 33 2 2 3" xfId="50910" xr:uid="{00000000-0005-0000-0000-0000781B0000}"/>
    <cellStyle name="20% - Акцент6 33 2 3" xfId="4116" xr:uid="{00000000-0005-0000-0000-0000791B0000}"/>
    <cellStyle name="20% - Акцент6 33 2 3 2" xfId="50911" xr:uid="{00000000-0005-0000-0000-00007A1B0000}"/>
    <cellStyle name="20% - Акцент6 33 2 4" xfId="50912" xr:uid="{00000000-0005-0000-0000-00007B1B0000}"/>
    <cellStyle name="20% - Акцент6 33 2_НВВ РСК 2019 (II пол) МАКС" xfId="50913" xr:uid="{00000000-0005-0000-0000-00007C1B0000}"/>
    <cellStyle name="20% - Акцент6 33 3" xfId="4117" xr:uid="{00000000-0005-0000-0000-00007D1B0000}"/>
    <cellStyle name="20% - Акцент6 33 3 2" xfId="4118" xr:uid="{00000000-0005-0000-0000-00007E1B0000}"/>
    <cellStyle name="20% - Акцент6 33 3 2 2" xfId="50914" xr:uid="{00000000-0005-0000-0000-00007F1B0000}"/>
    <cellStyle name="20% - Акцент6 33 3 3" xfId="4119" xr:uid="{00000000-0005-0000-0000-0000801B0000}"/>
    <cellStyle name="20% - Акцент6 33 3 3 2" xfId="50915" xr:uid="{00000000-0005-0000-0000-0000811B0000}"/>
    <cellStyle name="20% - Акцент6 33 3 4" xfId="50916" xr:uid="{00000000-0005-0000-0000-0000821B0000}"/>
    <cellStyle name="20% - Акцент6 33 4" xfId="4120" xr:uid="{00000000-0005-0000-0000-0000831B0000}"/>
    <cellStyle name="20% - Акцент6 33 4 2" xfId="50917" xr:uid="{00000000-0005-0000-0000-0000841B0000}"/>
    <cellStyle name="20% - Акцент6 33 5" xfId="4121" xr:uid="{00000000-0005-0000-0000-0000851B0000}"/>
    <cellStyle name="20% - Акцент6 33 5 2" xfId="50918" xr:uid="{00000000-0005-0000-0000-0000861B0000}"/>
    <cellStyle name="20% - Акцент6 33 6" xfId="4122" xr:uid="{00000000-0005-0000-0000-0000871B0000}"/>
    <cellStyle name="20% - Акцент6 33 6 2" xfId="50919" xr:uid="{00000000-0005-0000-0000-0000881B0000}"/>
    <cellStyle name="20% - Акцент6 33 7" xfId="18078" xr:uid="{00000000-0005-0000-0000-0000891B0000}"/>
    <cellStyle name="20% - Акцент6 33 7 2" xfId="50920" xr:uid="{00000000-0005-0000-0000-00008A1B0000}"/>
    <cellStyle name="20% - Акцент6 33 8" xfId="50921" xr:uid="{00000000-0005-0000-0000-00008B1B0000}"/>
    <cellStyle name="20% - Акцент6 33 8 2" xfId="50922" xr:uid="{00000000-0005-0000-0000-00008C1B0000}"/>
    <cellStyle name="20% - Акцент6 33 9" xfId="50923" xr:uid="{00000000-0005-0000-0000-00008D1B0000}"/>
    <cellStyle name="20% - Акцент6 33_Лист1" xfId="50924" xr:uid="{00000000-0005-0000-0000-00008E1B0000}"/>
    <cellStyle name="20% - Акцент6 34" xfId="4123" xr:uid="{00000000-0005-0000-0000-00008F1B0000}"/>
    <cellStyle name="20% - Акцент6 34 2" xfId="4124" xr:uid="{00000000-0005-0000-0000-0000901B0000}"/>
    <cellStyle name="20% - Акцент6 34 2 2" xfId="4125" xr:uid="{00000000-0005-0000-0000-0000911B0000}"/>
    <cellStyle name="20% - Акцент6 34 2 2 2" xfId="50925" xr:uid="{00000000-0005-0000-0000-0000921B0000}"/>
    <cellStyle name="20% - Акцент6 34 2 2 2 2" xfId="50926" xr:uid="{00000000-0005-0000-0000-0000931B0000}"/>
    <cellStyle name="20% - Акцент6 34 2 2 3" xfId="50927" xr:uid="{00000000-0005-0000-0000-0000941B0000}"/>
    <cellStyle name="20% - Акцент6 34 2 3" xfId="4126" xr:uid="{00000000-0005-0000-0000-0000951B0000}"/>
    <cellStyle name="20% - Акцент6 34 2 3 2" xfId="50928" xr:uid="{00000000-0005-0000-0000-0000961B0000}"/>
    <cellStyle name="20% - Акцент6 34 2 4" xfId="50929" xr:uid="{00000000-0005-0000-0000-0000971B0000}"/>
    <cellStyle name="20% - Акцент6 34 2_НВВ РСК 2019 (II пол) МАКС" xfId="50930" xr:uid="{00000000-0005-0000-0000-0000981B0000}"/>
    <cellStyle name="20% - Акцент6 34 3" xfId="4127" xr:uid="{00000000-0005-0000-0000-0000991B0000}"/>
    <cellStyle name="20% - Акцент6 34 3 2" xfId="4128" xr:uid="{00000000-0005-0000-0000-00009A1B0000}"/>
    <cellStyle name="20% - Акцент6 34 3 2 2" xfId="50931" xr:uid="{00000000-0005-0000-0000-00009B1B0000}"/>
    <cellStyle name="20% - Акцент6 34 3 3" xfId="4129" xr:uid="{00000000-0005-0000-0000-00009C1B0000}"/>
    <cellStyle name="20% - Акцент6 34 3 3 2" xfId="50932" xr:uid="{00000000-0005-0000-0000-00009D1B0000}"/>
    <cellStyle name="20% - Акцент6 34 3 4" xfId="50933" xr:uid="{00000000-0005-0000-0000-00009E1B0000}"/>
    <cellStyle name="20% - Акцент6 34 4" xfId="4130" xr:uid="{00000000-0005-0000-0000-00009F1B0000}"/>
    <cellStyle name="20% - Акцент6 34 4 2" xfId="50934" xr:uid="{00000000-0005-0000-0000-0000A01B0000}"/>
    <cellStyle name="20% - Акцент6 34 5" xfId="4131" xr:uid="{00000000-0005-0000-0000-0000A11B0000}"/>
    <cellStyle name="20% - Акцент6 34 5 2" xfId="50935" xr:uid="{00000000-0005-0000-0000-0000A21B0000}"/>
    <cellStyle name="20% - Акцент6 34 6" xfId="4132" xr:uid="{00000000-0005-0000-0000-0000A31B0000}"/>
    <cellStyle name="20% - Акцент6 34 6 2" xfId="50936" xr:uid="{00000000-0005-0000-0000-0000A41B0000}"/>
    <cellStyle name="20% - Акцент6 34 7" xfId="18079" xr:uid="{00000000-0005-0000-0000-0000A51B0000}"/>
    <cellStyle name="20% - Акцент6 34 7 2" xfId="50937" xr:uid="{00000000-0005-0000-0000-0000A61B0000}"/>
    <cellStyle name="20% - Акцент6 34 8" xfId="50938" xr:uid="{00000000-0005-0000-0000-0000A71B0000}"/>
    <cellStyle name="20% - Акцент6 34 8 2" xfId="50939" xr:uid="{00000000-0005-0000-0000-0000A81B0000}"/>
    <cellStyle name="20% - Акцент6 34 9" xfId="50940" xr:uid="{00000000-0005-0000-0000-0000A91B0000}"/>
    <cellStyle name="20% - Акцент6 34_Лист1" xfId="50941" xr:uid="{00000000-0005-0000-0000-0000AA1B0000}"/>
    <cellStyle name="20% - Акцент6 35" xfId="4133" xr:uid="{00000000-0005-0000-0000-0000AB1B0000}"/>
    <cellStyle name="20% - Акцент6 35 2" xfId="4134" xr:uid="{00000000-0005-0000-0000-0000AC1B0000}"/>
    <cellStyle name="20% - Акцент6 35 2 2" xfId="4135" xr:uid="{00000000-0005-0000-0000-0000AD1B0000}"/>
    <cellStyle name="20% - Акцент6 35 2 2 2" xfId="50942" xr:uid="{00000000-0005-0000-0000-0000AE1B0000}"/>
    <cellStyle name="20% - Акцент6 35 2 2 2 2" xfId="50943" xr:uid="{00000000-0005-0000-0000-0000AF1B0000}"/>
    <cellStyle name="20% - Акцент6 35 2 2 3" xfId="50944" xr:uid="{00000000-0005-0000-0000-0000B01B0000}"/>
    <cellStyle name="20% - Акцент6 35 2 3" xfId="4136" xr:uid="{00000000-0005-0000-0000-0000B11B0000}"/>
    <cellStyle name="20% - Акцент6 35 2 3 2" xfId="50945" xr:uid="{00000000-0005-0000-0000-0000B21B0000}"/>
    <cellStyle name="20% - Акцент6 35 2 4" xfId="50946" xr:uid="{00000000-0005-0000-0000-0000B31B0000}"/>
    <cellStyle name="20% - Акцент6 35 2_НВВ РСК 2019 (II пол) МАКС" xfId="50947" xr:uid="{00000000-0005-0000-0000-0000B41B0000}"/>
    <cellStyle name="20% - Акцент6 35 3" xfId="4137" xr:uid="{00000000-0005-0000-0000-0000B51B0000}"/>
    <cellStyle name="20% - Акцент6 35 3 2" xfId="4138" xr:uid="{00000000-0005-0000-0000-0000B61B0000}"/>
    <cellStyle name="20% - Акцент6 35 3 2 2" xfId="50948" xr:uid="{00000000-0005-0000-0000-0000B71B0000}"/>
    <cellStyle name="20% - Акцент6 35 3 3" xfId="4139" xr:uid="{00000000-0005-0000-0000-0000B81B0000}"/>
    <cellStyle name="20% - Акцент6 35 3 3 2" xfId="50949" xr:uid="{00000000-0005-0000-0000-0000B91B0000}"/>
    <cellStyle name="20% - Акцент6 35 3 4" xfId="50950" xr:uid="{00000000-0005-0000-0000-0000BA1B0000}"/>
    <cellStyle name="20% - Акцент6 35 4" xfId="4140" xr:uid="{00000000-0005-0000-0000-0000BB1B0000}"/>
    <cellStyle name="20% - Акцент6 35 4 2" xfId="50951" xr:uid="{00000000-0005-0000-0000-0000BC1B0000}"/>
    <cellStyle name="20% - Акцент6 35 5" xfId="4141" xr:uid="{00000000-0005-0000-0000-0000BD1B0000}"/>
    <cellStyle name="20% - Акцент6 35 5 2" xfId="50952" xr:uid="{00000000-0005-0000-0000-0000BE1B0000}"/>
    <cellStyle name="20% - Акцент6 35 6" xfId="4142" xr:uid="{00000000-0005-0000-0000-0000BF1B0000}"/>
    <cellStyle name="20% - Акцент6 35 6 2" xfId="50953" xr:uid="{00000000-0005-0000-0000-0000C01B0000}"/>
    <cellStyle name="20% - Акцент6 35 7" xfId="18080" xr:uid="{00000000-0005-0000-0000-0000C11B0000}"/>
    <cellStyle name="20% - Акцент6 35 7 2" xfId="50954" xr:uid="{00000000-0005-0000-0000-0000C21B0000}"/>
    <cellStyle name="20% - Акцент6 35 8" xfId="50955" xr:uid="{00000000-0005-0000-0000-0000C31B0000}"/>
    <cellStyle name="20% - Акцент6 35 8 2" xfId="50956" xr:uid="{00000000-0005-0000-0000-0000C41B0000}"/>
    <cellStyle name="20% - Акцент6 35 9" xfId="50957" xr:uid="{00000000-0005-0000-0000-0000C51B0000}"/>
    <cellStyle name="20% - Акцент6 35_Лист1" xfId="50958" xr:uid="{00000000-0005-0000-0000-0000C61B0000}"/>
    <cellStyle name="20% - Акцент6 36" xfId="4143" xr:uid="{00000000-0005-0000-0000-0000C71B0000}"/>
    <cellStyle name="20% - Акцент6 36 2" xfId="4144" xr:uid="{00000000-0005-0000-0000-0000C81B0000}"/>
    <cellStyle name="20% - Акцент6 36 3" xfId="4145" xr:uid="{00000000-0005-0000-0000-0000C91B0000}"/>
    <cellStyle name="20% - Акцент6 36 4" xfId="18081" xr:uid="{00000000-0005-0000-0000-0000CA1B0000}"/>
    <cellStyle name="20% - Акцент6 37" xfId="4146" xr:uid="{00000000-0005-0000-0000-0000CB1B0000}"/>
    <cellStyle name="20% - Акцент6 37 2" xfId="4147" xr:uid="{00000000-0005-0000-0000-0000CC1B0000}"/>
    <cellStyle name="20% - Акцент6 37 3" xfId="4148" xr:uid="{00000000-0005-0000-0000-0000CD1B0000}"/>
    <cellStyle name="20% - Акцент6 37 4" xfId="18082" xr:uid="{00000000-0005-0000-0000-0000CE1B0000}"/>
    <cellStyle name="20% - Акцент6 38" xfId="4149" xr:uid="{00000000-0005-0000-0000-0000CF1B0000}"/>
    <cellStyle name="20% - Акцент6 38 2" xfId="4150" xr:uid="{00000000-0005-0000-0000-0000D01B0000}"/>
    <cellStyle name="20% - Акцент6 38 3" xfId="4151" xr:uid="{00000000-0005-0000-0000-0000D11B0000}"/>
    <cellStyle name="20% - Акцент6 38 4" xfId="18083" xr:uid="{00000000-0005-0000-0000-0000D21B0000}"/>
    <cellStyle name="20% - Акцент6 39" xfId="4152" xr:uid="{00000000-0005-0000-0000-0000D31B0000}"/>
    <cellStyle name="20% - Акцент6 39 2" xfId="4153" xr:uid="{00000000-0005-0000-0000-0000D41B0000}"/>
    <cellStyle name="20% - Акцент6 39 3" xfId="4154" xr:uid="{00000000-0005-0000-0000-0000D51B0000}"/>
    <cellStyle name="20% - Акцент6 39 4" xfId="18084" xr:uid="{00000000-0005-0000-0000-0000D61B0000}"/>
    <cellStyle name="20% - Акцент6 4" xfId="4155" xr:uid="{00000000-0005-0000-0000-0000D71B0000}"/>
    <cellStyle name="20% - Акцент6 4 2" xfId="4156" xr:uid="{00000000-0005-0000-0000-0000D81B0000}"/>
    <cellStyle name="20% - Акцент6 4 3" xfId="4157" xr:uid="{00000000-0005-0000-0000-0000D91B0000}"/>
    <cellStyle name="20% - Акцент6 4 4" xfId="4158" xr:uid="{00000000-0005-0000-0000-0000DA1B0000}"/>
    <cellStyle name="20% - Акцент6 4_46EE.2011(v1.0)" xfId="4159" xr:uid="{00000000-0005-0000-0000-0000DB1B0000}"/>
    <cellStyle name="20% - Акцент6 40" xfId="4160" xr:uid="{00000000-0005-0000-0000-0000DC1B0000}"/>
    <cellStyle name="20% - Акцент6 40 2" xfId="4161" xr:uid="{00000000-0005-0000-0000-0000DD1B0000}"/>
    <cellStyle name="20% - Акцент6 40 3" xfId="4162" xr:uid="{00000000-0005-0000-0000-0000DE1B0000}"/>
    <cellStyle name="20% - Акцент6 40 4" xfId="18085" xr:uid="{00000000-0005-0000-0000-0000DF1B0000}"/>
    <cellStyle name="20% - Акцент6 41" xfId="4163" xr:uid="{00000000-0005-0000-0000-0000E01B0000}"/>
    <cellStyle name="20% - Акцент6 41 2" xfId="4164" xr:uid="{00000000-0005-0000-0000-0000E11B0000}"/>
    <cellStyle name="20% - Акцент6 41 3" xfId="4165" xr:uid="{00000000-0005-0000-0000-0000E21B0000}"/>
    <cellStyle name="20% - Акцент6 41 4" xfId="18086" xr:uid="{00000000-0005-0000-0000-0000E31B0000}"/>
    <cellStyle name="20% - Акцент6 42" xfId="4166" xr:uid="{00000000-0005-0000-0000-0000E41B0000}"/>
    <cellStyle name="20% - Акцент6 42 2" xfId="4167" xr:uid="{00000000-0005-0000-0000-0000E51B0000}"/>
    <cellStyle name="20% - Акцент6 42 3" xfId="4168" xr:uid="{00000000-0005-0000-0000-0000E61B0000}"/>
    <cellStyle name="20% - Акцент6 42 4" xfId="18087" xr:uid="{00000000-0005-0000-0000-0000E71B0000}"/>
    <cellStyle name="20% - Акцент6 43" xfId="4169" xr:uid="{00000000-0005-0000-0000-0000E81B0000}"/>
    <cellStyle name="20% - Акцент6 43 2" xfId="4170" xr:uid="{00000000-0005-0000-0000-0000E91B0000}"/>
    <cellStyle name="20% - Акцент6 43 3" xfId="4171" xr:uid="{00000000-0005-0000-0000-0000EA1B0000}"/>
    <cellStyle name="20% - Акцент6 43 4" xfId="18088" xr:uid="{00000000-0005-0000-0000-0000EB1B0000}"/>
    <cellStyle name="20% - Акцент6 44" xfId="4172" xr:uid="{00000000-0005-0000-0000-0000EC1B0000}"/>
    <cellStyle name="20% - Акцент6 44 2" xfId="4173" xr:uid="{00000000-0005-0000-0000-0000ED1B0000}"/>
    <cellStyle name="20% - Акцент6 44 3" xfId="4174" xr:uid="{00000000-0005-0000-0000-0000EE1B0000}"/>
    <cellStyle name="20% - Акцент6 44 4" xfId="18089" xr:uid="{00000000-0005-0000-0000-0000EF1B0000}"/>
    <cellStyle name="20% - Акцент6 45" xfId="4175" xr:uid="{00000000-0005-0000-0000-0000F01B0000}"/>
    <cellStyle name="20% - Акцент6 45 2" xfId="4176" xr:uid="{00000000-0005-0000-0000-0000F11B0000}"/>
    <cellStyle name="20% - Акцент6 45 3" xfId="4177" xr:uid="{00000000-0005-0000-0000-0000F21B0000}"/>
    <cellStyle name="20% - Акцент6 45 4" xfId="18090" xr:uid="{00000000-0005-0000-0000-0000F31B0000}"/>
    <cellStyle name="20% - Акцент6 46" xfId="4178" xr:uid="{00000000-0005-0000-0000-0000F41B0000}"/>
    <cellStyle name="20% - Акцент6 46 2" xfId="4179" xr:uid="{00000000-0005-0000-0000-0000F51B0000}"/>
    <cellStyle name="20% - Акцент6 46 3" xfId="4180" xr:uid="{00000000-0005-0000-0000-0000F61B0000}"/>
    <cellStyle name="20% - Акцент6 46 4" xfId="18091" xr:uid="{00000000-0005-0000-0000-0000F71B0000}"/>
    <cellStyle name="20% - Акцент6 47" xfId="4181" xr:uid="{00000000-0005-0000-0000-0000F81B0000}"/>
    <cellStyle name="20% - Акцент6 47 2" xfId="4182" xr:uid="{00000000-0005-0000-0000-0000F91B0000}"/>
    <cellStyle name="20% - Акцент6 47 3" xfId="4183" xr:uid="{00000000-0005-0000-0000-0000FA1B0000}"/>
    <cellStyle name="20% - Акцент6 47 4" xfId="18092" xr:uid="{00000000-0005-0000-0000-0000FB1B0000}"/>
    <cellStyle name="20% - Акцент6 48" xfId="4184" xr:uid="{00000000-0005-0000-0000-0000FC1B0000}"/>
    <cellStyle name="20% - Акцент6 48 2" xfId="4185" xr:uid="{00000000-0005-0000-0000-0000FD1B0000}"/>
    <cellStyle name="20% - Акцент6 48 3" xfId="4186" xr:uid="{00000000-0005-0000-0000-0000FE1B0000}"/>
    <cellStyle name="20% - Акцент6 48 4" xfId="18093" xr:uid="{00000000-0005-0000-0000-0000FF1B0000}"/>
    <cellStyle name="20% - Акцент6 49" xfId="4187" xr:uid="{00000000-0005-0000-0000-0000001C0000}"/>
    <cellStyle name="20% - Акцент6 49 2" xfId="4188" xr:uid="{00000000-0005-0000-0000-0000011C0000}"/>
    <cellStyle name="20% - Акцент6 49 3" xfId="4189" xr:uid="{00000000-0005-0000-0000-0000021C0000}"/>
    <cellStyle name="20% - Акцент6 49 4" xfId="18094" xr:uid="{00000000-0005-0000-0000-0000031C0000}"/>
    <cellStyle name="20% - Акцент6 5" xfId="4190" xr:uid="{00000000-0005-0000-0000-0000041C0000}"/>
    <cellStyle name="20% - Акцент6 5 2" xfId="4191" xr:uid="{00000000-0005-0000-0000-0000051C0000}"/>
    <cellStyle name="20% - Акцент6 5 3" xfId="4192" xr:uid="{00000000-0005-0000-0000-0000061C0000}"/>
    <cellStyle name="20% - Акцент6 5 3 2" xfId="4193" xr:uid="{00000000-0005-0000-0000-0000071C0000}"/>
    <cellStyle name="20% - Акцент6 5 3 3" xfId="50959" xr:uid="{00000000-0005-0000-0000-0000081C0000}"/>
    <cellStyle name="20% - Акцент6 5 4" xfId="4194" xr:uid="{00000000-0005-0000-0000-0000091C0000}"/>
    <cellStyle name="20% - Акцент6 5_46EE.2011(v1.0)" xfId="4195" xr:uid="{00000000-0005-0000-0000-00000A1C0000}"/>
    <cellStyle name="20% - Акцент6 50" xfId="4196" xr:uid="{00000000-0005-0000-0000-00000B1C0000}"/>
    <cellStyle name="20% - Акцент6 50 2" xfId="4197" xr:uid="{00000000-0005-0000-0000-00000C1C0000}"/>
    <cellStyle name="20% - Акцент6 50 3" xfId="4198" xr:uid="{00000000-0005-0000-0000-00000D1C0000}"/>
    <cellStyle name="20% - Акцент6 50 4" xfId="18095" xr:uid="{00000000-0005-0000-0000-00000E1C0000}"/>
    <cellStyle name="20% - Акцент6 51" xfId="4199" xr:uid="{00000000-0005-0000-0000-00000F1C0000}"/>
    <cellStyle name="20% - Акцент6 51 2" xfId="4200" xr:uid="{00000000-0005-0000-0000-0000101C0000}"/>
    <cellStyle name="20% - Акцент6 51 3" xfId="4201" xr:uid="{00000000-0005-0000-0000-0000111C0000}"/>
    <cellStyle name="20% - Акцент6 51 4" xfId="18096" xr:uid="{00000000-0005-0000-0000-0000121C0000}"/>
    <cellStyle name="20% - Акцент6 52" xfId="4202" xr:uid="{00000000-0005-0000-0000-0000131C0000}"/>
    <cellStyle name="20% - Акцент6 52 2" xfId="4203" xr:uid="{00000000-0005-0000-0000-0000141C0000}"/>
    <cellStyle name="20% - Акцент6 52 3" xfId="4204" xr:uid="{00000000-0005-0000-0000-0000151C0000}"/>
    <cellStyle name="20% - Акцент6 53" xfId="4205" xr:uid="{00000000-0005-0000-0000-0000161C0000}"/>
    <cellStyle name="20% - Акцент6 53 2" xfId="4206" xr:uid="{00000000-0005-0000-0000-0000171C0000}"/>
    <cellStyle name="20% - Акцент6 53 3" xfId="4207" xr:uid="{00000000-0005-0000-0000-0000181C0000}"/>
    <cellStyle name="20% - Акцент6 54" xfId="4208" xr:uid="{00000000-0005-0000-0000-0000191C0000}"/>
    <cellStyle name="20% - Акцент6 54 2" xfId="4209" xr:uid="{00000000-0005-0000-0000-00001A1C0000}"/>
    <cellStyle name="20% - Акцент6 54 3" xfId="4210" xr:uid="{00000000-0005-0000-0000-00001B1C0000}"/>
    <cellStyle name="20% - Акцент6 55" xfId="4211" xr:uid="{00000000-0005-0000-0000-00001C1C0000}"/>
    <cellStyle name="20% - Акцент6 55 2" xfId="4212" xr:uid="{00000000-0005-0000-0000-00001D1C0000}"/>
    <cellStyle name="20% - Акцент6 55 3" xfId="4213" xr:uid="{00000000-0005-0000-0000-00001E1C0000}"/>
    <cellStyle name="20% - Акцент6 56" xfId="4214" xr:uid="{00000000-0005-0000-0000-00001F1C0000}"/>
    <cellStyle name="20% - Акцент6 56 2" xfId="4215" xr:uid="{00000000-0005-0000-0000-0000201C0000}"/>
    <cellStyle name="20% - Акцент6 56 3" xfId="4216" xr:uid="{00000000-0005-0000-0000-0000211C0000}"/>
    <cellStyle name="20% - Акцент6 57" xfId="4217" xr:uid="{00000000-0005-0000-0000-0000221C0000}"/>
    <cellStyle name="20% - Акцент6 57 2" xfId="4218" xr:uid="{00000000-0005-0000-0000-0000231C0000}"/>
    <cellStyle name="20% - Акцент6 57 3" xfId="4219" xr:uid="{00000000-0005-0000-0000-0000241C0000}"/>
    <cellStyle name="20% - Акцент6 6" xfId="4220" xr:uid="{00000000-0005-0000-0000-0000251C0000}"/>
    <cellStyle name="20% - Акцент6 6 2" xfId="4221" xr:uid="{00000000-0005-0000-0000-0000261C0000}"/>
    <cellStyle name="20% - Акцент6 6 2 2" xfId="4222" xr:uid="{00000000-0005-0000-0000-0000271C0000}"/>
    <cellStyle name="20% - Акцент6 6 3" xfId="4223" xr:uid="{00000000-0005-0000-0000-0000281C0000}"/>
    <cellStyle name="20% - Акцент6 6 3 2" xfId="4224" xr:uid="{00000000-0005-0000-0000-0000291C0000}"/>
    <cellStyle name="20% - Акцент6 6 3 3" xfId="50960" xr:uid="{00000000-0005-0000-0000-00002A1C0000}"/>
    <cellStyle name="20% - Акцент6 6 4" xfId="4225" xr:uid="{00000000-0005-0000-0000-00002B1C0000}"/>
    <cellStyle name="20% - Акцент6 6 5" xfId="4226" xr:uid="{00000000-0005-0000-0000-00002C1C0000}"/>
    <cellStyle name="20% - Акцент6 6_46EE.2011(v1.0)" xfId="4227" xr:uid="{00000000-0005-0000-0000-00002D1C0000}"/>
    <cellStyle name="20% - Акцент6 7" xfId="4228" xr:uid="{00000000-0005-0000-0000-00002E1C0000}"/>
    <cellStyle name="20% - Акцент6 7 2" xfId="4229" xr:uid="{00000000-0005-0000-0000-00002F1C0000}"/>
    <cellStyle name="20% - Акцент6 7 3" xfId="4230" xr:uid="{00000000-0005-0000-0000-0000301C0000}"/>
    <cellStyle name="20% - Акцент6 7 3 2" xfId="4231" xr:uid="{00000000-0005-0000-0000-0000311C0000}"/>
    <cellStyle name="20% - Акцент6 7 3 3" xfId="50961" xr:uid="{00000000-0005-0000-0000-0000321C0000}"/>
    <cellStyle name="20% - Акцент6 7 4" xfId="4232" xr:uid="{00000000-0005-0000-0000-0000331C0000}"/>
    <cellStyle name="20% - Акцент6 7_46EE.2011(v1.0)" xfId="4233" xr:uid="{00000000-0005-0000-0000-0000341C0000}"/>
    <cellStyle name="20% - Акцент6 8" xfId="4234" xr:uid="{00000000-0005-0000-0000-0000351C0000}"/>
    <cellStyle name="20% - Акцент6 8 2" xfId="4235" xr:uid="{00000000-0005-0000-0000-0000361C0000}"/>
    <cellStyle name="20% - Акцент6 8 3" xfId="4236" xr:uid="{00000000-0005-0000-0000-0000371C0000}"/>
    <cellStyle name="20% - Акцент6 8 3 2" xfId="4237" xr:uid="{00000000-0005-0000-0000-0000381C0000}"/>
    <cellStyle name="20% - Акцент6 8 3 3" xfId="50962" xr:uid="{00000000-0005-0000-0000-0000391C0000}"/>
    <cellStyle name="20% - Акцент6 8 4" xfId="4238" xr:uid="{00000000-0005-0000-0000-00003A1C0000}"/>
    <cellStyle name="20% - Акцент6 8_46EE.2011(v1.0)" xfId="4239" xr:uid="{00000000-0005-0000-0000-00003B1C0000}"/>
    <cellStyle name="20% - Акцент6 9" xfId="4240" xr:uid="{00000000-0005-0000-0000-00003C1C0000}"/>
    <cellStyle name="20% - Акцент6 9 2" xfId="4241" xr:uid="{00000000-0005-0000-0000-00003D1C0000}"/>
    <cellStyle name="20% - Акцент6 9 2 2" xfId="4242" xr:uid="{00000000-0005-0000-0000-00003E1C0000}"/>
    <cellStyle name="20% - Акцент6 9 3" xfId="4243" xr:uid="{00000000-0005-0000-0000-00003F1C0000}"/>
    <cellStyle name="20% - Акцент6 9 3 2" xfId="4244" xr:uid="{00000000-0005-0000-0000-0000401C0000}"/>
    <cellStyle name="20% - Акцент6 9 3 3" xfId="50963" xr:uid="{00000000-0005-0000-0000-0000411C0000}"/>
    <cellStyle name="20% - Акцент6 9 4" xfId="4245" xr:uid="{00000000-0005-0000-0000-0000421C0000}"/>
    <cellStyle name="20% - Акцент6 9 4 2" xfId="4246" xr:uid="{00000000-0005-0000-0000-0000431C0000}"/>
    <cellStyle name="20% - Акцент6 9 4 3" xfId="50964" xr:uid="{00000000-0005-0000-0000-0000441C0000}"/>
    <cellStyle name="20% - Акцент6 9_46EE.2011(v1.0)" xfId="4247" xr:uid="{00000000-0005-0000-0000-0000451C0000}"/>
    <cellStyle name="3d" xfId="4248" xr:uid="{00000000-0005-0000-0000-0000461C0000}"/>
    <cellStyle name="3d 2" xfId="4249" xr:uid="{00000000-0005-0000-0000-0000471C0000}"/>
    <cellStyle name="3d 3" xfId="4250" xr:uid="{00000000-0005-0000-0000-0000481C0000}"/>
    <cellStyle name="40% - Accent1" xfId="4251" xr:uid="{00000000-0005-0000-0000-0000491C0000}"/>
    <cellStyle name="40% - Accent1 2" xfId="4252" xr:uid="{00000000-0005-0000-0000-00004A1C0000}"/>
    <cellStyle name="40% - Accent1 2 2" xfId="4253" xr:uid="{00000000-0005-0000-0000-00004B1C0000}"/>
    <cellStyle name="40% - Accent1 3" xfId="4254" xr:uid="{00000000-0005-0000-0000-00004C1C0000}"/>
    <cellStyle name="40% - Accent1 3 2" xfId="4255" xr:uid="{00000000-0005-0000-0000-00004D1C0000}"/>
    <cellStyle name="40% - Accent1 3 3" xfId="50965" xr:uid="{00000000-0005-0000-0000-00004E1C0000}"/>
    <cellStyle name="40% - Accent1 4" xfId="4256" xr:uid="{00000000-0005-0000-0000-00004F1C0000}"/>
    <cellStyle name="40% - Accent1_46EE.2011(v1.0)" xfId="4257" xr:uid="{00000000-0005-0000-0000-0000501C0000}"/>
    <cellStyle name="40% - Accent2" xfId="4258" xr:uid="{00000000-0005-0000-0000-0000511C0000}"/>
    <cellStyle name="40% - Accent2 2" xfId="4259" xr:uid="{00000000-0005-0000-0000-0000521C0000}"/>
    <cellStyle name="40% - Accent2 2 2" xfId="4260" xr:uid="{00000000-0005-0000-0000-0000531C0000}"/>
    <cellStyle name="40% - Accent2 3" xfId="4261" xr:uid="{00000000-0005-0000-0000-0000541C0000}"/>
    <cellStyle name="40% - Accent2 3 2" xfId="4262" xr:uid="{00000000-0005-0000-0000-0000551C0000}"/>
    <cellStyle name="40% - Accent2 3 3" xfId="50966" xr:uid="{00000000-0005-0000-0000-0000561C0000}"/>
    <cellStyle name="40% - Accent2 4" xfId="4263" xr:uid="{00000000-0005-0000-0000-0000571C0000}"/>
    <cellStyle name="40% - Accent2_46EE.2011(v1.0)" xfId="4264" xr:uid="{00000000-0005-0000-0000-0000581C0000}"/>
    <cellStyle name="40% - Accent3" xfId="4265" xr:uid="{00000000-0005-0000-0000-0000591C0000}"/>
    <cellStyle name="40% - Accent3 2" xfId="4266" xr:uid="{00000000-0005-0000-0000-00005A1C0000}"/>
    <cellStyle name="40% - Accent3 2 2" xfId="4267" xr:uid="{00000000-0005-0000-0000-00005B1C0000}"/>
    <cellStyle name="40% - Accent3 3" xfId="4268" xr:uid="{00000000-0005-0000-0000-00005C1C0000}"/>
    <cellStyle name="40% - Accent3 3 2" xfId="4269" xr:uid="{00000000-0005-0000-0000-00005D1C0000}"/>
    <cellStyle name="40% - Accent3 3 3" xfId="50967" xr:uid="{00000000-0005-0000-0000-00005E1C0000}"/>
    <cellStyle name="40% - Accent3 4" xfId="4270" xr:uid="{00000000-0005-0000-0000-00005F1C0000}"/>
    <cellStyle name="40% - Accent3_46EE.2011(v1.0)" xfId="4271" xr:uid="{00000000-0005-0000-0000-0000601C0000}"/>
    <cellStyle name="40% - Accent4" xfId="4272" xr:uid="{00000000-0005-0000-0000-0000611C0000}"/>
    <cellStyle name="40% - Accent4 2" xfId="4273" xr:uid="{00000000-0005-0000-0000-0000621C0000}"/>
    <cellStyle name="40% - Accent4 2 2" xfId="4274" xr:uid="{00000000-0005-0000-0000-0000631C0000}"/>
    <cellStyle name="40% - Accent4 3" xfId="4275" xr:uid="{00000000-0005-0000-0000-0000641C0000}"/>
    <cellStyle name="40% - Accent4 3 2" xfId="4276" xr:uid="{00000000-0005-0000-0000-0000651C0000}"/>
    <cellStyle name="40% - Accent4 3 3" xfId="50968" xr:uid="{00000000-0005-0000-0000-0000661C0000}"/>
    <cellStyle name="40% - Accent4 4" xfId="4277" xr:uid="{00000000-0005-0000-0000-0000671C0000}"/>
    <cellStyle name="40% - Accent4_46EE.2011(v1.0)" xfId="4278" xr:uid="{00000000-0005-0000-0000-0000681C0000}"/>
    <cellStyle name="40% - Accent5" xfId="4279" xr:uid="{00000000-0005-0000-0000-0000691C0000}"/>
    <cellStyle name="40% - Accent5 2" xfId="4280" xr:uid="{00000000-0005-0000-0000-00006A1C0000}"/>
    <cellStyle name="40% - Accent5 3" xfId="4281" xr:uid="{00000000-0005-0000-0000-00006B1C0000}"/>
    <cellStyle name="40% - Accent5 4" xfId="4282" xr:uid="{00000000-0005-0000-0000-00006C1C0000}"/>
    <cellStyle name="40% - Accent5_46EE.2011(v1.0)" xfId="4283" xr:uid="{00000000-0005-0000-0000-00006D1C0000}"/>
    <cellStyle name="40% - Accent6" xfId="4284" xr:uid="{00000000-0005-0000-0000-00006E1C0000}"/>
    <cellStyle name="40% - Accent6 2" xfId="4285" xr:uid="{00000000-0005-0000-0000-00006F1C0000}"/>
    <cellStyle name="40% - Accent6 2 2" xfId="4286" xr:uid="{00000000-0005-0000-0000-0000701C0000}"/>
    <cellStyle name="40% - Accent6 3" xfId="4287" xr:uid="{00000000-0005-0000-0000-0000711C0000}"/>
    <cellStyle name="40% - Accent6 3 2" xfId="4288" xr:uid="{00000000-0005-0000-0000-0000721C0000}"/>
    <cellStyle name="40% - Accent6 3 3" xfId="50969" xr:uid="{00000000-0005-0000-0000-0000731C0000}"/>
    <cellStyle name="40% - Accent6 4" xfId="4289" xr:uid="{00000000-0005-0000-0000-0000741C0000}"/>
    <cellStyle name="40% - Accent6_46EE.2011(v1.0)" xfId="4290" xr:uid="{00000000-0005-0000-0000-0000751C0000}"/>
    <cellStyle name="40% - Акцент1 10" xfId="4291" xr:uid="{00000000-0005-0000-0000-0000761C0000}"/>
    <cellStyle name="40% - Акцент1 11" xfId="4292" xr:uid="{00000000-0005-0000-0000-0000771C0000}"/>
    <cellStyle name="40% - Акцент1 12" xfId="4293" xr:uid="{00000000-0005-0000-0000-0000781C0000}"/>
    <cellStyle name="40% - Акцент1 13" xfId="4294" xr:uid="{00000000-0005-0000-0000-0000791C0000}"/>
    <cellStyle name="40% - Акцент1 14" xfId="4295" xr:uid="{00000000-0005-0000-0000-00007A1C0000}"/>
    <cellStyle name="40% - Акцент1 14 2" xfId="4296" xr:uid="{00000000-0005-0000-0000-00007B1C0000}"/>
    <cellStyle name="40% - Акцент1 14 2 2" xfId="4297" xr:uid="{00000000-0005-0000-0000-00007C1C0000}"/>
    <cellStyle name="40% - Акцент1 14 2 2 2" xfId="50970" xr:uid="{00000000-0005-0000-0000-00007D1C0000}"/>
    <cellStyle name="40% - Акцент1 14 2 2 2 2" xfId="50971" xr:uid="{00000000-0005-0000-0000-00007E1C0000}"/>
    <cellStyle name="40% - Акцент1 14 2 2 3" xfId="50972" xr:uid="{00000000-0005-0000-0000-00007F1C0000}"/>
    <cellStyle name="40% - Акцент1 14 2 3" xfId="4298" xr:uid="{00000000-0005-0000-0000-0000801C0000}"/>
    <cellStyle name="40% - Акцент1 14 2 3 2" xfId="50973" xr:uid="{00000000-0005-0000-0000-0000811C0000}"/>
    <cellStyle name="40% - Акцент1 14 2 4" xfId="50974" xr:uid="{00000000-0005-0000-0000-0000821C0000}"/>
    <cellStyle name="40% - Акцент1 14 2 4 2" xfId="50975" xr:uid="{00000000-0005-0000-0000-0000831C0000}"/>
    <cellStyle name="40% - Акцент1 14 2 5" xfId="50976" xr:uid="{00000000-0005-0000-0000-0000841C0000}"/>
    <cellStyle name="40% - Акцент1 14 2_НВВ РСК 2019 (II пол) МАКС" xfId="50977" xr:uid="{00000000-0005-0000-0000-0000851C0000}"/>
    <cellStyle name="40% - Акцент1 14 3" xfId="4299" xr:uid="{00000000-0005-0000-0000-0000861C0000}"/>
    <cellStyle name="40% - Акцент1 14 3 2" xfId="4300" xr:uid="{00000000-0005-0000-0000-0000871C0000}"/>
    <cellStyle name="40% - Акцент1 14 3 2 2" xfId="50978" xr:uid="{00000000-0005-0000-0000-0000881C0000}"/>
    <cellStyle name="40% - Акцент1 14 3 3" xfId="4301" xr:uid="{00000000-0005-0000-0000-0000891C0000}"/>
    <cellStyle name="40% - Акцент1 14 3 3 2" xfId="50979" xr:uid="{00000000-0005-0000-0000-00008A1C0000}"/>
    <cellStyle name="40% - Акцент1 14 3 4" xfId="50980" xr:uid="{00000000-0005-0000-0000-00008B1C0000}"/>
    <cellStyle name="40% - Акцент1 14 4" xfId="4302" xr:uid="{00000000-0005-0000-0000-00008C1C0000}"/>
    <cellStyle name="40% - Акцент1 14 4 2" xfId="50981" xr:uid="{00000000-0005-0000-0000-00008D1C0000}"/>
    <cellStyle name="40% - Акцент1 14 5" xfId="4303" xr:uid="{00000000-0005-0000-0000-00008E1C0000}"/>
    <cellStyle name="40% - Акцент1 14 5 2" xfId="50982" xr:uid="{00000000-0005-0000-0000-00008F1C0000}"/>
    <cellStyle name="40% - Акцент1 14 6" xfId="4304" xr:uid="{00000000-0005-0000-0000-0000901C0000}"/>
    <cellStyle name="40% - Акцент1 14 6 2" xfId="50983" xr:uid="{00000000-0005-0000-0000-0000911C0000}"/>
    <cellStyle name="40% - Акцент1 14 7" xfId="18097" xr:uid="{00000000-0005-0000-0000-0000921C0000}"/>
    <cellStyle name="40% - Акцент1 14 7 2" xfId="50984" xr:uid="{00000000-0005-0000-0000-0000931C0000}"/>
    <cellStyle name="40% - Акцент1 14 8" xfId="50985" xr:uid="{00000000-0005-0000-0000-0000941C0000}"/>
    <cellStyle name="40% - Акцент1 14 8 2" xfId="50986" xr:uid="{00000000-0005-0000-0000-0000951C0000}"/>
    <cellStyle name="40% - Акцент1 14 9" xfId="50987" xr:uid="{00000000-0005-0000-0000-0000961C0000}"/>
    <cellStyle name="40% - Акцент1 14_Лист1" xfId="50988" xr:uid="{00000000-0005-0000-0000-0000971C0000}"/>
    <cellStyle name="40% - Акцент1 15" xfId="4305" xr:uid="{00000000-0005-0000-0000-0000981C0000}"/>
    <cellStyle name="40% - Акцент1 15 2" xfId="4306" xr:uid="{00000000-0005-0000-0000-0000991C0000}"/>
    <cellStyle name="40% - Акцент1 15 2 2" xfId="4307" xr:uid="{00000000-0005-0000-0000-00009A1C0000}"/>
    <cellStyle name="40% - Акцент1 15 2 2 2" xfId="50989" xr:uid="{00000000-0005-0000-0000-00009B1C0000}"/>
    <cellStyle name="40% - Акцент1 15 2 2 2 2" xfId="50990" xr:uid="{00000000-0005-0000-0000-00009C1C0000}"/>
    <cellStyle name="40% - Акцент1 15 2 2 3" xfId="50991" xr:uid="{00000000-0005-0000-0000-00009D1C0000}"/>
    <cellStyle name="40% - Акцент1 15 2 3" xfId="4308" xr:uid="{00000000-0005-0000-0000-00009E1C0000}"/>
    <cellStyle name="40% - Акцент1 15 2 3 2" xfId="50992" xr:uid="{00000000-0005-0000-0000-00009F1C0000}"/>
    <cellStyle name="40% - Акцент1 15 2 4" xfId="50993" xr:uid="{00000000-0005-0000-0000-0000A01C0000}"/>
    <cellStyle name="40% - Акцент1 15 2_НВВ РСК 2019 (II пол) МАКС" xfId="50994" xr:uid="{00000000-0005-0000-0000-0000A11C0000}"/>
    <cellStyle name="40% - Акцент1 15 3" xfId="4309" xr:uid="{00000000-0005-0000-0000-0000A21C0000}"/>
    <cellStyle name="40% - Акцент1 15 3 2" xfId="4310" xr:uid="{00000000-0005-0000-0000-0000A31C0000}"/>
    <cellStyle name="40% - Акцент1 15 3 2 2" xfId="50995" xr:uid="{00000000-0005-0000-0000-0000A41C0000}"/>
    <cellStyle name="40% - Акцент1 15 3 3" xfId="4311" xr:uid="{00000000-0005-0000-0000-0000A51C0000}"/>
    <cellStyle name="40% - Акцент1 15 3 3 2" xfId="50996" xr:uid="{00000000-0005-0000-0000-0000A61C0000}"/>
    <cellStyle name="40% - Акцент1 15 3 4" xfId="50997" xr:uid="{00000000-0005-0000-0000-0000A71C0000}"/>
    <cellStyle name="40% - Акцент1 15 4" xfId="4312" xr:uid="{00000000-0005-0000-0000-0000A81C0000}"/>
    <cellStyle name="40% - Акцент1 15 4 2" xfId="50998" xr:uid="{00000000-0005-0000-0000-0000A91C0000}"/>
    <cellStyle name="40% - Акцент1 15 5" xfId="4313" xr:uid="{00000000-0005-0000-0000-0000AA1C0000}"/>
    <cellStyle name="40% - Акцент1 15 5 2" xfId="50999" xr:uid="{00000000-0005-0000-0000-0000AB1C0000}"/>
    <cellStyle name="40% - Акцент1 15 6" xfId="4314" xr:uid="{00000000-0005-0000-0000-0000AC1C0000}"/>
    <cellStyle name="40% - Акцент1 15 6 2" xfId="51000" xr:uid="{00000000-0005-0000-0000-0000AD1C0000}"/>
    <cellStyle name="40% - Акцент1 15 7" xfId="18098" xr:uid="{00000000-0005-0000-0000-0000AE1C0000}"/>
    <cellStyle name="40% - Акцент1 15 7 2" xfId="51001" xr:uid="{00000000-0005-0000-0000-0000AF1C0000}"/>
    <cellStyle name="40% - Акцент1 15 8" xfId="51002" xr:uid="{00000000-0005-0000-0000-0000B01C0000}"/>
    <cellStyle name="40% - Акцент1 15 8 2" xfId="51003" xr:uid="{00000000-0005-0000-0000-0000B11C0000}"/>
    <cellStyle name="40% - Акцент1 15 9" xfId="51004" xr:uid="{00000000-0005-0000-0000-0000B21C0000}"/>
    <cellStyle name="40% - Акцент1 15_Лист1" xfId="51005" xr:uid="{00000000-0005-0000-0000-0000B31C0000}"/>
    <cellStyle name="40% - Акцент1 16" xfId="4315" xr:uid="{00000000-0005-0000-0000-0000B41C0000}"/>
    <cellStyle name="40% - Акцент1 16 2" xfId="4316" xr:uid="{00000000-0005-0000-0000-0000B51C0000}"/>
    <cellStyle name="40% - Акцент1 16 2 2" xfId="4317" xr:uid="{00000000-0005-0000-0000-0000B61C0000}"/>
    <cellStyle name="40% - Акцент1 16 2 2 2" xfId="51006" xr:uid="{00000000-0005-0000-0000-0000B71C0000}"/>
    <cellStyle name="40% - Акцент1 16 2 2 2 2" xfId="51007" xr:uid="{00000000-0005-0000-0000-0000B81C0000}"/>
    <cellStyle name="40% - Акцент1 16 2 2 3" xfId="51008" xr:uid="{00000000-0005-0000-0000-0000B91C0000}"/>
    <cellStyle name="40% - Акцент1 16 2 3" xfId="4318" xr:uid="{00000000-0005-0000-0000-0000BA1C0000}"/>
    <cellStyle name="40% - Акцент1 16 2 3 2" xfId="51009" xr:uid="{00000000-0005-0000-0000-0000BB1C0000}"/>
    <cellStyle name="40% - Акцент1 16 2 4" xfId="51010" xr:uid="{00000000-0005-0000-0000-0000BC1C0000}"/>
    <cellStyle name="40% - Акцент1 16 2_НВВ РСК 2019 (II пол) МАКС" xfId="51011" xr:uid="{00000000-0005-0000-0000-0000BD1C0000}"/>
    <cellStyle name="40% - Акцент1 16 3" xfId="4319" xr:uid="{00000000-0005-0000-0000-0000BE1C0000}"/>
    <cellStyle name="40% - Акцент1 16 3 2" xfId="4320" xr:uid="{00000000-0005-0000-0000-0000BF1C0000}"/>
    <cellStyle name="40% - Акцент1 16 3 2 2" xfId="51012" xr:uid="{00000000-0005-0000-0000-0000C01C0000}"/>
    <cellStyle name="40% - Акцент1 16 3 3" xfId="4321" xr:uid="{00000000-0005-0000-0000-0000C11C0000}"/>
    <cellStyle name="40% - Акцент1 16 3 3 2" xfId="51013" xr:uid="{00000000-0005-0000-0000-0000C21C0000}"/>
    <cellStyle name="40% - Акцент1 16 3 4" xfId="51014" xr:uid="{00000000-0005-0000-0000-0000C31C0000}"/>
    <cellStyle name="40% - Акцент1 16 4" xfId="4322" xr:uid="{00000000-0005-0000-0000-0000C41C0000}"/>
    <cellStyle name="40% - Акцент1 16 4 2" xfId="51015" xr:uid="{00000000-0005-0000-0000-0000C51C0000}"/>
    <cellStyle name="40% - Акцент1 16 5" xfId="4323" xr:uid="{00000000-0005-0000-0000-0000C61C0000}"/>
    <cellStyle name="40% - Акцент1 16 5 2" xfId="51016" xr:uid="{00000000-0005-0000-0000-0000C71C0000}"/>
    <cellStyle name="40% - Акцент1 16 6" xfId="4324" xr:uid="{00000000-0005-0000-0000-0000C81C0000}"/>
    <cellStyle name="40% - Акцент1 16 6 2" xfId="51017" xr:uid="{00000000-0005-0000-0000-0000C91C0000}"/>
    <cellStyle name="40% - Акцент1 16 7" xfId="18099" xr:uid="{00000000-0005-0000-0000-0000CA1C0000}"/>
    <cellStyle name="40% - Акцент1 16 7 2" xfId="51018" xr:uid="{00000000-0005-0000-0000-0000CB1C0000}"/>
    <cellStyle name="40% - Акцент1 16 8" xfId="51019" xr:uid="{00000000-0005-0000-0000-0000CC1C0000}"/>
    <cellStyle name="40% - Акцент1 16 8 2" xfId="51020" xr:uid="{00000000-0005-0000-0000-0000CD1C0000}"/>
    <cellStyle name="40% - Акцент1 16 9" xfId="51021" xr:uid="{00000000-0005-0000-0000-0000CE1C0000}"/>
    <cellStyle name="40% - Акцент1 16_Лист1" xfId="51022" xr:uid="{00000000-0005-0000-0000-0000CF1C0000}"/>
    <cellStyle name="40% - Акцент1 17" xfId="4325" xr:uid="{00000000-0005-0000-0000-0000D01C0000}"/>
    <cellStyle name="40% - Акцент1 17 2" xfId="4326" xr:uid="{00000000-0005-0000-0000-0000D11C0000}"/>
    <cellStyle name="40% - Акцент1 17 2 2" xfId="4327" xr:uid="{00000000-0005-0000-0000-0000D21C0000}"/>
    <cellStyle name="40% - Акцент1 17 2 2 2" xfId="51023" xr:uid="{00000000-0005-0000-0000-0000D31C0000}"/>
    <cellStyle name="40% - Акцент1 17 2 2 2 2" xfId="51024" xr:uid="{00000000-0005-0000-0000-0000D41C0000}"/>
    <cellStyle name="40% - Акцент1 17 2 2 3" xfId="51025" xr:uid="{00000000-0005-0000-0000-0000D51C0000}"/>
    <cellStyle name="40% - Акцент1 17 2 3" xfId="4328" xr:uid="{00000000-0005-0000-0000-0000D61C0000}"/>
    <cellStyle name="40% - Акцент1 17 2 3 2" xfId="51026" xr:uid="{00000000-0005-0000-0000-0000D71C0000}"/>
    <cellStyle name="40% - Акцент1 17 2 4" xfId="51027" xr:uid="{00000000-0005-0000-0000-0000D81C0000}"/>
    <cellStyle name="40% - Акцент1 17 2_НВВ РСК 2019 (II пол) МАКС" xfId="51028" xr:uid="{00000000-0005-0000-0000-0000D91C0000}"/>
    <cellStyle name="40% - Акцент1 17 3" xfId="4329" xr:uid="{00000000-0005-0000-0000-0000DA1C0000}"/>
    <cellStyle name="40% - Акцент1 17 3 2" xfId="4330" xr:uid="{00000000-0005-0000-0000-0000DB1C0000}"/>
    <cellStyle name="40% - Акцент1 17 3 2 2" xfId="51029" xr:uid="{00000000-0005-0000-0000-0000DC1C0000}"/>
    <cellStyle name="40% - Акцент1 17 3 3" xfId="4331" xr:uid="{00000000-0005-0000-0000-0000DD1C0000}"/>
    <cellStyle name="40% - Акцент1 17 3 3 2" xfId="51030" xr:uid="{00000000-0005-0000-0000-0000DE1C0000}"/>
    <cellStyle name="40% - Акцент1 17 3 4" xfId="51031" xr:uid="{00000000-0005-0000-0000-0000DF1C0000}"/>
    <cellStyle name="40% - Акцент1 17 4" xfId="4332" xr:uid="{00000000-0005-0000-0000-0000E01C0000}"/>
    <cellStyle name="40% - Акцент1 17 4 2" xfId="51032" xr:uid="{00000000-0005-0000-0000-0000E11C0000}"/>
    <cellStyle name="40% - Акцент1 17 5" xfId="4333" xr:uid="{00000000-0005-0000-0000-0000E21C0000}"/>
    <cellStyle name="40% - Акцент1 17 5 2" xfId="51033" xr:uid="{00000000-0005-0000-0000-0000E31C0000}"/>
    <cellStyle name="40% - Акцент1 17 6" xfId="4334" xr:uid="{00000000-0005-0000-0000-0000E41C0000}"/>
    <cellStyle name="40% - Акцент1 17 6 2" xfId="51034" xr:uid="{00000000-0005-0000-0000-0000E51C0000}"/>
    <cellStyle name="40% - Акцент1 17 7" xfId="18100" xr:uid="{00000000-0005-0000-0000-0000E61C0000}"/>
    <cellStyle name="40% - Акцент1 17 7 2" xfId="51035" xr:uid="{00000000-0005-0000-0000-0000E71C0000}"/>
    <cellStyle name="40% - Акцент1 17 8" xfId="51036" xr:uid="{00000000-0005-0000-0000-0000E81C0000}"/>
    <cellStyle name="40% - Акцент1 17 8 2" xfId="51037" xr:uid="{00000000-0005-0000-0000-0000E91C0000}"/>
    <cellStyle name="40% - Акцент1 17 9" xfId="51038" xr:uid="{00000000-0005-0000-0000-0000EA1C0000}"/>
    <cellStyle name="40% - Акцент1 17_Лист1" xfId="51039" xr:uid="{00000000-0005-0000-0000-0000EB1C0000}"/>
    <cellStyle name="40% - Акцент1 18" xfId="4335" xr:uid="{00000000-0005-0000-0000-0000EC1C0000}"/>
    <cellStyle name="40% - Акцент1 18 2" xfId="4336" xr:uid="{00000000-0005-0000-0000-0000ED1C0000}"/>
    <cellStyle name="40% - Акцент1 18 2 2" xfId="4337" xr:uid="{00000000-0005-0000-0000-0000EE1C0000}"/>
    <cellStyle name="40% - Акцент1 18 2 2 2" xfId="51040" xr:uid="{00000000-0005-0000-0000-0000EF1C0000}"/>
    <cellStyle name="40% - Акцент1 18 2 2 2 2" xfId="51041" xr:uid="{00000000-0005-0000-0000-0000F01C0000}"/>
    <cellStyle name="40% - Акцент1 18 2 2 3" xfId="51042" xr:uid="{00000000-0005-0000-0000-0000F11C0000}"/>
    <cellStyle name="40% - Акцент1 18 2 3" xfId="4338" xr:uid="{00000000-0005-0000-0000-0000F21C0000}"/>
    <cellStyle name="40% - Акцент1 18 2 3 2" xfId="51043" xr:uid="{00000000-0005-0000-0000-0000F31C0000}"/>
    <cellStyle name="40% - Акцент1 18 2 4" xfId="51044" xr:uid="{00000000-0005-0000-0000-0000F41C0000}"/>
    <cellStyle name="40% - Акцент1 18 2_НВВ РСК 2019 (II пол) МАКС" xfId="51045" xr:uid="{00000000-0005-0000-0000-0000F51C0000}"/>
    <cellStyle name="40% - Акцент1 18 3" xfId="4339" xr:uid="{00000000-0005-0000-0000-0000F61C0000}"/>
    <cellStyle name="40% - Акцент1 18 3 2" xfId="4340" xr:uid="{00000000-0005-0000-0000-0000F71C0000}"/>
    <cellStyle name="40% - Акцент1 18 3 2 2" xfId="51046" xr:uid="{00000000-0005-0000-0000-0000F81C0000}"/>
    <cellStyle name="40% - Акцент1 18 3 3" xfId="4341" xr:uid="{00000000-0005-0000-0000-0000F91C0000}"/>
    <cellStyle name="40% - Акцент1 18 3 3 2" xfId="51047" xr:uid="{00000000-0005-0000-0000-0000FA1C0000}"/>
    <cellStyle name="40% - Акцент1 18 3 4" xfId="51048" xr:uid="{00000000-0005-0000-0000-0000FB1C0000}"/>
    <cellStyle name="40% - Акцент1 18 4" xfId="4342" xr:uid="{00000000-0005-0000-0000-0000FC1C0000}"/>
    <cellStyle name="40% - Акцент1 18 4 2" xfId="51049" xr:uid="{00000000-0005-0000-0000-0000FD1C0000}"/>
    <cellStyle name="40% - Акцент1 18 5" xfId="4343" xr:uid="{00000000-0005-0000-0000-0000FE1C0000}"/>
    <cellStyle name="40% - Акцент1 18 5 2" xfId="51050" xr:uid="{00000000-0005-0000-0000-0000FF1C0000}"/>
    <cellStyle name="40% - Акцент1 18 6" xfId="4344" xr:uid="{00000000-0005-0000-0000-0000001D0000}"/>
    <cellStyle name="40% - Акцент1 18 6 2" xfId="51051" xr:uid="{00000000-0005-0000-0000-0000011D0000}"/>
    <cellStyle name="40% - Акцент1 18 7" xfId="18101" xr:uid="{00000000-0005-0000-0000-0000021D0000}"/>
    <cellStyle name="40% - Акцент1 18 7 2" xfId="51052" xr:uid="{00000000-0005-0000-0000-0000031D0000}"/>
    <cellStyle name="40% - Акцент1 18 8" xfId="51053" xr:uid="{00000000-0005-0000-0000-0000041D0000}"/>
    <cellStyle name="40% - Акцент1 18 8 2" xfId="51054" xr:uid="{00000000-0005-0000-0000-0000051D0000}"/>
    <cellStyle name="40% - Акцент1 18 9" xfId="51055" xr:uid="{00000000-0005-0000-0000-0000061D0000}"/>
    <cellStyle name="40% - Акцент1 18_Лист1" xfId="51056" xr:uid="{00000000-0005-0000-0000-0000071D0000}"/>
    <cellStyle name="40% - Акцент1 19" xfId="4345" xr:uid="{00000000-0005-0000-0000-0000081D0000}"/>
    <cellStyle name="40% - Акцент1 19 2" xfId="4346" xr:uid="{00000000-0005-0000-0000-0000091D0000}"/>
    <cellStyle name="40% - Акцент1 19 2 2" xfId="4347" xr:uid="{00000000-0005-0000-0000-00000A1D0000}"/>
    <cellStyle name="40% - Акцент1 19 2 2 2" xfId="51057" xr:uid="{00000000-0005-0000-0000-00000B1D0000}"/>
    <cellStyle name="40% - Акцент1 19 2 2 2 2" xfId="51058" xr:uid="{00000000-0005-0000-0000-00000C1D0000}"/>
    <cellStyle name="40% - Акцент1 19 2 2 3" xfId="51059" xr:uid="{00000000-0005-0000-0000-00000D1D0000}"/>
    <cellStyle name="40% - Акцент1 19 2 3" xfId="4348" xr:uid="{00000000-0005-0000-0000-00000E1D0000}"/>
    <cellStyle name="40% - Акцент1 19 2 3 2" xfId="51060" xr:uid="{00000000-0005-0000-0000-00000F1D0000}"/>
    <cellStyle name="40% - Акцент1 19 2 4" xfId="51061" xr:uid="{00000000-0005-0000-0000-0000101D0000}"/>
    <cellStyle name="40% - Акцент1 19 2_НВВ РСК 2019 (II пол) МАКС" xfId="51062" xr:uid="{00000000-0005-0000-0000-0000111D0000}"/>
    <cellStyle name="40% - Акцент1 19 3" xfId="4349" xr:uid="{00000000-0005-0000-0000-0000121D0000}"/>
    <cellStyle name="40% - Акцент1 19 3 2" xfId="4350" xr:uid="{00000000-0005-0000-0000-0000131D0000}"/>
    <cellStyle name="40% - Акцент1 19 3 2 2" xfId="51063" xr:uid="{00000000-0005-0000-0000-0000141D0000}"/>
    <cellStyle name="40% - Акцент1 19 3 3" xfId="4351" xr:uid="{00000000-0005-0000-0000-0000151D0000}"/>
    <cellStyle name="40% - Акцент1 19 3 3 2" xfId="51064" xr:uid="{00000000-0005-0000-0000-0000161D0000}"/>
    <cellStyle name="40% - Акцент1 19 3 4" xfId="51065" xr:uid="{00000000-0005-0000-0000-0000171D0000}"/>
    <cellStyle name="40% - Акцент1 19 4" xfId="4352" xr:uid="{00000000-0005-0000-0000-0000181D0000}"/>
    <cellStyle name="40% - Акцент1 19 4 2" xfId="51066" xr:uid="{00000000-0005-0000-0000-0000191D0000}"/>
    <cellStyle name="40% - Акцент1 19 5" xfId="4353" xr:uid="{00000000-0005-0000-0000-00001A1D0000}"/>
    <cellStyle name="40% - Акцент1 19 5 2" xfId="51067" xr:uid="{00000000-0005-0000-0000-00001B1D0000}"/>
    <cellStyle name="40% - Акцент1 19 6" xfId="4354" xr:uid="{00000000-0005-0000-0000-00001C1D0000}"/>
    <cellStyle name="40% - Акцент1 19 6 2" xfId="51068" xr:uid="{00000000-0005-0000-0000-00001D1D0000}"/>
    <cellStyle name="40% - Акцент1 19 7" xfId="18102" xr:uid="{00000000-0005-0000-0000-00001E1D0000}"/>
    <cellStyle name="40% - Акцент1 19 7 2" xfId="51069" xr:uid="{00000000-0005-0000-0000-00001F1D0000}"/>
    <cellStyle name="40% - Акцент1 19 8" xfId="51070" xr:uid="{00000000-0005-0000-0000-0000201D0000}"/>
    <cellStyle name="40% - Акцент1 19 8 2" xfId="51071" xr:uid="{00000000-0005-0000-0000-0000211D0000}"/>
    <cellStyle name="40% - Акцент1 19 9" xfId="51072" xr:uid="{00000000-0005-0000-0000-0000221D0000}"/>
    <cellStyle name="40% - Акцент1 19_Лист1" xfId="51073" xr:uid="{00000000-0005-0000-0000-0000231D0000}"/>
    <cellStyle name="40% - Акцент1 2" xfId="4355" xr:uid="{00000000-0005-0000-0000-0000241D0000}"/>
    <cellStyle name="40% - Акцент1 2 2" xfId="4356" xr:uid="{00000000-0005-0000-0000-0000251D0000}"/>
    <cellStyle name="40% - Акцент1 2 2 2" xfId="4357" xr:uid="{00000000-0005-0000-0000-0000261D0000}"/>
    <cellStyle name="40% - Акцент1 2 2 3" xfId="4358" xr:uid="{00000000-0005-0000-0000-0000271D0000}"/>
    <cellStyle name="40% - Акцент1 2 3" xfId="4359" xr:uid="{00000000-0005-0000-0000-0000281D0000}"/>
    <cellStyle name="40% - Акцент1 2 3 2" xfId="4360" xr:uid="{00000000-0005-0000-0000-0000291D0000}"/>
    <cellStyle name="40% - Акцент1 2 4" xfId="4361" xr:uid="{00000000-0005-0000-0000-00002A1D0000}"/>
    <cellStyle name="40% - Акцент1 2 5" xfId="51074" xr:uid="{00000000-0005-0000-0000-00002B1D0000}"/>
    <cellStyle name="40% - Акцент1 2 5 2" xfId="51075" xr:uid="{00000000-0005-0000-0000-00002C1D0000}"/>
    <cellStyle name="40% - Акцент1 2_46EE.2011(v1.0)" xfId="4362" xr:uid="{00000000-0005-0000-0000-00002D1D0000}"/>
    <cellStyle name="40% - Акцент1 20" xfId="4363" xr:uid="{00000000-0005-0000-0000-00002E1D0000}"/>
    <cellStyle name="40% - Акцент1 20 2" xfId="4364" xr:uid="{00000000-0005-0000-0000-00002F1D0000}"/>
    <cellStyle name="40% - Акцент1 20 2 2" xfId="4365" xr:uid="{00000000-0005-0000-0000-0000301D0000}"/>
    <cellStyle name="40% - Акцент1 20 2 2 2" xfId="51076" xr:uid="{00000000-0005-0000-0000-0000311D0000}"/>
    <cellStyle name="40% - Акцент1 20 2 2 2 2" xfId="51077" xr:uid="{00000000-0005-0000-0000-0000321D0000}"/>
    <cellStyle name="40% - Акцент1 20 2 2 3" xfId="51078" xr:uid="{00000000-0005-0000-0000-0000331D0000}"/>
    <cellStyle name="40% - Акцент1 20 2 3" xfId="4366" xr:uid="{00000000-0005-0000-0000-0000341D0000}"/>
    <cellStyle name="40% - Акцент1 20 2 3 2" xfId="51079" xr:uid="{00000000-0005-0000-0000-0000351D0000}"/>
    <cellStyle name="40% - Акцент1 20 2 4" xfId="51080" xr:uid="{00000000-0005-0000-0000-0000361D0000}"/>
    <cellStyle name="40% - Акцент1 20 2_НВВ РСК 2019 (II пол) МАКС" xfId="51081" xr:uid="{00000000-0005-0000-0000-0000371D0000}"/>
    <cellStyle name="40% - Акцент1 20 3" xfId="4367" xr:uid="{00000000-0005-0000-0000-0000381D0000}"/>
    <cellStyle name="40% - Акцент1 20 3 2" xfId="4368" xr:uid="{00000000-0005-0000-0000-0000391D0000}"/>
    <cellStyle name="40% - Акцент1 20 3 2 2" xfId="51082" xr:uid="{00000000-0005-0000-0000-00003A1D0000}"/>
    <cellStyle name="40% - Акцент1 20 3 3" xfId="4369" xr:uid="{00000000-0005-0000-0000-00003B1D0000}"/>
    <cellStyle name="40% - Акцент1 20 3 3 2" xfId="51083" xr:uid="{00000000-0005-0000-0000-00003C1D0000}"/>
    <cellStyle name="40% - Акцент1 20 3 4" xfId="51084" xr:uid="{00000000-0005-0000-0000-00003D1D0000}"/>
    <cellStyle name="40% - Акцент1 20 4" xfId="4370" xr:uid="{00000000-0005-0000-0000-00003E1D0000}"/>
    <cellStyle name="40% - Акцент1 20 4 2" xfId="51085" xr:uid="{00000000-0005-0000-0000-00003F1D0000}"/>
    <cellStyle name="40% - Акцент1 20 5" xfId="4371" xr:uid="{00000000-0005-0000-0000-0000401D0000}"/>
    <cellStyle name="40% - Акцент1 20 5 2" xfId="51086" xr:uid="{00000000-0005-0000-0000-0000411D0000}"/>
    <cellStyle name="40% - Акцент1 20 6" xfId="4372" xr:uid="{00000000-0005-0000-0000-0000421D0000}"/>
    <cellStyle name="40% - Акцент1 20 6 2" xfId="51087" xr:uid="{00000000-0005-0000-0000-0000431D0000}"/>
    <cellStyle name="40% - Акцент1 20 7" xfId="18103" xr:uid="{00000000-0005-0000-0000-0000441D0000}"/>
    <cellStyle name="40% - Акцент1 20 7 2" xfId="51088" xr:uid="{00000000-0005-0000-0000-0000451D0000}"/>
    <cellStyle name="40% - Акцент1 20 8" xfId="51089" xr:uid="{00000000-0005-0000-0000-0000461D0000}"/>
    <cellStyle name="40% - Акцент1 20 8 2" xfId="51090" xr:uid="{00000000-0005-0000-0000-0000471D0000}"/>
    <cellStyle name="40% - Акцент1 20 9" xfId="51091" xr:uid="{00000000-0005-0000-0000-0000481D0000}"/>
    <cellStyle name="40% - Акцент1 20_Лист1" xfId="51092" xr:uid="{00000000-0005-0000-0000-0000491D0000}"/>
    <cellStyle name="40% - Акцент1 21" xfId="4373" xr:uid="{00000000-0005-0000-0000-00004A1D0000}"/>
    <cellStyle name="40% - Акцент1 21 2" xfId="4374" xr:uid="{00000000-0005-0000-0000-00004B1D0000}"/>
    <cellStyle name="40% - Акцент1 21 2 2" xfId="4375" xr:uid="{00000000-0005-0000-0000-00004C1D0000}"/>
    <cellStyle name="40% - Акцент1 21 2 2 2" xfId="51093" xr:uid="{00000000-0005-0000-0000-00004D1D0000}"/>
    <cellStyle name="40% - Акцент1 21 2 2 2 2" xfId="51094" xr:uid="{00000000-0005-0000-0000-00004E1D0000}"/>
    <cellStyle name="40% - Акцент1 21 2 2 3" xfId="51095" xr:uid="{00000000-0005-0000-0000-00004F1D0000}"/>
    <cellStyle name="40% - Акцент1 21 2 3" xfId="4376" xr:uid="{00000000-0005-0000-0000-0000501D0000}"/>
    <cellStyle name="40% - Акцент1 21 2 3 2" xfId="51096" xr:uid="{00000000-0005-0000-0000-0000511D0000}"/>
    <cellStyle name="40% - Акцент1 21 2 4" xfId="51097" xr:uid="{00000000-0005-0000-0000-0000521D0000}"/>
    <cellStyle name="40% - Акцент1 21 2_НВВ РСК 2019 (II пол) МАКС" xfId="51098" xr:uid="{00000000-0005-0000-0000-0000531D0000}"/>
    <cellStyle name="40% - Акцент1 21 3" xfId="4377" xr:uid="{00000000-0005-0000-0000-0000541D0000}"/>
    <cellStyle name="40% - Акцент1 21 3 2" xfId="4378" xr:uid="{00000000-0005-0000-0000-0000551D0000}"/>
    <cellStyle name="40% - Акцент1 21 3 2 2" xfId="51099" xr:uid="{00000000-0005-0000-0000-0000561D0000}"/>
    <cellStyle name="40% - Акцент1 21 3 3" xfId="4379" xr:uid="{00000000-0005-0000-0000-0000571D0000}"/>
    <cellStyle name="40% - Акцент1 21 3 3 2" xfId="51100" xr:uid="{00000000-0005-0000-0000-0000581D0000}"/>
    <cellStyle name="40% - Акцент1 21 3 4" xfId="51101" xr:uid="{00000000-0005-0000-0000-0000591D0000}"/>
    <cellStyle name="40% - Акцент1 21 4" xfId="4380" xr:uid="{00000000-0005-0000-0000-00005A1D0000}"/>
    <cellStyle name="40% - Акцент1 21 4 2" xfId="51102" xr:uid="{00000000-0005-0000-0000-00005B1D0000}"/>
    <cellStyle name="40% - Акцент1 21 5" xfId="4381" xr:uid="{00000000-0005-0000-0000-00005C1D0000}"/>
    <cellStyle name="40% - Акцент1 21 5 2" xfId="51103" xr:uid="{00000000-0005-0000-0000-00005D1D0000}"/>
    <cellStyle name="40% - Акцент1 21 6" xfId="4382" xr:uid="{00000000-0005-0000-0000-00005E1D0000}"/>
    <cellStyle name="40% - Акцент1 21 6 2" xfId="51104" xr:uid="{00000000-0005-0000-0000-00005F1D0000}"/>
    <cellStyle name="40% - Акцент1 21 7" xfId="18104" xr:uid="{00000000-0005-0000-0000-0000601D0000}"/>
    <cellStyle name="40% - Акцент1 21 7 2" xfId="51105" xr:uid="{00000000-0005-0000-0000-0000611D0000}"/>
    <cellStyle name="40% - Акцент1 21 8" xfId="51106" xr:uid="{00000000-0005-0000-0000-0000621D0000}"/>
    <cellStyle name="40% - Акцент1 21 8 2" xfId="51107" xr:uid="{00000000-0005-0000-0000-0000631D0000}"/>
    <cellStyle name="40% - Акцент1 21 9" xfId="51108" xr:uid="{00000000-0005-0000-0000-0000641D0000}"/>
    <cellStyle name="40% - Акцент1 21_Лист1" xfId="51109" xr:uid="{00000000-0005-0000-0000-0000651D0000}"/>
    <cellStyle name="40% - Акцент1 22" xfId="4383" xr:uid="{00000000-0005-0000-0000-0000661D0000}"/>
    <cellStyle name="40% - Акцент1 22 2" xfId="4384" xr:uid="{00000000-0005-0000-0000-0000671D0000}"/>
    <cellStyle name="40% - Акцент1 22 2 2" xfId="4385" xr:uid="{00000000-0005-0000-0000-0000681D0000}"/>
    <cellStyle name="40% - Акцент1 22 2 2 2" xfId="51110" xr:uid="{00000000-0005-0000-0000-0000691D0000}"/>
    <cellStyle name="40% - Акцент1 22 2 2 2 2" xfId="51111" xr:uid="{00000000-0005-0000-0000-00006A1D0000}"/>
    <cellStyle name="40% - Акцент1 22 2 2 3" xfId="51112" xr:uid="{00000000-0005-0000-0000-00006B1D0000}"/>
    <cellStyle name="40% - Акцент1 22 2 3" xfId="4386" xr:uid="{00000000-0005-0000-0000-00006C1D0000}"/>
    <cellStyle name="40% - Акцент1 22 2 3 2" xfId="51113" xr:uid="{00000000-0005-0000-0000-00006D1D0000}"/>
    <cellStyle name="40% - Акцент1 22 2 4" xfId="51114" xr:uid="{00000000-0005-0000-0000-00006E1D0000}"/>
    <cellStyle name="40% - Акцент1 22 2_НВВ РСК 2019 (II пол) МАКС" xfId="51115" xr:uid="{00000000-0005-0000-0000-00006F1D0000}"/>
    <cellStyle name="40% - Акцент1 22 3" xfId="4387" xr:uid="{00000000-0005-0000-0000-0000701D0000}"/>
    <cellStyle name="40% - Акцент1 22 3 2" xfId="4388" xr:uid="{00000000-0005-0000-0000-0000711D0000}"/>
    <cellStyle name="40% - Акцент1 22 3 2 2" xfId="51116" xr:uid="{00000000-0005-0000-0000-0000721D0000}"/>
    <cellStyle name="40% - Акцент1 22 3 3" xfId="4389" xr:uid="{00000000-0005-0000-0000-0000731D0000}"/>
    <cellStyle name="40% - Акцент1 22 3 3 2" xfId="51117" xr:uid="{00000000-0005-0000-0000-0000741D0000}"/>
    <cellStyle name="40% - Акцент1 22 3 4" xfId="51118" xr:uid="{00000000-0005-0000-0000-0000751D0000}"/>
    <cellStyle name="40% - Акцент1 22 4" xfId="4390" xr:uid="{00000000-0005-0000-0000-0000761D0000}"/>
    <cellStyle name="40% - Акцент1 22 4 2" xfId="51119" xr:uid="{00000000-0005-0000-0000-0000771D0000}"/>
    <cellStyle name="40% - Акцент1 22 5" xfId="4391" xr:uid="{00000000-0005-0000-0000-0000781D0000}"/>
    <cellStyle name="40% - Акцент1 22 5 2" xfId="51120" xr:uid="{00000000-0005-0000-0000-0000791D0000}"/>
    <cellStyle name="40% - Акцент1 22 6" xfId="4392" xr:uid="{00000000-0005-0000-0000-00007A1D0000}"/>
    <cellStyle name="40% - Акцент1 22 6 2" xfId="51121" xr:uid="{00000000-0005-0000-0000-00007B1D0000}"/>
    <cellStyle name="40% - Акцент1 22 7" xfId="18105" xr:uid="{00000000-0005-0000-0000-00007C1D0000}"/>
    <cellStyle name="40% - Акцент1 22 7 2" xfId="51122" xr:uid="{00000000-0005-0000-0000-00007D1D0000}"/>
    <cellStyle name="40% - Акцент1 22 8" xfId="51123" xr:uid="{00000000-0005-0000-0000-00007E1D0000}"/>
    <cellStyle name="40% - Акцент1 22 8 2" xfId="51124" xr:uid="{00000000-0005-0000-0000-00007F1D0000}"/>
    <cellStyle name="40% - Акцент1 22 9" xfId="51125" xr:uid="{00000000-0005-0000-0000-0000801D0000}"/>
    <cellStyle name="40% - Акцент1 22_Лист1" xfId="51126" xr:uid="{00000000-0005-0000-0000-0000811D0000}"/>
    <cellStyle name="40% - Акцент1 23" xfId="4393" xr:uid="{00000000-0005-0000-0000-0000821D0000}"/>
    <cellStyle name="40% - Акцент1 23 2" xfId="4394" xr:uid="{00000000-0005-0000-0000-0000831D0000}"/>
    <cellStyle name="40% - Акцент1 23 2 2" xfId="4395" xr:uid="{00000000-0005-0000-0000-0000841D0000}"/>
    <cellStyle name="40% - Акцент1 23 2 2 2" xfId="51127" xr:uid="{00000000-0005-0000-0000-0000851D0000}"/>
    <cellStyle name="40% - Акцент1 23 2 2 2 2" xfId="51128" xr:uid="{00000000-0005-0000-0000-0000861D0000}"/>
    <cellStyle name="40% - Акцент1 23 2 2 3" xfId="51129" xr:uid="{00000000-0005-0000-0000-0000871D0000}"/>
    <cellStyle name="40% - Акцент1 23 2 3" xfId="4396" xr:uid="{00000000-0005-0000-0000-0000881D0000}"/>
    <cellStyle name="40% - Акцент1 23 2 3 2" xfId="51130" xr:uid="{00000000-0005-0000-0000-0000891D0000}"/>
    <cellStyle name="40% - Акцент1 23 2 4" xfId="51131" xr:uid="{00000000-0005-0000-0000-00008A1D0000}"/>
    <cellStyle name="40% - Акцент1 23 2_НВВ РСК 2019 (II пол) МАКС" xfId="51132" xr:uid="{00000000-0005-0000-0000-00008B1D0000}"/>
    <cellStyle name="40% - Акцент1 23 3" xfId="4397" xr:uid="{00000000-0005-0000-0000-00008C1D0000}"/>
    <cellStyle name="40% - Акцент1 23 3 2" xfId="4398" xr:uid="{00000000-0005-0000-0000-00008D1D0000}"/>
    <cellStyle name="40% - Акцент1 23 3 2 2" xfId="51133" xr:uid="{00000000-0005-0000-0000-00008E1D0000}"/>
    <cellStyle name="40% - Акцент1 23 3 3" xfId="4399" xr:uid="{00000000-0005-0000-0000-00008F1D0000}"/>
    <cellStyle name="40% - Акцент1 23 3 3 2" xfId="51134" xr:uid="{00000000-0005-0000-0000-0000901D0000}"/>
    <cellStyle name="40% - Акцент1 23 3 4" xfId="51135" xr:uid="{00000000-0005-0000-0000-0000911D0000}"/>
    <cellStyle name="40% - Акцент1 23 4" xfId="4400" xr:uid="{00000000-0005-0000-0000-0000921D0000}"/>
    <cellStyle name="40% - Акцент1 23 4 2" xfId="51136" xr:uid="{00000000-0005-0000-0000-0000931D0000}"/>
    <cellStyle name="40% - Акцент1 23 5" xfId="4401" xr:uid="{00000000-0005-0000-0000-0000941D0000}"/>
    <cellStyle name="40% - Акцент1 23 5 2" xfId="51137" xr:uid="{00000000-0005-0000-0000-0000951D0000}"/>
    <cellStyle name="40% - Акцент1 23 6" xfId="4402" xr:uid="{00000000-0005-0000-0000-0000961D0000}"/>
    <cellStyle name="40% - Акцент1 23 6 2" xfId="51138" xr:uid="{00000000-0005-0000-0000-0000971D0000}"/>
    <cellStyle name="40% - Акцент1 23 7" xfId="18106" xr:uid="{00000000-0005-0000-0000-0000981D0000}"/>
    <cellStyle name="40% - Акцент1 23 7 2" xfId="51139" xr:uid="{00000000-0005-0000-0000-0000991D0000}"/>
    <cellStyle name="40% - Акцент1 23 8" xfId="51140" xr:uid="{00000000-0005-0000-0000-00009A1D0000}"/>
    <cellStyle name="40% - Акцент1 23 8 2" xfId="51141" xr:uid="{00000000-0005-0000-0000-00009B1D0000}"/>
    <cellStyle name="40% - Акцент1 23 9" xfId="51142" xr:uid="{00000000-0005-0000-0000-00009C1D0000}"/>
    <cellStyle name="40% - Акцент1 23_Лист1" xfId="51143" xr:uid="{00000000-0005-0000-0000-00009D1D0000}"/>
    <cellStyle name="40% - Акцент1 24" xfId="4403" xr:uid="{00000000-0005-0000-0000-00009E1D0000}"/>
    <cellStyle name="40% - Акцент1 24 2" xfId="4404" xr:uid="{00000000-0005-0000-0000-00009F1D0000}"/>
    <cellStyle name="40% - Акцент1 24 2 2" xfId="4405" xr:uid="{00000000-0005-0000-0000-0000A01D0000}"/>
    <cellStyle name="40% - Акцент1 24 2 2 2" xfId="51144" xr:uid="{00000000-0005-0000-0000-0000A11D0000}"/>
    <cellStyle name="40% - Акцент1 24 2 2 2 2" xfId="51145" xr:uid="{00000000-0005-0000-0000-0000A21D0000}"/>
    <cellStyle name="40% - Акцент1 24 2 2 3" xfId="51146" xr:uid="{00000000-0005-0000-0000-0000A31D0000}"/>
    <cellStyle name="40% - Акцент1 24 2 3" xfId="4406" xr:uid="{00000000-0005-0000-0000-0000A41D0000}"/>
    <cellStyle name="40% - Акцент1 24 2 3 2" xfId="51147" xr:uid="{00000000-0005-0000-0000-0000A51D0000}"/>
    <cellStyle name="40% - Акцент1 24 2 4" xfId="51148" xr:uid="{00000000-0005-0000-0000-0000A61D0000}"/>
    <cellStyle name="40% - Акцент1 24 2_НВВ РСК 2019 (II пол) МАКС" xfId="51149" xr:uid="{00000000-0005-0000-0000-0000A71D0000}"/>
    <cellStyle name="40% - Акцент1 24 3" xfId="4407" xr:uid="{00000000-0005-0000-0000-0000A81D0000}"/>
    <cellStyle name="40% - Акцент1 24 3 2" xfId="4408" xr:uid="{00000000-0005-0000-0000-0000A91D0000}"/>
    <cellStyle name="40% - Акцент1 24 3 2 2" xfId="51150" xr:uid="{00000000-0005-0000-0000-0000AA1D0000}"/>
    <cellStyle name="40% - Акцент1 24 3 3" xfId="4409" xr:uid="{00000000-0005-0000-0000-0000AB1D0000}"/>
    <cellStyle name="40% - Акцент1 24 3 3 2" xfId="51151" xr:uid="{00000000-0005-0000-0000-0000AC1D0000}"/>
    <cellStyle name="40% - Акцент1 24 3 4" xfId="51152" xr:uid="{00000000-0005-0000-0000-0000AD1D0000}"/>
    <cellStyle name="40% - Акцент1 24 4" xfId="4410" xr:uid="{00000000-0005-0000-0000-0000AE1D0000}"/>
    <cellStyle name="40% - Акцент1 24 4 2" xfId="51153" xr:uid="{00000000-0005-0000-0000-0000AF1D0000}"/>
    <cellStyle name="40% - Акцент1 24 5" xfId="4411" xr:uid="{00000000-0005-0000-0000-0000B01D0000}"/>
    <cellStyle name="40% - Акцент1 24 5 2" xfId="51154" xr:uid="{00000000-0005-0000-0000-0000B11D0000}"/>
    <cellStyle name="40% - Акцент1 24 6" xfId="4412" xr:uid="{00000000-0005-0000-0000-0000B21D0000}"/>
    <cellStyle name="40% - Акцент1 24 6 2" xfId="51155" xr:uid="{00000000-0005-0000-0000-0000B31D0000}"/>
    <cellStyle name="40% - Акцент1 24 7" xfId="18107" xr:uid="{00000000-0005-0000-0000-0000B41D0000}"/>
    <cellStyle name="40% - Акцент1 24 7 2" xfId="51156" xr:uid="{00000000-0005-0000-0000-0000B51D0000}"/>
    <cellStyle name="40% - Акцент1 24 8" xfId="51157" xr:uid="{00000000-0005-0000-0000-0000B61D0000}"/>
    <cellStyle name="40% - Акцент1 24 8 2" xfId="51158" xr:uid="{00000000-0005-0000-0000-0000B71D0000}"/>
    <cellStyle name="40% - Акцент1 24 9" xfId="51159" xr:uid="{00000000-0005-0000-0000-0000B81D0000}"/>
    <cellStyle name="40% - Акцент1 24_Лист1" xfId="51160" xr:uid="{00000000-0005-0000-0000-0000B91D0000}"/>
    <cellStyle name="40% - Акцент1 25" xfId="4413" xr:uid="{00000000-0005-0000-0000-0000BA1D0000}"/>
    <cellStyle name="40% - Акцент1 25 2" xfId="4414" xr:uid="{00000000-0005-0000-0000-0000BB1D0000}"/>
    <cellStyle name="40% - Акцент1 25 2 2" xfId="4415" xr:uid="{00000000-0005-0000-0000-0000BC1D0000}"/>
    <cellStyle name="40% - Акцент1 25 2 2 2" xfId="51161" xr:uid="{00000000-0005-0000-0000-0000BD1D0000}"/>
    <cellStyle name="40% - Акцент1 25 2 2 2 2" xfId="51162" xr:uid="{00000000-0005-0000-0000-0000BE1D0000}"/>
    <cellStyle name="40% - Акцент1 25 2 2 3" xfId="51163" xr:uid="{00000000-0005-0000-0000-0000BF1D0000}"/>
    <cellStyle name="40% - Акцент1 25 2 3" xfId="4416" xr:uid="{00000000-0005-0000-0000-0000C01D0000}"/>
    <cellStyle name="40% - Акцент1 25 2 3 2" xfId="51164" xr:uid="{00000000-0005-0000-0000-0000C11D0000}"/>
    <cellStyle name="40% - Акцент1 25 2 4" xfId="51165" xr:uid="{00000000-0005-0000-0000-0000C21D0000}"/>
    <cellStyle name="40% - Акцент1 25 2_НВВ РСК 2019 (II пол) МАКС" xfId="51166" xr:uid="{00000000-0005-0000-0000-0000C31D0000}"/>
    <cellStyle name="40% - Акцент1 25 3" xfId="4417" xr:uid="{00000000-0005-0000-0000-0000C41D0000}"/>
    <cellStyle name="40% - Акцент1 25 3 2" xfId="4418" xr:uid="{00000000-0005-0000-0000-0000C51D0000}"/>
    <cellStyle name="40% - Акцент1 25 3 2 2" xfId="51167" xr:uid="{00000000-0005-0000-0000-0000C61D0000}"/>
    <cellStyle name="40% - Акцент1 25 3 3" xfId="4419" xr:uid="{00000000-0005-0000-0000-0000C71D0000}"/>
    <cellStyle name="40% - Акцент1 25 3 3 2" xfId="51168" xr:uid="{00000000-0005-0000-0000-0000C81D0000}"/>
    <cellStyle name="40% - Акцент1 25 3 4" xfId="51169" xr:uid="{00000000-0005-0000-0000-0000C91D0000}"/>
    <cellStyle name="40% - Акцент1 25 4" xfId="4420" xr:uid="{00000000-0005-0000-0000-0000CA1D0000}"/>
    <cellStyle name="40% - Акцент1 25 4 2" xfId="51170" xr:uid="{00000000-0005-0000-0000-0000CB1D0000}"/>
    <cellStyle name="40% - Акцент1 25 5" xfId="4421" xr:uid="{00000000-0005-0000-0000-0000CC1D0000}"/>
    <cellStyle name="40% - Акцент1 25 5 2" xfId="51171" xr:uid="{00000000-0005-0000-0000-0000CD1D0000}"/>
    <cellStyle name="40% - Акцент1 25 6" xfId="4422" xr:uid="{00000000-0005-0000-0000-0000CE1D0000}"/>
    <cellStyle name="40% - Акцент1 25 6 2" xfId="51172" xr:uid="{00000000-0005-0000-0000-0000CF1D0000}"/>
    <cellStyle name="40% - Акцент1 25 7" xfId="18108" xr:uid="{00000000-0005-0000-0000-0000D01D0000}"/>
    <cellStyle name="40% - Акцент1 25 7 2" xfId="51173" xr:uid="{00000000-0005-0000-0000-0000D11D0000}"/>
    <cellStyle name="40% - Акцент1 25 8" xfId="51174" xr:uid="{00000000-0005-0000-0000-0000D21D0000}"/>
    <cellStyle name="40% - Акцент1 25 8 2" xfId="51175" xr:uid="{00000000-0005-0000-0000-0000D31D0000}"/>
    <cellStyle name="40% - Акцент1 25 9" xfId="51176" xr:uid="{00000000-0005-0000-0000-0000D41D0000}"/>
    <cellStyle name="40% - Акцент1 25_Лист1" xfId="51177" xr:uid="{00000000-0005-0000-0000-0000D51D0000}"/>
    <cellStyle name="40% - Акцент1 26" xfId="4423" xr:uid="{00000000-0005-0000-0000-0000D61D0000}"/>
    <cellStyle name="40% - Акцент1 26 2" xfId="4424" xr:uid="{00000000-0005-0000-0000-0000D71D0000}"/>
    <cellStyle name="40% - Акцент1 26 2 2" xfId="4425" xr:uid="{00000000-0005-0000-0000-0000D81D0000}"/>
    <cellStyle name="40% - Акцент1 26 2 2 2" xfId="51178" xr:uid="{00000000-0005-0000-0000-0000D91D0000}"/>
    <cellStyle name="40% - Акцент1 26 2 2 2 2" xfId="51179" xr:uid="{00000000-0005-0000-0000-0000DA1D0000}"/>
    <cellStyle name="40% - Акцент1 26 2 2 3" xfId="51180" xr:uid="{00000000-0005-0000-0000-0000DB1D0000}"/>
    <cellStyle name="40% - Акцент1 26 2 3" xfId="4426" xr:uid="{00000000-0005-0000-0000-0000DC1D0000}"/>
    <cellStyle name="40% - Акцент1 26 2 3 2" xfId="51181" xr:uid="{00000000-0005-0000-0000-0000DD1D0000}"/>
    <cellStyle name="40% - Акцент1 26 2 4" xfId="51182" xr:uid="{00000000-0005-0000-0000-0000DE1D0000}"/>
    <cellStyle name="40% - Акцент1 26 2_НВВ РСК 2019 (II пол) МАКС" xfId="51183" xr:uid="{00000000-0005-0000-0000-0000DF1D0000}"/>
    <cellStyle name="40% - Акцент1 26 3" xfId="4427" xr:uid="{00000000-0005-0000-0000-0000E01D0000}"/>
    <cellStyle name="40% - Акцент1 26 3 2" xfId="4428" xr:uid="{00000000-0005-0000-0000-0000E11D0000}"/>
    <cellStyle name="40% - Акцент1 26 3 2 2" xfId="51184" xr:uid="{00000000-0005-0000-0000-0000E21D0000}"/>
    <cellStyle name="40% - Акцент1 26 3 3" xfId="4429" xr:uid="{00000000-0005-0000-0000-0000E31D0000}"/>
    <cellStyle name="40% - Акцент1 26 3 3 2" xfId="51185" xr:uid="{00000000-0005-0000-0000-0000E41D0000}"/>
    <cellStyle name="40% - Акцент1 26 3 4" xfId="51186" xr:uid="{00000000-0005-0000-0000-0000E51D0000}"/>
    <cellStyle name="40% - Акцент1 26 4" xfId="4430" xr:uid="{00000000-0005-0000-0000-0000E61D0000}"/>
    <cellStyle name="40% - Акцент1 26 4 2" xfId="51187" xr:uid="{00000000-0005-0000-0000-0000E71D0000}"/>
    <cellStyle name="40% - Акцент1 26 5" xfId="4431" xr:uid="{00000000-0005-0000-0000-0000E81D0000}"/>
    <cellStyle name="40% - Акцент1 26 5 2" xfId="51188" xr:uid="{00000000-0005-0000-0000-0000E91D0000}"/>
    <cellStyle name="40% - Акцент1 26 6" xfId="4432" xr:uid="{00000000-0005-0000-0000-0000EA1D0000}"/>
    <cellStyle name="40% - Акцент1 26 6 2" xfId="51189" xr:uid="{00000000-0005-0000-0000-0000EB1D0000}"/>
    <cellStyle name="40% - Акцент1 26 7" xfId="18109" xr:uid="{00000000-0005-0000-0000-0000EC1D0000}"/>
    <cellStyle name="40% - Акцент1 26 7 2" xfId="51190" xr:uid="{00000000-0005-0000-0000-0000ED1D0000}"/>
    <cellStyle name="40% - Акцент1 26 8" xfId="51191" xr:uid="{00000000-0005-0000-0000-0000EE1D0000}"/>
    <cellStyle name="40% - Акцент1 26 8 2" xfId="51192" xr:uid="{00000000-0005-0000-0000-0000EF1D0000}"/>
    <cellStyle name="40% - Акцент1 26 9" xfId="51193" xr:uid="{00000000-0005-0000-0000-0000F01D0000}"/>
    <cellStyle name="40% - Акцент1 26_Лист1" xfId="51194" xr:uid="{00000000-0005-0000-0000-0000F11D0000}"/>
    <cellStyle name="40% - Акцент1 27" xfId="4433" xr:uid="{00000000-0005-0000-0000-0000F21D0000}"/>
    <cellStyle name="40% - Акцент1 27 2" xfId="4434" xr:uid="{00000000-0005-0000-0000-0000F31D0000}"/>
    <cellStyle name="40% - Акцент1 27 2 2" xfId="4435" xr:uid="{00000000-0005-0000-0000-0000F41D0000}"/>
    <cellStyle name="40% - Акцент1 27 2 2 2" xfId="51195" xr:uid="{00000000-0005-0000-0000-0000F51D0000}"/>
    <cellStyle name="40% - Акцент1 27 2 2 2 2" xfId="51196" xr:uid="{00000000-0005-0000-0000-0000F61D0000}"/>
    <cellStyle name="40% - Акцент1 27 2 2 3" xfId="51197" xr:uid="{00000000-0005-0000-0000-0000F71D0000}"/>
    <cellStyle name="40% - Акцент1 27 2 3" xfId="4436" xr:uid="{00000000-0005-0000-0000-0000F81D0000}"/>
    <cellStyle name="40% - Акцент1 27 2 3 2" xfId="51198" xr:uid="{00000000-0005-0000-0000-0000F91D0000}"/>
    <cellStyle name="40% - Акцент1 27 2 4" xfId="51199" xr:uid="{00000000-0005-0000-0000-0000FA1D0000}"/>
    <cellStyle name="40% - Акцент1 27 2_НВВ РСК 2019 (II пол) МАКС" xfId="51200" xr:uid="{00000000-0005-0000-0000-0000FB1D0000}"/>
    <cellStyle name="40% - Акцент1 27 3" xfId="4437" xr:uid="{00000000-0005-0000-0000-0000FC1D0000}"/>
    <cellStyle name="40% - Акцент1 27 3 2" xfId="4438" xr:uid="{00000000-0005-0000-0000-0000FD1D0000}"/>
    <cellStyle name="40% - Акцент1 27 3 2 2" xfId="51201" xr:uid="{00000000-0005-0000-0000-0000FE1D0000}"/>
    <cellStyle name="40% - Акцент1 27 3 3" xfId="4439" xr:uid="{00000000-0005-0000-0000-0000FF1D0000}"/>
    <cellStyle name="40% - Акцент1 27 3 3 2" xfId="51202" xr:uid="{00000000-0005-0000-0000-0000001E0000}"/>
    <cellStyle name="40% - Акцент1 27 3 4" xfId="51203" xr:uid="{00000000-0005-0000-0000-0000011E0000}"/>
    <cellStyle name="40% - Акцент1 27 4" xfId="4440" xr:uid="{00000000-0005-0000-0000-0000021E0000}"/>
    <cellStyle name="40% - Акцент1 27 4 2" xfId="51204" xr:uid="{00000000-0005-0000-0000-0000031E0000}"/>
    <cellStyle name="40% - Акцент1 27 5" xfId="4441" xr:uid="{00000000-0005-0000-0000-0000041E0000}"/>
    <cellStyle name="40% - Акцент1 27 5 2" xfId="51205" xr:uid="{00000000-0005-0000-0000-0000051E0000}"/>
    <cellStyle name="40% - Акцент1 27 6" xfId="4442" xr:uid="{00000000-0005-0000-0000-0000061E0000}"/>
    <cellStyle name="40% - Акцент1 27 6 2" xfId="51206" xr:uid="{00000000-0005-0000-0000-0000071E0000}"/>
    <cellStyle name="40% - Акцент1 27 7" xfId="18110" xr:uid="{00000000-0005-0000-0000-0000081E0000}"/>
    <cellStyle name="40% - Акцент1 27 7 2" xfId="51207" xr:uid="{00000000-0005-0000-0000-0000091E0000}"/>
    <cellStyle name="40% - Акцент1 27 8" xfId="51208" xr:uid="{00000000-0005-0000-0000-00000A1E0000}"/>
    <cellStyle name="40% - Акцент1 27 8 2" xfId="51209" xr:uid="{00000000-0005-0000-0000-00000B1E0000}"/>
    <cellStyle name="40% - Акцент1 27 9" xfId="51210" xr:uid="{00000000-0005-0000-0000-00000C1E0000}"/>
    <cellStyle name="40% - Акцент1 27_Лист1" xfId="51211" xr:uid="{00000000-0005-0000-0000-00000D1E0000}"/>
    <cellStyle name="40% - Акцент1 28" xfId="4443" xr:uid="{00000000-0005-0000-0000-00000E1E0000}"/>
    <cellStyle name="40% - Акцент1 28 2" xfId="4444" xr:uid="{00000000-0005-0000-0000-00000F1E0000}"/>
    <cellStyle name="40% - Акцент1 28 2 2" xfId="4445" xr:uid="{00000000-0005-0000-0000-0000101E0000}"/>
    <cellStyle name="40% - Акцент1 28 2 2 2" xfId="51212" xr:uid="{00000000-0005-0000-0000-0000111E0000}"/>
    <cellStyle name="40% - Акцент1 28 2 2 2 2" xfId="51213" xr:uid="{00000000-0005-0000-0000-0000121E0000}"/>
    <cellStyle name="40% - Акцент1 28 2 2 3" xfId="51214" xr:uid="{00000000-0005-0000-0000-0000131E0000}"/>
    <cellStyle name="40% - Акцент1 28 2 3" xfId="4446" xr:uid="{00000000-0005-0000-0000-0000141E0000}"/>
    <cellStyle name="40% - Акцент1 28 2 3 2" xfId="51215" xr:uid="{00000000-0005-0000-0000-0000151E0000}"/>
    <cellStyle name="40% - Акцент1 28 2 4" xfId="51216" xr:uid="{00000000-0005-0000-0000-0000161E0000}"/>
    <cellStyle name="40% - Акцент1 28 2_НВВ РСК 2019 (II пол) МАКС" xfId="51217" xr:uid="{00000000-0005-0000-0000-0000171E0000}"/>
    <cellStyle name="40% - Акцент1 28 3" xfId="4447" xr:uid="{00000000-0005-0000-0000-0000181E0000}"/>
    <cellStyle name="40% - Акцент1 28 3 2" xfId="4448" xr:uid="{00000000-0005-0000-0000-0000191E0000}"/>
    <cellStyle name="40% - Акцент1 28 3 2 2" xfId="51218" xr:uid="{00000000-0005-0000-0000-00001A1E0000}"/>
    <cellStyle name="40% - Акцент1 28 3 3" xfId="4449" xr:uid="{00000000-0005-0000-0000-00001B1E0000}"/>
    <cellStyle name="40% - Акцент1 28 3 3 2" xfId="51219" xr:uid="{00000000-0005-0000-0000-00001C1E0000}"/>
    <cellStyle name="40% - Акцент1 28 3 4" xfId="51220" xr:uid="{00000000-0005-0000-0000-00001D1E0000}"/>
    <cellStyle name="40% - Акцент1 28 4" xfId="4450" xr:uid="{00000000-0005-0000-0000-00001E1E0000}"/>
    <cellStyle name="40% - Акцент1 28 4 2" xfId="51221" xr:uid="{00000000-0005-0000-0000-00001F1E0000}"/>
    <cellStyle name="40% - Акцент1 28 5" xfId="4451" xr:uid="{00000000-0005-0000-0000-0000201E0000}"/>
    <cellStyle name="40% - Акцент1 28 5 2" xfId="51222" xr:uid="{00000000-0005-0000-0000-0000211E0000}"/>
    <cellStyle name="40% - Акцент1 28 6" xfId="4452" xr:uid="{00000000-0005-0000-0000-0000221E0000}"/>
    <cellStyle name="40% - Акцент1 28 6 2" xfId="51223" xr:uid="{00000000-0005-0000-0000-0000231E0000}"/>
    <cellStyle name="40% - Акцент1 28 7" xfId="18111" xr:uid="{00000000-0005-0000-0000-0000241E0000}"/>
    <cellStyle name="40% - Акцент1 28 7 2" xfId="51224" xr:uid="{00000000-0005-0000-0000-0000251E0000}"/>
    <cellStyle name="40% - Акцент1 28 8" xfId="51225" xr:uid="{00000000-0005-0000-0000-0000261E0000}"/>
    <cellStyle name="40% - Акцент1 28 8 2" xfId="51226" xr:uid="{00000000-0005-0000-0000-0000271E0000}"/>
    <cellStyle name="40% - Акцент1 28 9" xfId="51227" xr:uid="{00000000-0005-0000-0000-0000281E0000}"/>
    <cellStyle name="40% - Акцент1 28_Лист1" xfId="51228" xr:uid="{00000000-0005-0000-0000-0000291E0000}"/>
    <cellStyle name="40% - Акцент1 29" xfId="4453" xr:uid="{00000000-0005-0000-0000-00002A1E0000}"/>
    <cellStyle name="40% - Акцент1 29 2" xfId="4454" xr:uid="{00000000-0005-0000-0000-00002B1E0000}"/>
    <cellStyle name="40% - Акцент1 29 2 2" xfId="4455" xr:uid="{00000000-0005-0000-0000-00002C1E0000}"/>
    <cellStyle name="40% - Акцент1 29 2 2 2" xfId="51229" xr:uid="{00000000-0005-0000-0000-00002D1E0000}"/>
    <cellStyle name="40% - Акцент1 29 2 2 2 2" xfId="51230" xr:uid="{00000000-0005-0000-0000-00002E1E0000}"/>
    <cellStyle name="40% - Акцент1 29 2 2 3" xfId="51231" xr:uid="{00000000-0005-0000-0000-00002F1E0000}"/>
    <cellStyle name="40% - Акцент1 29 2 3" xfId="4456" xr:uid="{00000000-0005-0000-0000-0000301E0000}"/>
    <cellStyle name="40% - Акцент1 29 2 3 2" xfId="51232" xr:uid="{00000000-0005-0000-0000-0000311E0000}"/>
    <cellStyle name="40% - Акцент1 29 2 4" xfId="51233" xr:uid="{00000000-0005-0000-0000-0000321E0000}"/>
    <cellStyle name="40% - Акцент1 29 2_НВВ РСК 2019 (II пол) МАКС" xfId="51234" xr:uid="{00000000-0005-0000-0000-0000331E0000}"/>
    <cellStyle name="40% - Акцент1 29 3" xfId="4457" xr:uid="{00000000-0005-0000-0000-0000341E0000}"/>
    <cellStyle name="40% - Акцент1 29 3 2" xfId="4458" xr:uid="{00000000-0005-0000-0000-0000351E0000}"/>
    <cellStyle name="40% - Акцент1 29 3 2 2" xfId="51235" xr:uid="{00000000-0005-0000-0000-0000361E0000}"/>
    <cellStyle name="40% - Акцент1 29 3 3" xfId="4459" xr:uid="{00000000-0005-0000-0000-0000371E0000}"/>
    <cellStyle name="40% - Акцент1 29 3 3 2" xfId="51236" xr:uid="{00000000-0005-0000-0000-0000381E0000}"/>
    <cellStyle name="40% - Акцент1 29 3 4" xfId="51237" xr:uid="{00000000-0005-0000-0000-0000391E0000}"/>
    <cellStyle name="40% - Акцент1 29 4" xfId="4460" xr:uid="{00000000-0005-0000-0000-00003A1E0000}"/>
    <cellStyle name="40% - Акцент1 29 4 2" xfId="51238" xr:uid="{00000000-0005-0000-0000-00003B1E0000}"/>
    <cellStyle name="40% - Акцент1 29 5" xfId="4461" xr:uid="{00000000-0005-0000-0000-00003C1E0000}"/>
    <cellStyle name="40% - Акцент1 29 5 2" xfId="51239" xr:uid="{00000000-0005-0000-0000-00003D1E0000}"/>
    <cellStyle name="40% - Акцент1 29 6" xfId="4462" xr:uid="{00000000-0005-0000-0000-00003E1E0000}"/>
    <cellStyle name="40% - Акцент1 29 6 2" xfId="51240" xr:uid="{00000000-0005-0000-0000-00003F1E0000}"/>
    <cellStyle name="40% - Акцент1 29 7" xfId="18112" xr:uid="{00000000-0005-0000-0000-0000401E0000}"/>
    <cellStyle name="40% - Акцент1 29 7 2" xfId="51241" xr:uid="{00000000-0005-0000-0000-0000411E0000}"/>
    <cellStyle name="40% - Акцент1 29 8" xfId="51242" xr:uid="{00000000-0005-0000-0000-0000421E0000}"/>
    <cellStyle name="40% - Акцент1 29 8 2" xfId="51243" xr:uid="{00000000-0005-0000-0000-0000431E0000}"/>
    <cellStyle name="40% - Акцент1 29 9" xfId="51244" xr:uid="{00000000-0005-0000-0000-0000441E0000}"/>
    <cellStyle name="40% - Акцент1 29_Лист1" xfId="51245" xr:uid="{00000000-0005-0000-0000-0000451E0000}"/>
    <cellStyle name="40% - Акцент1 3" xfId="4463" xr:uid="{00000000-0005-0000-0000-0000461E0000}"/>
    <cellStyle name="40% - Акцент1 3 2" xfId="4464" xr:uid="{00000000-0005-0000-0000-0000471E0000}"/>
    <cellStyle name="40% - Акцент1 3 3" xfId="4465" xr:uid="{00000000-0005-0000-0000-0000481E0000}"/>
    <cellStyle name="40% - Акцент1 3 4" xfId="4466" xr:uid="{00000000-0005-0000-0000-0000491E0000}"/>
    <cellStyle name="40% - Акцент1 3_46EE.2011(v1.0)" xfId="4467" xr:uid="{00000000-0005-0000-0000-00004A1E0000}"/>
    <cellStyle name="40% - Акцент1 30" xfId="4468" xr:uid="{00000000-0005-0000-0000-00004B1E0000}"/>
    <cellStyle name="40% - Акцент1 30 2" xfId="4469" xr:uid="{00000000-0005-0000-0000-00004C1E0000}"/>
    <cellStyle name="40% - Акцент1 30 2 2" xfId="4470" xr:uid="{00000000-0005-0000-0000-00004D1E0000}"/>
    <cellStyle name="40% - Акцент1 30 2 2 2" xfId="51246" xr:uid="{00000000-0005-0000-0000-00004E1E0000}"/>
    <cellStyle name="40% - Акцент1 30 2 2 2 2" xfId="51247" xr:uid="{00000000-0005-0000-0000-00004F1E0000}"/>
    <cellStyle name="40% - Акцент1 30 2 2 3" xfId="51248" xr:uid="{00000000-0005-0000-0000-0000501E0000}"/>
    <cellStyle name="40% - Акцент1 30 2 3" xfId="4471" xr:uid="{00000000-0005-0000-0000-0000511E0000}"/>
    <cellStyle name="40% - Акцент1 30 2 3 2" xfId="51249" xr:uid="{00000000-0005-0000-0000-0000521E0000}"/>
    <cellStyle name="40% - Акцент1 30 2 4" xfId="51250" xr:uid="{00000000-0005-0000-0000-0000531E0000}"/>
    <cellStyle name="40% - Акцент1 30 2_НВВ РСК 2019 (II пол) МАКС" xfId="51251" xr:uid="{00000000-0005-0000-0000-0000541E0000}"/>
    <cellStyle name="40% - Акцент1 30 3" xfId="4472" xr:uid="{00000000-0005-0000-0000-0000551E0000}"/>
    <cellStyle name="40% - Акцент1 30 3 2" xfId="4473" xr:uid="{00000000-0005-0000-0000-0000561E0000}"/>
    <cellStyle name="40% - Акцент1 30 3 2 2" xfId="51252" xr:uid="{00000000-0005-0000-0000-0000571E0000}"/>
    <cellStyle name="40% - Акцент1 30 3 3" xfId="4474" xr:uid="{00000000-0005-0000-0000-0000581E0000}"/>
    <cellStyle name="40% - Акцент1 30 3 3 2" xfId="51253" xr:uid="{00000000-0005-0000-0000-0000591E0000}"/>
    <cellStyle name="40% - Акцент1 30 3 4" xfId="51254" xr:uid="{00000000-0005-0000-0000-00005A1E0000}"/>
    <cellStyle name="40% - Акцент1 30 4" xfId="4475" xr:uid="{00000000-0005-0000-0000-00005B1E0000}"/>
    <cellStyle name="40% - Акцент1 30 4 2" xfId="51255" xr:uid="{00000000-0005-0000-0000-00005C1E0000}"/>
    <cellStyle name="40% - Акцент1 30 5" xfId="4476" xr:uid="{00000000-0005-0000-0000-00005D1E0000}"/>
    <cellStyle name="40% - Акцент1 30 5 2" xfId="51256" xr:uid="{00000000-0005-0000-0000-00005E1E0000}"/>
    <cellStyle name="40% - Акцент1 30 6" xfId="4477" xr:uid="{00000000-0005-0000-0000-00005F1E0000}"/>
    <cellStyle name="40% - Акцент1 30 6 2" xfId="51257" xr:uid="{00000000-0005-0000-0000-0000601E0000}"/>
    <cellStyle name="40% - Акцент1 30 7" xfId="18113" xr:uid="{00000000-0005-0000-0000-0000611E0000}"/>
    <cellStyle name="40% - Акцент1 30 7 2" xfId="51258" xr:uid="{00000000-0005-0000-0000-0000621E0000}"/>
    <cellStyle name="40% - Акцент1 30 8" xfId="51259" xr:uid="{00000000-0005-0000-0000-0000631E0000}"/>
    <cellStyle name="40% - Акцент1 30 8 2" xfId="51260" xr:uid="{00000000-0005-0000-0000-0000641E0000}"/>
    <cellStyle name="40% - Акцент1 30 9" xfId="51261" xr:uid="{00000000-0005-0000-0000-0000651E0000}"/>
    <cellStyle name="40% - Акцент1 30_Лист1" xfId="51262" xr:uid="{00000000-0005-0000-0000-0000661E0000}"/>
    <cellStyle name="40% - Акцент1 31" xfId="4478" xr:uid="{00000000-0005-0000-0000-0000671E0000}"/>
    <cellStyle name="40% - Акцент1 31 2" xfId="4479" xr:uid="{00000000-0005-0000-0000-0000681E0000}"/>
    <cellStyle name="40% - Акцент1 31 2 2" xfId="4480" xr:uid="{00000000-0005-0000-0000-0000691E0000}"/>
    <cellStyle name="40% - Акцент1 31 2 2 2" xfId="51263" xr:uid="{00000000-0005-0000-0000-00006A1E0000}"/>
    <cellStyle name="40% - Акцент1 31 2 2 2 2" xfId="51264" xr:uid="{00000000-0005-0000-0000-00006B1E0000}"/>
    <cellStyle name="40% - Акцент1 31 2 2 3" xfId="51265" xr:uid="{00000000-0005-0000-0000-00006C1E0000}"/>
    <cellStyle name="40% - Акцент1 31 2 3" xfId="4481" xr:uid="{00000000-0005-0000-0000-00006D1E0000}"/>
    <cellStyle name="40% - Акцент1 31 2 3 2" xfId="51266" xr:uid="{00000000-0005-0000-0000-00006E1E0000}"/>
    <cellStyle name="40% - Акцент1 31 2 4" xfId="51267" xr:uid="{00000000-0005-0000-0000-00006F1E0000}"/>
    <cellStyle name="40% - Акцент1 31 2_НВВ РСК 2019 (II пол) МАКС" xfId="51268" xr:uid="{00000000-0005-0000-0000-0000701E0000}"/>
    <cellStyle name="40% - Акцент1 31 3" xfId="4482" xr:uid="{00000000-0005-0000-0000-0000711E0000}"/>
    <cellStyle name="40% - Акцент1 31 3 2" xfId="4483" xr:uid="{00000000-0005-0000-0000-0000721E0000}"/>
    <cellStyle name="40% - Акцент1 31 3 2 2" xfId="51269" xr:uid="{00000000-0005-0000-0000-0000731E0000}"/>
    <cellStyle name="40% - Акцент1 31 3 3" xfId="4484" xr:uid="{00000000-0005-0000-0000-0000741E0000}"/>
    <cellStyle name="40% - Акцент1 31 3 3 2" xfId="51270" xr:uid="{00000000-0005-0000-0000-0000751E0000}"/>
    <cellStyle name="40% - Акцент1 31 3 4" xfId="51271" xr:uid="{00000000-0005-0000-0000-0000761E0000}"/>
    <cellStyle name="40% - Акцент1 31 4" xfId="4485" xr:uid="{00000000-0005-0000-0000-0000771E0000}"/>
    <cellStyle name="40% - Акцент1 31 4 2" xfId="51272" xr:uid="{00000000-0005-0000-0000-0000781E0000}"/>
    <cellStyle name="40% - Акцент1 31 5" xfId="4486" xr:uid="{00000000-0005-0000-0000-0000791E0000}"/>
    <cellStyle name="40% - Акцент1 31 5 2" xfId="51273" xr:uid="{00000000-0005-0000-0000-00007A1E0000}"/>
    <cellStyle name="40% - Акцент1 31 6" xfId="4487" xr:uid="{00000000-0005-0000-0000-00007B1E0000}"/>
    <cellStyle name="40% - Акцент1 31 6 2" xfId="51274" xr:uid="{00000000-0005-0000-0000-00007C1E0000}"/>
    <cellStyle name="40% - Акцент1 31 7" xfId="18114" xr:uid="{00000000-0005-0000-0000-00007D1E0000}"/>
    <cellStyle name="40% - Акцент1 31 7 2" xfId="51275" xr:uid="{00000000-0005-0000-0000-00007E1E0000}"/>
    <cellStyle name="40% - Акцент1 31 8" xfId="51276" xr:uid="{00000000-0005-0000-0000-00007F1E0000}"/>
    <cellStyle name="40% - Акцент1 31 8 2" xfId="51277" xr:uid="{00000000-0005-0000-0000-0000801E0000}"/>
    <cellStyle name="40% - Акцент1 31 9" xfId="51278" xr:uid="{00000000-0005-0000-0000-0000811E0000}"/>
    <cellStyle name="40% - Акцент1 31_Лист1" xfId="51279" xr:uid="{00000000-0005-0000-0000-0000821E0000}"/>
    <cellStyle name="40% - Акцент1 32" xfId="4488" xr:uid="{00000000-0005-0000-0000-0000831E0000}"/>
    <cellStyle name="40% - Акцент1 32 2" xfId="4489" xr:uid="{00000000-0005-0000-0000-0000841E0000}"/>
    <cellStyle name="40% - Акцент1 32 2 2" xfId="4490" xr:uid="{00000000-0005-0000-0000-0000851E0000}"/>
    <cellStyle name="40% - Акцент1 32 2 2 2" xfId="51280" xr:uid="{00000000-0005-0000-0000-0000861E0000}"/>
    <cellStyle name="40% - Акцент1 32 2 2 2 2" xfId="51281" xr:uid="{00000000-0005-0000-0000-0000871E0000}"/>
    <cellStyle name="40% - Акцент1 32 2 2 3" xfId="51282" xr:uid="{00000000-0005-0000-0000-0000881E0000}"/>
    <cellStyle name="40% - Акцент1 32 2 3" xfId="4491" xr:uid="{00000000-0005-0000-0000-0000891E0000}"/>
    <cellStyle name="40% - Акцент1 32 2 3 2" xfId="51283" xr:uid="{00000000-0005-0000-0000-00008A1E0000}"/>
    <cellStyle name="40% - Акцент1 32 2 4" xfId="51284" xr:uid="{00000000-0005-0000-0000-00008B1E0000}"/>
    <cellStyle name="40% - Акцент1 32 2_НВВ РСК 2019 (II пол) МАКС" xfId="51285" xr:uid="{00000000-0005-0000-0000-00008C1E0000}"/>
    <cellStyle name="40% - Акцент1 32 3" xfId="4492" xr:uid="{00000000-0005-0000-0000-00008D1E0000}"/>
    <cellStyle name="40% - Акцент1 32 3 2" xfId="4493" xr:uid="{00000000-0005-0000-0000-00008E1E0000}"/>
    <cellStyle name="40% - Акцент1 32 3 2 2" xfId="51286" xr:uid="{00000000-0005-0000-0000-00008F1E0000}"/>
    <cellStyle name="40% - Акцент1 32 3 3" xfId="4494" xr:uid="{00000000-0005-0000-0000-0000901E0000}"/>
    <cellStyle name="40% - Акцент1 32 3 3 2" xfId="51287" xr:uid="{00000000-0005-0000-0000-0000911E0000}"/>
    <cellStyle name="40% - Акцент1 32 3 4" xfId="51288" xr:uid="{00000000-0005-0000-0000-0000921E0000}"/>
    <cellStyle name="40% - Акцент1 32 4" xfId="4495" xr:uid="{00000000-0005-0000-0000-0000931E0000}"/>
    <cellStyle name="40% - Акцент1 32 4 2" xfId="51289" xr:uid="{00000000-0005-0000-0000-0000941E0000}"/>
    <cellStyle name="40% - Акцент1 32 5" xfId="4496" xr:uid="{00000000-0005-0000-0000-0000951E0000}"/>
    <cellStyle name="40% - Акцент1 32 5 2" xfId="51290" xr:uid="{00000000-0005-0000-0000-0000961E0000}"/>
    <cellStyle name="40% - Акцент1 32 6" xfId="4497" xr:uid="{00000000-0005-0000-0000-0000971E0000}"/>
    <cellStyle name="40% - Акцент1 32 6 2" xfId="51291" xr:uid="{00000000-0005-0000-0000-0000981E0000}"/>
    <cellStyle name="40% - Акцент1 32 7" xfId="18115" xr:uid="{00000000-0005-0000-0000-0000991E0000}"/>
    <cellStyle name="40% - Акцент1 32 7 2" xfId="51292" xr:uid="{00000000-0005-0000-0000-00009A1E0000}"/>
    <cellStyle name="40% - Акцент1 32 8" xfId="51293" xr:uid="{00000000-0005-0000-0000-00009B1E0000}"/>
    <cellStyle name="40% - Акцент1 32 8 2" xfId="51294" xr:uid="{00000000-0005-0000-0000-00009C1E0000}"/>
    <cellStyle name="40% - Акцент1 32 9" xfId="51295" xr:uid="{00000000-0005-0000-0000-00009D1E0000}"/>
    <cellStyle name="40% - Акцент1 32_Лист1" xfId="51296" xr:uid="{00000000-0005-0000-0000-00009E1E0000}"/>
    <cellStyle name="40% - Акцент1 33" xfId="4498" xr:uid="{00000000-0005-0000-0000-00009F1E0000}"/>
    <cellStyle name="40% - Акцент1 33 2" xfId="4499" xr:uid="{00000000-0005-0000-0000-0000A01E0000}"/>
    <cellStyle name="40% - Акцент1 33 2 2" xfId="4500" xr:uid="{00000000-0005-0000-0000-0000A11E0000}"/>
    <cellStyle name="40% - Акцент1 33 2 2 2" xfId="51297" xr:uid="{00000000-0005-0000-0000-0000A21E0000}"/>
    <cellStyle name="40% - Акцент1 33 2 2 2 2" xfId="51298" xr:uid="{00000000-0005-0000-0000-0000A31E0000}"/>
    <cellStyle name="40% - Акцент1 33 2 2 3" xfId="51299" xr:uid="{00000000-0005-0000-0000-0000A41E0000}"/>
    <cellStyle name="40% - Акцент1 33 2 3" xfId="4501" xr:uid="{00000000-0005-0000-0000-0000A51E0000}"/>
    <cellStyle name="40% - Акцент1 33 2 3 2" xfId="51300" xr:uid="{00000000-0005-0000-0000-0000A61E0000}"/>
    <cellStyle name="40% - Акцент1 33 2 4" xfId="51301" xr:uid="{00000000-0005-0000-0000-0000A71E0000}"/>
    <cellStyle name="40% - Акцент1 33 2_НВВ РСК 2019 (II пол) МАКС" xfId="51302" xr:uid="{00000000-0005-0000-0000-0000A81E0000}"/>
    <cellStyle name="40% - Акцент1 33 3" xfId="4502" xr:uid="{00000000-0005-0000-0000-0000A91E0000}"/>
    <cellStyle name="40% - Акцент1 33 3 2" xfId="4503" xr:uid="{00000000-0005-0000-0000-0000AA1E0000}"/>
    <cellStyle name="40% - Акцент1 33 3 2 2" xfId="51303" xr:uid="{00000000-0005-0000-0000-0000AB1E0000}"/>
    <cellStyle name="40% - Акцент1 33 3 3" xfId="4504" xr:uid="{00000000-0005-0000-0000-0000AC1E0000}"/>
    <cellStyle name="40% - Акцент1 33 3 3 2" xfId="51304" xr:uid="{00000000-0005-0000-0000-0000AD1E0000}"/>
    <cellStyle name="40% - Акцент1 33 3 4" xfId="51305" xr:uid="{00000000-0005-0000-0000-0000AE1E0000}"/>
    <cellStyle name="40% - Акцент1 33 4" xfId="4505" xr:uid="{00000000-0005-0000-0000-0000AF1E0000}"/>
    <cellStyle name="40% - Акцент1 33 4 2" xfId="51306" xr:uid="{00000000-0005-0000-0000-0000B01E0000}"/>
    <cellStyle name="40% - Акцент1 33 5" xfId="4506" xr:uid="{00000000-0005-0000-0000-0000B11E0000}"/>
    <cellStyle name="40% - Акцент1 33 5 2" xfId="51307" xr:uid="{00000000-0005-0000-0000-0000B21E0000}"/>
    <cellStyle name="40% - Акцент1 33 6" xfId="4507" xr:uid="{00000000-0005-0000-0000-0000B31E0000}"/>
    <cellStyle name="40% - Акцент1 33 6 2" xfId="51308" xr:uid="{00000000-0005-0000-0000-0000B41E0000}"/>
    <cellStyle name="40% - Акцент1 33 7" xfId="18116" xr:uid="{00000000-0005-0000-0000-0000B51E0000}"/>
    <cellStyle name="40% - Акцент1 33 7 2" xfId="51309" xr:uid="{00000000-0005-0000-0000-0000B61E0000}"/>
    <cellStyle name="40% - Акцент1 33 8" xfId="51310" xr:uid="{00000000-0005-0000-0000-0000B71E0000}"/>
    <cellStyle name="40% - Акцент1 33 8 2" xfId="51311" xr:uid="{00000000-0005-0000-0000-0000B81E0000}"/>
    <cellStyle name="40% - Акцент1 33 9" xfId="51312" xr:uid="{00000000-0005-0000-0000-0000B91E0000}"/>
    <cellStyle name="40% - Акцент1 33_Лист1" xfId="51313" xr:uid="{00000000-0005-0000-0000-0000BA1E0000}"/>
    <cellStyle name="40% - Акцент1 34" xfId="4508" xr:uid="{00000000-0005-0000-0000-0000BB1E0000}"/>
    <cellStyle name="40% - Акцент1 34 2" xfId="4509" xr:uid="{00000000-0005-0000-0000-0000BC1E0000}"/>
    <cellStyle name="40% - Акцент1 34 2 2" xfId="4510" xr:uid="{00000000-0005-0000-0000-0000BD1E0000}"/>
    <cellStyle name="40% - Акцент1 34 2 2 2" xfId="51314" xr:uid="{00000000-0005-0000-0000-0000BE1E0000}"/>
    <cellStyle name="40% - Акцент1 34 2 2 2 2" xfId="51315" xr:uid="{00000000-0005-0000-0000-0000BF1E0000}"/>
    <cellStyle name="40% - Акцент1 34 2 2 3" xfId="51316" xr:uid="{00000000-0005-0000-0000-0000C01E0000}"/>
    <cellStyle name="40% - Акцент1 34 2 3" xfId="4511" xr:uid="{00000000-0005-0000-0000-0000C11E0000}"/>
    <cellStyle name="40% - Акцент1 34 2 3 2" xfId="51317" xr:uid="{00000000-0005-0000-0000-0000C21E0000}"/>
    <cellStyle name="40% - Акцент1 34 2 4" xfId="51318" xr:uid="{00000000-0005-0000-0000-0000C31E0000}"/>
    <cellStyle name="40% - Акцент1 34 2_НВВ РСК 2019 (II пол) МАКС" xfId="51319" xr:uid="{00000000-0005-0000-0000-0000C41E0000}"/>
    <cellStyle name="40% - Акцент1 34 3" xfId="4512" xr:uid="{00000000-0005-0000-0000-0000C51E0000}"/>
    <cellStyle name="40% - Акцент1 34 3 2" xfId="4513" xr:uid="{00000000-0005-0000-0000-0000C61E0000}"/>
    <cellStyle name="40% - Акцент1 34 3 2 2" xfId="51320" xr:uid="{00000000-0005-0000-0000-0000C71E0000}"/>
    <cellStyle name="40% - Акцент1 34 3 3" xfId="4514" xr:uid="{00000000-0005-0000-0000-0000C81E0000}"/>
    <cellStyle name="40% - Акцент1 34 3 3 2" xfId="51321" xr:uid="{00000000-0005-0000-0000-0000C91E0000}"/>
    <cellStyle name="40% - Акцент1 34 3 4" xfId="51322" xr:uid="{00000000-0005-0000-0000-0000CA1E0000}"/>
    <cellStyle name="40% - Акцент1 34 4" xfId="4515" xr:uid="{00000000-0005-0000-0000-0000CB1E0000}"/>
    <cellStyle name="40% - Акцент1 34 4 2" xfId="51323" xr:uid="{00000000-0005-0000-0000-0000CC1E0000}"/>
    <cellStyle name="40% - Акцент1 34 5" xfId="4516" xr:uid="{00000000-0005-0000-0000-0000CD1E0000}"/>
    <cellStyle name="40% - Акцент1 34 5 2" xfId="51324" xr:uid="{00000000-0005-0000-0000-0000CE1E0000}"/>
    <cellStyle name="40% - Акцент1 34 6" xfId="4517" xr:uid="{00000000-0005-0000-0000-0000CF1E0000}"/>
    <cellStyle name="40% - Акцент1 34 6 2" xfId="51325" xr:uid="{00000000-0005-0000-0000-0000D01E0000}"/>
    <cellStyle name="40% - Акцент1 34 7" xfId="18117" xr:uid="{00000000-0005-0000-0000-0000D11E0000}"/>
    <cellStyle name="40% - Акцент1 34 7 2" xfId="51326" xr:uid="{00000000-0005-0000-0000-0000D21E0000}"/>
    <cellStyle name="40% - Акцент1 34 8" xfId="51327" xr:uid="{00000000-0005-0000-0000-0000D31E0000}"/>
    <cellStyle name="40% - Акцент1 34 8 2" xfId="51328" xr:uid="{00000000-0005-0000-0000-0000D41E0000}"/>
    <cellStyle name="40% - Акцент1 34 9" xfId="51329" xr:uid="{00000000-0005-0000-0000-0000D51E0000}"/>
    <cellStyle name="40% - Акцент1 34_Лист1" xfId="51330" xr:uid="{00000000-0005-0000-0000-0000D61E0000}"/>
    <cellStyle name="40% - Акцент1 35" xfId="4518" xr:uid="{00000000-0005-0000-0000-0000D71E0000}"/>
    <cellStyle name="40% - Акцент1 35 2" xfId="4519" xr:uid="{00000000-0005-0000-0000-0000D81E0000}"/>
    <cellStyle name="40% - Акцент1 35 2 2" xfId="4520" xr:uid="{00000000-0005-0000-0000-0000D91E0000}"/>
    <cellStyle name="40% - Акцент1 35 2 2 2" xfId="51331" xr:uid="{00000000-0005-0000-0000-0000DA1E0000}"/>
    <cellStyle name="40% - Акцент1 35 2 2 2 2" xfId="51332" xr:uid="{00000000-0005-0000-0000-0000DB1E0000}"/>
    <cellStyle name="40% - Акцент1 35 2 2 3" xfId="51333" xr:uid="{00000000-0005-0000-0000-0000DC1E0000}"/>
    <cellStyle name="40% - Акцент1 35 2 3" xfId="4521" xr:uid="{00000000-0005-0000-0000-0000DD1E0000}"/>
    <cellStyle name="40% - Акцент1 35 2 3 2" xfId="51334" xr:uid="{00000000-0005-0000-0000-0000DE1E0000}"/>
    <cellStyle name="40% - Акцент1 35 2 4" xfId="51335" xr:uid="{00000000-0005-0000-0000-0000DF1E0000}"/>
    <cellStyle name="40% - Акцент1 35 2_НВВ РСК 2019 (II пол) МАКС" xfId="51336" xr:uid="{00000000-0005-0000-0000-0000E01E0000}"/>
    <cellStyle name="40% - Акцент1 35 3" xfId="4522" xr:uid="{00000000-0005-0000-0000-0000E11E0000}"/>
    <cellStyle name="40% - Акцент1 35 3 2" xfId="4523" xr:uid="{00000000-0005-0000-0000-0000E21E0000}"/>
    <cellStyle name="40% - Акцент1 35 3 2 2" xfId="51337" xr:uid="{00000000-0005-0000-0000-0000E31E0000}"/>
    <cellStyle name="40% - Акцент1 35 3 3" xfId="4524" xr:uid="{00000000-0005-0000-0000-0000E41E0000}"/>
    <cellStyle name="40% - Акцент1 35 3 3 2" xfId="51338" xr:uid="{00000000-0005-0000-0000-0000E51E0000}"/>
    <cellStyle name="40% - Акцент1 35 3 4" xfId="51339" xr:uid="{00000000-0005-0000-0000-0000E61E0000}"/>
    <cellStyle name="40% - Акцент1 35 4" xfId="4525" xr:uid="{00000000-0005-0000-0000-0000E71E0000}"/>
    <cellStyle name="40% - Акцент1 35 4 2" xfId="51340" xr:uid="{00000000-0005-0000-0000-0000E81E0000}"/>
    <cellStyle name="40% - Акцент1 35 5" xfId="4526" xr:uid="{00000000-0005-0000-0000-0000E91E0000}"/>
    <cellStyle name="40% - Акцент1 35 5 2" xfId="51341" xr:uid="{00000000-0005-0000-0000-0000EA1E0000}"/>
    <cellStyle name="40% - Акцент1 35 6" xfId="4527" xr:uid="{00000000-0005-0000-0000-0000EB1E0000}"/>
    <cellStyle name="40% - Акцент1 35 6 2" xfId="51342" xr:uid="{00000000-0005-0000-0000-0000EC1E0000}"/>
    <cellStyle name="40% - Акцент1 35 7" xfId="18118" xr:uid="{00000000-0005-0000-0000-0000ED1E0000}"/>
    <cellStyle name="40% - Акцент1 35 7 2" xfId="51343" xr:uid="{00000000-0005-0000-0000-0000EE1E0000}"/>
    <cellStyle name="40% - Акцент1 35 8" xfId="51344" xr:uid="{00000000-0005-0000-0000-0000EF1E0000}"/>
    <cellStyle name="40% - Акцент1 35 8 2" xfId="51345" xr:uid="{00000000-0005-0000-0000-0000F01E0000}"/>
    <cellStyle name="40% - Акцент1 35 9" xfId="51346" xr:uid="{00000000-0005-0000-0000-0000F11E0000}"/>
    <cellStyle name="40% - Акцент1 35_Лист1" xfId="51347" xr:uid="{00000000-0005-0000-0000-0000F21E0000}"/>
    <cellStyle name="40% - Акцент1 36" xfId="4528" xr:uid="{00000000-0005-0000-0000-0000F31E0000}"/>
    <cellStyle name="40% - Акцент1 36 2" xfId="4529" xr:uid="{00000000-0005-0000-0000-0000F41E0000}"/>
    <cellStyle name="40% - Акцент1 36 3" xfId="4530" xr:uid="{00000000-0005-0000-0000-0000F51E0000}"/>
    <cellStyle name="40% - Акцент1 36 4" xfId="18119" xr:uid="{00000000-0005-0000-0000-0000F61E0000}"/>
    <cellStyle name="40% - Акцент1 37" xfId="4531" xr:uid="{00000000-0005-0000-0000-0000F71E0000}"/>
    <cellStyle name="40% - Акцент1 37 2" xfId="4532" xr:uid="{00000000-0005-0000-0000-0000F81E0000}"/>
    <cellStyle name="40% - Акцент1 37 3" xfId="4533" xr:uid="{00000000-0005-0000-0000-0000F91E0000}"/>
    <cellStyle name="40% - Акцент1 37 4" xfId="18120" xr:uid="{00000000-0005-0000-0000-0000FA1E0000}"/>
    <cellStyle name="40% - Акцент1 38" xfId="4534" xr:uid="{00000000-0005-0000-0000-0000FB1E0000}"/>
    <cellStyle name="40% - Акцент1 38 2" xfId="4535" xr:uid="{00000000-0005-0000-0000-0000FC1E0000}"/>
    <cellStyle name="40% - Акцент1 38 3" xfId="4536" xr:uid="{00000000-0005-0000-0000-0000FD1E0000}"/>
    <cellStyle name="40% - Акцент1 38 4" xfId="18121" xr:uid="{00000000-0005-0000-0000-0000FE1E0000}"/>
    <cellStyle name="40% - Акцент1 39" xfId="4537" xr:uid="{00000000-0005-0000-0000-0000FF1E0000}"/>
    <cellStyle name="40% - Акцент1 39 2" xfId="4538" xr:uid="{00000000-0005-0000-0000-0000001F0000}"/>
    <cellStyle name="40% - Акцент1 39 3" xfId="4539" xr:uid="{00000000-0005-0000-0000-0000011F0000}"/>
    <cellStyle name="40% - Акцент1 39 4" xfId="18122" xr:uid="{00000000-0005-0000-0000-0000021F0000}"/>
    <cellStyle name="40% - Акцент1 4" xfId="4540" xr:uid="{00000000-0005-0000-0000-0000031F0000}"/>
    <cellStyle name="40% - Акцент1 4 2" xfId="4541" xr:uid="{00000000-0005-0000-0000-0000041F0000}"/>
    <cellStyle name="40% - Акцент1 4 3" xfId="4542" xr:uid="{00000000-0005-0000-0000-0000051F0000}"/>
    <cellStyle name="40% - Акцент1 4 4" xfId="4543" xr:uid="{00000000-0005-0000-0000-0000061F0000}"/>
    <cellStyle name="40% - Акцент1 4_46EE.2011(v1.0)" xfId="4544" xr:uid="{00000000-0005-0000-0000-0000071F0000}"/>
    <cellStyle name="40% - Акцент1 40" xfId="4545" xr:uid="{00000000-0005-0000-0000-0000081F0000}"/>
    <cellStyle name="40% - Акцент1 40 2" xfId="4546" xr:uid="{00000000-0005-0000-0000-0000091F0000}"/>
    <cellStyle name="40% - Акцент1 40 3" xfId="4547" xr:uid="{00000000-0005-0000-0000-00000A1F0000}"/>
    <cellStyle name="40% - Акцент1 40 4" xfId="18123" xr:uid="{00000000-0005-0000-0000-00000B1F0000}"/>
    <cellStyle name="40% - Акцент1 41" xfId="4548" xr:uid="{00000000-0005-0000-0000-00000C1F0000}"/>
    <cellStyle name="40% - Акцент1 41 2" xfId="4549" xr:uid="{00000000-0005-0000-0000-00000D1F0000}"/>
    <cellStyle name="40% - Акцент1 41 3" xfId="4550" xr:uid="{00000000-0005-0000-0000-00000E1F0000}"/>
    <cellStyle name="40% - Акцент1 41 4" xfId="18124" xr:uid="{00000000-0005-0000-0000-00000F1F0000}"/>
    <cellStyle name="40% - Акцент1 42" xfId="4551" xr:uid="{00000000-0005-0000-0000-0000101F0000}"/>
    <cellStyle name="40% - Акцент1 42 2" xfId="4552" xr:uid="{00000000-0005-0000-0000-0000111F0000}"/>
    <cellStyle name="40% - Акцент1 42 3" xfId="4553" xr:uid="{00000000-0005-0000-0000-0000121F0000}"/>
    <cellStyle name="40% - Акцент1 42 4" xfId="18125" xr:uid="{00000000-0005-0000-0000-0000131F0000}"/>
    <cellStyle name="40% - Акцент1 43" xfId="4554" xr:uid="{00000000-0005-0000-0000-0000141F0000}"/>
    <cellStyle name="40% - Акцент1 43 2" xfId="4555" xr:uid="{00000000-0005-0000-0000-0000151F0000}"/>
    <cellStyle name="40% - Акцент1 43 3" xfId="4556" xr:uid="{00000000-0005-0000-0000-0000161F0000}"/>
    <cellStyle name="40% - Акцент1 43 4" xfId="18126" xr:uid="{00000000-0005-0000-0000-0000171F0000}"/>
    <cellStyle name="40% - Акцент1 44" xfId="4557" xr:uid="{00000000-0005-0000-0000-0000181F0000}"/>
    <cellStyle name="40% - Акцент1 44 2" xfId="4558" xr:uid="{00000000-0005-0000-0000-0000191F0000}"/>
    <cellStyle name="40% - Акцент1 44 3" xfId="4559" xr:uid="{00000000-0005-0000-0000-00001A1F0000}"/>
    <cellStyle name="40% - Акцент1 44 4" xfId="18127" xr:uid="{00000000-0005-0000-0000-00001B1F0000}"/>
    <cellStyle name="40% - Акцент1 45" xfId="4560" xr:uid="{00000000-0005-0000-0000-00001C1F0000}"/>
    <cellStyle name="40% - Акцент1 45 2" xfId="4561" xr:uid="{00000000-0005-0000-0000-00001D1F0000}"/>
    <cellStyle name="40% - Акцент1 45 3" xfId="4562" xr:uid="{00000000-0005-0000-0000-00001E1F0000}"/>
    <cellStyle name="40% - Акцент1 45 4" xfId="18128" xr:uid="{00000000-0005-0000-0000-00001F1F0000}"/>
    <cellStyle name="40% - Акцент1 46" xfId="4563" xr:uid="{00000000-0005-0000-0000-0000201F0000}"/>
    <cellStyle name="40% - Акцент1 46 2" xfId="4564" xr:uid="{00000000-0005-0000-0000-0000211F0000}"/>
    <cellStyle name="40% - Акцент1 46 3" xfId="4565" xr:uid="{00000000-0005-0000-0000-0000221F0000}"/>
    <cellStyle name="40% - Акцент1 46 4" xfId="18129" xr:uid="{00000000-0005-0000-0000-0000231F0000}"/>
    <cellStyle name="40% - Акцент1 47" xfId="4566" xr:uid="{00000000-0005-0000-0000-0000241F0000}"/>
    <cellStyle name="40% - Акцент1 47 2" xfId="4567" xr:uid="{00000000-0005-0000-0000-0000251F0000}"/>
    <cellStyle name="40% - Акцент1 47 3" xfId="4568" xr:uid="{00000000-0005-0000-0000-0000261F0000}"/>
    <cellStyle name="40% - Акцент1 47 4" xfId="18130" xr:uid="{00000000-0005-0000-0000-0000271F0000}"/>
    <cellStyle name="40% - Акцент1 48" xfId="4569" xr:uid="{00000000-0005-0000-0000-0000281F0000}"/>
    <cellStyle name="40% - Акцент1 48 2" xfId="4570" xr:uid="{00000000-0005-0000-0000-0000291F0000}"/>
    <cellStyle name="40% - Акцент1 48 3" xfId="4571" xr:uid="{00000000-0005-0000-0000-00002A1F0000}"/>
    <cellStyle name="40% - Акцент1 48 4" xfId="18131" xr:uid="{00000000-0005-0000-0000-00002B1F0000}"/>
    <cellStyle name="40% - Акцент1 49" xfId="4572" xr:uid="{00000000-0005-0000-0000-00002C1F0000}"/>
    <cellStyle name="40% - Акцент1 49 2" xfId="4573" xr:uid="{00000000-0005-0000-0000-00002D1F0000}"/>
    <cellStyle name="40% - Акцент1 49 3" xfId="4574" xr:uid="{00000000-0005-0000-0000-00002E1F0000}"/>
    <cellStyle name="40% - Акцент1 49 4" xfId="18132" xr:uid="{00000000-0005-0000-0000-00002F1F0000}"/>
    <cellStyle name="40% - Акцент1 5" xfId="4575" xr:uid="{00000000-0005-0000-0000-0000301F0000}"/>
    <cellStyle name="40% - Акцент1 5 2" xfId="4576" xr:uid="{00000000-0005-0000-0000-0000311F0000}"/>
    <cellStyle name="40% - Акцент1 5 3" xfId="4577" xr:uid="{00000000-0005-0000-0000-0000321F0000}"/>
    <cellStyle name="40% - Акцент1 5 3 2" xfId="4578" xr:uid="{00000000-0005-0000-0000-0000331F0000}"/>
    <cellStyle name="40% - Акцент1 5 3 3" xfId="51348" xr:uid="{00000000-0005-0000-0000-0000341F0000}"/>
    <cellStyle name="40% - Акцент1 5 4" xfId="4579" xr:uid="{00000000-0005-0000-0000-0000351F0000}"/>
    <cellStyle name="40% - Акцент1 5_46EE.2011(v1.0)" xfId="4580" xr:uid="{00000000-0005-0000-0000-0000361F0000}"/>
    <cellStyle name="40% - Акцент1 50" xfId="4581" xr:uid="{00000000-0005-0000-0000-0000371F0000}"/>
    <cellStyle name="40% - Акцент1 50 2" xfId="4582" xr:uid="{00000000-0005-0000-0000-0000381F0000}"/>
    <cellStyle name="40% - Акцент1 50 3" xfId="4583" xr:uid="{00000000-0005-0000-0000-0000391F0000}"/>
    <cellStyle name="40% - Акцент1 50 4" xfId="18133" xr:uid="{00000000-0005-0000-0000-00003A1F0000}"/>
    <cellStyle name="40% - Акцент1 51" xfId="4584" xr:uid="{00000000-0005-0000-0000-00003B1F0000}"/>
    <cellStyle name="40% - Акцент1 51 2" xfId="4585" xr:uid="{00000000-0005-0000-0000-00003C1F0000}"/>
    <cellStyle name="40% - Акцент1 51 3" xfId="4586" xr:uid="{00000000-0005-0000-0000-00003D1F0000}"/>
    <cellStyle name="40% - Акцент1 51 4" xfId="18134" xr:uid="{00000000-0005-0000-0000-00003E1F0000}"/>
    <cellStyle name="40% - Акцент1 52" xfId="4587" xr:uid="{00000000-0005-0000-0000-00003F1F0000}"/>
    <cellStyle name="40% - Акцент1 52 2" xfId="4588" xr:uid="{00000000-0005-0000-0000-0000401F0000}"/>
    <cellStyle name="40% - Акцент1 52 3" xfId="4589" xr:uid="{00000000-0005-0000-0000-0000411F0000}"/>
    <cellStyle name="40% - Акцент1 53" xfId="4590" xr:uid="{00000000-0005-0000-0000-0000421F0000}"/>
    <cellStyle name="40% - Акцент1 53 2" xfId="4591" xr:uid="{00000000-0005-0000-0000-0000431F0000}"/>
    <cellStyle name="40% - Акцент1 53 3" xfId="4592" xr:uid="{00000000-0005-0000-0000-0000441F0000}"/>
    <cellStyle name="40% - Акцент1 54" xfId="4593" xr:uid="{00000000-0005-0000-0000-0000451F0000}"/>
    <cellStyle name="40% - Акцент1 54 2" xfId="4594" xr:uid="{00000000-0005-0000-0000-0000461F0000}"/>
    <cellStyle name="40% - Акцент1 54 3" xfId="4595" xr:uid="{00000000-0005-0000-0000-0000471F0000}"/>
    <cellStyle name="40% - Акцент1 55" xfId="4596" xr:uid="{00000000-0005-0000-0000-0000481F0000}"/>
    <cellStyle name="40% - Акцент1 55 2" xfId="4597" xr:uid="{00000000-0005-0000-0000-0000491F0000}"/>
    <cellStyle name="40% - Акцент1 55 3" xfId="4598" xr:uid="{00000000-0005-0000-0000-00004A1F0000}"/>
    <cellStyle name="40% - Акцент1 56" xfId="4599" xr:uid="{00000000-0005-0000-0000-00004B1F0000}"/>
    <cellStyle name="40% - Акцент1 56 2" xfId="4600" xr:uid="{00000000-0005-0000-0000-00004C1F0000}"/>
    <cellStyle name="40% - Акцент1 56 3" xfId="4601" xr:uid="{00000000-0005-0000-0000-00004D1F0000}"/>
    <cellStyle name="40% - Акцент1 57" xfId="4602" xr:uid="{00000000-0005-0000-0000-00004E1F0000}"/>
    <cellStyle name="40% - Акцент1 57 2" xfId="4603" xr:uid="{00000000-0005-0000-0000-00004F1F0000}"/>
    <cellStyle name="40% - Акцент1 57 3" xfId="4604" xr:uid="{00000000-0005-0000-0000-0000501F0000}"/>
    <cellStyle name="40% - Акцент1 6" xfId="4605" xr:uid="{00000000-0005-0000-0000-0000511F0000}"/>
    <cellStyle name="40% - Акцент1 6 2" xfId="4606" xr:uid="{00000000-0005-0000-0000-0000521F0000}"/>
    <cellStyle name="40% - Акцент1 6 2 2" xfId="4607" xr:uid="{00000000-0005-0000-0000-0000531F0000}"/>
    <cellStyle name="40% - Акцент1 6 3" xfId="4608" xr:uid="{00000000-0005-0000-0000-0000541F0000}"/>
    <cellStyle name="40% - Акцент1 6 3 2" xfId="4609" xr:uid="{00000000-0005-0000-0000-0000551F0000}"/>
    <cellStyle name="40% - Акцент1 6 3 3" xfId="51349" xr:uid="{00000000-0005-0000-0000-0000561F0000}"/>
    <cellStyle name="40% - Акцент1 6 4" xfId="4610" xr:uid="{00000000-0005-0000-0000-0000571F0000}"/>
    <cellStyle name="40% - Акцент1 6 5" xfId="4611" xr:uid="{00000000-0005-0000-0000-0000581F0000}"/>
    <cellStyle name="40% - Акцент1 6_46EE.2011(v1.0)" xfId="4612" xr:uid="{00000000-0005-0000-0000-0000591F0000}"/>
    <cellStyle name="40% - Акцент1 7" xfId="4613" xr:uid="{00000000-0005-0000-0000-00005A1F0000}"/>
    <cellStyle name="40% - Акцент1 7 2" xfId="4614" xr:uid="{00000000-0005-0000-0000-00005B1F0000}"/>
    <cellStyle name="40% - Акцент1 7 3" xfId="4615" xr:uid="{00000000-0005-0000-0000-00005C1F0000}"/>
    <cellStyle name="40% - Акцент1 7 3 2" xfId="4616" xr:uid="{00000000-0005-0000-0000-00005D1F0000}"/>
    <cellStyle name="40% - Акцент1 7 3 3" xfId="51350" xr:uid="{00000000-0005-0000-0000-00005E1F0000}"/>
    <cellStyle name="40% - Акцент1 7 4" xfId="4617" xr:uid="{00000000-0005-0000-0000-00005F1F0000}"/>
    <cellStyle name="40% - Акцент1 7_46EE.2011(v1.0)" xfId="4618" xr:uid="{00000000-0005-0000-0000-0000601F0000}"/>
    <cellStyle name="40% - Акцент1 8" xfId="4619" xr:uid="{00000000-0005-0000-0000-0000611F0000}"/>
    <cellStyle name="40% - Акцент1 8 2" xfId="4620" xr:uid="{00000000-0005-0000-0000-0000621F0000}"/>
    <cellStyle name="40% - Акцент1 8 3" xfId="4621" xr:uid="{00000000-0005-0000-0000-0000631F0000}"/>
    <cellStyle name="40% - Акцент1 8 3 2" xfId="4622" xr:uid="{00000000-0005-0000-0000-0000641F0000}"/>
    <cellStyle name="40% - Акцент1 8 3 3" xfId="51351" xr:uid="{00000000-0005-0000-0000-0000651F0000}"/>
    <cellStyle name="40% - Акцент1 8 4" xfId="4623" xr:uid="{00000000-0005-0000-0000-0000661F0000}"/>
    <cellStyle name="40% - Акцент1 8_46EE.2011(v1.0)" xfId="4624" xr:uid="{00000000-0005-0000-0000-0000671F0000}"/>
    <cellStyle name="40% - Акцент1 9" xfId="4625" xr:uid="{00000000-0005-0000-0000-0000681F0000}"/>
    <cellStyle name="40% - Акцент1 9 2" xfId="4626" xr:uid="{00000000-0005-0000-0000-0000691F0000}"/>
    <cellStyle name="40% - Акцент1 9 2 2" xfId="4627" xr:uid="{00000000-0005-0000-0000-00006A1F0000}"/>
    <cellStyle name="40% - Акцент1 9 3" xfId="4628" xr:uid="{00000000-0005-0000-0000-00006B1F0000}"/>
    <cellStyle name="40% - Акцент1 9 3 2" xfId="4629" xr:uid="{00000000-0005-0000-0000-00006C1F0000}"/>
    <cellStyle name="40% - Акцент1 9 3 3" xfId="51352" xr:uid="{00000000-0005-0000-0000-00006D1F0000}"/>
    <cellStyle name="40% - Акцент1 9 4" xfId="4630" xr:uid="{00000000-0005-0000-0000-00006E1F0000}"/>
    <cellStyle name="40% - Акцент1 9 4 2" xfId="4631" xr:uid="{00000000-0005-0000-0000-00006F1F0000}"/>
    <cellStyle name="40% - Акцент1 9 4 3" xfId="51353" xr:uid="{00000000-0005-0000-0000-0000701F0000}"/>
    <cellStyle name="40% - Акцент1 9_46EE.2011(v1.0)" xfId="4632" xr:uid="{00000000-0005-0000-0000-0000711F0000}"/>
    <cellStyle name="40% - Акцент2 10" xfId="4633" xr:uid="{00000000-0005-0000-0000-0000721F0000}"/>
    <cellStyle name="40% - Акцент2 11" xfId="4634" xr:uid="{00000000-0005-0000-0000-0000731F0000}"/>
    <cellStyle name="40% - Акцент2 12" xfId="4635" xr:uid="{00000000-0005-0000-0000-0000741F0000}"/>
    <cellStyle name="40% - Акцент2 13" xfId="4636" xr:uid="{00000000-0005-0000-0000-0000751F0000}"/>
    <cellStyle name="40% - Акцент2 14" xfId="4637" xr:uid="{00000000-0005-0000-0000-0000761F0000}"/>
    <cellStyle name="40% - Акцент2 14 2" xfId="4638" xr:uid="{00000000-0005-0000-0000-0000771F0000}"/>
    <cellStyle name="40% - Акцент2 14 2 2" xfId="4639" xr:uid="{00000000-0005-0000-0000-0000781F0000}"/>
    <cellStyle name="40% - Акцент2 14 2 2 2" xfId="51354" xr:uid="{00000000-0005-0000-0000-0000791F0000}"/>
    <cellStyle name="40% - Акцент2 14 2 2 2 2" xfId="51355" xr:uid="{00000000-0005-0000-0000-00007A1F0000}"/>
    <cellStyle name="40% - Акцент2 14 2 2 3" xfId="51356" xr:uid="{00000000-0005-0000-0000-00007B1F0000}"/>
    <cellStyle name="40% - Акцент2 14 2 3" xfId="4640" xr:uid="{00000000-0005-0000-0000-00007C1F0000}"/>
    <cellStyle name="40% - Акцент2 14 2 3 2" xfId="51357" xr:uid="{00000000-0005-0000-0000-00007D1F0000}"/>
    <cellStyle name="40% - Акцент2 14 2 4" xfId="51358" xr:uid="{00000000-0005-0000-0000-00007E1F0000}"/>
    <cellStyle name="40% - Акцент2 14 2 4 2" xfId="51359" xr:uid="{00000000-0005-0000-0000-00007F1F0000}"/>
    <cellStyle name="40% - Акцент2 14 2 5" xfId="51360" xr:uid="{00000000-0005-0000-0000-0000801F0000}"/>
    <cellStyle name="40% - Акцент2 14 2_НВВ РСК 2019 (II пол) МАКС" xfId="51361" xr:uid="{00000000-0005-0000-0000-0000811F0000}"/>
    <cellStyle name="40% - Акцент2 14 3" xfId="4641" xr:uid="{00000000-0005-0000-0000-0000821F0000}"/>
    <cellStyle name="40% - Акцент2 14 3 2" xfId="4642" xr:uid="{00000000-0005-0000-0000-0000831F0000}"/>
    <cellStyle name="40% - Акцент2 14 3 2 2" xfId="51362" xr:uid="{00000000-0005-0000-0000-0000841F0000}"/>
    <cellStyle name="40% - Акцент2 14 3 3" xfId="4643" xr:uid="{00000000-0005-0000-0000-0000851F0000}"/>
    <cellStyle name="40% - Акцент2 14 3 3 2" xfId="51363" xr:uid="{00000000-0005-0000-0000-0000861F0000}"/>
    <cellStyle name="40% - Акцент2 14 3 4" xfId="51364" xr:uid="{00000000-0005-0000-0000-0000871F0000}"/>
    <cellStyle name="40% - Акцент2 14 4" xfId="4644" xr:uid="{00000000-0005-0000-0000-0000881F0000}"/>
    <cellStyle name="40% - Акцент2 14 4 2" xfId="51365" xr:uid="{00000000-0005-0000-0000-0000891F0000}"/>
    <cellStyle name="40% - Акцент2 14 5" xfId="4645" xr:uid="{00000000-0005-0000-0000-00008A1F0000}"/>
    <cellStyle name="40% - Акцент2 14 5 2" xfId="51366" xr:uid="{00000000-0005-0000-0000-00008B1F0000}"/>
    <cellStyle name="40% - Акцент2 14 6" xfId="4646" xr:uid="{00000000-0005-0000-0000-00008C1F0000}"/>
    <cellStyle name="40% - Акцент2 14 6 2" xfId="51367" xr:uid="{00000000-0005-0000-0000-00008D1F0000}"/>
    <cellStyle name="40% - Акцент2 14 7" xfId="18135" xr:uid="{00000000-0005-0000-0000-00008E1F0000}"/>
    <cellStyle name="40% - Акцент2 14 7 2" xfId="51368" xr:uid="{00000000-0005-0000-0000-00008F1F0000}"/>
    <cellStyle name="40% - Акцент2 14 8" xfId="51369" xr:uid="{00000000-0005-0000-0000-0000901F0000}"/>
    <cellStyle name="40% - Акцент2 14 8 2" xfId="51370" xr:uid="{00000000-0005-0000-0000-0000911F0000}"/>
    <cellStyle name="40% - Акцент2 14 9" xfId="51371" xr:uid="{00000000-0005-0000-0000-0000921F0000}"/>
    <cellStyle name="40% - Акцент2 14_Лист1" xfId="51372" xr:uid="{00000000-0005-0000-0000-0000931F0000}"/>
    <cellStyle name="40% - Акцент2 15" xfId="4647" xr:uid="{00000000-0005-0000-0000-0000941F0000}"/>
    <cellStyle name="40% - Акцент2 15 2" xfId="4648" xr:uid="{00000000-0005-0000-0000-0000951F0000}"/>
    <cellStyle name="40% - Акцент2 15 2 2" xfId="4649" xr:uid="{00000000-0005-0000-0000-0000961F0000}"/>
    <cellStyle name="40% - Акцент2 15 2 2 2" xfId="51373" xr:uid="{00000000-0005-0000-0000-0000971F0000}"/>
    <cellStyle name="40% - Акцент2 15 2 2 2 2" xfId="51374" xr:uid="{00000000-0005-0000-0000-0000981F0000}"/>
    <cellStyle name="40% - Акцент2 15 2 2 3" xfId="51375" xr:uid="{00000000-0005-0000-0000-0000991F0000}"/>
    <cellStyle name="40% - Акцент2 15 2 3" xfId="4650" xr:uid="{00000000-0005-0000-0000-00009A1F0000}"/>
    <cellStyle name="40% - Акцент2 15 2 3 2" xfId="51376" xr:uid="{00000000-0005-0000-0000-00009B1F0000}"/>
    <cellStyle name="40% - Акцент2 15 2 4" xfId="51377" xr:uid="{00000000-0005-0000-0000-00009C1F0000}"/>
    <cellStyle name="40% - Акцент2 15 2_НВВ РСК 2019 (II пол) МАКС" xfId="51378" xr:uid="{00000000-0005-0000-0000-00009D1F0000}"/>
    <cellStyle name="40% - Акцент2 15 3" xfId="4651" xr:uid="{00000000-0005-0000-0000-00009E1F0000}"/>
    <cellStyle name="40% - Акцент2 15 3 2" xfId="4652" xr:uid="{00000000-0005-0000-0000-00009F1F0000}"/>
    <cellStyle name="40% - Акцент2 15 3 2 2" xfId="51379" xr:uid="{00000000-0005-0000-0000-0000A01F0000}"/>
    <cellStyle name="40% - Акцент2 15 3 3" xfId="4653" xr:uid="{00000000-0005-0000-0000-0000A11F0000}"/>
    <cellStyle name="40% - Акцент2 15 3 3 2" xfId="51380" xr:uid="{00000000-0005-0000-0000-0000A21F0000}"/>
    <cellStyle name="40% - Акцент2 15 3 4" xfId="51381" xr:uid="{00000000-0005-0000-0000-0000A31F0000}"/>
    <cellStyle name="40% - Акцент2 15 4" xfId="4654" xr:uid="{00000000-0005-0000-0000-0000A41F0000}"/>
    <cellStyle name="40% - Акцент2 15 4 2" xfId="51382" xr:uid="{00000000-0005-0000-0000-0000A51F0000}"/>
    <cellStyle name="40% - Акцент2 15 5" xfId="4655" xr:uid="{00000000-0005-0000-0000-0000A61F0000}"/>
    <cellStyle name="40% - Акцент2 15 5 2" xfId="51383" xr:uid="{00000000-0005-0000-0000-0000A71F0000}"/>
    <cellStyle name="40% - Акцент2 15 6" xfId="4656" xr:uid="{00000000-0005-0000-0000-0000A81F0000}"/>
    <cellStyle name="40% - Акцент2 15 6 2" xfId="51384" xr:uid="{00000000-0005-0000-0000-0000A91F0000}"/>
    <cellStyle name="40% - Акцент2 15 7" xfId="18136" xr:uid="{00000000-0005-0000-0000-0000AA1F0000}"/>
    <cellStyle name="40% - Акцент2 15 7 2" xfId="51385" xr:uid="{00000000-0005-0000-0000-0000AB1F0000}"/>
    <cellStyle name="40% - Акцент2 15 8" xfId="51386" xr:uid="{00000000-0005-0000-0000-0000AC1F0000}"/>
    <cellStyle name="40% - Акцент2 15 8 2" xfId="51387" xr:uid="{00000000-0005-0000-0000-0000AD1F0000}"/>
    <cellStyle name="40% - Акцент2 15 9" xfId="51388" xr:uid="{00000000-0005-0000-0000-0000AE1F0000}"/>
    <cellStyle name="40% - Акцент2 15_Лист1" xfId="51389" xr:uid="{00000000-0005-0000-0000-0000AF1F0000}"/>
    <cellStyle name="40% - Акцент2 16" xfId="4657" xr:uid="{00000000-0005-0000-0000-0000B01F0000}"/>
    <cellStyle name="40% - Акцент2 16 2" xfId="4658" xr:uid="{00000000-0005-0000-0000-0000B11F0000}"/>
    <cellStyle name="40% - Акцент2 16 2 2" xfId="4659" xr:uid="{00000000-0005-0000-0000-0000B21F0000}"/>
    <cellStyle name="40% - Акцент2 16 2 2 2" xfId="51390" xr:uid="{00000000-0005-0000-0000-0000B31F0000}"/>
    <cellStyle name="40% - Акцент2 16 2 2 2 2" xfId="51391" xr:uid="{00000000-0005-0000-0000-0000B41F0000}"/>
    <cellStyle name="40% - Акцент2 16 2 2 3" xfId="51392" xr:uid="{00000000-0005-0000-0000-0000B51F0000}"/>
    <cellStyle name="40% - Акцент2 16 2 3" xfId="4660" xr:uid="{00000000-0005-0000-0000-0000B61F0000}"/>
    <cellStyle name="40% - Акцент2 16 2 3 2" xfId="51393" xr:uid="{00000000-0005-0000-0000-0000B71F0000}"/>
    <cellStyle name="40% - Акцент2 16 2 4" xfId="51394" xr:uid="{00000000-0005-0000-0000-0000B81F0000}"/>
    <cellStyle name="40% - Акцент2 16 2_НВВ РСК 2019 (II пол) МАКС" xfId="51395" xr:uid="{00000000-0005-0000-0000-0000B91F0000}"/>
    <cellStyle name="40% - Акцент2 16 3" xfId="4661" xr:uid="{00000000-0005-0000-0000-0000BA1F0000}"/>
    <cellStyle name="40% - Акцент2 16 3 2" xfId="4662" xr:uid="{00000000-0005-0000-0000-0000BB1F0000}"/>
    <cellStyle name="40% - Акцент2 16 3 2 2" xfId="51396" xr:uid="{00000000-0005-0000-0000-0000BC1F0000}"/>
    <cellStyle name="40% - Акцент2 16 3 3" xfId="4663" xr:uid="{00000000-0005-0000-0000-0000BD1F0000}"/>
    <cellStyle name="40% - Акцент2 16 3 3 2" xfId="51397" xr:uid="{00000000-0005-0000-0000-0000BE1F0000}"/>
    <cellStyle name="40% - Акцент2 16 3 4" xfId="51398" xr:uid="{00000000-0005-0000-0000-0000BF1F0000}"/>
    <cellStyle name="40% - Акцент2 16 4" xfId="4664" xr:uid="{00000000-0005-0000-0000-0000C01F0000}"/>
    <cellStyle name="40% - Акцент2 16 4 2" xfId="51399" xr:uid="{00000000-0005-0000-0000-0000C11F0000}"/>
    <cellStyle name="40% - Акцент2 16 5" xfId="4665" xr:uid="{00000000-0005-0000-0000-0000C21F0000}"/>
    <cellStyle name="40% - Акцент2 16 5 2" xfId="51400" xr:uid="{00000000-0005-0000-0000-0000C31F0000}"/>
    <cellStyle name="40% - Акцент2 16 6" xfId="4666" xr:uid="{00000000-0005-0000-0000-0000C41F0000}"/>
    <cellStyle name="40% - Акцент2 16 6 2" xfId="51401" xr:uid="{00000000-0005-0000-0000-0000C51F0000}"/>
    <cellStyle name="40% - Акцент2 16 7" xfId="18137" xr:uid="{00000000-0005-0000-0000-0000C61F0000}"/>
    <cellStyle name="40% - Акцент2 16 7 2" xfId="51402" xr:uid="{00000000-0005-0000-0000-0000C71F0000}"/>
    <cellStyle name="40% - Акцент2 16 8" xfId="51403" xr:uid="{00000000-0005-0000-0000-0000C81F0000}"/>
    <cellStyle name="40% - Акцент2 16 8 2" xfId="51404" xr:uid="{00000000-0005-0000-0000-0000C91F0000}"/>
    <cellStyle name="40% - Акцент2 16 9" xfId="51405" xr:uid="{00000000-0005-0000-0000-0000CA1F0000}"/>
    <cellStyle name="40% - Акцент2 16_Лист1" xfId="51406" xr:uid="{00000000-0005-0000-0000-0000CB1F0000}"/>
    <cellStyle name="40% - Акцент2 17" xfId="4667" xr:uid="{00000000-0005-0000-0000-0000CC1F0000}"/>
    <cellStyle name="40% - Акцент2 17 2" xfId="4668" xr:uid="{00000000-0005-0000-0000-0000CD1F0000}"/>
    <cellStyle name="40% - Акцент2 17 2 2" xfId="4669" xr:uid="{00000000-0005-0000-0000-0000CE1F0000}"/>
    <cellStyle name="40% - Акцент2 17 2 2 2" xfId="51407" xr:uid="{00000000-0005-0000-0000-0000CF1F0000}"/>
    <cellStyle name="40% - Акцент2 17 2 2 2 2" xfId="51408" xr:uid="{00000000-0005-0000-0000-0000D01F0000}"/>
    <cellStyle name="40% - Акцент2 17 2 2 3" xfId="51409" xr:uid="{00000000-0005-0000-0000-0000D11F0000}"/>
    <cellStyle name="40% - Акцент2 17 2 3" xfId="4670" xr:uid="{00000000-0005-0000-0000-0000D21F0000}"/>
    <cellStyle name="40% - Акцент2 17 2 3 2" xfId="51410" xr:uid="{00000000-0005-0000-0000-0000D31F0000}"/>
    <cellStyle name="40% - Акцент2 17 2 4" xfId="51411" xr:uid="{00000000-0005-0000-0000-0000D41F0000}"/>
    <cellStyle name="40% - Акцент2 17 2_НВВ РСК 2019 (II пол) МАКС" xfId="51412" xr:uid="{00000000-0005-0000-0000-0000D51F0000}"/>
    <cellStyle name="40% - Акцент2 17 3" xfId="4671" xr:uid="{00000000-0005-0000-0000-0000D61F0000}"/>
    <cellStyle name="40% - Акцент2 17 3 2" xfId="4672" xr:uid="{00000000-0005-0000-0000-0000D71F0000}"/>
    <cellStyle name="40% - Акцент2 17 3 2 2" xfId="51413" xr:uid="{00000000-0005-0000-0000-0000D81F0000}"/>
    <cellStyle name="40% - Акцент2 17 3 3" xfId="4673" xr:uid="{00000000-0005-0000-0000-0000D91F0000}"/>
    <cellStyle name="40% - Акцент2 17 3 3 2" xfId="51414" xr:uid="{00000000-0005-0000-0000-0000DA1F0000}"/>
    <cellStyle name="40% - Акцент2 17 3 4" xfId="51415" xr:uid="{00000000-0005-0000-0000-0000DB1F0000}"/>
    <cellStyle name="40% - Акцент2 17 4" xfId="4674" xr:uid="{00000000-0005-0000-0000-0000DC1F0000}"/>
    <cellStyle name="40% - Акцент2 17 4 2" xfId="51416" xr:uid="{00000000-0005-0000-0000-0000DD1F0000}"/>
    <cellStyle name="40% - Акцент2 17 5" xfId="4675" xr:uid="{00000000-0005-0000-0000-0000DE1F0000}"/>
    <cellStyle name="40% - Акцент2 17 5 2" xfId="51417" xr:uid="{00000000-0005-0000-0000-0000DF1F0000}"/>
    <cellStyle name="40% - Акцент2 17 6" xfId="4676" xr:uid="{00000000-0005-0000-0000-0000E01F0000}"/>
    <cellStyle name="40% - Акцент2 17 6 2" xfId="51418" xr:uid="{00000000-0005-0000-0000-0000E11F0000}"/>
    <cellStyle name="40% - Акцент2 17 7" xfId="18138" xr:uid="{00000000-0005-0000-0000-0000E21F0000}"/>
    <cellStyle name="40% - Акцент2 17 7 2" xfId="51419" xr:uid="{00000000-0005-0000-0000-0000E31F0000}"/>
    <cellStyle name="40% - Акцент2 17 8" xfId="51420" xr:uid="{00000000-0005-0000-0000-0000E41F0000}"/>
    <cellStyle name="40% - Акцент2 17 8 2" xfId="51421" xr:uid="{00000000-0005-0000-0000-0000E51F0000}"/>
    <cellStyle name="40% - Акцент2 17 9" xfId="51422" xr:uid="{00000000-0005-0000-0000-0000E61F0000}"/>
    <cellStyle name="40% - Акцент2 17_Лист1" xfId="51423" xr:uid="{00000000-0005-0000-0000-0000E71F0000}"/>
    <cellStyle name="40% - Акцент2 18" xfId="4677" xr:uid="{00000000-0005-0000-0000-0000E81F0000}"/>
    <cellStyle name="40% - Акцент2 18 2" xfId="4678" xr:uid="{00000000-0005-0000-0000-0000E91F0000}"/>
    <cellStyle name="40% - Акцент2 18 2 2" xfId="4679" xr:uid="{00000000-0005-0000-0000-0000EA1F0000}"/>
    <cellStyle name="40% - Акцент2 18 2 2 2" xfId="51424" xr:uid="{00000000-0005-0000-0000-0000EB1F0000}"/>
    <cellStyle name="40% - Акцент2 18 2 2 2 2" xfId="51425" xr:uid="{00000000-0005-0000-0000-0000EC1F0000}"/>
    <cellStyle name="40% - Акцент2 18 2 2 3" xfId="51426" xr:uid="{00000000-0005-0000-0000-0000ED1F0000}"/>
    <cellStyle name="40% - Акцент2 18 2 3" xfId="4680" xr:uid="{00000000-0005-0000-0000-0000EE1F0000}"/>
    <cellStyle name="40% - Акцент2 18 2 3 2" xfId="51427" xr:uid="{00000000-0005-0000-0000-0000EF1F0000}"/>
    <cellStyle name="40% - Акцент2 18 2 4" xfId="51428" xr:uid="{00000000-0005-0000-0000-0000F01F0000}"/>
    <cellStyle name="40% - Акцент2 18 2_НВВ РСК 2019 (II пол) МАКС" xfId="51429" xr:uid="{00000000-0005-0000-0000-0000F11F0000}"/>
    <cellStyle name="40% - Акцент2 18 3" xfId="4681" xr:uid="{00000000-0005-0000-0000-0000F21F0000}"/>
    <cellStyle name="40% - Акцент2 18 3 2" xfId="4682" xr:uid="{00000000-0005-0000-0000-0000F31F0000}"/>
    <cellStyle name="40% - Акцент2 18 3 2 2" xfId="51430" xr:uid="{00000000-0005-0000-0000-0000F41F0000}"/>
    <cellStyle name="40% - Акцент2 18 3 3" xfId="4683" xr:uid="{00000000-0005-0000-0000-0000F51F0000}"/>
    <cellStyle name="40% - Акцент2 18 3 3 2" xfId="51431" xr:uid="{00000000-0005-0000-0000-0000F61F0000}"/>
    <cellStyle name="40% - Акцент2 18 3 4" xfId="51432" xr:uid="{00000000-0005-0000-0000-0000F71F0000}"/>
    <cellStyle name="40% - Акцент2 18 4" xfId="4684" xr:uid="{00000000-0005-0000-0000-0000F81F0000}"/>
    <cellStyle name="40% - Акцент2 18 4 2" xfId="51433" xr:uid="{00000000-0005-0000-0000-0000F91F0000}"/>
    <cellStyle name="40% - Акцент2 18 5" xfId="4685" xr:uid="{00000000-0005-0000-0000-0000FA1F0000}"/>
    <cellStyle name="40% - Акцент2 18 5 2" xfId="51434" xr:uid="{00000000-0005-0000-0000-0000FB1F0000}"/>
    <cellStyle name="40% - Акцент2 18 6" xfId="4686" xr:uid="{00000000-0005-0000-0000-0000FC1F0000}"/>
    <cellStyle name="40% - Акцент2 18 6 2" xfId="51435" xr:uid="{00000000-0005-0000-0000-0000FD1F0000}"/>
    <cellStyle name="40% - Акцент2 18 7" xfId="18139" xr:uid="{00000000-0005-0000-0000-0000FE1F0000}"/>
    <cellStyle name="40% - Акцент2 18 7 2" xfId="51436" xr:uid="{00000000-0005-0000-0000-0000FF1F0000}"/>
    <cellStyle name="40% - Акцент2 18 8" xfId="51437" xr:uid="{00000000-0005-0000-0000-000000200000}"/>
    <cellStyle name="40% - Акцент2 18 8 2" xfId="51438" xr:uid="{00000000-0005-0000-0000-000001200000}"/>
    <cellStyle name="40% - Акцент2 18 9" xfId="51439" xr:uid="{00000000-0005-0000-0000-000002200000}"/>
    <cellStyle name="40% - Акцент2 18_Лист1" xfId="51440" xr:uid="{00000000-0005-0000-0000-000003200000}"/>
    <cellStyle name="40% - Акцент2 19" xfId="4687" xr:uid="{00000000-0005-0000-0000-000004200000}"/>
    <cellStyle name="40% - Акцент2 19 2" xfId="4688" xr:uid="{00000000-0005-0000-0000-000005200000}"/>
    <cellStyle name="40% - Акцент2 19 2 2" xfId="4689" xr:uid="{00000000-0005-0000-0000-000006200000}"/>
    <cellStyle name="40% - Акцент2 19 2 2 2" xfId="51441" xr:uid="{00000000-0005-0000-0000-000007200000}"/>
    <cellStyle name="40% - Акцент2 19 2 2 2 2" xfId="51442" xr:uid="{00000000-0005-0000-0000-000008200000}"/>
    <cellStyle name="40% - Акцент2 19 2 2 3" xfId="51443" xr:uid="{00000000-0005-0000-0000-000009200000}"/>
    <cellStyle name="40% - Акцент2 19 2 3" xfId="4690" xr:uid="{00000000-0005-0000-0000-00000A200000}"/>
    <cellStyle name="40% - Акцент2 19 2 3 2" xfId="51444" xr:uid="{00000000-0005-0000-0000-00000B200000}"/>
    <cellStyle name="40% - Акцент2 19 2 4" xfId="51445" xr:uid="{00000000-0005-0000-0000-00000C200000}"/>
    <cellStyle name="40% - Акцент2 19 2_НВВ РСК 2019 (II пол) МАКС" xfId="51446" xr:uid="{00000000-0005-0000-0000-00000D200000}"/>
    <cellStyle name="40% - Акцент2 19 3" xfId="4691" xr:uid="{00000000-0005-0000-0000-00000E200000}"/>
    <cellStyle name="40% - Акцент2 19 3 2" xfId="4692" xr:uid="{00000000-0005-0000-0000-00000F200000}"/>
    <cellStyle name="40% - Акцент2 19 3 2 2" xfId="51447" xr:uid="{00000000-0005-0000-0000-000010200000}"/>
    <cellStyle name="40% - Акцент2 19 3 3" xfId="4693" xr:uid="{00000000-0005-0000-0000-000011200000}"/>
    <cellStyle name="40% - Акцент2 19 3 3 2" xfId="51448" xr:uid="{00000000-0005-0000-0000-000012200000}"/>
    <cellStyle name="40% - Акцент2 19 3 4" xfId="51449" xr:uid="{00000000-0005-0000-0000-000013200000}"/>
    <cellStyle name="40% - Акцент2 19 4" xfId="4694" xr:uid="{00000000-0005-0000-0000-000014200000}"/>
    <cellStyle name="40% - Акцент2 19 4 2" xfId="51450" xr:uid="{00000000-0005-0000-0000-000015200000}"/>
    <cellStyle name="40% - Акцент2 19 5" xfId="4695" xr:uid="{00000000-0005-0000-0000-000016200000}"/>
    <cellStyle name="40% - Акцент2 19 5 2" xfId="51451" xr:uid="{00000000-0005-0000-0000-000017200000}"/>
    <cellStyle name="40% - Акцент2 19 6" xfId="4696" xr:uid="{00000000-0005-0000-0000-000018200000}"/>
    <cellStyle name="40% - Акцент2 19 6 2" xfId="51452" xr:uid="{00000000-0005-0000-0000-000019200000}"/>
    <cellStyle name="40% - Акцент2 19 7" xfId="18140" xr:uid="{00000000-0005-0000-0000-00001A200000}"/>
    <cellStyle name="40% - Акцент2 19 7 2" xfId="51453" xr:uid="{00000000-0005-0000-0000-00001B200000}"/>
    <cellStyle name="40% - Акцент2 19 8" xfId="51454" xr:uid="{00000000-0005-0000-0000-00001C200000}"/>
    <cellStyle name="40% - Акцент2 19 8 2" xfId="51455" xr:uid="{00000000-0005-0000-0000-00001D200000}"/>
    <cellStyle name="40% - Акцент2 19 9" xfId="51456" xr:uid="{00000000-0005-0000-0000-00001E200000}"/>
    <cellStyle name="40% - Акцент2 19_Лист1" xfId="51457" xr:uid="{00000000-0005-0000-0000-00001F200000}"/>
    <cellStyle name="40% - Акцент2 2" xfId="4697" xr:uid="{00000000-0005-0000-0000-000020200000}"/>
    <cellStyle name="40% - Акцент2 2 2" xfId="4698" xr:uid="{00000000-0005-0000-0000-000021200000}"/>
    <cellStyle name="40% - Акцент2 2 2 2" xfId="4699" xr:uid="{00000000-0005-0000-0000-000022200000}"/>
    <cellStyle name="40% - Акцент2 2 2 3" xfId="4700" xr:uid="{00000000-0005-0000-0000-000023200000}"/>
    <cellStyle name="40% - Акцент2 2 3" xfId="4701" xr:uid="{00000000-0005-0000-0000-000024200000}"/>
    <cellStyle name="40% - Акцент2 2 3 2" xfId="4702" xr:uid="{00000000-0005-0000-0000-000025200000}"/>
    <cellStyle name="40% - Акцент2 2 4" xfId="4703" xr:uid="{00000000-0005-0000-0000-000026200000}"/>
    <cellStyle name="40% - Акцент2 2 5" xfId="51458" xr:uid="{00000000-0005-0000-0000-000027200000}"/>
    <cellStyle name="40% - Акцент2 2 5 2" xfId="51459" xr:uid="{00000000-0005-0000-0000-000028200000}"/>
    <cellStyle name="40% - Акцент2 2_46EE.2011(v1.0)" xfId="4704" xr:uid="{00000000-0005-0000-0000-000029200000}"/>
    <cellStyle name="40% - Акцент2 20" xfId="4705" xr:uid="{00000000-0005-0000-0000-00002A200000}"/>
    <cellStyle name="40% - Акцент2 20 2" xfId="4706" xr:uid="{00000000-0005-0000-0000-00002B200000}"/>
    <cellStyle name="40% - Акцент2 20 2 2" xfId="4707" xr:uid="{00000000-0005-0000-0000-00002C200000}"/>
    <cellStyle name="40% - Акцент2 20 2 2 2" xfId="51460" xr:uid="{00000000-0005-0000-0000-00002D200000}"/>
    <cellStyle name="40% - Акцент2 20 2 2 2 2" xfId="51461" xr:uid="{00000000-0005-0000-0000-00002E200000}"/>
    <cellStyle name="40% - Акцент2 20 2 2 3" xfId="51462" xr:uid="{00000000-0005-0000-0000-00002F200000}"/>
    <cellStyle name="40% - Акцент2 20 2 3" xfId="4708" xr:uid="{00000000-0005-0000-0000-000030200000}"/>
    <cellStyle name="40% - Акцент2 20 2 3 2" xfId="51463" xr:uid="{00000000-0005-0000-0000-000031200000}"/>
    <cellStyle name="40% - Акцент2 20 2 4" xfId="51464" xr:uid="{00000000-0005-0000-0000-000032200000}"/>
    <cellStyle name="40% - Акцент2 20 2_НВВ РСК 2019 (II пол) МАКС" xfId="51465" xr:uid="{00000000-0005-0000-0000-000033200000}"/>
    <cellStyle name="40% - Акцент2 20 3" xfId="4709" xr:uid="{00000000-0005-0000-0000-000034200000}"/>
    <cellStyle name="40% - Акцент2 20 3 2" xfId="4710" xr:uid="{00000000-0005-0000-0000-000035200000}"/>
    <cellStyle name="40% - Акцент2 20 3 2 2" xfId="51466" xr:uid="{00000000-0005-0000-0000-000036200000}"/>
    <cellStyle name="40% - Акцент2 20 3 3" xfId="4711" xr:uid="{00000000-0005-0000-0000-000037200000}"/>
    <cellStyle name="40% - Акцент2 20 3 3 2" xfId="51467" xr:uid="{00000000-0005-0000-0000-000038200000}"/>
    <cellStyle name="40% - Акцент2 20 3 4" xfId="51468" xr:uid="{00000000-0005-0000-0000-000039200000}"/>
    <cellStyle name="40% - Акцент2 20 4" xfId="4712" xr:uid="{00000000-0005-0000-0000-00003A200000}"/>
    <cellStyle name="40% - Акцент2 20 4 2" xfId="51469" xr:uid="{00000000-0005-0000-0000-00003B200000}"/>
    <cellStyle name="40% - Акцент2 20 5" xfId="4713" xr:uid="{00000000-0005-0000-0000-00003C200000}"/>
    <cellStyle name="40% - Акцент2 20 5 2" xfId="51470" xr:uid="{00000000-0005-0000-0000-00003D200000}"/>
    <cellStyle name="40% - Акцент2 20 6" xfId="4714" xr:uid="{00000000-0005-0000-0000-00003E200000}"/>
    <cellStyle name="40% - Акцент2 20 6 2" xfId="51471" xr:uid="{00000000-0005-0000-0000-00003F200000}"/>
    <cellStyle name="40% - Акцент2 20 7" xfId="18141" xr:uid="{00000000-0005-0000-0000-000040200000}"/>
    <cellStyle name="40% - Акцент2 20 7 2" xfId="51472" xr:uid="{00000000-0005-0000-0000-000041200000}"/>
    <cellStyle name="40% - Акцент2 20 8" xfId="51473" xr:uid="{00000000-0005-0000-0000-000042200000}"/>
    <cellStyle name="40% - Акцент2 20 8 2" xfId="51474" xr:uid="{00000000-0005-0000-0000-000043200000}"/>
    <cellStyle name="40% - Акцент2 20 9" xfId="51475" xr:uid="{00000000-0005-0000-0000-000044200000}"/>
    <cellStyle name="40% - Акцент2 20_Лист1" xfId="51476" xr:uid="{00000000-0005-0000-0000-000045200000}"/>
    <cellStyle name="40% - Акцент2 21" xfId="4715" xr:uid="{00000000-0005-0000-0000-000046200000}"/>
    <cellStyle name="40% - Акцент2 21 2" xfId="4716" xr:uid="{00000000-0005-0000-0000-000047200000}"/>
    <cellStyle name="40% - Акцент2 21 2 2" xfId="4717" xr:uid="{00000000-0005-0000-0000-000048200000}"/>
    <cellStyle name="40% - Акцент2 21 2 2 2" xfId="51477" xr:uid="{00000000-0005-0000-0000-000049200000}"/>
    <cellStyle name="40% - Акцент2 21 2 2 2 2" xfId="51478" xr:uid="{00000000-0005-0000-0000-00004A200000}"/>
    <cellStyle name="40% - Акцент2 21 2 2 3" xfId="51479" xr:uid="{00000000-0005-0000-0000-00004B200000}"/>
    <cellStyle name="40% - Акцент2 21 2 3" xfId="4718" xr:uid="{00000000-0005-0000-0000-00004C200000}"/>
    <cellStyle name="40% - Акцент2 21 2 3 2" xfId="51480" xr:uid="{00000000-0005-0000-0000-00004D200000}"/>
    <cellStyle name="40% - Акцент2 21 2 4" xfId="51481" xr:uid="{00000000-0005-0000-0000-00004E200000}"/>
    <cellStyle name="40% - Акцент2 21 2_НВВ РСК 2019 (II пол) МАКС" xfId="51482" xr:uid="{00000000-0005-0000-0000-00004F200000}"/>
    <cellStyle name="40% - Акцент2 21 3" xfId="4719" xr:uid="{00000000-0005-0000-0000-000050200000}"/>
    <cellStyle name="40% - Акцент2 21 3 2" xfId="4720" xr:uid="{00000000-0005-0000-0000-000051200000}"/>
    <cellStyle name="40% - Акцент2 21 3 2 2" xfId="51483" xr:uid="{00000000-0005-0000-0000-000052200000}"/>
    <cellStyle name="40% - Акцент2 21 3 3" xfId="4721" xr:uid="{00000000-0005-0000-0000-000053200000}"/>
    <cellStyle name="40% - Акцент2 21 3 3 2" xfId="51484" xr:uid="{00000000-0005-0000-0000-000054200000}"/>
    <cellStyle name="40% - Акцент2 21 3 4" xfId="51485" xr:uid="{00000000-0005-0000-0000-000055200000}"/>
    <cellStyle name="40% - Акцент2 21 4" xfId="4722" xr:uid="{00000000-0005-0000-0000-000056200000}"/>
    <cellStyle name="40% - Акцент2 21 4 2" xfId="51486" xr:uid="{00000000-0005-0000-0000-000057200000}"/>
    <cellStyle name="40% - Акцент2 21 5" xfId="4723" xr:uid="{00000000-0005-0000-0000-000058200000}"/>
    <cellStyle name="40% - Акцент2 21 5 2" xfId="51487" xr:uid="{00000000-0005-0000-0000-000059200000}"/>
    <cellStyle name="40% - Акцент2 21 6" xfId="4724" xr:uid="{00000000-0005-0000-0000-00005A200000}"/>
    <cellStyle name="40% - Акцент2 21 6 2" xfId="51488" xr:uid="{00000000-0005-0000-0000-00005B200000}"/>
    <cellStyle name="40% - Акцент2 21 7" xfId="18142" xr:uid="{00000000-0005-0000-0000-00005C200000}"/>
    <cellStyle name="40% - Акцент2 21 7 2" xfId="51489" xr:uid="{00000000-0005-0000-0000-00005D200000}"/>
    <cellStyle name="40% - Акцент2 21 8" xfId="51490" xr:uid="{00000000-0005-0000-0000-00005E200000}"/>
    <cellStyle name="40% - Акцент2 21 8 2" xfId="51491" xr:uid="{00000000-0005-0000-0000-00005F200000}"/>
    <cellStyle name="40% - Акцент2 21 9" xfId="51492" xr:uid="{00000000-0005-0000-0000-000060200000}"/>
    <cellStyle name="40% - Акцент2 21_Лист1" xfId="51493" xr:uid="{00000000-0005-0000-0000-000061200000}"/>
    <cellStyle name="40% - Акцент2 22" xfId="4725" xr:uid="{00000000-0005-0000-0000-000062200000}"/>
    <cellStyle name="40% - Акцент2 22 2" xfId="4726" xr:uid="{00000000-0005-0000-0000-000063200000}"/>
    <cellStyle name="40% - Акцент2 22 2 2" xfId="4727" xr:uid="{00000000-0005-0000-0000-000064200000}"/>
    <cellStyle name="40% - Акцент2 22 2 2 2" xfId="51494" xr:uid="{00000000-0005-0000-0000-000065200000}"/>
    <cellStyle name="40% - Акцент2 22 2 2 2 2" xfId="51495" xr:uid="{00000000-0005-0000-0000-000066200000}"/>
    <cellStyle name="40% - Акцент2 22 2 2 3" xfId="51496" xr:uid="{00000000-0005-0000-0000-000067200000}"/>
    <cellStyle name="40% - Акцент2 22 2 3" xfId="4728" xr:uid="{00000000-0005-0000-0000-000068200000}"/>
    <cellStyle name="40% - Акцент2 22 2 3 2" xfId="51497" xr:uid="{00000000-0005-0000-0000-000069200000}"/>
    <cellStyle name="40% - Акцент2 22 2 4" xfId="51498" xr:uid="{00000000-0005-0000-0000-00006A200000}"/>
    <cellStyle name="40% - Акцент2 22 2_НВВ РСК 2019 (II пол) МАКС" xfId="51499" xr:uid="{00000000-0005-0000-0000-00006B200000}"/>
    <cellStyle name="40% - Акцент2 22 3" xfId="4729" xr:uid="{00000000-0005-0000-0000-00006C200000}"/>
    <cellStyle name="40% - Акцент2 22 3 2" xfId="4730" xr:uid="{00000000-0005-0000-0000-00006D200000}"/>
    <cellStyle name="40% - Акцент2 22 3 2 2" xfId="51500" xr:uid="{00000000-0005-0000-0000-00006E200000}"/>
    <cellStyle name="40% - Акцент2 22 3 3" xfId="4731" xr:uid="{00000000-0005-0000-0000-00006F200000}"/>
    <cellStyle name="40% - Акцент2 22 3 3 2" xfId="51501" xr:uid="{00000000-0005-0000-0000-000070200000}"/>
    <cellStyle name="40% - Акцент2 22 3 4" xfId="51502" xr:uid="{00000000-0005-0000-0000-000071200000}"/>
    <cellStyle name="40% - Акцент2 22 4" xfId="4732" xr:uid="{00000000-0005-0000-0000-000072200000}"/>
    <cellStyle name="40% - Акцент2 22 4 2" xfId="51503" xr:uid="{00000000-0005-0000-0000-000073200000}"/>
    <cellStyle name="40% - Акцент2 22 5" xfId="4733" xr:uid="{00000000-0005-0000-0000-000074200000}"/>
    <cellStyle name="40% - Акцент2 22 5 2" xfId="51504" xr:uid="{00000000-0005-0000-0000-000075200000}"/>
    <cellStyle name="40% - Акцент2 22 6" xfId="4734" xr:uid="{00000000-0005-0000-0000-000076200000}"/>
    <cellStyle name="40% - Акцент2 22 6 2" xfId="51505" xr:uid="{00000000-0005-0000-0000-000077200000}"/>
    <cellStyle name="40% - Акцент2 22 7" xfId="18143" xr:uid="{00000000-0005-0000-0000-000078200000}"/>
    <cellStyle name="40% - Акцент2 22 7 2" xfId="51506" xr:uid="{00000000-0005-0000-0000-000079200000}"/>
    <cellStyle name="40% - Акцент2 22 8" xfId="51507" xr:uid="{00000000-0005-0000-0000-00007A200000}"/>
    <cellStyle name="40% - Акцент2 22 8 2" xfId="51508" xr:uid="{00000000-0005-0000-0000-00007B200000}"/>
    <cellStyle name="40% - Акцент2 22 9" xfId="51509" xr:uid="{00000000-0005-0000-0000-00007C200000}"/>
    <cellStyle name="40% - Акцент2 22_Лист1" xfId="51510" xr:uid="{00000000-0005-0000-0000-00007D200000}"/>
    <cellStyle name="40% - Акцент2 23" xfId="4735" xr:uid="{00000000-0005-0000-0000-00007E200000}"/>
    <cellStyle name="40% - Акцент2 23 2" xfId="4736" xr:uid="{00000000-0005-0000-0000-00007F200000}"/>
    <cellStyle name="40% - Акцент2 23 2 2" xfId="4737" xr:uid="{00000000-0005-0000-0000-000080200000}"/>
    <cellStyle name="40% - Акцент2 23 2 2 2" xfId="51511" xr:uid="{00000000-0005-0000-0000-000081200000}"/>
    <cellStyle name="40% - Акцент2 23 2 2 2 2" xfId="51512" xr:uid="{00000000-0005-0000-0000-000082200000}"/>
    <cellStyle name="40% - Акцент2 23 2 2 3" xfId="51513" xr:uid="{00000000-0005-0000-0000-000083200000}"/>
    <cellStyle name="40% - Акцент2 23 2 3" xfId="4738" xr:uid="{00000000-0005-0000-0000-000084200000}"/>
    <cellStyle name="40% - Акцент2 23 2 3 2" xfId="51514" xr:uid="{00000000-0005-0000-0000-000085200000}"/>
    <cellStyle name="40% - Акцент2 23 2 4" xfId="51515" xr:uid="{00000000-0005-0000-0000-000086200000}"/>
    <cellStyle name="40% - Акцент2 23 2_НВВ РСК 2019 (II пол) МАКС" xfId="51516" xr:uid="{00000000-0005-0000-0000-000087200000}"/>
    <cellStyle name="40% - Акцент2 23 3" xfId="4739" xr:uid="{00000000-0005-0000-0000-000088200000}"/>
    <cellStyle name="40% - Акцент2 23 3 2" xfId="4740" xr:uid="{00000000-0005-0000-0000-000089200000}"/>
    <cellStyle name="40% - Акцент2 23 3 2 2" xfId="51517" xr:uid="{00000000-0005-0000-0000-00008A200000}"/>
    <cellStyle name="40% - Акцент2 23 3 3" xfId="4741" xr:uid="{00000000-0005-0000-0000-00008B200000}"/>
    <cellStyle name="40% - Акцент2 23 3 3 2" xfId="51518" xr:uid="{00000000-0005-0000-0000-00008C200000}"/>
    <cellStyle name="40% - Акцент2 23 3 4" xfId="51519" xr:uid="{00000000-0005-0000-0000-00008D200000}"/>
    <cellStyle name="40% - Акцент2 23 4" xfId="4742" xr:uid="{00000000-0005-0000-0000-00008E200000}"/>
    <cellStyle name="40% - Акцент2 23 4 2" xfId="51520" xr:uid="{00000000-0005-0000-0000-00008F200000}"/>
    <cellStyle name="40% - Акцент2 23 5" xfId="4743" xr:uid="{00000000-0005-0000-0000-000090200000}"/>
    <cellStyle name="40% - Акцент2 23 5 2" xfId="51521" xr:uid="{00000000-0005-0000-0000-000091200000}"/>
    <cellStyle name="40% - Акцент2 23 6" xfId="4744" xr:uid="{00000000-0005-0000-0000-000092200000}"/>
    <cellStyle name="40% - Акцент2 23 6 2" xfId="51522" xr:uid="{00000000-0005-0000-0000-000093200000}"/>
    <cellStyle name="40% - Акцент2 23 7" xfId="18144" xr:uid="{00000000-0005-0000-0000-000094200000}"/>
    <cellStyle name="40% - Акцент2 23 7 2" xfId="51523" xr:uid="{00000000-0005-0000-0000-000095200000}"/>
    <cellStyle name="40% - Акцент2 23 8" xfId="51524" xr:uid="{00000000-0005-0000-0000-000096200000}"/>
    <cellStyle name="40% - Акцент2 23 8 2" xfId="51525" xr:uid="{00000000-0005-0000-0000-000097200000}"/>
    <cellStyle name="40% - Акцент2 23 9" xfId="51526" xr:uid="{00000000-0005-0000-0000-000098200000}"/>
    <cellStyle name="40% - Акцент2 23_Лист1" xfId="51527" xr:uid="{00000000-0005-0000-0000-000099200000}"/>
    <cellStyle name="40% - Акцент2 24" xfId="4745" xr:uid="{00000000-0005-0000-0000-00009A200000}"/>
    <cellStyle name="40% - Акцент2 24 2" xfId="4746" xr:uid="{00000000-0005-0000-0000-00009B200000}"/>
    <cellStyle name="40% - Акцент2 24 2 2" xfId="4747" xr:uid="{00000000-0005-0000-0000-00009C200000}"/>
    <cellStyle name="40% - Акцент2 24 2 2 2" xfId="51528" xr:uid="{00000000-0005-0000-0000-00009D200000}"/>
    <cellStyle name="40% - Акцент2 24 2 2 2 2" xfId="51529" xr:uid="{00000000-0005-0000-0000-00009E200000}"/>
    <cellStyle name="40% - Акцент2 24 2 2 3" xfId="51530" xr:uid="{00000000-0005-0000-0000-00009F200000}"/>
    <cellStyle name="40% - Акцент2 24 2 3" xfId="4748" xr:uid="{00000000-0005-0000-0000-0000A0200000}"/>
    <cellStyle name="40% - Акцент2 24 2 3 2" xfId="51531" xr:uid="{00000000-0005-0000-0000-0000A1200000}"/>
    <cellStyle name="40% - Акцент2 24 2 4" xfId="51532" xr:uid="{00000000-0005-0000-0000-0000A2200000}"/>
    <cellStyle name="40% - Акцент2 24 2_НВВ РСК 2019 (II пол) МАКС" xfId="51533" xr:uid="{00000000-0005-0000-0000-0000A3200000}"/>
    <cellStyle name="40% - Акцент2 24 3" xfId="4749" xr:uid="{00000000-0005-0000-0000-0000A4200000}"/>
    <cellStyle name="40% - Акцент2 24 3 2" xfId="4750" xr:uid="{00000000-0005-0000-0000-0000A5200000}"/>
    <cellStyle name="40% - Акцент2 24 3 2 2" xfId="51534" xr:uid="{00000000-0005-0000-0000-0000A6200000}"/>
    <cellStyle name="40% - Акцент2 24 3 3" xfId="4751" xr:uid="{00000000-0005-0000-0000-0000A7200000}"/>
    <cellStyle name="40% - Акцент2 24 3 3 2" xfId="51535" xr:uid="{00000000-0005-0000-0000-0000A8200000}"/>
    <cellStyle name="40% - Акцент2 24 3 4" xfId="51536" xr:uid="{00000000-0005-0000-0000-0000A9200000}"/>
    <cellStyle name="40% - Акцент2 24 4" xfId="4752" xr:uid="{00000000-0005-0000-0000-0000AA200000}"/>
    <cellStyle name="40% - Акцент2 24 4 2" xfId="51537" xr:uid="{00000000-0005-0000-0000-0000AB200000}"/>
    <cellStyle name="40% - Акцент2 24 5" xfId="4753" xr:uid="{00000000-0005-0000-0000-0000AC200000}"/>
    <cellStyle name="40% - Акцент2 24 5 2" xfId="51538" xr:uid="{00000000-0005-0000-0000-0000AD200000}"/>
    <cellStyle name="40% - Акцент2 24 6" xfId="4754" xr:uid="{00000000-0005-0000-0000-0000AE200000}"/>
    <cellStyle name="40% - Акцент2 24 6 2" xfId="51539" xr:uid="{00000000-0005-0000-0000-0000AF200000}"/>
    <cellStyle name="40% - Акцент2 24 7" xfId="18145" xr:uid="{00000000-0005-0000-0000-0000B0200000}"/>
    <cellStyle name="40% - Акцент2 24 7 2" xfId="51540" xr:uid="{00000000-0005-0000-0000-0000B1200000}"/>
    <cellStyle name="40% - Акцент2 24 8" xfId="51541" xr:uid="{00000000-0005-0000-0000-0000B2200000}"/>
    <cellStyle name="40% - Акцент2 24 8 2" xfId="51542" xr:uid="{00000000-0005-0000-0000-0000B3200000}"/>
    <cellStyle name="40% - Акцент2 24 9" xfId="51543" xr:uid="{00000000-0005-0000-0000-0000B4200000}"/>
    <cellStyle name="40% - Акцент2 24_Лист1" xfId="51544" xr:uid="{00000000-0005-0000-0000-0000B5200000}"/>
    <cellStyle name="40% - Акцент2 25" xfId="4755" xr:uid="{00000000-0005-0000-0000-0000B6200000}"/>
    <cellStyle name="40% - Акцент2 25 2" xfId="4756" xr:uid="{00000000-0005-0000-0000-0000B7200000}"/>
    <cellStyle name="40% - Акцент2 25 2 2" xfId="4757" xr:uid="{00000000-0005-0000-0000-0000B8200000}"/>
    <cellStyle name="40% - Акцент2 25 2 2 2" xfId="51545" xr:uid="{00000000-0005-0000-0000-0000B9200000}"/>
    <cellStyle name="40% - Акцент2 25 2 2 2 2" xfId="51546" xr:uid="{00000000-0005-0000-0000-0000BA200000}"/>
    <cellStyle name="40% - Акцент2 25 2 2 3" xfId="51547" xr:uid="{00000000-0005-0000-0000-0000BB200000}"/>
    <cellStyle name="40% - Акцент2 25 2 3" xfId="4758" xr:uid="{00000000-0005-0000-0000-0000BC200000}"/>
    <cellStyle name="40% - Акцент2 25 2 3 2" xfId="51548" xr:uid="{00000000-0005-0000-0000-0000BD200000}"/>
    <cellStyle name="40% - Акцент2 25 2 4" xfId="51549" xr:uid="{00000000-0005-0000-0000-0000BE200000}"/>
    <cellStyle name="40% - Акцент2 25 2_НВВ РСК 2019 (II пол) МАКС" xfId="51550" xr:uid="{00000000-0005-0000-0000-0000BF200000}"/>
    <cellStyle name="40% - Акцент2 25 3" xfId="4759" xr:uid="{00000000-0005-0000-0000-0000C0200000}"/>
    <cellStyle name="40% - Акцент2 25 3 2" xfId="4760" xr:uid="{00000000-0005-0000-0000-0000C1200000}"/>
    <cellStyle name="40% - Акцент2 25 3 2 2" xfId="51551" xr:uid="{00000000-0005-0000-0000-0000C2200000}"/>
    <cellStyle name="40% - Акцент2 25 3 3" xfId="4761" xr:uid="{00000000-0005-0000-0000-0000C3200000}"/>
    <cellStyle name="40% - Акцент2 25 3 3 2" xfId="51552" xr:uid="{00000000-0005-0000-0000-0000C4200000}"/>
    <cellStyle name="40% - Акцент2 25 3 4" xfId="51553" xr:uid="{00000000-0005-0000-0000-0000C5200000}"/>
    <cellStyle name="40% - Акцент2 25 4" xfId="4762" xr:uid="{00000000-0005-0000-0000-0000C6200000}"/>
    <cellStyle name="40% - Акцент2 25 4 2" xfId="51554" xr:uid="{00000000-0005-0000-0000-0000C7200000}"/>
    <cellStyle name="40% - Акцент2 25 5" xfId="4763" xr:uid="{00000000-0005-0000-0000-0000C8200000}"/>
    <cellStyle name="40% - Акцент2 25 5 2" xfId="51555" xr:uid="{00000000-0005-0000-0000-0000C9200000}"/>
    <cellStyle name="40% - Акцент2 25 6" xfId="4764" xr:uid="{00000000-0005-0000-0000-0000CA200000}"/>
    <cellStyle name="40% - Акцент2 25 6 2" xfId="51556" xr:uid="{00000000-0005-0000-0000-0000CB200000}"/>
    <cellStyle name="40% - Акцент2 25 7" xfId="18146" xr:uid="{00000000-0005-0000-0000-0000CC200000}"/>
    <cellStyle name="40% - Акцент2 25 7 2" xfId="51557" xr:uid="{00000000-0005-0000-0000-0000CD200000}"/>
    <cellStyle name="40% - Акцент2 25 8" xfId="51558" xr:uid="{00000000-0005-0000-0000-0000CE200000}"/>
    <cellStyle name="40% - Акцент2 25 8 2" xfId="51559" xr:uid="{00000000-0005-0000-0000-0000CF200000}"/>
    <cellStyle name="40% - Акцент2 25 9" xfId="51560" xr:uid="{00000000-0005-0000-0000-0000D0200000}"/>
    <cellStyle name="40% - Акцент2 25_Лист1" xfId="51561" xr:uid="{00000000-0005-0000-0000-0000D1200000}"/>
    <cellStyle name="40% - Акцент2 26" xfId="4765" xr:uid="{00000000-0005-0000-0000-0000D2200000}"/>
    <cellStyle name="40% - Акцент2 26 2" xfId="4766" xr:uid="{00000000-0005-0000-0000-0000D3200000}"/>
    <cellStyle name="40% - Акцент2 26 2 2" xfId="4767" xr:uid="{00000000-0005-0000-0000-0000D4200000}"/>
    <cellStyle name="40% - Акцент2 26 2 2 2" xfId="51562" xr:uid="{00000000-0005-0000-0000-0000D5200000}"/>
    <cellStyle name="40% - Акцент2 26 2 2 2 2" xfId="51563" xr:uid="{00000000-0005-0000-0000-0000D6200000}"/>
    <cellStyle name="40% - Акцент2 26 2 2 3" xfId="51564" xr:uid="{00000000-0005-0000-0000-0000D7200000}"/>
    <cellStyle name="40% - Акцент2 26 2 3" xfId="4768" xr:uid="{00000000-0005-0000-0000-0000D8200000}"/>
    <cellStyle name="40% - Акцент2 26 2 3 2" xfId="51565" xr:uid="{00000000-0005-0000-0000-0000D9200000}"/>
    <cellStyle name="40% - Акцент2 26 2 4" xfId="51566" xr:uid="{00000000-0005-0000-0000-0000DA200000}"/>
    <cellStyle name="40% - Акцент2 26 2_НВВ РСК 2019 (II пол) МАКС" xfId="51567" xr:uid="{00000000-0005-0000-0000-0000DB200000}"/>
    <cellStyle name="40% - Акцент2 26 3" xfId="4769" xr:uid="{00000000-0005-0000-0000-0000DC200000}"/>
    <cellStyle name="40% - Акцент2 26 3 2" xfId="4770" xr:uid="{00000000-0005-0000-0000-0000DD200000}"/>
    <cellStyle name="40% - Акцент2 26 3 2 2" xfId="51568" xr:uid="{00000000-0005-0000-0000-0000DE200000}"/>
    <cellStyle name="40% - Акцент2 26 3 3" xfId="4771" xr:uid="{00000000-0005-0000-0000-0000DF200000}"/>
    <cellStyle name="40% - Акцент2 26 3 3 2" xfId="51569" xr:uid="{00000000-0005-0000-0000-0000E0200000}"/>
    <cellStyle name="40% - Акцент2 26 3 4" xfId="51570" xr:uid="{00000000-0005-0000-0000-0000E1200000}"/>
    <cellStyle name="40% - Акцент2 26 4" xfId="4772" xr:uid="{00000000-0005-0000-0000-0000E2200000}"/>
    <cellStyle name="40% - Акцент2 26 4 2" xfId="51571" xr:uid="{00000000-0005-0000-0000-0000E3200000}"/>
    <cellStyle name="40% - Акцент2 26 5" xfId="4773" xr:uid="{00000000-0005-0000-0000-0000E4200000}"/>
    <cellStyle name="40% - Акцент2 26 5 2" xfId="51572" xr:uid="{00000000-0005-0000-0000-0000E5200000}"/>
    <cellStyle name="40% - Акцент2 26 6" xfId="4774" xr:uid="{00000000-0005-0000-0000-0000E6200000}"/>
    <cellStyle name="40% - Акцент2 26 6 2" xfId="51573" xr:uid="{00000000-0005-0000-0000-0000E7200000}"/>
    <cellStyle name="40% - Акцент2 26 7" xfId="18147" xr:uid="{00000000-0005-0000-0000-0000E8200000}"/>
    <cellStyle name="40% - Акцент2 26 7 2" xfId="51574" xr:uid="{00000000-0005-0000-0000-0000E9200000}"/>
    <cellStyle name="40% - Акцент2 26 8" xfId="51575" xr:uid="{00000000-0005-0000-0000-0000EA200000}"/>
    <cellStyle name="40% - Акцент2 26 8 2" xfId="51576" xr:uid="{00000000-0005-0000-0000-0000EB200000}"/>
    <cellStyle name="40% - Акцент2 26 9" xfId="51577" xr:uid="{00000000-0005-0000-0000-0000EC200000}"/>
    <cellStyle name="40% - Акцент2 26_Лист1" xfId="51578" xr:uid="{00000000-0005-0000-0000-0000ED200000}"/>
    <cellStyle name="40% - Акцент2 27" xfId="4775" xr:uid="{00000000-0005-0000-0000-0000EE200000}"/>
    <cellStyle name="40% - Акцент2 27 2" xfId="4776" xr:uid="{00000000-0005-0000-0000-0000EF200000}"/>
    <cellStyle name="40% - Акцент2 27 2 2" xfId="4777" xr:uid="{00000000-0005-0000-0000-0000F0200000}"/>
    <cellStyle name="40% - Акцент2 27 2 2 2" xfId="51579" xr:uid="{00000000-0005-0000-0000-0000F1200000}"/>
    <cellStyle name="40% - Акцент2 27 2 2 2 2" xfId="51580" xr:uid="{00000000-0005-0000-0000-0000F2200000}"/>
    <cellStyle name="40% - Акцент2 27 2 2 3" xfId="51581" xr:uid="{00000000-0005-0000-0000-0000F3200000}"/>
    <cellStyle name="40% - Акцент2 27 2 3" xfId="4778" xr:uid="{00000000-0005-0000-0000-0000F4200000}"/>
    <cellStyle name="40% - Акцент2 27 2 3 2" xfId="51582" xr:uid="{00000000-0005-0000-0000-0000F5200000}"/>
    <cellStyle name="40% - Акцент2 27 2 4" xfId="51583" xr:uid="{00000000-0005-0000-0000-0000F6200000}"/>
    <cellStyle name="40% - Акцент2 27 2_НВВ РСК 2019 (II пол) МАКС" xfId="51584" xr:uid="{00000000-0005-0000-0000-0000F7200000}"/>
    <cellStyle name="40% - Акцент2 27 3" xfId="4779" xr:uid="{00000000-0005-0000-0000-0000F8200000}"/>
    <cellStyle name="40% - Акцент2 27 3 2" xfId="4780" xr:uid="{00000000-0005-0000-0000-0000F9200000}"/>
    <cellStyle name="40% - Акцент2 27 3 2 2" xfId="51585" xr:uid="{00000000-0005-0000-0000-0000FA200000}"/>
    <cellStyle name="40% - Акцент2 27 3 3" xfId="4781" xr:uid="{00000000-0005-0000-0000-0000FB200000}"/>
    <cellStyle name="40% - Акцент2 27 3 3 2" xfId="51586" xr:uid="{00000000-0005-0000-0000-0000FC200000}"/>
    <cellStyle name="40% - Акцент2 27 3 4" xfId="51587" xr:uid="{00000000-0005-0000-0000-0000FD200000}"/>
    <cellStyle name="40% - Акцент2 27 4" xfId="4782" xr:uid="{00000000-0005-0000-0000-0000FE200000}"/>
    <cellStyle name="40% - Акцент2 27 4 2" xfId="51588" xr:uid="{00000000-0005-0000-0000-0000FF200000}"/>
    <cellStyle name="40% - Акцент2 27 5" xfId="4783" xr:uid="{00000000-0005-0000-0000-000000210000}"/>
    <cellStyle name="40% - Акцент2 27 5 2" xfId="51589" xr:uid="{00000000-0005-0000-0000-000001210000}"/>
    <cellStyle name="40% - Акцент2 27 6" xfId="4784" xr:uid="{00000000-0005-0000-0000-000002210000}"/>
    <cellStyle name="40% - Акцент2 27 6 2" xfId="51590" xr:uid="{00000000-0005-0000-0000-000003210000}"/>
    <cellStyle name="40% - Акцент2 27 7" xfId="18148" xr:uid="{00000000-0005-0000-0000-000004210000}"/>
    <cellStyle name="40% - Акцент2 27 7 2" xfId="51591" xr:uid="{00000000-0005-0000-0000-000005210000}"/>
    <cellStyle name="40% - Акцент2 27 8" xfId="51592" xr:uid="{00000000-0005-0000-0000-000006210000}"/>
    <cellStyle name="40% - Акцент2 27 8 2" xfId="51593" xr:uid="{00000000-0005-0000-0000-000007210000}"/>
    <cellStyle name="40% - Акцент2 27 9" xfId="51594" xr:uid="{00000000-0005-0000-0000-000008210000}"/>
    <cellStyle name="40% - Акцент2 27_Лист1" xfId="51595" xr:uid="{00000000-0005-0000-0000-000009210000}"/>
    <cellStyle name="40% - Акцент2 28" xfId="4785" xr:uid="{00000000-0005-0000-0000-00000A210000}"/>
    <cellStyle name="40% - Акцент2 28 2" xfId="4786" xr:uid="{00000000-0005-0000-0000-00000B210000}"/>
    <cellStyle name="40% - Акцент2 28 2 2" xfId="4787" xr:uid="{00000000-0005-0000-0000-00000C210000}"/>
    <cellStyle name="40% - Акцент2 28 2 2 2" xfId="51596" xr:uid="{00000000-0005-0000-0000-00000D210000}"/>
    <cellStyle name="40% - Акцент2 28 2 2 2 2" xfId="51597" xr:uid="{00000000-0005-0000-0000-00000E210000}"/>
    <cellStyle name="40% - Акцент2 28 2 2 3" xfId="51598" xr:uid="{00000000-0005-0000-0000-00000F210000}"/>
    <cellStyle name="40% - Акцент2 28 2 3" xfId="4788" xr:uid="{00000000-0005-0000-0000-000010210000}"/>
    <cellStyle name="40% - Акцент2 28 2 3 2" xfId="51599" xr:uid="{00000000-0005-0000-0000-000011210000}"/>
    <cellStyle name="40% - Акцент2 28 2 4" xfId="51600" xr:uid="{00000000-0005-0000-0000-000012210000}"/>
    <cellStyle name="40% - Акцент2 28 2_НВВ РСК 2019 (II пол) МАКС" xfId="51601" xr:uid="{00000000-0005-0000-0000-000013210000}"/>
    <cellStyle name="40% - Акцент2 28 3" xfId="4789" xr:uid="{00000000-0005-0000-0000-000014210000}"/>
    <cellStyle name="40% - Акцент2 28 3 2" xfId="4790" xr:uid="{00000000-0005-0000-0000-000015210000}"/>
    <cellStyle name="40% - Акцент2 28 3 2 2" xfId="51602" xr:uid="{00000000-0005-0000-0000-000016210000}"/>
    <cellStyle name="40% - Акцент2 28 3 3" xfId="4791" xr:uid="{00000000-0005-0000-0000-000017210000}"/>
    <cellStyle name="40% - Акцент2 28 3 3 2" xfId="51603" xr:uid="{00000000-0005-0000-0000-000018210000}"/>
    <cellStyle name="40% - Акцент2 28 3 4" xfId="51604" xr:uid="{00000000-0005-0000-0000-000019210000}"/>
    <cellStyle name="40% - Акцент2 28 4" xfId="4792" xr:uid="{00000000-0005-0000-0000-00001A210000}"/>
    <cellStyle name="40% - Акцент2 28 4 2" xfId="51605" xr:uid="{00000000-0005-0000-0000-00001B210000}"/>
    <cellStyle name="40% - Акцент2 28 5" xfId="4793" xr:uid="{00000000-0005-0000-0000-00001C210000}"/>
    <cellStyle name="40% - Акцент2 28 5 2" xfId="51606" xr:uid="{00000000-0005-0000-0000-00001D210000}"/>
    <cellStyle name="40% - Акцент2 28 6" xfId="4794" xr:uid="{00000000-0005-0000-0000-00001E210000}"/>
    <cellStyle name="40% - Акцент2 28 6 2" xfId="51607" xr:uid="{00000000-0005-0000-0000-00001F210000}"/>
    <cellStyle name="40% - Акцент2 28 7" xfId="18149" xr:uid="{00000000-0005-0000-0000-000020210000}"/>
    <cellStyle name="40% - Акцент2 28 7 2" xfId="51608" xr:uid="{00000000-0005-0000-0000-000021210000}"/>
    <cellStyle name="40% - Акцент2 28 8" xfId="51609" xr:uid="{00000000-0005-0000-0000-000022210000}"/>
    <cellStyle name="40% - Акцент2 28 8 2" xfId="51610" xr:uid="{00000000-0005-0000-0000-000023210000}"/>
    <cellStyle name="40% - Акцент2 28 9" xfId="51611" xr:uid="{00000000-0005-0000-0000-000024210000}"/>
    <cellStyle name="40% - Акцент2 28_Лист1" xfId="51612" xr:uid="{00000000-0005-0000-0000-000025210000}"/>
    <cellStyle name="40% - Акцент2 29" xfId="4795" xr:uid="{00000000-0005-0000-0000-000026210000}"/>
    <cellStyle name="40% - Акцент2 29 2" xfId="4796" xr:uid="{00000000-0005-0000-0000-000027210000}"/>
    <cellStyle name="40% - Акцент2 29 2 2" xfId="4797" xr:uid="{00000000-0005-0000-0000-000028210000}"/>
    <cellStyle name="40% - Акцент2 29 2 2 2" xfId="51613" xr:uid="{00000000-0005-0000-0000-000029210000}"/>
    <cellStyle name="40% - Акцент2 29 2 2 2 2" xfId="51614" xr:uid="{00000000-0005-0000-0000-00002A210000}"/>
    <cellStyle name="40% - Акцент2 29 2 2 3" xfId="51615" xr:uid="{00000000-0005-0000-0000-00002B210000}"/>
    <cellStyle name="40% - Акцент2 29 2 3" xfId="4798" xr:uid="{00000000-0005-0000-0000-00002C210000}"/>
    <cellStyle name="40% - Акцент2 29 2 3 2" xfId="51616" xr:uid="{00000000-0005-0000-0000-00002D210000}"/>
    <cellStyle name="40% - Акцент2 29 2 4" xfId="51617" xr:uid="{00000000-0005-0000-0000-00002E210000}"/>
    <cellStyle name="40% - Акцент2 29 2_НВВ РСК 2019 (II пол) МАКС" xfId="51618" xr:uid="{00000000-0005-0000-0000-00002F210000}"/>
    <cellStyle name="40% - Акцент2 29 3" xfId="4799" xr:uid="{00000000-0005-0000-0000-000030210000}"/>
    <cellStyle name="40% - Акцент2 29 3 2" xfId="4800" xr:uid="{00000000-0005-0000-0000-000031210000}"/>
    <cellStyle name="40% - Акцент2 29 3 2 2" xfId="51619" xr:uid="{00000000-0005-0000-0000-000032210000}"/>
    <cellStyle name="40% - Акцент2 29 3 3" xfId="4801" xr:uid="{00000000-0005-0000-0000-000033210000}"/>
    <cellStyle name="40% - Акцент2 29 3 3 2" xfId="51620" xr:uid="{00000000-0005-0000-0000-000034210000}"/>
    <cellStyle name="40% - Акцент2 29 3 4" xfId="51621" xr:uid="{00000000-0005-0000-0000-000035210000}"/>
    <cellStyle name="40% - Акцент2 29 4" xfId="4802" xr:uid="{00000000-0005-0000-0000-000036210000}"/>
    <cellStyle name="40% - Акцент2 29 4 2" xfId="51622" xr:uid="{00000000-0005-0000-0000-000037210000}"/>
    <cellStyle name="40% - Акцент2 29 5" xfId="4803" xr:uid="{00000000-0005-0000-0000-000038210000}"/>
    <cellStyle name="40% - Акцент2 29 5 2" xfId="51623" xr:uid="{00000000-0005-0000-0000-000039210000}"/>
    <cellStyle name="40% - Акцент2 29 6" xfId="4804" xr:uid="{00000000-0005-0000-0000-00003A210000}"/>
    <cellStyle name="40% - Акцент2 29 6 2" xfId="51624" xr:uid="{00000000-0005-0000-0000-00003B210000}"/>
    <cellStyle name="40% - Акцент2 29 7" xfId="18150" xr:uid="{00000000-0005-0000-0000-00003C210000}"/>
    <cellStyle name="40% - Акцент2 29 7 2" xfId="51625" xr:uid="{00000000-0005-0000-0000-00003D210000}"/>
    <cellStyle name="40% - Акцент2 29 8" xfId="51626" xr:uid="{00000000-0005-0000-0000-00003E210000}"/>
    <cellStyle name="40% - Акцент2 29 8 2" xfId="51627" xr:uid="{00000000-0005-0000-0000-00003F210000}"/>
    <cellStyle name="40% - Акцент2 29 9" xfId="51628" xr:uid="{00000000-0005-0000-0000-000040210000}"/>
    <cellStyle name="40% - Акцент2 29_Лист1" xfId="51629" xr:uid="{00000000-0005-0000-0000-000041210000}"/>
    <cellStyle name="40% - Акцент2 3" xfId="4805" xr:uid="{00000000-0005-0000-0000-000042210000}"/>
    <cellStyle name="40% - Акцент2 3 2" xfId="4806" xr:uid="{00000000-0005-0000-0000-000043210000}"/>
    <cellStyle name="40% - Акцент2 3 3" xfId="4807" xr:uid="{00000000-0005-0000-0000-000044210000}"/>
    <cellStyle name="40% - Акцент2 3 4" xfId="4808" xr:uid="{00000000-0005-0000-0000-000045210000}"/>
    <cellStyle name="40% - Акцент2 3_46EE.2011(v1.0)" xfId="4809" xr:uid="{00000000-0005-0000-0000-000046210000}"/>
    <cellStyle name="40% - Акцент2 30" xfId="4810" xr:uid="{00000000-0005-0000-0000-000047210000}"/>
    <cellStyle name="40% - Акцент2 30 2" xfId="4811" xr:uid="{00000000-0005-0000-0000-000048210000}"/>
    <cellStyle name="40% - Акцент2 30 2 2" xfId="4812" xr:uid="{00000000-0005-0000-0000-000049210000}"/>
    <cellStyle name="40% - Акцент2 30 2 2 2" xfId="51630" xr:uid="{00000000-0005-0000-0000-00004A210000}"/>
    <cellStyle name="40% - Акцент2 30 2 2 2 2" xfId="51631" xr:uid="{00000000-0005-0000-0000-00004B210000}"/>
    <cellStyle name="40% - Акцент2 30 2 2 3" xfId="51632" xr:uid="{00000000-0005-0000-0000-00004C210000}"/>
    <cellStyle name="40% - Акцент2 30 2 3" xfId="4813" xr:uid="{00000000-0005-0000-0000-00004D210000}"/>
    <cellStyle name="40% - Акцент2 30 2 3 2" xfId="51633" xr:uid="{00000000-0005-0000-0000-00004E210000}"/>
    <cellStyle name="40% - Акцент2 30 2 4" xfId="51634" xr:uid="{00000000-0005-0000-0000-00004F210000}"/>
    <cellStyle name="40% - Акцент2 30 2_НВВ РСК 2019 (II пол) МАКС" xfId="51635" xr:uid="{00000000-0005-0000-0000-000050210000}"/>
    <cellStyle name="40% - Акцент2 30 3" xfId="4814" xr:uid="{00000000-0005-0000-0000-000051210000}"/>
    <cellStyle name="40% - Акцент2 30 3 2" xfId="4815" xr:uid="{00000000-0005-0000-0000-000052210000}"/>
    <cellStyle name="40% - Акцент2 30 3 2 2" xfId="51636" xr:uid="{00000000-0005-0000-0000-000053210000}"/>
    <cellStyle name="40% - Акцент2 30 3 3" xfId="4816" xr:uid="{00000000-0005-0000-0000-000054210000}"/>
    <cellStyle name="40% - Акцент2 30 3 3 2" xfId="51637" xr:uid="{00000000-0005-0000-0000-000055210000}"/>
    <cellStyle name="40% - Акцент2 30 3 4" xfId="51638" xr:uid="{00000000-0005-0000-0000-000056210000}"/>
    <cellStyle name="40% - Акцент2 30 4" xfId="4817" xr:uid="{00000000-0005-0000-0000-000057210000}"/>
    <cellStyle name="40% - Акцент2 30 4 2" xfId="51639" xr:uid="{00000000-0005-0000-0000-000058210000}"/>
    <cellStyle name="40% - Акцент2 30 5" xfId="4818" xr:uid="{00000000-0005-0000-0000-000059210000}"/>
    <cellStyle name="40% - Акцент2 30 5 2" xfId="51640" xr:uid="{00000000-0005-0000-0000-00005A210000}"/>
    <cellStyle name="40% - Акцент2 30 6" xfId="4819" xr:uid="{00000000-0005-0000-0000-00005B210000}"/>
    <cellStyle name="40% - Акцент2 30 6 2" xfId="51641" xr:uid="{00000000-0005-0000-0000-00005C210000}"/>
    <cellStyle name="40% - Акцент2 30 7" xfId="18151" xr:uid="{00000000-0005-0000-0000-00005D210000}"/>
    <cellStyle name="40% - Акцент2 30 7 2" xfId="51642" xr:uid="{00000000-0005-0000-0000-00005E210000}"/>
    <cellStyle name="40% - Акцент2 30 8" xfId="51643" xr:uid="{00000000-0005-0000-0000-00005F210000}"/>
    <cellStyle name="40% - Акцент2 30 8 2" xfId="51644" xr:uid="{00000000-0005-0000-0000-000060210000}"/>
    <cellStyle name="40% - Акцент2 30 9" xfId="51645" xr:uid="{00000000-0005-0000-0000-000061210000}"/>
    <cellStyle name="40% - Акцент2 30_Лист1" xfId="51646" xr:uid="{00000000-0005-0000-0000-000062210000}"/>
    <cellStyle name="40% - Акцент2 31" xfId="4820" xr:uid="{00000000-0005-0000-0000-000063210000}"/>
    <cellStyle name="40% - Акцент2 31 2" xfId="4821" xr:uid="{00000000-0005-0000-0000-000064210000}"/>
    <cellStyle name="40% - Акцент2 31 2 2" xfId="4822" xr:uid="{00000000-0005-0000-0000-000065210000}"/>
    <cellStyle name="40% - Акцент2 31 2 2 2" xfId="51647" xr:uid="{00000000-0005-0000-0000-000066210000}"/>
    <cellStyle name="40% - Акцент2 31 2 2 2 2" xfId="51648" xr:uid="{00000000-0005-0000-0000-000067210000}"/>
    <cellStyle name="40% - Акцент2 31 2 2 3" xfId="51649" xr:uid="{00000000-0005-0000-0000-000068210000}"/>
    <cellStyle name="40% - Акцент2 31 2 3" xfId="4823" xr:uid="{00000000-0005-0000-0000-000069210000}"/>
    <cellStyle name="40% - Акцент2 31 2 3 2" xfId="51650" xr:uid="{00000000-0005-0000-0000-00006A210000}"/>
    <cellStyle name="40% - Акцент2 31 2 4" xfId="51651" xr:uid="{00000000-0005-0000-0000-00006B210000}"/>
    <cellStyle name="40% - Акцент2 31 2_НВВ РСК 2019 (II пол) МАКС" xfId="51652" xr:uid="{00000000-0005-0000-0000-00006C210000}"/>
    <cellStyle name="40% - Акцент2 31 3" xfId="4824" xr:uid="{00000000-0005-0000-0000-00006D210000}"/>
    <cellStyle name="40% - Акцент2 31 3 2" xfId="4825" xr:uid="{00000000-0005-0000-0000-00006E210000}"/>
    <cellStyle name="40% - Акцент2 31 3 2 2" xfId="51653" xr:uid="{00000000-0005-0000-0000-00006F210000}"/>
    <cellStyle name="40% - Акцент2 31 3 3" xfId="4826" xr:uid="{00000000-0005-0000-0000-000070210000}"/>
    <cellStyle name="40% - Акцент2 31 3 3 2" xfId="51654" xr:uid="{00000000-0005-0000-0000-000071210000}"/>
    <cellStyle name="40% - Акцент2 31 3 4" xfId="51655" xr:uid="{00000000-0005-0000-0000-000072210000}"/>
    <cellStyle name="40% - Акцент2 31 4" xfId="4827" xr:uid="{00000000-0005-0000-0000-000073210000}"/>
    <cellStyle name="40% - Акцент2 31 4 2" xfId="51656" xr:uid="{00000000-0005-0000-0000-000074210000}"/>
    <cellStyle name="40% - Акцент2 31 5" xfId="4828" xr:uid="{00000000-0005-0000-0000-000075210000}"/>
    <cellStyle name="40% - Акцент2 31 5 2" xfId="51657" xr:uid="{00000000-0005-0000-0000-000076210000}"/>
    <cellStyle name="40% - Акцент2 31 6" xfId="4829" xr:uid="{00000000-0005-0000-0000-000077210000}"/>
    <cellStyle name="40% - Акцент2 31 6 2" xfId="51658" xr:uid="{00000000-0005-0000-0000-000078210000}"/>
    <cellStyle name="40% - Акцент2 31 7" xfId="18152" xr:uid="{00000000-0005-0000-0000-000079210000}"/>
    <cellStyle name="40% - Акцент2 31 7 2" xfId="51659" xr:uid="{00000000-0005-0000-0000-00007A210000}"/>
    <cellStyle name="40% - Акцент2 31 8" xfId="51660" xr:uid="{00000000-0005-0000-0000-00007B210000}"/>
    <cellStyle name="40% - Акцент2 31 8 2" xfId="51661" xr:uid="{00000000-0005-0000-0000-00007C210000}"/>
    <cellStyle name="40% - Акцент2 31 9" xfId="51662" xr:uid="{00000000-0005-0000-0000-00007D210000}"/>
    <cellStyle name="40% - Акцент2 31_Лист1" xfId="51663" xr:uid="{00000000-0005-0000-0000-00007E210000}"/>
    <cellStyle name="40% - Акцент2 32" xfId="4830" xr:uid="{00000000-0005-0000-0000-00007F210000}"/>
    <cellStyle name="40% - Акцент2 32 2" xfId="4831" xr:uid="{00000000-0005-0000-0000-000080210000}"/>
    <cellStyle name="40% - Акцент2 32 2 2" xfId="4832" xr:uid="{00000000-0005-0000-0000-000081210000}"/>
    <cellStyle name="40% - Акцент2 32 2 2 2" xfId="51664" xr:uid="{00000000-0005-0000-0000-000082210000}"/>
    <cellStyle name="40% - Акцент2 32 2 2 2 2" xfId="51665" xr:uid="{00000000-0005-0000-0000-000083210000}"/>
    <cellStyle name="40% - Акцент2 32 2 2 3" xfId="51666" xr:uid="{00000000-0005-0000-0000-000084210000}"/>
    <cellStyle name="40% - Акцент2 32 2 3" xfId="4833" xr:uid="{00000000-0005-0000-0000-000085210000}"/>
    <cellStyle name="40% - Акцент2 32 2 3 2" xfId="51667" xr:uid="{00000000-0005-0000-0000-000086210000}"/>
    <cellStyle name="40% - Акцент2 32 2 4" xfId="51668" xr:uid="{00000000-0005-0000-0000-000087210000}"/>
    <cellStyle name="40% - Акцент2 32 2_НВВ РСК 2019 (II пол) МАКС" xfId="51669" xr:uid="{00000000-0005-0000-0000-000088210000}"/>
    <cellStyle name="40% - Акцент2 32 3" xfId="4834" xr:uid="{00000000-0005-0000-0000-000089210000}"/>
    <cellStyle name="40% - Акцент2 32 3 2" xfId="4835" xr:uid="{00000000-0005-0000-0000-00008A210000}"/>
    <cellStyle name="40% - Акцент2 32 3 2 2" xfId="51670" xr:uid="{00000000-0005-0000-0000-00008B210000}"/>
    <cellStyle name="40% - Акцент2 32 3 3" xfId="4836" xr:uid="{00000000-0005-0000-0000-00008C210000}"/>
    <cellStyle name="40% - Акцент2 32 3 3 2" xfId="51671" xr:uid="{00000000-0005-0000-0000-00008D210000}"/>
    <cellStyle name="40% - Акцент2 32 3 4" xfId="51672" xr:uid="{00000000-0005-0000-0000-00008E210000}"/>
    <cellStyle name="40% - Акцент2 32 4" xfId="4837" xr:uid="{00000000-0005-0000-0000-00008F210000}"/>
    <cellStyle name="40% - Акцент2 32 4 2" xfId="51673" xr:uid="{00000000-0005-0000-0000-000090210000}"/>
    <cellStyle name="40% - Акцент2 32 5" xfId="4838" xr:uid="{00000000-0005-0000-0000-000091210000}"/>
    <cellStyle name="40% - Акцент2 32 5 2" xfId="51674" xr:uid="{00000000-0005-0000-0000-000092210000}"/>
    <cellStyle name="40% - Акцент2 32 6" xfId="4839" xr:uid="{00000000-0005-0000-0000-000093210000}"/>
    <cellStyle name="40% - Акцент2 32 6 2" xfId="51675" xr:uid="{00000000-0005-0000-0000-000094210000}"/>
    <cellStyle name="40% - Акцент2 32 7" xfId="18153" xr:uid="{00000000-0005-0000-0000-000095210000}"/>
    <cellStyle name="40% - Акцент2 32 7 2" xfId="51676" xr:uid="{00000000-0005-0000-0000-000096210000}"/>
    <cellStyle name="40% - Акцент2 32 8" xfId="51677" xr:uid="{00000000-0005-0000-0000-000097210000}"/>
    <cellStyle name="40% - Акцент2 32 8 2" xfId="51678" xr:uid="{00000000-0005-0000-0000-000098210000}"/>
    <cellStyle name="40% - Акцент2 32 9" xfId="51679" xr:uid="{00000000-0005-0000-0000-000099210000}"/>
    <cellStyle name="40% - Акцент2 32_Лист1" xfId="51680" xr:uid="{00000000-0005-0000-0000-00009A210000}"/>
    <cellStyle name="40% - Акцент2 33" xfId="4840" xr:uid="{00000000-0005-0000-0000-00009B210000}"/>
    <cellStyle name="40% - Акцент2 33 2" xfId="4841" xr:uid="{00000000-0005-0000-0000-00009C210000}"/>
    <cellStyle name="40% - Акцент2 33 2 2" xfId="4842" xr:uid="{00000000-0005-0000-0000-00009D210000}"/>
    <cellStyle name="40% - Акцент2 33 2 2 2" xfId="51681" xr:uid="{00000000-0005-0000-0000-00009E210000}"/>
    <cellStyle name="40% - Акцент2 33 2 2 2 2" xfId="51682" xr:uid="{00000000-0005-0000-0000-00009F210000}"/>
    <cellStyle name="40% - Акцент2 33 2 2 3" xfId="51683" xr:uid="{00000000-0005-0000-0000-0000A0210000}"/>
    <cellStyle name="40% - Акцент2 33 2 3" xfId="4843" xr:uid="{00000000-0005-0000-0000-0000A1210000}"/>
    <cellStyle name="40% - Акцент2 33 2 3 2" xfId="51684" xr:uid="{00000000-0005-0000-0000-0000A2210000}"/>
    <cellStyle name="40% - Акцент2 33 2 4" xfId="51685" xr:uid="{00000000-0005-0000-0000-0000A3210000}"/>
    <cellStyle name="40% - Акцент2 33 2_НВВ РСК 2019 (II пол) МАКС" xfId="51686" xr:uid="{00000000-0005-0000-0000-0000A4210000}"/>
    <cellStyle name="40% - Акцент2 33 3" xfId="4844" xr:uid="{00000000-0005-0000-0000-0000A5210000}"/>
    <cellStyle name="40% - Акцент2 33 3 2" xfId="4845" xr:uid="{00000000-0005-0000-0000-0000A6210000}"/>
    <cellStyle name="40% - Акцент2 33 3 2 2" xfId="51687" xr:uid="{00000000-0005-0000-0000-0000A7210000}"/>
    <cellStyle name="40% - Акцент2 33 3 3" xfId="4846" xr:uid="{00000000-0005-0000-0000-0000A8210000}"/>
    <cellStyle name="40% - Акцент2 33 3 3 2" xfId="51688" xr:uid="{00000000-0005-0000-0000-0000A9210000}"/>
    <cellStyle name="40% - Акцент2 33 3 4" xfId="51689" xr:uid="{00000000-0005-0000-0000-0000AA210000}"/>
    <cellStyle name="40% - Акцент2 33 4" xfId="4847" xr:uid="{00000000-0005-0000-0000-0000AB210000}"/>
    <cellStyle name="40% - Акцент2 33 4 2" xfId="51690" xr:uid="{00000000-0005-0000-0000-0000AC210000}"/>
    <cellStyle name="40% - Акцент2 33 5" xfId="4848" xr:uid="{00000000-0005-0000-0000-0000AD210000}"/>
    <cellStyle name="40% - Акцент2 33 5 2" xfId="51691" xr:uid="{00000000-0005-0000-0000-0000AE210000}"/>
    <cellStyle name="40% - Акцент2 33 6" xfId="4849" xr:uid="{00000000-0005-0000-0000-0000AF210000}"/>
    <cellStyle name="40% - Акцент2 33 6 2" xfId="51692" xr:uid="{00000000-0005-0000-0000-0000B0210000}"/>
    <cellStyle name="40% - Акцент2 33 7" xfId="18154" xr:uid="{00000000-0005-0000-0000-0000B1210000}"/>
    <cellStyle name="40% - Акцент2 33 7 2" xfId="51693" xr:uid="{00000000-0005-0000-0000-0000B2210000}"/>
    <cellStyle name="40% - Акцент2 33 8" xfId="51694" xr:uid="{00000000-0005-0000-0000-0000B3210000}"/>
    <cellStyle name="40% - Акцент2 33 8 2" xfId="51695" xr:uid="{00000000-0005-0000-0000-0000B4210000}"/>
    <cellStyle name="40% - Акцент2 33 9" xfId="51696" xr:uid="{00000000-0005-0000-0000-0000B5210000}"/>
    <cellStyle name="40% - Акцент2 33_Лист1" xfId="51697" xr:uid="{00000000-0005-0000-0000-0000B6210000}"/>
    <cellStyle name="40% - Акцент2 34" xfId="4850" xr:uid="{00000000-0005-0000-0000-0000B7210000}"/>
    <cellStyle name="40% - Акцент2 34 2" xfId="4851" xr:uid="{00000000-0005-0000-0000-0000B8210000}"/>
    <cellStyle name="40% - Акцент2 34 2 2" xfId="4852" xr:uid="{00000000-0005-0000-0000-0000B9210000}"/>
    <cellStyle name="40% - Акцент2 34 2 2 2" xfId="51698" xr:uid="{00000000-0005-0000-0000-0000BA210000}"/>
    <cellStyle name="40% - Акцент2 34 2 2 2 2" xfId="51699" xr:uid="{00000000-0005-0000-0000-0000BB210000}"/>
    <cellStyle name="40% - Акцент2 34 2 2 3" xfId="51700" xr:uid="{00000000-0005-0000-0000-0000BC210000}"/>
    <cellStyle name="40% - Акцент2 34 2 3" xfId="4853" xr:uid="{00000000-0005-0000-0000-0000BD210000}"/>
    <cellStyle name="40% - Акцент2 34 2 3 2" xfId="51701" xr:uid="{00000000-0005-0000-0000-0000BE210000}"/>
    <cellStyle name="40% - Акцент2 34 2 4" xfId="51702" xr:uid="{00000000-0005-0000-0000-0000BF210000}"/>
    <cellStyle name="40% - Акцент2 34 2_НВВ РСК 2019 (II пол) МАКС" xfId="51703" xr:uid="{00000000-0005-0000-0000-0000C0210000}"/>
    <cellStyle name="40% - Акцент2 34 3" xfId="4854" xr:uid="{00000000-0005-0000-0000-0000C1210000}"/>
    <cellStyle name="40% - Акцент2 34 3 2" xfId="4855" xr:uid="{00000000-0005-0000-0000-0000C2210000}"/>
    <cellStyle name="40% - Акцент2 34 3 2 2" xfId="51704" xr:uid="{00000000-0005-0000-0000-0000C3210000}"/>
    <cellStyle name="40% - Акцент2 34 3 3" xfId="4856" xr:uid="{00000000-0005-0000-0000-0000C4210000}"/>
    <cellStyle name="40% - Акцент2 34 3 3 2" xfId="51705" xr:uid="{00000000-0005-0000-0000-0000C5210000}"/>
    <cellStyle name="40% - Акцент2 34 3 4" xfId="51706" xr:uid="{00000000-0005-0000-0000-0000C6210000}"/>
    <cellStyle name="40% - Акцент2 34 4" xfId="4857" xr:uid="{00000000-0005-0000-0000-0000C7210000}"/>
    <cellStyle name="40% - Акцент2 34 4 2" xfId="51707" xr:uid="{00000000-0005-0000-0000-0000C8210000}"/>
    <cellStyle name="40% - Акцент2 34 5" xfId="4858" xr:uid="{00000000-0005-0000-0000-0000C9210000}"/>
    <cellStyle name="40% - Акцент2 34 5 2" xfId="51708" xr:uid="{00000000-0005-0000-0000-0000CA210000}"/>
    <cellStyle name="40% - Акцент2 34 6" xfId="4859" xr:uid="{00000000-0005-0000-0000-0000CB210000}"/>
    <cellStyle name="40% - Акцент2 34 6 2" xfId="51709" xr:uid="{00000000-0005-0000-0000-0000CC210000}"/>
    <cellStyle name="40% - Акцент2 34 7" xfId="18155" xr:uid="{00000000-0005-0000-0000-0000CD210000}"/>
    <cellStyle name="40% - Акцент2 34 7 2" xfId="51710" xr:uid="{00000000-0005-0000-0000-0000CE210000}"/>
    <cellStyle name="40% - Акцент2 34 8" xfId="51711" xr:uid="{00000000-0005-0000-0000-0000CF210000}"/>
    <cellStyle name="40% - Акцент2 34 8 2" xfId="51712" xr:uid="{00000000-0005-0000-0000-0000D0210000}"/>
    <cellStyle name="40% - Акцент2 34 9" xfId="51713" xr:uid="{00000000-0005-0000-0000-0000D1210000}"/>
    <cellStyle name="40% - Акцент2 34_Лист1" xfId="51714" xr:uid="{00000000-0005-0000-0000-0000D2210000}"/>
    <cellStyle name="40% - Акцент2 35" xfId="4860" xr:uid="{00000000-0005-0000-0000-0000D3210000}"/>
    <cellStyle name="40% - Акцент2 35 2" xfId="4861" xr:uid="{00000000-0005-0000-0000-0000D4210000}"/>
    <cellStyle name="40% - Акцент2 35 2 2" xfId="4862" xr:uid="{00000000-0005-0000-0000-0000D5210000}"/>
    <cellStyle name="40% - Акцент2 35 2 2 2" xfId="51715" xr:uid="{00000000-0005-0000-0000-0000D6210000}"/>
    <cellStyle name="40% - Акцент2 35 2 2 2 2" xfId="51716" xr:uid="{00000000-0005-0000-0000-0000D7210000}"/>
    <cellStyle name="40% - Акцент2 35 2 2 3" xfId="51717" xr:uid="{00000000-0005-0000-0000-0000D8210000}"/>
    <cellStyle name="40% - Акцент2 35 2 3" xfId="4863" xr:uid="{00000000-0005-0000-0000-0000D9210000}"/>
    <cellStyle name="40% - Акцент2 35 2 3 2" xfId="51718" xr:uid="{00000000-0005-0000-0000-0000DA210000}"/>
    <cellStyle name="40% - Акцент2 35 2 4" xfId="51719" xr:uid="{00000000-0005-0000-0000-0000DB210000}"/>
    <cellStyle name="40% - Акцент2 35 2_НВВ РСК 2019 (II пол) МАКС" xfId="51720" xr:uid="{00000000-0005-0000-0000-0000DC210000}"/>
    <cellStyle name="40% - Акцент2 35 3" xfId="4864" xr:uid="{00000000-0005-0000-0000-0000DD210000}"/>
    <cellStyle name="40% - Акцент2 35 3 2" xfId="4865" xr:uid="{00000000-0005-0000-0000-0000DE210000}"/>
    <cellStyle name="40% - Акцент2 35 3 2 2" xfId="51721" xr:uid="{00000000-0005-0000-0000-0000DF210000}"/>
    <cellStyle name="40% - Акцент2 35 3 3" xfId="4866" xr:uid="{00000000-0005-0000-0000-0000E0210000}"/>
    <cellStyle name="40% - Акцент2 35 3 3 2" xfId="51722" xr:uid="{00000000-0005-0000-0000-0000E1210000}"/>
    <cellStyle name="40% - Акцент2 35 3 4" xfId="51723" xr:uid="{00000000-0005-0000-0000-0000E2210000}"/>
    <cellStyle name="40% - Акцент2 35 4" xfId="4867" xr:uid="{00000000-0005-0000-0000-0000E3210000}"/>
    <cellStyle name="40% - Акцент2 35 4 2" xfId="51724" xr:uid="{00000000-0005-0000-0000-0000E4210000}"/>
    <cellStyle name="40% - Акцент2 35 5" xfId="4868" xr:uid="{00000000-0005-0000-0000-0000E5210000}"/>
    <cellStyle name="40% - Акцент2 35 5 2" xfId="51725" xr:uid="{00000000-0005-0000-0000-0000E6210000}"/>
    <cellStyle name="40% - Акцент2 35 6" xfId="4869" xr:uid="{00000000-0005-0000-0000-0000E7210000}"/>
    <cellStyle name="40% - Акцент2 35 6 2" xfId="51726" xr:uid="{00000000-0005-0000-0000-0000E8210000}"/>
    <cellStyle name="40% - Акцент2 35 7" xfId="18156" xr:uid="{00000000-0005-0000-0000-0000E9210000}"/>
    <cellStyle name="40% - Акцент2 35 7 2" xfId="51727" xr:uid="{00000000-0005-0000-0000-0000EA210000}"/>
    <cellStyle name="40% - Акцент2 35 8" xfId="51728" xr:uid="{00000000-0005-0000-0000-0000EB210000}"/>
    <cellStyle name="40% - Акцент2 35 8 2" xfId="51729" xr:uid="{00000000-0005-0000-0000-0000EC210000}"/>
    <cellStyle name="40% - Акцент2 35 9" xfId="51730" xr:uid="{00000000-0005-0000-0000-0000ED210000}"/>
    <cellStyle name="40% - Акцент2 35_Лист1" xfId="51731" xr:uid="{00000000-0005-0000-0000-0000EE210000}"/>
    <cellStyle name="40% - Акцент2 36" xfId="4870" xr:uid="{00000000-0005-0000-0000-0000EF210000}"/>
    <cellStyle name="40% - Акцент2 36 2" xfId="4871" xr:uid="{00000000-0005-0000-0000-0000F0210000}"/>
    <cellStyle name="40% - Акцент2 36 3" xfId="4872" xr:uid="{00000000-0005-0000-0000-0000F1210000}"/>
    <cellStyle name="40% - Акцент2 36 4" xfId="18157" xr:uid="{00000000-0005-0000-0000-0000F2210000}"/>
    <cellStyle name="40% - Акцент2 37" xfId="4873" xr:uid="{00000000-0005-0000-0000-0000F3210000}"/>
    <cellStyle name="40% - Акцент2 37 2" xfId="4874" xr:uid="{00000000-0005-0000-0000-0000F4210000}"/>
    <cellStyle name="40% - Акцент2 37 3" xfId="4875" xr:uid="{00000000-0005-0000-0000-0000F5210000}"/>
    <cellStyle name="40% - Акцент2 37 4" xfId="18158" xr:uid="{00000000-0005-0000-0000-0000F6210000}"/>
    <cellStyle name="40% - Акцент2 38" xfId="4876" xr:uid="{00000000-0005-0000-0000-0000F7210000}"/>
    <cellStyle name="40% - Акцент2 38 2" xfId="4877" xr:uid="{00000000-0005-0000-0000-0000F8210000}"/>
    <cellStyle name="40% - Акцент2 38 3" xfId="4878" xr:uid="{00000000-0005-0000-0000-0000F9210000}"/>
    <cellStyle name="40% - Акцент2 38 4" xfId="18159" xr:uid="{00000000-0005-0000-0000-0000FA210000}"/>
    <cellStyle name="40% - Акцент2 39" xfId="4879" xr:uid="{00000000-0005-0000-0000-0000FB210000}"/>
    <cellStyle name="40% - Акцент2 39 2" xfId="4880" xr:uid="{00000000-0005-0000-0000-0000FC210000}"/>
    <cellStyle name="40% - Акцент2 39 3" xfId="4881" xr:uid="{00000000-0005-0000-0000-0000FD210000}"/>
    <cellStyle name="40% - Акцент2 39 4" xfId="18160" xr:uid="{00000000-0005-0000-0000-0000FE210000}"/>
    <cellStyle name="40% - Акцент2 4" xfId="4882" xr:uid="{00000000-0005-0000-0000-0000FF210000}"/>
    <cellStyle name="40% - Акцент2 4 2" xfId="4883" xr:uid="{00000000-0005-0000-0000-000000220000}"/>
    <cellStyle name="40% - Акцент2 4 3" xfId="4884" xr:uid="{00000000-0005-0000-0000-000001220000}"/>
    <cellStyle name="40% - Акцент2 4 4" xfId="4885" xr:uid="{00000000-0005-0000-0000-000002220000}"/>
    <cellStyle name="40% - Акцент2 4_46EE.2011(v1.0)" xfId="4886" xr:uid="{00000000-0005-0000-0000-000003220000}"/>
    <cellStyle name="40% - Акцент2 40" xfId="4887" xr:uid="{00000000-0005-0000-0000-000004220000}"/>
    <cellStyle name="40% - Акцент2 40 2" xfId="4888" xr:uid="{00000000-0005-0000-0000-000005220000}"/>
    <cellStyle name="40% - Акцент2 40 3" xfId="4889" xr:uid="{00000000-0005-0000-0000-000006220000}"/>
    <cellStyle name="40% - Акцент2 40 4" xfId="18161" xr:uid="{00000000-0005-0000-0000-000007220000}"/>
    <cellStyle name="40% - Акцент2 41" xfId="4890" xr:uid="{00000000-0005-0000-0000-000008220000}"/>
    <cellStyle name="40% - Акцент2 41 2" xfId="4891" xr:uid="{00000000-0005-0000-0000-000009220000}"/>
    <cellStyle name="40% - Акцент2 41 3" xfId="4892" xr:uid="{00000000-0005-0000-0000-00000A220000}"/>
    <cellStyle name="40% - Акцент2 41 4" xfId="18162" xr:uid="{00000000-0005-0000-0000-00000B220000}"/>
    <cellStyle name="40% - Акцент2 42" xfId="4893" xr:uid="{00000000-0005-0000-0000-00000C220000}"/>
    <cellStyle name="40% - Акцент2 42 2" xfId="4894" xr:uid="{00000000-0005-0000-0000-00000D220000}"/>
    <cellStyle name="40% - Акцент2 42 3" xfId="4895" xr:uid="{00000000-0005-0000-0000-00000E220000}"/>
    <cellStyle name="40% - Акцент2 42 4" xfId="18163" xr:uid="{00000000-0005-0000-0000-00000F220000}"/>
    <cellStyle name="40% - Акцент2 43" xfId="4896" xr:uid="{00000000-0005-0000-0000-000010220000}"/>
    <cellStyle name="40% - Акцент2 43 2" xfId="4897" xr:uid="{00000000-0005-0000-0000-000011220000}"/>
    <cellStyle name="40% - Акцент2 43 3" xfId="4898" xr:uid="{00000000-0005-0000-0000-000012220000}"/>
    <cellStyle name="40% - Акцент2 43 4" xfId="18164" xr:uid="{00000000-0005-0000-0000-000013220000}"/>
    <cellStyle name="40% - Акцент2 44" xfId="4899" xr:uid="{00000000-0005-0000-0000-000014220000}"/>
    <cellStyle name="40% - Акцент2 44 2" xfId="4900" xr:uid="{00000000-0005-0000-0000-000015220000}"/>
    <cellStyle name="40% - Акцент2 44 3" xfId="4901" xr:uid="{00000000-0005-0000-0000-000016220000}"/>
    <cellStyle name="40% - Акцент2 44 4" xfId="18165" xr:uid="{00000000-0005-0000-0000-000017220000}"/>
    <cellStyle name="40% - Акцент2 45" xfId="4902" xr:uid="{00000000-0005-0000-0000-000018220000}"/>
    <cellStyle name="40% - Акцент2 45 2" xfId="4903" xr:uid="{00000000-0005-0000-0000-000019220000}"/>
    <cellStyle name="40% - Акцент2 45 3" xfId="4904" xr:uid="{00000000-0005-0000-0000-00001A220000}"/>
    <cellStyle name="40% - Акцент2 45 4" xfId="18166" xr:uid="{00000000-0005-0000-0000-00001B220000}"/>
    <cellStyle name="40% - Акцент2 46" xfId="4905" xr:uid="{00000000-0005-0000-0000-00001C220000}"/>
    <cellStyle name="40% - Акцент2 46 2" xfId="4906" xr:uid="{00000000-0005-0000-0000-00001D220000}"/>
    <cellStyle name="40% - Акцент2 46 3" xfId="4907" xr:uid="{00000000-0005-0000-0000-00001E220000}"/>
    <cellStyle name="40% - Акцент2 46 4" xfId="18167" xr:uid="{00000000-0005-0000-0000-00001F220000}"/>
    <cellStyle name="40% - Акцент2 47" xfId="4908" xr:uid="{00000000-0005-0000-0000-000020220000}"/>
    <cellStyle name="40% - Акцент2 47 2" xfId="4909" xr:uid="{00000000-0005-0000-0000-000021220000}"/>
    <cellStyle name="40% - Акцент2 47 3" xfId="4910" xr:uid="{00000000-0005-0000-0000-000022220000}"/>
    <cellStyle name="40% - Акцент2 47 4" xfId="18168" xr:uid="{00000000-0005-0000-0000-000023220000}"/>
    <cellStyle name="40% - Акцент2 48" xfId="4911" xr:uid="{00000000-0005-0000-0000-000024220000}"/>
    <cellStyle name="40% - Акцент2 48 2" xfId="4912" xr:uid="{00000000-0005-0000-0000-000025220000}"/>
    <cellStyle name="40% - Акцент2 48 3" xfId="4913" xr:uid="{00000000-0005-0000-0000-000026220000}"/>
    <cellStyle name="40% - Акцент2 48 4" xfId="18169" xr:uid="{00000000-0005-0000-0000-000027220000}"/>
    <cellStyle name="40% - Акцент2 49" xfId="4914" xr:uid="{00000000-0005-0000-0000-000028220000}"/>
    <cellStyle name="40% - Акцент2 49 2" xfId="4915" xr:uid="{00000000-0005-0000-0000-000029220000}"/>
    <cellStyle name="40% - Акцент2 49 3" xfId="4916" xr:uid="{00000000-0005-0000-0000-00002A220000}"/>
    <cellStyle name="40% - Акцент2 49 4" xfId="18170" xr:uid="{00000000-0005-0000-0000-00002B220000}"/>
    <cellStyle name="40% - Акцент2 5" xfId="4917" xr:uid="{00000000-0005-0000-0000-00002C220000}"/>
    <cellStyle name="40% - Акцент2 5 2" xfId="4918" xr:uid="{00000000-0005-0000-0000-00002D220000}"/>
    <cellStyle name="40% - Акцент2 5 3" xfId="4919" xr:uid="{00000000-0005-0000-0000-00002E220000}"/>
    <cellStyle name="40% - Акцент2 5 3 2" xfId="4920" xr:uid="{00000000-0005-0000-0000-00002F220000}"/>
    <cellStyle name="40% - Акцент2 5 3 3" xfId="51732" xr:uid="{00000000-0005-0000-0000-000030220000}"/>
    <cellStyle name="40% - Акцент2 5 4" xfId="4921" xr:uid="{00000000-0005-0000-0000-000031220000}"/>
    <cellStyle name="40% - Акцент2 5_46EE.2011(v1.0)" xfId="4922" xr:uid="{00000000-0005-0000-0000-000032220000}"/>
    <cellStyle name="40% - Акцент2 50" xfId="4923" xr:uid="{00000000-0005-0000-0000-000033220000}"/>
    <cellStyle name="40% - Акцент2 50 2" xfId="4924" xr:uid="{00000000-0005-0000-0000-000034220000}"/>
    <cellStyle name="40% - Акцент2 50 3" xfId="4925" xr:uid="{00000000-0005-0000-0000-000035220000}"/>
    <cellStyle name="40% - Акцент2 50 4" xfId="18171" xr:uid="{00000000-0005-0000-0000-000036220000}"/>
    <cellStyle name="40% - Акцент2 51" xfId="4926" xr:uid="{00000000-0005-0000-0000-000037220000}"/>
    <cellStyle name="40% - Акцент2 51 2" xfId="4927" xr:uid="{00000000-0005-0000-0000-000038220000}"/>
    <cellStyle name="40% - Акцент2 51 3" xfId="4928" xr:uid="{00000000-0005-0000-0000-000039220000}"/>
    <cellStyle name="40% - Акцент2 51 4" xfId="18172" xr:uid="{00000000-0005-0000-0000-00003A220000}"/>
    <cellStyle name="40% - Акцент2 52" xfId="4929" xr:uid="{00000000-0005-0000-0000-00003B220000}"/>
    <cellStyle name="40% - Акцент2 52 2" xfId="4930" xr:uid="{00000000-0005-0000-0000-00003C220000}"/>
    <cellStyle name="40% - Акцент2 52 3" xfId="4931" xr:uid="{00000000-0005-0000-0000-00003D220000}"/>
    <cellStyle name="40% - Акцент2 53" xfId="4932" xr:uid="{00000000-0005-0000-0000-00003E220000}"/>
    <cellStyle name="40% - Акцент2 53 2" xfId="4933" xr:uid="{00000000-0005-0000-0000-00003F220000}"/>
    <cellStyle name="40% - Акцент2 53 3" xfId="4934" xr:uid="{00000000-0005-0000-0000-000040220000}"/>
    <cellStyle name="40% - Акцент2 54" xfId="4935" xr:uid="{00000000-0005-0000-0000-000041220000}"/>
    <cellStyle name="40% - Акцент2 54 2" xfId="4936" xr:uid="{00000000-0005-0000-0000-000042220000}"/>
    <cellStyle name="40% - Акцент2 54 3" xfId="4937" xr:uid="{00000000-0005-0000-0000-000043220000}"/>
    <cellStyle name="40% - Акцент2 55" xfId="4938" xr:uid="{00000000-0005-0000-0000-000044220000}"/>
    <cellStyle name="40% - Акцент2 55 2" xfId="4939" xr:uid="{00000000-0005-0000-0000-000045220000}"/>
    <cellStyle name="40% - Акцент2 55 3" xfId="4940" xr:uid="{00000000-0005-0000-0000-000046220000}"/>
    <cellStyle name="40% - Акцент2 56" xfId="4941" xr:uid="{00000000-0005-0000-0000-000047220000}"/>
    <cellStyle name="40% - Акцент2 56 2" xfId="4942" xr:uid="{00000000-0005-0000-0000-000048220000}"/>
    <cellStyle name="40% - Акцент2 56 3" xfId="4943" xr:uid="{00000000-0005-0000-0000-000049220000}"/>
    <cellStyle name="40% - Акцент2 57" xfId="4944" xr:uid="{00000000-0005-0000-0000-00004A220000}"/>
    <cellStyle name="40% - Акцент2 57 2" xfId="4945" xr:uid="{00000000-0005-0000-0000-00004B220000}"/>
    <cellStyle name="40% - Акцент2 57 3" xfId="4946" xr:uid="{00000000-0005-0000-0000-00004C220000}"/>
    <cellStyle name="40% - Акцент2 6" xfId="4947" xr:uid="{00000000-0005-0000-0000-00004D220000}"/>
    <cellStyle name="40% - Акцент2 6 2" xfId="4948" xr:uid="{00000000-0005-0000-0000-00004E220000}"/>
    <cellStyle name="40% - Акцент2 6 2 2" xfId="4949" xr:uid="{00000000-0005-0000-0000-00004F220000}"/>
    <cellStyle name="40% - Акцент2 6 3" xfId="4950" xr:uid="{00000000-0005-0000-0000-000050220000}"/>
    <cellStyle name="40% - Акцент2 6 3 2" xfId="4951" xr:uid="{00000000-0005-0000-0000-000051220000}"/>
    <cellStyle name="40% - Акцент2 6 3 3" xfId="51733" xr:uid="{00000000-0005-0000-0000-000052220000}"/>
    <cellStyle name="40% - Акцент2 6 4" xfId="4952" xr:uid="{00000000-0005-0000-0000-000053220000}"/>
    <cellStyle name="40% - Акцент2 6 5" xfId="4953" xr:uid="{00000000-0005-0000-0000-000054220000}"/>
    <cellStyle name="40% - Акцент2 6_46EE.2011(v1.0)" xfId="4954" xr:uid="{00000000-0005-0000-0000-000055220000}"/>
    <cellStyle name="40% - Акцент2 7" xfId="4955" xr:uid="{00000000-0005-0000-0000-000056220000}"/>
    <cellStyle name="40% - Акцент2 7 2" xfId="4956" xr:uid="{00000000-0005-0000-0000-000057220000}"/>
    <cellStyle name="40% - Акцент2 7 3" xfId="4957" xr:uid="{00000000-0005-0000-0000-000058220000}"/>
    <cellStyle name="40% - Акцент2 7 3 2" xfId="4958" xr:uid="{00000000-0005-0000-0000-000059220000}"/>
    <cellStyle name="40% - Акцент2 7 3 3" xfId="51734" xr:uid="{00000000-0005-0000-0000-00005A220000}"/>
    <cellStyle name="40% - Акцент2 7 4" xfId="4959" xr:uid="{00000000-0005-0000-0000-00005B220000}"/>
    <cellStyle name="40% - Акцент2 7_46EE.2011(v1.0)" xfId="4960" xr:uid="{00000000-0005-0000-0000-00005C220000}"/>
    <cellStyle name="40% - Акцент2 8" xfId="4961" xr:uid="{00000000-0005-0000-0000-00005D220000}"/>
    <cellStyle name="40% - Акцент2 8 2" xfId="4962" xr:uid="{00000000-0005-0000-0000-00005E220000}"/>
    <cellStyle name="40% - Акцент2 8 3" xfId="4963" xr:uid="{00000000-0005-0000-0000-00005F220000}"/>
    <cellStyle name="40% - Акцент2 8 3 2" xfId="4964" xr:uid="{00000000-0005-0000-0000-000060220000}"/>
    <cellStyle name="40% - Акцент2 8 3 3" xfId="51735" xr:uid="{00000000-0005-0000-0000-000061220000}"/>
    <cellStyle name="40% - Акцент2 8 4" xfId="4965" xr:uid="{00000000-0005-0000-0000-000062220000}"/>
    <cellStyle name="40% - Акцент2 8_46EE.2011(v1.0)" xfId="4966" xr:uid="{00000000-0005-0000-0000-000063220000}"/>
    <cellStyle name="40% - Акцент2 9" xfId="4967" xr:uid="{00000000-0005-0000-0000-000064220000}"/>
    <cellStyle name="40% - Акцент2 9 2" xfId="4968" xr:uid="{00000000-0005-0000-0000-000065220000}"/>
    <cellStyle name="40% - Акцент2 9 2 2" xfId="4969" xr:uid="{00000000-0005-0000-0000-000066220000}"/>
    <cellStyle name="40% - Акцент2 9 3" xfId="4970" xr:uid="{00000000-0005-0000-0000-000067220000}"/>
    <cellStyle name="40% - Акцент2 9 3 2" xfId="4971" xr:uid="{00000000-0005-0000-0000-000068220000}"/>
    <cellStyle name="40% - Акцент2 9 3 3" xfId="51736" xr:uid="{00000000-0005-0000-0000-000069220000}"/>
    <cellStyle name="40% - Акцент2 9 4" xfId="4972" xr:uid="{00000000-0005-0000-0000-00006A220000}"/>
    <cellStyle name="40% - Акцент2 9 4 2" xfId="4973" xr:uid="{00000000-0005-0000-0000-00006B220000}"/>
    <cellStyle name="40% - Акцент2 9 4 3" xfId="51737" xr:uid="{00000000-0005-0000-0000-00006C220000}"/>
    <cellStyle name="40% - Акцент2 9_46EE.2011(v1.0)" xfId="4974" xr:uid="{00000000-0005-0000-0000-00006D220000}"/>
    <cellStyle name="40% - Акцент3 10" xfId="4975" xr:uid="{00000000-0005-0000-0000-00006E220000}"/>
    <cellStyle name="40% - Акцент3 11" xfId="4976" xr:uid="{00000000-0005-0000-0000-00006F220000}"/>
    <cellStyle name="40% - Акцент3 12" xfId="4977" xr:uid="{00000000-0005-0000-0000-000070220000}"/>
    <cellStyle name="40% - Акцент3 13" xfId="4978" xr:uid="{00000000-0005-0000-0000-000071220000}"/>
    <cellStyle name="40% - Акцент3 14" xfId="4979" xr:uid="{00000000-0005-0000-0000-000072220000}"/>
    <cellStyle name="40% - Акцент3 14 2" xfId="4980" xr:uid="{00000000-0005-0000-0000-000073220000}"/>
    <cellStyle name="40% - Акцент3 14 2 2" xfId="4981" xr:uid="{00000000-0005-0000-0000-000074220000}"/>
    <cellStyle name="40% - Акцент3 14 2 2 2" xfId="51738" xr:uid="{00000000-0005-0000-0000-000075220000}"/>
    <cellStyle name="40% - Акцент3 14 2 2 2 2" xfId="51739" xr:uid="{00000000-0005-0000-0000-000076220000}"/>
    <cellStyle name="40% - Акцент3 14 2 2 3" xfId="51740" xr:uid="{00000000-0005-0000-0000-000077220000}"/>
    <cellStyle name="40% - Акцент3 14 2 3" xfId="4982" xr:uid="{00000000-0005-0000-0000-000078220000}"/>
    <cellStyle name="40% - Акцент3 14 2 3 2" xfId="51741" xr:uid="{00000000-0005-0000-0000-000079220000}"/>
    <cellStyle name="40% - Акцент3 14 2 4" xfId="51742" xr:uid="{00000000-0005-0000-0000-00007A220000}"/>
    <cellStyle name="40% - Акцент3 14 2 4 2" xfId="51743" xr:uid="{00000000-0005-0000-0000-00007B220000}"/>
    <cellStyle name="40% - Акцент3 14 2 5" xfId="51744" xr:uid="{00000000-0005-0000-0000-00007C220000}"/>
    <cellStyle name="40% - Акцент3 14 2_НВВ РСК 2019 (II пол) МАКС" xfId="51745" xr:uid="{00000000-0005-0000-0000-00007D220000}"/>
    <cellStyle name="40% - Акцент3 14 3" xfId="4983" xr:uid="{00000000-0005-0000-0000-00007E220000}"/>
    <cellStyle name="40% - Акцент3 14 3 2" xfId="4984" xr:uid="{00000000-0005-0000-0000-00007F220000}"/>
    <cellStyle name="40% - Акцент3 14 3 2 2" xfId="51746" xr:uid="{00000000-0005-0000-0000-000080220000}"/>
    <cellStyle name="40% - Акцент3 14 3 3" xfId="4985" xr:uid="{00000000-0005-0000-0000-000081220000}"/>
    <cellStyle name="40% - Акцент3 14 3 3 2" xfId="51747" xr:uid="{00000000-0005-0000-0000-000082220000}"/>
    <cellStyle name="40% - Акцент3 14 3 4" xfId="51748" xr:uid="{00000000-0005-0000-0000-000083220000}"/>
    <cellStyle name="40% - Акцент3 14 4" xfId="4986" xr:uid="{00000000-0005-0000-0000-000084220000}"/>
    <cellStyle name="40% - Акцент3 14 4 2" xfId="51749" xr:uid="{00000000-0005-0000-0000-000085220000}"/>
    <cellStyle name="40% - Акцент3 14 5" xfId="4987" xr:uid="{00000000-0005-0000-0000-000086220000}"/>
    <cellStyle name="40% - Акцент3 14 5 2" xfId="51750" xr:uid="{00000000-0005-0000-0000-000087220000}"/>
    <cellStyle name="40% - Акцент3 14 6" xfId="4988" xr:uid="{00000000-0005-0000-0000-000088220000}"/>
    <cellStyle name="40% - Акцент3 14 6 2" xfId="51751" xr:uid="{00000000-0005-0000-0000-000089220000}"/>
    <cellStyle name="40% - Акцент3 14 7" xfId="18173" xr:uid="{00000000-0005-0000-0000-00008A220000}"/>
    <cellStyle name="40% - Акцент3 14 7 2" xfId="51752" xr:uid="{00000000-0005-0000-0000-00008B220000}"/>
    <cellStyle name="40% - Акцент3 14 8" xfId="51753" xr:uid="{00000000-0005-0000-0000-00008C220000}"/>
    <cellStyle name="40% - Акцент3 14 8 2" xfId="51754" xr:uid="{00000000-0005-0000-0000-00008D220000}"/>
    <cellStyle name="40% - Акцент3 14 9" xfId="51755" xr:uid="{00000000-0005-0000-0000-00008E220000}"/>
    <cellStyle name="40% - Акцент3 14_Лист1" xfId="51756" xr:uid="{00000000-0005-0000-0000-00008F220000}"/>
    <cellStyle name="40% - Акцент3 15" xfId="4989" xr:uid="{00000000-0005-0000-0000-000090220000}"/>
    <cellStyle name="40% - Акцент3 15 2" xfId="4990" xr:uid="{00000000-0005-0000-0000-000091220000}"/>
    <cellStyle name="40% - Акцент3 15 2 2" xfId="4991" xr:uid="{00000000-0005-0000-0000-000092220000}"/>
    <cellStyle name="40% - Акцент3 15 2 2 2" xfId="51757" xr:uid="{00000000-0005-0000-0000-000093220000}"/>
    <cellStyle name="40% - Акцент3 15 2 2 2 2" xfId="51758" xr:uid="{00000000-0005-0000-0000-000094220000}"/>
    <cellStyle name="40% - Акцент3 15 2 2 3" xfId="51759" xr:uid="{00000000-0005-0000-0000-000095220000}"/>
    <cellStyle name="40% - Акцент3 15 2 3" xfId="4992" xr:uid="{00000000-0005-0000-0000-000096220000}"/>
    <cellStyle name="40% - Акцент3 15 2 3 2" xfId="51760" xr:uid="{00000000-0005-0000-0000-000097220000}"/>
    <cellStyle name="40% - Акцент3 15 2 4" xfId="51761" xr:uid="{00000000-0005-0000-0000-000098220000}"/>
    <cellStyle name="40% - Акцент3 15 2_НВВ РСК 2019 (II пол) МАКС" xfId="51762" xr:uid="{00000000-0005-0000-0000-000099220000}"/>
    <cellStyle name="40% - Акцент3 15 3" xfId="4993" xr:uid="{00000000-0005-0000-0000-00009A220000}"/>
    <cellStyle name="40% - Акцент3 15 3 2" xfId="4994" xr:uid="{00000000-0005-0000-0000-00009B220000}"/>
    <cellStyle name="40% - Акцент3 15 3 2 2" xfId="51763" xr:uid="{00000000-0005-0000-0000-00009C220000}"/>
    <cellStyle name="40% - Акцент3 15 3 3" xfId="4995" xr:uid="{00000000-0005-0000-0000-00009D220000}"/>
    <cellStyle name="40% - Акцент3 15 3 3 2" xfId="51764" xr:uid="{00000000-0005-0000-0000-00009E220000}"/>
    <cellStyle name="40% - Акцент3 15 3 4" xfId="51765" xr:uid="{00000000-0005-0000-0000-00009F220000}"/>
    <cellStyle name="40% - Акцент3 15 4" xfId="4996" xr:uid="{00000000-0005-0000-0000-0000A0220000}"/>
    <cellStyle name="40% - Акцент3 15 4 2" xfId="51766" xr:uid="{00000000-0005-0000-0000-0000A1220000}"/>
    <cellStyle name="40% - Акцент3 15 5" xfId="4997" xr:uid="{00000000-0005-0000-0000-0000A2220000}"/>
    <cellStyle name="40% - Акцент3 15 5 2" xfId="51767" xr:uid="{00000000-0005-0000-0000-0000A3220000}"/>
    <cellStyle name="40% - Акцент3 15 6" xfId="4998" xr:uid="{00000000-0005-0000-0000-0000A4220000}"/>
    <cellStyle name="40% - Акцент3 15 6 2" xfId="51768" xr:uid="{00000000-0005-0000-0000-0000A5220000}"/>
    <cellStyle name="40% - Акцент3 15 7" xfId="18174" xr:uid="{00000000-0005-0000-0000-0000A6220000}"/>
    <cellStyle name="40% - Акцент3 15 7 2" xfId="51769" xr:uid="{00000000-0005-0000-0000-0000A7220000}"/>
    <cellStyle name="40% - Акцент3 15 8" xfId="51770" xr:uid="{00000000-0005-0000-0000-0000A8220000}"/>
    <cellStyle name="40% - Акцент3 15 8 2" xfId="51771" xr:uid="{00000000-0005-0000-0000-0000A9220000}"/>
    <cellStyle name="40% - Акцент3 15 9" xfId="51772" xr:uid="{00000000-0005-0000-0000-0000AA220000}"/>
    <cellStyle name="40% - Акцент3 15_Лист1" xfId="51773" xr:uid="{00000000-0005-0000-0000-0000AB220000}"/>
    <cellStyle name="40% - Акцент3 16" xfId="4999" xr:uid="{00000000-0005-0000-0000-0000AC220000}"/>
    <cellStyle name="40% - Акцент3 16 2" xfId="5000" xr:uid="{00000000-0005-0000-0000-0000AD220000}"/>
    <cellStyle name="40% - Акцент3 16 2 2" xfId="5001" xr:uid="{00000000-0005-0000-0000-0000AE220000}"/>
    <cellStyle name="40% - Акцент3 16 2 2 2" xfId="51774" xr:uid="{00000000-0005-0000-0000-0000AF220000}"/>
    <cellStyle name="40% - Акцент3 16 2 2 2 2" xfId="51775" xr:uid="{00000000-0005-0000-0000-0000B0220000}"/>
    <cellStyle name="40% - Акцент3 16 2 2 3" xfId="51776" xr:uid="{00000000-0005-0000-0000-0000B1220000}"/>
    <cellStyle name="40% - Акцент3 16 2 3" xfId="5002" xr:uid="{00000000-0005-0000-0000-0000B2220000}"/>
    <cellStyle name="40% - Акцент3 16 2 3 2" xfId="51777" xr:uid="{00000000-0005-0000-0000-0000B3220000}"/>
    <cellStyle name="40% - Акцент3 16 2 4" xfId="51778" xr:uid="{00000000-0005-0000-0000-0000B4220000}"/>
    <cellStyle name="40% - Акцент3 16 2_НВВ РСК 2019 (II пол) МАКС" xfId="51779" xr:uid="{00000000-0005-0000-0000-0000B5220000}"/>
    <cellStyle name="40% - Акцент3 16 3" xfId="5003" xr:uid="{00000000-0005-0000-0000-0000B6220000}"/>
    <cellStyle name="40% - Акцент3 16 3 2" xfId="5004" xr:uid="{00000000-0005-0000-0000-0000B7220000}"/>
    <cellStyle name="40% - Акцент3 16 3 2 2" xfId="51780" xr:uid="{00000000-0005-0000-0000-0000B8220000}"/>
    <cellStyle name="40% - Акцент3 16 3 3" xfId="5005" xr:uid="{00000000-0005-0000-0000-0000B9220000}"/>
    <cellStyle name="40% - Акцент3 16 3 3 2" xfId="51781" xr:uid="{00000000-0005-0000-0000-0000BA220000}"/>
    <cellStyle name="40% - Акцент3 16 3 4" xfId="51782" xr:uid="{00000000-0005-0000-0000-0000BB220000}"/>
    <cellStyle name="40% - Акцент3 16 4" xfId="5006" xr:uid="{00000000-0005-0000-0000-0000BC220000}"/>
    <cellStyle name="40% - Акцент3 16 4 2" xfId="51783" xr:uid="{00000000-0005-0000-0000-0000BD220000}"/>
    <cellStyle name="40% - Акцент3 16 5" xfId="5007" xr:uid="{00000000-0005-0000-0000-0000BE220000}"/>
    <cellStyle name="40% - Акцент3 16 5 2" xfId="51784" xr:uid="{00000000-0005-0000-0000-0000BF220000}"/>
    <cellStyle name="40% - Акцент3 16 6" xfId="5008" xr:uid="{00000000-0005-0000-0000-0000C0220000}"/>
    <cellStyle name="40% - Акцент3 16 6 2" xfId="51785" xr:uid="{00000000-0005-0000-0000-0000C1220000}"/>
    <cellStyle name="40% - Акцент3 16 7" xfId="18175" xr:uid="{00000000-0005-0000-0000-0000C2220000}"/>
    <cellStyle name="40% - Акцент3 16 7 2" xfId="51786" xr:uid="{00000000-0005-0000-0000-0000C3220000}"/>
    <cellStyle name="40% - Акцент3 16 8" xfId="51787" xr:uid="{00000000-0005-0000-0000-0000C4220000}"/>
    <cellStyle name="40% - Акцент3 16 8 2" xfId="51788" xr:uid="{00000000-0005-0000-0000-0000C5220000}"/>
    <cellStyle name="40% - Акцент3 16 9" xfId="51789" xr:uid="{00000000-0005-0000-0000-0000C6220000}"/>
    <cellStyle name="40% - Акцент3 16_Лист1" xfId="51790" xr:uid="{00000000-0005-0000-0000-0000C7220000}"/>
    <cellStyle name="40% - Акцент3 17" xfId="5009" xr:uid="{00000000-0005-0000-0000-0000C8220000}"/>
    <cellStyle name="40% - Акцент3 17 2" xfId="5010" xr:uid="{00000000-0005-0000-0000-0000C9220000}"/>
    <cellStyle name="40% - Акцент3 17 2 2" xfId="5011" xr:uid="{00000000-0005-0000-0000-0000CA220000}"/>
    <cellStyle name="40% - Акцент3 17 2 2 2" xfId="51791" xr:uid="{00000000-0005-0000-0000-0000CB220000}"/>
    <cellStyle name="40% - Акцент3 17 2 2 2 2" xfId="51792" xr:uid="{00000000-0005-0000-0000-0000CC220000}"/>
    <cellStyle name="40% - Акцент3 17 2 2 3" xfId="51793" xr:uid="{00000000-0005-0000-0000-0000CD220000}"/>
    <cellStyle name="40% - Акцент3 17 2 3" xfId="5012" xr:uid="{00000000-0005-0000-0000-0000CE220000}"/>
    <cellStyle name="40% - Акцент3 17 2 3 2" xfId="51794" xr:uid="{00000000-0005-0000-0000-0000CF220000}"/>
    <cellStyle name="40% - Акцент3 17 2 4" xfId="51795" xr:uid="{00000000-0005-0000-0000-0000D0220000}"/>
    <cellStyle name="40% - Акцент3 17 2_НВВ РСК 2019 (II пол) МАКС" xfId="51796" xr:uid="{00000000-0005-0000-0000-0000D1220000}"/>
    <cellStyle name="40% - Акцент3 17 3" xfId="5013" xr:uid="{00000000-0005-0000-0000-0000D2220000}"/>
    <cellStyle name="40% - Акцент3 17 3 2" xfId="5014" xr:uid="{00000000-0005-0000-0000-0000D3220000}"/>
    <cellStyle name="40% - Акцент3 17 3 2 2" xfId="51797" xr:uid="{00000000-0005-0000-0000-0000D4220000}"/>
    <cellStyle name="40% - Акцент3 17 3 3" xfId="5015" xr:uid="{00000000-0005-0000-0000-0000D5220000}"/>
    <cellStyle name="40% - Акцент3 17 3 3 2" xfId="51798" xr:uid="{00000000-0005-0000-0000-0000D6220000}"/>
    <cellStyle name="40% - Акцент3 17 3 4" xfId="51799" xr:uid="{00000000-0005-0000-0000-0000D7220000}"/>
    <cellStyle name="40% - Акцент3 17 4" xfId="5016" xr:uid="{00000000-0005-0000-0000-0000D8220000}"/>
    <cellStyle name="40% - Акцент3 17 4 2" xfId="51800" xr:uid="{00000000-0005-0000-0000-0000D9220000}"/>
    <cellStyle name="40% - Акцент3 17 5" xfId="5017" xr:uid="{00000000-0005-0000-0000-0000DA220000}"/>
    <cellStyle name="40% - Акцент3 17 5 2" xfId="51801" xr:uid="{00000000-0005-0000-0000-0000DB220000}"/>
    <cellStyle name="40% - Акцент3 17 6" xfId="5018" xr:uid="{00000000-0005-0000-0000-0000DC220000}"/>
    <cellStyle name="40% - Акцент3 17 6 2" xfId="51802" xr:uid="{00000000-0005-0000-0000-0000DD220000}"/>
    <cellStyle name="40% - Акцент3 17 7" xfId="18176" xr:uid="{00000000-0005-0000-0000-0000DE220000}"/>
    <cellStyle name="40% - Акцент3 17 7 2" xfId="51803" xr:uid="{00000000-0005-0000-0000-0000DF220000}"/>
    <cellStyle name="40% - Акцент3 17 8" xfId="51804" xr:uid="{00000000-0005-0000-0000-0000E0220000}"/>
    <cellStyle name="40% - Акцент3 17 8 2" xfId="51805" xr:uid="{00000000-0005-0000-0000-0000E1220000}"/>
    <cellStyle name="40% - Акцент3 17 9" xfId="51806" xr:uid="{00000000-0005-0000-0000-0000E2220000}"/>
    <cellStyle name="40% - Акцент3 17_Лист1" xfId="51807" xr:uid="{00000000-0005-0000-0000-0000E3220000}"/>
    <cellStyle name="40% - Акцент3 18" xfId="5019" xr:uid="{00000000-0005-0000-0000-0000E4220000}"/>
    <cellStyle name="40% - Акцент3 18 2" xfId="5020" xr:uid="{00000000-0005-0000-0000-0000E5220000}"/>
    <cellStyle name="40% - Акцент3 18 2 2" xfId="5021" xr:uid="{00000000-0005-0000-0000-0000E6220000}"/>
    <cellStyle name="40% - Акцент3 18 2 2 2" xfId="51808" xr:uid="{00000000-0005-0000-0000-0000E7220000}"/>
    <cellStyle name="40% - Акцент3 18 2 2 2 2" xfId="51809" xr:uid="{00000000-0005-0000-0000-0000E8220000}"/>
    <cellStyle name="40% - Акцент3 18 2 2 3" xfId="51810" xr:uid="{00000000-0005-0000-0000-0000E9220000}"/>
    <cellStyle name="40% - Акцент3 18 2 3" xfId="5022" xr:uid="{00000000-0005-0000-0000-0000EA220000}"/>
    <cellStyle name="40% - Акцент3 18 2 3 2" xfId="51811" xr:uid="{00000000-0005-0000-0000-0000EB220000}"/>
    <cellStyle name="40% - Акцент3 18 2 4" xfId="51812" xr:uid="{00000000-0005-0000-0000-0000EC220000}"/>
    <cellStyle name="40% - Акцент3 18 2_НВВ РСК 2019 (II пол) МАКС" xfId="51813" xr:uid="{00000000-0005-0000-0000-0000ED220000}"/>
    <cellStyle name="40% - Акцент3 18 3" xfId="5023" xr:uid="{00000000-0005-0000-0000-0000EE220000}"/>
    <cellStyle name="40% - Акцент3 18 3 2" xfId="5024" xr:uid="{00000000-0005-0000-0000-0000EF220000}"/>
    <cellStyle name="40% - Акцент3 18 3 2 2" xfId="51814" xr:uid="{00000000-0005-0000-0000-0000F0220000}"/>
    <cellStyle name="40% - Акцент3 18 3 3" xfId="5025" xr:uid="{00000000-0005-0000-0000-0000F1220000}"/>
    <cellStyle name="40% - Акцент3 18 3 3 2" xfId="51815" xr:uid="{00000000-0005-0000-0000-0000F2220000}"/>
    <cellStyle name="40% - Акцент3 18 3 4" xfId="51816" xr:uid="{00000000-0005-0000-0000-0000F3220000}"/>
    <cellStyle name="40% - Акцент3 18 4" xfId="5026" xr:uid="{00000000-0005-0000-0000-0000F4220000}"/>
    <cellStyle name="40% - Акцент3 18 4 2" xfId="51817" xr:uid="{00000000-0005-0000-0000-0000F5220000}"/>
    <cellStyle name="40% - Акцент3 18 5" xfId="5027" xr:uid="{00000000-0005-0000-0000-0000F6220000}"/>
    <cellStyle name="40% - Акцент3 18 5 2" xfId="51818" xr:uid="{00000000-0005-0000-0000-0000F7220000}"/>
    <cellStyle name="40% - Акцент3 18 6" xfId="5028" xr:uid="{00000000-0005-0000-0000-0000F8220000}"/>
    <cellStyle name="40% - Акцент3 18 6 2" xfId="51819" xr:uid="{00000000-0005-0000-0000-0000F9220000}"/>
    <cellStyle name="40% - Акцент3 18 7" xfId="18177" xr:uid="{00000000-0005-0000-0000-0000FA220000}"/>
    <cellStyle name="40% - Акцент3 18 7 2" xfId="51820" xr:uid="{00000000-0005-0000-0000-0000FB220000}"/>
    <cellStyle name="40% - Акцент3 18 8" xfId="51821" xr:uid="{00000000-0005-0000-0000-0000FC220000}"/>
    <cellStyle name="40% - Акцент3 18 8 2" xfId="51822" xr:uid="{00000000-0005-0000-0000-0000FD220000}"/>
    <cellStyle name="40% - Акцент3 18 9" xfId="51823" xr:uid="{00000000-0005-0000-0000-0000FE220000}"/>
    <cellStyle name="40% - Акцент3 18_Лист1" xfId="51824" xr:uid="{00000000-0005-0000-0000-0000FF220000}"/>
    <cellStyle name="40% - Акцент3 19" xfId="5029" xr:uid="{00000000-0005-0000-0000-000000230000}"/>
    <cellStyle name="40% - Акцент3 19 2" xfId="5030" xr:uid="{00000000-0005-0000-0000-000001230000}"/>
    <cellStyle name="40% - Акцент3 19 2 2" xfId="5031" xr:uid="{00000000-0005-0000-0000-000002230000}"/>
    <cellStyle name="40% - Акцент3 19 2 2 2" xfId="51825" xr:uid="{00000000-0005-0000-0000-000003230000}"/>
    <cellStyle name="40% - Акцент3 19 2 2 2 2" xfId="51826" xr:uid="{00000000-0005-0000-0000-000004230000}"/>
    <cellStyle name="40% - Акцент3 19 2 2 3" xfId="51827" xr:uid="{00000000-0005-0000-0000-000005230000}"/>
    <cellStyle name="40% - Акцент3 19 2 3" xfId="5032" xr:uid="{00000000-0005-0000-0000-000006230000}"/>
    <cellStyle name="40% - Акцент3 19 2 3 2" xfId="51828" xr:uid="{00000000-0005-0000-0000-000007230000}"/>
    <cellStyle name="40% - Акцент3 19 2 4" xfId="51829" xr:uid="{00000000-0005-0000-0000-000008230000}"/>
    <cellStyle name="40% - Акцент3 19 2_НВВ РСК 2019 (II пол) МАКС" xfId="51830" xr:uid="{00000000-0005-0000-0000-000009230000}"/>
    <cellStyle name="40% - Акцент3 19 3" xfId="5033" xr:uid="{00000000-0005-0000-0000-00000A230000}"/>
    <cellStyle name="40% - Акцент3 19 3 2" xfId="5034" xr:uid="{00000000-0005-0000-0000-00000B230000}"/>
    <cellStyle name="40% - Акцент3 19 3 2 2" xfId="51831" xr:uid="{00000000-0005-0000-0000-00000C230000}"/>
    <cellStyle name="40% - Акцент3 19 3 3" xfId="5035" xr:uid="{00000000-0005-0000-0000-00000D230000}"/>
    <cellStyle name="40% - Акцент3 19 3 3 2" xfId="51832" xr:uid="{00000000-0005-0000-0000-00000E230000}"/>
    <cellStyle name="40% - Акцент3 19 3 4" xfId="51833" xr:uid="{00000000-0005-0000-0000-00000F230000}"/>
    <cellStyle name="40% - Акцент3 19 4" xfId="5036" xr:uid="{00000000-0005-0000-0000-000010230000}"/>
    <cellStyle name="40% - Акцент3 19 4 2" xfId="51834" xr:uid="{00000000-0005-0000-0000-000011230000}"/>
    <cellStyle name="40% - Акцент3 19 5" xfId="5037" xr:uid="{00000000-0005-0000-0000-000012230000}"/>
    <cellStyle name="40% - Акцент3 19 5 2" xfId="51835" xr:uid="{00000000-0005-0000-0000-000013230000}"/>
    <cellStyle name="40% - Акцент3 19 6" xfId="5038" xr:uid="{00000000-0005-0000-0000-000014230000}"/>
    <cellStyle name="40% - Акцент3 19 6 2" xfId="51836" xr:uid="{00000000-0005-0000-0000-000015230000}"/>
    <cellStyle name="40% - Акцент3 19 7" xfId="18178" xr:uid="{00000000-0005-0000-0000-000016230000}"/>
    <cellStyle name="40% - Акцент3 19 7 2" xfId="51837" xr:uid="{00000000-0005-0000-0000-000017230000}"/>
    <cellStyle name="40% - Акцент3 19 8" xfId="51838" xr:uid="{00000000-0005-0000-0000-000018230000}"/>
    <cellStyle name="40% - Акцент3 19 8 2" xfId="51839" xr:uid="{00000000-0005-0000-0000-000019230000}"/>
    <cellStyle name="40% - Акцент3 19 9" xfId="51840" xr:uid="{00000000-0005-0000-0000-00001A230000}"/>
    <cellStyle name="40% - Акцент3 19_Лист1" xfId="51841" xr:uid="{00000000-0005-0000-0000-00001B230000}"/>
    <cellStyle name="40% - Акцент3 2" xfId="5039" xr:uid="{00000000-0005-0000-0000-00001C230000}"/>
    <cellStyle name="40% - Акцент3 2 2" xfId="5040" xr:uid="{00000000-0005-0000-0000-00001D230000}"/>
    <cellStyle name="40% - Акцент3 2 2 2" xfId="5041" xr:uid="{00000000-0005-0000-0000-00001E230000}"/>
    <cellStyle name="40% - Акцент3 2 2 3" xfId="5042" xr:uid="{00000000-0005-0000-0000-00001F230000}"/>
    <cellStyle name="40% - Акцент3 2 3" xfId="5043" xr:uid="{00000000-0005-0000-0000-000020230000}"/>
    <cellStyle name="40% - Акцент3 2 3 2" xfId="5044" xr:uid="{00000000-0005-0000-0000-000021230000}"/>
    <cellStyle name="40% - Акцент3 2 4" xfId="5045" xr:uid="{00000000-0005-0000-0000-000022230000}"/>
    <cellStyle name="40% - Акцент3 2 5" xfId="51842" xr:uid="{00000000-0005-0000-0000-000023230000}"/>
    <cellStyle name="40% - Акцент3 2 5 2" xfId="51843" xr:uid="{00000000-0005-0000-0000-000024230000}"/>
    <cellStyle name="40% - Акцент3 2_46EE.2011(v1.0)" xfId="5046" xr:uid="{00000000-0005-0000-0000-000025230000}"/>
    <cellStyle name="40% - Акцент3 20" xfId="5047" xr:uid="{00000000-0005-0000-0000-000026230000}"/>
    <cellStyle name="40% - Акцент3 20 2" xfId="5048" xr:uid="{00000000-0005-0000-0000-000027230000}"/>
    <cellStyle name="40% - Акцент3 20 2 2" xfId="5049" xr:uid="{00000000-0005-0000-0000-000028230000}"/>
    <cellStyle name="40% - Акцент3 20 2 2 2" xfId="51844" xr:uid="{00000000-0005-0000-0000-000029230000}"/>
    <cellStyle name="40% - Акцент3 20 2 2 2 2" xfId="51845" xr:uid="{00000000-0005-0000-0000-00002A230000}"/>
    <cellStyle name="40% - Акцент3 20 2 2 3" xfId="51846" xr:uid="{00000000-0005-0000-0000-00002B230000}"/>
    <cellStyle name="40% - Акцент3 20 2 3" xfId="5050" xr:uid="{00000000-0005-0000-0000-00002C230000}"/>
    <cellStyle name="40% - Акцент3 20 2 3 2" xfId="51847" xr:uid="{00000000-0005-0000-0000-00002D230000}"/>
    <cellStyle name="40% - Акцент3 20 2 4" xfId="51848" xr:uid="{00000000-0005-0000-0000-00002E230000}"/>
    <cellStyle name="40% - Акцент3 20 2_НВВ РСК 2019 (II пол) МАКС" xfId="51849" xr:uid="{00000000-0005-0000-0000-00002F230000}"/>
    <cellStyle name="40% - Акцент3 20 3" xfId="5051" xr:uid="{00000000-0005-0000-0000-000030230000}"/>
    <cellStyle name="40% - Акцент3 20 3 2" xfId="5052" xr:uid="{00000000-0005-0000-0000-000031230000}"/>
    <cellStyle name="40% - Акцент3 20 3 2 2" xfId="51850" xr:uid="{00000000-0005-0000-0000-000032230000}"/>
    <cellStyle name="40% - Акцент3 20 3 3" xfId="5053" xr:uid="{00000000-0005-0000-0000-000033230000}"/>
    <cellStyle name="40% - Акцент3 20 3 3 2" xfId="51851" xr:uid="{00000000-0005-0000-0000-000034230000}"/>
    <cellStyle name="40% - Акцент3 20 3 4" xfId="51852" xr:uid="{00000000-0005-0000-0000-000035230000}"/>
    <cellStyle name="40% - Акцент3 20 4" xfId="5054" xr:uid="{00000000-0005-0000-0000-000036230000}"/>
    <cellStyle name="40% - Акцент3 20 4 2" xfId="51853" xr:uid="{00000000-0005-0000-0000-000037230000}"/>
    <cellStyle name="40% - Акцент3 20 5" xfId="5055" xr:uid="{00000000-0005-0000-0000-000038230000}"/>
    <cellStyle name="40% - Акцент3 20 5 2" xfId="51854" xr:uid="{00000000-0005-0000-0000-000039230000}"/>
    <cellStyle name="40% - Акцент3 20 6" xfId="5056" xr:uid="{00000000-0005-0000-0000-00003A230000}"/>
    <cellStyle name="40% - Акцент3 20 6 2" xfId="51855" xr:uid="{00000000-0005-0000-0000-00003B230000}"/>
    <cellStyle name="40% - Акцент3 20 7" xfId="18179" xr:uid="{00000000-0005-0000-0000-00003C230000}"/>
    <cellStyle name="40% - Акцент3 20 7 2" xfId="51856" xr:uid="{00000000-0005-0000-0000-00003D230000}"/>
    <cellStyle name="40% - Акцент3 20 8" xfId="51857" xr:uid="{00000000-0005-0000-0000-00003E230000}"/>
    <cellStyle name="40% - Акцент3 20 8 2" xfId="51858" xr:uid="{00000000-0005-0000-0000-00003F230000}"/>
    <cellStyle name="40% - Акцент3 20 9" xfId="51859" xr:uid="{00000000-0005-0000-0000-000040230000}"/>
    <cellStyle name="40% - Акцент3 20_Лист1" xfId="51860" xr:uid="{00000000-0005-0000-0000-000041230000}"/>
    <cellStyle name="40% - Акцент3 21" xfId="5057" xr:uid="{00000000-0005-0000-0000-000042230000}"/>
    <cellStyle name="40% - Акцент3 21 2" xfId="5058" xr:uid="{00000000-0005-0000-0000-000043230000}"/>
    <cellStyle name="40% - Акцент3 21 2 2" xfId="5059" xr:uid="{00000000-0005-0000-0000-000044230000}"/>
    <cellStyle name="40% - Акцент3 21 2 2 2" xfId="51861" xr:uid="{00000000-0005-0000-0000-000045230000}"/>
    <cellStyle name="40% - Акцент3 21 2 2 2 2" xfId="51862" xr:uid="{00000000-0005-0000-0000-000046230000}"/>
    <cellStyle name="40% - Акцент3 21 2 2 3" xfId="51863" xr:uid="{00000000-0005-0000-0000-000047230000}"/>
    <cellStyle name="40% - Акцент3 21 2 3" xfId="5060" xr:uid="{00000000-0005-0000-0000-000048230000}"/>
    <cellStyle name="40% - Акцент3 21 2 3 2" xfId="51864" xr:uid="{00000000-0005-0000-0000-000049230000}"/>
    <cellStyle name="40% - Акцент3 21 2 4" xfId="51865" xr:uid="{00000000-0005-0000-0000-00004A230000}"/>
    <cellStyle name="40% - Акцент3 21 2_НВВ РСК 2019 (II пол) МАКС" xfId="51866" xr:uid="{00000000-0005-0000-0000-00004B230000}"/>
    <cellStyle name="40% - Акцент3 21 3" xfId="5061" xr:uid="{00000000-0005-0000-0000-00004C230000}"/>
    <cellStyle name="40% - Акцент3 21 3 2" xfId="5062" xr:uid="{00000000-0005-0000-0000-00004D230000}"/>
    <cellStyle name="40% - Акцент3 21 3 2 2" xfId="51867" xr:uid="{00000000-0005-0000-0000-00004E230000}"/>
    <cellStyle name="40% - Акцент3 21 3 3" xfId="5063" xr:uid="{00000000-0005-0000-0000-00004F230000}"/>
    <cellStyle name="40% - Акцент3 21 3 3 2" xfId="51868" xr:uid="{00000000-0005-0000-0000-000050230000}"/>
    <cellStyle name="40% - Акцент3 21 3 4" xfId="51869" xr:uid="{00000000-0005-0000-0000-000051230000}"/>
    <cellStyle name="40% - Акцент3 21 4" xfId="5064" xr:uid="{00000000-0005-0000-0000-000052230000}"/>
    <cellStyle name="40% - Акцент3 21 4 2" xfId="51870" xr:uid="{00000000-0005-0000-0000-000053230000}"/>
    <cellStyle name="40% - Акцент3 21 5" xfId="5065" xr:uid="{00000000-0005-0000-0000-000054230000}"/>
    <cellStyle name="40% - Акцент3 21 5 2" xfId="51871" xr:uid="{00000000-0005-0000-0000-000055230000}"/>
    <cellStyle name="40% - Акцент3 21 6" xfId="5066" xr:uid="{00000000-0005-0000-0000-000056230000}"/>
    <cellStyle name="40% - Акцент3 21 6 2" xfId="51872" xr:uid="{00000000-0005-0000-0000-000057230000}"/>
    <cellStyle name="40% - Акцент3 21 7" xfId="18180" xr:uid="{00000000-0005-0000-0000-000058230000}"/>
    <cellStyle name="40% - Акцент3 21 7 2" xfId="51873" xr:uid="{00000000-0005-0000-0000-000059230000}"/>
    <cellStyle name="40% - Акцент3 21 8" xfId="51874" xr:uid="{00000000-0005-0000-0000-00005A230000}"/>
    <cellStyle name="40% - Акцент3 21 8 2" xfId="51875" xr:uid="{00000000-0005-0000-0000-00005B230000}"/>
    <cellStyle name="40% - Акцент3 21 9" xfId="51876" xr:uid="{00000000-0005-0000-0000-00005C230000}"/>
    <cellStyle name="40% - Акцент3 21_Лист1" xfId="51877" xr:uid="{00000000-0005-0000-0000-00005D230000}"/>
    <cellStyle name="40% - Акцент3 22" xfId="5067" xr:uid="{00000000-0005-0000-0000-00005E230000}"/>
    <cellStyle name="40% - Акцент3 22 2" xfId="5068" xr:uid="{00000000-0005-0000-0000-00005F230000}"/>
    <cellStyle name="40% - Акцент3 22 2 2" xfId="5069" xr:uid="{00000000-0005-0000-0000-000060230000}"/>
    <cellStyle name="40% - Акцент3 22 2 2 2" xfId="51878" xr:uid="{00000000-0005-0000-0000-000061230000}"/>
    <cellStyle name="40% - Акцент3 22 2 2 2 2" xfId="51879" xr:uid="{00000000-0005-0000-0000-000062230000}"/>
    <cellStyle name="40% - Акцент3 22 2 2 3" xfId="51880" xr:uid="{00000000-0005-0000-0000-000063230000}"/>
    <cellStyle name="40% - Акцент3 22 2 3" xfId="5070" xr:uid="{00000000-0005-0000-0000-000064230000}"/>
    <cellStyle name="40% - Акцент3 22 2 3 2" xfId="51881" xr:uid="{00000000-0005-0000-0000-000065230000}"/>
    <cellStyle name="40% - Акцент3 22 2 4" xfId="51882" xr:uid="{00000000-0005-0000-0000-000066230000}"/>
    <cellStyle name="40% - Акцент3 22 2_НВВ РСК 2019 (II пол) МАКС" xfId="51883" xr:uid="{00000000-0005-0000-0000-000067230000}"/>
    <cellStyle name="40% - Акцент3 22 3" xfId="5071" xr:uid="{00000000-0005-0000-0000-000068230000}"/>
    <cellStyle name="40% - Акцент3 22 3 2" xfId="5072" xr:uid="{00000000-0005-0000-0000-000069230000}"/>
    <cellStyle name="40% - Акцент3 22 3 2 2" xfId="51884" xr:uid="{00000000-0005-0000-0000-00006A230000}"/>
    <cellStyle name="40% - Акцент3 22 3 3" xfId="5073" xr:uid="{00000000-0005-0000-0000-00006B230000}"/>
    <cellStyle name="40% - Акцент3 22 3 3 2" xfId="51885" xr:uid="{00000000-0005-0000-0000-00006C230000}"/>
    <cellStyle name="40% - Акцент3 22 3 4" xfId="51886" xr:uid="{00000000-0005-0000-0000-00006D230000}"/>
    <cellStyle name="40% - Акцент3 22 4" xfId="5074" xr:uid="{00000000-0005-0000-0000-00006E230000}"/>
    <cellStyle name="40% - Акцент3 22 4 2" xfId="51887" xr:uid="{00000000-0005-0000-0000-00006F230000}"/>
    <cellStyle name="40% - Акцент3 22 5" xfId="5075" xr:uid="{00000000-0005-0000-0000-000070230000}"/>
    <cellStyle name="40% - Акцент3 22 5 2" xfId="51888" xr:uid="{00000000-0005-0000-0000-000071230000}"/>
    <cellStyle name="40% - Акцент3 22 6" xfId="5076" xr:uid="{00000000-0005-0000-0000-000072230000}"/>
    <cellStyle name="40% - Акцент3 22 6 2" xfId="51889" xr:uid="{00000000-0005-0000-0000-000073230000}"/>
    <cellStyle name="40% - Акцент3 22 7" xfId="18181" xr:uid="{00000000-0005-0000-0000-000074230000}"/>
    <cellStyle name="40% - Акцент3 22 7 2" xfId="51890" xr:uid="{00000000-0005-0000-0000-000075230000}"/>
    <cellStyle name="40% - Акцент3 22 8" xfId="51891" xr:uid="{00000000-0005-0000-0000-000076230000}"/>
    <cellStyle name="40% - Акцент3 22 8 2" xfId="51892" xr:uid="{00000000-0005-0000-0000-000077230000}"/>
    <cellStyle name="40% - Акцент3 22 9" xfId="51893" xr:uid="{00000000-0005-0000-0000-000078230000}"/>
    <cellStyle name="40% - Акцент3 22_Лист1" xfId="51894" xr:uid="{00000000-0005-0000-0000-000079230000}"/>
    <cellStyle name="40% - Акцент3 23" xfId="5077" xr:uid="{00000000-0005-0000-0000-00007A230000}"/>
    <cellStyle name="40% - Акцент3 23 2" xfId="5078" xr:uid="{00000000-0005-0000-0000-00007B230000}"/>
    <cellStyle name="40% - Акцент3 23 2 2" xfId="5079" xr:uid="{00000000-0005-0000-0000-00007C230000}"/>
    <cellStyle name="40% - Акцент3 23 2 2 2" xfId="51895" xr:uid="{00000000-0005-0000-0000-00007D230000}"/>
    <cellStyle name="40% - Акцент3 23 2 2 2 2" xfId="51896" xr:uid="{00000000-0005-0000-0000-00007E230000}"/>
    <cellStyle name="40% - Акцент3 23 2 2 3" xfId="51897" xr:uid="{00000000-0005-0000-0000-00007F230000}"/>
    <cellStyle name="40% - Акцент3 23 2 3" xfId="5080" xr:uid="{00000000-0005-0000-0000-000080230000}"/>
    <cellStyle name="40% - Акцент3 23 2 3 2" xfId="51898" xr:uid="{00000000-0005-0000-0000-000081230000}"/>
    <cellStyle name="40% - Акцент3 23 2 4" xfId="51899" xr:uid="{00000000-0005-0000-0000-000082230000}"/>
    <cellStyle name="40% - Акцент3 23 2_НВВ РСК 2019 (II пол) МАКС" xfId="51900" xr:uid="{00000000-0005-0000-0000-000083230000}"/>
    <cellStyle name="40% - Акцент3 23 3" xfId="5081" xr:uid="{00000000-0005-0000-0000-000084230000}"/>
    <cellStyle name="40% - Акцент3 23 3 2" xfId="5082" xr:uid="{00000000-0005-0000-0000-000085230000}"/>
    <cellStyle name="40% - Акцент3 23 3 2 2" xfId="51901" xr:uid="{00000000-0005-0000-0000-000086230000}"/>
    <cellStyle name="40% - Акцент3 23 3 3" xfId="5083" xr:uid="{00000000-0005-0000-0000-000087230000}"/>
    <cellStyle name="40% - Акцент3 23 3 3 2" xfId="51902" xr:uid="{00000000-0005-0000-0000-000088230000}"/>
    <cellStyle name="40% - Акцент3 23 3 4" xfId="51903" xr:uid="{00000000-0005-0000-0000-000089230000}"/>
    <cellStyle name="40% - Акцент3 23 4" xfId="5084" xr:uid="{00000000-0005-0000-0000-00008A230000}"/>
    <cellStyle name="40% - Акцент3 23 4 2" xfId="51904" xr:uid="{00000000-0005-0000-0000-00008B230000}"/>
    <cellStyle name="40% - Акцент3 23 5" xfId="5085" xr:uid="{00000000-0005-0000-0000-00008C230000}"/>
    <cellStyle name="40% - Акцент3 23 5 2" xfId="51905" xr:uid="{00000000-0005-0000-0000-00008D230000}"/>
    <cellStyle name="40% - Акцент3 23 6" xfId="5086" xr:uid="{00000000-0005-0000-0000-00008E230000}"/>
    <cellStyle name="40% - Акцент3 23 6 2" xfId="51906" xr:uid="{00000000-0005-0000-0000-00008F230000}"/>
    <cellStyle name="40% - Акцент3 23 7" xfId="18182" xr:uid="{00000000-0005-0000-0000-000090230000}"/>
    <cellStyle name="40% - Акцент3 23 7 2" xfId="51907" xr:uid="{00000000-0005-0000-0000-000091230000}"/>
    <cellStyle name="40% - Акцент3 23 8" xfId="51908" xr:uid="{00000000-0005-0000-0000-000092230000}"/>
    <cellStyle name="40% - Акцент3 23 8 2" xfId="51909" xr:uid="{00000000-0005-0000-0000-000093230000}"/>
    <cellStyle name="40% - Акцент3 23 9" xfId="51910" xr:uid="{00000000-0005-0000-0000-000094230000}"/>
    <cellStyle name="40% - Акцент3 23_Лист1" xfId="51911" xr:uid="{00000000-0005-0000-0000-000095230000}"/>
    <cellStyle name="40% - Акцент3 24" xfId="5087" xr:uid="{00000000-0005-0000-0000-000096230000}"/>
    <cellStyle name="40% - Акцент3 24 2" xfId="5088" xr:uid="{00000000-0005-0000-0000-000097230000}"/>
    <cellStyle name="40% - Акцент3 24 2 2" xfId="5089" xr:uid="{00000000-0005-0000-0000-000098230000}"/>
    <cellStyle name="40% - Акцент3 24 2 2 2" xfId="51912" xr:uid="{00000000-0005-0000-0000-000099230000}"/>
    <cellStyle name="40% - Акцент3 24 2 2 2 2" xfId="51913" xr:uid="{00000000-0005-0000-0000-00009A230000}"/>
    <cellStyle name="40% - Акцент3 24 2 2 3" xfId="51914" xr:uid="{00000000-0005-0000-0000-00009B230000}"/>
    <cellStyle name="40% - Акцент3 24 2 3" xfId="5090" xr:uid="{00000000-0005-0000-0000-00009C230000}"/>
    <cellStyle name="40% - Акцент3 24 2 3 2" xfId="51915" xr:uid="{00000000-0005-0000-0000-00009D230000}"/>
    <cellStyle name="40% - Акцент3 24 2 4" xfId="51916" xr:uid="{00000000-0005-0000-0000-00009E230000}"/>
    <cellStyle name="40% - Акцент3 24 2_НВВ РСК 2019 (II пол) МАКС" xfId="51917" xr:uid="{00000000-0005-0000-0000-00009F230000}"/>
    <cellStyle name="40% - Акцент3 24 3" xfId="5091" xr:uid="{00000000-0005-0000-0000-0000A0230000}"/>
    <cellStyle name="40% - Акцент3 24 3 2" xfId="5092" xr:uid="{00000000-0005-0000-0000-0000A1230000}"/>
    <cellStyle name="40% - Акцент3 24 3 2 2" xfId="51918" xr:uid="{00000000-0005-0000-0000-0000A2230000}"/>
    <cellStyle name="40% - Акцент3 24 3 3" xfId="5093" xr:uid="{00000000-0005-0000-0000-0000A3230000}"/>
    <cellStyle name="40% - Акцент3 24 3 3 2" xfId="51919" xr:uid="{00000000-0005-0000-0000-0000A4230000}"/>
    <cellStyle name="40% - Акцент3 24 3 4" xfId="51920" xr:uid="{00000000-0005-0000-0000-0000A5230000}"/>
    <cellStyle name="40% - Акцент3 24 4" xfId="5094" xr:uid="{00000000-0005-0000-0000-0000A6230000}"/>
    <cellStyle name="40% - Акцент3 24 4 2" xfId="51921" xr:uid="{00000000-0005-0000-0000-0000A7230000}"/>
    <cellStyle name="40% - Акцент3 24 5" xfId="5095" xr:uid="{00000000-0005-0000-0000-0000A8230000}"/>
    <cellStyle name="40% - Акцент3 24 5 2" xfId="51922" xr:uid="{00000000-0005-0000-0000-0000A9230000}"/>
    <cellStyle name="40% - Акцент3 24 6" xfId="5096" xr:uid="{00000000-0005-0000-0000-0000AA230000}"/>
    <cellStyle name="40% - Акцент3 24 6 2" xfId="51923" xr:uid="{00000000-0005-0000-0000-0000AB230000}"/>
    <cellStyle name="40% - Акцент3 24 7" xfId="18183" xr:uid="{00000000-0005-0000-0000-0000AC230000}"/>
    <cellStyle name="40% - Акцент3 24 7 2" xfId="51924" xr:uid="{00000000-0005-0000-0000-0000AD230000}"/>
    <cellStyle name="40% - Акцент3 24 8" xfId="51925" xr:uid="{00000000-0005-0000-0000-0000AE230000}"/>
    <cellStyle name="40% - Акцент3 24 8 2" xfId="51926" xr:uid="{00000000-0005-0000-0000-0000AF230000}"/>
    <cellStyle name="40% - Акцент3 24 9" xfId="51927" xr:uid="{00000000-0005-0000-0000-0000B0230000}"/>
    <cellStyle name="40% - Акцент3 24_Лист1" xfId="51928" xr:uid="{00000000-0005-0000-0000-0000B1230000}"/>
    <cellStyle name="40% - Акцент3 25" xfId="5097" xr:uid="{00000000-0005-0000-0000-0000B2230000}"/>
    <cellStyle name="40% - Акцент3 25 2" xfId="5098" xr:uid="{00000000-0005-0000-0000-0000B3230000}"/>
    <cellStyle name="40% - Акцент3 25 2 2" xfId="5099" xr:uid="{00000000-0005-0000-0000-0000B4230000}"/>
    <cellStyle name="40% - Акцент3 25 2 2 2" xfId="51929" xr:uid="{00000000-0005-0000-0000-0000B5230000}"/>
    <cellStyle name="40% - Акцент3 25 2 2 2 2" xfId="51930" xr:uid="{00000000-0005-0000-0000-0000B6230000}"/>
    <cellStyle name="40% - Акцент3 25 2 2 3" xfId="51931" xr:uid="{00000000-0005-0000-0000-0000B7230000}"/>
    <cellStyle name="40% - Акцент3 25 2 3" xfId="5100" xr:uid="{00000000-0005-0000-0000-0000B8230000}"/>
    <cellStyle name="40% - Акцент3 25 2 3 2" xfId="51932" xr:uid="{00000000-0005-0000-0000-0000B9230000}"/>
    <cellStyle name="40% - Акцент3 25 2 4" xfId="51933" xr:uid="{00000000-0005-0000-0000-0000BA230000}"/>
    <cellStyle name="40% - Акцент3 25 2_НВВ РСК 2019 (II пол) МАКС" xfId="51934" xr:uid="{00000000-0005-0000-0000-0000BB230000}"/>
    <cellStyle name="40% - Акцент3 25 3" xfId="5101" xr:uid="{00000000-0005-0000-0000-0000BC230000}"/>
    <cellStyle name="40% - Акцент3 25 3 2" xfId="5102" xr:uid="{00000000-0005-0000-0000-0000BD230000}"/>
    <cellStyle name="40% - Акцент3 25 3 2 2" xfId="51935" xr:uid="{00000000-0005-0000-0000-0000BE230000}"/>
    <cellStyle name="40% - Акцент3 25 3 3" xfId="5103" xr:uid="{00000000-0005-0000-0000-0000BF230000}"/>
    <cellStyle name="40% - Акцент3 25 3 3 2" xfId="51936" xr:uid="{00000000-0005-0000-0000-0000C0230000}"/>
    <cellStyle name="40% - Акцент3 25 3 4" xfId="51937" xr:uid="{00000000-0005-0000-0000-0000C1230000}"/>
    <cellStyle name="40% - Акцент3 25 4" xfId="5104" xr:uid="{00000000-0005-0000-0000-0000C2230000}"/>
    <cellStyle name="40% - Акцент3 25 4 2" xfId="51938" xr:uid="{00000000-0005-0000-0000-0000C3230000}"/>
    <cellStyle name="40% - Акцент3 25 5" xfId="5105" xr:uid="{00000000-0005-0000-0000-0000C4230000}"/>
    <cellStyle name="40% - Акцент3 25 5 2" xfId="51939" xr:uid="{00000000-0005-0000-0000-0000C5230000}"/>
    <cellStyle name="40% - Акцент3 25 6" xfId="5106" xr:uid="{00000000-0005-0000-0000-0000C6230000}"/>
    <cellStyle name="40% - Акцент3 25 6 2" xfId="51940" xr:uid="{00000000-0005-0000-0000-0000C7230000}"/>
    <cellStyle name="40% - Акцент3 25 7" xfId="18184" xr:uid="{00000000-0005-0000-0000-0000C8230000}"/>
    <cellStyle name="40% - Акцент3 25 7 2" xfId="51941" xr:uid="{00000000-0005-0000-0000-0000C9230000}"/>
    <cellStyle name="40% - Акцент3 25 8" xfId="51942" xr:uid="{00000000-0005-0000-0000-0000CA230000}"/>
    <cellStyle name="40% - Акцент3 25 8 2" xfId="51943" xr:uid="{00000000-0005-0000-0000-0000CB230000}"/>
    <cellStyle name="40% - Акцент3 25 9" xfId="51944" xr:uid="{00000000-0005-0000-0000-0000CC230000}"/>
    <cellStyle name="40% - Акцент3 25_Лист1" xfId="51945" xr:uid="{00000000-0005-0000-0000-0000CD230000}"/>
    <cellStyle name="40% - Акцент3 26" xfId="5107" xr:uid="{00000000-0005-0000-0000-0000CE230000}"/>
    <cellStyle name="40% - Акцент3 26 2" xfId="5108" xr:uid="{00000000-0005-0000-0000-0000CF230000}"/>
    <cellStyle name="40% - Акцент3 26 2 2" xfId="5109" xr:uid="{00000000-0005-0000-0000-0000D0230000}"/>
    <cellStyle name="40% - Акцент3 26 2 2 2" xfId="51946" xr:uid="{00000000-0005-0000-0000-0000D1230000}"/>
    <cellStyle name="40% - Акцент3 26 2 2 2 2" xfId="51947" xr:uid="{00000000-0005-0000-0000-0000D2230000}"/>
    <cellStyle name="40% - Акцент3 26 2 2 3" xfId="51948" xr:uid="{00000000-0005-0000-0000-0000D3230000}"/>
    <cellStyle name="40% - Акцент3 26 2 3" xfId="5110" xr:uid="{00000000-0005-0000-0000-0000D4230000}"/>
    <cellStyle name="40% - Акцент3 26 2 3 2" xfId="51949" xr:uid="{00000000-0005-0000-0000-0000D5230000}"/>
    <cellStyle name="40% - Акцент3 26 2 4" xfId="51950" xr:uid="{00000000-0005-0000-0000-0000D6230000}"/>
    <cellStyle name="40% - Акцент3 26 2_НВВ РСК 2019 (II пол) МАКС" xfId="51951" xr:uid="{00000000-0005-0000-0000-0000D7230000}"/>
    <cellStyle name="40% - Акцент3 26 3" xfId="5111" xr:uid="{00000000-0005-0000-0000-0000D8230000}"/>
    <cellStyle name="40% - Акцент3 26 3 2" xfId="5112" xr:uid="{00000000-0005-0000-0000-0000D9230000}"/>
    <cellStyle name="40% - Акцент3 26 3 2 2" xfId="51952" xr:uid="{00000000-0005-0000-0000-0000DA230000}"/>
    <cellStyle name="40% - Акцент3 26 3 3" xfId="5113" xr:uid="{00000000-0005-0000-0000-0000DB230000}"/>
    <cellStyle name="40% - Акцент3 26 3 3 2" xfId="51953" xr:uid="{00000000-0005-0000-0000-0000DC230000}"/>
    <cellStyle name="40% - Акцент3 26 3 4" xfId="51954" xr:uid="{00000000-0005-0000-0000-0000DD230000}"/>
    <cellStyle name="40% - Акцент3 26 4" xfId="5114" xr:uid="{00000000-0005-0000-0000-0000DE230000}"/>
    <cellStyle name="40% - Акцент3 26 4 2" xfId="51955" xr:uid="{00000000-0005-0000-0000-0000DF230000}"/>
    <cellStyle name="40% - Акцент3 26 5" xfId="5115" xr:uid="{00000000-0005-0000-0000-0000E0230000}"/>
    <cellStyle name="40% - Акцент3 26 5 2" xfId="51956" xr:uid="{00000000-0005-0000-0000-0000E1230000}"/>
    <cellStyle name="40% - Акцент3 26 6" xfId="5116" xr:uid="{00000000-0005-0000-0000-0000E2230000}"/>
    <cellStyle name="40% - Акцент3 26 6 2" xfId="51957" xr:uid="{00000000-0005-0000-0000-0000E3230000}"/>
    <cellStyle name="40% - Акцент3 26 7" xfId="18185" xr:uid="{00000000-0005-0000-0000-0000E4230000}"/>
    <cellStyle name="40% - Акцент3 26 7 2" xfId="51958" xr:uid="{00000000-0005-0000-0000-0000E5230000}"/>
    <cellStyle name="40% - Акцент3 26 8" xfId="51959" xr:uid="{00000000-0005-0000-0000-0000E6230000}"/>
    <cellStyle name="40% - Акцент3 26 8 2" xfId="51960" xr:uid="{00000000-0005-0000-0000-0000E7230000}"/>
    <cellStyle name="40% - Акцент3 26 9" xfId="51961" xr:uid="{00000000-0005-0000-0000-0000E8230000}"/>
    <cellStyle name="40% - Акцент3 26_Лист1" xfId="51962" xr:uid="{00000000-0005-0000-0000-0000E9230000}"/>
    <cellStyle name="40% - Акцент3 27" xfId="5117" xr:uid="{00000000-0005-0000-0000-0000EA230000}"/>
    <cellStyle name="40% - Акцент3 27 2" xfId="5118" xr:uid="{00000000-0005-0000-0000-0000EB230000}"/>
    <cellStyle name="40% - Акцент3 27 2 2" xfId="5119" xr:uid="{00000000-0005-0000-0000-0000EC230000}"/>
    <cellStyle name="40% - Акцент3 27 2 2 2" xfId="51963" xr:uid="{00000000-0005-0000-0000-0000ED230000}"/>
    <cellStyle name="40% - Акцент3 27 2 2 2 2" xfId="51964" xr:uid="{00000000-0005-0000-0000-0000EE230000}"/>
    <cellStyle name="40% - Акцент3 27 2 2 3" xfId="51965" xr:uid="{00000000-0005-0000-0000-0000EF230000}"/>
    <cellStyle name="40% - Акцент3 27 2 3" xfId="5120" xr:uid="{00000000-0005-0000-0000-0000F0230000}"/>
    <cellStyle name="40% - Акцент3 27 2 3 2" xfId="51966" xr:uid="{00000000-0005-0000-0000-0000F1230000}"/>
    <cellStyle name="40% - Акцент3 27 2 4" xfId="51967" xr:uid="{00000000-0005-0000-0000-0000F2230000}"/>
    <cellStyle name="40% - Акцент3 27 2_НВВ РСК 2019 (II пол) МАКС" xfId="51968" xr:uid="{00000000-0005-0000-0000-0000F3230000}"/>
    <cellStyle name="40% - Акцент3 27 3" xfId="5121" xr:uid="{00000000-0005-0000-0000-0000F4230000}"/>
    <cellStyle name="40% - Акцент3 27 3 2" xfId="5122" xr:uid="{00000000-0005-0000-0000-0000F5230000}"/>
    <cellStyle name="40% - Акцент3 27 3 2 2" xfId="51969" xr:uid="{00000000-0005-0000-0000-0000F6230000}"/>
    <cellStyle name="40% - Акцент3 27 3 3" xfId="5123" xr:uid="{00000000-0005-0000-0000-0000F7230000}"/>
    <cellStyle name="40% - Акцент3 27 3 3 2" xfId="51970" xr:uid="{00000000-0005-0000-0000-0000F8230000}"/>
    <cellStyle name="40% - Акцент3 27 3 4" xfId="51971" xr:uid="{00000000-0005-0000-0000-0000F9230000}"/>
    <cellStyle name="40% - Акцент3 27 4" xfId="5124" xr:uid="{00000000-0005-0000-0000-0000FA230000}"/>
    <cellStyle name="40% - Акцент3 27 4 2" xfId="51972" xr:uid="{00000000-0005-0000-0000-0000FB230000}"/>
    <cellStyle name="40% - Акцент3 27 5" xfId="5125" xr:uid="{00000000-0005-0000-0000-0000FC230000}"/>
    <cellStyle name="40% - Акцент3 27 5 2" xfId="51973" xr:uid="{00000000-0005-0000-0000-0000FD230000}"/>
    <cellStyle name="40% - Акцент3 27 6" xfId="5126" xr:uid="{00000000-0005-0000-0000-0000FE230000}"/>
    <cellStyle name="40% - Акцент3 27 6 2" xfId="51974" xr:uid="{00000000-0005-0000-0000-0000FF230000}"/>
    <cellStyle name="40% - Акцент3 27 7" xfId="18186" xr:uid="{00000000-0005-0000-0000-000000240000}"/>
    <cellStyle name="40% - Акцент3 27 7 2" xfId="51975" xr:uid="{00000000-0005-0000-0000-000001240000}"/>
    <cellStyle name="40% - Акцент3 27 8" xfId="51976" xr:uid="{00000000-0005-0000-0000-000002240000}"/>
    <cellStyle name="40% - Акцент3 27 8 2" xfId="51977" xr:uid="{00000000-0005-0000-0000-000003240000}"/>
    <cellStyle name="40% - Акцент3 27 9" xfId="51978" xr:uid="{00000000-0005-0000-0000-000004240000}"/>
    <cellStyle name="40% - Акцент3 27_Лист1" xfId="51979" xr:uid="{00000000-0005-0000-0000-000005240000}"/>
    <cellStyle name="40% - Акцент3 28" xfId="5127" xr:uid="{00000000-0005-0000-0000-000006240000}"/>
    <cellStyle name="40% - Акцент3 28 2" xfId="5128" xr:uid="{00000000-0005-0000-0000-000007240000}"/>
    <cellStyle name="40% - Акцент3 28 2 2" xfId="5129" xr:uid="{00000000-0005-0000-0000-000008240000}"/>
    <cellStyle name="40% - Акцент3 28 2 2 2" xfId="51980" xr:uid="{00000000-0005-0000-0000-000009240000}"/>
    <cellStyle name="40% - Акцент3 28 2 2 2 2" xfId="51981" xr:uid="{00000000-0005-0000-0000-00000A240000}"/>
    <cellStyle name="40% - Акцент3 28 2 2 3" xfId="51982" xr:uid="{00000000-0005-0000-0000-00000B240000}"/>
    <cellStyle name="40% - Акцент3 28 2 3" xfId="5130" xr:uid="{00000000-0005-0000-0000-00000C240000}"/>
    <cellStyle name="40% - Акцент3 28 2 3 2" xfId="51983" xr:uid="{00000000-0005-0000-0000-00000D240000}"/>
    <cellStyle name="40% - Акцент3 28 2 4" xfId="51984" xr:uid="{00000000-0005-0000-0000-00000E240000}"/>
    <cellStyle name="40% - Акцент3 28 2_НВВ РСК 2019 (II пол) МАКС" xfId="51985" xr:uid="{00000000-0005-0000-0000-00000F240000}"/>
    <cellStyle name="40% - Акцент3 28 3" xfId="5131" xr:uid="{00000000-0005-0000-0000-000010240000}"/>
    <cellStyle name="40% - Акцент3 28 3 2" xfId="5132" xr:uid="{00000000-0005-0000-0000-000011240000}"/>
    <cellStyle name="40% - Акцент3 28 3 2 2" xfId="51986" xr:uid="{00000000-0005-0000-0000-000012240000}"/>
    <cellStyle name="40% - Акцент3 28 3 3" xfId="5133" xr:uid="{00000000-0005-0000-0000-000013240000}"/>
    <cellStyle name="40% - Акцент3 28 3 3 2" xfId="51987" xr:uid="{00000000-0005-0000-0000-000014240000}"/>
    <cellStyle name="40% - Акцент3 28 3 4" xfId="51988" xr:uid="{00000000-0005-0000-0000-000015240000}"/>
    <cellStyle name="40% - Акцент3 28 4" xfId="5134" xr:uid="{00000000-0005-0000-0000-000016240000}"/>
    <cellStyle name="40% - Акцент3 28 4 2" xfId="51989" xr:uid="{00000000-0005-0000-0000-000017240000}"/>
    <cellStyle name="40% - Акцент3 28 5" xfId="5135" xr:uid="{00000000-0005-0000-0000-000018240000}"/>
    <cellStyle name="40% - Акцент3 28 5 2" xfId="51990" xr:uid="{00000000-0005-0000-0000-000019240000}"/>
    <cellStyle name="40% - Акцент3 28 6" xfId="5136" xr:uid="{00000000-0005-0000-0000-00001A240000}"/>
    <cellStyle name="40% - Акцент3 28 6 2" xfId="51991" xr:uid="{00000000-0005-0000-0000-00001B240000}"/>
    <cellStyle name="40% - Акцент3 28 7" xfId="18187" xr:uid="{00000000-0005-0000-0000-00001C240000}"/>
    <cellStyle name="40% - Акцент3 28 7 2" xfId="51992" xr:uid="{00000000-0005-0000-0000-00001D240000}"/>
    <cellStyle name="40% - Акцент3 28 8" xfId="51993" xr:uid="{00000000-0005-0000-0000-00001E240000}"/>
    <cellStyle name="40% - Акцент3 28 8 2" xfId="51994" xr:uid="{00000000-0005-0000-0000-00001F240000}"/>
    <cellStyle name="40% - Акцент3 28 9" xfId="51995" xr:uid="{00000000-0005-0000-0000-000020240000}"/>
    <cellStyle name="40% - Акцент3 28_Лист1" xfId="51996" xr:uid="{00000000-0005-0000-0000-000021240000}"/>
    <cellStyle name="40% - Акцент3 29" xfId="5137" xr:uid="{00000000-0005-0000-0000-000022240000}"/>
    <cellStyle name="40% - Акцент3 29 2" xfId="5138" xr:uid="{00000000-0005-0000-0000-000023240000}"/>
    <cellStyle name="40% - Акцент3 29 2 2" xfId="5139" xr:uid="{00000000-0005-0000-0000-000024240000}"/>
    <cellStyle name="40% - Акцент3 29 2 2 2" xfId="51997" xr:uid="{00000000-0005-0000-0000-000025240000}"/>
    <cellStyle name="40% - Акцент3 29 2 2 2 2" xfId="51998" xr:uid="{00000000-0005-0000-0000-000026240000}"/>
    <cellStyle name="40% - Акцент3 29 2 2 3" xfId="51999" xr:uid="{00000000-0005-0000-0000-000027240000}"/>
    <cellStyle name="40% - Акцент3 29 2 3" xfId="5140" xr:uid="{00000000-0005-0000-0000-000028240000}"/>
    <cellStyle name="40% - Акцент3 29 2 3 2" xfId="52000" xr:uid="{00000000-0005-0000-0000-000029240000}"/>
    <cellStyle name="40% - Акцент3 29 2 4" xfId="52001" xr:uid="{00000000-0005-0000-0000-00002A240000}"/>
    <cellStyle name="40% - Акцент3 29 2_НВВ РСК 2019 (II пол) МАКС" xfId="52002" xr:uid="{00000000-0005-0000-0000-00002B240000}"/>
    <cellStyle name="40% - Акцент3 29 3" xfId="5141" xr:uid="{00000000-0005-0000-0000-00002C240000}"/>
    <cellStyle name="40% - Акцент3 29 3 2" xfId="5142" xr:uid="{00000000-0005-0000-0000-00002D240000}"/>
    <cellStyle name="40% - Акцент3 29 3 2 2" xfId="52003" xr:uid="{00000000-0005-0000-0000-00002E240000}"/>
    <cellStyle name="40% - Акцент3 29 3 3" xfId="5143" xr:uid="{00000000-0005-0000-0000-00002F240000}"/>
    <cellStyle name="40% - Акцент3 29 3 3 2" xfId="52004" xr:uid="{00000000-0005-0000-0000-000030240000}"/>
    <cellStyle name="40% - Акцент3 29 3 4" xfId="52005" xr:uid="{00000000-0005-0000-0000-000031240000}"/>
    <cellStyle name="40% - Акцент3 29 4" xfId="5144" xr:uid="{00000000-0005-0000-0000-000032240000}"/>
    <cellStyle name="40% - Акцент3 29 4 2" xfId="52006" xr:uid="{00000000-0005-0000-0000-000033240000}"/>
    <cellStyle name="40% - Акцент3 29 5" xfId="5145" xr:uid="{00000000-0005-0000-0000-000034240000}"/>
    <cellStyle name="40% - Акцент3 29 5 2" xfId="52007" xr:uid="{00000000-0005-0000-0000-000035240000}"/>
    <cellStyle name="40% - Акцент3 29 6" xfId="5146" xr:uid="{00000000-0005-0000-0000-000036240000}"/>
    <cellStyle name="40% - Акцент3 29 6 2" xfId="52008" xr:uid="{00000000-0005-0000-0000-000037240000}"/>
    <cellStyle name="40% - Акцент3 29 7" xfId="18188" xr:uid="{00000000-0005-0000-0000-000038240000}"/>
    <cellStyle name="40% - Акцент3 29 7 2" xfId="52009" xr:uid="{00000000-0005-0000-0000-000039240000}"/>
    <cellStyle name="40% - Акцент3 29 8" xfId="52010" xr:uid="{00000000-0005-0000-0000-00003A240000}"/>
    <cellStyle name="40% - Акцент3 29 8 2" xfId="52011" xr:uid="{00000000-0005-0000-0000-00003B240000}"/>
    <cellStyle name="40% - Акцент3 29 9" xfId="52012" xr:uid="{00000000-0005-0000-0000-00003C240000}"/>
    <cellStyle name="40% - Акцент3 29_Лист1" xfId="52013" xr:uid="{00000000-0005-0000-0000-00003D240000}"/>
    <cellStyle name="40% - Акцент3 3" xfId="5147" xr:uid="{00000000-0005-0000-0000-00003E240000}"/>
    <cellStyle name="40% - Акцент3 3 2" xfId="5148" xr:uid="{00000000-0005-0000-0000-00003F240000}"/>
    <cellStyle name="40% - Акцент3 3 3" xfId="5149" xr:uid="{00000000-0005-0000-0000-000040240000}"/>
    <cellStyle name="40% - Акцент3 3 4" xfId="5150" xr:uid="{00000000-0005-0000-0000-000041240000}"/>
    <cellStyle name="40% - Акцент3 3_46EE.2011(v1.0)" xfId="5151" xr:uid="{00000000-0005-0000-0000-000042240000}"/>
    <cellStyle name="40% - Акцент3 30" xfId="5152" xr:uid="{00000000-0005-0000-0000-000043240000}"/>
    <cellStyle name="40% - Акцент3 30 2" xfId="5153" xr:uid="{00000000-0005-0000-0000-000044240000}"/>
    <cellStyle name="40% - Акцент3 30 2 2" xfId="5154" xr:uid="{00000000-0005-0000-0000-000045240000}"/>
    <cellStyle name="40% - Акцент3 30 2 2 2" xfId="52014" xr:uid="{00000000-0005-0000-0000-000046240000}"/>
    <cellStyle name="40% - Акцент3 30 2 2 2 2" xfId="52015" xr:uid="{00000000-0005-0000-0000-000047240000}"/>
    <cellStyle name="40% - Акцент3 30 2 2 3" xfId="52016" xr:uid="{00000000-0005-0000-0000-000048240000}"/>
    <cellStyle name="40% - Акцент3 30 2 3" xfId="5155" xr:uid="{00000000-0005-0000-0000-000049240000}"/>
    <cellStyle name="40% - Акцент3 30 2 3 2" xfId="52017" xr:uid="{00000000-0005-0000-0000-00004A240000}"/>
    <cellStyle name="40% - Акцент3 30 2 4" xfId="52018" xr:uid="{00000000-0005-0000-0000-00004B240000}"/>
    <cellStyle name="40% - Акцент3 30 2_НВВ РСК 2019 (II пол) МАКС" xfId="52019" xr:uid="{00000000-0005-0000-0000-00004C240000}"/>
    <cellStyle name="40% - Акцент3 30 3" xfId="5156" xr:uid="{00000000-0005-0000-0000-00004D240000}"/>
    <cellStyle name="40% - Акцент3 30 3 2" xfId="5157" xr:uid="{00000000-0005-0000-0000-00004E240000}"/>
    <cellStyle name="40% - Акцент3 30 3 2 2" xfId="52020" xr:uid="{00000000-0005-0000-0000-00004F240000}"/>
    <cellStyle name="40% - Акцент3 30 3 3" xfId="5158" xr:uid="{00000000-0005-0000-0000-000050240000}"/>
    <cellStyle name="40% - Акцент3 30 3 3 2" xfId="52021" xr:uid="{00000000-0005-0000-0000-000051240000}"/>
    <cellStyle name="40% - Акцент3 30 3 4" xfId="52022" xr:uid="{00000000-0005-0000-0000-000052240000}"/>
    <cellStyle name="40% - Акцент3 30 4" xfId="5159" xr:uid="{00000000-0005-0000-0000-000053240000}"/>
    <cellStyle name="40% - Акцент3 30 4 2" xfId="52023" xr:uid="{00000000-0005-0000-0000-000054240000}"/>
    <cellStyle name="40% - Акцент3 30 5" xfId="5160" xr:uid="{00000000-0005-0000-0000-000055240000}"/>
    <cellStyle name="40% - Акцент3 30 5 2" xfId="52024" xr:uid="{00000000-0005-0000-0000-000056240000}"/>
    <cellStyle name="40% - Акцент3 30 6" xfId="5161" xr:uid="{00000000-0005-0000-0000-000057240000}"/>
    <cellStyle name="40% - Акцент3 30 6 2" xfId="52025" xr:uid="{00000000-0005-0000-0000-000058240000}"/>
    <cellStyle name="40% - Акцент3 30 7" xfId="18189" xr:uid="{00000000-0005-0000-0000-000059240000}"/>
    <cellStyle name="40% - Акцент3 30 7 2" xfId="52026" xr:uid="{00000000-0005-0000-0000-00005A240000}"/>
    <cellStyle name="40% - Акцент3 30 8" xfId="52027" xr:uid="{00000000-0005-0000-0000-00005B240000}"/>
    <cellStyle name="40% - Акцент3 30 8 2" xfId="52028" xr:uid="{00000000-0005-0000-0000-00005C240000}"/>
    <cellStyle name="40% - Акцент3 30 9" xfId="52029" xr:uid="{00000000-0005-0000-0000-00005D240000}"/>
    <cellStyle name="40% - Акцент3 30_Лист1" xfId="52030" xr:uid="{00000000-0005-0000-0000-00005E240000}"/>
    <cellStyle name="40% - Акцент3 31" xfId="5162" xr:uid="{00000000-0005-0000-0000-00005F240000}"/>
    <cellStyle name="40% - Акцент3 31 2" xfId="5163" xr:uid="{00000000-0005-0000-0000-000060240000}"/>
    <cellStyle name="40% - Акцент3 31 2 2" xfId="5164" xr:uid="{00000000-0005-0000-0000-000061240000}"/>
    <cellStyle name="40% - Акцент3 31 2 2 2" xfId="52031" xr:uid="{00000000-0005-0000-0000-000062240000}"/>
    <cellStyle name="40% - Акцент3 31 2 2 2 2" xfId="52032" xr:uid="{00000000-0005-0000-0000-000063240000}"/>
    <cellStyle name="40% - Акцент3 31 2 2 3" xfId="52033" xr:uid="{00000000-0005-0000-0000-000064240000}"/>
    <cellStyle name="40% - Акцент3 31 2 3" xfId="5165" xr:uid="{00000000-0005-0000-0000-000065240000}"/>
    <cellStyle name="40% - Акцент3 31 2 3 2" xfId="52034" xr:uid="{00000000-0005-0000-0000-000066240000}"/>
    <cellStyle name="40% - Акцент3 31 2 4" xfId="52035" xr:uid="{00000000-0005-0000-0000-000067240000}"/>
    <cellStyle name="40% - Акцент3 31 2_НВВ РСК 2019 (II пол) МАКС" xfId="52036" xr:uid="{00000000-0005-0000-0000-000068240000}"/>
    <cellStyle name="40% - Акцент3 31 3" xfId="5166" xr:uid="{00000000-0005-0000-0000-000069240000}"/>
    <cellStyle name="40% - Акцент3 31 3 2" xfId="5167" xr:uid="{00000000-0005-0000-0000-00006A240000}"/>
    <cellStyle name="40% - Акцент3 31 3 2 2" xfId="52037" xr:uid="{00000000-0005-0000-0000-00006B240000}"/>
    <cellStyle name="40% - Акцент3 31 3 3" xfId="5168" xr:uid="{00000000-0005-0000-0000-00006C240000}"/>
    <cellStyle name="40% - Акцент3 31 3 3 2" xfId="52038" xr:uid="{00000000-0005-0000-0000-00006D240000}"/>
    <cellStyle name="40% - Акцент3 31 3 4" xfId="52039" xr:uid="{00000000-0005-0000-0000-00006E240000}"/>
    <cellStyle name="40% - Акцент3 31 4" xfId="5169" xr:uid="{00000000-0005-0000-0000-00006F240000}"/>
    <cellStyle name="40% - Акцент3 31 4 2" xfId="52040" xr:uid="{00000000-0005-0000-0000-000070240000}"/>
    <cellStyle name="40% - Акцент3 31 5" xfId="5170" xr:uid="{00000000-0005-0000-0000-000071240000}"/>
    <cellStyle name="40% - Акцент3 31 5 2" xfId="52041" xr:uid="{00000000-0005-0000-0000-000072240000}"/>
    <cellStyle name="40% - Акцент3 31 6" xfId="5171" xr:uid="{00000000-0005-0000-0000-000073240000}"/>
    <cellStyle name="40% - Акцент3 31 6 2" xfId="52042" xr:uid="{00000000-0005-0000-0000-000074240000}"/>
    <cellStyle name="40% - Акцент3 31 7" xfId="18190" xr:uid="{00000000-0005-0000-0000-000075240000}"/>
    <cellStyle name="40% - Акцент3 31 7 2" xfId="52043" xr:uid="{00000000-0005-0000-0000-000076240000}"/>
    <cellStyle name="40% - Акцент3 31 8" xfId="52044" xr:uid="{00000000-0005-0000-0000-000077240000}"/>
    <cellStyle name="40% - Акцент3 31 8 2" xfId="52045" xr:uid="{00000000-0005-0000-0000-000078240000}"/>
    <cellStyle name="40% - Акцент3 31 9" xfId="52046" xr:uid="{00000000-0005-0000-0000-000079240000}"/>
    <cellStyle name="40% - Акцент3 31_Лист1" xfId="52047" xr:uid="{00000000-0005-0000-0000-00007A240000}"/>
    <cellStyle name="40% - Акцент3 32" xfId="5172" xr:uid="{00000000-0005-0000-0000-00007B240000}"/>
    <cellStyle name="40% - Акцент3 32 2" xfId="5173" xr:uid="{00000000-0005-0000-0000-00007C240000}"/>
    <cellStyle name="40% - Акцент3 32 2 2" xfId="5174" xr:uid="{00000000-0005-0000-0000-00007D240000}"/>
    <cellStyle name="40% - Акцент3 32 2 2 2" xfId="52048" xr:uid="{00000000-0005-0000-0000-00007E240000}"/>
    <cellStyle name="40% - Акцент3 32 2 2 2 2" xfId="52049" xr:uid="{00000000-0005-0000-0000-00007F240000}"/>
    <cellStyle name="40% - Акцент3 32 2 2 3" xfId="52050" xr:uid="{00000000-0005-0000-0000-000080240000}"/>
    <cellStyle name="40% - Акцент3 32 2 3" xfId="5175" xr:uid="{00000000-0005-0000-0000-000081240000}"/>
    <cellStyle name="40% - Акцент3 32 2 3 2" xfId="52051" xr:uid="{00000000-0005-0000-0000-000082240000}"/>
    <cellStyle name="40% - Акцент3 32 2 4" xfId="52052" xr:uid="{00000000-0005-0000-0000-000083240000}"/>
    <cellStyle name="40% - Акцент3 32 2_НВВ РСК 2019 (II пол) МАКС" xfId="52053" xr:uid="{00000000-0005-0000-0000-000084240000}"/>
    <cellStyle name="40% - Акцент3 32 3" xfId="5176" xr:uid="{00000000-0005-0000-0000-000085240000}"/>
    <cellStyle name="40% - Акцент3 32 3 2" xfId="5177" xr:uid="{00000000-0005-0000-0000-000086240000}"/>
    <cellStyle name="40% - Акцент3 32 3 2 2" xfId="52054" xr:uid="{00000000-0005-0000-0000-000087240000}"/>
    <cellStyle name="40% - Акцент3 32 3 3" xfId="5178" xr:uid="{00000000-0005-0000-0000-000088240000}"/>
    <cellStyle name="40% - Акцент3 32 3 3 2" xfId="52055" xr:uid="{00000000-0005-0000-0000-000089240000}"/>
    <cellStyle name="40% - Акцент3 32 3 4" xfId="52056" xr:uid="{00000000-0005-0000-0000-00008A240000}"/>
    <cellStyle name="40% - Акцент3 32 4" xfId="5179" xr:uid="{00000000-0005-0000-0000-00008B240000}"/>
    <cellStyle name="40% - Акцент3 32 4 2" xfId="52057" xr:uid="{00000000-0005-0000-0000-00008C240000}"/>
    <cellStyle name="40% - Акцент3 32 5" xfId="5180" xr:uid="{00000000-0005-0000-0000-00008D240000}"/>
    <cellStyle name="40% - Акцент3 32 5 2" xfId="52058" xr:uid="{00000000-0005-0000-0000-00008E240000}"/>
    <cellStyle name="40% - Акцент3 32 6" xfId="5181" xr:uid="{00000000-0005-0000-0000-00008F240000}"/>
    <cellStyle name="40% - Акцент3 32 6 2" xfId="52059" xr:uid="{00000000-0005-0000-0000-000090240000}"/>
    <cellStyle name="40% - Акцент3 32 7" xfId="18191" xr:uid="{00000000-0005-0000-0000-000091240000}"/>
    <cellStyle name="40% - Акцент3 32 7 2" xfId="52060" xr:uid="{00000000-0005-0000-0000-000092240000}"/>
    <cellStyle name="40% - Акцент3 32 8" xfId="52061" xr:uid="{00000000-0005-0000-0000-000093240000}"/>
    <cellStyle name="40% - Акцент3 32 8 2" xfId="52062" xr:uid="{00000000-0005-0000-0000-000094240000}"/>
    <cellStyle name="40% - Акцент3 32 9" xfId="52063" xr:uid="{00000000-0005-0000-0000-000095240000}"/>
    <cellStyle name="40% - Акцент3 32_Лист1" xfId="52064" xr:uid="{00000000-0005-0000-0000-000096240000}"/>
    <cellStyle name="40% - Акцент3 33" xfId="5182" xr:uid="{00000000-0005-0000-0000-000097240000}"/>
    <cellStyle name="40% - Акцент3 33 2" xfId="5183" xr:uid="{00000000-0005-0000-0000-000098240000}"/>
    <cellStyle name="40% - Акцент3 33 2 2" xfId="5184" xr:uid="{00000000-0005-0000-0000-000099240000}"/>
    <cellStyle name="40% - Акцент3 33 2 2 2" xfId="52065" xr:uid="{00000000-0005-0000-0000-00009A240000}"/>
    <cellStyle name="40% - Акцент3 33 2 2 2 2" xfId="52066" xr:uid="{00000000-0005-0000-0000-00009B240000}"/>
    <cellStyle name="40% - Акцент3 33 2 2 3" xfId="52067" xr:uid="{00000000-0005-0000-0000-00009C240000}"/>
    <cellStyle name="40% - Акцент3 33 2 3" xfId="5185" xr:uid="{00000000-0005-0000-0000-00009D240000}"/>
    <cellStyle name="40% - Акцент3 33 2 3 2" xfId="52068" xr:uid="{00000000-0005-0000-0000-00009E240000}"/>
    <cellStyle name="40% - Акцент3 33 2 4" xfId="52069" xr:uid="{00000000-0005-0000-0000-00009F240000}"/>
    <cellStyle name="40% - Акцент3 33 2_НВВ РСК 2019 (II пол) МАКС" xfId="52070" xr:uid="{00000000-0005-0000-0000-0000A0240000}"/>
    <cellStyle name="40% - Акцент3 33 3" xfId="5186" xr:uid="{00000000-0005-0000-0000-0000A1240000}"/>
    <cellStyle name="40% - Акцент3 33 3 2" xfId="5187" xr:uid="{00000000-0005-0000-0000-0000A2240000}"/>
    <cellStyle name="40% - Акцент3 33 3 2 2" xfId="52071" xr:uid="{00000000-0005-0000-0000-0000A3240000}"/>
    <cellStyle name="40% - Акцент3 33 3 3" xfId="5188" xr:uid="{00000000-0005-0000-0000-0000A4240000}"/>
    <cellStyle name="40% - Акцент3 33 3 3 2" xfId="52072" xr:uid="{00000000-0005-0000-0000-0000A5240000}"/>
    <cellStyle name="40% - Акцент3 33 3 4" xfId="52073" xr:uid="{00000000-0005-0000-0000-0000A6240000}"/>
    <cellStyle name="40% - Акцент3 33 4" xfId="5189" xr:uid="{00000000-0005-0000-0000-0000A7240000}"/>
    <cellStyle name="40% - Акцент3 33 4 2" xfId="52074" xr:uid="{00000000-0005-0000-0000-0000A8240000}"/>
    <cellStyle name="40% - Акцент3 33 5" xfId="5190" xr:uid="{00000000-0005-0000-0000-0000A9240000}"/>
    <cellStyle name="40% - Акцент3 33 5 2" xfId="52075" xr:uid="{00000000-0005-0000-0000-0000AA240000}"/>
    <cellStyle name="40% - Акцент3 33 6" xfId="5191" xr:uid="{00000000-0005-0000-0000-0000AB240000}"/>
    <cellStyle name="40% - Акцент3 33 6 2" xfId="52076" xr:uid="{00000000-0005-0000-0000-0000AC240000}"/>
    <cellStyle name="40% - Акцент3 33 7" xfId="18192" xr:uid="{00000000-0005-0000-0000-0000AD240000}"/>
    <cellStyle name="40% - Акцент3 33 7 2" xfId="52077" xr:uid="{00000000-0005-0000-0000-0000AE240000}"/>
    <cellStyle name="40% - Акцент3 33 8" xfId="52078" xr:uid="{00000000-0005-0000-0000-0000AF240000}"/>
    <cellStyle name="40% - Акцент3 33 8 2" xfId="52079" xr:uid="{00000000-0005-0000-0000-0000B0240000}"/>
    <cellStyle name="40% - Акцент3 33 9" xfId="52080" xr:uid="{00000000-0005-0000-0000-0000B1240000}"/>
    <cellStyle name="40% - Акцент3 33_Лист1" xfId="52081" xr:uid="{00000000-0005-0000-0000-0000B2240000}"/>
    <cellStyle name="40% - Акцент3 34" xfId="5192" xr:uid="{00000000-0005-0000-0000-0000B3240000}"/>
    <cellStyle name="40% - Акцент3 34 2" xfId="5193" xr:uid="{00000000-0005-0000-0000-0000B4240000}"/>
    <cellStyle name="40% - Акцент3 34 2 2" xfId="5194" xr:uid="{00000000-0005-0000-0000-0000B5240000}"/>
    <cellStyle name="40% - Акцент3 34 2 2 2" xfId="52082" xr:uid="{00000000-0005-0000-0000-0000B6240000}"/>
    <cellStyle name="40% - Акцент3 34 2 2 2 2" xfId="52083" xr:uid="{00000000-0005-0000-0000-0000B7240000}"/>
    <cellStyle name="40% - Акцент3 34 2 2 3" xfId="52084" xr:uid="{00000000-0005-0000-0000-0000B8240000}"/>
    <cellStyle name="40% - Акцент3 34 2 3" xfId="5195" xr:uid="{00000000-0005-0000-0000-0000B9240000}"/>
    <cellStyle name="40% - Акцент3 34 2 3 2" xfId="52085" xr:uid="{00000000-0005-0000-0000-0000BA240000}"/>
    <cellStyle name="40% - Акцент3 34 2 4" xfId="52086" xr:uid="{00000000-0005-0000-0000-0000BB240000}"/>
    <cellStyle name="40% - Акцент3 34 2_НВВ РСК 2019 (II пол) МАКС" xfId="52087" xr:uid="{00000000-0005-0000-0000-0000BC240000}"/>
    <cellStyle name="40% - Акцент3 34 3" xfId="5196" xr:uid="{00000000-0005-0000-0000-0000BD240000}"/>
    <cellStyle name="40% - Акцент3 34 3 2" xfId="5197" xr:uid="{00000000-0005-0000-0000-0000BE240000}"/>
    <cellStyle name="40% - Акцент3 34 3 2 2" xfId="52088" xr:uid="{00000000-0005-0000-0000-0000BF240000}"/>
    <cellStyle name="40% - Акцент3 34 3 3" xfId="5198" xr:uid="{00000000-0005-0000-0000-0000C0240000}"/>
    <cellStyle name="40% - Акцент3 34 3 3 2" xfId="52089" xr:uid="{00000000-0005-0000-0000-0000C1240000}"/>
    <cellStyle name="40% - Акцент3 34 3 4" xfId="52090" xr:uid="{00000000-0005-0000-0000-0000C2240000}"/>
    <cellStyle name="40% - Акцент3 34 4" xfId="5199" xr:uid="{00000000-0005-0000-0000-0000C3240000}"/>
    <cellStyle name="40% - Акцент3 34 4 2" xfId="52091" xr:uid="{00000000-0005-0000-0000-0000C4240000}"/>
    <cellStyle name="40% - Акцент3 34 5" xfId="5200" xr:uid="{00000000-0005-0000-0000-0000C5240000}"/>
    <cellStyle name="40% - Акцент3 34 5 2" xfId="52092" xr:uid="{00000000-0005-0000-0000-0000C6240000}"/>
    <cellStyle name="40% - Акцент3 34 6" xfId="5201" xr:uid="{00000000-0005-0000-0000-0000C7240000}"/>
    <cellStyle name="40% - Акцент3 34 6 2" xfId="52093" xr:uid="{00000000-0005-0000-0000-0000C8240000}"/>
    <cellStyle name="40% - Акцент3 34 7" xfId="18193" xr:uid="{00000000-0005-0000-0000-0000C9240000}"/>
    <cellStyle name="40% - Акцент3 34 7 2" xfId="52094" xr:uid="{00000000-0005-0000-0000-0000CA240000}"/>
    <cellStyle name="40% - Акцент3 34 8" xfId="52095" xr:uid="{00000000-0005-0000-0000-0000CB240000}"/>
    <cellStyle name="40% - Акцент3 34 8 2" xfId="52096" xr:uid="{00000000-0005-0000-0000-0000CC240000}"/>
    <cellStyle name="40% - Акцент3 34 9" xfId="52097" xr:uid="{00000000-0005-0000-0000-0000CD240000}"/>
    <cellStyle name="40% - Акцент3 34_Лист1" xfId="52098" xr:uid="{00000000-0005-0000-0000-0000CE240000}"/>
    <cellStyle name="40% - Акцент3 35" xfId="5202" xr:uid="{00000000-0005-0000-0000-0000CF240000}"/>
    <cellStyle name="40% - Акцент3 35 2" xfId="5203" xr:uid="{00000000-0005-0000-0000-0000D0240000}"/>
    <cellStyle name="40% - Акцент3 35 2 2" xfId="5204" xr:uid="{00000000-0005-0000-0000-0000D1240000}"/>
    <cellStyle name="40% - Акцент3 35 2 2 2" xfId="52099" xr:uid="{00000000-0005-0000-0000-0000D2240000}"/>
    <cellStyle name="40% - Акцент3 35 2 2 2 2" xfId="52100" xr:uid="{00000000-0005-0000-0000-0000D3240000}"/>
    <cellStyle name="40% - Акцент3 35 2 2 3" xfId="52101" xr:uid="{00000000-0005-0000-0000-0000D4240000}"/>
    <cellStyle name="40% - Акцент3 35 2 3" xfId="5205" xr:uid="{00000000-0005-0000-0000-0000D5240000}"/>
    <cellStyle name="40% - Акцент3 35 2 3 2" xfId="52102" xr:uid="{00000000-0005-0000-0000-0000D6240000}"/>
    <cellStyle name="40% - Акцент3 35 2 4" xfId="52103" xr:uid="{00000000-0005-0000-0000-0000D7240000}"/>
    <cellStyle name="40% - Акцент3 35 2_НВВ РСК 2019 (II пол) МАКС" xfId="52104" xr:uid="{00000000-0005-0000-0000-0000D8240000}"/>
    <cellStyle name="40% - Акцент3 35 3" xfId="5206" xr:uid="{00000000-0005-0000-0000-0000D9240000}"/>
    <cellStyle name="40% - Акцент3 35 3 2" xfId="5207" xr:uid="{00000000-0005-0000-0000-0000DA240000}"/>
    <cellStyle name="40% - Акцент3 35 3 2 2" xfId="52105" xr:uid="{00000000-0005-0000-0000-0000DB240000}"/>
    <cellStyle name="40% - Акцент3 35 3 3" xfId="5208" xr:uid="{00000000-0005-0000-0000-0000DC240000}"/>
    <cellStyle name="40% - Акцент3 35 3 3 2" xfId="52106" xr:uid="{00000000-0005-0000-0000-0000DD240000}"/>
    <cellStyle name="40% - Акцент3 35 3 4" xfId="52107" xr:uid="{00000000-0005-0000-0000-0000DE240000}"/>
    <cellStyle name="40% - Акцент3 35 4" xfId="5209" xr:uid="{00000000-0005-0000-0000-0000DF240000}"/>
    <cellStyle name="40% - Акцент3 35 4 2" xfId="52108" xr:uid="{00000000-0005-0000-0000-0000E0240000}"/>
    <cellStyle name="40% - Акцент3 35 5" xfId="5210" xr:uid="{00000000-0005-0000-0000-0000E1240000}"/>
    <cellStyle name="40% - Акцент3 35 5 2" xfId="52109" xr:uid="{00000000-0005-0000-0000-0000E2240000}"/>
    <cellStyle name="40% - Акцент3 35 6" xfId="5211" xr:uid="{00000000-0005-0000-0000-0000E3240000}"/>
    <cellStyle name="40% - Акцент3 35 6 2" xfId="52110" xr:uid="{00000000-0005-0000-0000-0000E4240000}"/>
    <cellStyle name="40% - Акцент3 35 7" xfId="18194" xr:uid="{00000000-0005-0000-0000-0000E5240000}"/>
    <cellStyle name="40% - Акцент3 35 7 2" xfId="52111" xr:uid="{00000000-0005-0000-0000-0000E6240000}"/>
    <cellStyle name="40% - Акцент3 35 8" xfId="52112" xr:uid="{00000000-0005-0000-0000-0000E7240000}"/>
    <cellStyle name="40% - Акцент3 35 8 2" xfId="52113" xr:uid="{00000000-0005-0000-0000-0000E8240000}"/>
    <cellStyle name="40% - Акцент3 35 9" xfId="52114" xr:uid="{00000000-0005-0000-0000-0000E9240000}"/>
    <cellStyle name="40% - Акцент3 35_Лист1" xfId="52115" xr:uid="{00000000-0005-0000-0000-0000EA240000}"/>
    <cellStyle name="40% - Акцент3 36" xfId="5212" xr:uid="{00000000-0005-0000-0000-0000EB240000}"/>
    <cellStyle name="40% - Акцент3 36 2" xfId="5213" xr:uid="{00000000-0005-0000-0000-0000EC240000}"/>
    <cellStyle name="40% - Акцент3 36 3" xfId="5214" xr:uid="{00000000-0005-0000-0000-0000ED240000}"/>
    <cellStyle name="40% - Акцент3 36 4" xfId="18195" xr:uid="{00000000-0005-0000-0000-0000EE240000}"/>
    <cellStyle name="40% - Акцент3 37" xfId="5215" xr:uid="{00000000-0005-0000-0000-0000EF240000}"/>
    <cellStyle name="40% - Акцент3 37 2" xfId="5216" xr:uid="{00000000-0005-0000-0000-0000F0240000}"/>
    <cellStyle name="40% - Акцент3 37 3" xfId="5217" xr:uid="{00000000-0005-0000-0000-0000F1240000}"/>
    <cellStyle name="40% - Акцент3 37 4" xfId="18196" xr:uid="{00000000-0005-0000-0000-0000F2240000}"/>
    <cellStyle name="40% - Акцент3 38" xfId="5218" xr:uid="{00000000-0005-0000-0000-0000F3240000}"/>
    <cellStyle name="40% - Акцент3 38 2" xfId="5219" xr:uid="{00000000-0005-0000-0000-0000F4240000}"/>
    <cellStyle name="40% - Акцент3 38 3" xfId="5220" xr:uid="{00000000-0005-0000-0000-0000F5240000}"/>
    <cellStyle name="40% - Акцент3 38 4" xfId="18197" xr:uid="{00000000-0005-0000-0000-0000F6240000}"/>
    <cellStyle name="40% - Акцент3 39" xfId="5221" xr:uid="{00000000-0005-0000-0000-0000F7240000}"/>
    <cellStyle name="40% - Акцент3 39 2" xfId="5222" xr:uid="{00000000-0005-0000-0000-0000F8240000}"/>
    <cellStyle name="40% - Акцент3 39 3" xfId="5223" xr:uid="{00000000-0005-0000-0000-0000F9240000}"/>
    <cellStyle name="40% - Акцент3 39 4" xfId="18198" xr:uid="{00000000-0005-0000-0000-0000FA240000}"/>
    <cellStyle name="40% - Акцент3 4" xfId="5224" xr:uid="{00000000-0005-0000-0000-0000FB240000}"/>
    <cellStyle name="40% - Акцент3 4 2" xfId="5225" xr:uid="{00000000-0005-0000-0000-0000FC240000}"/>
    <cellStyle name="40% - Акцент3 4 3" xfId="5226" xr:uid="{00000000-0005-0000-0000-0000FD240000}"/>
    <cellStyle name="40% - Акцент3 4 4" xfId="5227" xr:uid="{00000000-0005-0000-0000-0000FE240000}"/>
    <cellStyle name="40% - Акцент3 4_46EE.2011(v1.0)" xfId="5228" xr:uid="{00000000-0005-0000-0000-0000FF240000}"/>
    <cellStyle name="40% - Акцент3 40" xfId="5229" xr:uid="{00000000-0005-0000-0000-000000250000}"/>
    <cellStyle name="40% - Акцент3 40 2" xfId="5230" xr:uid="{00000000-0005-0000-0000-000001250000}"/>
    <cellStyle name="40% - Акцент3 40 3" xfId="5231" xr:uid="{00000000-0005-0000-0000-000002250000}"/>
    <cellStyle name="40% - Акцент3 40 4" xfId="18199" xr:uid="{00000000-0005-0000-0000-000003250000}"/>
    <cellStyle name="40% - Акцент3 41" xfId="5232" xr:uid="{00000000-0005-0000-0000-000004250000}"/>
    <cellStyle name="40% - Акцент3 41 2" xfId="5233" xr:uid="{00000000-0005-0000-0000-000005250000}"/>
    <cellStyle name="40% - Акцент3 41 3" xfId="5234" xr:uid="{00000000-0005-0000-0000-000006250000}"/>
    <cellStyle name="40% - Акцент3 41 4" xfId="18200" xr:uid="{00000000-0005-0000-0000-000007250000}"/>
    <cellStyle name="40% - Акцент3 42" xfId="5235" xr:uid="{00000000-0005-0000-0000-000008250000}"/>
    <cellStyle name="40% - Акцент3 42 2" xfId="5236" xr:uid="{00000000-0005-0000-0000-000009250000}"/>
    <cellStyle name="40% - Акцент3 42 3" xfId="5237" xr:uid="{00000000-0005-0000-0000-00000A250000}"/>
    <cellStyle name="40% - Акцент3 42 4" xfId="18201" xr:uid="{00000000-0005-0000-0000-00000B250000}"/>
    <cellStyle name="40% - Акцент3 43" xfId="5238" xr:uid="{00000000-0005-0000-0000-00000C250000}"/>
    <cellStyle name="40% - Акцент3 43 2" xfId="5239" xr:uid="{00000000-0005-0000-0000-00000D250000}"/>
    <cellStyle name="40% - Акцент3 43 3" xfId="5240" xr:uid="{00000000-0005-0000-0000-00000E250000}"/>
    <cellStyle name="40% - Акцент3 43 4" xfId="18202" xr:uid="{00000000-0005-0000-0000-00000F250000}"/>
    <cellStyle name="40% - Акцент3 44" xfId="5241" xr:uid="{00000000-0005-0000-0000-000010250000}"/>
    <cellStyle name="40% - Акцент3 44 2" xfId="5242" xr:uid="{00000000-0005-0000-0000-000011250000}"/>
    <cellStyle name="40% - Акцент3 44 3" xfId="5243" xr:uid="{00000000-0005-0000-0000-000012250000}"/>
    <cellStyle name="40% - Акцент3 44 4" xfId="18203" xr:uid="{00000000-0005-0000-0000-000013250000}"/>
    <cellStyle name="40% - Акцент3 45" xfId="5244" xr:uid="{00000000-0005-0000-0000-000014250000}"/>
    <cellStyle name="40% - Акцент3 45 2" xfId="5245" xr:uid="{00000000-0005-0000-0000-000015250000}"/>
    <cellStyle name="40% - Акцент3 45 3" xfId="5246" xr:uid="{00000000-0005-0000-0000-000016250000}"/>
    <cellStyle name="40% - Акцент3 45 4" xfId="18204" xr:uid="{00000000-0005-0000-0000-000017250000}"/>
    <cellStyle name="40% - Акцент3 46" xfId="5247" xr:uid="{00000000-0005-0000-0000-000018250000}"/>
    <cellStyle name="40% - Акцент3 46 2" xfId="5248" xr:uid="{00000000-0005-0000-0000-000019250000}"/>
    <cellStyle name="40% - Акцент3 46 3" xfId="5249" xr:uid="{00000000-0005-0000-0000-00001A250000}"/>
    <cellStyle name="40% - Акцент3 46 4" xfId="18205" xr:uid="{00000000-0005-0000-0000-00001B250000}"/>
    <cellStyle name="40% - Акцент3 47" xfId="5250" xr:uid="{00000000-0005-0000-0000-00001C250000}"/>
    <cellStyle name="40% - Акцент3 47 2" xfId="5251" xr:uid="{00000000-0005-0000-0000-00001D250000}"/>
    <cellStyle name="40% - Акцент3 47 3" xfId="5252" xr:uid="{00000000-0005-0000-0000-00001E250000}"/>
    <cellStyle name="40% - Акцент3 47 4" xfId="18206" xr:uid="{00000000-0005-0000-0000-00001F250000}"/>
    <cellStyle name="40% - Акцент3 48" xfId="5253" xr:uid="{00000000-0005-0000-0000-000020250000}"/>
    <cellStyle name="40% - Акцент3 48 2" xfId="5254" xr:uid="{00000000-0005-0000-0000-000021250000}"/>
    <cellStyle name="40% - Акцент3 48 3" xfId="5255" xr:uid="{00000000-0005-0000-0000-000022250000}"/>
    <cellStyle name="40% - Акцент3 48 4" xfId="18207" xr:uid="{00000000-0005-0000-0000-000023250000}"/>
    <cellStyle name="40% - Акцент3 49" xfId="5256" xr:uid="{00000000-0005-0000-0000-000024250000}"/>
    <cellStyle name="40% - Акцент3 49 2" xfId="5257" xr:uid="{00000000-0005-0000-0000-000025250000}"/>
    <cellStyle name="40% - Акцент3 49 3" xfId="5258" xr:uid="{00000000-0005-0000-0000-000026250000}"/>
    <cellStyle name="40% - Акцент3 49 4" xfId="18208" xr:uid="{00000000-0005-0000-0000-000027250000}"/>
    <cellStyle name="40% - Акцент3 5" xfId="5259" xr:uid="{00000000-0005-0000-0000-000028250000}"/>
    <cellStyle name="40% - Акцент3 5 2" xfId="5260" xr:uid="{00000000-0005-0000-0000-000029250000}"/>
    <cellStyle name="40% - Акцент3 5 3" xfId="5261" xr:uid="{00000000-0005-0000-0000-00002A250000}"/>
    <cellStyle name="40% - Акцент3 5 3 2" xfId="5262" xr:uid="{00000000-0005-0000-0000-00002B250000}"/>
    <cellStyle name="40% - Акцент3 5 3 3" xfId="52116" xr:uid="{00000000-0005-0000-0000-00002C250000}"/>
    <cellStyle name="40% - Акцент3 5 4" xfId="5263" xr:uid="{00000000-0005-0000-0000-00002D250000}"/>
    <cellStyle name="40% - Акцент3 5_46EE.2011(v1.0)" xfId="5264" xr:uid="{00000000-0005-0000-0000-00002E250000}"/>
    <cellStyle name="40% - Акцент3 50" xfId="5265" xr:uid="{00000000-0005-0000-0000-00002F250000}"/>
    <cellStyle name="40% - Акцент3 50 2" xfId="5266" xr:uid="{00000000-0005-0000-0000-000030250000}"/>
    <cellStyle name="40% - Акцент3 50 3" xfId="5267" xr:uid="{00000000-0005-0000-0000-000031250000}"/>
    <cellStyle name="40% - Акцент3 50 4" xfId="18209" xr:uid="{00000000-0005-0000-0000-000032250000}"/>
    <cellStyle name="40% - Акцент3 51" xfId="5268" xr:uid="{00000000-0005-0000-0000-000033250000}"/>
    <cellStyle name="40% - Акцент3 51 2" xfId="5269" xr:uid="{00000000-0005-0000-0000-000034250000}"/>
    <cellStyle name="40% - Акцент3 51 3" xfId="5270" xr:uid="{00000000-0005-0000-0000-000035250000}"/>
    <cellStyle name="40% - Акцент3 51 4" xfId="18210" xr:uid="{00000000-0005-0000-0000-000036250000}"/>
    <cellStyle name="40% - Акцент3 52" xfId="5271" xr:uid="{00000000-0005-0000-0000-000037250000}"/>
    <cellStyle name="40% - Акцент3 52 2" xfId="5272" xr:uid="{00000000-0005-0000-0000-000038250000}"/>
    <cellStyle name="40% - Акцент3 52 3" xfId="5273" xr:uid="{00000000-0005-0000-0000-000039250000}"/>
    <cellStyle name="40% - Акцент3 53" xfId="5274" xr:uid="{00000000-0005-0000-0000-00003A250000}"/>
    <cellStyle name="40% - Акцент3 53 2" xfId="5275" xr:uid="{00000000-0005-0000-0000-00003B250000}"/>
    <cellStyle name="40% - Акцент3 53 3" xfId="5276" xr:uid="{00000000-0005-0000-0000-00003C250000}"/>
    <cellStyle name="40% - Акцент3 54" xfId="5277" xr:uid="{00000000-0005-0000-0000-00003D250000}"/>
    <cellStyle name="40% - Акцент3 54 2" xfId="5278" xr:uid="{00000000-0005-0000-0000-00003E250000}"/>
    <cellStyle name="40% - Акцент3 54 3" xfId="5279" xr:uid="{00000000-0005-0000-0000-00003F250000}"/>
    <cellStyle name="40% - Акцент3 55" xfId="5280" xr:uid="{00000000-0005-0000-0000-000040250000}"/>
    <cellStyle name="40% - Акцент3 55 2" xfId="5281" xr:uid="{00000000-0005-0000-0000-000041250000}"/>
    <cellStyle name="40% - Акцент3 55 3" xfId="5282" xr:uid="{00000000-0005-0000-0000-000042250000}"/>
    <cellStyle name="40% - Акцент3 56" xfId="5283" xr:uid="{00000000-0005-0000-0000-000043250000}"/>
    <cellStyle name="40% - Акцент3 56 2" xfId="5284" xr:uid="{00000000-0005-0000-0000-000044250000}"/>
    <cellStyle name="40% - Акцент3 56 3" xfId="5285" xr:uid="{00000000-0005-0000-0000-000045250000}"/>
    <cellStyle name="40% - Акцент3 57" xfId="5286" xr:uid="{00000000-0005-0000-0000-000046250000}"/>
    <cellStyle name="40% - Акцент3 57 2" xfId="5287" xr:uid="{00000000-0005-0000-0000-000047250000}"/>
    <cellStyle name="40% - Акцент3 57 3" xfId="5288" xr:uid="{00000000-0005-0000-0000-000048250000}"/>
    <cellStyle name="40% - Акцент3 6" xfId="5289" xr:uid="{00000000-0005-0000-0000-000049250000}"/>
    <cellStyle name="40% - Акцент3 6 2" xfId="5290" xr:uid="{00000000-0005-0000-0000-00004A250000}"/>
    <cellStyle name="40% - Акцент3 6 2 2" xfId="5291" xr:uid="{00000000-0005-0000-0000-00004B250000}"/>
    <cellStyle name="40% - Акцент3 6 3" xfId="5292" xr:uid="{00000000-0005-0000-0000-00004C250000}"/>
    <cellStyle name="40% - Акцент3 6 3 2" xfId="5293" xr:uid="{00000000-0005-0000-0000-00004D250000}"/>
    <cellStyle name="40% - Акцент3 6 3 3" xfId="52117" xr:uid="{00000000-0005-0000-0000-00004E250000}"/>
    <cellStyle name="40% - Акцент3 6 4" xfId="5294" xr:uid="{00000000-0005-0000-0000-00004F250000}"/>
    <cellStyle name="40% - Акцент3 6 5" xfId="5295" xr:uid="{00000000-0005-0000-0000-000050250000}"/>
    <cellStyle name="40% - Акцент3 6_46EE.2011(v1.0)" xfId="5296" xr:uid="{00000000-0005-0000-0000-000051250000}"/>
    <cellStyle name="40% - Акцент3 7" xfId="5297" xr:uid="{00000000-0005-0000-0000-000052250000}"/>
    <cellStyle name="40% - Акцент3 7 2" xfId="5298" xr:uid="{00000000-0005-0000-0000-000053250000}"/>
    <cellStyle name="40% - Акцент3 7 3" xfId="5299" xr:uid="{00000000-0005-0000-0000-000054250000}"/>
    <cellStyle name="40% - Акцент3 7 3 2" xfId="5300" xr:uid="{00000000-0005-0000-0000-000055250000}"/>
    <cellStyle name="40% - Акцент3 7 3 3" xfId="52118" xr:uid="{00000000-0005-0000-0000-000056250000}"/>
    <cellStyle name="40% - Акцент3 7 4" xfId="5301" xr:uid="{00000000-0005-0000-0000-000057250000}"/>
    <cellStyle name="40% - Акцент3 7_46EE.2011(v1.0)" xfId="5302" xr:uid="{00000000-0005-0000-0000-000058250000}"/>
    <cellStyle name="40% - Акцент3 8" xfId="5303" xr:uid="{00000000-0005-0000-0000-000059250000}"/>
    <cellStyle name="40% - Акцент3 8 2" xfId="5304" xr:uid="{00000000-0005-0000-0000-00005A250000}"/>
    <cellStyle name="40% - Акцент3 8 3" xfId="5305" xr:uid="{00000000-0005-0000-0000-00005B250000}"/>
    <cellStyle name="40% - Акцент3 8 3 2" xfId="5306" xr:uid="{00000000-0005-0000-0000-00005C250000}"/>
    <cellStyle name="40% - Акцент3 8 3 3" xfId="52119" xr:uid="{00000000-0005-0000-0000-00005D250000}"/>
    <cellStyle name="40% - Акцент3 8 4" xfId="5307" xr:uid="{00000000-0005-0000-0000-00005E250000}"/>
    <cellStyle name="40% - Акцент3 8_46EE.2011(v1.0)" xfId="5308" xr:uid="{00000000-0005-0000-0000-00005F250000}"/>
    <cellStyle name="40% - Акцент3 9" xfId="5309" xr:uid="{00000000-0005-0000-0000-000060250000}"/>
    <cellStyle name="40% - Акцент3 9 2" xfId="5310" xr:uid="{00000000-0005-0000-0000-000061250000}"/>
    <cellStyle name="40% - Акцент3 9 2 2" xfId="5311" xr:uid="{00000000-0005-0000-0000-000062250000}"/>
    <cellStyle name="40% - Акцент3 9 3" xfId="5312" xr:uid="{00000000-0005-0000-0000-000063250000}"/>
    <cellStyle name="40% - Акцент3 9 3 2" xfId="5313" xr:uid="{00000000-0005-0000-0000-000064250000}"/>
    <cellStyle name="40% - Акцент3 9 3 3" xfId="52120" xr:uid="{00000000-0005-0000-0000-000065250000}"/>
    <cellStyle name="40% - Акцент3 9 4" xfId="5314" xr:uid="{00000000-0005-0000-0000-000066250000}"/>
    <cellStyle name="40% - Акцент3 9 4 2" xfId="5315" xr:uid="{00000000-0005-0000-0000-000067250000}"/>
    <cellStyle name="40% - Акцент3 9 4 3" xfId="52121" xr:uid="{00000000-0005-0000-0000-000068250000}"/>
    <cellStyle name="40% - Акцент3 9_46EE.2011(v1.0)" xfId="5316" xr:uid="{00000000-0005-0000-0000-000069250000}"/>
    <cellStyle name="40% - Акцент4 10" xfId="5317" xr:uid="{00000000-0005-0000-0000-00006A250000}"/>
    <cellStyle name="40% - Акцент4 11" xfId="5318" xr:uid="{00000000-0005-0000-0000-00006B250000}"/>
    <cellStyle name="40% - Акцент4 12" xfId="5319" xr:uid="{00000000-0005-0000-0000-00006C250000}"/>
    <cellStyle name="40% - Акцент4 13" xfId="5320" xr:uid="{00000000-0005-0000-0000-00006D250000}"/>
    <cellStyle name="40% - Акцент4 14" xfId="5321" xr:uid="{00000000-0005-0000-0000-00006E250000}"/>
    <cellStyle name="40% - Акцент4 14 2" xfId="5322" xr:uid="{00000000-0005-0000-0000-00006F250000}"/>
    <cellStyle name="40% - Акцент4 14 2 2" xfId="5323" xr:uid="{00000000-0005-0000-0000-000070250000}"/>
    <cellStyle name="40% - Акцент4 14 2 2 2" xfId="52122" xr:uid="{00000000-0005-0000-0000-000071250000}"/>
    <cellStyle name="40% - Акцент4 14 2 2 2 2" xfId="52123" xr:uid="{00000000-0005-0000-0000-000072250000}"/>
    <cellStyle name="40% - Акцент4 14 2 2 3" xfId="52124" xr:uid="{00000000-0005-0000-0000-000073250000}"/>
    <cellStyle name="40% - Акцент4 14 2 3" xfId="5324" xr:uid="{00000000-0005-0000-0000-000074250000}"/>
    <cellStyle name="40% - Акцент4 14 2 3 2" xfId="52125" xr:uid="{00000000-0005-0000-0000-000075250000}"/>
    <cellStyle name="40% - Акцент4 14 2 4" xfId="52126" xr:uid="{00000000-0005-0000-0000-000076250000}"/>
    <cellStyle name="40% - Акцент4 14 2 4 2" xfId="52127" xr:uid="{00000000-0005-0000-0000-000077250000}"/>
    <cellStyle name="40% - Акцент4 14 2 5" xfId="52128" xr:uid="{00000000-0005-0000-0000-000078250000}"/>
    <cellStyle name="40% - Акцент4 14 2_НВВ РСК 2019 (II пол) МАКС" xfId="52129" xr:uid="{00000000-0005-0000-0000-000079250000}"/>
    <cellStyle name="40% - Акцент4 14 3" xfId="5325" xr:uid="{00000000-0005-0000-0000-00007A250000}"/>
    <cellStyle name="40% - Акцент4 14 3 2" xfId="5326" xr:uid="{00000000-0005-0000-0000-00007B250000}"/>
    <cellStyle name="40% - Акцент4 14 3 2 2" xfId="52130" xr:uid="{00000000-0005-0000-0000-00007C250000}"/>
    <cellStyle name="40% - Акцент4 14 3 3" xfId="5327" xr:uid="{00000000-0005-0000-0000-00007D250000}"/>
    <cellStyle name="40% - Акцент4 14 3 3 2" xfId="52131" xr:uid="{00000000-0005-0000-0000-00007E250000}"/>
    <cellStyle name="40% - Акцент4 14 3 4" xfId="52132" xr:uid="{00000000-0005-0000-0000-00007F250000}"/>
    <cellStyle name="40% - Акцент4 14 4" xfId="5328" xr:uid="{00000000-0005-0000-0000-000080250000}"/>
    <cellStyle name="40% - Акцент4 14 4 2" xfId="52133" xr:uid="{00000000-0005-0000-0000-000081250000}"/>
    <cellStyle name="40% - Акцент4 14 5" xfId="5329" xr:uid="{00000000-0005-0000-0000-000082250000}"/>
    <cellStyle name="40% - Акцент4 14 5 2" xfId="52134" xr:uid="{00000000-0005-0000-0000-000083250000}"/>
    <cellStyle name="40% - Акцент4 14 6" xfId="5330" xr:uid="{00000000-0005-0000-0000-000084250000}"/>
    <cellStyle name="40% - Акцент4 14 6 2" xfId="52135" xr:uid="{00000000-0005-0000-0000-000085250000}"/>
    <cellStyle name="40% - Акцент4 14 7" xfId="18211" xr:uid="{00000000-0005-0000-0000-000086250000}"/>
    <cellStyle name="40% - Акцент4 14 7 2" xfId="52136" xr:uid="{00000000-0005-0000-0000-000087250000}"/>
    <cellStyle name="40% - Акцент4 14 8" xfId="52137" xr:uid="{00000000-0005-0000-0000-000088250000}"/>
    <cellStyle name="40% - Акцент4 14 8 2" xfId="52138" xr:uid="{00000000-0005-0000-0000-000089250000}"/>
    <cellStyle name="40% - Акцент4 14 9" xfId="52139" xr:uid="{00000000-0005-0000-0000-00008A250000}"/>
    <cellStyle name="40% - Акцент4 14_Лист1" xfId="52140" xr:uid="{00000000-0005-0000-0000-00008B250000}"/>
    <cellStyle name="40% - Акцент4 15" xfId="5331" xr:uid="{00000000-0005-0000-0000-00008C250000}"/>
    <cellStyle name="40% - Акцент4 15 2" xfId="5332" xr:uid="{00000000-0005-0000-0000-00008D250000}"/>
    <cellStyle name="40% - Акцент4 15 2 2" xfId="5333" xr:uid="{00000000-0005-0000-0000-00008E250000}"/>
    <cellStyle name="40% - Акцент4 15 2 2 2" xfId="52141" xr:uid="{00000000-0005-0000-0000-00008F250000}"/>
    <cellStyle name="40% - Акцент4 15 2 2 2 2" xfId="52142" xr:uid="{00000000-0005-0000-0000-000090250000}"/>
    <cellStyle name="40% - Акцент4 15 2 2 3" xfId="52143" xr:uid="{00000000-0005-0000-0000-000091250000}"/>
    <cellStyle name="40% - Акцент4 15 2 3" xfId="5334" xr:uid="{00000000-0005-0000-0000-000092250000}"/>
    <cellStyle name="40% - Акцент4 15 2 3 2" xfId="52144" xr:uid="{00000000-0005-0000-0000-000093250000}"/>
    <cellStyle name="40% - Акцент4 15 2 4" xfId="52145" xr:uid="{00000000-0005-0000-0000-000094250000}"/>
    <cellStyle name="40% - Акцент4 15 2_НВВ РСК 2019 (II пол) МАКС" xfId="52146" xr:uid="{00000000-0005-0000-0000-000095250000}"/>
    <cellStyle name="40% - Акцент4 15 3" xfId="5335" xr:uid="{00000000-0005-0000-0000-000096250000}"/>
    <cellStyle name="40% - Акцент4 15 3 2" xfId="5336" xr:uid="{00000000-0005-0000-0000-000097250000}"/>
    <cellStyle name="40% - Акцент4 15 3 2 2" xfId="52147" xr:uid="{00000000-0005-0000-0000-000098250000}"/>
    <cellStyle name="40% - Акцент4 15 3 3" xfId="5337" xr:uid="{00000000-0005-0000-0000-000099250000}"/>
    <cellStyle name="40% - Акцент4 15 3 3 2" xfId="52148" xr:uid="{00000000-0005-0000-0000-00009A250000}"/>
    <cellStyle name="40% - Акцент4 15 3 4" xfId="52149" xr:uid="{00000000-0005-0000-0000-00009B250000}"/>
    <cellStyle name="40% - Акцент4 15 4" xfId="5338" xr:uid="{00000000-0005-0000-0000-00009C250000}"/>
    <cellStyle name="40% - Акцент4 15 4 2" xfId="52150" xr:uid="{00000000-0005-0000-0000-00009D250000}"/>
    <cellStyle name="40% - Акцент4 15 5" xfId="5339" xr:uid="{00000000-0005-0000-0000-00009E250000}"/>
    <cellStyle name="40% - Акцент4 15 5 2" xfId="52151" xr:uid="{00000000-0005-0000-0000-00009F250000}"/>
    <cellStyle name="40% - Акцент4 15 6" xfId="5340" xr:uid="{00000000-0005-0000-0000-0000A0250000}"/>
    <cellStyle name="40% - Акцент4 15 6 2" xfId="52152" xr:uid="{00000000-0005-0000-0000-0000A1250000}"/>
    <cellStyle name="40% - Акцент4 15 7" xfId="18212" xr:uid="{00000000-0005-0000-0000-0000A2250000}"/>
    <cellStyle name="40% - Акцент4 15 7 2" xfId="52153" xr:uid="{00000000-0005-0000-0000-0000A3250000}"/>
    <cellStyle name="40% - Акцент4 15 8" xfId="52154" xr:uid="{00000000-0005-0000-0000-0000A4250000}"/>
    <cellStyle name="40% - Акцент4 15 8 2" xfId="52155" xr:uid="{00000000-0005-0000-0000-0000A5250000}"/>
    <cellStyle name="40% - Акцент4 15 9" xfId="52156" xr:uid="{00000000-0005-0000-0000-0000A6250000}"/>
    <cellStyle name="40% - Акцент4 15_Лист1" xfId="52157" xr:uid="{00000000-0005-0000-0000-0000A7250000}"/>
    <cellStyle name="40% - Акцент4 16" xfId="5341" xr:uid="{00000000-0005-0000-0000-0000A8250000}"/>
    <cellStyle name="40% - Акцент4 16 2" xfId="5342" xr:uid="{00000000-0005-0000-0000-0000A9250000}"/>
    <cellStyle name="40% - Акцент4 16 2 2" xfId="5343" xr:uid="{00000000-0005-0000-0000-0000AA250000}"/>
    <cellStyle name="40% - Акцент4 16 2 2 2" xfId="52158" xr:uid="{00000000-0005-0000-0000-0000AB250000}"/>
    <cellStyle name="40% - Акцент4 16 2 2 2 2" xfId="52159" xr:uid="{00000000-0005-0000-0000-0000AC250000}"/>
    <cellStyle name="40% - Акцент4 16 2 2 3" xfId="52160" xr:uid="{00000000-0005-0000-0000-0000AD250000}"/>
    <cellStyle name="40% - Акцент4 16 2 3" xfId="5344" xr:uid="{00000000-0005-0000-0000-0000AE250000}"/>
    <cellStyle name="40% - Акцент4 16 2 3 2" xfId="52161" xr:uid="{00000000-0005-0000-0000-0000AF250000}"/>
    <cellStyle name="40% - Акцент4 16 2 4" xfId="52162" xr:uid="{00000000-0005-0000-0000-0000B0250000}"/>
    <cellStyle name="40% - Акцент4 16 2_НВВ РСК 2019 (II пол) МАКС" xfId="52163" xr:uid="{00000000-0005-0000-0000-0000B1250000}"/>
    <cellStyle name="40% - Акцент4 16 3" xfId="5345" xr:uid="{00000000-0005-0000-0000-0000B2250000}"/>
    <cellStyle name="40% - Акцент4 16 3 2" xfId="5346" xr:uid="{00000000-0005-0000-0000-0000B3250000}"/>
    <cellStyle name="40% - Акцент4 16 3 2 2" xfId="52164" xr:uid="{00000000-0005-0000-0000-0000B4250000}"/>
    <cellStyle name="40% - Акцент4 16 3 3" xfId="5347" xr:uid="{00000000-0005-0000-0000-0000B5250000}"/>
    <cellStyle name="40% - Акцент4 16 3 3 2" xfId="52165" xr:uid="{00000000-0005-0000-0000-0000B6250000}"/>
    <cellStyle name="40% - Акцент4 16 3 4" xfId="52166" xr:uid="{00000000-0005-0000-0000-0000B7250000}"/>
    <cellStyle name="40% - Акцент4 16 4" xfId="5348" xr:uid="{00000000-0005-0000-0000-0000B8250000}"/>
    <cellStyle name="40% - Акцент4 16 4 2" xfId="52167" xr:uid="{00000000-0005-0000-0000-0000B9250000}"/>
    <cellStyle name="40% - Акцент4 16 5" xfId="5349" xr:uid="{00000000-0005-0000-0000-0000BA250000}"/>
    <cellStyle name="40% - Акцент4 16 5 2" xfId="52168" xr:uid="{00000000-0005-0000-0000-0000BB250000}"/>
    <cellStyle name="40% - Акцент4 16 6" xfId="5350" xr:uid="{00000000-0005-0000-0000-0000BC250000}"/>
    <cellStyle name="40% - Акцент4 16 6 2" xfId="52169" xr:uid="{00000000-0005-0000-0000-0000BD250000}"/>
    <cellStyle name="40% - Акцент4 16 7" xfId="18213" xr:uid="{00000000-0005-0000-0000-0000BE250000}"/>
    <cellStyle name="40% - Акцент4 16 7 2" xfId="52170" xr:uid="{00000000-0005-0000-0000-0000BF250000}"/>
    <cellStyle name="40% - Акцент4 16 8" xfId="52171" xr:uid="{00000000-0005-0000-0000-0000C0250000}"/>
    <cellStyle name="40% - Акцент4 16 8 2" xfId="52172" xr:uid="{00000000-0005-0000-0000-0000C1250000}"/>
    <cellStyle name="40% - Акцент4 16 9" xfId="52173" xr:uid="{00000000-0005-0000-0000-0000C2250000}"/>
    <cellStyle name="40% - Акцент4 16_Лист1" xfId="52174" xr:uid="{00000000-0005-0000-0000-0000C3250000}"/>
    <cellStyle name="40% - Акцент4 17" xfId="5351" xr:uid="{00000000-0005-0000-0000-0000C4250000}"/>
    <cellStyle name="40% - Акцент4 17 2" xfId="5352" xr:uid="{00000000-0005-0000-0000-0000C5250000}"/>
    <cellStyle name="40% - Акцент4 17 2 2" xfId="5353" xr:uid="{00000000-0005-0000-0000-0000C6250000}"/>
    <cellStyle name="40% - Акцент4 17 2 2 2" xfId="52175" xr:uid="{00000000-0005-0000-0000-0000C7250000}"/>
    <cellStyle name="40% - Акцент4 17 2 2 2 2" xfId="52176" xr:uid="{00000000-0005-0000-0000-0000C8250000}"/>
    <cellStyle name="40% - Акцент4 17 2 2 3" xfId="52177" xr:uid="{00000000-0005-0000-0000-0000C9250000}"/>
    <cellStyle name="40% - Акцент4 17 2 3" xfId="5354" xr:uid="{00000000-0005-0000-0000-0000CA250000}"/>
    <cellStyle name="40% - Акцент4 17 2 3 2" xfId="52178" xr:uid="{00000000-0005-0000-0000-0000CB250000}"/>
    <cellStyle name="40% - Акцент4 17 2 4" xfId="52179" xr:uid="{00000000-0005-0000-0000-0000CC250000}"/>
    <cellStyle name="40% - Акцент4 17 2_НВВ РСК 2019 (II пол) МАКС" xfId="52180" xr:uid="{00000000-0005-0000-0000-0000CD250000}"/>
    <cellStyle name="40% - Акцент4 17 3" xfId="5355" xr:uid="{00000000-0005-0000-0000-0000CE250000}"/>
    <cellStyle name="40% - Акцент4 17 3 2" xfId="5356" xr:uid="{00000000-0005-0000-0000-0000CF250000}"/>
    <cellStyle name="40% - Акцент4 17 3 2 2" xfId="52181" xr:uid="{00000000-0005-0000-0000-0000D0250000}"/>
    <cellStyle name="40% - Акцент4 17 3 3" xfId="5357" xr:uid="{00000000-0005-0000-0000-0000D1250000}"/>
    <cellStyle name="40% - Акцент4 17 3 3 2" xfId="52182" xr:uid="{00000000-0005-0000-0000-0000D2250000}"/>
    <cellStyle name="40% - Акцент4 17 3 4" xfId="52183" xr:uid="{00000000-0005-0000-0000-0000D3250000}"/>
    <cellStyle name="40% - Акцент4 17 4" xfId="5358" xr:uid="{00000000-0005-0000-0000-0000D4250000}"/>
    <cellStyle name="40% - Акцент4 17 4 2" xfId="52184" xr:uid="{00000000-0005-0000-0000-0000D5250000}"/>
    <cellStyle name="40% - Акцент4 17 5" xfId="5359" xr:uid="{00000000-0005-0000-0000-0000D6250000}"/>
    <cellStyle name="40% - Акцент4 17 5 2" xfId="52185" xr:uid="{00000000-0005-0000-0000-0000D7250000}"/>
    <cellStyle name="40% - Акцент4 17 6" xfId="5360" xr:uid="{00000000-0005-0000-0000-0000D8250000}"/>
    <cellStyle name="40% - Акцент4 17 6 2" xfId="52186" xr:uid="{00000000-0005-0000-0000-0000D9250000}"/>
    <cellStyle name="40% - Акцент4 17 7" xfId="18214" xr:uid="{00000000-0005-0000-0000-0000DA250000}"/>
    <cellStyle name="40% - Акцент4 17 7 2" xfId="52187" xr:uid="{00000000-0005-0000-0000-0000DB250000}"/>
    <cellStyle name="40% - Акцент4 17 8" xfId="52188" xr:uid="{00000000-0005-0000-0000-0000DC250000}"/>
    <cellStyle name="40% - Акцент4 17 8 2" xfId="52189" xr:uid="{00000000-0005-0000-0000-0000DD250000}"/>
    <cellStyle name="40% - Акцент4 17 9" xfId="52190" xr:uid="{00000000-0005-0000-0000-0000DE250000}"/>
    <cellStyle name="40% - Акцент4 17_Лист1" xfId="52191" xr:uid="{00000000-0005-0000-0000-0000DF250000}"/>
    <cellStyle name="40% - Акцент4 18" xfId="5361" xr:uid="{00000000-0005-0000-0000-0000E0250000}"/>
    <cellStyle name="40% - Акцент4 18 2" xfId="5362" xr:uid="{00000000-0005-0000-0000-0000E1250000}"/>
    <cellStyle name="40% - Акцент4 18 2 2" xfId="5363" xr:uid="{00000000-0005-0000-0000-0000E2250000}"/>
    <cellStyle name="40% - Акцент4 18 2 2 2" xfId="52192" xr:uid="{00000000-0005-0000-0000-0000E3250000}"/>
    <cellStyle name="40% - Акцент4 18 2 2 2 2" xfId="52193" xr:uid="{00000000-0005-0000-0000-0000E4250000}"/>
    <cellStyle name="40% - Акцент4 18 2 2 3" xfId="52194" xr:uid="{00000000-0005-0000-0000-0000E5250000}"/>
    <cellStyle name="40% - Акцент4 18 2 3" xfId="5364" xr:uid="{00000000-0005-0000-0000-0000E6250000}"/>
    <cellStyle name="40% - Акцент4 18 2 3 2" xfId="52195" xr:uid="{00000000-0005-0000-0000-0000E7250000}"/>
    <cellStyle name="40% - Акцент4 18 2 4" xfId="52196" xr:uid="{00000000-0005-0000-0000-0000E8250000}"/>
    <cellStyle name="40% - Акцент4 18 2_НВВ РСК 2019 (II пол) МАКС" xfId="52197" xr:uid="{00000000-0005-0000-0000-0000E9250000}"/>
    <cellStyle name="40% - Акцент4 18 3" xfId="5365" xr:uid="{00000000-0005-0000-0000-0000EA250000}"/>
    <cellStyle name="40% - Акцент4 18 3 2" xfId="5366" xr:uid="{00000000-0005-0000-0000-0000EB250000}"/>
    <cellStyle name="40% - Акцент4 18 3 2 2" xfId="52198" xr:uid="{00000000-0005-0000-0000-0000EC250000}"/>
    <cellStyle name="40% - Акцент4 18 3 3" xfId="5367" xr:uid="{00000000-0005-0000-0000-0000ED250000}"/>
    <cellStyle name="40% - Акцент4 18 3 3 2" xfId="52199" xr:uid="{00000000-0005-0000-0000-0000EE250000}"/>
    <cellStyle name="40% - Акцент4 18 3 4" xfId="52200" xr:uid="{00000000-0005-0000-0000-0000EF250000}"/>
    <cellStyle name="40% - Акцент4 18 4" xfId="5368" xr:uid="{00000000-0005-0000-0000-0000F0250000}"/>
    <cellStyle name="40% - Акцент4 18 4 2" xfId="52201" xr:uid="{00000000-0005-0000-0000-0000F1250000}"/>
    <cellStyle name="40% - Акцент4 18 5" xfId="5369" xr:uid="{00000000-0005-0000-0000-0000F2250000}"/>
    <cellStyle name="40% - Акцент4 18 5 2" xfId="52202" xr:uid="{00000000-0005-0000-0000-0000F3250000}"/>
    <cellStyle name="40% - Акцент4 18 6" xfId="5370" xr:uid="{00000000-0005-0000-0000-0000F4250000}"/>
    <cellStyle name="40% - Акцент4 18 6 2" xfId="52203" xr:uid="{00000000-0005-0000-0000-0000F5250000}"/>
    <cellStyle name="40% - Акцент4 18 7" xfId="18215" xr:uid="{00000000-0005-0000-0000-0000F6250000}"/>
    <cellStyle name="40% - Акцент4 18 7 2" xfId="52204" xr:uid="{00000000-0005-0000-0000-0000F7250000}"/>
    <cellStyle name="40% - Акцент4 18 8" xfId="52205" xr:uid="{00000000-0005-0000-0000-0000F8250000}"/>
    <cellStyle name="40% - Акцент4 18 8 2" xfId="52206" xr:uid="{00000000-0005-0000-0000-0000F9250000}"/>
    <cellStyle name="40% - Акцент4 18 9" xfId="52207" xr:uid="{00000000-0005-0000-0000-0000FA250000}"/>
    <cellStyle name="40% - Акцент4 18_Лист1" xfId="52208" xr:uid="{00000000-0005-0000-0000-0000FB250000}"/>
    <cellStyle name="40% - Акцент4 19" xfId="5371" xr:uid="{00000000-0005-0000-0000-0000FC250000}"/>
    <cellStyle name="40% - Акцент4 19 2" xfId="5372" xr:uid="{00000000-0005-0000-0000-0000FD250000}"/>
    <cellStyle name="40% - Акцент4 19 2 2" xfId="5373" xr:uid="{00000000-0005-0000-0000-0000FE250000}"/>
    <cellStyle name="40% - Акцент4 19 2 2 2" xfId="52209" xr:uid="{00000000-0005-0000-0000-0000FF250000}"/>
    <cellStyle name="40% - Акцент4 19 2 2 2 2" xfId="52210" xr:uid="{00000000-0005-0000-0000-000000260000}"/>
    <cellStyle name="40% - Акцент4 19 2 2 3" xfId="52211" xr:uid="{00000000-0005-0000-0000-000001260000}"/>
    <cellStyle name="40% - Акцент4 19 2 3" xfId="5374" xr:uid="{00000000-0005-0000-0000-000002260000}"/>
    <cellStyle name="40% - Акцент4 19 2 3 2" xfId="52212" xr:uid="{00000000-0005-0000-0000-000003260000}"/>
    <cellStyle name="40% - Акцент4 19 2 4" xfId="52213" xr:uid="{00000000-0005-0000-0000-000004260000}"/>
    <cellStyle name="40% - Акцент4 19 2_НВВ РСК 2019 (II пол) МАКС" xfId="52214" xr:uid="{00000000-0005-0000-0000-000005260000}"/>
    <cellStyle name="40% - Акцент4 19 3" xfId="5375" xr:uid="{00000000-0005-0000-0000-000006260000}"/>
    <cellStyle name="40% - Акцент4 19 3 2" xfId="5376" xr:uid="{00000000-0005-0000-0000-000007260000}"/>
    <cellStyle name="40% - Акцент4 19 3 2 2" xfId="52215" xr:uid="{00000000-0005-0000-0000-000008260000}"/>
    <cellStyle name="40% - Акцент4 19 3 3" xfId="5377" xr:uid="{00000000-0005-0000-0000-000009260000}"/>
    <cellStyle name="40% - Акцент4 19 3 3 2" xfId="52216" xr:uid="{00000000-0005-0000-0000-00000A260000}"/>
    <cellStyle name="40% - Акцент4 19 3 4" xfId="52217" xr:uid="{00000000-0005-0000-0000-00000B260000}"/>
    <cellStyle name="40% - Акцент4 19 4" xfId="5378" xr:uid="{00000000-0005-0000-0000-00000C260000}"/>
    <cellStyle name="40% - Акцент4 19 4 2" xfId="52218" xr:uid="{00000000-0005-0000-0000-00000D260000}"/>
    <cellStyle name="40% - Акцент4 19 5" xfId="5379" xr:uid="{00000000-0005-0000-0000-00000E260000}"/>
    <cellStyle name="40% - Акцент4 19 5 2" xfId="52219" xr:uid="{00000000-0005-0000-0000-00000F260000}"/>
    <cellStyle name="40% - Акцент4 19 6" xfId="5380" xr:uid="{00000000-0005-0000-0000-000010260000}"/>
    <cellStyle name="40% - Акцент4 19 6 2" xfId="52220" xr:uid="{00000000-0005-0000-0000-000011260000}"/>
    <cellStyle name="40% - Акцент4 19 7" xfId="18216" xr:uid="{00000000-0005-0000-0000-000012260000}"/>
    <cellStyle name="40% - Акцент4 19 7 2" xfId="52221" xr:uid="{00000000-0005-0000-0000-000013260000}"/>
    <cellStyle name="40% - Акцент4 19 8" xfId="52222" xr:uid="{00000000-0005-0000-0000-000014260000}"/>
    <cellStyle name="40% - Акцент4 19 8 2" xfId="52223" xr:uid="{00000000-0005-0000-0000-000015260000}"/>
    <cellStyle name="40% - Акцент4 19 9" xfId="52224" xr:uid="{00000000-0005-0000-0000-000016260000}"/>
    <cellStyle name="40% - Акцент4 19_Лист1" xfId="52225" xr:uid="{00000000-0005-0000-0000-000017260000}"/>
    <cellStyle name="40% - Акцент4 2" xfId="5381" xr:uid="{00000000-0005-0000-0000-000018260000}"/>
    <cellStyle name="40% - Акцент4 2 2" xfId="5382" xr:uid="{00000000-0005-0000-0000-000019260000}"/>
    <cellStyle name="40% - Акцент4 2 2 2" xfId="5383" xr:uid="{00000000-0005-0000-0000-00001A260000}"/>
    <cellStyle name="40% - Акцент4 2 2 3" xfId="5384" xr:uid="{00000000-0005-0000-0000-00001B260000}"/>
    <cellStyle name="40% - Акцент4 2 3" xfId="5385" xr:uid="{00000000-0005-0000-0000-00001C260000}"/>
    <cellStyle name="40% - Акцент4 2 3 2" xfId="5386" xr:uid="{00000000-0005-0000-0000-00001D260000}"/>
    <cellStyle name="40% - Акцент4 2 4" xfId="5387" xr:uid="{00000000-0005-0000-0000-00001E260000}"/>
    <cellStyle name="40% - Акцент4 2 5" xfId="52226" xr:uid="{00000000-0005-0000-0000-00001F260000}"/>
    <cellStyle name="40% - Акцент4 2 5 2" xfId="52227" xr:uid="{00000000-0005-0000-0000-000020260000}"/>
    <cellStyle name="40% - Акцент4 2_46EE.2011(v1.0)" xfId="5388" xr:uid="{00000000-0005-0000-0000-000021260000}"/>
    <cellStyle name="40% - Акцент4 20" xfId="5389" xr:uid="{00000000-0005-0000-0000-000022260000}"/>
    <cellStyle name="40% - Акцент4 20 2" xfId="5390" xr:uid="{00000000-0005-0000-0000-000023260000}"/>
    <cellStyle name="40% - Акцент4 20 2 2" xfId="5391" xr:uid="{00000000-0005-0000-0000-000024260000}"/>
    <cellStyle name="40% - Акцент4 20 2 2 2" xfId="52228" xr:uid="{00000000-0005-0000-0000-000025260000}"/>
    <cellStyle name="40% - Акцент4 20 2 2 2 2" xfId="52229" xr:uid="{00000000-0005-0000-0000-000026260000}"/>
    <cellStyle name="40% - Акцент4 20 2 2 3" xfId="52230" xr:uid="{00000000-0005-0000-0000-000027260000}"/>
    <cellStyle name="40% - Акцент4 20 2 3" xfId="5392" xr:uid="{00000000-0005-0000-0000-000028260000}"/>
    <cellStyle name="40% - Акцент4 20 2 3 2" xfId="52231" xr:uid="{00000000-0005-0000-0000-000029260000}"/>
    <cellStyle name="40% - Акцент4 20 2 4" xfId="52232" xr:uid="{00000000-0005-0000-0000-00002A260000}"/>
    <cellStyle name="40% - Акцент4 20 2_НВВ РСК 2019 (II пол) МАКС" xfId="52233" xr:uid="{00000000-0005-0000-0000-00002B260000}"/>
    <cellStyle name="40% - Акцент4 20 3" xfId="5393" xr:uid="{00000000-0005-0000-0000-00002C260000}"/>
    <cellStyle name="40% - Акцент4 20 3 2" xfId="5394" xr:uid="{00000000-0005-0000-0000-00002D260000}"/>
    <cellStyle name="40% - Акцент4 20 3 2 2" xfId="52234" xr:uid="{00000000-0005-0000-0000-00002E260000}"/>
    <cellStyle name="40% - Акцент4 20 3 3" xfId="5395" xr:uid="{00000000-0005-0000-0000-00002F260000}"/>
    <cellStyle name="40% - Акцент4 20 3 3 2" xfId="52235" xr:uid="{00000000-0005-0000-0000-000030260000}"/>
    <cellStyle name="40% - Акцент4 20 3 4" xfId="52236" xr:uid="{00000000-0005-0000-0000-000031260000}"/>
    <cellStyle name="40% - Акцент4 20 4" xfId="5396" xr:uid="{00000000-0005-0000-0000-000032260000}"/>
    <cellStyle name="40% - Акцент4 20 4 2" xfId="52237" xr:uid="{00000000-0005-0000-0000-000033260000}"/>
    <cellStyle name="40% - Акцент4 20 5" xfId="5397" xr:uid="{00000000-0005-0000-0000-000034260000}"/>
    <cellStyle name="40% - Акцент4 20 5 2" xfId="52238" xr:uid="{00000000-0005-0000-0000-000035260000}"/>
    <cellStyle name="40% - Акцент4 20 6" xfId="5398" xr:uid="{00000000-0005-0000-0000-000036260000}"/>
    <cellStyle name="40% - Акцент4 20 6 2" xfId="52239" xr:uid="{00000000-0005-0000-0000-000037260000}"/>
    <cellStyle name="40% - Акцент4 20 7" xfId="18217" xr:uid="{00000000-0005-0000-0000-000038260000}"/>
    <cellStyle name="40% - Акцент4 20 7 2" xfId="52240" xr:uid="{00000000-0005-0000-0000-000039260000}"/>
    <cellStyle name="40% - Акцент4 20 8" xfId="52241" xr:uid="{00000000-0005-0000-0000-00003A260000}"/>
    <cellStyle name="40% - Акцент4 20 8 2" xfId="52242" xr:uid="{00000000-0005-0000-0000-00003B260000}"/>
    <cellStyle name="40% - Акцент4 20 9" xfId="52243" xr:uid="{00000000-0005-0000-0000-00003C260000}"/>
    <cellStyle name="40% - Акцент4 20_Лист1" xfId="52244" xr:uid="{00000000-0005-0000-0000-00003D260000}"/>
    <cellStyle name="40% - Акцент4 21" xfId="5399" xr:uid="{00000000-0005-0000-0000-00003E260000}"/>
    <cellStyle name="40% - Акцент4 21 2" xfId="5400" xr:uid="{00000000-0005-0000-0000-00003F260000}"/>
    <cellStyle name="40% - Акцент4 21 2 2" xfId="5401" xr:uid="{00000000-0005-0000-0000-000040260000}"/>
    <cellStyle name="40% - Акцент4 21 2 2 2" xfId="52245" xr:uid="{00000000-0005-0000-0000-000041260000}"/>
    <cellStyle name="40% - Акцент4 21 2 2 2 2" xfId="52246" xr:uid="{00000000-0005-0000-0000-000042260000}"/>
    <cellStyle name="40% - Акцент4 21 2 2 3" xfId="52247" xr:uid="{00000000-0005-0000-0000-000043260000}"/>
    <cellStyle name="40% - Акцент4 21 2 3" xfId="5402" xr:uid="{00000000-0005-0000-0000-000044260000}"/>
    <cellStyle name="40% - Акцент4 21 2 3 2" xfId="52248" xr:uid="{00000000-0005-0000-0000-000045260000}"/>
    <cellStyle name="40% - Акцент4 21 2 4" xfId="52249" xr:uid="{00000000-0005-0000-0000-000046260000}"/>
    <cellStyle name="40% - Акцент4 21 2_НВВ РСК 2019 (II пол) МАКС" xfId="52250" xr:uid="{00000000-0005-0000-0000-000047260000}"/>
    <cellStyle name="40% - Акцент4 21 3" xfId="5403" xr:uid="{00000000-0005-0000-0000-000048260000}"/>
    <cellStyle name="40% - Акцент4 21 3 2" xfId="5404" xr:uid="{00000000-0005-0000-0000-000049260000}"/>
    <cellStyle name="40% - Акцент4 21 3 2 2" xfId="52251" xr:uid="{00000000-0005-0000-0000-00004A260000}"/>
    <cellStyle name="40% - Акцент4 21 3 3" xfId="5405" xr:uid="{00000000-0005-0000-0000-00004B260000}"/>
    <cellStyle name="40% - Акцент4 21 3 3 2" xfId="52252" xr:uid="{00000000-0005-0000-0000-00004C260000}"/>
    <cellStyle name="40% - Акцент4 21 3 4" xfId="52253" xr:uid="{00000000-0005-0000-0000-00004D260000}"/>
    <cellStyle name="40% - Акцент4 21 4" xfId="5406" xr:uid="{00000000-0005-0000-0000-00004E260000}"/>
    <cellStyle name="40% - Акцент4 21 4 2" xfId="52254" xr:uid="{00000000-0005-0000-0000-00004F260000}"/>
    <cellStyle name="40% - Акцент4 21 5" xfId="5407" xr:uid="{00000000-0005-0000-0000-000050260000}"/>
    <cellStyle name="40% - Акцент4 21 5 2" xfId="52255" xr:uid="{00000000-0005-0000-0000-000051260000}"/>
    <cellStyle name="40% - Акцент4 21 6" xfId="5408" xr:uid="{00000000-0005-0000-0000-000052260000}"/>
    <cellStyle name="40% - Акцент4 21 6 2" xfId="52256" xr:uid="{00000000-0005-0000-0000-000053260000}"/>
    <cellStyle name="40% - Акцент4 21 7" xfId="18218" xr:uid="{00000000-0005-0000-0000-000054260000}"/>
    <cellStyle name="40% - Акцент4 21 7 2" xfId="52257" xr:uid="{00000000-0005-0000-0000-000055260000}"/>
    <cellStyle name="40% - Акцент4 21 8" xfId="52258" xr:uid="{00000000-0005-0000-0000-000056260000}"/>
    <cellStyle name="40% - Акцент4 21 8 2" xfId="52259" xr:uid="{00000000-0005-0000-0000-000057260000}"/>
    <cellStyle name="40% - Акцент4 21 9" xfId="52260" xr:uid="{00000000-0005-0000-0000-000058260000}"/>
    <cellStyle name="40% - Акцент4 21_Лист1" xfId="52261" xr:uid="{00000000-0005-0000-0000-000059260000}"/>
    <cellStyle name="40% - Акцент4 22" xfId="5409" xr:uid="{00000000-0005-0000-0000-00005A260000}"/>
    <cellStyle name="40% - Акцент4 22 2" xfId="5410" xr:uid="{00000000-0005-0000-0000-00005B260000}"/>
    <cellStyle name="40% - Акцент4 22 2 2" xfId="5411" xr:uid="{00000000-0005-0000-0000-00005C260000}"/>
    <cellStyle name="40% - Акцент4 22 2 2 2" xfId="52262" xr:uid="{00000000-0005-0000-0000-00005D260000}"/>
    <cellStyle name="40% - Акцент4 22 2 2 2 2" xfId="52263" xr:uid="{00000000-0005-0000-0000-00005E260000}"/>
    <cellStyle name="40% - Акцент4 22 2 2 3" xfId="52264" xr:uid="{00000000-0005-0000-0000-00005F260000}"/>
    <cellStyle name="40% - Акцент4 22 2 3" xfId="5412" xr:uid="{00000000-0005-0000-0000-000060260000}"/>
    <cellStyle name="40% - Акцент4 22 2 3 2" xfId="52265" xr:uid="{00000000-0005-0000-0000-000061260000}"/>
    <cellStyle name="40% - Акцент4 22 2 4" xfId="52266" xr:uid="{00000000-0005-0000-0000-000062260000}"/>
    <cellStyle name="40% - Акцент4 22 2_НВВ РСК 2019 (II пол) МАКС" xfId="52267" xr:uid="{00000000-0005-0000-0000-000063260000}"/>
    <cellStyle name="40% - Акцент4 22 3" xfId="5413" xr:uid="{00000000-0005-0000-0000-000064260000}"/>
    <cellStyle name="40% - Акцент4 22 3 2" xfId="5414" xr:uid="{00000000-0005-0000-0000-000065260000}"/>
    <cellStyle name="40% - Акцент4 22 3 2 2" xfId="52268" xr:uid="{00000000-0005-0000-0000-000066260000}"/>
    <cellStyle name="40% - Акцент4 22 3 3" xfId="5415" xr:uid="{00000000-0005-0000-0000-000067260000}"/>
    <cellStyle name="40% - Акцент4 22 3 3 2" xfId="52269" xr:uid="{00000000-0005-0000-0000-000068260000}"/>
    <cellStyle name="40% - Акцент4 22 3 4" xfId="52270" xr:uid="{00000000-0005-0000-0000-000069260000}"/>
    <cellStyle name="40% - Акцент4 22 4" xfId="5416" xr:uid="{00000000-0005-0000-0000-00006A260000}"/>
    <cellStyle name="40% - Акцент4 22 4 2" xfId="52271" xr:uid="{00000000-0005-0000-0000-00006B260000}"/>
    <cellStyle name="40% - Акцент4 22 5" xfId="5417" xr:uid="{00000000-0005-0000-0000-00006C260000}"/>
    <cellStyle name="40% - Акцент4 22 5 2" xfId="52272" xr:uid="{00000000-0005-0000-0000-00006D260000}"/>
    <cellStyle name="40% - Акцент4 22 6" xfId="5418" xr:uid="{00000000-0005-0000-0000-00006E260000}"/>
    <cellStyle name="40% - Акцент4 22 6 2" xfId="52273" xr:uid="{00000000-0005-0000-0000-00006F260000}"/>
    <cellStyle name="40% - Акцент4 22 7" xfId="18219" xr:uid="{00000000-0005-0000-0000-000070260000}"/>
    <cellStyle name="40% - Акцент4 22 7 2" xfId="52274" xr:uid="{00000000-0005-0000-0000-000071260000}"/>
    <cellStyle name="40% - Акцент4 22 8" xfId="52275" xr:uid="{00000000-0005-0000-0000-000072260000}"/>
    <cellStyle name="40% - Акцент4 22 8 2" xfId="52276" xr:uid="{00000000-0005-0000-0000-000073260000}"/>
    <cellStyle name="40% - Акцент4 22 9" xfId="52277" xr:uid="{00000000-0005-0000-0000-000074260000}"/>
    <cellStyle name="40% - Акцент4 22_Лист1" xfId="52278" xr:uid="{00000000-0005-0000-0000-000075260000}"/>
    <cellStyle name="40% - Акцент4 23" xfId="5419" xr:uid="{00000000-0005-0000-0000-000076260000}"/>
    <cellStyle name="40% - Акцент4 23 2" xfId="5420" xr:uid="{00000000-0005-0000-0000-000077260000}"/>
    <cellStyle name="40% - Акцент4 23 2 2" xfId="5421" xr:uid="{00000000-0005-0000-0000-000078260000}"/>
    <cellStyle name="40% - Акцент4 23 2 2 2" xfId="52279" xr:uid="{00000000-0005-0000-0000-000079260000}"/>
    <cellStyle name="40% - Акцент4 23 2 2 2 2" xfId="52280" xr:uid="{00000000-0005-0000-0000-00007A260000}"/>
    <cellStyle name="40% - Акцент4 23 2 2 3" xfId="52281" xr:uid="{00000000-0005-0000-0000-00007B260000}"/>
    <cellStyle name="40% - Акцент4 23 2 3" xfId="5422" xr:uid="{00000000-0005-0000-0000-00007C260000}"/>
    <cellStyle name="40% - Акцент4 23 2 3 2" xfId="52282" xr:uid="{00000000-0005-0000-0000-00007D260000}"/>
    <cellStyle name="40% - Акцент4 23 2 4" xfId="52283" xr:uid="{00000000-0005-0000-0000-00007E260000}"/>
    <cellStyle name="40% - Акцент4 23 2_НВВ РСК 2019 (II пол) МАКС" xfId="52284" xr:uid="{00000000-0005-0000-0000-00007F260000}"/>
    <cellStyle name="40% - Акцент4 23 3" xfId="5423" xr:uid="{00000000-0005-0000-0000-000080260000}"/>
    <cellStyle name="40% - Акцент4 23 3 2" xfId="5424" xr:uid="{00000000-0005-0000-0000-000081260000}"/>
    <cellStyle name="40% - Акцент4 23 3 2 2" xfId="52285" xr:uid="{00000000-0005-0000-0000-000082260000}"/>
    <cellStyle name="40% - Акцент4 23 3 3" xfId="5425" xr:uid="{00000000-0005-0000-0000-000083260000}"/>
    <cellStyle name="40% - Акцент4 23 3 3 2" xfId="52286" xr:uid="{00000000-0005-0000-0000-000084260000}"/>
    <cellStyle name="40% - Акцент4 23 3 4" xfId="52287" xr:uid="{00000000-0005-0000-0000-000085260000}"/>
    <cellStyle name="40% - Акцент4 23 4" xfId="5426" xr:uid="{00000000-0005-0000-0000-000086260000}"/>
    <cellStyle name="40% - Акцент4 23 4 2" xfId="52288" xr:uid="{00000000-0005-0000-0000-000087260000}"/>
    <cellStyle name="40% - Акцент4 23 5" xfId="5427" xr:uid="{00000000-0005-0000-0000-000088260000}"/>
    <cellStyle name="40% - Акцент4 23 5 2" xfId="52289" xr:uid="{00000000-0005-0000-0000-000089260000}"/>
    <cellStyle name="40% - Акцент4 23 6" xfId="5428" xr:uid="{00000000-0005-0000-0000-00008A260000}"/>
    <cellStyle name="40% - Акцент4 23 6 2" xfId="52290" xr:uid="{00000000-0005-0000-0000-00008B260000}"/>
    <cellStyle name="40% - Акцент4 23 7" xfId="18220" xr:uid="{00000000-0005-0000-0000-00008C260000}"/>
    <cellStyle name="40% - Акцент4 23 7 2" xfId="52291" xr:uid="{00000000-0005-0000-0000-00008D260000}"/>
    <cellStyle name="40% - Акцент4 23 8" xfId="52292" xr:uid="{00000000-0005-0000-0000-00008E260000}"/>
    <cellStyle name="40% - Акцент4 23 8 2" xfId="52293" xr:uid="{00000000-0005-0000-0000-00008F260000}"/>
    <cellStyle name="40% - Акцент4 23 9" xfId="52294" xr:uid="{00000000-0005-0000-0000-000090260000}"/>
    <cellStyle name="40% - Акцент4 23_Лист1" xfId="52295" xr:uid="{00000000-0005-0000-0000-000091260000}"/>
    <cellStyle name="40% - Акцент4 24" xfId="5429" xr:uid="{00000000-0005-0000-0000-000092260000}"/>
    <cellStyle name="40% - Акцент4 24 2" xfId="5430" xr:uid="{00000000-0005-0000-0000-000093260000}"/>
    <cellStyle name="40% - Акцент4 24 2 2" xfId="5431" xr:uid="{00000000-0005-0000-0000-000094260000}"/>
    <cellStyle name="40% - Акцент4 24 2 2 2" xfId="52296" xr:uid="{00000000-0005-0000-0000-000095260000}"/>
    <cellStyle name="40% - Акцент4 24 2 2 2 2" xfId="52297" xr:uid="{00000000-0005-0000-0000-000096260000}"/>
    <cellStyle name="40% - Акцент4 24 2 2 3" xfId="52298" xr:uid="{00000000-0005-0000-0000-000097260000}"/>
    <cellStyle name="40% - Акцент4 24 2 3" xfId="5432" xr:uid="{00000000-0005-0000-0000-000098260000}"/>
    <cellStyle name="40% - Акцент4 24 2 3 2" xfId="52299" xr:uid="{00000000-0005-0000-0000-000099260000}"/>
    <cellStyle name="40% - Акцент4 24 2 4" xfId="52300" xr:uid="{00000000-0005-0000-0000-00009A260000}"/>
    <cellStyle name="40% - Акцент4 24 2_НВВ РСК 2019 (II пол) МАКС" xfId="52301" xr:uid="{00000000-0005-0000-0000-00009B260000}"/>
    <cellStyle name="40% - Акцент4 24 3" xfId="5433" xr:uid="{00000000-0005-0000-0000-00009C260000}"/>
    <cellStyle name="40% - Акцент4 24 3 2" xfId="5434" xr:uid="{00000000-0005-0000-0000-00009D260000}"/>
    <cellStyle name="40% - Акцент4 24 3 2 2" xfId="52302" xr:uid="{00000000-0005-0000-0000-00009E260000}"/>
    <cellStyle name="40% - Акцент4 24 3 3" xfId="5435" xr:uid="{00000000-0005-0000-0000-00009F260000}"/>
    <cellStyle name="40% - Акцент4 24 3 3 2" xfId="52303" xr:uid="{00000000-0005-0000-0000-0000A0260000}"/>
    <cellStyle name="40% - Акцент4 24 3 4" xfId="52304" xr:uid="{00000000-0005-0000-0000-0000A1260000}"/>
    <cellStyle name="40% - Акцент4 24 4" xfId="5436" xr:uid="{00000000-0005-0000-0000-0000A2260000}"/>
    <cellStyle name="40% - Акцент4 24 4 2" xfId="52305" xr:uid="{00000000-0005-0000-0000-0000A3260000}"/>
    <cellStyle name="40% - Акцент4 24 5" xfId="5437" xr:uid="{00000000-0005-0000-0000-0000A4260000}"/>
    <cellStyle name="40% - Акцент4 24 5 2" xfId="52306" xr:uid="{00000000-0005-0000-0000-0000A5260000}"/>
    <cellStyle name="40% - Акцент4 24 6" xfId="5438" xr:uid="{00000000-0005-0000-0000-0000A6260000}"/>
    <cellStyle name="40% - Акцент4 24 6 2" xfId="52307" xr:uid="{00000000-0005-0000-0000-0000A7260000}"/>
    <cellStyle name="40% - Акцент4 24 7" xfId="18221" xr:uid="{00000000-0005-0000-0000-0000A8260000}"/>
    <cellStyle name="40% - Акцент4 24 7 2" xfId="52308" xr:uid="{00000000-0005-0000-0000-0000A9260000}"/>
    <cellStyle name="40% - Акцент4 24 8" xfId="52309" xr:uid="{00000000-0005-0000-0000-0000AA260000}"/>
    <cellStyle name="40% - Акцент4 24 8 2" xfId="52310" xr:uid="{00000000-0005-0000-0000-0000AB260000}"/>
    <cellStyle name="40% - Акцент4 24 9" xfId="52311" xr:uid="{00000000-0005-0000-0000-0000AC260000}"/>
    <cellStyle name="40% - Акцент4 24_Лист1" xfId="52312" xr:uid="{00000000-0005-0000-0000-0000AD260000}"/>
    <cellStyle name="40% - Акцент4 25" xfId="5439" xr:uid="{00000000-0005-0000-0000-0000AE260000}"/>
    <cellStyle name="40% - Акцент4 25 2" xfId="5440" xr:uid="{00000000-0005-0000-0000-0000AF260000}"/>
    <cellStyle name="40% - Акцент4 25 2 2" xfId="5441" xr:uid="{00000000-0005-0000-0000-0000B0260000}"/>
    <cellStyle name="40% - Акцент4 25 2 2 2" xfId="52313" xr:uid="{00000000-0005-0000-0000-0000B1260000}"/>
    <cellStyle name="40% - Акцент4 25 2 2 2 2" xfId="52314" xr:uid="{00000000-0005-0000-0000-0000B2260000}"/>
    <cellStyle name="40% - Акцент4 25 2 2 3" xfId="52315" xr:uid="{00000000-0005-0000-0000-0000B3260000}"/>
    <cellStyle name="40% - Акцент4 25 2 3" xfId="5442" xr:uid="{00000000-0005-0000-0000-0000B4260000}"/>
    <cellStyle name="40% - Акцент4 25 2 3 2" xfId="52316" xr:uid="{00000000-0005-0000-0000-0000B5260000}"/>
    <cellStyle name="40% - Акцент4 25 2 4" xfId="52317" xr:uid="{00000000-0005-0000-0000-0000B6260000}"/>
    <cellStyle name="40% - Акцент4 25 2_НВВ РСК 2019 (II пол) МАКС" xfId="52318" xr:uid="{00000000-0005-0000-0000-0000B7260000}"/>
    <cellStyle name="40% - Акцент4 25 3" xfId="5443" xr:uid="{00000000-0005-0000-0000-0000B8260000}"/>
    <cellStyle name="40% - Акцент4 25 3 2" xfId="5444" xr:uid="{00000000-0005-0000-0000-0000B9260000}"/>
    <cellStyle name="40% - Акцент4 25 3 2 2" xfId="52319" xr:uid="{00000000-0005-0000-0000-0000BA260000}"/>
    <cellStyle name="40% - Акцент4 25 3 3" xfId="5445" xr:uid="{00000000-0005-0000-0000-0000BB260000}"/>
    <cellStyle name="40% - Акцент4 25 3 3 2" xfId="52320" xr:uid="{00000000-0005-0000-0000-0000BC260000}"/>
    <cellStyle name="40% - Акцент4 25 3 4" xfId="52321" xr:uid="{00000000-0005-0000-0000-0000BD260000}"/>
    <cellStyle name="40% - Акцент4 25 4" xfId="5446" xr:uid="{00000000-0005-0000-0000-0000BE260000}"/>
    <cellStyle name="40% - Акцент4 25 4 2" xfId="52322" xr:uid="{00000000-0005-0000-0000-0000BF260000}"/>
    <cellStyle name="40% - Акцент4 25 5" xfId="5447" xr:uid="{00000000-0005-0000-0000-0000C0260000}"/>
    <cellStyle name="40% - Акцент4 25 5 2" xfId="52323" xr:uid="{00000000-0005-0000-0000-0000C1260000}"/>
    <cellStyle name="40% - Акцент4 25 6" xfId="5448" xr:uid="{00000000-0005-0000-0000-0000C2260000}"/>
    <cellStyle name="40% - Акцент4 25 6 2" xfId="52324" xr:uid="{00000000-0005-0000-0000-0000C3260000}"/>
    <cellStyle name="40% - Акцент4 25 7" xfId="18222" xr:uid="{00000000-0005-0000-0000-0000C4260000}"/>
    <cellStyle name="40% - Акцент4 25 7 2" xfId="52325" xr:uid="{00000000-0005-0000-0000-0000C5260000}"/>
    <cellStyle name="40% - Акцент4 25 8" xfId="52326" xr:uid="{00000000-0005-0000-0000-0000C6260000}"/>
    <cellStyle name="40% - Акцент4 25 8 2" xfId="52327" xr:uid="{00000000-0005-0000-0000-0000C7260000}"/>
    <cellStyle name="40% - Акцент4 25 9" xfId="52328" xr:uid="{00000000-0005-0000-0000-0000C8260000}"/>
    <cellStyle name="40% - Акцент4 25_Лист1" xfId="52329" xr:uid="{00000000-0005-0000-0000-0000C9260000}"/>
    <cellStyle name="40% - Акцент4 26" xfId="5449" xr:uid="{00000000-0005-0000-0000-0000CA260000}"/>
    <cellStyle name="40% - Акцент4 26 2" xfId="5450" xr:uid="{00000000-0005-0000-0000-0000CB260000}"/>
    <cellStyle name="40% - Акцент4 26 2 2" xfId="5451" xr:uid="{00000000-0005-0000-0000-0000CC260000}"/>
    <cellStyle name="40% - Акцент4 26 2 2 2" xfId="52330" xr:uid="{00000000-0005-0000-0000-0000CD260000}"/>
    <cellStyle name="40% - Акцент4 26 2 2 2 2" xfId="52331" xr:uid="{00000000-0005-0000-0000-0000CE260000}"/>
    <cellStyle name="40% - Акцент4 26 2 2 3" xfId="52332" xr:uid="{00000000-0005-0000-0000-0000CF260000}"/>
    <cellStyle name="40% - Акцент4 26 2 3" xfId="5452" xr:uid="{00000000-0005-0000-0000-0000D0260000}"/>
    <cellStyle name="40% - Акцент4 26 2 3 2" xfId="52333" xr:uid="{00000000-0005-0000-0000-0000D1260000}"/>
    <cellStyle name="40% - Акцент4 26 2 4" xfId="52334" xr:uid="{00000000-0005-0000-0000-0000D2260000}"/>
    <cellStyle name="40% - Акцент4 26 2_НВВ РСК 2019 (II пол) МАКС" xfId="52335" xr:uid="{00000000-0005-0000-0000-0000D3260000}"/>
    <cellStyle name="40% - Акцент4 26 3" xfId="5453" xr:uid="{00000000-0005-0000-0000-0000D4260000}"/>
    <cellStyle name="40% - Акцент4 26 3 2" xfId="5454" xr:uid="{00000000-0005-0000-0000-0000D5260000}"/>
    <cellStyle name="40% - Акцент4 26 3 2 2" xfId="52336" xr:uid="{00000000-0005-0000-0000-0000D6260000}"/>
    <cellStyle name="40% - Акцент4 26 3 3" xfId="5455" xr:uid="{00000000-0005-0000-0000-0000D7260000}"/>
    <cellStyle name="40% - Акцент4 26 3 3 2" xfId="52337" xr:uid="{00000000-0005-0000-0000-0000D8260000}"/>
    <cellStyle name="40% - Акцент4 26 3 4" xfId="52338" xr:uid="{00000000-0005-0000-0000-0000D9260000}"/>
    <cellStyle name="40% - Акцент4 26 4" xfId="5456" xr:uid="{00000000-0005-0000-0000-0000DA260000}"/>
    <cellStyle name="40% - Акцент4 26 4 2" xfId="52339" xr:uid="{00000000-0005-0000-0000-0000DB260000}"/>
    <cellStyle name="40% - Акцент4 26 5" xfId="5457" xr:uid="{00000000-0005-0000-0000-0000DC260000}"/>
    <cellStyle name="40% - Акцент4 26 5 2" xfId="52340" xr:uid="{00000000-0005-0000-0000-0000DD260000}"/>
    <cellStyle name="40% - Акцент4 26 6" xfId="5458" xr:uid="{00000000-0005-0000-0000-0000DE260000}"/>
    <cellStyle name="40% - Акцент4 26 6 2" xfId="52341" xr:uid="{00000000-0005-0000-0000-0000DF260000}"/>
    <cellStyle name="40% - Акцент4 26 7" xfId="18223" xr:uid="{00000000-0005-0000-0000-0000E0260000}"/>
    <cellStyle name="40% - Акцент4 26 7 2" xfId="52342" xr:uid="{00000000-0005-0000-0000-0000E1260000}"/>
    <cellStyle name="40% - Акцент4 26 8" xfId="52343" xr:uid="{00000000-0005-0000-0000-0000E2260000}"/>
    <cellStyle name="40% - Акцент4 26 8 2" xfId="52344" xr:uid="{00000000-0005-0000-0000-0000E3260000}"/>
    <cellStyle name="40% - Акцент4 26 9" xfId="52345" xr:uid="{00000000-0005-0000-0000-0000E4260000}"/>
    <cellStyle name="40% - Акцент4 26_Лист1" xfId="52346" xr:uid="{00000000-0005-0000-0000-0000E5260000}"/>
    <cellStyle name="40% - Акцент4 27" xfId="5459" xr:uid="{00000000-0005-0000-0000-0000E6260000}"/>
    <cellStyle name="40% - Акцент4 27 2" xfId="5460" xr:uid="{00000000-0005-0000-0000-0000E7260000}"/>
    <cellStyle name="40% - Акцент4 27 2 2" xfId="5461" xr:uid="{00000000-0005-0000-0000-0000E8260000}"/>
    <cellStyle name="40% - Акцент4 27 2 2 2" xfId="52347" xr:uid="{00000000-0005-0000-0000-0000E9260000}"/>
    <cellStyle name="40% - Акцент4 27 2 2 2 2" xfId="52348" xr:uid="{00000000-0005-0000-0000-0000EA260000}"/>
    <cellStyle name="40% - Акцент4 27 2 2 3" xfId="52349" xr:uid="{00000000-0005-0000-0000-0000EB260000}"/>
    <cellStyle name="40% - Акцент4 27 2 3" xfId="5462" xr:uid="{00000000-0005-0000-0000-0000EC260000}"/>
    <cellStyle name="40% - Акцент4 27 2 3 2" xfId="52350" xr:uid="{00000000-0005-0000-0000-0000ED260000}"/>
    <cellStyle name="40% - Акцент4 27 2 4" xfId="52351" xr:uid="{00000000-0005-0000-0000-0000EE260000}"/>
    <cellStyle name="40% - Акцент4 27 2_НВВ РСК 2019 (II пол) МАКС" xfId="52352" xr:uid="{00000000-0005-0000-0000-0000EF260000}"/>
    <cellStyle name="40% - Акцент4 27 3" xfId="5463" xr:uid="{00000000-0005-0000-0000-0000F0260000}"/>
    <cellStyle name="40% - Акцент4 27 3 2" xfId="5464" xr:uid="{00000000-0005-0000-0000-0000F1260000}"/>
    <cellStyle name="40% - Акцент4 27 3 2 2" xfId="52353" xr:uid="{00000000-0005-0000-0000-0000F2260000}"/>
    <cellStyle name="40% - Акцент4 27 3 3" xfId="5465" xr:uid="{00000000-0005-0000-0000-0000F3260000}"/>
    <cellStyle name="40% - Акцент4 27 3 3 2" xfId="52354" xr:uid="{00000000-0005-0000-0000-0000F4260000}"/>
    <cellStyle name="40% - Акцент4 27 3 4" xfId="52355" xr:uid="{00000000-0005-0000-0000-0000F5260000}"/>
    <cellStyle name="40% - Акцент4 27 4" xfId="5466" xr:uid="{00000000-0005-0000-0000-0000F6260000}"/>
    <cellStyle name="40% - Акцент4 27 4 2" xfId="52356" xr:uid="{00000000-0005-0000-0000-0000F7260000}"/>
    <cellStyle name="40% - Акцент4 27 5" xfId="5467" xr:uid="{00000000-0005-0000-0000-0000F8260000}"/>
    <cellStyle name="40% - Акцент4 27 5 2" xfId="52357" xr:uid="{00000000-0005-0000-0000-0000F9260000}"/>
    <cellStyle name="40% - Акцент4 27 6" xfId="5468" xr:uid="{00000000-0005-0000-0000-0000FA260000}"/>
    <cellStyle name="40% - Акцент4 27 6 2" xfId="52358" xr:uid="{00000000-0005-0000-0000-0000FB260000}"/>
    <cellStyle name="40% - Акцент4 27 7" xfId="18224" xr:uid="{00000000-0005-0000-0000-0000FC260000}"/>
    <cellStyle name="40% - Акцент4 27 7 2" xfId="52359" xr:uid="{00000000-0005-0000-0000-0000FD260000}"/>
    <cellStyle name="40% - Акцент4 27 8" xfId="52360" xr:uid="{00000000-0005-0000-0000-0000FE260000}"/>
    <cellStyle name="40% - Акцент4 27 8 2" xfId="52361" xr:uid="{00000000-0005-0000-0000-0000FF260000}"/>
    <cellStyle name="40% - Акцент4 27 9" xfId="52362" xr:uid="{00000000-0005-0000-0000-000000270000}"/>
    <cellStyle name="40% - Акцент4 27_Лист1" xfId="52363" xr:uid="{00000000-0005-0000-0000-000001270000}"/>
    <cellStyle name="40% - Акцент4 28" xfId="5469" xr:uid="{00000000-0005-0000-0000-000002270000}"/>
    <cellStyle name="40% - Акцент4 28 2" xfId="5470" xr:uid="{00000000-0005-0000-0000-000003270000}"/>
    <cellStyle name="40% - Акцент4 28 2 2" xfId="5471" xr:uid="{00000000-0005-0000-0000-000004270000}"/>
    <cellStyle name="40% - Акцент4 28 2 2 2" xfId="52364" xr:uid="{00000000-0005-0000-0000-000005270000}"/>
    <cellStyle name="40% - Акцент4 28 2 2 2 2" xfId="52365" xr:uid="{00000000-0005-0000-0000-000006270000}"/>
    <cellStyle name="40% - Акцент4 28 2 2 3" xfId="52366" xr:uid="{00000000-0005-0000-0000-000007270000}"/>
    <cellStyle name="40% - Акцент4 28 2 3" xfId="5472" xr:uid="{00000000-0005-0000-0000-000008270000}"/>
    <cellStyle name="40% - Акцент4 28 2 3 2" xfId="52367" xr:uid="{00000000-0005-0000-0000-000009270000}"/>
    <cellStyle name="40% - Акцент4 28 2 4" xfId="52368" xr:uid="{00000000-0005-0000-0000-00000A270000}"/>
    <cellStyle name="40% - Акцент4 28 2_НВВ РСК 2019 (II пол) МАКС" xfId="52369" xr:uid="{00000000-0005-0000-0000-00000B270000}"/>
    <cellStyle name="40% - Акцент4 28 3" xfId="5473" xr:uid="{00000000-0005-0000-0000-00000C270000}"/>
    <cellStyle name="40% - Акцент4 28 3 2" xfId="5474" xr:uid="{00000000-0005-0000-0000-00000D270000}"/>
    <cellStyle name="40% - Акцент4 28 3 2 2" xfId="52370" xr:uid="{00000000-0005-0000-0000-00000E270000}"/>
    <cellStyle name="40% - Акцент4 28 3 3" xfId="5475" xr:uid="{00000000-0005-0000-0000-00000F270000}"/>
    <cellStyle name="40% - Акцент4 28 3 3 2" xfId="52371" xr:uid="{00000000-0005-0000-0000-000010270000}"/>
    <cellStyle name="40% - Акцент4 28 3 4" xfId="52372" xr:uid="{00000000-0005-0000-0000-000011270000}"/>
    <cellStyle name="40% - Акцент4 28 4" xfId="5476" xr:uid="{00000000-0005-0000-0000-000012270000}"/>
    <cellStyle name="40% - Акцент4 28 4 2" xfId="52373" xr:uid="{00000000-0005-0000-0000-000013270000}"/>
    <cellStyle name="40% - Акцент4 28 5" xfId="5477" xr:uid="{00000000-0005-0000-0000-000014270000}"/>
    <cellStyle name="40% - Акцент4 28 5 2" xfId="52374" xr:uid="{00000000-0005-0000-0000-000015270000}"/>
    <cellStyle name="40% - Акцент4 28 6" xfId="5478" xr:uid="{00000000-0005-0000-0000-000016270000}"/>
    <cellStyle name="40% - Акцент4 28 6 2" xfId="52375" xr:uid="{00000000-0005-0000-0000-000017270000}"/>
    <cellStyle name="40% - Акцент4 28 7" xfId="18225" xr:uid="{00000000-0005-0000-0000-000018270000}"/>
    <cellStyle name="40% - Акцент4 28 7 2" xfId="52376" xr:uid="{00000000-0005-0000-0000-000019270000}"/>
    <cellStyle name="40% - Акцент4 28 8" xfId="52377" xr:uid="{00000000-0005-0000-0000-00001A270000}"/>
    <cellStyle name="40% - Акцент4 28 8 2" xfId="52378" xr:uid="{00000000-0005-0000-0000-00001B270000}"/>
    <cellStyle name="40% - Акцент4 28 9" xfId="52379" xr:uid="{00000000-0005-0000-0000-00001C270000}"/>
    <cellStyle name="40% - Акцент4 28_Лист1" xfId="52380" xr:uid="{00000000-0005-0000-0000-00001D270000}"/>
    <cellStyle name="40% - Акцент4 29" xfId="5479" xr:uid="{00000000-0005-0000-0000-00001E270000}"/>
    <cellStyle name="40% - Акцент4 29 2" xfId="5480" xr:uid="{00000000-0005-0000-0000-00001F270000}"/>
    <cellStyle name="40% - Акцент4 29 2 2" xfId="5481" xr:uid="{00000000-0005-0000-0000-000020270000}"/>
    <cellStyle name="40% - Акцент4 29 2 2 2" xfId="52381" xr:uid="{00000000-0005-0000-0000-000021270000}"/>
    <cellStyle name="40% - Акцент4 29 2 2 2 2" xfId="52382" xr:uid="{00000000-0005-0000-0000-000022270000}"/>
    <cellStyle name="40% - Акцент4 29 2 2 3" xfId="52383" xr:uid="{00000000-0005-0000-0000-000023270000}"/>
    <cellStyle name="40% - Акцент4 29 2 3" xfId="5482" xr:uid="{00000000-0005-0000-0000-000024270000}"/>
    <cellStyle name="40% - Акцент4 29 2 3 2" xfId="52384" xr:uid="{00000000-0005-0000-0000-000025270000}"/>
    <cellStyle name="40% - Акцент4 29 2 4" xfId="52385" xr:uid="{00000000-0005-0000-0000-000026270000}"/>
    <cellStyle name="40% - Акцент4 29 2_НВВ РСК 2019 (II пол) МАКС" xfId="52386" xr:uid="{00000000-0005-0000-0000-000027270000}"/>
    <cellStyle name="40% - Акцент4 29 3" xfId="5483" xr:uid="{00000000-0005-0000-0000-000028270000}"/>
    <cellStyle name="40% - Акцент4 29 3 2" xfId="5484" xr:uid="{00000000-0005-0000-0000-000029270000}"/>
    <cellStyle name="40% - Акцент4 29 3 2 2" xfId="52387" xr:uid="{00000000-0005-0000-0000-00002A270000}"/>
    <cellStyle name="40% - Акцент4 29 3 3" xfId="5485" xr:uid="{00000000-0005-0000-0000-00002B270000}"/>
    <cellStyle name="40% - Акцент4 29 3 3 2" xfId="52388" xr:uid="{00000000-0005-0000-0000-00002C270000}"/>
    <cellStyle name="40% - Акцент4 29 3 4" xfId="52389" xr:uid="{00000000-0005-0000-0000-00002D270000}"/>
    <cellStyle name="40% - Акцент4 29 4" xfId="5486" xr:uid="{00000000-0005-0000-0000-00002E270000}"/>
    <cellStyle name="40% - Акцент4 29 4 2" xfId="52390" xr:uid="{00000000-0005-0000-0000-00002F270000}"/>
    <cellStyle name="40% - Акцент4 29 5" xfId="5487" xr:uid="{00000000-0005-0000-0000-000030270000}"/>
    <cellStyle name="40% - Акцент4 29 5 2" xfId="52391" xr:uid="{00000000-0005-0000-0000-000031270000}"/>
    <cellStyle name="40% - Акцент4 29 6" xfId="5488" xr:uid="{00000000-0005-0000-0000-000032270000}"/>
    <cellStyle name="40% - Акцент4 29 6 2" xfId="52392" xr:uid="{00000000-0005-0000-0000-000033270000}"/>
    <cellStyle name="40% - Акцент4 29 7" xfId="18226" xr:uid="{00000000-0005-0000-0000-000034270000}"/>
    <cellStyle name="40% - Акцент4 29 7 2" xfId="52393" xr:uid="{00000000-0005-0000-0000-000035270000}"/>
    <cellStyle name="40% - Акцент4 29 8" xfId="52394" xr:uid="{00000000-0005-0000-0000-000036270000}"/>
    <cellStyle name="40% - Акцент4 29 8 2" xfId="52395" xr:uid="{00000000-0005-0000-0000-000037270000}"/>
    <cellStyle name="40% - Акцент4 29 9" xfId="52396" xr:uid="{00000000-0005-0000-0000-000038270000}"/>
    <cellStyle name="40% - Акцент4 29_Лист1" xfId="52397" xr:uid="{00000000-0005-0000-0000-000039270000}"/>
    <cellStyle name="40% - Акцент4 3" xfId="5489" xr:uid="{00000000-0005-0000-0000-00003A270000}"/>
    <cellStyle name="40% - Акцент4 3 2" xfId="5490" xr:uid="{00000000-0005-0000-0000-00003B270000}"/>
    <cellStyle name="40% - Акцент4 3 3" xfId="5491" xr:uid="{00000000-0005-0000-0000-00003C270000}"/>
    <cellStyle name="40% - Акцент4 3 4" xfId="5492" xr:uid="{00000000-0005-0000-0000-00003D270000}"/>
    <cellStyle name="40% - Акцент4 3_46EE.2011(v1.0)" xfId="5493" xr:uid="{00000000-0005-0000-0000-00003E270000}"/>
    <cellStyle name="40% - Акцент4 30" xfId="5494" xr:uid="{00000000-0005-0000-0000-00003F270000}"/>
    <cellStyle name="40% - Акцент4 30 2" xfId="5495" xr:uid="{00000000-0005-0000-0000-000040270000}"/>
    <cellStyle name="40% - Акцент4 30 2 2" xfId="5496" xr:uid="{00000000-0005-0000-0000-000041270000}"/>
    <cellStyle name="40% - Акцент4 30 2 2 2" xfId="52398" xr:uid="{00000000-0005-0000-0000-000042270000}"/>
    <cellStyle name="40% - Акцент4 30 2 2 2 2" xfId="52399" xr:uid="{00000000-0005-0000-0000-000043270000}"/>
    <cellStyle name="40% - Акцент4 30 2 2 3" xfId="52400" xr:uid="{00000000-0005-0000-0000-000044270000}"/>
    <cellStyle name="40% - Акцент4 30 2 3" xfId="5497" xr:uid="{00000000-0005-0000-0000-000045270000}"/>
    <cellStyle name="40% - Акцент4 30 2 3 2" xfId="52401" xr:uid="{00000000-0005-0000-0000-000046270000}"/>
    <cellStyle name="40% - Акцент4 30 2 4" xfId="52402" xr:uid="{00000000-0005-0000-0000-000047270000}"/>
    <cellStyle name="40% - Акцент4 30 2_НВВ РСК 2019 (II пол) МАКС" xfId="52403" xr:uid="{00000000-0005-0000-0000-000048270000}"/>
    <cellStyle name="40% - Акцент4 30 3" xfId="5498" xr:uid="{00000000-0005-0000-0000-000049270000}"/>
    <cellStyle name="40% - Акцент4 30 3 2" xfId="5499" xr:uid="{00000000-0005-0000-0000-00004A270000}"/>
    <cellStyle name="40% - Акцент4 30 3 2 2" xfId="52404" xr:uid="{00000000-0005-0000-0000-00004B270000}"/>
    <cellStyle name="40% - Акцент4 30 3 3" xfId="5500" xr:uid="{00000000-0005-0000-0000-00004C270000}"/>
    <cellStyle name="40% - Акцент4 30 3 3 2" xfId="52405" xr:uid="{00000000-0005-0000-0000-00004D270000}"/>
    <cellStyle name="40% - Акцент4 30 3 4" xfId="52406" xr:uid="{00000000-0005-0000-0000-00004E270000}"/>
    <cellStyle name="40% - Акцент4 30 4" xfId="5501" xr:uid="{00000000-0005-0000-0000-00004F270000}"/>
    <cellStyle name="40% - Акцент4 30 4 2" xfId="52407" xr:uid="{00000000-0005-0000-0000-000050270000}"/>
    <cellStyle name="40% - Акцент4 30 5" xfId="5502" xr:uid="{00000000-0005-0000-0000-000051270000}"/>
    <cellStyle name="40% - Акцент4 30 5 2" xfId="52408" xr:uid="{00000000-0005-0000-0000-000052270000}"/>
    <cellStyle name="40% - Акцент4 30 6" xfId="5503" xr:uid="{00000000-0005-0000-0000-000053270000}"/>
    <cellStyle name="40% - Акцент4 30 6 2" xfId="52409" xr:uid="{00000000-0005-0000-0000-000054270000}"/>
    <cellStyle name="40% - Акцент4 30 7" xfId="18227" xr:uid="{00000000-0005-0000-0000-000055270000}"/>
    <cellStyle name="40% - Акцент4 30 7 2" xfId="52410" xr:uid="{00000000-0005-0000-0000-000056270000}"/>
    <cellStyle name="40% - Акцент4 30 8" xfId="52411" xr:uid="{00000000-0005-0000-0000-000057270000}"/>
    <cellStyle name="40% - Акцент4 30 8 2" xfId="52412" xr:uid="{00000000-0005-0000-0000-000058270000}"/>
    <cellStyle name="40% - Акцент4 30 9" xfId="52413" xr:uid="{00000000-0005-0000-0000-000059270000}"/>
    <cellStyle name="40% - Акцент4 30_Лист1" xfId="52414" xr:uid="{00000000-0005-0000-0000-00005A270000}"/>
    <cellStyle name="40% - Акцент4 31" xfId="5504" xr:uid="{00000000-0005-0000-0000-00005B270000}"/>
    <cellStyle name="40% - Акцент4 31 2" xfId="5505" xr:uid="{00000000-0005-0000-0000-00005C270000}"/>
    <cellStyle name="40% - Акцент4 31 2 2" xfId="5506" xr:uid="{00000000-0005-0000-0000-00005D270000}"/>
    <cellStyle name="40% - Акцент4 31 2 2 2" xfId="52415" xr:uid="{00000000-0005-0000-0000-00005E270000}"/>
    <cellStyle name="40% - Акцент4 31 2 2 2 2" xfId="52416" xr:uid="{00000000-0005-0000-0000-00005F270000}"/>
    <cellStyle name="40% - Акцент4 31 2 2 3" xfId="52417" xr:uid="{00000000-0005-0000-0000-000060270000}"/>
    <cellStyle name="40% - Акцент4 31 2 3" xfId="5507" xr:uid="{00000000-0005-0000-0000-000061270000}"/>
    <cellStyle name="40% - Акцент4 31 2 3 2" xfId="52418" xr:uid="{00000000-0005-0000-0000-000062270000}"/>
    <cellStyle name="40% - Акцент4 31 2 4" xfId="52419" xr:uid="{00000000-0005-0000-0000-000063270000}"/>
    <cellStyle name="40% - Акцент4 31 2_НВВ РСК 2019 (II пол) МАКС" xfId="52420" xr:uid="{00000000-0005-0000-0000-000064270000}"/>
    <cellStyle name="40% - Акцент4 31 3" xfId="5508" xr:uid="{00000000-0005-0000-0000-000065270000}"/>
    <cellStyle name="40% - Акцент4 31 3 2" xfId="5509" xr:uid="{00000000-0005-0000-0000-000066270000}"/>
    <cellStyle name="40% - Акцент4 31 3 2 2" xfId="52421" xr:uid="{00000000-0005-0000-0000-000067270000}"/>
    <cellStyle name="40% - Акцент4 31 3 3" xfId="5510" xr:uid="{00000000-0005-0000-0000-000068270000}"/>
    <cellStyle name="40% - Акцент4 31 3 3 2" xfId="52422" xr:uid="{00000000-0005-0000-0000-000069270000}"/>
    <cellStyle name="40% - Акцент4 31 3 4" xfId="52423" xr:uid="{00000000-0005-0000-0000-00006A270000}"/>
    <cellStyle name="40% - Акцент4 31 4" xfId="5511" xr:uid="{00000000-0005-0000-0000-00006B270000}"/>
    <cellStyle name="40% - Акцент4 31 4 2" xfId="52424" xr:uid="{00000000-0005-0000-0000-00006C270000}"/>
    <cellStyle name="40% - Акцент4 31 5" xfId="5512" xr:uid="{00000000-0005-0000-0000-00006D270000}"/>
    <cellStyle name="40% - Акцент4 31 5 2" xfId="52425" xr:uid="{00000000-0005-0000-0000-00006E270000}"/>
    <cellStyle name="40% - Акцент4 31 6" xfId="5513" xr:uid="{00000000-0005-0000-0000-00006F270000}"/>
    <cellStyle name="40% - Акцент4 31 6 2" xfId="52426" xr:uid="{00000000-0005-0000-0000-000070270000}"/>
    <cellStyle name="40% - Акцент4 31 7" xfId="18228" xr:uid="{00000000-0005-0000-0000-000071270000}"/>
    <cellStyle name="40% - Акцент4 31 7 2" xfId="52427" xr:uid="{00000000-0005-0000-0000-000072270000}"/>
    <cellStyle name="40% - Акцент4 31 8" xfId="52428" xr:uid="{00000000-0005-0000-0000-000073270000}"/>
    <cellStyle name="40% - Акцент4 31 8 2" xfId="52429" xr:uid="{00000000-0005-0000-0000-000074270000}"/>
    <cellStyle name="40% - Акцент4 31 9" xfId="52430" xr:uid="{00000000-0005-0000-0000-000075270000}"/>
    <cellStyle name="40% - Акцент4 31_Лист1" xfId="52431" xr:uid="{00000000-0005-0000-0000-000076270000}"/>
    <cellStyle name="40% - Акцент4 32" xfId="5514" xr:uid="{00000000-0005-0000-0000-000077270000}"/>
    <cellStyle name="40% - Акцент4 32 2" xfId="5515" xr:uid="{00000000-0005-0000-0000-000078270000}"/>
    <cellStyle name="40% - Акцент4 32 2 2" xfId="5516" xr:uid="{00000000-0005-0000-0000-000079270000}"/>
    <cellStyle name="40% - Акцент4 32 2 2 2" xfId="52432" xr:uid="{00000000-0005-0000-0000-00007A270000}"/>
    <cellStyle name="40% - Акцент4 32 2 2 2 2" xfId="52433" xr:uid="{00000000-0005-0000-0000-00007B270000}"/>
    <cellStyle name="40% - Акцент4 32 2 2 3" xfId="52434" xr:uid="{00000000-0005-0000-0000-00007C270000}"/>
    <cellStyle name="40% - Акцент4 32 2 3" xfId="5517" xr:uid="{00000000-0005-0000-0000-00007D270000}"/>
    <cellStyle name="40% - Акцент4 32 2 3 2" xfId="52435" xr:uid="{00000000-0005-0000-0000-00007E270000}"/>
    <cellStyle name="40% - Акцент4 32 2 4" xfId="52436" xr:uid="{00000000-0005-0000-0000-00007F270000}"/>
    <cellStyle name="40% - Акцент4 32 2_НВВ РСК 2019 (II пол) МАКС" xfId="52437" xr:uid="{00000000-0005-0000-0000-000080270000}"/>
    <cellStyle name="40% - Акцент4 32 3" xfId="5518" xr:uid="{00000000-0005-0000-0000-000081270000}"/>
    <cellStyle name="40% - Акцент4 32 3 2" xfId="5519" xr:uid="{00000000-0005-0000-0000-000082270000}"/>
    <cellStyle name="40% - Акцент4 32 3 2 2" xfId="52438" xr:uid="{00000000-0005-0000-0000-000083270000}"/>
    <cellStyle name="40% - Акцент4 32 3 3" xfId="5520" xr:uid="{00000000-0005-0000-0000-000084270000}"/>
    <cellStyle name="40% - Акцент4 32 3 3 2" xfId="52439" xr:uid="{00000000-0005-0000-0000-000085270000}"/>
    <cellStyle name="40% - Акцент4 32 3 4" xfId="52440" xr:uid="{00000000-0005-0000-0000-000086270000}"/>
    <cellStyle name="40% - Акцент4 32 4" xfId="5521" xr:uid="{00000000-0005-0000-0000-000087270000}"/>
    <cellStyle name="40% - Акцент4 32 4 2" xfId="52441" xr:uid="{00000000-0005-0000-0000-000088270000}"/>
    <cellStyle name="40% - Акцент4 32 5" xfId="5522" xr:uid="{00000000-0005-0000-0000-000089270000}"/>
    <cellStyle name="40% - Акцент4 32 5 2" xfId="52442" xr:uid="{00000000-0005-0000-0000-00008A270000}"/>
    <cellStyle name="40% - Акцент4 32 6" xfId="5523" xr:uid="{00000000-0005-0000-0000-00008B270000}"/>
    <cellStyle name="40% - Акцент4 32 6 2" xfId="52443" xr:uid="{00000000-0005-0000-0000-00008C270000}"/>
    <cellStyle name="40% - Акцент4 32 7" xfId="18229" xr:uid="{00000000-0005-0000-0000-00008D270000}"/>
    <cellStyle name="40% - Акцент4 32 7 2" xfId="52444" xr:uid="{00000000-0005-0000-0000-00008E270000}"/>
    <cellStyle name="40% - Акцент4 32 8" xfId="52445" xr:uid="{00000000-0005-0000-0000-00008F270000}"/>
    <cellStyle name="40% - Акцент4 32 8 2" xfId="52446" xr:uid="{00000000-0005-0000-0000-000090270000}"/>
    <cellStyle name="40% - Акцент4 32 9" xfId="52447" xr:uid="{00000000-0005-0000-0000-000091270000}"/>
    <cellStyle name="40% - Акцент4 32_Лист1" xfId="52448" xr:uid="{00000000-0005-0000-0000-000092270000}"/>
    <cellStyle name="40% - Акцент4 33" xfId="5524" xr:uid="{00000000-0005-0000-0000-000093270000}"/>
    <cellStyle name="40% - Акцент4 33 2" xfId="5525" xr:uid="{00000000-0005-0000-0000-000094270000}"/>
    <cellStyle name="40% - Акцент4 33 2 2" xfId="5526" xr:uid="{00000000-0005-0000-0000-000095270000}"/>
    <cellStyle name="40% - Акцент4 33 2 2 2" xfId="52449" xr:uid="{00000000-0005-0000-0000-000096270000}"/>
    <cellStyle name="40% - Акцент4 33 2 2 2 2" xfId="52450" xr:uid="{00000000-0005-0000-0000-000097270000}"/>
    <cellStyle name="40% - Акцент4 33 2 2 3" xfId="52451" xr:uid="{00000000-0005-0000-0000-000098270000}"/>
    <cellStyle name="40% - Акцент4 33 2 3" xfId="5527" xr:uid="{00000000-0005-0000-0000-000099270000}"/>
    <cellStyle name="40% - Акцент4 33 2 3 2" xfId="52452" xr:uid="{00000000-0005-0000-0000-00009A270000}"/>
    <cellStyle name="40% - Акцент4 33 2 4" xfId="52453" xr:uid="{00000000-0005-0000-0000-00009B270000}"/>
    <cellStyle name="40% - Акцент4 33 2_НВВ РСК 2019 (II пол) МАКС" xfId="52454" xr:uid="{00000000-0005-0000-0000-00009C270000}"/>
    <cellStyle name="40% - Акцент4 33 3" xfId="5528" xr:uid="{00000000-0005-0000-0000-00009D270000}"/>
    <cellStyle name="40% - Акцент4 33 3 2" xfId="5529" xr:uid="{00000000-0005-0000-0000-00009E270000}"/>
    <cellStyle name="40% - Акцент4 33 3 2 2" xfId="52455" xr:uid="{00000000-0005-0000-0000-00009F270000}"/>
    <cellStyle name="40% - Акцент4 33 3 3" xfId="5530" xr:uid="{00000000-0005-0000-0000-0000A0270000}"/>
    <cellStyle name="40% - Акцент4 33 3 3 2" xfId="52456" xr:uid="{00000000-0005-0000-0000-0000A1270000}"/>
    <cellStyle name="40% - Акцент4 33 3 4" xfId="52457" xr:uid="{00000000-0005-0000-0000-0000A2270000}"/>
    <cellStyle name="40% - Акцент4 33 4" xfId="5531" xr:uid="{00000000-0005-0000-0000-0000A3270000}"/>
    <cellStyle name="40% - Акцент4 33 4 2" xfId="52458" xr:uid="{00000000-0005-0000-0000-0000A4270000}"/>
    <cellStyle name="40% - Акцент4 33 5" xfId="5532" xr:uid="{00000000-0005-0000-0000-0000A5270000}"/>
    <cellStyle name="40% - Акцент4 33 5 2" xfId="52459" xr:uid="{00000000-0005-0000-0000-0000A6270000}"/>
    <cellStyle name="40% - Акцент4 33 6" xfId="5533" xr:uid="{00000000-0005-0000-0000-0000A7270000}"/>
    <cellStyle name="40% - Акцент4 33 6 2" xfId="52460" xr:uid="{00000000-0005-0000-0000-0000A8270000}"/>
    <cellStyle name="40% - Акцент4 33 7" xfId="18230" xr:uid="{00000000-0005-0000-0000-0000A9270000}"/>
    <cellStyle name="40% - Акцент4 33 7 2" xfId="52461" xr:uid="{00000000-0005-0000-0000-0000AA270000}"/>
    <cellStyle name="40% - Акцент4 33 8" xfId="52462" xr:uid="{00000000-0005-0000-0000-0000AB270000}"/>
    <cellStyle name="40% - Акцент4 33 8 2" xfId="52463" xr:uid="{00000000-0005-0000-0000-0000AC270000}"/>
    <cellStyle name="40% - Акцент4 33 9" xfId="52464" xr:uid="{00000000-0005-0000-0000-0000AD270000}"/>
    <cellStyle name="40% - Акцент4 33_Лист1" xfId="52465" xr:uid="{00000000-0005-0000-0000-0000AE270000}"/>
    <cellStyle name="40% - Акцент4 34" xfId="5534" xr:uid="{00000000-0005-0000-0000-0000AF270000}"/>
    <cellStyle name="40% - Акцент4 34 2" xfId="5535" xr:uid="{00000000-0005-0000-0000-0000B0270000}"/>
    <cellStyle name="40% - Акцент4 34 2 2" xfId="5536" xr:uid="{00000000-0005-0000-0000-0000B1270000}"/>
    <cellStyle name="40% - Акцент4 34 2 2 2" xfId="52466" xr:uid="{00000000-0005-0000-0000-0000B2270000}"/>
    <cellStyle name="40% - Акцент4 34 2 2 2 2" xfId="52467" xr:uid="{00000000-0005-0000-0000-0000B3270000}"/>
    <cellStyle name="40% - Акцент4 34 2 2 3" xfId="52468" xr:uid="{00000000-0005-0000-0000-0000B4270000}"/>
    <cellStyle name="40% - Акцент4 34 2 3" xfId="5537" xr:uid="{00000000-0005-0000-0000-0000B5270000}"/>
    <cellStyle name="40% - Акцент4 34 2 3 2" xfId="52469" xr:uid="{00000000-0005-0000-0000-0000B6270000}"/>
    <cellStyle name="40% - Акцент4 34 2 4" xfId="52470" xr:uid="{00000000-0005-0000-0000-0000B7270000}"/>
    <cellStyle name="40% - Акцент4 34 2_НВВ РСК 2019 (II пол) МАКС" xfId="52471" xr:uid="{00000000-0005-0000-0000-0000B8270000}"/>
    <cellStyle name="40% - Акцент4 34 3" xfId="5538" xr:uid="{00000000-0005-0000-0000-0000B9270000}"/>
    <cellStyle name="40% - Акцент4 34 3 2" xfId="5539" xr:uid="{00000000-0005-0000-0000-0000BA270000}"/>
    <cellStyle name="40% - Акцент4 34 3 2 2" xfId="52472" xr:uid="{00000000-0005-0000-0000-0000BB270000}"/>
    <cellStyle name="40% - Акцент4 34 3 3" xfId="5540" xr:uid="{00000000-0005-0000-0000-0000BC270000}"/>
    <cellStyle name="40% - Акцент4 34 3 3 2" xfId="52473" xr:uid="{00000000-0005-0000-0000-0000BD270000}"/>
    <cellStyle name="40% - Акцент4 34 3 4" xfId="52474" xr:uid="{00000000-0005-0000-0000-0000BE270000}"/>
    <cellStyle name="40% - Акцент4 34 4" xfId="5541" xr:uid="{00000000-0005-0000-0000-0000BF270000}"/>
    <cellStyle name="40% - Акцент4 34 4 2" xfId="52475" xr:uid="{00000000-0005-0000-0000-0000C0270000}"/>
    <cellStyle name="40% - Акцент4 34 5" xfId="5542" xr:uid="{00000000-0005-0000-0000-0000C1270000}"/>
    <cellStyle name="40% - Акцент4 34 5 2" xfId="52476" xr:uid="{00000000-0005-0000-0000-0000C2270000}"/>
    <cellStyle name="40% - Акцент4 34 6" xfId="5543" xr:uid="{00000000-0005-0000-0000-0000C3270000}"/>
    <cellStyle name="40% - Акцент4 34 6 2" xfId="52477" xr:uid="{00000000-0005-0000-0000-0000C4270000}"/>
    <cellStyle name="40% - Акцент4 34 7" xfId="18231" xr:uid="{00000000-0005-0000-0000-0000C5270000}"/>
    <cellStyle name="40% - Акцент4 34 7 2" xfId="52478" xr:uid="{00000000-0005-0000-0000-0000C6270000}"/>
    <cellStyle name="40% - Акцент4 34 8" xfId="52479" xr:uid="{00000000-0005-0000-0000-0000C7270000}"/>
    <cellStyle name="40% - Акцент4 34 8 2" xfId="52480" xr:uid="{00000000-0005-0000-0000-0000C8270000}"/>
    <cellStyle name="40% - Акцент4 34 9" xfId="52481" xr:uid="{00000000-0005-0000-0000-0000C9270000}"/>
    <cellStyle name="40% - Акцент4 34_Лист1" xfId="52482" xr:uid="{00000000-0005-0000-0000-0000CA270000}"/>
    <cellStyle name="40% - Акцент4 35" xfId="5544" xr:uid="{00000000-0005-0000-0000-0000CB270000}"/>
    <cellStyle name="40% - Акцент4 35 2" xfId="5545" xr:uid="{00000000-0005-0000-0000-0000CC270000}"/>
    <cellStyle name="40% - Акцент4 35 2 2" xfId="5546" xr:uid="{00000000-0005-0000-0000-0000CD270000}"/>
    <cellStyle name="40% - Акцент4 35 2 2 2" xfId="52483" xr:uid="{00000000-0005-0000-0000-0000CE270000}"/>
    <cellStyle name="40% - Акцент4 35 2 2 2 2" xfId="52484" xr:uid="{00000000-0005-0000-0000-0000CF270000}"/>
    <cellStyle name="40% - Акцент4 35 2 2 3" xfId="52485" xr:uid="{00000000-0005-0000-0000-0000D0270000}"/>
    <cellStyle name="40% - Акцент4 35 2 3" xfId="5547" xr:uid="{00000000-0005-0000-0000-0000D1270000}"/>
    <cellStyle name="40% - Акцент4 35 2 3 2" xfId="52486" xr:uid="{00000000-0005-0000-0000-0000D2270000}"/>
    <cellStyle name="40% - Акцент4 35 2 4" xfId="52487" xr:uid="{00000000-0005-0000-0000-0000D3270000}"/>
    <cellStyle name="40% - Акцент4 35 2_НВВ РСК 2019 (II пол) МАКС" xfId="52488" xr:uid="{00000000-0005-0000-0000-0000D4270000}"/>
    <cellStyle name="40% - Акцент4 35 3" xfId="5548" xr:uid="{00000000-0005-0000-0000-0000D5270000}"/>
    <cellStyle name="40% - Акцент4 35 3 2" xfId="5549" xr:uid="{00000000-0005-0000-0000-0000D6270000}"/>
    <cellStyle name="40% - Акцент4 35 3 2 2" xfId="52489" xr:uid="{00000000-0005-0000-0000-0000D7270000}"/>
    <cellStyle name="40% - Акцент4 35 3 3" xfId="5550" xr:uid="{00000000-0005-0000-0000-0000D8270000}"/>
    <cellStyle name="40% - Акцент4 35 3 3 2" xfId="52490" xr:uid="{00000000-0005-0000-0000-0000D9270000}"/>
    <cellStyle name="40% - Акцент4 35 3 4" xfId="52491" xr:uid="{00000000-0005-0000-0000-0000DA270000}"/>
    <cellStyle name="40% - Акцент4 35 4" xfId="5551" xr:uid="{00000000-0005-0000-0000-0000DB270000}"/>
    <cellStyle name="40% - Акцент4 35 4 2" xfId="52492" xr:uid="{00000000-0005-0000-0000-0000DC270000}"/>
    <cellStyle name="40% - Акцент4 35 5" xfId="5552" xr:uid="{00000000-0005-0000-0000-0000DD270000}"/>
    <cellStyle name="40% - Акцент4 35 5 2" xfId="52493" xr:uid="{00000000-0005-0000-0000-0000DE270000}"/>
    <cellStyle name="40% - Акцент4 35 6" xfId="5553" xr:uid="{00000000-0005-0000-0000-0000DF270000}"/>
    <cellStyle name="40% - Акцент4 35 6 2" xfId="52494" xr:uid="{00000000-0005-0000-0000-0000E0270000}"/>
    <cellStyle name="40% - Акцент4 35 7" xfId="18232" xr:uid="{00000000-0005-0000-0000-0000E1270000}"/>
    <cellStyle name="40% - Акцент4 35 7 2" xfId="52495" xr:uid="{00000000-0005-0000-0000-0000E2270000}"/>
    <cellStyle name="40% - Акцент4 35 8" xfId="52496" xr:uid="{00000000-0005-0000-0000-0000E3270000}"/>
    <cellStyle name="40% - Акцент4 35 8 2" xfId="52497" xr:uid="{00000000-0005-0000-0000-0000E4270000}"/>
    <cellStyle name="40% - Акцент4 35 9" xfId="52498" xr:uid="{00000000-0005-0000-0000-0000E5270000}"/>
    <cellStyle name="40% - Акцент4 35_Лист1" xfId="52499" xr:uid="{00000000-0005-0000-0000-0000E6270000}"/>
    <cellStyle name="40% - Акцент4 36" xfId="5554" xr:uid="{00000000-0005-0000-0000-0000E7270000}"/>
    <cellStyle name="40% - Акцент4 36 2" xfId="5555" xr:uid="{00000000-0005-0000-0000-0000E8270000}"/>
    <cellStyle name="40% - Акцент4 36 3" xfId="5556" xr:uid="{00000000-0005-0000-0000-0000E9270000}"/>
    <cellStyle name="40% - Акцент4 36 4" xfId="18233" xr:uid="{00000000-0005-0000-0000-0000EA270000}"/>
    <cellStyle name="40% - Акцент4 37" xfId="5557" xr:uid="{00000000-0005-0000-0000-0000EB270000}"/>
    <cellStyle name="40% - Акцент4 37 2" xfId="5558" xr:uid="{00000000-0005-0000-0000-0000EC270000}"/>
    <cellStyle name="40% - Акцент4 37 3" xfId="5559" xr:uid="{00000000-0005-0000-0000-0000ED270000}"/>
    <cellStyle name="40% - Акцент4 37 4" xfId="18234" xr:uid="{00000000-0005-0000-0000-0000EE270000}"/>
    <cellStyle name="40% - Акцент4 38" xfId="5560" xr:uid="{00000000-0005-0000-0000-0000EF270000}"/>
    <cellStyle name="40% - Акцент4 38 2" xfId="5561" xr:uid="{00000000-0005-0000-0000-0000F0270000}"/>
    <cellStyle name="40% - Акцент4 38 3" xfId="5562" xr:uid="{00000000-0005-0000-0000-0000F1270000}"/>
    <cellStyle name="40% - Акцент4 38 4" xfId="18235" xr:uid="{00000000-0005-0000-0000-0000F2270000}"/>
    <cellStyle name="40% - Акцент4 39" xfId="5563" xr:uid="{00000000-0005-0000-0000-0000F3270000}"/>
    <cellStyle name="40% - Акцент4 39 2" xfId="5564" xr:uid="{00000000-0005-0000-0000-0000F4270000}"/>
    <cellStyle name="40% - Акцент4 39 3" xfId="5565" xr:uid="{00000000-0005-0000-0000-0000F5270000}"/>
    <cellStyle name="40% - Акцент4 39 4" xfId="18236" xr:uid="{00000000-0005-0000-0000-0000F6270000}"/>
    <cellStyle name="40% - Акцент4 4" xfId="5566" xr:uid="{00000000-0005-0000-0000-0000F7270000}"/>
    <cellStyle name="40% - Акцент4 4 2" xfId="5567" xr:uid="{00000000-0005-0000-0000-0000F8270000}"/>
    <cellStyle name="40% - Акцент4 4 3" xfId="5568" xr:uid="{00000000-0005-0000-0000-0000F9270000}"/>
    <cellStyle name="40% - Акцент4 4 4" xfId="5569" xr:uid="{00000000-0005-0000-0000-0000FA270000}"/>
    <cellStyle name="40% - Акцент4 4_46EE.2011(v1.0)" xfId="5570" xr:uid="{00000000-0005-0000-0000-0000FB270000}"/>
    <cellStyle name="40% - Акцент4 40" xfId="5571" xr:uid="{00000000-0005-0000-0000-0000FC270000}"/>
    <cellStyle name="40% - Акцент4 40 2" xfId="5572" xr:uid="{00000000-0005-0000-0000-0000FD270000}"/>
    <cellStyle name="40% - Акцент4 40 3" xfId="5573" xr:uid="{00000000-0005-0000-0000-0000FE270000}"/>
    <cellStyle name="40% - Акцент4 40 4" xfId="18237" xr:uid="{00000000-0005-0000-0000-0000FF270000}"/>
    <cellStyle name="40% - Акцент4 41" xfId="5574" xr:uid="{00000000-0005-0000-0000-000000280000}"/>
    <cellStyle name="40% - Акцент4 41 2" xfId="5575" xr:uid="{00000000-0005-0000-0000-000001280000}"/>
    <cellStyle name="40% - Акцент4 41 3" xfId="5576" xr:uid="{00000000-0005-0000-0000-000002280000}"/>
    <cellStyle name="40% - Акцент4 41 4" xfId="18238" xr:uid="{00000000-0005-0000-0000-000003280000}"/>
    <cellStyle name="40% - Акцент4 42" xfId="5577" xr:uid="{00000000-0005-0000-0000-000004280000}"/>
    <cellStyle name="40% - Акцент4 42 2" xfId="5578" xr:uid="{00000000-0005-0000-0000-000005280000}"/>
    <cellStyle name="40% - Акцент4 42 3" xfId="5579" xr:uid="{00000000-0005-0000-0000-000006280000}"/>
    <cellStyle name="40% - Акцент4 42 4" xfId="18239" xr:uid="{00000000-0005-0000-0000-000007280000}"/>
    <cellStyle name="40% - Акцент4 43" xfId="5580" xr:uid="{00000000-0005-0000-0000-000008280000}"/>
    <cellStyle name="40% - Акцент4 43 2" xfId="5581" xr:uid="{00000000-0005-0000-0000-000009280000}"/>
    <cellStyle name="40% - Акцент4 43 3" xfId="5582" xr:uid="{00000000-0005-0000-0000-00000A280000}"/>
    <cellStyle name="40% - Акцент4 43 4" xfId="18240" xr:uid="{00000000-0005-0000-0000-00000B280000}"/>
    <cellStyle name="40% - Акцент4 44" xfId="5583" xr:uid="{00000000-0005-0000-0000-00000C280000}"/>
    <cellStyle name="40% - Акцент4 44 2" xfId="5584" xr:uid="{00000000-0005-0000-0000-00000D280000}"/>
    <cellStyle name="40% - Акцент4 44 3" xfId="5585" xr:uid="{00000000-0005-0000-0000-00000E280000}"/>
    <cellStyle name="40% - Акцент4 44 4" xfId="18241" xr:uid="{00000000-0005-0000-0000-00000F280000}"/>
    <cellStyle name="40% - Акцент4 45" xfId="5586" xr:uid="{00000000-0005-0000-0000-000010280000}"/>
    <cellStyle name="40% - Акцент4 45 2" xfId="5587" xr:uid="{00000000-0005-0000-0000-000011280000}"/>
    <cellStyle name="40% - Акцент4 45 3" xfId="5588" xr:uid="{00000000-0005-0000-0000-000012280000}"/>
    <cellStyle name="40% - Акцент4 45 4" xfId="18242" xr:uid="{00000000-0005-0000-0000-000013280000}"/>
    <cellStyle name="40% - Акцент4 46" xfId="5589" xr:uid="{00000000-0005-0000-0000-000014280000}"/>
    <cellStyle name="40% - Акцент4 46 2" xfId="5590" xr:uid="{00000000-0005-0000-0000-000015280000}"/>
    <cellStyle name="40% - Акцент4 46 3" xfId="5591" xr:uid="{00000000-0005-0000-0000-000016280000}"/>
    <cellStyle name="40% - Акцент4 46 4" xfId="18243" xr:uid="{00000000-0005-0000-0000-000017280000}"/>
    <cellStyle name="40% - Акцент4 47" xfId="5592" xr:uid="{00000000-0005-0000-0000-000018280000}"/>
    <cellStyle name="40% - Акцент4 47 2" xfId="5593" xr:uid="{00000000-0005-0000-0000-000019280000}"/>
    <cellStyle name="40% - Акцент4 47 3" xfId="5594" xr:uid="{00000000-0005-0000-0000-00001A280000}"/>
    <cellStyle name="40% - Акцент4 47 4" xfId="18244" xr:uid="{00000000-0005-0000-0000-00001B280000}"/>
    <cellStyle name="40% - Акцент4 48" xfId="5595" xr:uid="{00000000-0005-0000-0000-00001C280000}"/>
    <cellStyle name="40% - Акцент4 48 2" xfId="5596" xr:uid="{00000000-0005-0000-0000-00001D280000}"/>
    <cellStyle name="40% - Акцент4 48 3" xfId="5597" xr:uid="{00000000-0005-0000-0000-00001E280000}"/>
    <cellStyle name="40% - Акцент4 48 4" xfId="18245" xr:uid="{00000000-0005-0000-0000-00001F280000}"/>
    <cellStyle name="40% - Акцент4 49" xfId="5598" xr:uid="{00000000-0005-0000-0000-000020280000}"/>
    <cellStyle name="40% - Акцент4 49 2" xfId="5599" xr:uid="{00000000-0005-0000-0000-000021280000}"/>
    <cellStyle name="40% - Акцент4 49 3" xfId="5600" xr:uid="{00000000-0005-0000-0000-000022280000}"/>
    <cellStyle name="40% - Акцент4 49 4" xfId="18246" xr:uid="{00000000-0005-0000-0000-000023280000}"/>
    <cellStyle name="40% - Акцент4 5" xfId="5601" xr:uid="{00000000-0005-0000-0000-000024280000}"/>
    <cellStyle name="40% - Акцент4 5 2" xfId="5602" xr:uid="{00000000-0005-0000-0000-000025280000}"/>
    <cellStyle name="40% - Акцент4 5 3" xfId="5603" xr:uid="{00000000-0005-0000-0000-000026280000}"/>
    <cellStyle name="40% - Акцент4 5 3 2" xfId="5604" xr:uid="{00000000-0005-0000-0000-000027280000}"/>
    <cellStyle name="40% - Акцент4 5 3 3" xfId="52500" xr:uid="{00000000-0005-0000-0000-000028280000}"/>
    <cellStyle name="40% - Акцент4 5 4" xfId="5605" xr:uid="{00000000-0005-0000-0000-000029280000}"/>
    <cellStyle name="40% - Акцент4 5_46EE.2011(v1.0)" xfId="5606" xr:uid="{00000000-0005-0000-0000-00002A280000}"/>
    <cellStyle name="40% - Акцент4 50" xfId="5607" xr:uid="{00000000-0005-0000-0000-00002B280000}"/>
    <cellStyle name="40% - Акцент4 50 2" xfId="5608" xr:uid="{00000000-0005-0000-0000-00002C280000}"/>
    <cellStyle name="40% - Акцент4 50 3" xfId="5609" xr:uid="{00000000-0005-0000-0000-00002D280000}"/>
    <cellStyle name="40% - Акцент4 50 4" xfId="18247" xr:uid="{00000000-0005-0000-0000-00002E280000}"/>
    <cellStyle name="40% - Акцент4 51" xfId="5610" xr:uid="{00000000-0005-0000-0000-00002F280000}"/>
    <cellStyle name="40% - Акцент4 51 2" xfId="5611" xr:uid="{00000000-0005-0000-0000-000030280000}"/>
    <cellStyle name="40% - Акцент4 51 3" xfId="5612" xr:uid="{00000000-0005-0000-0000-000031280000}"/>
    <cellStyle name="40% - Акцент4 51 4" xfId="18248" xr:uid="{00000000-0005-0000-0000-000032280000}"/>
    <cellStyle name="40% - Акцент4 52" xfId="5613" xr:uid="{00000000-0005-0000-0000-000033280000}"/>
    <cellStyle name="40% - Акцент4 52 2" xfId="5614" xr:uid="{00000000-0005-0000-0000-000034280000}"/>
    <cellStyle name="40% - Акцент4 52 3" xfId="5615" xr:uid="{00000000-0005-0000-0000-000035280000}"/>
    <cellStyle name="40% - Акцент4 53" xfId="5616" xr:uid="{00000000-0005-0000-0000-000036280000}"/>
    <cellStyle name="40% - Акцент4 53 2" xfId="5617" xr:uid="{00000000-0005-0000-0000-000037280000}"/>
    <cellStyle name="40% - Акцент4 53 3" xfId="5618" xr:uid="{00000000-0005-0000-0000-000038280000}"/>
    <cellStyle name="40% - Акцент4 54" xfId="5619" xr:uid="{00000000-0005-0000-0000-000039280000}"/>
    <cellStyle name="40% - Акцент4 54 2" xfId="5620" xr:uid="{00000000-0005-0000-0000-00003A280000}"/>
    <cellStyle name="40% - Акцент4 54 3" xfId="5621" xr:uid="{00000000-0005-0000-0000-00003B280000}"/>
    <cellStyle name="40% - Акцент4 55" xfId="5622" xr:uid="{00000000-0005-0000-0000-00003C280000}"/>
    <cellStyle name="40% - Акцент4 55 2" xfId="5623" xr:uid="{00000000-0005-0000-0000-00003D280000}"/>
    <cellStyle name="40% - Акцент4 55 3" xfId="5624" xr:uid="{00000000-0005-0000-0000-00003E280000}"/>
    <cellStyle name="40% - Акцент4 56" xfId="5625" xr:uid="{00000000-0005-0000-0000-00003F280000}"/>
    <cellStyle name="40% - Акцент4 56 2" xfId="5626" xr:uid="{00000000-0005-0000-0000-000040280000}"/>
    <cellStyle name="40% - Акцент4 56 3" xfId="5627" xr:uid="{00000000-0005-0000-0000-000041280000}"/>
    <cellStyle name="40% - Акцент4 57" xfId="5628" xr:uid="{00000000-0005-0000-0000-000042280000}"/>
    <cellStyle name="40% - Акцент4 57 2" xfId="5629" xr:uid="{00000000-0005-0000-0000-000043280000}"/>
    <cellStyle name="40% - Акцент4 57 3" xfId="5630" xr:uid="{00000000-0005-0000-0000-000044280000}"/>
    <cellStyle name="40% - Акцент4 6" xfId="5631" xr:uid="{00000000-0005-0000-0000-000045280000}"/>
    <cellStyle name="40% - Акцент4 6 2" xfId="5632" xr:uid="{00000000-0005-0000-0000-000046280000}"/>
    <cellStyle name="40% - Акцент4 6 2 2" xfId="5633" xr:uid="{00000000-0005-0000-0000-000047280000}"/>
    <cellStyle name="40% - Акцент4 6 3" xfId="5634" xr:uid="{00000000-0005-0000-0000-000048280000}"/>
    <cellStyle name="40% - Акцент4 6 3 2" xfId="5635" xr:uid="{00000000-0005-0000-0000-000049280000}"/>
    <cellStyle name="40% - Акцент4 6 3 3" xfId="52501" xr:uid="{00000000-0005-0000-0000-00004A280000}"/>
    <cellStyle name="40% - Акцент4 6 4" xfId="5636" xr:uid="{00000000-0005-0000-0000-00004B280000}"/>
    <cellStyle name="40% - Акцент4 6 5" xfId="5637" xr:uid="{00000000-0005-0000-0000-00004C280000}"/>
    <cellStyle name="40% - Акцент4 6_46EE.2011(v1.0)" xfId="5638" xr:uid="{00000000-0005-0000-0000-00004D280000}"/>
    <cellStyle name="40% - Акцент4 7" xfId="5639" xr:uid="{00000000-0005-0000-0000-00004E280000}"/>
    <cellStyle name="40% - Акцент4 7 2" xfId="5640" xr:uid="{00000000-0005-0000-0000-00004F280000}"/>
    <cellStyle name="40% - Акцент4 7 3" xfId="5641" xr:uid="{00000000-0005-0000-0000-000050280000}"/>
    <cellStyle name="40% - Акцент4 7 3 2" xfId="5642" xr:uid="{00000000-0005-0000-0000-000051280000}"/>
    <cellStyle name="40% - Акцент4 7 3 3" xfId="52502" xr:uid="{00000000-0005-0000-0000-000052280000}"/>
    <cellStyle name="40% - Акцент4 7 4" xfId="5643" xr:uid="{00000000-0005-0000-0000-000053280000}"/>
    <cellStyle name="40% - Акцент4 7_46EE.2011(v1.0)" xfId="5644" xr:uid="{00000000-0005-0000-0000-000054280000}"/>
    <cellStyle name="40% - Акцент4 8" xfId="5645" xr:uid="{00000000-0005-0000-0000-000055280000}"/>
    <cellStyle name="40% - Акцент4 8 2" xfId="5646" xr:uid="{00000000-0005-0000-0000-000056280000}"/>
    <cellStyle name="40% - Акцент4 8 3" xfId="5647" xr:uid="{00000000-0005-0000-0000-000057280000}"/>
    <cellStyle name="40% - Акцент4 8 3 2" xfId="5648" xr:uid="{00000000-0005-0000-0000-000058280000}"/>
    <cellStyle name="40% - Акцент4 8 3 3" xfId="52503" xr:uid="{00000000-0005-0000-0000-000059280000}"/>
    <cellStyle name="40% - Акцент4 8 4" xfId="5649" xr:uid="{00000000-0005-0000-0000-00005A280000}"/>
    <cellStyle name="40% - Акцент4 8_46EE.2011(v1.0)" xfId="5650" xr:uid="{00000000-0005-0000-0000-00005B280000}"/>
    <cellStyle name="40% - Акцент4 9" xfId="5651" xr:uid="{00000000-0005-0000-0000-00005C280000}"/>
    <cellStyle name="40% - Акцент4 9 2" xfId="5652" xr:uid="{00000000-0005-0000-0000-00005D280000}"/>
    <cellStyle name="40% - Акцент4 9 2 2" xfId="5653" xr:uid="{00000000-0005-0000-0000-00005E280000}"/>
    <cellStyle name="40% - Акцент4 9 3" xfId="5654" xr:uid="{00000000-0005-0000-0000-00005F280000}"/>
    <cellStyle name="40% - Акцент4 9 3 2" xfId="5655" xr:uid="{00000000-0005-0000-0000-000060280000}"/>
    <cellStyle name="40% - Акцент4 9 3 3" xfId="52504" xr:uid="{00000000-0005-0000-0000-000061280000}"/>
    <cellStyle name="40% - Акцент4 9 4" xfId="5656" xr:uid="{00000000-0005-0000-0000-000062280000}"/>
    <cellStyle name="40% - Акцент4 9 4 2" xfId="5657" xr:uid="{00000000-0005-0000-0000-000063280000}"/>
    <cellStyle name="40% - Акцент4 9 4 3" xfId="52505" xr:uid="{00000000-0005-0000-0000-000064280000}"/>
    <cellStyle name="40% - Акцент4 9_46EE.2011(v1.0)" xfId="5658" xr:uid="{00000000-0005-0000-0000-000065280000}"/>
    <cellStyle name="40% - Акцент5 10" xfId="5659" xr:uid="{00000000-0005-0000-0000-000066280000}"/>
    <cellStyle name="40% - Акцент5 11" xfId="5660" xr:uid="{00000000-0005-0000-0000-000067280000}"/>
    <cellStyle name="40% - Акцент5 12" xfId="5661" xr:uid="{00000000-0005-0000-0000-000068280000}"/>
    <cellStyle name="40% - Акцент5 13" xfId="5662" xr:uid="{00000000-0005-0000-0000-000069280000}"/>
    <cellStyle name="40% - Акцент5 14" xfId="5663" xr:uid="{00000000-0005-0000-0000-00006A280000}"/>
    <cellStyle name="40% - Акцент5 14 2" xfId="5664" xr:uid="{00000000-0005-0000-0000-00006B280000}"/>
    <cellStyle name="40% - Акцент5 14 2 2" xfId="5665" xr:uid="{00000000-0005-0000-0000-00006C280000}"/>
    <cellStyle name="40% - Акцент5 14 2 2 2" xfId="52506" xr:uid="{00000000-0005-0000-0000-00006D280000}"/>
    <cellStyle name="40% - Акцент5 14 2 2 2 2" xfId="52507" xr:uid="{00000000-0005-0000-0000-00006E280000}"/>
    <cellStyle name="40% - Акцент5 14 2 2 3" xfId="52508" xr:uid="{00000000-0005-0000-0000-00006F280000}"/>
    <cellStyle name="40% - Акцент5 14 2 3" xfId="5666" xr:uid="{00000000-0005-0000-0000-000070280000}"/>
    <cellStyle name="40% - Акцент5 14 2 3 2" xfId="52509" xr:uid="{00000000-0005-0000-0000-000071280000}"/>
    <cellStyle name="40% - Акцент5 14 2 4" xfId="52510" xr:uid="{00000000-0005-0000-0000-000072280000}"/>
    <cellStyle name="40% - Акцент5 14 2 4 2" xfId="52511" xr:uid="{00000000-0005-0000-0000-000073280000}"/>
    <cellStyle name="40% - Акцент5 14 2 5" xfId="52512" xr:uid="{00000000-0005-0000-0000-000074280000}"/>
    <cellStyle name="40% - Акцент5 14 2_НВВ РСК 2019 (II пол) МАКС" xfId="52513" xr:uid="{00000000-0005-0000-0000-000075280000}"/>
    <cellStyle name="40% - Акцент5 14 3" xfId="5667" xr:uid="{00000000-0005-0000-0000-000076280000}"/>
    <cellStyle name="40% - Акцент5 14 3 2" xfId="5668" xr:uid="{00000000-0005-0000-0000-000077280000}"/>
    <cellStyle name="40% - Акцент5 14 3 2 2" xfId="52514" xr:uid="{00000000-0005-0000-0000-000078280000}"/>
    <cellStyle name="40% - Акцент5 14 3 3" xfId="5669" xr:uid="{00000000-0005-0000-0000-000079280000}"/>
    <cellStyle name="40% - Акцент5 14 3 3 2" xfId="52515" xr:uid="{00000000-0005-0000-0000-00007A280000}"/>
    <cellStyle name="40% - Акцент5 14 3 4" xfId="52516" xr:uid="{00000000-0005-0000-0000-00007B280000}"/>
    <cellStyle name="40% - Акцент5 14 4" xfId="5670" xr:uid="{00000000-0005-0000-0000-00007C280000}"/>
    <cellStyle name="40% - Акцент5 14 4 2" xfId="52517" xr:uid="{00000000-0005-0000-0000-00007D280000}"/>
    <cellStyle name="40% - Акцент5 14 5" xfId="5671" xr:uid="{00000000-0005-0000-0000-00007E280000}"/>
    <cellStyle name="40% - Акцент5 14 5 2" xfId="52518" xr:uid="{00000000-0005-0000-0000-00007F280000}"/>
    <cellStyle name="40% - Акцент5 14 6" xfId="5672" xr:uid="{00000000-0005-0000-0000-000080280000}"/>
    <cellStyle name="40% - Акцент5 14 6 2" xfId="52519" xr:uid="{00000000-0005-0000-0000-000081280000}"/>
    <cellStyle name="40% - Акцент5 14 7" xfId="18249" xr:uid="{00000000-0005-0000-0000-000082280000}"/>
    <cellStyle name="40% - Акцент5 14 7 2" xfId="52520" xr:uid="{00000000-0005-0000-0000-000083280000}"/>
    <cellStyle name="40% - Акцент5 14 8" xfId="52521" xr:uid="{00000000-0005-0000-0000-000084280000}"/>
    <cellStyle name="40% - Акцент5 14 8 2" xfId="52522" xr:uid="{00000000-0005-0000-0000-000085280000}"/>
    <cellStyle name="40% - Акцент5 14 9" xfId="52523" xr:uid="{00000000-0005-0000-0000-000086280000}"/>
    <cellStyle name="40% - Акцент5 14_Лист1" xfId="52524" xr:uid="{00000000-0005-0000-0000-000087280000}"/>
    <cellStyle name="40% - Акцент5 15" xfId="5673" xr:uid="{00000000-0005-0000-0000-000088280000}"/>
    <cellStyle name="40% - Акцент5 15 2" xfId="5674" xr:uid="{00000000-0005-0000-0000-000089280000}"/>
    <cellStyle name="40% - Акцент5 15 2 2" xfId="5675" xr:uid="{00000000-0005-0000-0000-00008A280000}"/>
    <cellStyle name="40% - Акцент5 15 2 2 2" xfId="52525" xr:uid="{00000000-0005-0000-0000-00008B280000}"/>
    <cellStyle name="40% - Акцент5 15 2 2 2 2" xfId="52526" xr:uid="{00000000-0005-0000-0000-00008C280000}"/>
    <cellStyle name="40% - Акцент5 15 2 2 3" xfId="52527" xr:uid="{00000000-0005-0000-0000-00008D280000}"/>
    <cellStyle name="40% - Акцент5 15 2 3" xfId="5676" xr:uid="{00000000-0005-0000-0000-00008E280000}"/>
    <cellStyle name="40% - Акцент5 15 2 3 2" xfId="52528" xr:uid="{00000000-0005-0000-0000-00008F280000}"/>
    <cellStyle name="40% - Акцент5 15 2 4" xfId="52529" xr:uid="{00000000-0005-0000-0000-000090280000}"/>
    <cellStyle name="40% - Акцент5 15 2_НВВ РСК 2019 (II пол) МАКС" xfId="52530" xr:uid="{00000000-0005-0000-0000-000091280000}"/>
    <cellStyle name="40% - Акцент5 15 3" xfId="5677" xr:uid="{00000000-0005-0000-0000-000092280000}"/>
    <cellStyle name="40% - Акцент5 15 3 2" xfId="5678" xr:uid="{00000000-0005-0000-0000-000093280000}"/>
    <cellStyle name="40% - Акцент5 15 3 2 2" xfId="52531" xr:uid="{00000000-0005-0000-0000-000094280000}"/>
    <cellStyle name="40% - Акцент5 15 3 3" xfId="5679" xr:uid="{00000000-0005-0000-0000-000095280000}"/>
    <cellStyle name="40% - Акцент5 15 3 3 2" xfId="52532" xr:uid="{00000000-0005-0000-0000-000096280000}"/>
    <cellStyle name="40% - Акцент5 15 3 4" xfId="52533" xr:uid="{00000000-0005-0000-0000-000097280000}"/>
    <cellStyle name="40% - Акцент5 15 4" xfId="5680" xr:uid="{00000000-0005-0000-0000-000098280000}"/>
    <cellStyle name="40% - Акцент5 15 4 2" xfId="52534" xr:uid="{00000000-0005-0000-0000-000099280000}"/>
    <cellStyle name="40% - Акцент5 15 5" xfId="5681" xr:uid="{00000000-0005-0000-0000-00009A280000}"/>
    <cellStyle name="40% - Акцент5 15 5 2" xfId="52535" xr:uid="{00000000-0005-0000-0000-00009B280000}"/>
    <cellStyle name="40% - Акцент5 15 6" xfId="5682" xr:uid="{00000000-0005-0000-0000-00009C280000}"/>
    <cellStyle name="40% - Акцент5 15 6 2" xfId="52536" xr:uid="{00000000-0005-0000-0000-00009D280000}"/>
    <cellStyle name="40% - Акцент5 15 7" xfId="18250" xr:uid="{00000000-0005-0000-0000-00009E280000}"/>
    <cellStyle name="40% - Акцент5 15 7 2" xfId="52537" xr:uid="{00000000-0005-0000-0000-00009F280000}"/>
    <cellStyle name="40% - Акцент5 15 8" xfId="52538" xr:uid="{00000000-0005-0000-0000-0000A0280000}"/>
    <cellStyle name="40% - Акцент5 15 8 2" xfId="52539" xr:uid="{00000000-0005-0000-0000-0000A1280000}"/>
    <cellStyle name="40% - Акцент5 15 9" xfId="52540" xr:uid="{00000000-0005-0000-0000-0000A2280000}"/>
    <cellStyle name="40% - Акцент5 15_Лист1" xfId="52541" xr:uid="{00000000-0005-0000-0000-0000A3280000}"/>
    <cellStyle name="40% - Акцент5 16" xfId="5683" xr:uid="{00000000-0005-0000-0000-0000A4280000}"/>
    <cellStyle name="40% - Акцент5 16 2" xfId="5684" xr:uid="{00000000-0005-0000-0000-0000A5280000}"/>
    <cellStyle name="40% - Акцент5 16 2 2" xfId="5685" xr:uid="{00000000-0005-0000-0000-0000A6280000}"/>
    <cellStyle name="40% - Акцент5 16 2 2 2" xfId="52542" xr:uid="{00000000-0005-0000-0000-0000A7280000}"/>
    <cellStyle name="40% - Акцент5 16 2 2 2 2" xfId="52543" xr:uid="{00000000-0005-0000-0000-0000A8280000}"/>
    <cellStyle name="40% - Акцент5 16 2 2 3" xfId="52544" xr:uid="{00000000-0005-0000-0000-0000A9280000}"/>
    <cellStyle name="40% - Акцент5 16 2 3" xfId="5686" xr:uid="{00000000-0005-0000-0000-0000AA280000}"/>
    <cellStyle name="40% - Акцент5 16 2 3 2" xfId="52545" xr:uid="{00000000-0005-0000-0000-0000AB280000}"/>
    <cellStyle name="40% - Акцент5 16 2 4" xfId="52546" xr:uid="{00000000-0005-0000-0000-0000AC280000}"/>
    <cellStyle name="40% - Акцент5 16 2_НВВ РСК 2019 (II пол) МАКС" xfId="52547" xr:uid="{00000000-0005-0000-0000-0000AD280000}"/>
    <cellStyle name="40% - Акцент5 16 3" xfId="5687" xr:uid="{00000000-0005-0000-0000-0000AE280000}"/>
    <cellStyle name="40% - Акцент5 16 3 2" xfId="5688" xr:uid="{00000000-0005-0000-0000-0000AF280000}"/>
    <cellStyle name="40% - Акцент5 16 3 2 2" xfId="52548" xr:uid="{00000000-0005-0000-0000-0000B0280000}"/>
    <cellStyle name="40% - Акцент5 16 3 3" xfId="5689" xr:uid="{00000000-0005-0000-0000-0000B1280000}"/>
    <cellStyle name="40% - Акцент5 16 3 3 2" xfId="52549" xr:uid="{00000000-0005-0000-0000-0000B2280000}"/>
    <cellStyle name="40% - Акцент5 16 3 4" xfId="52550" xr:uid="{00000000-0005-0000-0000-0000B3280000}"/>
    <cellStyle name="40% - Акцент5 16 4" xfId="5690" xr:uid="{00000000-0005-0000-0000-0000B4280000}"/>
    <cellStyle name="40% - Акцент5 16 4 2" xfId="52551" xr:uid="{00000000-0005-0000-0000-0000B5280000}"/>
    <cellStyle name="40% - Акцент5 16 5" xfId="5691" xr:uid="{00000000-0005-0000-0000-0000B6280000}"/>
    <cellStyle name="40% - Акцент5 16 5 2" xfId="52552" xr:uid="{00000000-0005-0000-0000-0000B7280000}"/>
    <cellStyle name="40% - Акцент5 16 6" xfId="5692" xr:uid="{00000000-0005-0000-0000-0000B8280000}"/>
    <cellStyle name="40% - Акцент5 16 6 2" xfId="52553" xr:uid="{00000000-0005-0000-0000-0000B9280000}"/>
    <cellStyle name="40% - Акцент5 16 7" xfId="18251" xr:uid="{00000000-0005-0000-0000-0000BA280000}"/>
    <cellStyle name="40% - Акцент5 16 7 2" xfId="52554" xr:uid="{00000000-0005-0000-0000-0000BB280000}"/>
    <cellStyle name="40% - Акцент5 16 8" xfId="52555" xr:uid="{00000000-0005-0000-0000-0000BC280000}"/>
    <cellStyle name="40% - Акцент5 16 8 2" xfId="52556" xr:uid="{00000000-0005-0000-0000-0000BD280000}"/>
    <cellStyle name="40% - Акцент5 16 9" xfId="52557" xr:uid="{00000000-0005-0000-0000-0000BE280000}"/>
    <cellStyle name="40% - Акцент5 16_Лист1" xfId="52558" xr:uid="{00000000-0005-0000-0000-0000BF280000}"/>
    <cellStyle name="40% - Акцент5 17" xfId="5693" xr:uid="{00000000-0005-0000-0000-0000C0280000}"/>
    <cellStyle name="40% - Акцент5 17 2" xfId="5694" xr:uid="{00000000-0005-0000-0000-0000C1280000}"/>
    <cellStyle name="40% - Акцент5 17 2 2" xfId="5695" xr:uid="{00000000-0005-0000-0000-0000C2280000}"/>
    <cellStyle name="40% - Акцент5 17 2 2 2" xfId="52559" xr:uid="{00000000-0005-0000-0000-0000C3280000}"/>
    <cellStyle name="40% - Акцент5 17 2 2 2 2" xfId="52560" xr:uid="{00000000-0005-0000-0000-0000C4280000}"/>
    <cellStyle name="40% - Акцент5 17 2 2 3" xfId="52561" xr:uid="{00000000-0005-0000-0000-0000C5280000}"/>
    <cellStyle name="40% - Акцент5 17 2 3" xfId="5696" xr:uid="{00000000-0005-0000-0000-0000C6280000}"/>
    <cellStyle name="40% - Акцент5 17 2 3 2" xfId="52562" xr:uid="{00000000-0005-0000-0000-0000C7280000}"/>
    <cellStyle name="40% - Акцент5 17 2 4" xfId="52563" xr:uid="{00000000-0005-0000-0000-0000C8280000}"/>
    <cellStyle name="40% - Акцент5 17 2_НВВ РСК 2019 (II пол) МАКС" xfId="52564" xr:uid="{00000000-0005-0000-0000-0000C9280000}"/>
    <cellStyle name="40% - Акцент5 17 3" xfId="5697" xr:uid="{00000000-0005-0000-0000-0000CA280000}"/>
    <cellStyle name="40% - Акцент5 17 3 2" xfId="5698" xr:uid="{00000000-0005-0000-0000-0000CB280000}"/>
    <cellStyle name="40% - Акцент5 17 3 2 2" xfId="52565" xr:uid="{00000000-0005-0000-0000-0000CC280000}"/>
    <cellStyle name="40% - Акцент5 17 3 3" xfId="5699" xr:uid="{00000000-0005-0000-0000-0000CD280000}"/>
    <cellStyle name="40% - Акцент5 17 3 3 2" xfId="52566" xr:uid="{00000000-0005-0000-0000-0000CE280000}"/>
    <cellStyle name="40% - Акцент5 17 3 4" xfId="52567" xr:uid="{00000000-0005-0000-0000-0000CF280000}"/>
    <cellStyle name="40% - Акцент5 17 4" xfId="5700" xr:uid="{00000000-0005-0000-0000-0000D0280000}"/>
    <cellStyle name="40% - Акцент5 17 4 2" xfId="52568" xr:uid="{00000000-0005-0000-0000-0000D1280000}"/>
    <cellStyle name="40% - Акцент5 17 5" xfId="5701" xr:uid="{00000000-0005-0000-0000-0000D2280000}"/>
    <cellStyle name="40% - Акцент5 17 5 2" xfId="52569" xr:uid="{00000000-0005-0000-0000-0000D3280000}"/>
    <cellStyle name="40% - Акцент5 17 6" xfId="5702" xr:uid="{00000000-0005-0000-0000-0000D4280000}"/>
    <cellStyle name="40% - Акцент5 17 6 2" xfId="52570" xr:uid="{00000000-0005-0000-0000-0000D5280000}"/>
    <cellStyle name="40% - Акцент5 17 7" xfId="18252" xr:uid="{00000000-0005-0000-0000-0000D6280000}"/>
    <cellStyle name="40% - Акцент5 17 7 2" xfId="52571" xr:uid="{00000000-0005-0000-0000-0000D7280000}"/>
    <cellStyle name="40% - Акцент5 17 8" xfId="52572" xr:uid="{00000000-0005-0000-0000-0000D8280000}"/>
    <cellStyle name="40% - Акцент5 17 8 2" xfId="52573" xr:uid="{00000000-0005-0000-0000-0000D9280000}"/>
    <cellStyle name="40% - Акцент5 17 9" xfId="52574" xr:uid="{00000000-0005-0000-0000-0000DA280000}"/>
    <cellStyle name="40% - Акцент5 17_Лист1" xfId="52575" xr:uid="{00000000-0005-0000-0000-0000DB280000}"/>
    <cellStyle name="40% - Акцент5 18" xfId="5703" xr:uid="{00000000-0005-0000-0000-0000DC280000}"/>
    <cellStyle name="40% - Акцент5 18 2" xfId="5704" xr:uid="{00000000-0005-0000-0000-0000DD280000}"/>
    <cellStyle name="40% - Акцент5 18 2 2" xfId="5705" xr:uid="{00000000-0005-0000-0000-0000DE280000}"/>
    <cellStyle name="40% - Акцент5 18 2 2 2" xfId="52576" xr:uid="{00000000-0005-0000-0000-0000DF280000}"/>
    <cellStyle name="40% - Акцент5 18 2 2 2 2" xfId="52577" xr:uid="{00000000-0005-0000-0000-0000E0280000}"/>
    <cellStyle name="40% - Акцент5 18 2 2 3" xfId="52578" xr:uid="{00000000-0005-0000-0000-0000E1280000}"/>
    <cellStyle name="40% - Акцент5 18 2 3" xfId="5706" xr:uid="{00000000-0005-0000-0000-0000E2280000}"/>
    <cellStyle name="40% - Акцент5 18 2 3 2" xfId="52579" xr:uid="{00000000-0005-0000-0000-0000E3280000}"/>
    <cellStyle name="40% - Акцент5 18 2 4" xfId="52580" xr:uid="{00000000-0005-0000-0000-0000E4280000}"/>
    <cellStyle name="40% - Акцент5 18 2_НВВ РСК 2019 (II пол) МАКС" xfId="52581" xr:uid="{00000000-0005-0000-0000-0000E5280000}"/>
    <cellStyle name="40% - Акцент5 18 3" xfId="5707" xr:uid="{00000000-0005-0000-0000-0000E6280000}"/>
    <cellStyle name="40% - Акцент5 18 3 2" xfId="5708" xr:uid="{00000000-0005-0000-0000-0000E7280000}"/>
    <cellStyle name="40% - Акцент5 18 3 2 2" xfId="52582" xr:uid="{00000000-0005-0000-0000-0000E8280000}"/>
    <cellStyle name="40% - Акцент5 18 3 3" xfId="5709" xr:uid="{00000000-0005-0000-0000-0000E9280000}"/>
    <cellStyle name="40% - Акцент5 18 3 3 2" xfId="52583" xr:uid="{00000000-0005-0000-0000-0000EA280000}"/>
    <cellStyle name="40% - Акцент5 18 3 4" xfId="52584" xr:uid="{00000000-0005-0000-0000-0000EB280000}"/>
    <cellStyle name="40% - Акцент5 18 4" xfId="5710" xr:uid="{00000000-0005-0000-0000-0000EC280000}"/>
    <cellStyle name="40% - Акцент5 18 4 2" xfId="52585" xr:uid="{00000000-0005-0000-0000-0000ED280000}"/>
    <cellStyle name="40% - Акцент5 18 5" xfId="5711" xr:uid="{00000000-0005-0000-0000-0000EE280000}"/>
    <cellStyle name="40% - Акцент5 18 5 2" xfId="52586" xr:uid="{00000000-0005-0000-0000-0000EF280000}"/>
    <cellStyle name="40% - Акцент5 18 6" xfId="5712" xr:uid="{00000000-0005-0000-0000-0000F0280000}"/>
    <cellStyle name="40% - Акцент5 18 6 2" xfId="52587" xr:uid="{00000000-0005-0000-0000-0000F1280000}"/>
    <cellStyle name="40% - Акцент5 18 7" xfId="18253" xr:uid="{00000000-0005-0000-0000-0000F2280000}"/>
    <cellStyle name="40% - Акцент5 18 7 2" xfId="52588" xr:uid="{00000000-0005-0000-0000-0000F3280000}"/>
    <cellStyle name="40% - Акцент5 18 8" xfId="52589" xr:uid="{00000000-0005-0000-0000-0000F4280000}"/>
    <cellStyle name="40% - Акцент5 18 8 2" xfId="52590" xr:uid="{00000000-0005-0000-0000-0000F5280000}"/>
    <cellStyle name="40% - Акцент5 18 9" xfId="52591" xr:uid="{00000000-0005-0000-0000-0000F6280000}"/>
    <cellStyle name="40% - Акцент5 18_Лист1" xfId="52592" xr:uid="{00000000-0005-0000-0000-0000F7280000}"/>
    <cellStyle name="40% - Акцент5 19" xfId="5713" xr:uid="{00000000-0005-0000-0000-0000F8280000}"/>
    <cellStyle name="40% - Акцент5 19 2" xfId="5714" xr:uid="{00000000-0005-0000-0000-0000F9280000}"/>
    <cellStyle name="40% - Акцент5 19 2 2" xfId="5715" xr:uid="{00000000-0005-0000-0000-0000FA280000}"/>
    <cellStyle name="40% - Акцент5 19 2 2 2" xfId="52593" xr:uid="{00000000-0005-0000-0000-0000FB280000}"/>
    <cellStyle name="40% - Акцент5 19 2 2 2 2" xfId="52594" xr:uid="{00000000-0005-0000-0000-0000FC280000}"/>
    <cellStyle name="40% - Акцент5 19 2 2 3" xfId="52595" xr:uid="{00000000-0005-0000-0000-0000FD280000}"/>
    <cellStyle name="40% - Акцент5 19 2 3" xfId="5716" xr:uid="{00000000-0005-0000-0000-0000FE280000}"/>
    <cellStyle name="40% - Акцент5 19 2 3 2" xfId="52596" xr:uid="{00000000-0005-0000-0000-0000FF280000}"/>
    <cellStyle name="40% - Акцент5 19 2 4" xfId="52597" xr:uid="{00000000-0005-0000-0000-000000290000}"/>
    <cellStyle name="40% - Акцент5 19 2_НВВ РСК 2019 (II пол) МАКС" xfId="52598" xr:uid="{00000000-0005-0000-0000-000001290000}"/>
    <cellStyle name="40% - Акцент5 19 3" xfId="5717" xr:uid="{00000000-0005-0000-0000-000002290000}"/>
    <cellStyle name="40% - Акцент5 19 3 2" xfId="5718" xr:uid="{00000000-0005-0000-0000-000003290000}"/>
    <cellStyle name="40% - Акцент5 19 3 2 2" xfId="52599" xr:uid="{00000000-0005-0000-0000-000004290000}"/>
    <cellStyle name="40% - Акцент5 19 3 3" xfId="5719" xr:uid="{00000000-0005-0000-0000-000005290000}"/>
    <cellStyle name="40% - Акцент5 19 3 3 2" xfId="52600" xr:uid="{00000000-0005-0000-0000-000006290000}"/>
    <cellStyle name="40% - Акцент5 19 3 4" xfId="52601" xr:uid="{00000000-0005-0000-0000-000007290000}"/>
    <cellStyle name="40% - Акцент5 19 4" xfId="5720" xr:uid="{00000000-0005-0000-0000-000008290000}"/>
    <cellStyle name="40% - Акцент5 19 4 2" xfId="52602" xr:uid="{00000000-0005-0000-0000-000009290000}"/>
    <cellStyle name="40% - Акцент5 19 5" xfId="5721" xr:uid="{00000000-0005-0000-0000-00000A290000}"/>
    <cellStyle name="40% - Акцент5 19 5 2" xfId="52603" xr:uid="{00000000-0005-0000-0000-00000B290000}"/>
    <cellStyle name="40% - Акцент5 19 6" xfId="5722" xr:uid="{00000000-0005-0000-0000-00000C290000}"/>
    <cellStyle name="40% - Акцент5 19 6 2" xfId="52604" xr:uid="{00000000-0005-0000-0000-00000D290000}"/>
    <cellStyle name="40% - Акцент5 19 7" xfId="18254" xr:uid="{00000000-0005-0000-0000-00000E290000}"/>
    <cellStyle name="40% - Акцент5 19 7 2" xfId="52605" xr:uid="{00000000-0005-0000-0000-00000F290000}"/>
    <cellStyle name="40% - Акцент5 19 8" xfId="52606" xr:uid="{00000000-0005-0000-0000-000010290000}"/>
    <cellStyle name="40% - Акцент5 19 8 2" xfId="52607" xr:uid="{00000000-0005-0000-0000-000011290000}"/>
    <cellStyle name="40% - Акцент5 19 9" xfId="52608" xr:uid="{00000000-0005-0000-0000-000012290000}"/>
    <cellStyle name="40% - Акцент5 19_Лист1" xfId="52609" xr:uid="{00000000-0005-0000-0000-000013290000}"/>
    <cellStyle name="40% - Акцент5 2" xfId="5723" xr:uid="{00000000-0005-0000-0000-000014290000}"/>
    <cellStyle name="40% - Акцент5 2 2" xfId="5724" xr:uid="{00000000-0005-0000-0000-000015290000}"/>
    <cellStyle name="40% - Акцент5 2 2 2" xfId="5725" xr:uid="{00000000-0005-0000-0000-000016290000}"/>
    <cellStyle name="40% - Акцент5 2 2 3" xfId="5726" xr:uid="{00000000-0005-0000-0000-000017290000}"/>
    <cellStyle name="40% - Акцент5 2 3" xfId="5727" xr:uid="{00000000-0005-0000-0000-000018290000}"/>
    <cellStyle name="40% - Акцент5 2 3 2" xfId="5728" xr:uid="{00000000-0005-0000-0000-000019290000}"/>
    <cellStyle name="40% - Акцент5 2 4" xfId="5729" xr:uid="{00000000-0005-0000-0000-00001A290000}"/>
    <cellStyle name="40% - Акцент5 2 5" xfId="52610" xr:uid="{00000000-0005-0000-0000-00001B290000}"/>
    <cellStyle name="40% - Акцент5 2 5 2" xfId="52611" xr:uid="{00000000-0005-0000-0000-00001C290000}"/>
    <cellStyle name="40% - Акцент5 2_46EE.2011(v1.0)" xfId="5730" xr:uid="{00000000-0005-0000-0000-00001D290000}"/>
    <cellStyle name="40% - Акцент5 20" xfId="5731" xr:uid="{00000000-0005-0000-0000-00001E290000}"/>
    <cellStyle name="40% - Акцент5 20 2" xfId="5732" xr:uid="{00000000-0005-0000-0000-00001F290000}"/>
    <cellStyle name="40% - Акцент5 20 2 2" xfId="5733" xr:uid="{00000000-0005-0000-0000-000020290000}"/>
    <cellStyle name="40% - Акцент5 20 2 2 2" xfId="52612" xr:uid="{00000000-0005-0000-0000-000021290000}"/>
    <cellStyle name="40% - Акцент5 20 2 2 2 2" xfId="52613" xr:uid="{00000000-0005-0000-0000-000022290000}"/>
    <cellStyle name="40% - Акцент5 20 2 2 3" xfId="52614" xr:uid="{00000000-0005-0000-0000-000023290000}"/>
    <cellStyle name="40% - Акцент5 20 2 3" xfId="5734" xr:uid="{00000000-0005-0000-0000-000024290000}"/>
    <cellStyle name="40% - Акцент5 20 2 3 2" xfId="52615" xr:uid="{00000000-0005-0000-0000-000025290000}"/>
    <cellStyle name="40% - Акцент5 20 2 4" xfId="52616" xr:uid="{00000000-0005-0000-0000-000026290000}"/>
    <cellStyle name="40% - Акцент5 20 2_НВВ РСК 2019 (II пол) МАКС" xfId="52617" xr:uid="{00000000-0005-0000-0000-000027290000}"/>
    <cellStyle name="40% - Акцент5 20 3" xfId="5735" xr:uid="{00000000-0005-0000-0000-000028290000}"/>
    <cellStyle name="40% - Акцент5 20 3 2" xfId="5736" xr:uid="{00000000-0005-0000-0000-000029290000}"/>
    <cellStyle name="40% - Акцент5 20 3 2 2" xfId="52618" xr:uid="{00000000-0005-0000-0000-00002A290000}"/>
    <cellStyle name="40% - Акцент5 20 3 3" xfId="5737" xr:uid="{00000000-0005-0000-0000-00002B290000}"/>
    <cellStyle name="40% - Акцент5 20 3 3 2" xfId="52619" xr:uid="{00000000-0005-0000-0000-00002C290000}"/>
    <cellStyle name="40% - Акцент5 20 3 4" xfId="52620" xr:uid="{00000000-0005-0000-0000-00002D290000}"/>
    <cellStyle name="40% - Акцент5 20 4" xfId="5738" xr:uid="{00000000-0005-0000-0000-00002E290000}"/>
    <cellStyle name="40% - Акцент5 20 4 2" xfId="52621" xr:uid="{00000000-0005-0000-0000-00002F290000}"/>
    <cellStyle name="40% - Акцент5 20 5" xfId="5739" xr:uid="{00000000-0005-0000-0000-000030290000}"/>
    <cellStyle name="40% - Акцент5 20 5 2" xfId="52622" xr:uid="{00000000-0005-0000-0000-000031290000}"/>
    <cellStyle name="40% - Акцент5 20 6" xfId="5740" xr:uid="{00000000-0005-0000-0000-000032290000}"/>
    <cellStyle name="40% - Акцент5 20 6 2" xfId="52623" xr:uid="{00000000-0005-0000-0000-000033290000}"/>
    <cellStyle name="40% - Акцент5 20 7" xfId="18255" xr:uid="{00000000-0005-0000-0000-000034290000}"/>
    <cellStyle name="40% - Акцент5 20 7 2" xfId="52624" xr:uid="{00000000-0005-0000-0000-000035290000}"/>
    <cellStyle name="40% - Акцент5 20 8" xfId="52625" xr:uid="{00000000-0005-0000-0000-000036290000}"/>
    <cellStyle name="40% - Акцент5 20 8 2" xfId="52626" xr:uid="{00000000-0005-0000-0000-000037290000}"/>
    <cellStyle name="40% - Акцент5 20 9" xfId="52627" xr:uid="{00000000-0005-0000-0000-000038290000}"/>
    <cellStyle name="40% - Акцент5 20_Лист1" xfId="52628" xr:uid="{00000000-0005-0000-0000-000039290000}"/>
    <cellStyle name="40% - Акцент5 21" xfId="5741" xr:uid="{00000000-0005-0000-0000-00003A290000}"/>
    <cellStyle name="40% - Акцент5 21 2" xfId="5742" xr:uid="{00000000-0005-0000-0000-00003B290000}"/>
    <cellStyle name="40% - Акцент5 21 2 2" xfId="5743" xr:uid="{00000000-0005-0000-0000-00003C290000}"/>
    <cellStyle name="40% - Акцент5 21 2 2 2" xfId="52629" xr:uid="{00000000-0005-0000-0000-00003D290000}"/>
    <cellStyle name="40% - Акцент5 21 2 2 2 2" xfId="52630" xr:uid="{00000000-0005-0000-0000-00003E290000}"/>
    <cellStyle name="40% - Акцент5 21 2 2 3" xfId="52631" xr:uid="{00000000-0005-0000-0000-00003F290000}"/>
    <cellStyle name="40% - Акцент5 21 2 3" xfId="5744" xr:uid="{00000000-0005-0000-0000-000040290000}"/>
    <cellStyle name="40% - Акцент5 21 2 3 2" xfId="52632" xr:uid="{00000000-0005-0000-0000-000041290000}"/>
    <cellStyle name="40% - Акцент5 21 2 4" xfId="52633" xr:uid="{00000000-0005-0000-0000-000042290000}"/>
    <cellStyle name="40% - Акцент5 21 2_НВВ РСК 2019 (II пол) МАКС" xfId="52634" xr:uid="{00000000-0005-0000-0000-000043290000}"/>
    <cellStyle name="40% - Акцент5 21 3" xfId="5745" xr:uid="{00000000-0005-0000-0000-000044290000}"/>
    <cellStyle name="40% - Акцент5 21 3 2" xfId="5746" xr:uid="{00000000-0005-0000-0000-000045290000}"/>
    <cellStyle name="40% - Акцент5 21 3 2 2" xfId="52635" xr:uid="{00000000-0005-0000-0000-000046290000}"/>
    <cellStyle name="40% - Акцент5 21 3 3" xfId="5747" xr:uid="{00000000-0005-0000-0000-000047290000}"/>
    <cellStyle name="40% - Акцент5 21 3 3 2" xfId="52636" xr:uid="{00000000-0005-0000-0000-000048290000}"/>
    <cellStyle name="40% - Акцент5 21 3 4" xfId="52637" xr:uid="{00000000-0005-0000-0000-000049290000}"/>
    <cellStyle name="40% - Акцент5 21 4" xfId="5748" xr:uid="{00000000-0005-0000-0000-00004A290000}"/>
    <cellStyle name="40% - Акцент5 21 4 2" xfId="52638" xr:uid="{00000000-0005-0000-0000-00004B290000}"/>
    <cellStyle name="40% - Акцент5 21 5" xfId="5749" xr:uid="{00000000-0005-0000-0000-00004C290000}"/>
    <cellStyle name="40% - Акцент5 21 5 2" xfId="52639" xr:uid="{00000000-0005-0000-0000-00004D290000}"/>
    <cellStyle name="40% - Акцент5 21 6" xfId="5750" xr:uid="{00000000-0005-0000-0000-00004E290000}"/>
    <cellStyle name="40% - Акцент5 21 6 2" xfId="52640" xr:uid="{00000000-0005-0000-0000-00004F290000}"/>
    <cellStyle name="40% - Акцент5 21 7" xfId="18256" xr:uid="{00000000-0005-0000-0000-000050290000}"/>
    <cellStyle name="40% - Акцент5 21 7 2" xfId="52641" xr:uid="{00000000-0005-0000-0000-000051290000}"/>
    <cellStyle name="40% - Акцент5 21 8" xfId="52642" xr:uid="{00000000-0005-0000-0000-000052290000}"/>
    <cellStyle name="40% - Акцент5 21 8 2" xfId="52643" xr:uid="{00000000-0005-0000-0000-000053290000}"/>
    <cellStyle name="40% - Акцент5 21 9" xfId="52644" xr:uid="{00000000-0005-0000-0000-000054290000}"/>
    <cellStyle name="40% - Акцент5 21_Лист1" xfId="52645" xr:uid="{00000000-0005-0000-0000-000055290000}"/>
    <cellStyle name="40% - Акцент5 22" xfId="5751" xr:uid="{00000000-0005-0000-0000-000056290000}"/>
    <cellStyle name="40% - Акцент5 22 2" xfId="5752" xr:uid="{00000000-0005-0000-0000-000057290000}"/>
    <cellStyle name="40% - Акцент5 22 2 2" xfId="5753" xr:uid="{00000000-0005-0000-0000-000058290000}"/>
    <cellStyle name="40% - Акцент5 22 2 2 2" xfId="52646" xr:uid="{00000000-0005-0000-0000-000059290000}"/>
    <cellStyle name="40% - Акцент5 22 2 2 2 2" xfId="52647" xr:uid="{00000000-0005-0000-0000-00005A290000}"/>
    <cellStyle name="40% - Акцент5 22 2 2 3" xfId="52648" xr:uid="{00000000-0005-0000-0000-00005B290000}"/>
    <cellStyle name="40% - Акцент5 22 2 3" xfId="5754" xr:uid="{00000000-0005-0000-0000-00005C290000}"/>
    <cellStyle name="40% - Акцент5 22 2 3 2" xfId="52649" xr:uid="{00000000-0005-0000-0000-00005D290000}"/>
    <cellStyle name="40% - Акцент5 22 2 4" xfId="52650" xr:uid="{00000000-0005-0000-0000-00005E290000}"/>
    <cellStyle name="40% - Акцент5 22 2_НВВ РСК 2019 (II пол) МАКС" xfId="52651" xr:uid="{00000000-0005-0000-0000-00005F290000}"/>
    <cellStyle name="40% - Акцент5 22 3" xfId="5755" xr:uid="{00000000-0005-0000-0000-000060290000}"/>
    <cellStyle name="40% - Акцент5 22 3 2" xfId="5756" xr:uid="{00000000-0005-0000-0000-000061290000}"/>
    <cellStyle name="40% - Акцент5 22 3 2 2" xfId="52652" xr:uid="{00000000-0005-0000-0000-000062290000}"/>
    <cellStyle name="40% - Акцент5 22 3 3" xfId="5757" xr:uid="{00000000-0005-0000-0000-000063290000}"/>
    <cellStyle name="40% - Акцент5 22 3 3 2" xfId="52653" xr:uid="{00000000-0005-0000-0000-000064290000}"/>
    <cellStyle name="40% - Акцент5 22 3 4" xfId="52654" xr:uid="{00000000-0005-0000-0000-000065290000}"/>
    <cellStyle name="40% - Акцент5 22 4" xfId="5758" xr:uid="{00000000-0005-0000-0000-000066290000}"/>
    <cellStyle name="40% - Акцент5 22 4 2" xfId="52655" xr:uid="{00000000-0005-0000-0000-000067290000}"/>
    <cellStyle name="40% - Акцент5 22 5" xfId="5759" xr:uid="{00000000-0005-0000-0000-000068290000}"/>
    <cellStyle name="40% - Акцент5 22 5 2" xfId="52656" xr:uid="{00000000-0005-0000-0000-000069290000}"/>
    <cellStyle name="40% - Акцент5 22 6" xfId="5760" xr:uid="{00000000-0005-0000-0000-00006A290000}"/>
    <cellStyle name="40% - Акцент5 22 6 2" xfId="52657" xr:uid="{00000000-0005-0000-0000-00006B290000}"/>
    <cellStyle name="40% - Акцент5 22 7" xfId="18257" xr:uid="{00000000-0005-0000-0000-00006C290000}"/>
    <cellStyle name="40% - Акцент5 22 7 2" xfId="52658" xr:uid="{00000000-0005-0000-0000-00006D290000}"/>
    <cellStyle name="40% - Акцент5 22 8" xfId="52659" xr:uid="{00000000-0005-0000-0000-00006E290000}"/>
    <cellStyle name="40% - Акцент5 22 8 2" xfId="52660" xr:uid="{00000000-0005-0000-0000-00006F290000}"/>
    <cellStyle name="40% - Акцент5 22 9" xfId="52661" xr:uid="{00000000-0005-0000-0000-000070290000}"/>
    <cellStyle name="40% - Акцент5 22_Лист1" xfId="52662" xr:uid="{00000000-0005-0000-0000-000071290000}"/>
    <cellStyle name="40% - Акцент5 23" xfId="5761" xr:uid="{00000000-0005-0000-0000-000072290000}"/>
    <cellStyle name="40% - Акцент5 23 2" xfId="5762" xr:uid="{00000000-0005-0000-0000-000073290000}"/>
    <cellStyle name="40% - Акцент5 23 2 2" xfId="5763" xr:uid="{00000000-0005-0000-0000-000074290000}"/>
    <cellStyle name="40% - Акцент5 23 2 2 2" xfId="52663" xr:uid="{00000000-0005-0000-0000-000075290000}"/>
    <cellStyle name="40% - Акцент5 23 2 2 2 2" xfId="52664" xr:uid="{00000000-0005-0000-0000-000076290000}"/>
    <cellStyle name="40% - Акцент5 23 2 2 3" xfId="52665" xr:uid="{00000000-0005-0000-0000-000077290000}"/>
    <cellStyle name="40% - Акцент5 23 2 3" xfId="5764" xr:uid="{00000000-0005-0000-0000-000078290000}"/>
    <cellStyle name="40% - Акцент5 23 2 3 2" xfId="52666" xr:uid="{00000000-0005-0000-0000-000079290000}"/>
    <cellStyle name="40% - Акцент5 23 2 4" xfId="52667" xr:uid="{00000000-0005-0000-0000-00007A290000}"/>
    <cellStyle name="40% - Акцент5 23 2_НВВ РСК 2019 (II пол) МАКС" xfId="52668" xr:uid="{00000000-0005-0000-0000-00007B290000}"/>
    <cellStyle name="40% - Акцент5 23 3" xfId="5765" xr:uid="{00000000-0005-0000-0000-00007C290000}"/>
    <cellStyle name="40% - Акцент5 23 3 2" xfId="5766" xr:uid="{00000000-0005-0000-0000-00007D290000}"/>
    <cellStyle name="40% - Акцент5 23 3 2 2" xfId="52669" xr:uid="{00000000-0005-0000-0000-00007E290000}"/>
    <cellStyle name="40% - Акцент5 23 3 3" xfId="5767" xr:uid="{00000000-0005-0000-0000-00007F290000}"/>
    <cellStyle name="40% - Акцент5 23 3 3 2" xfId="52670" xr:uid="{00000000-0005-0000-0000-000080290000}"/>
    <cellStyle name="40% - Акцент5 23 3 4" xfId="52671" xr:uid="{00000000-0005-0000-0000-000081290000}"/>
    <cellStyle name="40% - Акцент5 23 4" xfId="5768" xr:uid="{00000000-0005-0000-0000-000082290000}"/>
    <cellStyle name="40% - Акцент5 23 4 2" xfId="52672" xr:uid="{00000000-0005-0000-0000-000083290000}"/>
    <cellStyle name="40% - Акцент5 23 5" xfId="5769" xr:uid="{00000000-0005-0000-0000-000084290000}"/>
    <cellStyle name="40% - Акцент5 23 5 2" xfId="52673" xr:uid="{00000000-0005-0000-0000-000085290000}"/>
    <cellStyle name="40% - Акцент5 23 6" xfId="5770" xr:uid="{00000000-0005-0000-0000-000086290000}"/>
    <cellStyle name="40% - Акцент5 23 6 2" xfId="52674" xr:uid="{00000000-0005-0000-0000-000087290000}"/>
    <cellStyle name="40% - Акцент5 23 7" xfId="18258" xr:uid="{00000000-0005-0000-0000-000088290000}"/>
    <cellStyle name="40% - Акцент5 23 7 2" xfId="52675" xr:uid="{00000000-0005-0000-0000-000089290000}"/>
    <cellStyle name="40% - Акцент5 23 8" xfId="52676" xr:uid="{00000000-0005-0000-0000-00008A290000}"/>
    <cellStyle name="40% - Акцент5 23 8 2" xfId="52677" xr:uid="{00000000-0005-0000-0000-00008B290000}"/>
    <cellStyle name="40% - Акцент5 23 9" xfId="52678" xr:uid="{00000000-0005-0000-0000-00008C290000}"/>
    <cellStyle name="40% - Акцент5 23_Лист1" xfId="52679" xr:uid="{00000000-0005-0000-0000-00008D290000}"/>
    <cellStyle name="40% - Акцент5 24" xfId="5771" xr:uid="{00000000-0005-0000-0000-00008E290000}"/>
    <cellStyle name="40% - Акцент5 24 2" xfId="5772" xr:uid="{00000000-0005-0000-0000-00008F290000}"/>
    <cellStyle name="40% - Акцент5 24 2 2" xfId="5773" xr:uid="{00000000-0005-0000-0000-000090290000}"/>
    <cellStyle name="40% - Акцент5 24 2 2 2" xfId="52680" xr:uid="{00000000-0005-0000-0000-000091290000}"/>
    <cellStyle name="40% - Акцент5 24 2 2 2 2" xfId="52681" xr:uid="{00000000-0005-0000-0000-000092290000}"/>
    <cellStyle name="40% - Акцент5 24 2 2 3" xfId="52682" xr:uid="{00000000-0005-0000-0000-000093290000}"/>
    <cellStyle name="40% - Акцент5 24 2 3" xfId="5774" xr:uid="{00000000-0005-0000-0000-000094290000}"/>
    <cellStyle name="40% - Акцент5 24 2 3 2" xfId="52683" xr:uid="{00000000-0005-0000-0000-000095290000}"/>
    <cellStyle name="40% - Акцент5 24 2 4" xfId="52684" xr:uid="{00000000-0005-0000-0000-000096290000}"/>
    <cellStyle name="40% - Акцент5 24 2_НВВ РСК 2019 (II пол) МАКС" xfId="52685" xr:uid="{00000000-0005-0000-0000-000097290000}"/>
    <cellStyle name="40% - Акцент5 24 3" xfId="5775" xr:uid="{00000000-0005-0000-0000-000098290000}"/>
    <cellStyle name="40% - Акцент5 24 3 2" xfId="5776" xr:uid="{00000000-0005-0000-0000-000099290000}"/>
    <cellStyle name="40% - Акцент5 24 3 2 2" xfId="52686" xr:uid="{00000000-0005-0000-0000-00009A290000}"/>
    <cellStyle name="40% - Акцент5 24 3 3" xfId="5777" xr:uid="{00000000-0005-0000-0000-00009B290000}"/>
    <cellStyle name="40% - Акцент5 24 3 3 2" xfId="52687" xr:uid="{00000000-0005-0000-0000-00009C290000}"/>
    <cellStyle name="40% - Акцент5 24 3 4" xfId="52688" xr:uid="{00000000-0005-0000-0000-00009D290000}"/>
    <cellStyle name="40% - Акцент5 24 4" xfId="5778" xr:uid="{00000000-0005-0000-0000-00009E290000}"/>
    <cellStyle name="40% - Акцент5 24 4 2" xfId="52689" xr:uid="{00000000-0005-0000-0000-00009F290000}"/>
    <cellStyle name="40% - Акцент5 24 5" xfId="5779" xr:uid="{00000000-0005-0000-0000-0000A0290000}"/>
    <cellStyle name="40% - Акцент5 24 5 2" xfId="52690" xr:uid="{00000000-0005-0000-0000-0000A1290000}"/>
    <cellStyle name="40% - Акцент5 24 6" xfId="5780" xr:uid="{00000000-0005-0000-0000-0000A2290000}"/>
    <cellStyle name="40% - Акцент5 24 6 2" xfId="52691" xr:uid="{00000000-0005-0000-0000-0000A3290000}"/>
    <cellStyle name="40% - Акцент5 24 7" xfId="18259" xr:uid="{00000000-0005-0000-0000-0000A4290000}"/>
    <cellStyle name="40% - Акцент5 24 7 2" xfId="52692" xr:uid="{00000000-0005-0000-0000-0000A5290000}"/>
    <cellStyle name="40% - Акцент5 24 8" xfId="52693" xr:uid="{00000000-0005-0000-0000-0000A6290000}"/>
    <cellStyle name="40% - Акцент5 24 8 2" xfId="52694" xr:uid="{00000000-0005-0000-0000-0000A7290000}"/>
    <cellStyle name="40% - Акцент5 24 9" xfId="52695" xr:uid="{00000000-0005-0000-0000-0000A8290000}"/>
    <cellStyle name="40% - Акцент5 24_Лист1" xfId="52696" xr:uid="{00000000-0005-0000-0000-0000A9290000}"/>
    <cellStyle name="40% - Акцент5 25" xfId="5781" xr:uid="{00000000-0005-0000-0000-0000AA290000}"/>
    <cellStyle name="40% - Акцент5 25 2" xfId="5782" xr:uid="{00000000-0005-0000-0000-0000AB290000}"/>
    <cellStyle name="40% - Акцент5 25 2 2" xfId="5783" xr:uid="{00000000-0005-0000-0000-0000AC290000}"/>
    <cellStyle name="40% - Акцент5 25 2 2 2" xfId="52697" xr:uid="{00000000-0005-0000-0000-0000AD290000}"/>
    <cellStyle name="40% - Акцент5 25 2 2 2 2" xfId="52698" xr:uid="{00000000-0005-0000-0000-0000AE290000}"/>
    <cellStyle name="40% - Акцент5 25 2 2 3" xfId="52699" xr:uid="{00000000-0005-0000-0000-0000AF290000}"/>
    <cellStyle name="40% - Акцент5 25 2 3" xfId="5784" xr:uid="{00000000-0005-0000-0000-0000B0290000}"/>
    <cellStyle name="40% - Акцент5 25 2 3 2" xfId="52700" xr:uid="{00000000-0005-0000-0000-0000B1290000}"/>
    <cellStyle name="40% - Акцент5 25 2 4" xfId="52701" xr:uid="{00000000-0005-0000-0000-0000B2290000}"/>
    <cellStyle name="40% - Акцент5 25 2_НВВ РСК 2019 (II пол) МАКС" xfId="52702" xr:uid="{00000000-0005-0000-0000-0000B3290000}"/>
    <cellStyle name="40% - Акцент5 25 3" xfId="5785" xr:uid="{00000000-0005-0000-0000-0000B4290000}"/>
    <cellStyle name="40% - Акцент5 25 3 2" xfId="5786" xr:uid="{00000000-0005-0000-0000-0000B5290000}"/>
    <cellStyle name="40% - Акцент5 25 3 2 2" xfId="52703" xr:uid="{00000000-0005-0000-0000-0000B6290000}"/>
    <cellStyle name="40% - Акцент5 25 3 3" xfId="5787" xr:uid="{00000000-0005-0000-0000-0000B7290000}"/>
    <cellStyle name="40% - Акцент5 25 3 3 2" xfId="52704" xr:uid="{00000000-0005-0000-0000-0000B8290000}"/>
    <cellStyle name="40% - Акцент5 25 3 4" xfId="52705" xr:uid="{00000000-0005-0000-0000-0000B9290000}"/>
    <cellStyle name="40% - Акцент5 25 4" xfId="5788" xr:uid="{00000000-0005-0000-0000-0000BA290000}"/>
    <cellStyle name="40% - Акцент5 25 4 2" xfId="52706" xr:uid="{00000000-0005-0000-0000-0000BB290000}"/>
    <cellStyle name="40% - Акцент5 25 5" xfId="5789" xr:uid="{00000000-0005-0000-0000-0000BC290000}"/>
    <cellStyle name="40% - Акцент5 25 5 2" xfId="52707" xr:uid="{00000000-0005-0000-0000-0000BD290000}"/>
    <cellStyle name="40% - Акцент5 25 6" xfId="5790" xr:uid="{00000000-0005-0000-0000-0000BE290000}"/>
    <cellStyle name="40% - Акцент5 25 6 2" xfId="52708" xr:uid="{00000000-0005-0000-0000-0000BF290000}"/>
    <cellStyle name="40% - Акцент5 25 7" xfId="18260" xr:uid="{00000000-0005-0000-0000-0000C0290000}"/>
    <cellStyle name="40% - Акцент5 25 7 2" xfId="52709" xr:uid="{00000000-0005-0000-0000-0000C1290000}"/>
    <cellStyle name="40% - Акцент5 25 8" xfId="52710" xr:uid="{00000000-0005-0000-0000-0000C2290000}"/>
    <cellStyle name="40% - Акцент5 25 8 2" xfId="52711" xr:uid="{00000000-0005-0000-0000-0000C3290000}"/>
    <cellStyle name="40% - Акцент5 25 9" xfId="52712" xr:uid="{00000000-0005-0000-0000-0000C4290000}"/>
    <cellStyle name="40% - Акцент5 25_Лист1" xfId="52713" xr:uid="{00000000-0005-0000-0000-0000C5290000}"/>
    <cellStyle name="40% - Акцент5 26" xfId="5791" xr:uid="{00000000-0005-0000-0000-0000C6290000}"/>
    <cellStyle name="40% - Акцент5 26 2" xfId="5792" xr:uid="{00000000-0005-0000-0000-0000C7290000}"/>
    <cellStyle name="40% - Акцент5 26 2 2" xfId="5793" xr:uid="{00000000-0005-0000-0000-0000C8290000}"/>
    <cellStyle name="40% - Акцент5 26 2 2 2" xfId="52714" xr:uid="{00000000-0005-0000-0000-0000C9290000}"/>
    <cellStyle name="40% - Акцент5 26 2 2 2 2" xfId="52715" xr:uid="{00000000-0005-0000-0000-0000CA290000}"/>
    <cellStyle name="40% - Акцент5 26 2 2 3" xfId="52716" xr:uid="{00000000-0005-0000-0000-0000CB290000}"/>
    <cellStyle name="40% - Акцент5 26 2 3" xfId="5794" xr:uid="{00000000-0005-0000-0000-0000CC290000}"/>
    <cellStyle name="40% - Акцент5 26 2 3 2" xfId="52717" xr:uid="{00000000-0005-0000-0000-0000CD290000}"/>
    <cellStyle name="40% - Акцент5 26 2 4" xfId="52718" xr:uid="{00000000-0005-0000-0000-0000CE290000}"/>
    <cellStyle name="40% - Акцент5 26 2_НВВ РСК 2019 (II пол) МАКС" xfId="52719" xr:uid="{00000000-0005-0000-0000-0000CF290000}"/>
    <cellStyle name="40% - Акцент5 26 3" xfId="5795" xr:uid="{00000000-0005-0000-0000-0000D0290000}"/>
    <cellStyle name="40% - Акцент5 26 3 2" xfId="5796" xr:uid="{00000000-0005-0000-0000-0000D1290000}"/>
    <cellStyle name="40% - Акцент5 26 3 2 2" xfId="52720" xr:uid="{00000000-0005-0000-0000-0000D2290000}"/>
    <cellStyle name="40% - Акцент5 26 3 3" xfId="5797" xr:uid="{00000000-0005-0000-0000-0000D3290000}"/>
    <cellStyle name="40% - Акцент5 26 3 3 2" xfId="52721" xr:uid="{00000000-0005-0000-0000-0000D4290000}"/>
    <cellStyle name="40% - Акцент5 26 3 4" xfId="52722" xr:uid="{00000000-0005-0000-0000-0000D5290000}"/>
    <cellStyle name="40% - Акцент5 26 4" xfId="5798" xr:uid="{00000000-0005-0000-0000-0000D6290000}"/>
    <cellStyle name="40% - Акцент5 26 4 2" xfId="52723" xr:uid="{00000000-0005-0000-0000-0000D7290000}"/>
    <cellStyle name="40% - Акцент5 26 5" xfId="5799" xr:uid="{00000000-0005-0000-0000-0000D8290000}"/>
    <cellStyle name="40% - Акцент5 26 5 2" xfId="52724" xr:uid="{00000000-0005-0000-0000-0000D9290000}"/>
    <cellStyle name="40% - Акцент5 26 6" xfId="5800" xr:uid="{00000000-0005-0000-0000-0000DA290000}"/>
    <cellStyle name="40% - Акцент5 26 6 2" xfId="52725" xr:uid="{00000000-0005-0000-0000-0000DB290000}"/>
    <cellStyle name="40% - Акцент5 26 7" xfId="18261" xr:uid="{00000000-0005-0000-0000-0000DC290000}"/>
    <cellStyle name="40% - Акцент5 26 7 2" xfId="52726" xr:uid="{00000000-0005-0000-0000-0000DD290000}"/>
    <cellStyle name="40% - Акцент5 26 8" xfId="52727" xr:uid="{00000000-0005-0000-0000-0000DE290000}"/>
    <cellStyle name="40% - Акцент5 26 8 2" xfId="52728" xr:uid="{00000000-0005-0000-0000-0000DF290000}"/>
    <cellStyle name="40% - Акцент5 26 9" xfId="52729" xr:uid="{00000000-0005-0000-0000-0000E0290000}"/>
    <cellStyle name="40% - Акцент5 26_Лист1" xfId="52730" xr:uid="{00000000-0005-0000-0000-0000E1290000}"/>
    <cellStyle name="40% - Акцент5 27" xfId="5801" xr:uid="{00000000-0005-0000-0000-0000E2290000}"/>
    <cellStyle name="40% - Акцент5 27 2" xfId="5802" xr:uid="{00000000-0005-0000-0000-0000E3290000}"/>
    <cellStyle name="40% - Акцент5 27 2 2" xfId="5803" xr:uid="{00000000-0005-0000-0000-0000E4290000}"/>
    <cellStyle name="40% - Акцент5 27 2 2 2" xfId="52731" xr:uid="{00000000-0005-0000-0000-0000E5290000}"/>
    <cellStyle name="40% - Акцент5 27 2 2 2 2" xfId="52732" xr:uid="{00000000-0005-0000-0000-0000E6290000}"/>
    <cellStyle name="40% - Акцент5 27 2 2 3" xfId="52733" xr:uid="{00000000-0005-0000-0000-0000E7290000}"/>
    <cellStyle name="40% - Акцент5 27 2 3" xfId="5804" xr:uid="{00000000-0005-0000-0000-0000E8290000}"/>
    <cellStyle name="40% - Акцент5 27 2 3 2" xfId="52734" xr:uid="{00000000-0005-0000-0000-0000E9290000}"/>
    <cellStyle name="40% - Акцент5 27 2 4" xfId="52735" xr:uid="{00000000-0005-0000-0000-0000EA290000}"/>
    <cellStyle name="40% - Акцент5 27 2_НВВ РСК 2019 (II пол) МАКС" xfId="52736" xr:uid="{00000000-0005-0000-0000-0000EB290000}"/>
    <cellStyle name="40% - Акцент5 27 3" xfId="5805" xr:uid="{00000000-0005-0000-0000-0000EC290000}"/>
    <cellStyle name="40% - Акцент5 27 3 2" xfId="5806" xr:uid="{00000000-0005-0000-0000-0000ED290000}"/>
    <cellStyle name="40% - Акцент5 27 3 2 2" xfId="52737" xr:uid="{00000000-0005-0000-0000-0000EE290000}"/>
    <cellStyle name="40% - Акцент5 27 3 3" xfId="5807" xr:uid="{00000000-0005-0000-0000-0000EF290000}"/>
    <cellStyle name="40% - Акцент5 27 3 3 2" xfId="52738" xr:uid="{00000000-0005-0000-0000-0000F0290000}"/>
    <cellStyle name="40% - Акцент5 27 3 4" xfId="52739" xr:uid="{00000000-0005-0000-0000-0000F1290000}"/>
    <cellStyle name="40% - Акцент5 27 4" xfId="5808" xr:uid="{00000000-0005-0000-0000-0000F2290000}"/>
    <cellStyle name="40% - Акцент5 27 4 2" xfId="52740" xr:uid="{00000000-0005-0000-0000-0000F3290000}"/>
    <cellStyle name="40% - Акцент5 27 5" xfId="5809" xr:uid="{00000000-0005-0000-0000-0000F4290000}"/>
    <cellStyle name="40% - Акцент5 27 5 2" xfId="52741" xr:uid="{00000000-0005-0000-0000-0000F5290000}"/>
    <cellStyle name="40% - Акцент5 27 6" xfId="5810" xr:uid="{00000000-0005-0000-0000-0000F6290000}"/>
    <cellStyle name="40% - Акцент5 27 6 2" xfId="52742" xr:uid="{00000000-0005-0000-0000-0000F7290000}"/>
    <cellStyle name="40% - Акцент5 27 7" xfId="18262" xr:uid="{00000000-0005-0000-0000-0000F8290000}"/>
    <cellStyle name="40% - Акцент5 27 7 2" xfId="52743" xr:uid="{00000000-0005-0000-0000-0000F9290000}"/>
    <cellStyle name="40% - Акцент5 27 8" xfId="52744" xr:uid="{00000000-0005-0000-0000-0000FA290000}"/>
    <cellStyle name="40% - Акцент5 27 8 2" xfId="52745" xr:uid="{00000000-0005-0000-0000-0000FB290000}"/>
    <cellStyle name="40% - Акцент5 27 9" xfId="52746" xr:uid="{00000000-0005-0000-0000-0000FC290000}"/>
    <cellStyle name="40% - Акцент5 27_Лист1" xfId="52747" xr:uid="{00000000-0005-0000-0000-0000FD290000}"/>
    <cellStyle name="40% - Акцент5 28" xfId="5811" xr:uid="{00000000-0005-0000-0000-0000FE290000}"/>
    <cellStyle name="40% - Акцент5 28 2" xfId="5812" xr:uid="{00000000-0005-0000-0000-0000FF290000}"/>
    <cellStyle name="40% - Акцент5 28 2 2" xfId="5813" xr:uid="{00000000-0005-0000-0000-0000002A0000}"/>
    <cellStyle name="40% - Акцент5 28 2 2 2" xfId="52748" xr:uid="{00000000-0005-0000-0000-0000012A0000}"/>
    <cellStyle name="40% - Акцент5 28 2 2 2 2" xfId="52749" xr:uid="{00000000-0005-0000-0000-0000022A0000}"/>
    <cellStyle name="40% - Акцент5 28 2 2 3" xfId="52750" xr:uid="{00000000-0005-0000-0000-0000032A0000}"/>
    <cellStyle name="40% - Акцент5 28 2 3" xfId="5814" xr:uid="{00000000-0005-0000-0000-0000042A0000}"/>
    <cellStyle name="40% - Акцент5 28 2 3 2" xfId="52751" xr:uid="{00000000-0005-0000-0000-0000052A0000}"/>
    <cellStyle name="40% - Акцент5 28 2 4" xfId="52752" xr:uid="{00000000-0005-0000-0000-0000062A0000}"/>
    <cellStyle name="40% - Акцент5 28 2_НВВ РСК 2019 (II пол) МАКС" xfId="52753" xr:uid="{00000000-0005-0000-0000-0000072A0000}"/>
    <cellStyle name="40% - Акцент5 28 3" xfId="5815" xr:uid="{00000000-0005-0000-0000-0000082A0000}"/>
    <cellStyle name="40% - Акцент5 28 3 2" xfId="5816" xr:uid="{00000000-0005-0000-0000-0000092A0000}"/>
    <cellStyle name="40% - Акцент5 28 3 2 2" xfId="52754" xr:uid="{00000000-0005-0000-0000-00000A2A0000}"/>
    <cellStyle name="40% - Акцент5 28 3 3" xfId="5817" xr:uid="{00000000-0005-0000-0000-00000B2A0000}"/>
    <cellStyle name="40% - Акцент5 28 3 3 2" xfId="52755" xr:uid="{00000000-0005-0000-0000-00000C2A0000}"/>
    <cellStyle name="40% - Акцент5 28 3 4" xfId="52756" xr:uid="{00000000-0005-0000-0000-00000D2A0000}"/>
    <cellStyle name="40% - Акцент5 28 4" xfId="5818" xr:uid="{00000000-0005-0000-0000-00000E2A0000}"/>
    <cellStyle name="40% - Акцент5 28 4 2" xfId="52757" xr:uid="{00000000-0005-0000-0000-00000F2A0000}"/>
    <cellStyle name="40% - Акцент5 28 5" xfId="5819" xr:uid="{00000000-0005-0000-0000-0000102A0000}"/>
    <cellStyle name="40% - Акцент5 28 5 2" xfId="52758" xr:uid="{00000000-0005-0000-0000-0000112A0000}"/>
    <cellStyle name="40% - Акцент5 28 6" xfId="5820" xr:uid="{00000000-0005-0000-0000-0000122A0000}"/>
    <cellStyle name="40% - Акцент5 28 6 2" xfId="52759" xr:uid="{00000000-0005-0000-0000-0000132A0000}"/>
    <cellStyle name="40% - Акцент5 28 7" xfId="18263" xr:uid="{00000000-0005-0000-0000-0000142A0000}"/>
    <cellStyle name="40% - Акцент5 28 7 2" xfId="52760" xr:uid="{00000000-0005-0000-0000-0000152A0000}"/>
    <cellStyle name="40% - Акцент5 28 8" xfId="52761" xr:uid="{00000000-0005-0000-0000-0000162A0000}"/>
    <cellStyle name="40% - Акцент5 28 8 2" xfId="52762" xr:uid="{00000000-0005-0000-0000-0000172A0000}"/>
    <cellStyle name="40% - Акцент5 28 9" xfId="52763" xr:uid="{00000000-0005-0000-0000-0000182A0000}"/>
    <cellStyle name="40% - Акцент5 28_Лист1" xfId="52764" xr:uid="{00000000-0005-0000-0000-0000192A0000}"/>
    <cellStyle name="40% - Акцент5 29" xfId="5821" xr:uid="{00000000-0005-0000-0000-00001A2A0000}"/>
    <cellStyle name="40% - Акцент5 29 2" xfId="5822" xr:uid="{00000000-0005-0000-0000-00001B2A0000}"/>
    <cellStyle name="40% - Акцент5 29 2 2" xfId="5823" xr:uid="{00000000-0005-0000-0000-00001C2A0000}"/>
    <cellStyle name="40% - Акцент5 29 2 2 2" xfId="52765" xr:uid="{00000000-0005-0000-0000-00001D2A0000}"/>
    <cellStyle name="40% - Акцент5 29 2 2 2 2" xfId="52766" xr:uid="{00000000-0005-0000-0000-00001E2A0000}"/>
    <cellStyle name="40% - Акцент5 29 2 2 3" xfId="52767" xr:uid="{00000000-0005-0000-0000-00001F2A0000}"/>
    <cellStyle name="40% - Акцент5 29 2 3" xfId="5824" xr:uid="{00000000-0005-0000-0000-0000202A0000}"/>
    <cellStyle name="40% - Акцент5 29 2 3 2" xfId="52768" xr:uid="{00000000-0005-0000-0000-0000212A0000}"/>
    <cellStyle name="40% - Акцент5 29 2 4" xfId="52769" xr:uid="{00000000-0005-0000-0000-0000222A0000}"/>
    <cellStyle name="40% - Акцент5 29 2_НВВ РСК 2019 (II пол) МАКС" xfId="52770" xr:uid="{00000000-0005-0000-0000-0000232A0000}"/>
    <cellStyle name="40% - Акцент5 29 3" xfId="5825" xr:uid="{00000000-0005-0000-0000-0000242A0000}"/>
    <cellStyle name="40% - Акцент5 29 3 2" xfId="5826" xr:uid="{00000000-0005-0000-0000-0000252A0000}"/>
    <cellStyle name="40% - Акцент5 29 3 2 2" xfId="52771" xr:uid="{00000000-0005-0000-0000-0000262A0000}"/>
    <cellStyle name="40% - Акцент5 29 3 3" xfId="5827" xr:uid="{00000000-0005-0000-0000-0000272A0000}"/>
    <cellStyle name="40% - Акцент5 29 3 3 2" xfId="52772" xr:uid="{00000000-0005-0000-0000-0000282A0000}"/>
    <cellStyle name="40% - Акцент5 29 3 4" xfId="52773" xr:uid="{00000000-0005-0000-0000-0000292A0000}"/>
    <cellStyle name="40% - Акцент5 29 4" xfId="5828" xr:uid="{00000000-0005-0000-0000-00002A2A0000}"/>
    <cellStyle name="40% - Акцент5 29 4 2" xfId="52774" xr:uid="{00000000-0005-0000-0000-00002B2A0000}"/>
    <cellStyle name="40% - Акцент5 29 5" xfId="5829" xr:uid="{00000000-0005-0000-0000-00002C2A0000}"/>
    <cellStyle name="40% - Акцент5 29 5 2" xfId="52775" xr:uid="{00000000-0005-0000-0000-00002D2A0000}"/>
    <cellStyle name="40% - Акцент5 29 6" xfId="5830" xr:uid="{00000000-0005-0000-0000-00002E2A0000}"/>
    <cellStyle name="40% - Акцент5 29 6 2" xfId="52776" xr:uid="{00000000-0005-0000-0000-00002F2A0000}"/>
    <cellStyle name="40% - Акцент5 29 7" xfId="18264" xr:uid="{00000000-0005-0000-0000-0000302A0000}"/>
    <cellStyle name="40% - Акцент5 29 7 2" xfId="52777" xr:uid="{00000000-0005-0000-0000-0000312A0000}"/>
    <cellStyle name="40% - Акцент5 29 8" xfId="52778" xr:uid="{00000000-0005-0000-0000-0000322A0000}"/>
    <cellStyle name="40% - Акцент5 29 8 2" xfId="52779" xr:uid="{00000000-0005-0000-0000-0000332A0000}"/>
    <cellStyle name="40% - Акцент5 29 9" xfId="52780" xr:uid="{00000000-0005-0000-0000-0000342A0000}"/>
    <cellStyle name="40% - Акцент5 29_Лист1" xfId="52781" xr:uid="{00000000-0005-0000-0000-0000352A0000}"/>
    <cellStyle name="40% - Акцент5 3" xfId="5831" xr:uid="{00000000-0005-0000-0000-0000362A0000}"/>
    <cellStyle name="40% - Акцент5 3 2" xfId="5832" xr:uid="{00000000-0005-0000-0000-0000372A0000}"/>
    <cellStyle name="40% - Акцент5 3 3" xfId="5833" xr:uid="{00000000-0005-0000-0000-0000382A0000}"/>
    <cellStyle name="40% - Акцент5 3 4" xfId="5834" xr:uid="{00000000-0005-0000-0000-0000392A0000}"/>
    <cellStyle name="40% - Акцент5 3_46EE.2011(v1.0)" xfId="5835" xr:uid="{00000000-0005-0000-0000-00003A2A0000}"/>
    <cellStyle name="40% - Акцент5 30" xfId="5836" xr:uid="{00000000-0005-0000-0000-00003B2A0000}"/>
    <cellStyle name="40% - Акцент5 30 2" xfId="5837" xr:uid="{00000000-0005-0000-0000-00003C2A0000}"/>
    <cellStyle name="40% - Акцент5 30 2 2" xfId="5838" xr:uid="{00000000-0005-0000-0000-00003D2A0000}"/>
    <cellStyle name="40% - Акцент5 30 2 2 2" xfId="52782" xr:uid="{00000000-0005-0000-0000-00003E2A0000}"/>
    <cellStyle name="40% - Акцент5 30 2 2 2 2" xfId="52783" xr:uid="{00000000-0005-0000-0000-00003F2A0000}"/>
    <cellStyle name="40% - Акцент5 30 2 2 3" xfId="52784" xr:uid="{00000000-0005-0000-0000-0000402A0000}"/>
    <cellStyle name="40% - Акцент5 30 2 3" xfId="5839" xr:uid="{00000000-0005-0000-0000-0000412A0000}"/>
    <cellStyle name="40% - Акцент5 30 2 3 2" xfId="52785" xr:uid="{00000000-0005-0000-0000-0000422A0000}"/>
    <cellStyle name="40% - Акцент5 30 2 4" xfId="52786" xr:uid="{00000000-0005-0000-0000-0000432A0000}"/>
    <cellStyle name="40% - Акцент5 30 2_НВВ РСК 2019 (II пол) МАКС" xfId="52787" xr:uid="{00000000-0005-0000-0000-0000442A0000}"/>
    <cellStyle name="40% - Акцент5 30 3" xfId="5840" xr:uid="{00000000-0005-0000-0000-0000452A0000}"/>
    <cellStyle name="40% - Акцент5 30 3 2" xfId="5841" xr:uid="{00000000-0005-0000-0000-0000462A0000}"/>
    <cellStyle name="40% - Акцент5 30 3 2 2" xfId="52788" xr:uid="{00000000-0005-0000-0000-0000472A0000}"/>
    <cellStyle name="40% - Акцент5 30 3 3" xfId="5842" xr:uid="{00000000-0005-0000-0000-0000482A0000}"/>
    <cellStyle name="40% - Акцент5 30 3 3 2" xfId="52789" xr:uid="{00000000-0005-0000-0000-0000492A0000}"/>
    <cellStyle name="40% - Акцент5 30 3 4" xfId="52790" xr:uid="{00000000-0005-0000-0000-00004A2A0000}"/>
    <cellStyle name="40% - Акцент5 30 4" xfId="5843" xr:uid="{00000000-0005-0000-0000-00004B2A0000}"/>
    <cellStyle name="40% - Акцент5 30 4 2" xfId="52791" xr:uid="{00000000-0005-0000-0000-00004C2A0000}"/>
    <cellStyle name="40% - Акцент5 30 5" xfId="5844" xr:uid="{00000000-0005-0000-0000-00004D2A0000}"/>
    <cellStyle name="40% - Акцент5 30 5 2" xfId="52792" xr:uid="{00000000-0005-0000-0000-00004E2A0000}"/>
    <cellStyle name="40% - Акцент5 30 6" xfId="5845" xr:uid="{00000000-0005-0000-0000-00004F2A0000}"/>
    <cellStyle name="40% - Акцент5 30 6 2" xfId="52793" xr:uid="{00000000-0005-0000-0000-0000502A0000}"/>
    <cellStyle name="40% - Акцент5 30 7" xfId="18265" xr:uid="{00000000-0005-0000-0000-0000512A0000}"/>
    <cellStyle name="40% - Акцент5 30 7 2" xfId="52794" xr:uid="{00000000-0005-0000-0000-0000522A0000}"/>
    <cellStyle name="40% - Акцент5 30 8" xfId="52795" xr:uid="{00000000-0005-0000-0000-0000532A0000}"/>
    <cellStyle name="40% - Акцент5 30 8 2" xfId="52796" xr:uid="{00000000-0005-0000-0000-0000542A0000}"/>
    <cellStyle name="40% - Акцент5 30 9" xfId="52797" xr:uid="{00000000-0005-0000-0000-0000552A0000}"/>
    <cellStyle name="40% - Акцент5 30_Лист1" xfId="52798" xr:uid="{00000000-0005-0000-0000-0000562A0000}"/>
    <cellStyle name="40% - Акцент5 31" xfId="5846" xr:uid="{00000000-0005-0000-0000-0000572A0000}"/>
    <cellStyle name="40% - Акцент5 31 2" xfId="5847" xr:uid="{00000000-0005-0000-0000-0000582A0000}"/>
    <cellStyle name="40% - Акцент5 31 2 2" xfId="5848" xr:uid="{00000000-0005-0000-0000-0000592A0000}"/>
    <cellStyle name="40% - Акцент5 31 2 2 2" xfId="52799" xr:uid="{00000000-0005-0000-0000-00005A2A0000}"/>
    <cellStyle name="40% - Акцент5 31 2 2 2 2" xfId="52800" xr:uid="{00000000-0005-0000-0000-00005B2A0000}"/>
    <cellStyle name="40% - Акцент5 31 2 2 3" xfId="52801" xr:uid="{00000000-0005-0000-0000-00005C2A0000}"/>
    <cellStyle name="40% - Акцент5 31 2 3" xfId="5849" xr:uid="{00000000-0005-0000-0000-00005D2A0000}"/>
    <cellStyle name="40% - Акцент5 31 2 3 2" xfId="52802" xr:uid="{00000000-0005-0000-0000-00005E2A0000}"/>
    <cellStyle name="40% - Акцент5 31 2 4" xfId="52803" xr:uid="{00000000-0005-0000-0000-00005F2A0000}"/>
    <cellStyle name="40% - Акцент5 31 2_НВВ РСК 2019 (II пол) МАКС" xfId="52804" xr:uid="{00000000-0005-0000-0000-0000602A0000}"/>
    <cellStyle name="40% - Акцент5 31 3" xfId="5850" xr:uid="{00000000-0005-0000-0000-0000612A0000}"/>
    <cellStyle name="40% - Акцент5 31 3 2" xfId="5851" xr:uid="{00000000-0005-0000-0000-0000622A0000}"/>
    <cellStyle name="40% - Акцент5 31 3 2 2" xfId="52805" xr:uid="{00000000-0005-0000-0000-0000632A0000}"/>
    <cellStyle name="40% - Акцент5 31 3 3" xfId="5852" xr:uid="{00000000-0005-0000-0000-0000642A0000}"/>
    <cellStyle name="40% - Акцент5 31 3 3 2" xfId="52806" xr:uid="{00000000-0005-0000-0000-0000652A0000}"/>
    <cellStyle name="40% - Акцент5 31 3 4" xfId="52807" xr:uid="{00000000-0005-0000-0000-0000662A0000}"/>
    <cellStyle name="40% - Акцент5 31 4" xfId="5853" xr:uid="{00000000-0005-0000-0000-0000672A0000}"/>
    <cellStyle name="40% - Акцент5 31 4 2" xfId="52808" xr:uid="{00000000-0005-0000-0000-0000682A0000}"/>
    <cellStyle name="40% - Акцент5 31 5" xfId="5854" xr:uid="{00000000-0005-0000-0000-0000692A0000}"/>
    <cellStyle name="40% - Акцент5 31 5 2" xfId="52809" xr:uid="{00000000-0005-0000-0000-00006A2A0000}"/>
    <cellStyle name="40% - Акцент5 31 6" xfId="5855" xr:uid="{00000000-0005-0000-0000-00006B2A0000}"/>
    <cellStyle name="40% - Акцент5 31 6 2" xfId="52810" xr:uid="{00000000-0005-0000-0000-00006C2A0000}"/>
    <cellStyle name="40% - Акцент5 31 7" xfId="18266" xr:uid="{00000000-0005-0000-0000-00006D2A0000}"/>
    <cellStyle name="40% - Акцент5 31 7 2" xfId="52811" xr:uid="{00000000-0005-0000-0000-00006E2A0000}"/>
    <cellStyle name="40% - Акцент5 31 8" xfId="52812" xr:uid="{00000000-0005-0000-0000-00006F2A0000}"/>
    <cellStyle name="40% - Акцент5 31 8 2" xfId="52813" xr:uid="{00000000-0005-0000-0000-0000702A0000}"/>
    <cellStyle name="40% - Акцент5 31 9" xfId="52814" xr:uid="{00000000-0005-0000-0000-0000712A0000}"/>
    <cellStyle name="40% - Акцент5 31_Лист1" xfId="52815" xr:uid="{00000000-0005-0000-0000-0000722A0000}"/>
    <cellStyle name="40% - Акцент5 32" xfId="5856" xr:uid="{00000000-0005-0000-0000-0000732A0000}"/>
    <cellStyle name="40% - Акцент5 32 2" xfId="5857" xr:uid="{00000000-0005-0000-0000-0000742A0000}"/>
    <cellStyle name="40% - Акцент5 32 2 2" xfId="5858" xr:uid="{00000000-0005-0000-0000-0000752A0000}"/>
    <cellStyle name="40% - Акцент5 32 2 2 2" xfId="52816" xr:uid="{00000000-0005-0000-0000-0000762A0000}"/>
    <cellStyle name="40% - Акцент5 32 2 2 2 2" xfId="52817" xr:uid="{00000000-0005-0000-0000-0000772A0000}"/>
    <cellStyle name="40% - Акцент5 32 2 2 3" xfId="52818" xr:uid="{00000000-0005-0000-0000-0000782A0000}"/>
    <cellStyle name="40% - Акцент5 32 2 3" xfId="5859" xr:uid="{00000000-0005-0000-0000-0000792A0000}"/>
    <cellStyle name="40% - Акцент5 32 2 3 2" xfId="52819" xr:uid="{00000000-0005-0000-0000-00007A2A0000}"/>
    <cellStyle name="40% - Акцент5 32 2 4" xfId="52820" xr:uid="{00000000-0005-0000-0000-00007B2A0000}"/>
    <cellStyle name="40% - Акцент5 32 2_НВВ РСК 2019 (II пол) МАКС" xfId="52821" xr:uid="{00000000-0005-0000-0000-00007C2A0000}"/>
    <cellStyle name="40% - Акцент5 32 3" xfId="5860" xr:uid="{00000000-0005-0000-0000-00007D2A0000}"/>
    <cellStyle name="40% - Акцент5 32 3 2" xfId="5861" xr:uid="{00000000-0005-0000-0000-00007E2A0000}"/>
    <cellStyle name="40% - Акцент5 32 3 2 2" xfId="52822" xr:uid="{00000000-0005-0000-0000-00007F2A0000}"/>
    <cellStyle name="40% - Акцент5 32 3 3" xfId="5862" xr:uid="{00000000-0005-0000-0000-0000802A0000}"/>
    <cellStyle name="40% - Акцент5 32 3 3 2" xfId="52823" xr:uid="{00000000-0005-0000-0000-0000812A0000}"/>
    <cellStyle name="40% - Акцент5 32 3 4" xfId="52824" xr:uid="{00000000-0005-0000-0000-0000822A0000}"/>
    <cellStyle name="40% - Акцент5 32 4" xfId="5863" xr:uid="{00000000-0005-0000-0000-0000832A0000}"/>
    <cellStyle name="40% - Акцент5 32 4 2" xfId="52825" xr:uid="{00000000-0005-0000-0000-0000842A0000}"/>
    <cellStyle name="40% - Акцент5 32 5" xfId="5864" xr:uid="{00000000-0005-0000-0000-0000852A0000}"/>
    <cellStyle name="40% - Акцент5 32 5 2" xfId="52826" xr:uid="{00000000-0005-0000-0000-0000862A0000}"/>
    <cellStyle name="40% - Акцент5 32 6" xfId="5865" xr:uid="{00000000-0005-0000-0000-0000872A0000}"/>
    <cellStyle name="40% - Акцент5 32 6 2" xfId="52827" xr:uid="{00000000-0005-0000-0000-0000882A0000}"/>
    <cellStyle name="40% - Акцент5 32 7" xfId="18267" xr:uid="{00000000-0005-0000-0000-0000892A0000}"/>
    <cellStyle name="40% - Акцент5 32 7 2" xfId="52828" xr:uid="{00000000-0005-0000-0000-00008A2A0000}"/>
    <cellStyle name="40% - Акцент5 32 8" xfId="52829" xr:uid="{00000000-0005-0000-0000-00008B2A0000}"/>
    <cellStyle name="40% - Акцент5 32 8 2" xfId="52830" xr:uid="{00000000-0005-0000-0000-00008C2A0000}"/>
    <cellStyle name="40% - Акцент5 32 9" xfId="52831" xr:uid="{00000000-0005-0000-0000-00008D2A0000}"/>
    <cellStyle name="40% - Акцент5 32_Лист1" xfId="52832" xr:uid="{00000000-0005-0000-0000-00008E2A0000}"/>
    <cellStyle name="40% - Акцент5 33" xfId="5866" xr:uid="{00000000-0005-0000-0000-00008F2A0000}"/>
    <cellStyle name="40% - Акцент5 33 2" xfId="5867" xr:uid="{00000000-0005-0000-0000-0000902A0000}"/>
    <cellStyle name="40% - Акцент5 33 2 2" xfId="5868" xr:uid="{00000000-0005-0000-0000-0000912A0000}"/>
    <cellStyle name="40% - Акцент5 33 2 2 2" xfId="52833" xr:uid="{00000000-0005-0000-0000-0000922A0000}"/>
    <cellStyle name="40% - Акцент5 33 2 2 2 2" xfId="52834" xr:uid="{00000000-0005-0000-0000-0000932A0000}"/>
    <cellStyle name="40% - Акцент5 33 2 2 3" xfId="52835" xr:uid="{00000000-0005-0000-0000-0000942A0000}"/>
    <cellStyle name="40% - Акцент5 33 2 3" xfId="5869" xr:uid="{00000000-0005-0000-0000-0000952A0000}"/>
    <cellStyle name="40% - Акцент5 33 2 3 2" xfId="52836" xr:uid="{00000000-0005-0000-0000-0000962A0000}"/>
    <cellStyle name="40% - Акцент5 33 2 4" xfId="52837" xr:uid="{00000000-0005-0000-0000-0000972A0000}"/>
    <cellStyle name="40% - Акцент5 33 2_НВВ РСК 2019 (II пол) МАКС" xfId="52838" xr:uid="{00000000-0005-0000-0000-0000982A0000}"/>
    <cellStyle name="40% - Акцент5 33 3" xfId="5870" xr:uid="{00000000-0005-0000-0000-0000992A0000}"/>
    <cellStyle name="40% - Акцент5 33 3 2" xfId="5871" xr:uid="{00000000-0005-0000-0000-00009A2A0000}"/>
    <cellStyle name="40% - Акцент5 33 3 2 2" xfId="52839" xr:uid="{00000000-0005-0000-0000-00009B2A0000}"/>
    <cellStyle name="40% - Акцент5 33 3 3" xfId="5872" xr:uid="{00000000-0005-0000-0000-00009C2A0000}"/>
    <cellStyle name="40% - Акцент5 33 3 3 2" xfId="52840" xr:uid="{00000000-0005-0000-0000-00009D2A0000}"/>
    <cellStyle name="40% - Акцент5 33 3 4" xfId="52841" xr:uid="{00000000-0005-0000-0000-00009E2A0000}"/>
    <cellStyle name="40% - Акцент5 33 4" xfId="5873" xr:uid="{00000000-0005-0000-0000-00009F2A0000}"/>
    <cellStyle name="40% - Акцент5 33 4 2" xfId="52842" xr:uid="{00000000-0005-0000-0000-0000A02A0000}"/>
    <cellStyle name="40% - Акцент5 33 5" xfId="5874" xr:uid="{00000000-0005-0000-0000-0000A12A0000}"/>
    <cellStyle name="40% - Акцент5 33 5 2" xfId="52843" xr:uid="{00000000-0005-0000-0000-0000A22A0000}"/>
    <cellStyle name="40% - Акцент5 33 6" xfId="5875" xr:uid="{00000000-0005-0000-0000-0000A32A0000}"/>
    <cellStyle name="40% - Акцент5 33 6 2" xfId="52844" xr:uid="{00000000-0005-0000-0000-0000A42A0000}"/>
    <cellStyle name="40% - Акцент5 33 7" xfId="18268" xr:uid="{00000000-0005-0000-0000-0000A52A0000}"/>
    <cellStyle name="40% - Акцент5 33 7 2" xfId="52845" xr:uid="{00000000-0005-0000-0000-0000A62A0000}"/>
    <cellStyle name="40% - Акцент5 33 8" xfId="52846" xr:uid="{00000000-0005-0000-0000-0000A72A0000}"/>
    <cellStyle name="40% - Акцент5 33 8 2" xfId="52847" xr:uid="{00000000-0005-0000-0000-0000A82A0000}"/>
    <cellStyle name="40% - Акцент5 33 9" xfId="52848" xr:uid="{00000000-0005-0000-0000-0000A92A0000}"/>
    <cellStyle name="40% - Акцент5 33_Лист1" xfId="52849" xr:uid="{00000000-0005-0000-0000-0000AA2A0000}"/>
    <cellStyle name="40% - Акцент5 34" xfId="5876" xr:uid="{00000000-0005-0000-0000-0000AB2A0000}"/>
    <cellStyle name="40% - Акцент5 34 2" xfId="5877" xr:uid="{00000000-0005-0000-0000-0000AC2A0000}"/>
    <cellStyle name="40% - Акцент5 34 2 2" xfId="5878" xr:uid="{00000000-0005-0000-0000-0000AD2A0000}"/>
    <cellStyle name="40% - Акцент5 34 2 2 2" xfId="52850" xr:uid="{00000000-0005-0000-0000-0000AE2A0000}"/>
    <cellStyle name="40% - Акцент5 34 2 2 2 2" xfId="52851" xr:uid="{00000000-0005-0000-0000-0000AF2A0000}"/>
    <cellStyle name="40% - Акцент5 34 2 2 3" xfId="52852" xr:uid="{00000000-0005-0000-0000-0000B02A0000}"/>
    <cellStyle name="40% - Акцент5 34 2 3" xfId="5879" xr:uid="{00000000-0005-0000-0000-0000B12A0000}"/>
    <cellStyle name="40% - Акцент5 34 2 3 2" xfId="52853" xr:uid="{00000000-0005-0000-0000-0000B22A0000}"/>
    <cellStyle name="40% - Акцент5 34 2 4" xfId="52854" xr:uid="{00000000-0005-0000-0000-0000B32A0000}"/>
    <cellStyle name="40% - Акцент5 34 2_НВВ РСК 2019 (II пол) МАКС" xfId="52855" xr:uid="{00000000-0005-0000-0000-0000B42A0000}"/>
    <cellStyle name="40% - Акцент5 34 3" xfId="5880" xr:uid="{00000000-0005-0000-0000-0000B52A0000}"/>
    <cellStyle name="40% - Акцент5 34 3 2" xfId="5881" xr:uid="{00000000-0005-0000-0000-0000B62A0000}"/>
    <cellStyle name="40% - Акцент5 34 3 2 2" xfId="52856" xr:uid="{00000000-0005-0000-0000-0000B72A0000}"/>
    <cellStyle name="40% - Акцент5 34 3 3" xfId="5882" xr:uid="{00000000-0005-0000-0000-0000B82A0000}"/>
    <cellStyle name="40% - Акцент5 34 3 3 2" xfId="52857" xr:uid="{00000000-0005-0000-0000-0000B92A0000}"/>
    <cellStyle name="40% - Акцент5 34 3 4" xfId="52858" xr:uid="{00000000-0005-0000-0000-0000BA2A0000}"/>
    <cellStyle name="40% - Акцент5 34 4" xfId="5883" xr:uid="{00000000-0005-0000-0000-0000BB2A0000}"/>
    <cellStyle name="40% - Акцент5 34 4 2" xfId="52859" xr:uid="{00000000-0005-0000-0000-0000BC2A0000}"/>
    <cellStyle name="40% - Акцент5 34 5" xfId="5884" xr:uid="{00000000-0005-0000-0000-0000BD2A0000}"/>
    <cellStyle name="40% - Акцент5 34 5 2" xfId="52860" xr:uid="{00000000-0005-0000-0000-0000BE2A0000}"/>
    <cellStyle name="40% - Акцент5 34 6" xfId="5885" xr:uid="{00000000-0005-0000-0000-0000BF2A0000}"/>
    <cellStyle name="40% - Акцент5 34 6 2" xfId="52861" xr:uid="{00000000-0005-0000-0000-0000C02A0000}"/>
    <cellStyle name="40% - Акцент5 34 7" xfId="18269" xr:uid="{00000000-0005-0000-0000-0000C12A0000}"/>
    <cellStyle name="40% - Акцент5 34 7 2" xfId="52862" xr:uid="{00000000-0005-0000-0000-0000C22A0000}"/>
    <cellStyle name="40% - Акцент5 34 8" xfId="52863" xr:uid="{00000000-0005-0000-0000-0000C32A0000}"/>
    <cellStyle name="40% - Акцент5 34 8 2" xfId="52864" xr:uid="{00000000-0005-0000-0000-0000C42A0000}"/>
    <cellStyle name="40% - Акцент5 34 9" xfId="52865" xr:uid="{00000000-0005-0000-0000-0000C52A0000}"/>
    <cellStyle name="40% - Акцент5 34_Лист1" xfId="52866" xr:uid="{00000000-0005-0000-0000-0000C62A0000}"/>
    <cellStyle name="40% - Акцент5 35" xfId="5886" xr:uid="{00000000-0005-0000-0000-0000C72A0000}"/>
    <cellStyle name="40% - Акцент5 35 2" xfId="5887" xr:uid="{00000000-0005-0000-0000-0000C82A0000}"/>
    <cellStyle name="40% - Акцент5 35 2 2" xfId="5888" xr:uid="{00000000-0005-0000-0000-0000C92A0000}"/>
    <cellStyle name="40% - Акцент5 35 2 2 2" xfId="52867" xr:uid="{00000000-0005-0000-0000-0000CA2A0000}"/>
    <cellStyle name="40% - Акцент5 35 2 2 2 2" xfId="52868" xr:uid="{00000000-0005-0000-0000-0000CB2A0000}"/>
    <cellStyle name="40% - Акцент5 35 2 2 3" xfId="52869" xr:uid="{00000000-0005-0000-0000-0000CC2A0000}"/>
    <cellStyle name="40% - Акцент5 35 2 3" xfId="5889" xr:uid="{00000000-0005-0000-0000-0000CD2A0000}"/>
    <cellStyle name="40% - Акцент5 35 2 3 2" xfId="52870" xr:uid="{00000000-0005-0000-0000-0000CE2A0000}"/>
    <cellStyle name="40% - Акцент5 35 2 4" xfId="52871" xr:uid="{00000000-0005-0000-0000-0000CF2A0000}"/>
    <cellStyle name="40% - Акцент5 35 2_НВВ РСК 2019 (II пол) МАКС" xfId="52872" xr:uid="{00000000-0005-0000-0000-0000D02A0000}"/>
    <cellStyle name="40% - Акцент5 35 3" xfId="5890" xr:uid="{00000000-0005-0000-0000-0000D12A0000}"/>
    <cellStyle name="40% - Акцент5 35 3 2" xfId="5891" xr:uid="{00000000-0005-0000-0000-0000D22A0000}"/>
    <cellStyle name="40% - Акцент5 35 3 2 2" xfId="52873" xr:uid="{00000000-0005-0000-0000-0000D32A0000}"/>
    <cellStyle name="40% - Акцент5 35 3 3" xfId="5892" xr:uid="{00000000-0005-0000-0000-0000D42A0000}"/>
    <cellStyle name="40% - Акцент5 35 3 3 2" xfId="52874" xr:uid="{00000000-0005-0000-0000-0000D52A0000}"/>
    <cellStyle name="40% - Акцент5 35 3 4" xfId="52875" xr:uid="{00000000-0005-0000-0000-0000D62A0000}"/>
    <cellStyle name="40% - Акцент5 35 4" xfId="5893" xr:uid="{00000000-0005-0000-0000-0000D72A0000}"/>
    <cellStyle name="40% - Акцент5 35 4 2" xfId="52876" xr:uid="{00000000-0005-0000-0000-0000D82A0000}"/>
    <cellStyle name="40% - Акцент5 35 5" xfId="5894" xr:uid="{00000000-0005-0000-0000-0000D92A0000}"/>
    <cellStyle name="40% - Акцент5 35 5 2" xfId="52877" xr:uid="{00000000-0005-0000-0000-0000DA2A0000}"/>
    <cellStyle name="40% - Акцент5 35 6" xfId="5895" xr:uid="{00000000-0005-0000-0000-0000DB2A0000}"/>
    <cellStyle name="40% - Акцент5 35 6 2" xfId="52878" xr:uid="{00000000-0005-0000-0000-0000DC2A0000}"/>
    <cellStyle name="40% - Акцент5 35 7" xfId="18270" xr:uid="{00000000-0005-0000-0000-0000DD2A0000}"/>
    <cellStyle name="40% - Акцент5 35 7 2" xfId="52879" xr:uid="{00000000-0005-0000-0000-0000DE2A0000}"/>
    <cellStyle name="40% - Акцент5 35 8" xfId="52880" xr:uid="{00000000-0005-0000-0000-0000DF2A0000}"/>
    <cellStyle name="40% - Акцент5 35 8 2" xfId="52881" xr:uid="{00000000-0005-0000-0000-0000E02A0000}"/>
    <cellStyle name="40% - Акцент5 35 9" xfId="52882" xr:uid="{00000000-0005-0000-0000-0000E12A0000}"/>
    <cellStyle name="40% - Акцент5 35_Лист1" xfId="52883" xr:uid="{00000000-0005-0000-0000-0000E22A0000}"/>
    <cellStyle name="40% - Акцент5 36" xfId="5896" xr:uid="{00000000-0005-0000-0000-0000E32A0000}"/>
    <cellStyle name="40% - Акцент5 36 2" xfId="5897" xr:uid="{00000000-0005-0000-0000-0000E42A0000}"/>
    <cellStyle name="40% - Акцент5 36 3" xfId="5898" xr:uid="{00000000-0005-0000-0000-0000E52A0000}"/>
    <cellStyle name="40% - Акцент5 36 4" xfId="18271" xr:uid="{00000000-0005-0000-0000-0000E62A0000}"/>
    <cellStyle name="40% - Акцент5 37" xfId="5899" xr:uid="{00000000-0005-0000-0000-0000E72A0000}"/>
    <cellStyle name="40% - Акцент5 37 2" xfId="5900" xr:uid="{00000000-0005-0000-0000-0000E82A0000}"/>
    <cellStyle name="40% - Акцент5 37 3" xfId="5901" xr:uid="{00000000-0005-0000-0000-0000E92A0000}"/>
    <cellStyle name="40% - Акцент5 37 4" xfId="18272" xr:uid="{00000000-0005-0000-0000-0000EA2A0000}"/>
    <cellStyle name="40% - Акцент5 38" xfId="5902" xr:uid="{00000000-0005-0000-0000-0000EB2A0000}"/>
    <cellStyle name="40% - Акцент5 38 2" xfId="5903" xr:uid="{00000000-0005-0000-0000-0000EC2A0000}"/>
    <cellStyle name="40% - Акцент5 38 3" xfId="5904" xr:uid="{00000000-0005-0000-0000-0000ED2A0000}"/>
    <cellStyle name="40% - Акцент5 38 4" xfId="18273" xr:uid="{00000000-0005-0000-0000-0000EE2A0000}"/>
    <cellStyle name="40% - Акцент5 39" xfId="5905" xr:uid="{00000000-0005-0000-0000-0000EF2A0000}"/>
    <cellStyle name="40% - Акцент5 39 2" xfId="5906" xr:uid="{00000000-0005-0000-0000-0000F02A0000}"/>
    <cellStyle name="40% - Акцент5 39 3" xfId="5907" xr:uid="{00000000-0005-0000-0000-0000F12A0000}"/>
    <cellStyle name="40% - Акцент5 39 4" xfId="18274" xr:uid="{00000000-0005-0000-0000-0000F22A0000}"/>
    <cellStyle name="40% - Акцент5 4" xfId="5908" xr:uid="{00000000-0005-0000-0000-0000F32A0000}"/>
    <cellStyle name="40% - Акцент5 4 2" xfId="5909" xr:uid="{00000000-0005-0000-0000-0000F42A0000}"/>
    <cellStyle name="40% - Акцент5 4 3" xfId="5910" xr:uid="{00000000-0005-0000-0000-0000F52A0000}"/>
    <cellStyle name="40% - Акцент5 4 4" xfId="5911" xr:uid="{00000000-0005-0000-0000-0000F62A0000}"/>
    <cellStyle name="40% - Акцент5 4_46EE.2011(v1.0)" xfId="5912" xr:uid="{00000000-0005-0000-0000-0000F72A0000}"/>
    <cellStyle name="40% - Акцент5 40" xfId="5913" xr:uid="{00000000-0005-0000-0000-0000F82A0000}"/>
    <cellStyle name="40% - Акцент5 40 2" xfId="5914" xr:uid="{00000000-0005-0000-0000-0000F92A0000}"/>
    <cellStyle name="40% - Акцент5 40 3" xfId="5915" xr:uid="{00000000-0005-0000-0000-0000FA2A0000}"/>
    <cellStyle name="40% - Акцент5 40 4" xfId="18275" xr:uid="{00000000-0005-0000-0000-0000FB2A0000}"/>
    <cellStyle name="40% - Акцент5 41" xfId="5916" xr:uid="{00000000-0005-0000-0000-0000FC2A0000}"/>
    <cellStyle name="40% - Акцент5 41 2" xfId="5917" xr:uid="{00000000-0005-0000-0000-0000FD2A0000}"/>
    <cellStyle name="40% - Акцент5 41 3" xfId="5918" xr:uid="{00000000-0005-0000-0000-0000FE2A0000}"/>
    <cellStyle name="40% - Акцент5 41 4" xfId="18276" xr:uid="{00000000-0005-0000-0000-0000FF2A0000}"/>
    <cellStyle name="40% - Акцент5 42" xfId="5919" xr:uid="{00000000-0005-0000-0000-0000002B0000}"/>
    <cellStyle name="40% - Акцент5 42 2" xfId="5920" xr:uid="{00000000-0005-0000-0000-0000012B0000}"/>
    <cellStyle name="40% - Акцент5 42 3" xfId="5921" xr:uid="{00000000-0005-0000-0000-0000022B0000}"/>
    <cellStyle name="40% - Акцент5 42 4" xfId="18277" xr:uid="{00000000-0005-0000-0000-0000032B0000}"/>
    <cellStyle name="40% - Акцент5 43" xfId="5922" xr:uid="{00000000-0005-0000-0000-0000042B0000}"/>
    <cellStyle name="40% - Акцент5 43 2" xfId="5923" xr:uid="{00000000-0005-0000-0000-0000052B0000}"/>
    <cellStyle name="40% - Акцент5 43 3" xfId="5924" xr:uid="{00000000-0005-0000-0000-0000062B0000}"/>
    <cellStyle name="40% - Акцент5 43 4" xfId="18278" xr:uid="{00000000-0005-0000-0000-0000072B0000}"/>
    <cellStyle name="40% - Акцент5 44" xfId="5925" xr:uid="{00000000-0005-0000-0000-0000082B0000}"/>
    <cellStyle name="40% - Акцент5 44 2" xfId="5926" xr:uid="{00000000-0005-0000-0000-0000092B0000}"/>
    <cellStyle name="40% - Акцент5 44 3" xfId="5927" xr:uid="{00000000-0005-0000-0000-00000A2B0000}"/>
    <cellStyle name="40% - Акцент5 44 4" xfId="18279" xr:uid="{00000000-0005-0000-0000-00000B2B0000}"/>
    <cellStyle name="40% - Акцент5 45" xfId="5928" xr:uid="{00000000-0005-0000-0000-00000C2B0000}"/>
    <cellStyle name="40% - Акцент5 45 2" xfId="5929" xr:uid="{00000000-0005-0000-0000-00000D2B0000}"/>
    <cellStyle name="40% - Акцент5 45 3" xfId="5930" xr:uid="{00000000-0005-0000-0000-00000E2B0000}"/>
    <cellStyle name="40% - Акцент5 45 4" xfId="18280" xr:uid="{00000000-0005-0000-0000-00000F2B0000}"/>
    <cellStyle name="40% - Акцент5 46" xfId="5931" xr:uid="{00000000-0005-0000-0000-0000102B0000}"/>
    <cellStyle name="40% - Акцент5 46 2" xfId="5932" xr:uid="{00000000-0005-0000-0000-0000112B0000}"/>
    <cellStyle name="40% - Акцент5 46 3" xfId="5933" xr:uid="{00000000-0005-0000-0000-0000122B0000}"/>
    <cellStyle name="40% - Акцент5 46 4" xfId="18281" xr:uid="{00000000-0005-0000-0000-0000132B0000}"/>
    <cellStyle name="40% - Акцент5 47" xfId="5934" xr:uid="{00000000-0005-0000-0000-0000142B0000}"/>
    <cellStyle name="40% - Акцент5 47 2" xfId="5935" xr:uid="{00000000-0005-0000-0000-0000152B0000}"/>
    <cellStyle name="40% - Акцент5 47 3" xfId="5936" xr:uid="{00000000-0005-0000-0000-0000162B0000}"/>
    <cellStyle name="40% - Акцент5 47 4" xfId="18282" xr:uid="{00000000-0005-0000-0000-0000172B0000}"/>
    <cellStyle name="40% - Акцент5 48" xfId="5937" xr:uid="{00000000-0005-0000-0000-0000182B0000}"/>
    <cellStyle name="40% - Акцент5 48 2" xfId="5938" xr:uid="{00000000-0005-0000-0000-0000192B0000}"/>
    <cellStyle name="40% - Акцент5 48 3" xfId="5939" xr:uid="{00000000-0005-0000-0000-00001A2B0000}"/>
    <cellStyle name="40% - Акцент5 48 4" xfId="18283" xr:uid="{00000000-0005-0000-0000-00001B2B0000}"/>
    <cellStyle name="40% - Акцент5 49" xfId="5940" xr:uid="{00000000-0005-0000-0000-00001C2B0000}"/>
    <cellStyle name="40% - Акцент5 49 2" xfId="5941" xr:uid="{00000000-0005-0000-0000-00001D2B0000}"/>
    <cellStyle name="40% - Акцент5 49 3" xfId="5942" xr:uid="{00000000-0005-0000-0000-00001E2B0000}"/>
    <cellStyle name="40% - Акцент5 49 4" xfId="18284" xr:uid="{00000000-0005-0000-0000-00001F2B0000}"/>
    <cellStyle name="40% - Акцент5 5" xfId="5943" xr:uid="{00000000-0005-0000-0000-0000202B0000}"/>
    <cellStyle name="40% - Акцент5 5 2" xfId="5944" xr:uid="{00000000-0005-0000-0000-0000212B0000}"/>
    <cellStyle name="40% - Акцент5 5 3" xfId="5945" xr:uid="{00000000-0005-0000-0000-0000222B0000}"/>
    <cellStyle name="40% - Акцент5 5 3 2" xfId="5946" xr:uid="{00000000-0005-0000-0000-0000232B0000}"/>
    <cellStyle name="40% - Акцент5 5 3 3" xfId="52884" xr:uid="{00000000-0005-0000-0000-0000242B0000}"/>
    <cellStyle name="40% - Акцент5 5 4" xfId="5947" xr:uid="{00000000-0005-0000-0000-0000252B0000}"/>
    <cellStyle name="40% - Акцент5 5_46EE.2011(v1.0)" xfId="5948" xr:uid="{00000000-0005-0000-0000-0000262B0000}"/>
    <cellStyle name="40% - Акцент5 50" xfId="5949" xr:uid="{00000000-0005-0000-0000-0000272B0000}"/>
    <cellStyle name="40% - Акцент5 50 2" xfId="5950" xr:uid="{00000000-0005-0000-0000-0000282B0000}"/>
    <cellStyle name="40% - Акцент5 50 3" xfId="5951" xr:uid="{00000000-0005-0000-0000-0000292B0000}"/>
    <cellStyle name="40% - Акцент5 50 4" xfId="18285" xr:uid="{00000000-0005-0000-0000-00002A2B0000}"/>
    <cellStyle name="40% - Акцент5 51" xfId="5952" xr:uid="{00000000-0005-0000-0000-00002B2B0000}"/>
    <cellStyle name="40% - Акцент5 51 2" xfId="5953" xr:uid="{00000000-0005-0000-0000-00002C2B0000}"/>
    <cellStyle name="40% - Акцент5 51 3" xfId="5954" xr:uid="{00000000-0005-0000-0000-00002D2B0000}"/>
    <cellStyle name="40% - Акцент5 51 4" xfId="18286" xr:uid="{00000000-0005-0000-0000-00002E2B0000}"/>
    <cellStyle name="40% - Акцент5 52" xfId="5955" xr:uid="{00000000-0005-0000-0000-00002F2B0000}"/>
    <cellStyle name="40% - Акцент5 52 2" xfId="5956" xr:uid="{00000000-0005-0000-0000-0000302B0000}"/>
    <cellStyle name="40% - Акцент5 52 3" xfId="5957" xr:uid="{00000000-0005-0000-0000-0000312B0000}"/>
    <cellStyle name="40% - Акцент5 53" xfId="5958" xr:uid="{00000000-0005-0000-0000-0000322B0000}"/>
    <cellStyle name="40% - Акцент5 53 2" xfId="5959" xr:uid="{00000000-0005-0000-0000-0000332B0000}"/>
    <cellStyle name="40% - Акцент5 53 3" xfId="5960" xr:uid="{00000000-0005-0000-0000-0000342B0000}"/>
    <cellStyle name="40% - Акцент5 54" xfId="5961" xr:uid="{00000000-0005-0000-0000-0000352B0000}"/>
    <cellStyle name="40% - Акцент5 54 2" xfId="5962" xr:uid="{00000000-0005-0000-0000-0000362B0000}"/>
    <cellStyle name="40% - Акцент5 54 3" xfId="5963" xr:uid="{00000000-0005-0000-0000-0000372B0000}"/>
    <cellStyle name="40% - Акцент5 55" xfId="5964" xr:uid="{00000000-0005-0000-0000-0000382B0000}"/>
    <cellStyle name="40% - Акцент5 55 2" xfId="5965" xr:uid="{00000000-0005-0000-0000-0000392B0000}"/>
    <cellStyle name="40% - Акцент5 55 3" xfId="5966" xr:uid="{00000000-0005-0000-0000-00003A2B0000}"/>
    <cellStyle name="40% - Акцент5 56" xfId="5967" xr:uid="{00000000-0005-0000-0000-00003B2B0000}"/>
    <cellStyle name="40% - Акцент5 56 2" xfId="5968" xr:uid="{00000000-0005-0000-0000-00003C2B0000}"/>
    <cellStyle name="40% - Акцент5 56 3" xfId="5969" xr:uid="{00000000-0005-0000-0000-00003D2B0000}"/>
    <cellStyle name="40% - Акцент5 57" xfId="5970" xr:uid="{00000000-0005-0000-0000-00003E2B0000}"/>
    <cellStyle name="40% - Акцент5 57 2" xfId="5971" xr:uid="{00000000-0005-0000-0000-00003F2B0000}"/>
    <cellStyle name="40% - Акцент5 57 3" xfId="5972" xr:uid="{00000000-0005-0000-0000-0000402B0000}"/>
    <cellStyle name="40% - Акцент5 6" xfId="5973" xr:uid="{00000000-0005-0000-0000-0000412B0000}"/>
    <cellStyle name="40% - Акцент5 6 2" xfId="5974" xr:uid="{00000000-0005-0000-0000-0000422B0000}"/>
    <cellStyle name="40% - Акцент5 6 2 2" xfId="5975" xr:uid="{00000000-0005-0000-0000-0000432B0000}"/>
    <cellStyle name="40% - Акцент5 6 3" xfId="5976" xr:uid="{00000000-0005-0000-0000-0000442B0000}"/>
    <cellStyle name="40% - Акцент5 6 3 2" xfId="5977" xr:uid="{00000000-0005-0000-0000-0000452B0000}"/>
    <cellStyle name="40% - Акцент5 6 3 3" xfId="52885" xr:uid="{00000000-0005-0000-0000-0000462B0000}"/>
    <cellStyle name="40% - Акцент5 6 4" xfId="5978" xr:uid="{00000000-0005-0000-0000-0000472B0000}"/>
    <cellStyle name="40% - Акцент5 6 5" xfId="5979" xr:uid="{00000000-0005-0000-0000-0000482B0000}"/>
    <cellStyle name="40% - Акцент5 6_46EE.2011(v1.0)" xfId="5980" xr:uid="{00000000-0005-0000-0000-0000492B0000}"/>
    <cellStyle name="40% - Акцент5 7" xfId="5981" xr:uid="{00000000-0005-0000-0000-00004A2B0000}"/>
    <cellStyle name="40% - Акцент5 7 2" xfId="5982" xr:uid="{00000000-0005-0000-0000-00004B2B0000}"/>
    <cellStyle name="40% - Акцент5 7 3" xfId="5983" xr:uid="{00000000-0005-0000-0000-00004C2B0000}"/>
    <cellStyle name="40% - Акцент5 7 3 2" xfId="5984" xr:uid="{00000000-0005-0000-0000-00004D2B0000}"/>
    <cellStyle name="40% - Акцент5 7 3 3" xfId="52886" xr:uid="{00000000-0005-0000-0000-00004E2B0000}"/>
    <cellStyle name="40% - Акцент5 7 4" xfId="5985" xr:uid="{00000000-0005-0000-0000-00004F2B0000}"/>
    <cellStyle name="40% - Акцент5 7_46EE.2011(v1.0)" xfId="5986" xr:uid="{00000000-0005-0000-0000-0000502B0000}"/>
    <cellStyle name="40% - Акцент5 8" xfId="5987" xr:uid="{00000000-0005-0000-0000-0000512B0000}"/>
    <cellStyle name="40% - Акцент5 8 2" xfId="5988" xr:uid="{00000000-0005-0000-0000-0000522B0000}"/>
    <cellStyle name="40% - Акцент5 8 3" xfId="5989" xr:uid="{00000000-0005-0000-0000-0000532B0000}"/>
    <cellStyle name="40% - Акцент5 8 3 2" xfId="5990" xr:uid="{00000000-0005-0000-0000-0000542B0000}"/>
    <cellStyle name="40% - Акцент5 8 3 3" xfId="52887" xr:uid="{00000000-0005-0000-0000-0000552B0000}"/>
    <cellStyle name="40% - Акцент5 8 4" xfId="5991" xr:uid="{00000000-0005-0000-0000-0000562B0000}"/>
    <cellStyle name="40% - Акцент5 8_46EE.2011(v1.0)" xfId="5992" xr:uid="{00000000-0005-0000-0000-0000572B0000}"/>
    <cellStyle name="40% - Акцент5 9" xfId="5993" xr:uid="{00000000-0005-0000-0000-0000582B0000}"/>
    <cellStyle name="40% - Акцент5 9 2" xfId="5994" xr:uid="{00000000-0005-0000-0000-0000592B0000}"/>
    <cellStyle name="40% - Акцент5 9 2 2" xfId="5995" xr:uid="{00000000-0005-0000-0000-00005A2B0000}"/>
    <cellStyle name="40% - Акцент5 9 3" xfId="5996" xr:uid="{00000000-0005-0000-0000-00005B2B0000}"/>
    <cellStyle name="40% - Акцент5 9 3 2" xfId="5997" xr:uid="{00000000-0005-0000-0000-00005C2B0000}"/>
    <cellStyle name="40% - Акцент5 9 3 3" xfId="52888" xr:uid="{00000000-0005-0000-0000-00005D2B0000}"/>
    <cellStyle name="40% - Акцент5 9 4" xfId="5998" xr:uid="{00000000-0005-0000-0000-00005E2B0000}"/>
    <cellStyle name="40% - Акцент5 9 4 2" xfId="5999" xr:uid="{00000000-0005-0000-0000-00005F2B0000}"/>
    <cellStyle name="40% - Акцент5 9 4 3" xfId="52889" xr:uid="{00000000-0005-0000-0000-0000602B0000}"/>
    <cellStyle name="40% - Акцент5 9_46EE.2011(v1.0)" xfId="6000" xr:uid="{00000000-0005-0000-0000-0000612B0000}"/>
    <cellStyle name="40% - Акцент6 10" xfId="6001" xr:uid="{00000000-0005-0000-0000-0000622B0000}"/>
    <cellStyle name="40% - Акцент6 11" xfId="6002" xr:uid="{00000000-0005-0000-0000-0000632B0000}"/>
    <cellStyle name="40% - Акцент6 12" xfId="6003" xr:uid="{00000000-0005-0000-0000-0000642B0000}"/>
    <cellStyle name="40% - Акцент6 13" xfId="6004" xr:uid="{00000000-0005-0000-0000-0000652B0000}"/>
    <cellStyle name="40% - Акцент6 14" xfId="6005" xr:uid="{00000000-0005-0000-0000-0000662B0000}"/>
    <cellStyle name="40% - Акцент6 14 2" xfId="6006" xr:uid="{00000000-0005-0000-0000-0000672B0000}"/>
    <cellStyle name="40% - Акцент6 14 2 2" xfId="6007" xr:uid="{00000000-0005-0000-0000-0000682B0000}"/>
    <cellStyle name="40% - Акцент6 14 2 2 2" xfId="52890" xr:uid="{00000000-0005-0000-0000-0000692B0000}"/>
    <cellStyle name="40% - Акцент6 14 2 2 2 2" xfId="52891" xr:uid="{00000000-0005-0000-0000-00006A2B0000}"/>
    <cellStyle name="40% - Акцент6 14 2 2 3" xfId="52892" xr:uid="{00000000-0005-0000-0000-00006B2B0000}"/>
    <cellStyle name="40% - Акцент6 14 2 3" xfId="6008" xr:uid="{00000000-0005-0000-0000-00006C2B0000}"/>
    <cellStyle name="40% - Акцент6 14 2 3 2" xfId="52893" xr:uid="{00000000-0005-0000-0000-00006D2B0000}"/>
    <cellStyle name="40% - Акцент6 14 2 4" xfId="52894" xr:uid="{00000000-0005-0000-0000-00006E2B0000}"/>
    <cellStyle name="40% - Акцент6 14 2 4 2" xfId="52895" xr:uid="{00000000-0005-0000-0000-00006F2B0000}"/>
    <cellStyle name="40% - Акцент6 14 2 5" xfId="52896" xr:uid="{00000000-0005-0000-0000-0000702B0000}"/>
    <cellStyle name="40% - Акцент6 14 2_НВВ РСК 2019 (II пол) МАКС" xfId="52897" xr:uid="{00000000-0005-0000-0000-0000712B0000}"/>
    <cellStyle name="40% - Акцент6 14 3" xfId="6009" xr:uid="{00000000-0005-0000-0000-0000722B0000}"/>
    <cellStyle name="40% - Акцент6 14 3 2" xfId="6010" xr:uid="{00000000-0005-0000-0000-0000732B0000}"/>
    <cellStyle name="40% - Акцент6 14 3 2 2" xfId="52898" xr:uid="{00000000-0005-0000-0000-0000742B0000}"/>
    <cellStyle name="40% - Акцент6 14 3 3" xfId="6011" xr:uid="{00000000-0005-0000-0000-0000752B0000}"/>
    <cellStyle name="40% - Акцент6 14 3 3 2" xfId="52899" xr:uid="{00000000-0005-0000-0000-0000762B0000}"/>
    <cellStyle name="40% - Акцент6 14 3 4" xfId="52900" xr:uid="{00000000-0005-0000-0000-0000772B0000}"/>
    <cellStyle name="40% - Акцент6 14 4" xfId="6012" xr:uid="{00000000-0005-0000-0000-0000782B0000}"/>
    <cellStyle name="40% - Акцент6 14 4 2" xfId="52901" xr:uid="{00000000-0005-0000-0000-0000792B0000}"/>
    <cellStyle name="40% - Акцент6 14 5" xfId="6013" xr:uid="{00000000-0005-0000-0000-00007A2B0000}"/>
    <cellStyle name="40% - Акцент6 14 5 2" xfId="52902" xr:uid="{00000000-0005-0000-0000-00007B2B0000}"/>
    <cellStyle name="40% - Акцент6 14 6" xfId="6014" xr:uid="{00000000-0005-0000-0000-00007C2B0000}"/>
    <cellStyle name="40% - Акцент6 14 6 2" xfId="52903" xr:uid="{00000000-0005-0000-0000-00007D2B0000}"/>
    <cellStyle name="40% - Акцент6 14 7" xfId="18287" xr:uid="{00000000-0005-0000-0000-00007E2B0000}"/>
    <cellStyle name="40% - Акцент6 14 7 2" xfId="52904" xr:uid="{00000000-0005-0000-0000-00007F2B0000}"/>
    <cellStyle name="40% - Акцент6 14 8" xfId="52905" xr:uid="{00000000-0005-0000-0000-0000802B0000}"/>
    <cellStyle name="40% - Акцент6 14 8 2" xfId="52906" xr:uid="{00000000-0005-0000-0000-0000812B0000}"/>
    <cellStyle name="40% - Акцент6 14 9" xfId="52907" xr:uid="{00000000-0005-0000-0000-0000822B0000}"/>
    <cellStyle name="40% - Акцент6 14_Лист1" xfId="52908" xr:uid="{00000000-0005-0000-0000-0000832B0000}"/>
    <cellStyle name="40% - Акцент6 15" xfId="6015" xr:uid="{00000000-0005-0000-0000-0000842B0000}"/>
    <cellStyle name="40% - Акцент6 15 2" xfId="6016" xr:uid="{00000000-0005-0000-0000-0000852B0000}"/>
    <cellStyle name="40% - Акцент6 15 2 2" xfId="6017" xr:uid="{00000000-0005-0000-0000-0000862B0000}"/>
    <cellStyle name="40% - Акцент6 15 2 2 2" xfId="52909" xr:uid="{00000000-0005-0000-0000-0000872B0000}"/>
    <cellStyle name="40% - Акцент6 15 2 2 2 2" xfId="52910" xr:uid="{00000000-0005-0000-0000-0000882B0000}"/>
    <cellStyle name="40% - Акцент6 15 2 2 3" xfId="52911" xr:uid="{00000000-0005-0000-0000-0000892B0000}"/>
    <cellStyle name="40% - Акцент6 15 2 3" xfId="6018" xr:uid="{00000000-0005-0000-0000-00008A2B0000}"/>
    <cellStyle name="40% - Акцент6 15 2 3 2" xfId="52912" xr:uid="{00000000-0005-0000-0000-00008B2B0000}"/>
    <cellStyle name="40% - Акцент6 15 2 4" xfId="52913" xr:uid="{00000000-0005-0000-0000-00008C2B0000}"/>
    <cellStyle name="40% - Акцент6 15 2_НВВ РСК 2019 (II пол) МАКС" xfId="52914" xr:uid="{00000000-0005-0000-0000-00008D2B0000}"/>
    <cellStyle name="40% - Акцент6 15 3" xfId="6019" xr:uid="{00000000-0005-0000-0000-00008E2B0000}"/>
    <cellStyle name="40% - Акцент6 15 3 2" xfId="6020" xr:uid="{00000000-0005-0000-0000-00008F2B0000}"/>
    <cellStyle name="40% - Акцент6 15 3 2 2" xfId="52915" xr:uid="{00000000-0005-0000-0000-0000902B0000}"/>
    <cellStyle name="40% - Акцент6 15 3 3" xfId="6021" xr:uid="{00000000-0005-0000-0000-0000912B0000}"/>
    <cellStyle name="40% - Акцент6 15 3 3 2" xfId="52916" xr:uid="{00000000-0005-0000-0000-0000922B0000}"/>
    <cellStyle name="40% - Акцент6 15 3 4" xfId="52917" xr:uid="{00000000-0005-0000-0000-0000932B0000}"/>
    <cellStyle name="40% - Акцент6 15 4" xfId="6022" xr:uid="{00000000-0005-0000-0000-0000942B0000}"/>
    <cellStyle name="40% - Акцент6 15 4 2" xfId="52918" xr:uid="{00000000-0005-0000-0000-0000952B0000}"/>
    <cellStyle name="40% - Акцент6 15 5" xfId="6023" xr:uid="{00000000-0005-0000-0000-0000962B0000}"/>
    <cellStyle name="40% - Акцент6 15 5 2" xfId="52919" xr:uid="{00000000-0005-0000-0000-0000972B0000}"/>
    <cellStyle name="40% - Акцент6 15 6" xfId="6024" xr:uid="{00000000-0005-0000-0000-0000982B0000}"/>
    <cellStyle name="40% - Акцент6 15 6 2" xfId="52920" xr:uid="{00000000-0005-0000-0000-0000992B0000}"/>
    <cellStyle name="40% - Акцент6 15 7" xfId="18288" xr:uid="{00000000-0005-0000-0000-00009A2B0000}"/>
    <cellStyle name="40% - Акцент6 15 7 2" xfId="52921" xr:uid="{00000000-0005-0000-0000-00009B2B0000}"/>
    <cellStyle name="40% - Акцент6 15 8" xfId="52922" xr:uid="{00000000-0005-0000-0000-00009C2B0000}"/>
    <cellStyle name="40% - Акцент6 15 8 2" xfId="52923" xr:uid="{00000000-0005-0000-0000-00009D2B0000}"/>
    <cellStyle name="40% - Акцент6 15 9" xfId="52924" xr:uid="{00000000-0005-0000-0000-00009E2B0000}"/>
    <cellStyle name="40% - Акцент6 15_Лист1" xfId="52925" xr:uid="{00000000-0005-0000-0000-00009F2B0000}"/>
    <cellStyle name="40% - Акцент6 16" xfId="6025" xr:uid="{00000000-0005-0000-0000-0000A02B0000}"/>
    <cellStyle name="40% - Акцент6 16 2" xfId="6026" xr:uid="{00000000-0005-0000-0000-0000A12B0000}"/>
    <cellStyle name="40% - Акцент6 16 2 2" xfId="6027" xr:uid="{00000000-0005-0000-0000-0000A22B0000}"/>
    <cellStyle name="40% - Акцент6 16 2 2 2" xfId="52926" xr:uid="{00000000-0005-0000-0000-0000A32B0000}"/>
    <cellStyle name="40% - Акцент6 16 2 2 2 2" xfId="52927" xr:uid="{00000000-0005-0000-0000-0000A42B0000}"/>
    <cellStyle name="40% - Акцент6 16 2 2 3" xfId="52928" xr:uid="{00000000-0005-0000-0000-0000A52B0000}"/>
    <cellStyle name="40% - Акцент6 16 2 3" xfId="6028" xr:uid="{00000000-0005-0000-0000-0000A62B0000}"/>
    <cellStyle name="40% - Акцент6 16 2 3 2" xfId="52929" xr:uid="{00000000-0005-0000-0000-0000A72B0000}"/>
    <cellStyle name="40% - Акцент6 16 2 4" xfId="52930" xr:uid="{00000000-0005-0000-0000-0000A82B0000}"/>
    <cellStyle name="40% - Акцент6 16 2_НВВ РСК 2019 (II пол) МАКС" xfId="52931" xr:uid="{00000000-0005-0000-0000-0000A92B0000}"/>
    <cellStyle name="40% - Акцент6 16 3" xfId="6029" xr:uid="{00000000-0005-0000-0000-0000AA2B0000}"/>
    <cellStyle name="40% - Акцент6 16 3 2" xfId="6030" xr:uid="{00000000-0005-0000-0000-0000AB2B0000}"/>
    <cellStyle name="40% - Акцент6 16 3 2 2" xfId="52932" xr:uid="{00000000-0005-0000-0000-0000AC2B0000}"/>
    <cellStyle name="40% - Акцент6 16 3 3" xfId="6031" xr:uid="{00000000-0005-0000-0000-0000AD2B0000}"/>
    <cellStyle name="40% - Акцент6 16 3 3 2" xfId="52933" xr:uid="{00000000-0005-0000-0000-0000AE2B0000}"/>
    <cellStyle name="40% - Акцент6 16 3 4" xfId="52934" xr:uid="{00000000-0005-0000-0000-0000AF2B0000}"/>
    <cellStyle name="40% - Акцент6 16 4" xfId="6032" xr:uid="{00000000-0005-0000-0000-0000B02B0000}"/>
    <cellStyle name="40% - Акцент6 16 4 2" xfId="52935" xr:uid="{00000000-0005-0000-0000-0000B12B0000}"/>
    <cellStyle name="40% - Акцент6 16 5" xfId="6033" xr:uid="{00000000-0005-0000-0000-0000B22B0000}"/>
    <cellStyle name="40% - Акцент6 16 5 2" xfId="52936" xr:uid="{00000000-0005-0000-0000-0000B32B0000}"/>
    <cellStyle name="40% - Акцент6 16 6" xfId="6034" xr:uid="{00000000-0005-0000-0000-0000B42B0000}"/>
    <cellStyle name="40% - Акцент6 16 6 2" xfId="52937" xr:uid="{00000000-0005-0000-0000-0000B52B0000}"/>
    <cellStyle name="40% - Акцент6 16 7" xfId="18289" xr:uid="{00000000-0005-0000-0000-0000B62B0000}"/>
    <cellStyle name="40% - Акцент6 16 7 2" xfId="52938" xr:uid="{00000000-0005-0000-0000-0000B72B0000}"/>
    <cellStyle name="40% - Акцент6 16 8" xfId="52939" xr:uid="{00000000-0005-0000-0000-0000B82B0000}"/>
    <cellStyle name="40% - Акцент6 16 8 2" xfId="52940" xr:uid="{00000000-0005-0000-0000-0000B92B0000}"/>
    <cellStyle name="40% - Акцент6 16 9" xfId="52941" xr:uid="{00000000-0005-0000-0000-0000BA2B0000}"/>
    <cellStyle name="40% - Акцент6 16_Лист1" xfId="52942" xr:uid="{00000000-0005-0000-0000-0000BB2B0000}"/>
    <cellStyle name="40% - Акцент6 17" xfId="6035" xr:uid="{00000000-0005-0000-0000-0000BC2B0000}"/>
    <cellStyle name="40% - Акцент6 17 2" xfId="6036" xr:uid="{00000000-0005-0000-0000-0000BD2B0000}"/>
    <cellStyle name="40% - Акцент6 17 2 2" xfId="6037" xr:uid="{00000000-0005-0000-0000-0000BE2B0000}"/>
    <cellStyle name="40% - Акцент6 17 2 2 2" xfId="52943" xr:uid="{00000000-0005-0000-0000-0000BF2B0000}"/>
    <cellStyle name="40% - Акцент6 17 2 2 2 2" xfId="52944" xr:uid="{00000000-0005-0000-0000-0000C02B0000}"/>
    <cellStyle name="40% - Акцент6 17 2 2 3" xfId="52945" xr:uid="{00000000-0005-0000-0000-0000C12B0000}"/>
    <cellStyle name="40% - Акцент6 17 2 3" xfId="6038" xr:uid="{00000000-0005-0000-0000-0000C22B0000}"/>
    <cellStyle name="40% - Акцент6 17 2 3 2" xfId="52946" xr:uid="{00000000-0005-0000-0000-0000C32B0000}"/>
    <cellStyle name="40% - Акцент6 17 2 4" xfId="52947" xr:uid="{00000000-0005-0000-0000-0000C42B0000}"/>
    <cellStyle name="40% - Акцент6 17 2_НВВ РСК 2019 (II пол) МАКС" xfId="52948" xr:uid="{00000000-0005-0000-0000-0000C52B0000}"/>
    <cellStyle name="40% - Акцент6 17 3" xfId="6039" xr:uid="{00000000-0005-0000-0000-0000C62B0000}"/>
    <cellStyle name="40% - Акцент6 17 3 2" xfId="6040" xr:uid="{00000000-0005-0000-0000-0000C72B0000}"/>
    <cellStyle name="40% - Акцент6 17 3 2 2" xfId="52949" xr:uid="{00000000-0005-0000-0000-0000C82B0000}"/>
    <cellStyle name="40% - Акцент6 17 3 3" xfId="6041" xr:uid="{00000000-0005-0000-0000-0000C92B0000}"/>
    <cellStyle name="40% - Акцент6 17 3 3 2" xfId="52950" xr:uid="{00000000-0005-0000-0000-0000CA2B0000}"/>
    <cellStyle name="40% - Акцент6 17 3 4" xfId="52951" xr:uid="{00000000-0005-0000-0000-0000CB2B0000}"/>
    <cellStyle name="40% - Акцент6 17 4" xfId="6042" xr:uid="{00000000-0005-0000-0000-0000CC2B0000}"/>
    <cellStyle name="40% - Акцент6 17 4 2" xfId="52952" xr:uid="{00000000-0005-0000-0000-0000CD2B0000}"/>
    <cellStyle name="40% - Акцент6 17 5" xfId="6043" xr:uid="{00000000-0005-0000-0000-0000CE2B0000}"/>
    <cellStyle name="40% - Акцент6 17 5 2" xfId="52953" xr:uid="{00000000-0005-0000-0000-0000CF2B0000}"/>
    <cellStyle name="40% - Акцент6 17 6" xfId="6044" xr:uid="{00000000-0005-0000-0000-0000D02B0000}"/>
    <cellStyle name="40% - Акцент6 17 6 2" xfId="52954" xr:uid="{00000000-0005-0000-0000-0000D12B0000}"/>
    <cellStyle name="40% - Акцент6 17 7" xfId="18290" xr:uid="{00000000-0005-0000-0000-0000D22B0000}"/>
    <cellStyle name="40% - Акцент6 17 7 2" xfId="52955" xr:uid="{00000000-0005-0000-0000-0000D32B0000}"/>
    <cellStyle name="40% - Акцент6 17 8" xfId="52956" xr:uid="{00000000-0005-0000-0000-0000D42B0000}"/>
    <cellStyle name="40% - Акцент6 17 8 2" xfId="52957" xr:uid="{00000000-0005-0000-0000-0000D52B0000}"/>
    <cellStyle name="40% - Акцент6 17 9" xfId="52958" xr:uid="{00000000-0005-0000-0000-0000D62B0000}"/>
    <cellStyle name="40% - Акцент6 17_Лист1" xfId="52959" xr:uid="{00000000-0005-0000-0000-0000D72B0000}"/>
    <cellStyle name="40% - Акцент6 18" xfId="6045" xr:uid="{00000000-0005-0000-0000-0000D82B0000}"/>
    <cellStyle name="40% - Акцент6 18 2" xfId="6046" xr:uid="{00000000-0005-0000-0000-0000D92B0000}"/>
    <cellStyle name="40% - Акцент6 18 2 2" xfId="6047" xr:uid="{00000000-0005-0000-0000-0000DA2B0000}"/>
    <cellStyle name="40% - Акцент6 18 2 2 2" xfId="52960" xr:uid="{00000000-0005-0000-0000-0000DB2B0000}"/>
    <cellStyle name="40% - Акцент6 18 2 2 2 2" xfId="52961" xr:uid="{00000000-0005-0000-0000-0000DC2B0000}"/>
    <cellStyle name="40% - Акцент6 18 2 2 3" xfId="52962" xr:uid="{00000000-0005-0000-0000-0000DD2B0000}"/>
    <cellStyle name="40% - Акцент6 18 2 3" xfId="6048" xr:uid="{00000000-0005-0000-0000-0000DE2B0000}"/>
    <cellStyle name="40% - Акцент6 18 2 3 2" xfId="52963" xr:uid="{00000000-0005-0000-0000-0000DF2B0000}"/>
    <cellStyle name="40% - Акцент6 18 2 4" xfId="52964" xr:uid="{00000000-0005-0000-0000-0000E02B0000}"/>
    <cellStyle name="40% - Акцент6 18 2_НВВ РСК 2019 (II пол) МАКС" xfId="52965" xr:uid="{00000000-0005-0000-0000-0000E12B0000}"/>
    <cellStyle name="40% - Акцент6 18 3" xfId="6049" xr:uid="{00000000-0005-0000-0000-0000E22B0000}"/>
    <cellStyle name="40% - Акцент6 18 3 2" xfId="6050" xr:uid="{00000000-0005-0000-0000-0000E32B0000}"/>
    <cellStyle name="40% - Акцент6 18 3 2 2" xfId="52966" xr:uid="{00000000-0005-0000-0000-0000E42B0000}"/>
    <cellStyle name="40% - Акцент6 18 3 3" xfId="6051" xr:uid="{00000000-0005-0000-0000-0000E52B0000}"/>
    <cellStyle name="40% - Акцент6 18 3 3 2" xfId="52967" xr:uid="{00000000-0005-0000-0000-0000E62B0000}"/>
    <cellStyle name="40% - Акцент6 18 3 4" xfId="52968" xr:uid="{00000000-0005-0000-0000-0000E72B0000}"/>
    <cellStyle name="40% - Акцент6 18 4" xfId="6052" xr:uid="{00000000-0005-0000-0000-0000E82B0000}"/>
    <cellStyle name="40% - Акцент6 18 4 2" xfId="52969" xr:uid="{00000000-0005-0000-0000-0000E92B0000}"/>
    <cellStyle name="40% - Акцент6 18 5" xfId="6053" xr:uid="{00000000-0005-0000-0000-0000EA2B0000}"/>
    <cellStyle name="40% - Акцент6 18 5 2" xfId="52970" xr:uid="{00000000-0005-0000-0000-0000EB2B0000}"/>
    <cellStyle name="40% - Акцент6 18 6" xfId="6054" xr:uid="{00000000-0005-0000-0000-0000EC2B0000}"/>
    <cellStyle name="40% - Акцент6 18 6 2" xfId="52971" xr:uid="{00000000-0005-0000-0000-0000ED2B0000}"/>
    <cellStyle name="40% - Акцент6 18 7" xfId="18291" xr:uid="{00000000-0005-0000-0000-0000EE2B0000}"/>
    <cellStyle name="40% - Акцент6 18 7 2" xfId="52972" xr:uid="{00000000-0005-0000-0000-0000EF2B0000}"/>
    <cellStyle name="40% - Акцент6 18 8" xfId="52973" xr:uid="{00000000-0005-0000-0000-0000F02B0000}"/>
    <cellStyle name="40% - Акцент6 18 8 2" xfId="52974" xr:uid="{00000000-0005-0000-0000-0000F12B0000}"/>
    <cellStyle name="40% - Акцент6 18 9" xfId="52975" xr:uid="{00000000-0005-0000-0000-0000F22B0000}"/>
    <cellStyle name="40% - Акцент6 18_Лист1" xfId="52976" xr:uid="{00000000-0005-0000-0000-0000F32B0000}"/>
    <cellStyle name="40% - Акцент6 19" xfId="6055" xr:uid="{00000000-0005-0000-0000-0000F42B0000}"/>
    <cellStyle name="40% - Акцент6 19 2" xfId="6056" xr:uid="{00000000-0005-0000-0000-0000F52B0000}"/>
    <cellStyle name="40% - Акцент6 19 2 2" xfId="6057" xr:uid="{00000000-0005-0000-0000-0000F62B0000}"/>
    <cellStyle name="40% - Акцент6 19 2 2 2" xfId="52977" xr:uid="{00000000-0005-0000-0000-0000F72B0000}"/>
    <cellStyle name="40% - Акцент6 19 2 2 2 2" xfId="52978" xr:uid="{00000000-0005-0000-0000-0000F82B0000}"/>
    <cellStyle name="40% - Акцент6 19 2 2 3" xfId="52979" xr:uid="{00000000-0005-0000-0000-0000F92B0000}"/>
    <cellStyle name="40% - Акцент6 19 2 3" xfId="6058" xr:uid="{00000000-0005-0000-0000-0000FA2B0000}"/>
    <cellStyle name="40% - Акцент6 19 2 3 2" xfId="52980" xr:uid="{00000000-0005-0000-0000-0000FB2B0000}"/>
    <cellStyle name="40% - Акцент6 19 2 4" xfId="52981" xr:uid="{00000000-0005-0000-0000-0000FC2B0000}"/>
    <cellStyle name="40% - Акцент6 19 2_НВВ РСК 2019 (II пол) МАКС" xfId="52982" xr:uid="{00000000-0005-0000-0000-0000FD2B0000}"/>
    <cellStyle name="40% - Акцент6 19 3" xfId="6059" xr:uid="{00000000-0005-0000-0000-0000FE2B0000}"/>
    <cellStyle name="40% - Акцент6 19 3 2" xfId="6060" xr:uid="{00000000-0005-0000-0000-0000FF2B0000}"/>
    <cellStyle name="40% - Акцент6 19 3 2 2" xfId="52983" xr:uid="{00000000-0005-0000-0000-0000002C0000}"/>
    <cellStyle name="40% - Акцент6 19 3 3" xfId="6061" xr:uid="{00000000-0005-0000-0000-0000012C0000}"/>
    <cellStyle name="40% - Акцент6 19 3 3 2" xfId="52984" xr:uid="{00000000-0005-0000-0000-0000022C0000}"/>
    <cellStyle name="40% - Акцент6 19 3 4" xfId="52985" xr:uid="{00000000-0005-0000-0000-0000032C0000}"/>
    <cellStyle name="40% - Акцент6 19 4" xfId="6062" xr:uid="{00000000-0005-0000-0000-0000042C0000}"/>
    <cellStyle name="40% - Акцент6 19 4 2" xfId="52986" xr:uid="{00000000-0005-0000-0000-0000052C0000}"/>
    <cellStyle name="40% - Акцент6 19 5" xfId="6063" xr:uid="{00000000-0005-0000-0000-0000062C0000}"/>
    <cellStyle name="40% - Акцент6 19 5 2" xfId="52987" xr:uid="{00000000-0005-0000-0000-0000072C0000}"/>
    <cellStyle name="40% - Акцент6 19 6" xfId="6064" xr:uid="{00000000-0005-0000-0000-0000082C0000}"/>
    <cellStyle name="40% - Акцент6 19 6 2" xfId="52988" xr:uid="{00000000-0005-0000-0000-0000092C0000}"/>
    <cellStyle name="40% - Акцент6 19 7" xfId="18292" xr:uid="{00000000-0005-0000-0000-00000A2C0000}"/>
    <cellStyle name="40% - Акцент6 19 7 2" xfId="52989" xr:uid="{00000000-0005-0000-0000-00000B2C0000}"/>
    <cellStyle name="40% - Акцент6 19 8" xfId="52990" xr:uid="{00000000-0005-0000-0000-00000C2C0000}"/>
    <cellStyle name="40% - Акцент6 19 8 2" xfId="52991" xr:uid="{00000000-0005-0000-0000-00000D2C0000}"/>
    <cellStyle name="40% - Акцент6 19 9" xfId="52992" xr:uid="{00000000-0005-0000-0000-00000E2C0000}"/>
    <cellStyle name="40% - Акцент6 19_Лист1" xfId="52993" xr:uid="{00000000-0005-0000-0000-00000F2C0000}"/>
    <cellStyle name="40% - Акцент6 2" xfId="6065" xr:uid="{00000000-0005-0000-0000-0000102C0000}"/>
    <cellStyle name="40% - Акцент6 2 2" xfId="6066" xr:uid="{00000000-0005-0000-0000-0000112C0000}"/>
    <cellStyle name="40% - Акцент6 2 2 2" xfId="6067" xr:uid="{00000000-0005-0000-0000-0000122C0000}"/>
    <cellStyle name="40% - Акцент6 2 2 3" xfId="6068" xr:uid="{00000000-0005-0000-0000-0000132C0000}"/>
    <cellStyle name="40% - Акцент6 2 3" xfId="6069" xr:uid="{00000000-0005-0000-0000-0000142C0000}"/>
    <cellStyle name="40% - Акцент6 2 3 2" xfId="6070" xr:uid="{00000000-0005-0000-0000-0000152C0000}"/>
    <cellStyle name="40% - Акцент6 2 4" xfId="6071" xr:uid="{00000000-0005-0000-0000-0000162C0000}"/>
    <cellStyle name="40% - Акцент6 2 5" xfId="52994" xr:uid="{00000000-0005-0000-0000-0000172C0000}"/>
    <cellStyle name="40% - Акцент6 2 5 2" xfId="52995" xr:uid="{00000000-0005-0000-0000-0000182C0000}"/>
    <cellStyle name="40% - Акцент6 2_46EE.2011(v1.0)" xfId="6072" xr:uid="{00000000-0005-0000-0000-0000192C0000}"/>
    <cellStyle name="40% - Акцент6 20" xfId="6073" xr:uid="{00000000-0005-0000-0000-00001A2C0000}"/>
    <cellStyle name="40% - Акцент6 20 2" xfId="6074" xr:uid="{00000000-0005-0000-0000-00001B2C0000}"/>
    <cellStyle name="40% - Акцент6 20 2 2" xfId="6075" xr:uid="{00000000-0005-0000-0000-00001C2C0000}"/>
    <cellStyle name="40% - Акцент6 20 2 2 2" xfId="52996" xr:uid="{00000000-0005-0000-0000-00001D2C0000}"/>
    <cellStyle name="40% - Акцент6 20 2 2 2 2" xfId="52997" xr:uid="{00000000-0005-0000-0000-00001E2C0000}"/>
    <cellStyle name="40% - Акцент6 20 2 2 3" xfId="52998" xr:uid="{00000000-0005-0000-0000-00001F2C0000}"/>
    <cellStyle name="40% - Акцент6 20 2 3" xfId="6076" xr:uid="{00000000-0005-0000-0000-0000202C0000}"/>
    <cellStyle name="40% - Акцент6 20 2 3 2" xfId="52999" xr:uid="{00000000-0005-0000-0000-0000212C0000}"/>
    <cellStyle name="40% - Акцент6 20 2 4" xfId="53000" xr:uid="{00000000-0005-0000-0000-0000222C0000}"/>
    <cellStyle name="40% - Акцент6 20 2_НВВ РСК 2019 (II пол) МАКС" xfId="53001" xr:uid="{00000000-0005-0000-0000-0000232C0000}"/>
    <cellStyle name="40% - Акцент6 20 3" xfId="6077" xr:uid="{00000000-0005-0000-0000-0000242C0000}"/>
    <cellStyle name="40% - Акцент6 20 3 2" xfId="6078" xr:uid="{00000000-0005-0000-0000-0000252C0000}"/>
    <cellStyle name="40% - Акцент6 20 3 2 2" xfId="53002" xr:uid="{00000000-0005-0000-0000-0000262C0000}"/>
    <cellStyle name="40% - Акцент6 20 3 3" xfId="6079" xr:uid="{00000000-0005-0000-0000-0000272C0000}"/>
    <cellStyle name="40% - Акцент6 20 3 3 2" xfId="53003" xr:uid="{00000000-0005-0000-0000-0000282C0000}"/>
    <cellStyle name="40% - Акцент6 20 3 4" xfId="53004" xr:uid="{00000000-0005-0000-0000-0000292C0000}"/>
    <cellStyle name="40% - Акцент6 20 4" xfId="6080" xr:uid="{00000000-0005-0000-0000-00002A2C0000}"/>
    <cellStyle name="40% - Акцент6 20 4 2" xfId="53005" xr:uid="{00000000-0005-0000-0000-00002B2C0000}"/>
    <cellStyle name="40% - Акцент6 20 5" xfId="6081" xr:uid="{00000000-0005-0000-0000-00002C2C0000}"/>
    <cellStyle name="40% - Акцент6 20 5 2" xfId="53006" xr:uid="{00000000-0005-0000-0000-00002D2C0000}"/>
    <cellStyle name="40% - Акцент6 20 6" xfId="6082" xr:uid="{00000000-0005-0000-0000-00002E2C0000}"/>
    <cellStyle name="40% - Акцент6 20 6 2" xfId="53007" xr:uid="{00000000-0005-0000-0000-00002F2C0000}"/>
    <cellStyle name="40% - Акцент6 20 7" xfId="18293" xr:uid="{00000000-0005-0000-0000-0000302C0000}"/>
    <cellStyle name="40% - Акцент6 20 7 2" xfId="53008" xr:uid="{00000000-0005-0000-0000-0000312C0000}"/>
    <cellStyle name="40% - Акцент6 20 8" xfId="53009" xr:uid="{00000000-0005-0000-0000-0000322C0000}"/>
    <cellStyle name="40% - Акцент6 20 8 2" xfId="53010" xr:uid="{00000000-0005-0000-0000-0000332C0000}"/>
    <cellStyle name="40% - Акцент6 20 9" xfId="53011" xr:uid="{00000000-0005-0000-0000-0000342C0000}"/>
    <cellStyle name="40% - Акцент6 20_Лист1" xfId="53012" xr:uid="{00000000-0005-0000-0000-0000352C0000}"/>
    <cellStyle name="40% - Акцент6 21" xfId="6083" xr:uid="{00000000-0005-0000-0000-0000362C0000}"/>
    <cellStyle name="40% - Акцент6 21 2" xfId="6084" xr:uid="{00000000-0005-0000-0000-0000372C0000}"/>
    <cellStyle name="40% - Акцент6 21 2 2" xfId="6085" xr:uid="{00000000-0005-0000-0000-0000382C0000}"/>
    <cellStyle name="40% - Акцент6 21 2 2 2" xfId="53013" xr:uid="{00000000-0005-0000-0000-0000392C0000}"/>
    <cellStyle name="40% - Акцент6 21 2 2 2 2" xfId="53014" xr:uid="{00000000-0005-0000-0000-00003A2C0000}"/>
    <cellStyle name="40% - Акцент6 21 2 2 3" xfId="53015" xr:uid="{00000000-0005-0000-0000-00003B2C0000}"/>
    <cellStyle name="40% - Акцент6 21 2 3" xfId="6086" xr:uid="{00000000-0005-0000-0000-00003C2C0000}"/>
    <cellStyle name="40% - Акцент6 21 2 3 2" xfId="53016" xr:uid="{00000000-0005-0000-0000-00003D2C0000}"/>
    <cellStyle name="40% - Акцент6 21 2 4" xfId="53017" xr:uid="{00000000-0005-0000-0000-00003E2C0000}"/>
    <cellStyle name="40% - Акцент6 21 2_НВВ РСК 2019 (II пол) МАКС" xfId="53018" xr:uid="{00000000-0005-0000-0000-00003F2C0000}"/>
    <cellStyle name="40% - Акцент6 21 3" xfId="6087" xr:uid="{00000000-0005-0000-0000-0000402C0000}"/>
    <cellStyle name="40% - Акцент6 21 3 2" xfId="6088" xr:uid="{00000000-0005-0000-0000-0000412C0000}"/>
    <cellStyle name="40% - Акцент6 21 3 2 2" xfId="53019" xr:uid="{00000000-0005-0000-0000-0000422C0000}"/>
    <cellStyle name="40% - Акцент6 21 3 3" xfId="6089" xr:uid="{00000000-0005-0000-0000-0000432C0000}"/>
    <cellStyle name="40% - Акцент6 21 3 3 2" xfId="53020" xr:uid="{00000000-0005-0000-0000-0000442C0000}"/>
    <cellStyle name="40% - Акцент6 21 3 4" xfId="53021" xr:uid="{00000000-0005-0000-0000-0000452C0000}"/>
    <cellStyle name="40% - Акцент6 21 4" xfId="6090" xr:uid="{00000000-0005-0000-0000-0000462C0000}"/>
    <cellStyle name="40% - Акцент6 21 4 2" xfId="53022" xr:uid="{00000000-0005-0000-0000-0000472C0000}"/>
    <cellStyle name="40% - Акцент6 21 5" xfId="6091" xr:uid="{00000000-0005-0000-0000-0000482C0000}"/>
    <cellStyle name="40% - Акцент6 21 5 2" xfId="53023" xr:uid="{00000000-0005-0000-0000-0000492C0000}"/>
    <cellStyle name="40% - Акцент6 21 6" xfId="6092" xr:uid="{00000000-0005-0000-0000-00004A2C0000}"/>
    <cellStyle name="40% - Акцент6 21 6 2" xfId="53024" xr:uid="{00000000-0005-0000-0000-00004B2C0000}"/>
    <cellStyle name="40% - Акцент6 21 7" xfId="18294" xr:uid="{00000000-0005-0000-0000-00004C2C0000}"/>
    <cellStyle name="40% - Акцент6 21 7 2" xfId="53025" xr:uid="{00000000-0005-0000-0000-00004D2C0000}"/>
    <cellStyle name="40% - Акцент6 21 8" xfId="53026" xr:uid="{00000000-0005-0000-0000-00004E2C0000}"/>
    <cellStyle name="40% - Акцент6 21 8 2" xfId="53027" xr:uid="{00000000-0005-0000-0000-00004F2C0000}"/>
    <cellStyle name="40% - Акцент6 21 9" xfId="53028" xr:uid="{00000000-0005-0000-0000-0000502C0000}"/>
    <cellStyle name="40% - Акцент6 21_Лист1" xfId="53029" xr:uid="{00000000-0005-0000-0000-0000512C0000}"/>
    <cellStyle name="40% - Акцент6 22" xfId="6093" xr:uid="{00000000-0005-0000-0000-0000522C0000}"/>
    <cellStyle name="40% - Акцент6 22 2" xfId="6094" xr:uid="{00000000-0005-0000-0000-0000532C0000}"/>
    <cellStyle name="40% - Акцент6 22 2 2" xfId="6095" xr:uid="{00000000-0005-0000-0000-0000542C0000}"/>
    <cellStyle name="40% - Акцент6 22 2 2 2" xfId="53030" xr:uid="{00000000-0005-0000-0000-0000552C0000}"/>
    <cellStyle name="40% - Акцент6 22 2 2 2 2" xfId="53031" xr:uid="{00000000-0005-0000-0000-0000562C0000}"/>
    <cellStyle name="40% - Акцент6 22 2 2 3" xfId="53032" xr:uid="{00000000-0005-0000-0000-0000572C0000}"/>
    <cellStyle name="40% - Акцент6 22 2 3" xfId="6096" xr:uid="{00000000-0005-0000-0000-0000582C0000}"/>
    <cellStyle name="40% - Акцент6 22 2 3 2" xfId="53033" xr:uid="{00000000-0005-0000-0000-0000592C0000}"/>
    <cellStyle name="40% - Акцент6 22 2 4" xfId="53034" xr:uid="{00000000-0005-0000-0000-00005A2C0000}"/>
    <cellStyle name="40% - Акцент6 22 2_НВВ РСК 2019 (II пол) МАКС" xfId="53035" xr:uid="{00000000-0005-0000-0000-00005B2C0000}"/>
    <cellStyle name="40% - Акцент6 22 3" xfId="6097" xr:uid="{00000000-0005-0000-0000-00005C2C0000}"/>
    <cellStyle name="40% - Акцент6 22 3 2" xfId="6098" xr:uid="{00000000-0005-0000-0000-00005D2C0000}"/>
    <cellStyle name="40% - Акцент6 22 3 2 2" xfId="53036" xr:uid="{00000000-0005-0000-0000-00005E2C0000}"/>
    <cellStyle name="40% - Акцент6 22 3 3" xfId="6099" xr:uid="{00000000-0005-0000-0000-00005F2C0000}"/>
    <cellStyle name="40% - Акцент6 22 3 3 2" xfId="53037" xr:uid="{00000000-0005-0000-0000-0000602C0000}"/>
    <cellStyle name="40% - Акцент6 22 3 4" xfId="53038" xr:uid="{00000000-0005-0000-0000-0000612C0000}"/>
    <cellStyle name="40% - Акцент6 22 4" xfId="6100" xr:uid="{00000000-0005-0000-0000-0000622C0000}"/>
    <cellStyle name="40% - Акцент6 22 4 2" xfId="53039" xr:uid="{00000000-0005-0000-0000-0000632C0000}"/>
    <cellStyle name="40% - Акцент6 22 5" xfId="6101" xr:uid="{00000000-0005-0000-0000-0000642C0000}"/>
    <cellStyle name="40% - Акцент6 22 5 2" xfId="53040" xr:uid="{00000000-0005-0000-0000-0000652C0000}"/>
    <cellStyle name="40% - Акцент6 22 6" xfId="6102" xr:uid="{00000000-0005-0000-0000-0000662C0000}"/>
    <cellStyle name="40% - Акцент6 22 6 2" xfId="53041" xr:uid="{00000000-0005-0000-0000-0000672C0000}"/>
    <cellStyle name="40% - Акцент6 22 7" xfId="18295" xr:uid="{00000000-0005-0000-0000-0000682C0000}"/>
    <cellStyle name="40% - Акцент6 22 7 2" xfId="53042" xr:uid="{00000000-0005-0000-0000-0000692C0000}"/>
    <cellStyle name="40% - Акцент6 22 8" xfId="53043" xr:uid="{00000000-0005-0000-0000-00006A2C0000}"/>
    <cellStyle name="40% - Акцент6 22 8 2" xfId="53044" xr:uid="{00000000-0005-0000-0000-00006B2C0000}"/>
    <cellStyle name="40% - Акцент6 22 9" xfId="53045" xr:uid="{00000000-0005-0000-0000-00006C2C0000}"/>
    <cellStyle name="40% - Акцент6 22_Лист1" xfId="53046" xr:uid="{00000000-0005-0000-0000-00006D2C0000}"/>
    <cellStyle name="40% - Акцент6 23" xfId="6103" xr:uid="{00000000-0005-0000-0000-00006E2C0000}"/>
    <cellStyle name="40% - Акцент6 23 2" xfId="6104" xr:uid="{00000000-0005-0000-0000-00006F2C0000}"/>
    <cellStyle name="40% - Акцент6 23 2 2" xfId="6105" xr:uid="{00000000-0005-0000-0000-0000702C0000}"/>
    <cellStyle name="40% - Акцент6 23 2 2 2" xfId="53047" xr:uid="{00000000-0005-0000-0000-0000712C0000}"/>
    <cellStyle name="40% - Акцент6 23 2 2 2 2" xfId="53048" xr:uid="{00000000-0005-0000-0000-0000722C0000}"/>
    <cellStyle name="40% - Акцент6 23 2 2 3" xfId="53049" xr:uid="{00000000-0005-0000-0000-0000732C0000}"/>
    <cellStyle name="40% - Акцент6 23 2 3" xfId="6106" xr:uid="{00000000-0005-0000-0000-0000742C0000}"/>
    <cellStyle name="40% - Акцент6 23 2 3 2" xfId="53050" xr:uid="{00000000-0005-0000-0000-0000752C0000}"/>
    <cellStyle name="40% - Акцент6 23 2 4" xfId="53051" xr:uid="{00000000-0005-0000-0000-0000762C0000}"/>
    <cellStyle name="40% - Акцент6 23 2_НВВ РСК 2019 (II пол) МАКС" xfId="53052" xr:uid="{00000000-0005-0000-0000-0000772C0000}"/>
    <cellStyle name="40% - Акцент6 23 3" xfId="6107" xr:uid="{00000000-0005-0000-0000-0000782C0000}"/>
    <cellStyle name="40% - Акцент6 23 3 2" xfId="6108" xr:uid="{00000000-0005-0000-0000-0000792C0000}"/>
    <cellStyle name="40% - Акцент6 23 3 2 2" xfId="53053" xr:uid="{00000000-0005-0000-0000-00007A2C0000}"/>
    <cellStyle name="40% - Акцент6 23 3 3" xfId="6109" xr:uid="{00000000-0005-0000-0000-00007B2C0000}"/>
    <cellStyle name="40% - Акцент6 23 3 3 2" xfId="53054" xr:uid="{00000000-0005-0000-0000-00007C2C0000}"/>
    <cellStyle name="40% - Акцент6 23 3 4" xfId="53055" xr:uid="{00000000-0005-0000-0000-00007D2C0000}"/>
    <cellStyle name="40% - Акцент6 23 4" xfId="6110" xr:uid="{00000000-0005-0000-0000-00007E2C0000}"/>
    <cellStyle name="40% - Акцент6 23 4 2" xfId="53056" xr:uid="{00000000-0005-0000-0000-00007F2C0000}"/>
    <cellStyle name="40% - Акцент6 23 5" xfId="6111" xr:uid="{00000000-0005-0000-0000-0000802C0000}"/>
    <cellStyle name="40% - Акцент6 23 5 2" xfId="53057" xr:uid="{00000000-0005-0000-0000-0000812C0000}"/>
    <cellStyle name="40% - Акцент6 23 6" xfId="6112" xr:uid="{00000000-0005-0000-0000-0000822C0000}"/>
    <cellStyle name="40% - Акцент6 23 6 2" xfId="53058" xr:uid="{00000000-0005-0000-0000-0000832C0000}"/>
    <cellStyle name="40% - Акцент6 23 7" xfId="18296" xr:uid="{00000000-0005-0000-0000-0000842C0000}"/>
    <cellStyle name="40% - Акцент6 23 7 2" xfId="53059" xr:uid="{00000000-0005-0000-0000-0000852C0000}"/>
    <cellStyle name="40% - Акцент6 23 8" xfId="53060" xr:uid="{00000000-0005-0000-0000-0000862C0000}"/>
    <cellStyle name="40% - Акцент6 23 8 2" xfId="53061" xr:uid="{00000000-0005-0000-0000-0000872C0000}"/>
    <cellStyle name="40% - Акцент6 23 9" xfId="53062" xr:uid="{00000000-0005-0000-0000-0000882C0000}"/>
    <cellStyle name="40% - Акцент6 23_Лист1" xfId="53063" xr:uid="{00000000-0005-0000-0000-0000892C0000}"/>
    <cellStyle name="40% - Акцент6 24" xfId="6113" xr:uid="{00000000-0005-0000-0000-00008A2C0000}"/>
    <cellStyle name="40% - Акцент6 24 2" xfId="6114" xr:uid="{00000000-0005-0000-0000-00008B2C0000}"/>
    <cellStyle name="40% - Акцент6 24 2 2" xfId="6115" xr:uid="{00000000-0005-0000-0000-00008C2C0000}"/>
    <cellStyle name="40% - Акцент6 24 2 2 2" xfId="53064" xr:uid="{00000000-0005-0000-0000-00008D2C0000}"/>
    <cellStyle name="40% - Акцент6 24 2 2 2 2" xfId="53065" xr:uid="{00000000-0005-0000-0000-00008E2C0000}"/>
    <cellStyle name="40% - Акцент6 24 2 2 3" xfId="53066" xr:uid="{00000000-0005-0000-0000-00008F2C0000}"/>
    <cellStyle name="40% - Акцент6 24 2 3" xfId="6116" xr:uid="{00000000-0005-0000-0000-0000902C0000}"/>
    <cellStyle name="40% - Акцент6 24 2 3 2" xfId="53067" xr:uid="{00000000-0005-0000-0000-0000912C0000}"/>
    <cellStyle name="40% - Акцент6 24 2 4" xfId="53068" xr:uid="{00000000-0005-0000-0000-0000922C0000}"/>
    <cellStyle name="40% - Акцент6 24 2_НВВ РСК 2019 (II пол) МАКС" xfId="53069" xr:uid="{00000000-0005-0000-0000-0000932C0000}"/>
    <cellStyle name="40% - Акцент6 24 3" xfId="6117" xr:uid="{00000000-0005-0000-0000-0000942C0000}"/>
    <cellStyle name="40% - Акцент6 24 3 2" xfId="6118" xr:uid="{00000000-0005-0000-0000-0000952C0000}"/>
    <cellStyle name="40% - Акцент6 24 3 2 2" xfId="53070" xr:uid="{00000000-0005-0000-0000-0000962C0000}"/>
    <cellStyle name="40% - Акцент6 24 3 3" xfId="6119" xr:uid="{00000000-0005-0000-0000-0000972C0000}"/>
    <cellStyle name="40% - Акцент6 24 3 3 2" xfId="53071" xr:uid="{00000000-0005-0000-0000-0000982C0000}"/>
    <cellStyle name="40% - Акцент6 24 3 4" xfId="53072" xr:uid="{00000000-0005-0000-0000-0000992C0000}"/>
    <cellStyle name="40% - Акцент6 24 4" xfId="6120" xr:uid="{00000000-0005-0000-0000-00009A2C0000}"/>
    <cellStyle name="40% - Акцент6 24 4 2" xfId="53073" xr:uid="{00000000-0005-0000-0000-00009B2C0000}"/>
    <cellStyle name="40% - Акцент6 24 5" xfId="6121" xr:uid="{00000000-0005-0000-0000-00009C2C0000}"/>
    <cellStyle name="40% - Акцент6 24 5 2" xfId="53074" xr:uid="{00000000-0005-0000-0000-00009D2C0000}"/>
    <cellStyle name="40% - Акцент6 24 6" xfId="6122" xr:uid="{00000000-0005-0000-0000-00009E2C0000}"/>
    <cellStyle name="40% - Акцент6 24 6 2" xfId="53075" xr:uid="{00000000-0005-0000-0000-00009F2C0000}"/>
    <cellStyle name="40% - Акцент6 24 7" xfId="18297" xr:uid="{00000000-0005-0000-0000-0000A02C0000}"/>
    <cellStyle name="40% - Акцент6 24 7 2" xfId="53076" xr:uid="{00000000-0005-0000-0000-0000A12C0000}"/>
    <cellStyle name="40% - Акцент6 24 8" xfId="53077" xr:uid="{00000000-0005-0000-0000-0000A22C0000}"/>
    <cellStyle name="40% - Акцент6 24 8 2" xfId="53078" xr:uid="{00000000-0005-0000-0000-0000A32C0000}"/>
    <cellStyle name="40% - Акцент6 24 9" xfId="53079" xr:uid="{00000000-0005-0000-0000-0000A42C0000}"/>
    <cellStyle name="40% - Акцент6 24_Лист1" xfId="53080" xr:uid="{00000000-0005-0000-0000-0000A52C0000}"/>
    <cellStyle name="40% - Акцент6 25" xfId="6123" xr:uid="{00000000-0005-0000-0000-0000A62C0000}"/>
    <cellStyle name="40% - Акцент6 25 2" xfId="6124" xr:uid="{00000000-0005-0000-0000-0000A72C0000}"/>
    <cellStyle name="40% - Акцент6 25 2 2" xfId="6125" xr:uid="{00000000-0005-0000-0000-0000A82C0000}"/>
    <cellStyle name="40% - Акцент6 25 2 2 2" xfId="53081" xr:uid="{00000000-0005-0000-0000-0000A92C0000}"/>
    <cellStyle name="40% - Акцент6 25 2 2 2 2" xfId="53082" xr:uid="{00000000-0005-0000-0000-0000AA2C0000}"/>
    <cellStyle name="40% - Акцент6 25 2 2 3" xfId="53083" xr:uid="{00000000-0005-0000-0000-0000AB2C0000}"/>
    <cellStyle name="40% - Акцент6 25 2 3" xfId="6126" xr:uid="{00000000-0005-0000-0000-0000AC2C0000}"/>
    <cellStyle name="40% - Акцент6 25 2 3 2" xfId="53084" xr:uid="{00000000-0005-0000-0000-0000AD2C0000}"/>
    <cellStyle name="40% - Акцент6 25 2 4" xfId="53085" xr:uid="{00000000-0005-0000-0000-0000AE2C0000}"/>
    <cellStyle name="40% - Акцент6 25 2_НВВ РСК 2019 (II пол) МАКС" xfId="53086" xr:uid="{00000000-0005-0000-0000-0000AF2C0000}"/>
    <cellStyle name="40% - Акцент6 25 3" xfId="6127" xr:uid="{00000000-0005-0000-0000-0000B02C0000}"/>
    <cellStyle name="40% - Акцент6 25 3 2" xfId="6128" xr:uid="{00000000-0005-0000-0000-0000B12C0000}"/>
    <cellStyle name="40% - Акцент6 25 3 2 2" xfId="53087" xr:uid="{00000000-0005-0000-0000-0000B22C0000}"/>
    <cellStyle name="40% - Акцент6 25 3 3" xfId="6129" xr:uid="{00000000-0005-0000-0000-0000B32C0000}"/>
    <cellStyle name="40% - Акцент6 25 3 3 2" xfId="53088" xr:uid="{00000000-0005-0000-0000-0000B42C0000}"/>
    <cellStyle name="40% - Акцент6 25 3 4" xfId="53089" xr:uid="{00000000-0005-0000-0000-0000B52C0000}"/>
    <cellStyle name="40% - Акцент6 25 4" xfId="6130" xr:uid="{00000000-0005-0000-0000-0000B62C0000}"/>
    <cellStyle name="40% - Акцент6 25 4 2" xfId="53090" xr:uid="{00000000-0005-0000-0000-0000B72C0000}"/>
    <cellStyle name="40% - Акцент6 25 5" xfId="6131" xr:uid="{00000000-0005-0000-0000-0000B82C0000}"/>
    <cellStyle name="40% - Акцент6 25 5 2" xfId="53091" xr:uid="{00000000-0005-0000-0000-0000B92C0000}"/>
    <cellStyle name="40% - Акцент6 25 6" xfId="6132" xr:uid="{00000000-0005-0000-0000-0000BA2C0000}"/>
    <cellStyle name="40% - Акцент6 25 6 2" xfId="53092" xr:uid="{00000000-0005-0000-0000-0000BB2C0000}"/>
    <cellStyle name="40% - Акцент6 25 7" xfId="18298" xr:uid="{00000000-0005-0000-0000-0000BC2C0000}"/>
    <cellStyle name="40% - Акцент6 25 7 2" xfId="53093" xr:uid="{00000000-0005-0000-0000-0000BD2C0000}"/>
    <cellStyle name="40% - Акцент6 25 8" xfId="53094" xr:uid="{00000000-0005-0000-0000-0000BE2C0000}"/>
    <cellStyle name="40% - Акцент6 25 8 2" xfId="53095" xr:uid="{00000000-0005-0000-0000-0000BF2C0000}"/>
    <cellStyle name="40% - Акцент6 25 9" xfId="53096" xr:uid="{00000000-0005-0000-0000-0000C02C0000}"/>
    <cellStyle name="40% - Акцент6 25_Лист1" xfId="53097" xr:uid="{00000000-0005-0000-0000-0000C12C0000}"/>
    <cellStyle name="40% - Акцент6 26" xfId="6133" xr:uid="{00000000-0005-0000-0000-0000C22C0000}"/>
    <cellStyle name="40% - Акцент6 26 2" xfId="6134" xr:uid="{00000000-0005-0000-0000-0000C32C0000}"/>
    <cellStyle name="40% - Акцент6 26 2 2" xfId="6135" xr:uid="{00000000-0005-0000-0000-0000C42C0000}"/>
    <cellStyle name="40% - Акцент6 26 2 2 2" xfId="53098" xr:uid="{00000000-0005-0000-0000-0000C52C0000}"/>
    <cellStyle name="40% - Акцент6 26 2 2 2 2" xfId="53099" xr:uid="{00000000-0005-0000-0000-0000C62C0000}"/>
    <cellStyle name="40% - Акцент6 26 2 2 3" xfId="53100" xr:uid="{00000000-0005-0000-0000-0000C72C0000}"/>
    <cellStyle name="40% - Акцент6 26 2 3" xfId="6136" xr:uid="{00000000-0005-0000-0000-0000C82C0000}"/>
    <cellStyle name="40% - Акцент6 26 2 3 2" xfId="53101" xr:uid="{00000000-0005-0000-0000-0000C92C0000}"/>
    <cellStyle name="40% - Акцент6 26 2 4" xfId="53102" xr:uid="{00000000-0005-0000-0000-0000CA2C0000}"/>
    <cellStyle name="40% - Акцент6 26 2_НВВ РСК 2019 (II пол) МАКС" xfId="53103" xr:uid="{00000000-0005-0000-0000-0000CB2C0000}"/>
    <cellStyle name="40% - Акцент6 26 3" xfId="6137" xr:uid="{00000000-0005-0000-0000-0000CC2C0000}"/>
    <cellStyle name="40% - Акцент6 26 3 2" xfId="6138" xr:uid="{00000000-0005-0000-0000-0000CD2C0000}"/>
    <cellStyle name="40% - Акцент6 26 3 2 2" xfId="53104" xr:uid="{00000000-0005-0000-0000-0000CE2C0000}"/>
    <cellStyle name="40% - Акцент6 26 3 3" xfId="6139" xr:uid="{00000000-0005-0000-0000-0000CF2C0000}"/>
    <cellStyle name="40% - Акцент6 26 3 3 2" xfId="53105" xr:uid="{00000000-0005-0000-0000-0000D02C0000}"/>
    <cellStyle name="40% - Акцент6 26 3 4" xfId="53106" xr:uid="{00000000-0005-0000-0000-0000D12C0000}"/>
    <cellStyle name="40% - Акцент6 26 4" xfId="6140" xr:uid="{00000000-0005-0000-0000-0000D22C0000}"/>
    <cellStyle name="40% - Акцент6 26 4 2" xfId="53107" xr:uid="{00000000-0005-0000-0000-0000D32C0000}"/>
    <cellStyle name="40% - Акцент6 26 5" xfId="6141" xr:uid="{00000000-0005-0000-0000-0000D42C0000}"/>
    <cellStyle name="40% - Акцент6 26 5 2" xfId="53108" xr:uid="{00000000-0005-0000-0000-0000D52C0000}"/>
    <cellStyle name="40% - Акцент6 26 6" xfId="6142" xr:uid="{00000000-0005-0000-0000-0000D62C0000}"/>
    <cellStyle name="40% - Акцент6 26 6 2" xfId="53109" xr:uid="{00000000-0005-0000-0000-0000D72C0000}"/>
    <cellStyle name="40% - Акцент6 26 7" xfId="18299" xr:uid="{00000000-0005-0000-0000-0000D82C0000}"/>
    <cellStyle name="40% - Акцент6 26 7 2" xfId="53110" xr:uid="{00000000-0005-0000-0000-0000D92C0000}"/>
    <cellStyle name="40% - Акцент6 26 8" xfId="53111" xr:uid="{00000000-0005-0000-0000-0000DA2C0000}"/>
    <cellStyle name="40% - Акцент6 26 8 2" xfId="53112" xr:uid="{00000000-0005-0000-0000-0000DB2C0000}"/>
    <cellStyle name="40% - Акцент6 26 9" xfId="53113" xr:uid="{00000000-0005-0000-0000-0000DC2C0000}"/>
    <cellStyle name="40% - Акцент6 26_Лист1" xfId="53114" xr:uid="{00000000-0005-0000-0000-0000DD2C0000}"/>
    <cellStyle name="40% - Акцент6 27" xfId="6143" xr:uid="{00000000-0005-0000-0000-0000DE2C0000}"/>
    <cellStyle name="40% - Акцент6 27 2" xfId="6144" xr:uid="{00000000-0005-0000-0000-0000DF2C0000}"/>
    <cellStyle name="40% - Акцент6 27 2 2" xfId="6145" xr:uid="{00000000-0005-0000-0000-0000E02C0000}"/>
    <cellStyle name="40% - Акцент6 27 2 2 2" xfId="53115" xr:uid="{00000000-0005-0000-0000-0000E12C0000}"/>
    <cellStyle name="40% - Акцент6 27 2 2 2 2" xfId="53116" xr:uid="{00000000-0005-0000-0000-0000E22C0000}"/>
    <cellStyle name="40% - Акцент6 27 2 2 3" xfId="53117" xr:uid="{00000000-0005-0000-0000-0000E32C0000}"/>
    <cellStyle name="40% - Акцент6 27 2 3" xfId="6146" xr:uid="{00000000-0005-0000-0000-0000E42C0000}"/>
    <cellStyle name="40% - Акцент6 27 2 3 2" xfId="53118" xr:uid="{00000000-0005-0000-0000-0000E52C0000}"/>
    <cellStyle name="40% - Акцент6 27 2 4" xfId="53119" xr:uid="{00000000-0005-0000-0000-0000E62C0000}"/>
    <cellStyle name="40% - Акцент6 27 2_НВВ РСК 2019 (II пол) МАКС" xfId="53120" xr:uid="{00000000-0005-0000-0000-0000E72C0000}"/>
    <cellStyle name="40% - Акцент6 27 3" xfId="6147" xr:uid="{00000000-0005-0000-0000-0000E82C0000}"/>
    <cellStyle name="40% - Акцент6 27 3 2" xfId="6148" xr:uid="{00000000-0005-0000-0000-0000E92C0000}"/>
    <cellStyle name="40% - Акцент6 27 3 2 2" xfId="53121" xr:uid="{00000000-0005-0000-0000-0000EA2C0000}"/>
    <cellStyle name="40% - Акцент6 27 3 3" xfId="6149" xr:uid="{00000000-0005-0000-0000-0000EB2C0000}"/>
    <cellStyle name="40% - Акцент6 27 3 3 2" xfId="53122" xr:uid="{00000000-0005-0000-0000-0000EC2C0000}"/>
    <cellStyle name="40% - Акцент6 27 3 4" xfId="53123" xr:uid="{00000000-0005-0000-0000-0000ED2C0000}"/>
    <cellStyle name="40% - Акцент6 27 4" xfId="6150" xr:uid="{00000000-0005-0000-0000-0000EE2C0000}"/>
    <cellStyle name="40% - Акцент6 27 4 2" xfId="53124" xr:uid="{00000000-0005-0000-0000-0000EF2C0000}"/>
    <cellStyle name="40% - Акцент6 27 5" xfId="6151" xr:uid="{00000000-0005-0000-0000-0000F02C0000}"/>
    <cellStyle name="40% - Акцент6 27 5 2" xfId="53125" xr:uid="{00000000-0005-0000-0000-0000F12C0000}"/>
    <cellStyle name="40% - Акцент6 27 6" xfId="6152" xr:uid="{00000000-0005-0000-0000-0000F22C0000}"/>
    <cellStyle name="40% - Акцент6 27 6 2" xfId="53126" xr:uid="{00000000-0005-0000-0000-0000F32C0000}"/>
    <cellStyle name="40% - Акцент6 27 7" xfId="18300" xr:uid="{00000000-0005-0000-0000-0000F42C0000}"/>
    <cellStyle name="40% - Акцент6 27 7 2" xfId="53127" xr:uid="{00000000-0005-0000-0000-0000F52C0000}"/>
    <cellStyle name="40% - Акцент6 27 8" xfId="53128" xr:uid="{00000000-0005-0000-0000-0000F62C0000}"/>
    <cellStyle name="40% - Акцент6 27 8 2" xfId="53129" xr:uid="{00000000-0005-0000-0000-0000F72C0000}"/>
    <cellStyle name="40% - Акцент6 27 9" xfId="53130" xr:uid="{00000000-0005-0000-0000-0000F82C0000}"/>
    <cellStyle name="40% - Акцент6 27_Лист1" xfId="53131" xr:uid="{00000000-0005-0000-0000-0000F92C0000}"/>
    <cellStyle name="40% - Акцент6 28" xfId="6153" xr:uid="{00000000-0005-0000-0000-0000FA2C0000}"/>
    <cellStyle name="40% - Акцент6 28 2" xfId="6154" xr:uid="{00000000-0005-0000-0000-0000FB2C0000}"/>
    <cellStyle name="40% - Акцент6 28 2 2" xfId="6155" xr:uid="{00000000-0005-0000-0000-0000FC2C0000}"/>
    <cellStyle name="40% - Акцент6 28 2 2 2" xfId="53132" xr:uid="{00000000-0005-0000-0000-0000FD2C0000}"/>
    <cellStyle name="40% - Акцент6 28 2 2 2 2" xfId="53133" xr:uid="{00000000-0005-0000-0000-0000FE2C0000}"/>
    <cellStyle name="40% - Акцент6 28 2 2 3" xfId="53134" xr:uid="{00000000-0005-0000-0000-0000FF2C0000}"/>
    <cellStyle name="40% - Акцент6 28 2 3" xfId="6156" xr:uid="{00000000-0005-0000-0000-0000002D0000}"/>
    <cellStyle name="40% - Акцент6 28 2 3 2" xfId="53135" xr:uid="{00000000-0005-0000-0000-0000012D0000}"/>
    <cellStyle name="40% - Акцент6 28 2 4" xfId="53136" xr:uid="{00000000-0005-0000-0000-0000022D0000}"/>
    <cellStyle name="40% - Акцент6 28 2_НВВ РСК 2019 (II пол) МАКС" xfId="53137" xr:uid="{00000000-0005-0000-0000-0000032D0000}"/>
    <cellStyle name="40% - Акцент6 28 3" xfId="6157" xr:uid="{00000000-0005-0000-0000-0000042D0000}"/>
    <cellStyle name="40% - Акцент6 28 3 2" xfId="6158" xr:uid="{00000000-0005-0000-0000-0000052D0000}"/>
    <cellStyle name="40% - Акцент6 28 3 2 2" xfId="53138" xr:uid="{00000000-0005-0000-0000-0000062D0000}"/>
    <cellStyle name="40% - Акцент6 28 3 3" xfId="6159" xr:uid="{00000000-0005-0000-0000-0000072D0000}"/>
    <cellStyle name="40% - Акцент6 28 3 3 2" xfId="53139" xr:uid="{00000000-0005-0000-0000-0000082D0000}"/>
    <cellStyle name="40% - Акцент6 28 3 4" xfId="53140" xr:uid="{00000000-0005-0000-0000-0000092D0000}"/>
    <cellStyle name="40% - Акцент6 28 4" xfId="6160" xr:uid="{00000000-0005-0000-0000-00000A2D0000}"/>
    <cellStyle name="40% - Акцент6 28 4 2" xfId="53141" xr:uid="{00000000-0005-0000-0000-00000B2D0000}"/>
    <cellStyle name="40% - Акцент6 28 5" xfId="6161" xr:uid="{00000000-0005-0000-0000-00000C2D0000}"/>
    <cellStyle name="40% - Акцент6 28 5 2" xfId="53142" xr:uid="{00000000-0005-0000-0000-00000D2D0000}"/>
    <cellStyle name="40% - Акцент6 28 6" xfId="6162" xr:uid="{00000000-0005-0000-0000-00000E2D0000}"/>
    <cellStyle name="40% - Акцент6 28 6 2" xfId="53143" xr:uid="{00000000-0005-0000-0000-00000F2D0000}"/>
    <cellStyle name="40% - Акцент6 28 7" xfId="18301" xr:uid="{00000000-0005-0000-0000-0000102D0000}"/>
    <cellStyle name="40% - Акцент6 28 7 2" xfId="53144" xr:uid="{00000000-0005-0000-0000-0000112D0000}"/>
    <cellStyle name="40% - Акцент6 28 8" xfId="53145" xr:uid="{00000000-0005-0000-0000-0000122D0000}"/>
    <cellStyle name="40% - Акцент6 28 8 2" xfId="53146" xr:uid="{00000000-0005-0000-0000-0000132D0000}"/>
    <cellStyle name="40% - Акцент6 28 9" xfId="53147" xr:uid="{00000000-0005-0000-0000-0000142D0000}"/>
    <cellStyle name="40% - Акцент6 28_Лист1" xfId="53148" xr:uid="{00000000-0005-0000-0000-0000152D0000}"/>
    <cellStyle name="40% - Акцент6 29" xfId="6163" xr:uid="{00000000-0005-0000-0000-0000162D0000}"/>
    <cellStyle name="40% - Акцент6 29 2" xfId="6164" xr:uid="{00000000-0005-0000-0000-0000172D0000}"/>
    <cellStyle name="40% - Акцент6 29 2 2" xfId="6165" xr:uid="{00000000-0005-0000-0000-0000182D0000}"/>
    <cellStyle name="40% - Акцент6 29 2 2 2" xfId="53149" xr:uid="{00000000-0005-0000-0000-0000192D0000}"/>
    <cellStyle name="40% - Акцент6 29 2 2 2 2" xfId="53150" xr:uid="{00000000-0005-0000-0000-00001A2D0000}"/>
    <cellStyle name="40% - Акцент6 29 2 2 3" xfId="53151" xr:uid="{00000000-0005-0000-0000-00001B2D0000}"/>
    <cellStyle name="40% - Акцент6 29 2 3" xfId="6166" xr:uid="{00000000-0005-0000-0000-00001C2D0000}"/>
    <cellStyle name="40% - Акцент6 29 2 3 2" xfId="53152" xr:uid="{00000000-0005-0000-0000-00001D2D0000}"/>
    <cellStyle name="40% - Акцент6 29 2 4" xfId="53153" xr:uid="{00000000-0005-0000-0000-00001E2D0000}"/>
    <cellStyle name="40% - Акцент6 29 2_НВВ РСК 2019 (II пол) МАКС" xfId="53154" xr:uid="{00000000-0005-0000-0000-00001F2D0000}"/>
    <cellStyle name="40% - Акцент6 29 3" xfId="6167" xr:uid="{00000000-0005-0000-0000-0000202D0000}"/>
    <cellStyle name="40% - Акцент6 29 3 2" xfId="6168" xr:uid="{00000000-0005-0000-0000-0000212D0000}"/>
    <cellStyle name="40% - Акцент6 29 3 2 2" xfId="53155" xr:uid="{00000000-0005-0000-0000-0000222D0000}"/>
    <cellStyle name="40% - Акцент6 29 3 3" xfId="6169" xr:uid="{00000000-0005-0000-0000-0000232D0000}"/>
    <cellStyle name="40% - Акцент6 29 3 3 2" xfId="53156" xr:uid="{00000000-0005-0000-0000-0000242D0000}"/>
    <cellStyle name="40% - Акцент6 29 3 4" xfId="53157" xr:uid="{00000000-0005-0000-0000-0000252D0000}"/>
    <cellStyle name="40% - Акцент6 29 4" xfId="6170" xr:uid="{00000000-0005-0000-0000-0000262D0000}"/>
    <cellStyle name="40% - Акцент6 29 4 2" xfId="53158" xr:uid="{00000000-0005-0000-0000-0000272D0000}"/>
    <cellStyle name="40% - Акцент6 29 5" xfId="6171" xr:uid="{00000000-0005-0000-0000-0000282D0000}"/>
    <cellStyle name="40% - Акцент6 29 5 2" xfId="53159" xr:uid="{00000000-0005-0000-0000-0000292D0000}"/>
    <cellStyle name="40% - Акцент6 29 6" xfId="6172" xr:uid="{00000000-0005-0000-0000-00002A2D0000}"/>
    <cellStyle name="40% - Акцент6 29 6 2" xfId="53160" xr:uid="{00000000-0005-0000-0000-00002B2D0000}"/>
    <cellStyle name="40% - Акцент6 29 7" xfId="18302" xr:uid="{00000000-0005-0000-0000-00002C2D0000}"/>
    <cellStyle name="40% - Акцент6 29 7 2" xfId="53161" xr:uid="{00000000-0005-0000-0000-00002D2D0000}"/>
    <cellStyle name="40% - Акцент6 29 8" xfId="53162" xr:uid="{00000000-0005-0000-0000-00002E2D0000}"/>
    <cellStyle name="40% - Акцент6 29 8 2" xfId="53163" xr:uid="{00000000-0005-0000-0000-00002F2D0000}"/>
    <cellStyle name="40% - Акцент6 29 9" xfId="53164" xr:uid="{00000000-0005-0000-0000-0000302D0000}"/>
    <cellStyle name="40% - Акцент6 29_Лист1" xfId="53165" xr:uid="{00000000-0005-0000-0000-0000312D0000}"/>
    <cellStyle name="40% - Акцент6 3" xfId="6173" xr:uid="{00000000-0005-0000-0000-0000322D0000}"/>
    <cellStyle name="40% - Акцент6 3 2" xfId="6174" xr:uid="{00000000-0005-0000-0000-0000332D0000}"/>
    <cellStyle name="40% - Акцент6 3 3" xfId="6175" xr:uid="{00000000-0005-0000-0000-0000342D0000}"/>
    <cellStyle name="40% - Акцент6 3 4" xfId="6176" xr:uid="{00000000-0005-0000-0000-0000352D0000}"/>
    <cellStyle name="40% - Акцент6 3_46EE.2011(v1.0)" xfId="6177" xr:uid="{00000000-0005-0000-0000-0000362D0000}"/>
    <cellStyle name="40% - Акцент6 30" xfId="6178" xr:uid="{00000000-0005-0000-0000-0000372D0000}"/>
    <cellStyle name="40% - Акцент6 30 2" xfId="6179" xr:uid="{00000000-0005-0000-0000-0000382D0000}"/>
    <cellStyle name="40% - Акцент6 30 2 2" xfId="6180" xr:uid="{00000000-0005-0000-0000-0000392D0000}"/>
    <cellStyle name="40% - Акцент6 30 2 2 2" xfId="53166" xr:uid="{00000000-0005-0000-0000-00003A2D0000}"/>
    <cellStyle name="40% - Акцент6 30 2 2 2 2" xfId="53167" xr:uid="{00000000-0005-0000-0000-00003B2D0000}"/>
    <cellStyle name="40% - Акцент6 30 2 2 3" xfId="53168" xr:uid="{00000000-0005-0000-0000-00003C2D0000}"/>
    <cellStyle name="40% - Акцент6 30 2 3" xfId="6181" xr:uid="{00000000-0005-0000-0000-00003D2D0000}"/>
    <cellStyle name="40% - Акцент6 30 2 3 2" xfId="53169" xr:uid="{00000000-0005-0000-0000-00003E2D0000}"/>
    <cellStyle name="40% - Акцент6 30 2 4" xfId="53170" xr:uid="{00000000-0005-0000-0000-00003F2D0000}"/>
    <cellStyle name="40% - Акцент6 30 2_НВВ РСК 2019 (II пол) МАКС" xfId="53171" xr:uid="{00000000-0005-0000-0000-0000402D0000}"/>
    <cellStyle name="40% - Акцент6 30 3" xfId="6182" xr:uid="{00000000-0005-0000-0000-0000412D0000}"/>
    <cellStyle name="40% - Акцент6 30 3 2" xfId="6183" xr:uid="{00000000-0005-0000-0000-0000422D0000}"/>
    <cellStyle name="40% - Акцент6 30 3 2 2" xfId="53172" xr:uid="{00000000-0005-0000-0000-0000432D0000}"/>
    <cellStyle name="40% - Акцент6 30 3 3" xfId="6184" xr:uid="{00000000-0005-0000-0000-0000442D0000}"/>
    <cellStyle name="40% - Акцент6 30 3 3 2" xfId="53173" xr:uid="{00000000-0005-0000-0000-0000452D0000}"/>
    <cellStyle name="40% - Акцент6 30 3 4" xfId="53174" xr:uid="{00000000-0005-0000-0000-0000462D0000}"/>
    <cellStyle name="40% - Акцент6 30 4" xfId="6185" xr:uid="{00000000-0005-0000-0000-0000472D0000}"/>
    <cellStyle name="40% - Акцент6 30 4 2" xfId="53175" xr:uid="{00000000-0005-0000-0000-0000482D0000}"/>
    <cellStyle name="40% - Акцент6 30 5" xfId="6186" xr:uid="{00000000-0005-0000-0000-0000492D0000}"/>
    <cellStyle name="40% - Акцент6 30 5 2" xfId="53176" xr:uid="{00000000-0005-0000-0000-00004A2D0000}"/>
    <cellStyle name="40% - Акцент6 30 6" xfId="6187" xr:uid="{00000000-0005-0000-0000-00004B2D0000}"/>
    <cellStyle name="40% - Акцент6 30 6 2" xfId="53177" xr:uid="{00000000-0005-0000-0000-00004C2D0000}"/>
    <cellStyle name="40% - Акцент6 30 7" xfId="18303" xr:uid="{00000000-0005-0000-0000-00004D2D0000}"/>
    <cellStyle name="40% - Акцент6 30 7 2" xfId="53178" xr:uid="{00000000-0005-0000-0000-00004E2D0000}"/>
    <cellStyle name="40% - Акцент6 30 8" xfId="53179" xr:uid="{00000000-0005-0000-0000-00004F2D0000}"/>
    <cellStyle name="40% - Акцент6 30 8 2" xfId="53180" xr:uid="{00000000-0005-0000-0000-0000502D0000}"/>
    <cellStyle name="40% - Акцент6 30 9" xfId="53181" xr:uid="{00000000-0005-0000-0000-0000512D0000}"/>
    <cellStyle name="40% - Акцент6 30_Лист1" xfId="53182" xr:uid="{00000000-0005-0000-0000-0000522D0000}"/>
    <cellStyle name="40% - Акцент6 31" xfId="6188" xr:uid="{00000000-0005-0000-0000-0000532D0000}"/>
    <cellStyle name="40% - Акцент6 31 2" xfId="6189" xr:uid="{00000000-0005-0000-0000-0000542D0000}"/>
    <cellStyle name="40% - Акцент6 31 2 2" xfId="6190" xr:uid="{00000000-0005-0000-0000-0000552D0000}"/>
    <cellStyle name="40% - Акцент6 31 2 2 2" xfId="53183" xr:uid="{00000000-0005-0000-0000-0000562D0000}"/>
    <cellStyle name="40% - Акцент6 31 2 2 2 2" xfId="53184" xr:uid="{00000000-0005-0000-0000-0000572D0000}"/>
    <cellStyle name="40% - Акцент6 31 2 2 3" xfId="53185" xr:uid="{00000000-0005-0000-0000-0000582D0000}"/>
    <cellStyle name="40% - Акцент6 31 2 3" xfId="6191" xr:uid="{00000000-0005-0000-0000-0000592D0000}"/>
    <cellStyle name="40% - Акцент6 31 2 3 2" xfId="53186" xr:uid="{00000000-0005-0000-0000-00005A2D0000}"/>
    <cellStyle name="40% - Акцент6 31 2 4" xfId="53187" xr:uid="{00000000-0005-0000-0000-00005B2D0000}"/>
    <cellStyle name="40% - Акцент6 31 2_НВВ РСК 2019 (II пол) МАКС" xfId="53188" xr:uid="{00000000-0005-0000-0000-00005C2D0000}"/>
    <cellStyle name="40% - Акцент6 31 3" xfId="6192" xr:uid="{00000000-0005-0000-0000-00005D2D0000}"/>
    <cellStyle name="40% - Акцент6 31 3 2" xfId="6193" xr:uid="{00000000-0005-0000-0000-00005E2D0000}"/>
    <cellStyle name="40% - Акцент6 31 3 2 2" xfId="53189" xr:uid="{00000000-0005-0000-0000-00005F2D0000}"/>
    <cellStyle name="40% - Акцент6 31 3 3" xfId="6194" xr:uid="{00000000-0005-0000-0000-0000602D0000}"/>
    <cellStyle name="40% - Акцент6 31 3 3 2" xfId="53190" xr:uid="{00000000-0005-0000-0000-0000612D0000}"/>
    <cellStyle name="40% - Акцент6 31 3 4" xfId="53191" xr:uid="{00000000-0005-0000-0000-0000622D0000}"/>
    <cellStyle name="40% - Акцент6 31 4" xfId="6195" xr:uid="{00000000-0005-0000-0000-0000632D0000}"/>
    <cellStyle name="40% - Акцент6 31 4 2" xfId="53192" xr:uid="{00000000-0005-0000-0000-0000642D0000}"/>
    <cellStyle name="40% - Акцент6 31 5" xfId="6196" xr:uid="{00000000-0005-0000-0000-0000652D0000}"/>
    <cellStyle name="40% - Акцент6 31 5 2" xfId="53193" xr:uid="{00000000-0005-0000-0000-0000662D0000}"/>
    <cellStyle name="40% - Акцент6 31 6" xfId="6197" xr:uid="{00000000-0005-0000-0000-0000672D0000}"/>
    <cellStyle name="40% - Акцент6 31 6 2" xfId="53194" xr:uid="{00000000-0005-0000-0000-0000682D0000}"/>
    <cellStyle name="40% - Акцент6 31 7" xfId="18304" xr:uid="{00000000-0005-0000-0000-0000692D0000}"/>
    <cellStyle name="40% - Акцент6 31 7 2" xfId="53195" xr:uid="{00000000-0005-0000-0000-00006A2D0000}"/>
    <cellStyle name="40% - Акцент6 31 8" xfId="53196" xr:uid="{00000000-0005-0000-0000-00006B2D0000}"/>
    <cellStyle name="40% - Акцент6 31 8 2" xfId="53197" xr:uid="{00000000-0005-0000-0000-00006C2D0000}"/>
    <cellStyle name="40% - Акцент6 31 9" xfId="53198" xr:uid="{00000000-0005-0000-0000-00006D2D0000}"/>
    <cellStyle name="40% - Акцент6 31_Лист1" xfId="53199" xr:uid="{00000000-0005-0000-0000-00006E2D0000}"/>
    <cellStyle name="40% - Акцент6 32" xfId="6198" xr:uid="{00000000-0005-0000-0000-00006F2D0000}"/>
    <cellStyle name="40% - Акцент6 32 2" xfId="6199" xr:uid="{00000000-0005-0000-0000-0000702D0000}"/>
    <cellStyle name="40% - Акцент6 32 2 2" xfId="6200" xr:uid="{00000000-0005-0000-0000-0000712D0000}"/>
    <cellStyle name="40% - Акцент6 32 2 2 2" xfId="53200" xr:uid="{00000000-0005-0000-0000-0000722D0000}"/>
    <cellStyle name="40% - Акцент6 32 2 2 2 2" xfId="53201" xr:uid="{00000000-0005-0000-0000-0000732D0000}"/>
    <cellStyle name="40% - Акцент6 32 2 2 3" xfId="53202" xr:uid="{00000000-0005-0000-0000-0000742D0000}"/>
    <cellStyle name="40% - Акцент6 32 2 3" xfId="6201" xr:uid="{00000000-0005-0000-0000-0000752D0000}"/>
    <cellStyle name="40% - Акцент6 32 2 3 2" xfId="53203" xr:uid="{00000000-0005-0000-0000-0000762D0000}"/>
    <cellStyle name="40% - Акцент6 32 2 4" xfId="53204" xr:uid="{00000000-0005-0000-0000-0000772D0000}"/>
    <cellStyle name="40% - Акцент6 32 2_НВВ РСК 2019 (II пол) МАКС" xfId="53205" xr:uid="{00000000-0005-0000-0000-0000782D0000}"/>
    <cellStyle name="40% - Акцент6 32 3" xfId="6202" xr:uid="{00000000-0005-0000-0000-0000792D0000}"/>
    <cellStyle name="40% - Акцент6 32 3 2" xfId="6203" xr:uid="{00000000-0005-0000-0000-00007A2D0000}"/>
    <cellStyle name="40% - Акцент6 32 3 2 2" xfId="53206" xr:uid="{00000000-0005-0000-0000-00007B2D0000}"/>
    <cellStyle name="40% - Акцент6 32 3 3" xfId="6204" xr:uid="{00000000-0005-0000-0000-00007C2D0000}"/>
    <cellStyle name="40% - Акцент6 32 3 3 2" xfId="53207" xr:uid="{00000000-0005-0000-0000-00007D2D0000}"/>
    <cellStyle name="40% - Акцент6 32 3 4" xfId="53208" xr:uid="{00000000-0005-0000-0000-00007E2D0000}"/>
    <cellStyle name="40% - Акцент6 32 4" xfId="6205" xr:uid="{00000000-0005-0000-0000-00007F2D0000}"/>
    <cellStyle name="40% - Акцент6 32 4 2" xfId="53209" xr:uid="{00000000-0005-0000-0000-0000802D0000}"/>
    <cellStyle name="40% - Акцент6 32 5" xfId="6206" xr:uid="{00000000-0005-0000-0000-0000812D0000}"/>
    <cellStyle name="40% - Акцент6 32 5 2" xfId="53210" xr:uid="{00000000-0005-0000-0000-0000822D0000}"/>
    <cellStyle name="40% - Акцент6 32 6" xfId="6207" xr:uid="{00000000-0005-0000-0000-0000832D0000}"/>
    <cellStyle name="40% - Акцент6 32 6 2" xfId="53211" xr:uid="{00000000-0005-0000-0000-0000842D0000}"/>
    <cellStyle name="40% - Акцент6 32 7" xfId="18305" xr:uid="{00000000-0005-0000-0000-0000852D0000}"/>
    <cellStyle name="40% - Акцент6 32 7 2" xfId="53212" xr:uid="{00000000-0005-0000-0000-0000862D0000}"/>
    <cellStyle name="40% - Акцент6 32 8" xfId="53213" xr:uid="{00000000-0005-0000-0000-0000872D0000}"/>
    <cellStyle name="40% - Акцент6 32 8 2" xfId="53214" xr:uid="{00000000-0005-0000-0000-0000882D0000}"/>
    <cellStyle name="40% - Акцент6 32 9" xfId="53215" xr:uid="{00000000-0005-0000-0000-0000892D0000}"/>
    <cellStyle name="40% - Акцент6 32_Лист1" xfId="53216" xr:uid="{00000000-0005-0000-0000-00008A2D0000}"/>
    <cellStyle name="40% - Акцент6 33" xfId="6208" xr:uid="{00000000-0005-0000-0000-00008B2D0000}"/>
    <cellStyle name="40% - Акцент6 33 2" xfId="6209" xr:uid="{00000000-0005-0000-0000-00008C2D0000}"/>
    <cellStyle name="40% - Акцент6 33 2 2" xfId="6210" xr:uid="{00000000-0005-0000-0000-00008D2D0000}"/>
    <cellStyle name="40% - Акцент6 33 2 2 2" xfId="53217" xr:uid="{00000000-0005-0000-0000-00008E2D0000}"/>
    <cellStyle name="40% - Акцент6 33 2 2 2 2" xfId="53218" xr:uid="{00000000-0005-0000-0000-00008F2D0000}"/>
    <cellStyle name="40% - Акцент6 33 2 2 3" xfId="53219" xr:uid="{00000000-0005-0000-0000-0000902D0000}"/>
    <cellStyle name="40% - Акцент6 33 2 3" xfId="6211" xr:uid="{00000000-0005-0000-0000-0000912D0000}"/>
    <cellStyle name="40% - Акцент6 33 2 3 2" xfId="53220" xr:uid="{00000000-0005-0000-0000-0000922D0000}"/>
    <cellStyle name="40% - Акцент6 33 2 4" xfId="53221" xr:uid="{00000000-0005-0000-0000-0000932D0000}"/>
    <cellStyle name="40% - Акцент6 33 2_НВВ РСК 2019 (II пол) МАКС" xfId="53222" xr:uid="{00000000-0005-0000-0000-0000942D0000}"/>
    <cellStyle name="40% - Акцент6 33 3" xfId="6212" xr:uid="{00000000-0005-0000-0000-0000952D0000}"/>
    <cellStyle name="40% - Акцент6 33 3 2" xfId="6213" xr:uid="{00000000-0005-0000-0000-0000962D0000}"/>
    <cellStyle name="40% - Акцент6 33 3 2 2" xfId="53223" xr:uid="{00000000-0005-0000-0000-0000972D0000}"/>
    <cellStyle name="40% - Акцент6 33 3 3" xfId="6214" xr:uid="{00000000-0005-0000-0000-0000982D0000}"/>
    <cellStyle name="40% - Акцент6 33 3 3 2" xfId="53224" xr:uid="{00000000-0005-0000-0000-0000992D0000}"/>
    <cellStyle name="40% - Акцент6 33 3 4" xfId="53225" xr:uid="{00000000-0005-0000-0000-00009A2D0000}"/>
    <cellStyle name="40% - Акцент6 33 4" xfId="6215" xr:uid="{00000000-0005-0000-0000-00009B2D0000}"/>
    <cellStyle name="40% - Акцент6 33 4 2" xfId="53226" xr:uid="{00000000-0005-0000-0000-00009C2D0000}"/>
    <cellStyle name="40% - Акцент6 33 5" xfId="6216" xr:uid="{00000000-0005-0000-0000-00009D2D0000}"/>
    <cellStyle name="40% - Акцент6 33 5 2" xfId="53227" xr:uid="{00000000-0005-0000-0000-00009E2D0000}"/>
    <cellStyle name="40% - Акцент6 33 6" xfId="6217" xr:uid="{00000000-0005-0000-0000-00009F2D0000}"/>
    <cellStyle name="40% - Акцент6 33 6 2" xfId="53228" xr:uid="{00000000-0005-0000-0000-0000A02D0000}"/>
    <cellStyle name="40% - Акцент6 33 7" xfId="18306" xr:uid="{00000000-0005-0000-0000-0000A12D0000}"/>
    <cellStyle name="40% - Акцент6 33 7 2" xfId="53229" xr:uid="{00000000-0005-0000-0000-0000A22D0000}"/>
    <cellStyle name="40% - Акцент6 33 8" xfId="53230" xr:uid="{00000000-0005-0000-0000-0000A32D0000}"/>
    <cellStyle name="40% - Акцент6 33 8 2" xfId="53231" xr:uid="{00000000-0005-0000-0000-0000A42D0000}"/>
    <cellStyle name="40% - Акцент6 33 9" xfId="53232" xr:uid="{00000000-0005-0000-0000-0000A52D0000}"/>
    <cellStyle name="40% - Акцент6 33_Лист1" xfId="53233" xr:uid="{00000000-0005-0000-0000-0000A62D0000}"/>
    <cellStyle name="40% - Акцент6 34" xfId="6218" xr:uid="{00000000-0005-0000-0000-0000A72D0000}"/>
    <cellStyle name="40% - Акцент6 34 2" xfId="6219" xr:uid="{00000000-0005-0000-0000-0000A82D0000}"/>
    <cellStyle name="40% - Акцент6 34 2 2" xfId="6220" xr:uid="{00000000-0005-0000-0000-0000A92D0000}"/>
    <cellStyle name="40% - Акцент6 34 2 2 2" xfId="53234" xr:uid="{00000000-0005-0000-0000-0000AA2D0000}"/>
    <cellStyle name="40% - Акцент6 34 2 2 2 2" xfId="53235" xr:uid="{00000000-0005-0000-0000-0000AB2D0000}"/>
    <cellStyle name="40% - Акцент6 34 2 2 3" xfId="53236" xr:uid="{00000000-0005-0000-0000-0000AC2D0000}"/>
    <cellStyle name="40% - Акцент6 34 2 3" xfId="6221" xr:uid="{00000000-0005-0000-0000-0000AD2D0000}"/>
    <cellStyle name="40% - Акцент6 34 2 3 2" xfId="53237" xr:uid="{00000000-0005-0000-0000-0000AE2D0000}"/>
    <cellStyle name="40% - Акцент6 34 2 4" xfId="53238" xr:uid="{00000000-0005-0000-0000-0000AF2D0000}"/>
    <cellStyle name="40% - Акцент6 34 2_НВВ РСК 2019 (II пол) МАКС" xfId="53239" xr:uid="{00000000-0005-0000-0000-0000B02D0000}"/>
    <cellStyle name="40% - Акцент6 34 3" xfId="6222" xr:uid="{00000000-0005-0000-0000-0000B12D0000}"/>
    <cellStyle name="40% - Акцент6 34 3 2" xfId="6223" xr:uid="{00000000-0005-0000-0000-0000B22D0000}"/>
    <cellStyle name="40% - Акцент6 34 3 2 2" xfId="53240" xr:uid="{00000000-0005-0000-0000-0000B32D0000}"/>
    <cellStyle name="40% - Акцент6 34 3 3" xfId="6224" xr:uid="{00000000-0005-0000-0000-0000B42D0000}"/>
    <cellStyle name="40% - Акцент6 34 3 3 2" xfId="53241" xr:uid="{00000000-0005-0000-0000-0000B52D0000}"/>
    <cellStyle name="40% - Акцент6 34 3 4" xfId="53242" xr:uid="{00000000-0005-0000-0000-0000B62D0000}"/>
    <cellStyle name="40% - Акцент6 34 4" xfId="6225" xr:uid="{00000000-0005-0000-0000-0000B72D0000}"/>
    <cellStyle name="40% - Акцент6 34 4 2" xfId="53243" xr:uid="{00000000-0005-0000-0000-0000B82D0000}"/>
    <cellStyle name="40% - Акцент6 34 5" xfId="6226" xr:uid="{00000000-0005-0000-0000-0000B92D0000}"/>
    <cellStyle name="40% - Акцент6 34 5 2" xfId="53244" xr:uid="{00000000-0005-0000-0000-0000BA2D0000}"/>
    <cellStyle name="40% - Акцент6 34 6" xfId="6227" xr:uid="{00000000-0005-0000-0000-0000BB2D0000}"/>
    <cellStyle name="40% - Акцент6 34 6 2" xfId="53245" xr:uid="{00000000-0005-0000-0000-0000BC2D0000}"/>
    <cellStyle name="40% - Акцент6 34 7" xfId="18307" xr:uid="{00000000-0005-0000-0000-0000BD2D0000}"/>
    <cellStyle name="40% - Акцент6 34 7 2" xfId="53246" xr:uid="{00000000-0005-0000-0000-0000BE2D0000}"/>
    <cellStyle name="40% - Акцент6 34 8" xfId="53247" xr:uid="{00000000-0005-0000-0000-0000BF2D0000}"/>
    <cellStyle name="40% - Акцент6 34 8 2" xfId="53248" xr:uid="{00000000-0005-0000-0000-0000C02D0000}"/>
    <cellStyle name="40% - Акцент6 34 9" xfId="53249" xr:uid="{00000000-0005-0000-0000-0000C12D0000}"/>
    <cellStyle name="40% - Акцент6 34_Лист1" xfId="53250" xr:uid="{00000000-0005-0000-0000-0000C22D0000}"/>
    <cellStyle name="40% - Акцент6 35" xfId="6228" xr:uid="{00000000-0005-0000-0000-0000C32D0000}"/>
    <cellStyle name="40% - Акцент6 35 2" xfId="6229" xr:uid="{00000000-0005-0000-0000-0000C42D0000}"/>
    <cellStyle name="40% - Акцент6 35 2 2" xfId="6230" xr:uid="{00000000-0005-0000-0000-0000C52D0000}"/>
    <cellStyle name="40% - Акцент6 35 2 2 2" xfId="53251" xr:uid="{00000000-0005-0000-0000-0000C62D0000}"/>
    <cellStyle name="40% - Акцент6 35 2 2 2 2" xfId="53252" xr:uid="{00000000-0005-0000-0000-0000C72D0000}"/>
    <cellStyle name="40% - Акцент6 35 2 2 3" xfId="53253" xr:uid="{00000000-0005-0000-0000-0000C82D0000}"/>
    <cellStyle name="40% - Акцент6 35 2 3" xfId="6231" xr:uid="{00000000-0005-0000-0000-0000C92D0000}"/>
    <cellStyle name="40% - Акцент6 35 2 3 2" xfId="53254" xr:uid="{00000000-0005-0000-0000-0000CA2D0000}"/>
    <cellStyle name="40% - Акцент6 35 2 4" xfId="53255" xr:uid="{00000000-0005-0000-0000-0000CB2D0000}"/>
    <cellStyle name="40% - Акцент6 35 2_НВВ РСК 2019 (II пол) МАКС" xfId="53256" xr:uid="{00000000-0005-0000-0000-0000CC2D0000}"/>
    <cellStyle name="40% - Акцент6 35 3" xfId="6232" xr:uid="{00000000-0005-0000-0000-0000CD2D0000}"/>
    <cellStyle name="40% - Акцент6 35 3 2" xfId="6233" xr:uid="{00000000-0005-0000-0000-0000CE2D0000}"/>
    <cellStyle name="40% - Акцент6 35 3 2 2" xfId="53257" xr:uid="{00000000-0005-0000-0000-0000CF2D0000}"/>
    <cellStyle name="40% - Акцент6 35 3 3" xfId="6234" xr:uid="{00000000-0005-0000-0000-0000D02D0000}"/>
    <cellStyle name="40% - Акцент6 35 3 3 2" xfId="53258" xr:uid="{00000000-0005-0000-0000-0000D12D0000}"/>
    <cellStyle name="40% - Акцент6 35 3 4" xfId="53259" xr:uid="{00000000-0005-0000-0000-0000D22D0000}"/>
    <cellStyle name="40% - Акцент6 35 4" xfId="6235" xr:uid="{00000000-0005-0000-0000-0000D32D0000}"/>
    <cellStyle name="40% - Акцент6 35 4 2" xfId="53260" xr:uid="{00000000-0005-0000-0000-0000D42D0000}"/>
    <cellStyle name="40% - Акцент6 35 5" xfId="6236" xr:uid="{00000000-0005-0000-0000-0000D52D0000}"/>
    <cellStyle name="40% - Акцент6 35 5 2" xfId="53261" xr:uid="{00000000-0005-0000-0000-0000D62D0000}"/>
    <cellStyle name="40% - Акцент6 35 6" xfId="6237" xr:uid="{00000000-0005-0000-0000-0000D72D0000}"/>
    <cellStyle name="40% - Акцент6 35 6 2" xfId="53262" xr:uid="{00000000-0005-0000-0000-0000D82D0000}"/>
    <cellStyle name="40% - Акцент6 35 7" xfId="18308" xr:uid="{00000000-0005-0000-0000-0000D92D0000}"/>
    <cellStyle name="40% - Акцент6 35 7 2" xfId="53263" xr:uid="{00000000-0005-0000-0000-0000DA2D0000}"/>
    <cellStyle name="40% - Акцент6 35 8" xfId="53264" xr:uid="{00000000-0005-0000-0000-0000DB2D0000}"/>
    <cellStyle name="40% - Акцент6 35 8 2" xfId="53265" xr:uid="{00000000-0005-0000-0000-0000DC2D0000}"/>
    <cellStyle name="40% - Акцент6 35 9" xfId="53266" xr:uid="{00000000-0005-0000-0000-0000DD2D0000}"/>
    <cellStyle name="40% - Акцент6 35_Лист1" xfId="53267" xr:uid="{00000000-0005-0000-0000-0000DE2D0000}"/>
    <cellStyle name="40% - Акцент6 36" xfId="6238" xr:uid="{00000000-0005-0000-0000-0000DF2D0000}"/>
    <cellStyle name="40% - Акцент6 36 2" xfId="6239" xr:uid="{00000000-0005-0000-0000-0000E02D0000}"/>
    <cellStyle name="40% - Акцент6 36 3" xfId="6240" xr:uid="{00000000-0005-0000-0000-0000E12D0000}"/>
    <cellStyle name="40% - Акцент6 36 4" xfId="18309" xr:uid="{00000000-0005-0000-0000-0000E22D0000}"/>
    <cellStyle name="40% - Акцент6 37" xfId="6241" xr:uid="{00000000-0005-0000-0000-0000E32D0000}"/>
    <cellStyle name="40% - Акцент6 37 2" xfId="6242" xr:uid="{00000000-0005-0000-0000-0000E42D0000}"/>
    <cellStyle name="40% - Акцент6 37 3" xfId="6243" xr:uid="{00000000-0005-0000-0000-0000E52D0000}"/>
    <cellStyle name="40% - Акцент6 37 4" xfId="18310" xr:uid="{00000000-0005-0000-0000-0000E62D0000}"/>
    <cellStyle name="40% - Акцент6 38" xfId="6244" xr:uid="{00000000-0005-0000-0000-0000E72D0000}"/>
    <cellStyle name="40% - Акцент6 38 2" xfId="6245" xr:uid="{00000000-0005-0000-0000-0000E82D0000}"/>
    <cellStyle name="40% - Акцент6 38 3" xfId="6246" xr:uid="{00000000-0005-0000-0000-0000E92D0000}"/>
    <cellStyle name="40% - Акцент6 38 4" xfId="18311" xr:uid="{00000000-0005-0000-0000-0000EA2D0000}"/>
    <cellStyle name="40% - Акцент6 39" xfId="6247" xr:uid="{00000000-0005-0000-0000-0000EB2D0000}"/>
    <cellStyle name="40% - Акцент6 39 2" xfId="6248" xr:uid="{00000000-0005-0000-0000-0000EC2D0000}"/>
    <cellStyle name="40% - Акцент6 39 3" xfId="6249" xr:uid="{00000000-0005-0000-0000-0000ED2D0000}"/>
    <cellStyle name="40% - Акцент6 39 4" xfId="18312" xr:uid="{00000000-0005-0000-0000-0000EE2D0000}"/>
    <cellStyle name="40% - Акцент6 4" xfId="6250" xr:uid="{00000000-0005-0000-0000-0000EF2D0000}"/>
    <cellStyle name="40% - Акцент6 4 2" xfId="6251" xr:uid="{00000000-0005-0000-0000-0000F02D0000}"/>
    <cellStyle name="40% - Акцент6 4 3" xfId="6252" xr:uid="{00000000-0005-0000-0000-0000F12D0000}"/>
    <cellStyle name="40% - Акцент6 4 4" xfId="6253" xr:uid="{00000000-0005-0000-0000-0000F22D0000}"/>
    <cellStyle name="40% - Акцент6 4_46EE.2011(v1.0)" xfId="6254" xr:uid="{00000000-0005-0000-0000-0000F32D0000}"/>
    <cellStyle name="40% - Акцент6 40" xfId="6255" xr:uid="{00000000-0005-0000-0000-0000F42D0000}"/>
    <cellStyle name="40% - Акцент6 40 2" xfId="6256" xr:uid="{00000000-0005-0000-0000-0000F52D0000}"/>
    <cellStyle name="40% - Акцент6 40 3" xfId="6257" xr:uid="{00000000-0005-0000-0000-0000F62D0000}"/>
    <cellStyle name="40% - Акцент6 40 4" xfId="18313" xr:uid="{00000000-0005-0000-0000-0000F72D0000}"/>
    <cellStyle name="40% - Акцент6 41" xfId="6258" xr:uid="{00000000-0005-0000-0000-0000F82D0000}"/>
    <cellStyle name="40% - Акцент6 41 2" xfId="6259" xr:uid="{00000000-0005-0000-0000-0000F92D0000}"/>
    <cellStyle name="40% - Акцент6 41 3" xfId="6260" xr:uid="{00000000-0005-0000-0000-0000FA2D0000}"/>
    <cellStyle name="40% - Акцент6 41 4" xfId="18314" xr:uid="{00000000-0005-0000-0000-0000FB2D0000}"/>
    <cellStyle name="40% - Акцент6 42" xfId="6261" xr:uid="{00000000-0005-0000-0000-0000FC2D0000}"/>
    <cellStyle name="40% - Акцент6 42 2" xfId="6262" xr:uid="{00000000-0005-0000-0000-0000FD2D0000}"/>
    <cellStyle name="40% - Акцент6 42 3" xfId="6263" xr:uid="{00000000-0005-0000-0000-0000FE2D0000}"/>
    <cellStyle name="40% - Акцент6 42 4" xfId="18315" xr:uid="{00000000-0005-0000-0000-0000FF2D0000}"/>
    <cellStyle name="40% - Акцент6 43" xfId="6264" xr:uid="{00000000-0005-0000-0000-0000002E0000}"/>
    <cellStyle name="40% - Акцент6 43 2" xfId="6265" xr:uid="{00000000-0005-0000-0000-0000012E0000}"/>
    <cellStyle name="40% - Акцент6 43 3" xfId="6266" xr:uid="{00000000-0005-0000-0000-0000022E0000}"/>
    <cellStyle name="40% - Акцент6 43 4" xfId="18316" xr:uid="{00000000-0005-0000-0000-0000032E0000}"/>
    <cellStyle name="40% - Акцент6 44" xfId="6267" xr:uid="{00000000-0005-0000-0000-0000042E0000}"/>
    <cellStyle name="40% - Акцент6 44 2" xfId="6268" xr:uid="{00000000-0005-0000-0000-0000052E0000}"/>
    <cellStyle name="40% - Акцент6 44 3" xfId="6269" xr:uid="{00000000-0005-0000-0000-0000062E0000}"/>
    <cellStyle name="40% - Акцент6 44 4" xfId="18317" xr:uid="{00000000-0005-0000-0000-0000072E0000}"/>
    <cellStyle name="40% - Акцент6 45" xfId="6270" xr:uid="{00000000-0005-0000-0000-0000082E0000}"/>
    <cellStyle name="40% - Акцент6 45 2" xfId="6271" xr:uid="{00000000-0005-0000-0000-0000092E0000}"/>
    <cellStyle name="40% - Акцент6 45 3" xfId="6272" xr:uid="{00000000-0005-0000-0000-00000A2E0000}"/>
    <cellStyle name="40% - Акцент6 45 4" xfId="18318" xr:uid="{00000000-0005-0000-0000-00000B2E0000}"/>
    <cellStyle name="40% - Акцент6 46" xfId="6273" xr:uid="{00000000-0005-0000-0000-00000C2E0000}"/>
    <cellStyle name="40% - Акцент6 46 2" xfId="6274" xr:uid="{00000000-0005-0000-0000-00000D2E0000}"/>
    <cellStyle name="40% - Акцент6 46 3" xfId="6275" xr:uid="{00000000-0005-0000-0000-00000E2E0000}"/>
    <cellStyle name="40% - Акцент6 46 4" xfId="18319" xr:uid="{00000000-0005-0000-0000-00000F2E0000}"/>
    <cellStyle name="40% - Акцент6 47" xfId="6276" xr:uid="{00000000-0005-0000-0000-0000102E0000}"/>
    <cellStyle name="40% - Акцент6 47 2" xfId="6277" xr:uid="{00000000-0005-0000-0000-0000112E0000}"/>
    <cellStyle name="40% - Акцент6 47 3" xfId="6278" xr:uid="{00000000-0005-0000-0000-0000122E0000}"/>
    <cellStyle name="40% - Акцент6 47 4" xfId="18320" xr:uid="{00000000-0005-0000-0000-0000132E0000}"/>
    <cellStyle name="40% - Акцент6 48" xfId="6279" xr:uid="{00000000-0005-0000-0000-0000142E0000}"/>
    <cellStyle name="40% - Акцент6 48 2" xfId="6280" xr:uid="{00000000-0005-0000-0000-0000152E0000}"/>
    <cellStyle name="40% - Акцент6 48 3" xfId="6281" xr:uid="{00000000-0005-0000-0000-0000162E0000}"/>
    <cellStyle name="40% - Акцент6 48 4" xfId="18321" xr:uid="{00000000-0005-0000-0000-0000172E0000}"/>
    <cellStyle name="40% - Акцент6 49" xfId="6282" xr:uid="{00000000-0005-0000-0000-0000182E0000}"/>
    <cellStyle name="40% - Акцент6 49 2" xfId="6283" xr:uid="{00000000-0005-0000-0000-0000192E0000}"/>
    <cellStyle name="40% - Акцент6 49 3" xfId="6284" xr:uid="{00000000-0005-0000-0000-00001A2E0000}"/>
    <cellStyle name="40% - Акцент6 49 4" xfId="18322" xr:uid="{00000000-0005-0000-0000-00001B2E0000}"/>
    <cellStyle name="40% - Акцент6 5" xfId="6285" xr:uid="{00000000-0005-0000-0000-00001C2E0000}"/>
    <cellStyle name="40% - Акцент6 5 2" xfId="6286" xr:uid="{00000000-0005-0000-0000-00001D2E0000}"/>
    <cellStyle name="40% - Акцент6 5 3" xfId="6287" xr:uid="{00000000-0005-0000-0000-00001E2E0000}"/>
    <cellStyle name="40% - Акцент6 5 3 2" xfId="6288" xr:uid="{00000000-0005-0000-0000-00001F2E0000}"/>
    <cellStyle name="40% - Акцент6 5 3 3" xfId="53268" xr:uid="{00000000-0005-0000-0000-0000202E0000}"/>
    <cellStyle name="40% - Акцент6 5 4" xfId="6289" xr:uid="{00000000-0005-0000-0000-0000212E0000}"/>
    <cellStyle name="40% - Акцент6 5_46EE.2011(v1.0)" xfId="6290" xr:uid="{00000000-0005-0000-0000-0000222E0000}"/>
    <cellStyle name="40% - Акцент6 50" xfId="6291" xr:uid="{00000000-0005-0000-0000-0000232E0000}"/>
    <cellStyle name="40% - Акцент6 50 2" xfId="6292" xr:uid="{00000000-0005-0000-0000-0000242E0000}"/>
    <cellStyle name="40% - Акцент6 50 3" xfId="6293" xr:uid="{00000000-0005-0000-0000-0000252E0000}"/>
    <cellStyle name="40% - Акцент6 50 4" xfId="18323" xr:uid="{00000000-0005-0000-0000-0000262E0000}"/>
    <cellStyle name="40% - Акцент6 51" xfId="6294" xr:uid="{00000000-0005-0000-0000-0000272E0000}"/>
    <cellStyle name="40% - Акцент6 51 2" xfId="6295" xr:uid="{00000000-0005-0000-0000-0000282E0000}"/>
    <cellStyle name="40% - Акцент6 51 3" xfId="6296" xr:uid="{00000000-0005-0000-0000-0000292E0000}"/>
    <cellStyle name="40% - Акцент6 51 4" xfId="18324" xr:uid="{00000000-0005-0000-0000-00002A2E0000}"/>
    <cellStyle name="40% - Акцент6 52" xfId="6297" xr:uid="{00000000-0005-0000-0000-00002B2E0000}"/>
    <cellStyle name="40% - Акцент6 52 2" xfId="6298" xr:uid="{00000000-0005-0000-0000-00002C2E0000}"/>
    <cellStyle name="40% - Акцент6 52 3" xfId="6299" xr:uid="{00000000-0005-0000-0000-00002D2E0000}"/>
    <cellStyle name="40% - Акцент6 53" xfId="6300" xr:uid="{00000000-0005-0000-0000-00002E2E0000}"/>
    <cellStyle name="40% - Акцент6 53 2" xfId="6301" xr:uid="{00000000-0005-0000-0000-00002F2E0000}"/>
    <cellStyle name="40% - Акцент6 53 3" xfId="6302" xr:uid="{00000000-0005-0000-0000-0000302E0000}"/>
    <cellStyle name="40% - Акцент6 54" xfId="6303" xr:uid="{00000000-0005-0000-0000-0000312E0000}"/>
    <cellStyle name="40% - Акцент6 54 2" xfId="6304" xr:uid="{00000000-0005-0000-0000-0000322E0000}"/>
    <cellStyle name="40% - Акцент6 54 3" xfId="6305" xr:uid="{00000000-0005-0000-0000-0000332E0000}"/>
    <cellStyle name="40% - Акцент6 55" xfId="6306" xr:uid="{00000000-0005-0000-0000-0000342E0000}"/>
    <cellStyle name="40% - Акцент6 55 2" xfId="6307" xr:uid="{00000000-0005-0000-0000-0000352E0000}"/>
    <cellStyle name="40% - Акцент6 55 3" xfId="6308" xr:uid="{00000000-0005-0000-0000-0000362E0000}"/>
    <cellStyle name="40% - Акцент6 56" xfId="6309" xr:uid="{00000000-0005-0000-0000-0000372E0000}"/>
    <cellStyle name="40% - Акцент6 56 2" xfId="6310" xr:uid="{00000000-0005-0000-0000-0000382E0000}"/>
    <cellStyle name="40% - Акцент6 56 3" xfId="6311" xr:uid="{00000000-0005-0000-0000-0000392E0000}"/>
    <cellStyle name="40% - Акцент6 57" xfId="6312" xr:uid="{00000000-0005-0000-0000-00003A2E0000}"/>
    <cellStyle name="40% - Акцент6 57 2" xfId="6313" xr:uid="{00000000-0005-0000-0000-00003B2E0000}"/>
    <cellStyle name="40% - Акцент6 57 3" xfId="6314" xr:uid="{00000000-0005-0000-0000-00003C2E0000}"/>
    <cellStyle name="40% - Акцент6 6" xfId="6315" xr:uid="{00000000-0005-0000-0000-00003D2E0000}"/>
    <cellStyle name="40% - Акцент6 6 2" xfId="6316" xr:uid="{00000000-0005-0000-0000-00003E2E0000}"/>
    <cellStyle name="40% - Акцент6 6 2 2" xfId="6317" xr:uid="{00000000-0005-0000-0000-00003F2E0000}"/>
    <cellStyle name="40% - Акцент6 6 3" xfId="6318" xr:uid="{00000000-0005-0000-0000-0000402E0000}"/>
    <cellStyle name="40% - Акцент6 6 3 2" xfId="6319" xr:uid="{00000000-0005-0000-0000-0000412E0000}"/>
    <cellStyle name="40% - Акцент6 6 3 3" xfId="53269" xr:uid="{00000000-0005-0000-0000-0000422E0000}"/>
    <cellStyle name="40% - Акцент6 6 4" xfId="6320" xr:uid="{00000000-0005-0000-0000-0000432E0000}"/>
    <cellStyle name="40% - Акцент6 6 5" xfId="6321" xr:uid="{00000000-0005-0000-0000-0000442E0000}"/>
    <cellStyle name="40% - Акцент6 6_46EE.2011(v1.0)" xfId="6322" xr:uid="{00000000-0005-0000-0000-0000452E0000}"/>
    <cellStyle name="40% - Акцент6 7" xfId="6323" xr:uid="{00000000-0005-0000-0000-0000462E0000}"/>
    <cellStyle name="40% - Акцент6 7 2" xfId="6324" xr:uid="{00000000-0005-0000-0000-0000472E0000}"/>
    <cellStyle name="40% - Акцент6 7 3" xfId="6325" xr:uid="{00000000-0005-0000-0000-0000482E0000}"/>
    <cellStyle name="40% - Акцент6 7 3 2" xfId="6326" xr:uid="{00000000-0005-0000-0000-0000492E0000}"/>
    <cellStyle name="40% - Акцент6 7 3 3" xfId="53270" xr:uid="{00000000-0005-0000-0000-00004A2E0000}"/>
    <cellStyle name="40% - Акцент6 7 4" xfId="6327" xr:uid="{00000000-0005-0000-0000-00004B2E0000}"/>
    <cellStyle name="40% - Акцент6 7_46EE.2011(v1.0)" xfId="6328" xr:uid="{00000000-0005-0000-0000-00004C2E0000}"/>
    <cellStyle name="40% - Акцент6 8" xfId="6329" xr:uid="{00000000-0005-0000-0000-00004D2E0000}"/>
    <cellStyle name="40% - Акцент6 8 2" xfId="6330" xr:uid="{00000000-0005-0000-0000-00004E2E0000}"/>
    <cellStyle name="40% - Акцент6 8 3" xfId="6331" xr:uid="{00000000-0005-0000-0000-00004F2E0000}"/>
    <cellStyle name="40% - Акцент6 8 3 2" xfId="6332" xr:uid="{00000000-0005-0000-0000-0000502E0000}"/>
    <cellStyle name="40% - Акцент6 8 3 3" xfId="53271" xr:uid="{00000000-0005-0000-0000-0000512E0000}"/>
    <cellStyle name="40% - Акцент6 8 4" xfId="6333" xr:uid="{00000000-0005-0000-0000-0000522E0000}"/>
    <cellStyle name="40% - Акцент6 8_46EE.2011(v1.0)" xfId="6334" xr:uid="{00000000-0005-0000-0000-0000532E0000}"/>
    <cellStyle name="40% - Акцент6 9" xfId="6335" xr:uid="{00000000-0005-0000-0000-0000542E0000}"/>
    <cellStyle name="40% - Акцент6 9 2" xfId="6336" xr:uid="{00000000-0005-0000-0000-0000552E0000}"/>
    <cellStyle name="40% - Акцент6 9 2 2" xfId="6337" xr:uid="{00000000-0005-0000-0000-0000562E0000}"/>
    <cellStyle name="40% - Акцент6 9 3" xfId="6338" xr:uid="{00000000-0005-0000-0000-0000572E0000}"/>
    <cellStyle name="40% - Акцент6 9 3 2" xfId="6339" xr:uid="{00000000-0005-0000-0000-0000582E0000}"/>
    <cellStyle name="40% - Акцент6 9 3 3" xfId="53272" xr:uid="{00000000-0005-0000-0000-0000592E0000}"/>
    <cellStyle name="40% - Акцент6 9 4" xfId="6340" xr:uid="{00000000-0005-0000-0000-00005A2E0000}"/>
    <cellStyle name="40% - Акцент6 9 4 2" xfId="6341" xr:uid="{00000000-0005-0000-0000-00005B2E0000}"/>
    <cellStyle name="40% - Акцент6 9 4 3" xfId="53273" xr:uid="{00000000-0005-0000-0000-00005C2E0000}"/>
    <cellStyle name="40% - Акцент6 9_46EE.2011(v1.0)" xfId="6342" xr:uid="{00000000-0005-0000-0000-00005D2E0000}"/>
    <cellStyle name="50%" xfId="6343" xr:uid="{00000000-0005-0000-0000-00005E2E0000}"/>
    <cellStyle name="60% - Accent1" xfId="6344" xr:uid="{00000000-0005-0000-0000-00005F2E0000}"/>
    <cellStyle name="60% - Accent1 2" xfId="6345" xr:uid="{00000000-0005-0000-0000-0000602E0000}"/>
    <cellStyle name="60% - Accent2" xfId="6346" xr:uid="{00000000-0005-0000-0000-0000612E0000}"/>
    <cellStyle name="60% - Accent2 2" xfId="6347" xr:uid="{00000000-0005-0000-0000-0000622E0000}"/>
    <cellStyle name="60% - Accent3" xfId="6348" xr:uid="{00000000-0005-0000-0000-0000632E0000}"/>
    <cellStyle name="60% - Accent3 2" xfId="6349" xr:uid="{00000000-0005-0000-0000-0000642E0000}"/>
    <cellStyle name="60% - Accent4" xfId="6350" xr:uid="{00000000-0005-0000-0000-0000652E0000}"/>
    <cellStyle name="60% - Accent4 2" xfId="6351" xr:uid="{00000000-0005-0000-0000-0000662E0000}"/>
    <cellStyle name="60% - Accent5" xfId="6352" xr:uid="{00000000-0005-0000-0000-0000672E0000}"/>
    <cellStyle name="60% - Accent5 2" xfId="6353" xr:uid="{00000000-0005-0000-0000-0000682E0000}"/>
    <cellStyle name="60% - Accent6" xfId="6354" xr:uid="{00000000-0005-0000-0000-0000692E0000}"/>
    <cellStyle name="60% - Accent6 2" xfId="6355" xr:uid="{00000000-0005-0000-0000-00006A2E0000}"/>
    <cellStyle name="60% - Акцент1 10" xfId="6356" xr:uid="{00000000-0005-0000-0000-00006B2E0000}"/>
    <cellStyle name="60% - Акцент1 11" xfId="6357" xr:uid="{00000000-0005-0000-0000-00006C2E0000}"/>
    <cellStyle name="60% - Акцент1 11 2" xfId="6358" xr:uid="{00000000-0005-0000-0000-00006D2E0000}"/>
    <cellStyle name="60% - Акцент1 11 3" xfId="53274" xr:uid="{00000000-0005-0000-0000-00006E2E0000}"/>
    <cellStyle name="60% - Акцент1 12" xfId="6359" xr:uid="{00000000-0005-0000-0000-00006F2E0000}"/>
    <cellStyle name="60% - Акцент1 13" xfId="6360" xr:uid="{00000000-0005-0000-0000-0000702E0000}"/>
    <cellStyle name="60% - Акцент1 14" xfId="6361" xr:uid="{00000000-0005-0000-0000-0000712E0000}"/>
    <cellStyle name="60% - Акцент1 15" xfId="6362" xr:uid="{00000000-0005-0000-0000-0000722E0000}"/>
    <cellStyle name="60% - Акцент1 16" xfId="6363" xr:uid="{00000000-0005-0000-0000-0000732E0000}"/>
    <cellStyle name="60% - Акцент1 17" xfId="6364" xr:uid="{00000000-0005-0000-0000-0000742E0000}"/>
    <cellStyle name="60% - Акцент1 18" xfId="6365" xr:uid="{00000000-0005-0000-0000-0000752E0000}"/>
    <cellStyle name="60% - Акцент1 19" xfId="6366" xr:uid="{00000000-0005-0000-0000-0000762E0000}"/>
    <cellStyle name="60% - Акцент1 2" xfId="6367" xr:uid="{00000000-0005-0000-0000-0000772E0000}"/>
    <cellStyle name="60% - Акцент1 2 2" xfId="6368" xr:uid="{00000000-0005-0000-0000-0000782E0000}"/>
    <cellStyle name="60% - Акцент1 2 2 2" xfId="6369" xr:uid="{00000000-0005-0000-0000-0000792E0000}"/>
    <cellStyle name="60% - Акцент1 2 2 3" xfId="6370" xr:uid="{00000000-0005-0000-0000-00007A2E0000}"/>
    <cellStyle name="60% - Акцент1 2 3" xfId="6371" xr:uid="{00000000-0005-0000-0000-00007B2E0000}"/>
    <cellStyle name="60% - Акцент1 2 3 2" xfId="6372" xr:uid="{00000000-0005-0000-0000-00007C2E0000}"/>
    <cellStyle name="60% - Акцент1 2 3 3" xfId="53275" xr:uid="{00000000-0005-0000-0000-00007D2E0000}"/>
    <cellStyle name="60% - Акцент1 2 4" xfId="53276" xr:uid="{00000000-0005-0000-0000-00007E2E0000}"/>
    <cellStyle name="60% - Акцент1 20" xfId="6373" xr:uid="{00000000-0005-0000-0000-00007F2E0000}"/>
    <cellStyle name="60% - Акцент1 21" xfId="6374" xr:uid="{00000000-0005-0000-0000-0000802E0000}"/>
    <cellStyle name="60% - Акцент1 22" xfId="6375" xr:uid="{00000000-0005-0000-0000-0000812E0000}"/>
    <cellStyle name="60% - Акцент1 23" xfId="6376" xr:uid="{00000000-0005-0000-0000-0000822E0000}"/>
    <cellStyle name="60% - Акцент1 24" xfId="6377" xr:uid="{00000000-0005-0000-0000-0000832E0000}"/>
    <cellStyle name="60% - Акцент1 25" xfId="6378" xr:uid="{00000000-0005-0000-0000-0000842E0000}"/>
    <cellStyle name="60% - Акцент1 26" xfId="6379" xr:uid="{00000000-0005-0000-0000-0000852E0000}"/>
    <cellStyle name="60% - Акцент1 27" xfId="6380" xr:uid="{00000000-0005-0000-0000-0000862E0000}"/>
    <cellStyle name="60% - Акцент1 28" xfId="6381" xr:uid="{00000000-0005-0000-0000-0000872E0000}"/>
    <cellStyle name="60% - Акцент1 29" xfId="6382" xr:uid="{00000000-0005-0000-0000-0000882E0000}"/>
    <cellStyle name="60% - Акцент1 3" xfId="6383" xr:uid="{00000000-0005-0000-0000-0000892E0000}"/>
    <cellStyle name="60% - Акцент1 3 2" xfId="6384" xr:uid="{00000000-0005-0000-0000-00008A2E0000}"/>
    <cellStyle name="60% - Акцент1 3 3" xfId="6385" xr:uid="{00000000-0005-0000-0000-00008B2E0000}"/>
    <cellStyle name="60% - Акцент1 3 4" xfId="6386" xr:uid="{00000000-0005-0000-0000-00008C2E0000}"/>
    <cellStyle name="60% - Акцент1 30" xfId="6387" xr:uid="{00000000-0005-0000-0000-00008D2E0000}"/>
    <cellStyle name="60% - Акцент1 31" xfId="6388" xr:uid="{00000000-0005-0000-0000-00008E2E0000}"/>
    <cellStyle name="60% - Акцент1 32" xfId="6389" xr:uid="{00000000-0005-0000-0000-00008F2E0000}"/>
    <cellStyle name="60% - Акцент1 33" xfId="6390" xr:uid="{00000000-0005-0000-0000-0000902E0000}"/>
    <cellStyle name="60% - Акцент1 34" xfId="6391" xr:uid="{00000000-0005-0000-0000-0000912E0000}"/>
    <cellStyle name="60% - Акцент1 35" xfId="53277" xr:uid="{00000000-0005-0000-0000-0000922E0000}"/>
    <cellStyle name="60% - Акцент1 4" xfId="6392" xr:uid="{00000000-0005-0000-0000-0000932E0000}"/>
    <cellStyle name="60% - Акцент1 4 2" xfId="6393" xr:uid="{00000000-0005-0000-0000-0000942E0000}"/>
    <cellStyle name="60% - Акцент1 4 3" xfId="6394" xr:uid="{00000000-0005-0000-0000-0000952E0000}"/>
    <cellStyle name="60% - Акцент1 5" xfId="6395" xr:uid="{00000000-0005-0000-0000-0000962E0000}"/>
    <cellStyle name="60% - Акцент1 5 2" xfId="6396" xr:uid="{00000000-0005-0000-0000-0000972E0000}"/>
    <cellStyle name="60% - Акцент1 5 3" xfId="6397" xr:uid="{00000000-0005-0000-0000-0000982E0000}"/>
    <cellStyle name="60% - Акцент1 6" xfId="6398" xr:uid="{00000000-0005-0000-0000-0000992E0000}"/>
    <cellStyle name="60% - Акцент1 6 2" xfId="6399" xr:uid="{00000000-0005-0000-0000-00009A2E0000}"/>
    <cellStyle name="60% - Акцент1 6 2 2" xfId="6400" xr:uid="{00000000-0005-0000-0000-00009B2E0000}"/>
    <cellStyle name="60% - Акцент1 6 3" xfId="6401" xr:uid="{00000000-0005-0000-0000-00009C2E0000}"/>
    <cellStyle name="60% - Акцент1 6 4" xfId="6402" xr:uid="{00000000-0005-0000-0000-00009D2E0000}"/>
    <cellStyle name="60% - Акцент1 7" xfId="6403" xr:uid="{00000000-0005-0000-0000-00009E2E0000}"/>
    <cellStyle name="60% - Акцент1 7 2" xfId="6404" xr:uid="{00000000-0005-0000-0000-00009F2E0000}"/>
    <cellStyle name="60% - Акцент1 7 3" xfId="6405" xr:uid="{00000000-0005-0000-0000-0000A02E0000}"/>
    <cellStyle name="60% - Акцент1 8" xfId="6406" xr:uid="{00000000-0005-0000-0000-0000A12E0000}"/>
    <cellStyle name="60% - Акцент1 8 2" xfId="6407" xr:uid="{00000000-0005-0000-0000-0000A22E0000}"/>
    <cellStyle name="60% - Акцент1 8 2 2" xfId="6408" xr:uid="{00000000-0005-0000-0000-0000A32E0000}"/>
    <cellStyle name="60% - Акцент1 8 3" xfId="6409" xr:uid="{00000000-0005-0000-0000-0000A42E0000}"/>
    <cellStyle name="60% - Акцент1 9" xfId="6410" xr:uid="{00000000-0005-0000-0000-0000A52E0000}"/>
    <cellStyle name="60% - Акцент1 9 2" xfId="6411" xr:uid="{00000000-0005-0000-0000-0000A62E0000}"/>
    <cellStyle name="60% - Акцент1 9 2 2" xfId="6412" xr:uid="{00000000-0005-0000-0000-0000A72E0000}"/>
    <cellStyle name="60% - Акцент1 9 3" xfId="6413" xr:uid="{00000000-0005-0000-0000-0000A82E0000}"/>
    <cellStyle name="60% - Акцент1 9 3 2" xfId="6414" xr:uid="{00000000-0005-0000-0000-0000A92E0000}"/>
    <cellStyle name="60% - Акцент1 9 3 3" xfId="53278" xr:uid="{00000000-0005-0000-0000-0000AA2E0000}"/>
    <cellStyle name="60% - Акцент2 10" xfId="6415" xr:uid="{00000000-0005-0000-0000-0000AB2E0000}"/>
    <cellStyle name="60% - Акцент2 11" xfId="6416" xr:uid="{00000000-0005-0000-0000-0000AC2E0000}"/>
    <cellStyle name="60% - Акцент2 11 2" xfId="6417" xr:uid="{00000000-0005-0000-0000-0000AD2E0000}"/>
    <cellStyle name="60% - Акцент2 11 3" xfId="53279" xr:uid="{00000000-0005-0000-0000-0000AE2E0000}"/>
    <cellStyle name="60% - Акцент2 12" xfId="6418" xr:uid="{00000000-0005-0000-0000-0000AF2E0000}"/>
    <cellStyle name="60% - Акцент2 13" xfId="6419" xr:uid="{00000000-0005-0000-0000-0000B02E0000}"/>
    <cellStyle name="60% - Акцент2 14" xfId="6420" xr:uid="{00000000-0005-0000-0000-0000B12E0000}"/>
    <cellStyle name="60% - Акцент2 15" xfId="6421" xr:uid="{00000000-0005-0000-0000-0000B22E0000}"/>
    <cellStyle name="60% - Акцент2 16" xfId="6422" xr:uid="{00000000-0005-0000-0000-0000B32E0000}"/>
    <cellStyle name="60% - Акцент2 17" xfId="6423" xr:uid="{00000000-0005-0000-0000-0000B42E0000}"/>
    <cellStyle name="60% - Акцент2 18" xfId="6424" xr:uid="{00000000-0005-0000-0000-0000B52E0000}"/>
    <cellStyle name="60% - Акцент2 19" xfId="6425" xr:uid="{00000000-0005-0000-0000-0000B62E0000}"/>
    <cellStyle name="60% - Акцент2 2" xfId="6426" xr:uid="{00000000-0005-0000-0000-0000B72E0000}"/>
    <cellStyle name="60% - Акцент2 2 2" xfId="6427" xr:uid="{00000000-0005-0000-0000-0000B82E0000}"/>
    <cellStyle name="60% - Акцент2 2 2 2" xfId="6428" xr:uid="{00000000-0005-0000-0000-0000B92E0000}"/>
    <cellStyle name="60% - Акцент2 2 2 3" xfId="6429" xr:uid="{00000000-0005-0000-0000-0000BA2E0000}"/>
    <cellStyle name="60% - Акцент2 2 3" xfId="6430" xr:uid="{00000000-0005-0000-0000-0000BB2E0000}"/>
    <cellStyle name="60% - Акцент2 2 3 2" xfId="6431" xr:uid="{00000000-0005-0000-0000-0000BC2E0000}"/>
    <cellStyle name="60% - Акцент2 2 3 3" xfId="53280" xr:uid="{00000000-0005-0000-0000-0000BD2E0000}"/>
    <cellStyle name="60% - Акцент2 2 4" xfId="53281" xr:uid="{00000000-0005-0000-0000-0000BE2E0000}"/>
    <cellStyle name="60% - Акцент2 20" xfId="6432" xr:uid="{00000000-0005-0000-0000-0000BF2E0000}"/>
    <cellStyle name="60% - Акцент2 21" xfId="6433" xr:uid="{00000000-0005-0000-0000-0000C02E0000}"/>
    <cellStyle name="60% - Акцент2 22" xfId="6434" xr:uid="{00000000-0005-0000-0000-0000C12E0000}"/>
    <cellStyle name="60% - Акцент2 23" xfId="6435" xr:uid="{00000000-0005-0000-0000-0000C22E0000}"/>
    <cellStyle name="60% - Акцент2 24" xfId="6436" xr:uid="{00000000-0005-0000-0000-0000C32E0000}"/>
    <cellStyle name="60% - Акцент2 25" xfId="6437" xr:uid="{00000000-0005-0000-0000-0000C42E0000}"/>
    <cellStyle name="60% - Акцент2 26" xfId="6438" xr:uid="{00000000-0005-0000-0000-0000C52E0000}"/>
    <cellStyle name="60% - Акцент2 27" xfId="6439" xr:uid="{00000000-0005-0000-0000-0000C62E0000}"/>
    <cellStyle name="60% - Акцент2 28" xfId="6440" xr:uid="{00000000-0005-0000-0000-0000C72E0000}"/>
    <cellStyle name="60% - Акцент2 29" xfId="6441" xr:uid="{00000000-0005-0000-0000-0000C82E0000}"/>
    <cellStyle name="60% - Акцент2 3" xfId="6442" xr:uid="{00000000-0005-0000-0000-0000C92E0000}"/>
    <cellStyle name="60% - Акцент2 3 2" xfId="6443" xr:uid="{00000000-0005-0000-0000-0000CA2E0000}"/>
    <cellStyle name="60% - Акцент2 3 3" xfId="6444" xr:uid="{00000000-0005-0000-0000-0000CB2E0000}"/>
    <cellStyle name="60% - Акцент2 3 4" xfId="6445" xr:uid="{00000000-0005-0000-0000-0000CC2E0000}"/>
    <cellStyle name="60% - Акцент2 30" xfId="6446" xr:uid="{00000000-0005-0000-0000-0000CD2E0000}"/>
    <cellStyle name="60% - Акцент2 31" xfId="6447" xr:uid="{00000000-0005-0000-0000-0000CE2E0000}"/>
    <cellStyle name="60% - Акцент2 32" xfId="6448" xr:uid="{00000000-0005-0000-0000-0000CF2E0000}"/>
    <cellStyle name="60% - Акцент2 33" xfId="6449" xr:uid="{00000000-0005-0000-0000-0000D02E0000}"/>
    <cellStyle name="60% - Акцент2 34" xfId="6450" xr:uid="{00000000-0005-0000-0000-0000D12E0000}"/>
    <cellStyle name="60% - Акцент2 4" xfId="6451" xr:uid="{00000000-0005-0000-0000-0000D22E0000}"/>
    <cellStyle name="60% - Акцент2 4 2" xfId="6452" xr:uid="{00000000-0005-0000-0000-0000D32E0000}"/>
    <cellStyle name="60% - Акцент2 4 3" xfId="6453" xr:uid="{00000000-0005-0000-0000-0000D42E0000}"/>
    <cellStyle name="60% - Акцент2 5" xfId="6454" xr:uid="{00000000-0005-0000-0000-0000D52E0000}"/>
    <cellStyle name="60% - Акцент2 5 2" xfId="6455" xr:uid="{00000000-0005-0000-0000-0000D62E0000}"/>
    <cellStyle name="60% - Акцент2 5 3" xfId="6456" xr:uid="{00000000-0005-0000-0000-0000D72E0000}"/>
    <cellStyle name="60% - Акцент2 6" xfId="6457" xr:uid="{00000000-0005-0000-0000-0000D82E0000}"/>
    <cellStyle name="60% - Акцент2 6 2" xfId="6458" xr:uid="{00000000-0005-0000-0000-0000D92E0000}"/>
    <cellStyle name="60% - Акцент2 6 2 2" xfId="6459" xr:uid="{00000000-0005-0000-0000-0000DA2E0000}"/>
    <cellStyle name="60% - Акцент2 6 3" xfId="6460" xr:uid="{00000000-0005-0000-0000-0000DB2E0000}"/>
    <cellStyle name="60% - Акцент2 6 4" xfId="6461" xr:uid="{00000000-0005-0000-0000-0000DC2E0000}"/>
    <cellStyle name="60% - Акцент2 7" xfId="6462" xr:uid="{00000000-0005-0000-0000-0000DD2E0000}"/>
    <cellStyle name="60% - Акцент2 7 2" xfId="6463" xr:uid="{00000000-0005-0000-0000-0000DE2E0000}"/>
    <cellStyle name="60% - Акцент2 7 3" xfId="6464" xr:uid="{00000000-0005-0000-0000-0000DF2E0000}"/>
    <cellStyle name="60% - Акцент2 8" xfId="6465" xr:uid="{00000000-0005-0000-0000-0000E02E0000}"/>
    <cellStyle name="60% - Акцент2 8 2" xfId="6466" xr:uid="{00000000-0005-0000-0000-0000E12E0000}"/>
    <cellStyle name="60% - Акцент2 8 2 2" xfId="6467" xr:uid="{00000000-0005-0000-0000-0000E22E0000}"/>
    <cellStyle name="60% - Акцент2 8 3" xfId="6468" xr:uid="{00000000-0005-0000-0000-0000E32E0000}"/>
    <cellStyle name="60% - Акцент2 9" xfId="6469" xr:uid="{00000000-0005-0000-0000-0000E42E0000}"/>
    <cellStyle name="60% - Акцент2 9 2" xfId="6470" xr:uid="{00000000-0005-0000-0000-0000E52E0000}"/>
    <cellStyle name="60% - Акцент2 9 2 2" xfId="6471" xr:uid="{00000000-0005-0000-0000-0000E62E0000}"/>
    <cellStyle name="60% - Акцент2 9 3" xfId="6472" xr:uid="{00000000-0005-0000-0000-0000E72E0000}"/>
    <cellStyle name="60% - Акцент2 9 3 2" xfId="6473" xr:uid="{00000000-0005-0000-0000-0000E82E0000}"/>
    <cellStyle name="60% - Акцент2 9 3 3" xfId="53282" xr:uid="{00000000-0005-0000-0000-0000E92E0000}"/>
    <cellStyle name="60% - Акцент3 10" xfId="6474" xr:uid="{00000000-0005-0000-0000-0000EA2E0000}"/>
    <cellStyle name="60% - Акцент3 11" xfId="6475" xr:uid="{00000000-0005-0000-0000-0000EB2E0000}"/>
    <cellStyle name="60% - Акцент3 11 2" xfId="6476" xr:uid="{00000000-0005-0000-0000-0000EC2E0000}"/>
    <cellStyle name="60% - Акцент3 11 3" xfId="53283" xr:uid="{00000000-0005-0000-0000-0000ED2E0000}"/>
    <cellStyle name="60% - Акцент3 12" xfId="6477" xr:uid="{00000000-0005-0000-0000-0000EE2E0000}"/>
    <cellStyle name="60% - Акцент3 13" xfId="6478" xr:uid="{00000000-0005-0000-0000-0000EF2E0000}"/>
    <cellStyle name="60% - Акцент3 14" xfId="6479" xr:uid="{00000000-0005-0000-0000-0000F02E0000}"/>
    <cellStyle name="60% - Акцент3 15" xfId="6480" xr:uid="{00000000-0005-0000-0000-0000F12E0000}"/>
    <cellStyle name="60% - Акцент3 16" xfId="6481" xr:uid="{00000000-0005-0000-0000-0000F22E0000}"/>
    <cellStyle name="60% - Акцент3 17" xfId="6482" xr:uid="{00000000-0005-0000-0000-0000F32E0000}"/>
    <cellStyle name="60% - Акцент3 18" xfId="6483" xr:uid="{00000000-0005-0000-0000-0000F42E0000}"/>
    <cellStyle name="60% - Акцент3 19" xfId="6484" xr:uid="{00000000-0005-0000-0000-0000F52E0000}"/>
    <cellStyle name="60% - Акцент3 2" xfId="6485" xr:uid="{00000000-0005-0000-0000-0000F62E0000}"/>
    <cellStyle name="60% - Акцент3 2 2" xfId="6486" xr:uid="{00000000-0005-0000-0000-0000F72E0000}"/>
    <cellStyle name="60% - Акцент3 2 2 2" xfId="6487" xr:uid="{00000000-0005-0000-0000-0000F82E0000}"/>
    <cellStyle name="60% - Акцент3 2 2 3" xfId="6488" xr:uid="{00000000-0005-0000-0000-0000F92E0000}"/>
    <cellStyle name="60% - Акцент3 2 3" xfId="6489" xr:uid="{00000000-0005-0000-0000-0000FA2E0000}"/>
    <cellStyle name="60% - Акцент3 2 3 2" xfId="6490" xr:uid="{00000000-0005-0000-0000-0000FB2E0000}"/>
    <cellStyle name="60% - Акцент3 2 3 3" xfId="53284" xr:uid="{00000000-0005-0000-0000-0000FC2E0000}"/>
    <cellStyle name="60% - Акцент3 2 4" xfId="53285" xr:uid="{00000000-0005-0000-0000-0000FD2E0000}"/>
    <cellStyle name="60% - Акцент3 20" xfId="6491" xr:uid="{00000000-0005-0000-0000-0000FE2E0000}"/>
    <cellStyle name="60% - Акцент3 21" xfId="6492" xr:uid="{00000000-0005-0000-0000-0000FF2E0000}"/>
    <cellStyle name="60% - Акцент3 22" xfId="6493" xr:uid="{00000000-0005-0000-0000-0000002F0000}"/>
    <cellStyle name="60% - Акцент3 23" xfId="6494" xr:uid="{00000000-0005-0000-0000-0000012F0000}"/>
    <cellStyle name="60% - Акцент3 24" xfId="6495" xr:uid="{00000000-0005-0000-0000-0000022F0000}"/>
    <cellStyle name="60% - Акцент3 25" xfId="6496" xr:uid="{00000000-0005-0000-0000-0000032F0000}"/>
    <cellStyle name="60% - Акцент3 26" xfId="6497" xr:uid="{00000000-0005-0000-0000-0000042F0000}"/>
    <cellStyle name="60% - Акцент3 27" xfId="6498" xr:uid="{00000000-0005-0000-0000-0000052F0000}"/>
    <cellStyle name="60% - Акцент3 28" xfId="6499" xr:uid="{00000000-0005-0000-0000-0000062F0000}"/>
    <cellStyle name="60% - Акцент3 29" xfId="6500" xr:uid="{00000000-0005-0000-0000-0000072F0000}"/>
    <cellStyle name="60% - Акцент3 3" xfId="6501" xr:uid="{00000000-0005-0000-0000-0000082F0000}"/>
    <cellStyle name="60% - Акцент3 3 2" xfId="6502" xr:uid="{00000000-0005-0000-0000-0000092F0000}"/>
    <cellStyle name="60% - Акцент3 3 3" xfId="6503" xr:uid="{00000000-0005-0000-0000-00000A2F0000}"/>
    <cellStyle name="60% - Акцент3 3 4" xfId="6504" xr:uid="{00000000-0005-0000-0000-00000B2F0000}"/>
    <cellStyle name="60% - Акцент3 30" xfId="6505" xr:uid="{00000000-0005-0000-0000-00000C2F0000}"/>
    <cellStyle name="60% - Акцент3 31" xfId="6506" xr:uid="{00000000-0005-0000-0000-00000D2F0000}"/>
    <cellStyle name="60% - Акцент3 32" xfId="6507" xr:uid="{00000000-0005-0000-0000-00000E2F0000}"/>
    <cellStyle name="60% - Акцент3 33" xfId="6508" xr:uid="{00000000-0005-0000-0000-00000F2F0000}"/>
    <cellStyle name="60% - Акцент3 34" xfId="6509" xr:uid="{00000000-0005-0000-0000-0000102F0000}"/>
    <cellStyle name="60% - Акцент3 35" xfId="53286" xr:uid="{00000000-0005-0000-0000-0000112F0000}"/>
    <cellStyle name="60% - Акцент3 4" xfId="6510" xr:uid="{00000000-0005-0000-0000-0000122F0000}"/>
    <cellStyle name="60% - Акцент3 4 2" xfId="6511" xr:uid="{00000000-0005-0000-0000-0000132F0000}"/>
    <cellStyle name="60% - Акцент3 4 3" xfId="6512" xr:uid="{00000000-0005-0000-0000-0000142F0000}"/>
    <cellStyle name="60% - Акцент3 5" xfId="6513" xr:uid="{00000000-0005-0000-0000-0000152F0000}"/>
    <cellStyle name="60% - Акцент3 5 2" xfId="6514" xr:uid="{00000000-0005-0000-0000-0000162F0000}"/>
    <cellStyle name="60% - Акцент3 5 3" xfId="6515" xr:uid="{00000000-0005-0000-0000-0000172F0000}"/>
    <cellStyle name="60% - Акцент3 6" xfId="6516" xr:uid="{00000000-0005-0000-0000-0000182F0000}"/>
    <cellStyle name="60% - Акцент3 6 2" xfId="6517" xr:uid="{00000000-0005-0000-0000-0000192F0000}"/>
    <cellStyle name="60% - Акцент3 6 2 2" xfId="6518" xr:uid="{00000000-0005-0000-0000-00001A2F0000}"/>
    <cellStyle name="60% - Акцент3 6 3" xfId="6519" xr:uid="{00000000-0005-0000-0000-00001B2F0000}"/>
    <cellStyle name="60% - Акцент3 6 4" xfId="6520" xr:uid="{00000000-0005-0000-0000-00001C2F0000}"/>
    <cellStyle name="60% - Акцент3 7" xfId="6521" xr:uid="{00000000-0005-0000-0000-00001D2F0000}"/>
    <cellStyle name="60% - Акцент3 7 2" xfId="6522" xr:uid="{00000000-0005-0000-0000-00001E2F0000}"/>
    <cellStyle name="60% - Акцент3 7 3" xfId="6523" xr:uid="{00000000-0005-0000-0000-00001F2F0000}"/>
    <cellStyle name="60% - Акцент3 8" xfId="6524" xr:uid="{00000000-0005-0000-0000-0000202F0000}"/>
    <cellStyle name="60% - Акцент3 8 2" xfId="6525" xr:uid="{00000000-0005-0000-0000-0000212F0000}"/>
    <cellStyle name="60% - Акцент3 8 2 2" xfId="6526" xr:uid="{00000000-0005-0000-0000-0000222F0000}"/>
    <cellStyle name="60% - Акцент3 8 3" xfId="6527" xr:uid="{00000000-0005-0000-0000-0000232F0000}"/>
    <cellStyle name="60% - Акцент3 9" xfId="6528" xr:uid="{00000000-0005-0000-0000-0000242F0000}"/>
    <cellStyle name="60% - Акцент3 9 2" xfId="6529" xr:uid="{00000000-0005-0000-0000-0000252F0000}"/>
    <cellStyle name="60% - Акцент3 9 2 2" xfId="6530" xr:uid="{00000000-0005-0000-0000-0000262F0000}"/>
    <cellStyle name="60% - Акцент3 9 3" xfId="6531" xr:uid="{00000000-0005-0000-0000-0000272F0000}"/>
    <cellStyle name="60% - Акцент3 9 3 2" xfId="6532" xr:uid="{00000000-0005-0000-0000-0000282F0000}"/>
    <cellStyle name="60% - Акцент3 9 3 3" xfId="53287" xr:uid="{00000000-0005-0000-0000-0000292F0000}"/>
    <cellStyle name="60% - Акцент4 10" xfId="6533" xr:uid="{00000000-0005-0000-0000-00002A2F0000}"/>
    <cellStyle name="60% - Акцент4 11" xfId="6534" xr:uid="{00000000-0005-0000-0000-00002B2F0000}"/>
    <cellStyle name="60% - Акцент4 11 2" xfId="6535" xr:uid="{00000000-0005-0000-0000-00002C2F0000}"/>
    <cellStyle name="60% - Акцент4 11 3" xfId="53288" xr:uid="{00000000-0005-0000-0000-00002D2F0000}"/>
    <cellStyle name="60% - Акцент4 12" xfId="6536" xr:uid="{00000000-0005-0000-0000-00002E2F0000}"/>
    <cellStyle name="60% - Акцент4 13" xfId="6537" xr:uid="{00000000-0005-0000-0000-00002F2F0000}"/>
    <cellStyle name="60% - Акцент4 14" xfId="6538" xr:uid="{00000000-0005-0000-0000-0000302F0000}"/>
    <cellStyle name="60% - Акцент4 15" xfId="6539" xr:uid="{00000000-0005-0000-0000-0000312F0000}"/>
    <cellStyle name="60% - Акцент4 16" xfId="6540" xr:uid="{00000000-0005-0000-0000-0000322F0000}"/>
    <cellStyle name="60% - Акцент4 17" xfId="6541" xr:uid="{00000000-0005-0000-0000-0000332F0000}"/>
    <cellStyle name="60% - Акцент4 18" xfId="6542" xr:uid="{00000000-0005-0000-0000-0000342F0000}"/>
    <cellStyle name="60% - Акцент4 19" xfId="6543" xr:uid="{00000000-0005-0000-0000-0000352F0000}"/>
    <cellStyle name="60% - Акцент4 2" xfId="6544" xr:uid="{00000000-0005-0000-0000-0000362F0000}"/>
    <cellStyle name="60% - Акцент4 2 2" xfId="6545" xr:uid="{00000000-0005-0000-0000-0000372F0000}"/>
    <cellStyle name="60% - Акцент4 2 2 2" xfId="6546" xr:uid="{00000000-0005-0000-0000-0000382F0000}"/>
    <cellStyle name="60% - Акцент4 2 2 3" xfId="6547" xr:uid="{00000000-0005-0000-0000-0000392F0000}"/>
    <cellStyle name="60% - Акцент4 2 3" xfId="6548" xr:uid="{00000000-0005-0000-0000-00003A2F0000}"/>
    <cellStyle name="60% - Акцент4 2 3 2" xfId="6549" xr:uid="{00000000-0005-0000-0000-00003B2F0000}"/>
    <cellStyle name="60% - Акцент4 2 3 3" xfId="53289" xr:uid="{00000000-0005-0000-0000-00003C2F0000}"/>
    <cellStyle name="60% - Акцент4 2 4" xfId="53290" xr:uid="{00000000-0005-0000-0000-00003D2F0000}"/>
    <cellStyle name="60% - Акцент4 20" xfId="6550" xr:uid="{00000000-0005-0000-0000-00003E2F0000}"/>
    <cellStyle name="60% - Акцент4 21" xfId="6551" xr:uid="{00000000-0005-0000-0000-00003F2F0000}"/>
    <cellStyle name="60% - Акцент4 22" xfId="6552" xr:uid="{00000000-0005-0000-0000-0000402F0000}"/>
    <cellStyle name="60% - Акцент4 23" xfId="6553" xr:uid="{00000000-0005-0000-0000-0000412F0000}"/>
    <cellStyle name="60% - Акцент4 24" xfId="6554" xr:uid="{00000000-0005-0000-0000-0000422F0000}"/>
    <cellStyle name="60% - Акцент4 25" xfId="6555" xr:uid="{00000000-0005-0000-0000-0000432F0000}"/>
    <cellStyle name="60% - Акцент4 26" xfId="6556" xr:uid="{00000000-0005-0000-0000-0000442F0000}"/>
    <cellStyle name="60% - Акцент4 27" xfId="6557" xr:uid="{00000000-0005-0000-0000-0000452F0000}"/>
    <cellStyle name="60% - Акцент4 28" xfId="6558" xr:uid="{00000000-0005-0000-0000-0000462F0000}"/>
    <cellStyle name="60% - Акцент4 29" xfId="6559" xr:uid="{00000000-0005-0000-0000-0000472F0000}"/>
    <cellStyle name="60% - Акцент4 3" xfId="6560" xr:uid="{00000000-0005-0000-0000-0000482F0000}"/>
    <cellStyle name="60% - Акцент4 3 2" xfId="6561" xr:uid="{00000000-0005-0000-0000-0000492F0000}"/>
    <cellStyle name="60% - Акцент4 3 3" xfId="6562" xr:uid="{00000000-0005-0000-0000-00004A2F0000}"/>
    <cellStyle name="60% - Акцент4 3 4" xfId="6563" xr:uid="{00000000-0005-0000-0000-00004B2F0000}"/>
    <cellStyle name="60% - Акцент4 30" xfId="6564" xr:uid="{00000000-0005-0000-0000-00004C2F0000}"/>
    <cellStyle name="60% - Акцент4 31" xfId="6565" xr:uid="{00000000-0005-0000-0000-00004D2F0000}"/>
    <cellStyle name="60% - Акцент4 32" xfId="6566" xr:uid="{00000000-0005-0000-0000-00004E2F0000}"/>
    <cellStyle name="60% - Акцент4 33" xfId="6567" xr:uid="{00000000-0005-0000-0000-00004F2F0000}"/>
    <cellStyle name="60% - Акцент4 34" xfId="6568" xr:uid="{00000000-0005-0000-0000-0000502F0000}"/>
    <cellStyle name="60% - Акцент4 35" xfId="53291" xr:uid="{00000000-0005-0000-0000-0000512F0000}"/>
    <cellStyle name="60% - Акцент4 4" xfId="6569" xr:uid="{00000000-0005-0000-0000-0000522F0000}"/>
    <cellStyle name="60% - Акцент4 4 2" xfId="6570" xr:uid="{00000000-0005-0000-0000-0000532F0000}"/>
    <cellStyle name="60% - Акцент4 4 3" xfId="6571" xr:uid="{00000000-0005-0000-0000-0000542F0000}"/>
    <cellStyle name="60% - Акцент4 5" xfId="6572" xr:uid="{00000000-0005-0000-0000-0000552F0000}"/>
    <cellStyle name="60% - Акцент4 5 2" xfId="6573" xr:uid="{00000000-0005-0000-0000-0000562F0000}"/>
    <cellStyle name="60% - Акцент4 5 3" xfId="6574" xr:uid="{00000000-0005-0000-0000-0000572F0000}"/>
    <cellStyle name="60% - Акцент4 6" xfId="6575" xr:uid="{00000000-0005-0000-0000-0000582F0000}"/>
    <cellStyle name="60% - Акцент4 6 2" xfId="6576" xr:uid="{00000000-0005-0000-0000-0000592F0000}"/>
    <cellStyle name="60% - Акцент4 6 2 2" xfId="6577" xr:uid="{00000000-0005-0000-0000-00005A2F0000}"/>
    <cellStyle name="60% - Акцент4 6 3" xfId="6578" xr:uid="{00000000-0005-0000-0000-00005B2F0000}"/>
    <cellStyle name="60% - Акцент4 6 4" xfId="6579" xr:uid="{00000000-0005-0000-0000-00005C2F0000}"/>
    <cellStyle name="60% - Акцент4 7" xfId="6580" xr:uid="{00000000-0005-0000-0000-00005D2F0000}"/>
    <cellStyle name="60% - Акцент4 7 2" xfId="6581" xr:uid="{00000000-0005-0000-0000-00005E2F0000}"/>
    <cellStyle name="60% - Акцент4 7 3" xfId="6582" xr:uid="{00000000-0005-0000-0000-00005F2F0000}"/>
    <cellStyle name="60% - Акцент4 8" xfId="6583" xr:uid="{00000000-0005-0000-0000-0000602F0000}"/>
    <cellStyle name="60% - Акцент4 8 2" xfId="6584" xr:uid="{00000000-0005-0000-0000-0000612F0000}"/>
    <cellStyle name="60% - Акцент4 8 2 2" xfId="6585" xr:uid="{00000000-0005-0000-0000-0000622F0000}"/>
    <cellStyle name="60% - Акцент4 8 3" xfId="6586" xr:uid="{00000000-0005-0000-0000-0000632F0000}"/>
    <cellStyle name="60% - Акцент4 9" xfId="6587" xr:uid="{00000000-0005-0000-0000-0000642F0000}"/>
    <cellStyle name="60% - Акцент4 9 2" xfId="6588" xr:uid="{00000000-0005-0000-0000-0000652F0000}"/>
    <cellStyle name="60% - Акцент4 9 2 2" xfId="6589" xr:uid="{00000000-0005-0000-0000-0000662F0000}"/>
    <cellStyle name="60% - Акцент4 9 3" xfId="6590" xr:uid="{00000000-0005-0000-0000-0000672F0000}"/>
    <cellStyle name="60% - Акцент4 9 3 2" xfId="6591" xr:uid="{00000000-0005-0000-0000-0000682F0000}"/>
    <cellStyle name="60% - Акцент4 9 3 3" xfId="53292" xr:uid="{00000000-0005-0000-0000-0000692F0000}"/>
    <cellStyle name="60% - Акцент5 10" xfId="6592" xr:uid="{00000000-0005-0000-0000-00006A2F0000}"/>
    <cellStyle name="60% - Акцент5 11" xfId="6593" xr:uid="{00000000-0005-0000-0000-00006B2F0000}"/>
    <cellStyle name="60% - Акцент5 11 2" xfId="6594" xr:uid="{00000000-0005-0000-0000-00006C2F0000}"/>
    <cellStyle name="60% - Акцент5 11 3" xfId="53293" xr:uid="{00000000-0005-0000-0000-00006D2F0000}"/>
    <cellStyle name="60% - Акцент5 12" xfId="6595" xr:uid="{00000000-0005-0000-0000-00006E2F0000}"/>
    <cellStyle name="60% - Акцент5 13" xfId="6596" xr:uid="{00000000-0005-0000-0000-00006F2F0000}"/>
    <cellStyle name="60% - Акцент5 14" xfId="6597" xr:uid="{00000000-0005-0000-0000-0000702F0000}"/>
    <cellStyle name="60% - Акцент5 15" xfId="6598" xr:uid="{00000000-0005-0000-0000-0000712F0000}"/>
    <cellStyle name="60% - Акцент5 16" xfId="6599" xr:uid="{00000000-0005-0000-0000-0000722F0000}"/>
    <cellStyle name="60% - Акцент5 17" xfId="6600" xr:uid="{00000000-0005-0000-0000-0000732F0000}"/>
    <cellStyle name="60% - Акцент5 18" xfId="6601" xr:uid="{00000000-0005-0000-0000-0000742F0000}"/>
    <cellStyle name="60% - Акцент5 19" xfId="6602" xr:uid="{00000000-0005-0000-0000-0000752F0000}"/>
    <cellStyle name="60% - Акцент5 2" xfId="6603" xr:uid="{00000000-0005-0000-0000-0000762F0000}"/>
    <cellStyle name="60% - Акцент5 2 2" xfId="6604" xr:uid="{00000000-0005-0000-0000-0000772F0000}"/>
    <cellStyle name="60% - Акцент5 2 2 2" xfId="6605" xr:uid="{00000000-0005-0000-0000-0000782F0000}"/>
    <cellStyle name="60% - Акцент5 2 2 3" xfId="6606" xr:uid="{00000000-0005-0000-0000-0000792F0000}"/>
    <cellStyle name="60% - Акцент5 2 3" xfId="6607" xr:uid="{00000000-0005-0000-0000-00007A2F0000}"/>
    <cellStyle name="60% - Акцент5 2 3 2" xfId="6608" xr:uid="{00000000-0005-0000-0000-00007B2F0000}"/>
    <cellStyle name="60% - Акцент5 2 3 3" xfId="53294" xr:uid="{00000000-0005-0000-0000-00007C2F0000}"/>
    <cellStyle name="60% - Акцент5 2 4" xfId="53295" xr:uid="{00000000-0005-0000-0000-00007D2F0000}"/>
    <cellStyle name="60% - Акцент5 20" xfId="6609" xr:uid="{00000000-0005-0000-0000-00007E2F0000}"/>
    <cellStyle name="60% - Акцент5 21" xfId="6610" xr:uid="{00000000-0005-0000-0000-00007F2F0000}"/>
    <cellStyle name="60% - Акцент5 22" xfId="6611" xr:uid="{00000000-0005-0000-0000-0000802F0000}"/>
    <cellStyle name="60% - Акцент5 23" xfId="6612" xr:uid="{00000000-0005-0000-0000-0000812F0000}"/>
    <cellStyle name="60% - Акцент5 24" xfId="6613" xr:uid="{00000000-0005-0000-0000-0000822F0000}"/>
    <cellStyle name="60% - Акцент5 25" xfId="6614" xr:uid="{00000000-0005-0000-0000-0000832F0000}"/>
    <cellStyle name="60% - Акцент5 26" xfId="6615" xr:uid="{00000000-0005-0000-0000-0000842F0000}"/>
    <cellStyle name="60% - Акцент5 27" xfId="6616" xr:uid="{00000000-0005-0000-0000-0000852F0000}"/>
    <cellStyle name="60% - Акцент5 28" xfId="6617" xr:uid="{00000000-0005-0000-0000-0000862F0000}"/>
    <cellStyle name="60% - Акцент5 29" xfId="6618" xr:uid="{00000000-0005-0000-0000-0000872F0000}"/>
    <cellStyle name="60% - Акцент5 3" xfId="6619" xr:uid="{00000000-0005-0000-0000-0000882F0000}"/>
    <cellStyle name="60% - Акцент5 3 2" xfId="6620" xr:uid="{00000000-0005-0000-0000-0000892F0000}"/>
    <cellStyle name="60% - Акцент5 3 3" xfId="6621" xr:uid="{00000000-0005-0000-0000-00008A2F0000}"/>
    <cellStyle name="60% - Акцент5 3 4" xfId="6622" xr:uid="{00000000-0005-0000-0000-00008B2F0000}"/>
    <cellStyle name="60% - Акцент5 30" xfId="6623" xr:uid="{00000000-0005-0000-0000-00008C2F0000}"/>
    <cellStyle name="60% - Акцент5 31" xfId="6624" xr:uid="{00000000-0005-0000-0000-00008D2F0000}"/>
    <cellStyle name="60% - Акцент5 32" xfId="6625" xr:uid="{00000000-0005-0000-0000-00008E2F0000}"/>
    <cellStyle name="60% - Акцент5 33" xfId="6626" xr:uid="{00000000-0005-0000-0000-00008F2F0000}"/>
    <cellStyle name="60% - Акцент5 34" xfId="6627" xr:uid="{00000000-0005-0000-0000-0000902F0000}"/>
    <cellStyle name="60% - Акцент5 4" xfId="6628" xr:uid="{00000000-0005-0000-0000-0000912F0000}"/>
    <cellStyle name="60% - Акцент5 4 2" xfId="6629" xr:uid="{00000000-0005-0000-0000-0000922F0000}"/>
    <cellStyle name="60% - Акцент5 4 3" xfId="6630" xr:uid="{00000000-0005-0000-0000-0000932F0000}"/>
    <cellStyle name="60% - Акцент5 5" xfId="6631" xr:uid="{00000000-0005-0000-0000-0000942F0000}"/>
    <cellStyle name="60% - Акцент5 5 2" xfId="6632" xr:uid="{00000000-0005-0000-0000-0000952F0000}"/>
    <cellStyle name="60% - Акцент5 5 3" xfId="6633" xr:uid="{00000000-0005-0000-0000-0000962F0000}"/>
    <cellStyle name="60% - Акцент5 6" xfId="6634" xr:uid="{00000000-0005-0000-0000-0000972F0000}"/>
    <cellStyle name="60% - Акцент5 6 2" xfId="6635" xr:uid="{00000000-0005-0000-0000-0000982F0000}"/>
    <cellStyle name="60% - Акцент5 6 2 2" xfId="6636" xr:uid="{00000000-0005-0000-0000-0000992F0000}"/>
    <cellStyle name="60% - Акцент5 6 3" xfId="6637" xr:uid="{00000000-0005-0000-0000-00009A2F0000}"/>
    <cellStyle name="60% - Акцент5 6 4" xfId="6638" xr:uid="{00000000-0005-0000-0000-00009B2F0000}"/>
    <cellStyle name="60% - Акцент5 7" xfId="6639" xr:uid="{00000000-0005-0000-0000-00009C2F0000}"/>
    <cellStyle name="60% - Акцент5 7 2" xfId="6640" xr:uid="{00000000-0005-0000-0000-00009D2F0000}"/>
    <cellStyle name="60% - Акцент5 7 3" xfId="6641" xr:uid="{00000000-0005-0000-0000-00009E2F0000}"/>
    <cellStyle name="60% - Акцент5 8" xfId="6642" xr:uid="{00000000-0005-0000-0000-00009F2F0000}"/>
    <cellStyle name="60% - Акцент5 8 2" xfId="6643" xr:uid="{00000000-0005-0000-0000-0000A02F0000}"/>
    <cellStyle name="60% - Акцент5 8 2 2" xfId="6644" xr:uid="{00000000-0005-0000-0000-0000A12F0000}"/>
    <cellStyle name="60% - Акцент5 8 3" xfId="6645" xr:uid="{00000000-0005-0000-0000-0000A22F0000}"/>
    <cellStyle name="60% - Акцент5 9" xfId="6646" xr:uid="{00000000-0005-0000-0000-0000A32F0000}"/>
    <cellStyle name="60% - Акцент5 9 2" xfId="6647" xr:uid="{00000000-0005-0000-0000-0000A42F0000}"/>
    <cellStyle name="60% - Акцент5 9 2 2" xfId="6648" xr:uid="{00000000-0005-0000-0000-0000A52F0000}"/>
    <cellStyle name="60% - Акцент5 9 3" xfId="6649" xr:uid="{00000000-0005-0000-0000-0000A62F0000}"/>
    <cellStyle name="60% - Акцент5 9 3 2" xfId="6650" xr:uid="{00000000-0005-0000-0000-0000A72F0000}"/>
    <cellStyle name="60% - Акцент5 9 3 3" xfId="53296" xr:uid="{00000000-0005-0000-0000-0000A82F0000}"/>
    <cellStyle name="60% - Акцент6 10" xfId="6651" xr:uid="{00000000-0005-0000-0000-0000A92F0000}"/>
    <cellStyle name="60% - Акцент6 11" xfId="6652" xr:uid="{00000000-0005-0000-0000-0000AA2F0000}"/>
    <cellStyle name="60% - Акцент6 11 2" xfId="6653" xr:uid="{00000000-0005-0000-0000-0000AB2F0000}"/>
    <cellStyle name="60% - Акцент6 11 3" xfId="53297" xr:uid="{00000000-0005-0000-0000-0000AC2F0000}"/>
    <cellStyle name="60% - Акцент6 12" xfId="6654" xr:uid="{00000000-0005-0000-0000-0000AD2F0000}"/>
    <cellStyle name="60% - Акцент6 13" xfId="6655" xr:uid="{00000000-0005-0000-0000-0000AE2F0000}"/>
    <cellStyle name="60% - Акцент6 14" xfId="6656" xr:uid="{00000000-0005-0000-0000-0000AF2F0000}"/>
    <cellStyle name="60% - Акцент6 15" xfId="6657" xr:uid="{00000000-0005-0000-0000-0000B02F0000}"/>
    <cellStyle name="60% - Акцент6 16" xfId="6658" xr:uid="{00000000-0005-0000-0000-0000B12F0000}"/>
    <cellStyle name="60% - Акцент6 17" xfId="6659" xr:uid="{00000000-0005-0000-0000-0000B22F0000}"/>
    <cellStyle name="60% - Акцент6 18" xfId="6660" xr:uid="{00000000-0005-0000-0000-0000B32F0000}"/>
    <cellStyle name="60% - Акцент6 19" xfId="6661" xr:uid="{00000000-0005-0000-0000-0000B42F0000}"/>
    <cellStyle name="60% - Акцент6 2" xfId="6662" xr:uid="{00000000-0005-0000-0000-0000B52F0000}"/>
    <cellStyle name="60% - Акцент6 2 2" xfId="6663" xr:uid="{00000000-0005-0000-0000-0000B62F0000}"/>
    <cellStyle name="60% - Акцент6 2 2 2" xfId="6664" xr:uid="{00000000-0005-0000-0000-0000B72F0000}"/>
    <cellStyle name="60% - Акцент6 2 2 3" xfId="6665" xr:uid="{00000000-0005-0000-0000-0000B82F0000}"/>
    <cellStyle name="60% - Акцент6 2 3" xfId="6666" xr:uid="{00000000-0005-0000-0000-0000B92F0000}"/>
    <cellStyle name="60% - Акцент6 2 3 2" xfId="6667" xr:uid="{00000000-0005-0000-0000-0000BA2F0000}"/>
    <cellStyle name="60% - Акцент6 2 3 3" xfId="53298" xr:uid="{00000000-0005-0000-0000-0000BB2F0000}"/>
    <cellStyle name="60% - Акцент6 2 4" xfId="53299" xr:uid="{00000000-0005-0000-0000-0000BC2F0000}"/>
    <cellStyle name="60% - Акцент6 20" xfId="6668" xr:uid="{00000000-0005-0000-0000-0000BD2F0000}"/>
    <cellStyle name="60% - Акцент6 21" xfId="6669" xr:uid="{00000000-0005-0000-0000-0000BE2F0000}"/>
    <cellStyle name="60% - Акцент6 22" xfId="6670" xr:uid="{00000000-0005-0000-0000-0000BF2F0000}"/>
    <cellStyle name="60% - Акцент6 23" xfId="6671" xr:uid="{00000000-0005-0000-0000-0000C02F0000}"/>
    <cellStyle name="60% - Акцент6 24" xfId="6672" xr:uid="{00000000-0005-0000-0000-0000C12F0000}"/>
    <cellStyle name="60% - Акцент6 25" xfId="6673" xr:uid="{00000000-0005-0000-0000-0000C22F0000}"/>
    <cellStyle name="60% - Акцент6 26" xfId="6674" xr:uid="{00000000-0005-0000-0000-0000C32F0000}"/>
    <cellStyle name="60% - Акцент6 27" xfId="6675" xr:uid="{00000000-0005-0000-0000-0000C42F0000}"/>
    <cellStyle name="60% - Акцент6 28" xfId="6676" xr:uid="{00000000-0005-0000-0000-0000C52F0000}"/>
    <cellStyle name="60% - Акцент6 29" xfId="6677" xr:uid="{00000000-0005-0000-0000-0000C62F0000}"/>
    <cellStyle name="60% - Акцент6 3" xfId="6678" xr:uid="{00000000-0005-0000-0000-0000C72F0000}"/>
    <cellStyle name="60% - Акцент6 3 2" xfId="6679" xr:uid="{00000000-0005-0000-0000-0000C82F0000}"/>
    <cellStyle name="60% - Акцент6 3 3" xfId="6680" xr:uid="{00000000-0005-0000-0000-0000C92F0000}"/>
    <cellStyle name="60% - Акцент6 3 4" xfId="6681" xr:uid="{00000000-0005-0000-0000-0000CA2F0000}"/>
    <cellStyle name="60% - Акцент6 30" xfId="6682" xr:uid="{00000000-0005-0000-0000-0000CB2F0000}"/>
    <cellStyle name="60% - Акцент6 31" xfId="6683" xr:uid="{00000000-0005-0000-0000-0000CC2F0000}"/>
    <cellStyle name="60% - Акцент6 32" xfId="6684" xr:uid="{00000000-0005-0000-0000-0000CD2F0000}"/>
    <cellStyle name="60% - Акцент6 33" xfId="6685" xr:uid="{00000000-0005-0000-0000-0000CE2F0000}"/>
    <cellStyle name="60% - Акцент6 34" xfId="6686" xr:uid="{00000000-0005-0000-0000-0000CF2F0000}"/>
    <cellStyle name="60% - Акцент6 35" xfId="53300" xr:uid="{00000000-0005-0000-0000-0000D02F0000}"/>
    <cellStyle name="60% - Акцент6 4" xfId="6687" xr:uid="{00000000-0005-0000-0000-0000D12F0000}"/>
    <cellStyle name="60% - Акцент6 4 2" xfId="6688" xr:uid="{00000000-0005-0000-0000-0000D22F0000}"/>
    <cellStyle name="60% - Акцент6 4 3" xfId="6689" xr:uid="{00000000-0005-0000-0000-0000D32F0000}"/>
    <cellStyle name="60% - Акцент6 5" xfId="6690" xr:uid="{00000000-0005-0000-0000-0000D42F0000}"/>
    <cellStyle name="60% - Акцент6 5 2" xfId="6691" xr:uid="{00000000-0005-0000-0000-0000D52F0000}"/>
    <cellStyle name="60% - Акцент6 5 3" xfId="6692" xr:uid="{00000000-0005-0000-0000-0000D62F0000}"/>
    <cellStyle name="60% - Акцент6 6" xfId="6693" xr:uid="{00000000-0005-0000-0000-0000D72F0000}"/>
    <cellStyle name="60% - Акцент6 6 2" xfId="6694" xr:uid="{00000000-0005-0000-0000-0000D82F0000}"/>
    <cellStyle name="60% - Акцент6 6 2 2" xfId="6695" xr:uid="{00000000-0005-0000-0000-0000D92F0000}"/>
    <cellStyle name="60% - Акцент6 6 3" xfId="6696" xr:uid="{00000000-0005-0000-0000-0000DA2F0000}"/>
    <cellStyle name="60% - Акцент6 6 4" xfId="6697" xr:uid="{00000000-0005-0000-0000-0000DB2F0000}"/>
    <cellStyle name="60% - Акцент6 7" xfId="6698" xr:uid="{00000000-0005-0000-0000-0000DC2F0000}"/>
    <cellStyle name="60% - Акцент6 7 2" xfId="6699" xr:uid="{00000000-0005-0000-0000-0000DD2F0000}"/>
    <cellStyle name="60% - Акцент6 7 3" xfId="6700" xr:uid="{00000000-0005-0000-0000-0000DE2F0000}"/>
    <cellStyle name="60% - Акцент6 8" xfId="6701" xr:uid="{00000000-0005-0000-0000-0000DF2F0000}"/>
    <cellStyle name="60% - Акцент6 8 2" xfId="6702" xr:uid="{00000000-0005-0000-0000-0000E02F0000}"/>
    <cellStyle name="60% - Акцент6 8 2 2" xfId="6703" xr:uid="{00000000-0005-0000-0000-0000E12F0000}"/>
    <cellStyle name="60% - Акцент6 8 3" xfId="6704" xr:uid="{00000000-0005-0000-0000-0000E22F0000}"/>
    <cellStyle name="60% - Акцент6 9" xfId="6705" xr:uid="{00000000-0005-0000-0000-0000E32F0000}"/>
    <cellStyle name="60% - Акцент6 9 2" xfId="6706" xr:uid="{00000000-0005-0000-0000-0000E42F0000}"/>
    <cellStyle name="60% - Акцент6 9 2 2" xfId="6707" xr:uid="{00000000-0005-0000-0000-0000E52F0000}"/>
    <cellStyle name="60% - Акцент6 9 3" xfId="6708" xr:uid="{00000000-0005-0000-0000-0000E62F0000}"/>
    <cellStyle name="60% - Акцент6 9 3 2" xfId="6709" xr:uid="{00000000-0005-0000-0000-0000E72F0000}"/>
    <cellStyle name="60% - Акцент6 9 3 3" xfId="53301" xr:uid="{00000000-0005-0000-0000-0000E82F0000}"/>
    <cellStyle name="6Code" xfId="6710" xr:uid="{00000000-0005-0000-0000-0000E92F0000}"/>
    <cellStyle name="75%" xfId="6711" xr:uid="{00000000-0005-0000-0000-0000EA2F0000}"/>
    <cellStyle name="8pt" xfId="6712" xr:uid="{00000000-0005-0000-0000-0000EB2F0000}"/>
    <cellStyle name="Aaia?iue [0]_?anoiau" xfId="6713" xr:uid="{00000000-0005-0000-0000-0000EC2F0000}"/>
    <cellStyle name="Aaia?iue_?anoiau" xfId="6714" xr:uid="{00000000-0005-0000-0000-0000ED2F0000}"/>
    <cellStyle name="Accent1" xfId="6715" xr:uid="{00000000-0005-0000-0000-0000EE2F0000}"/>
    <cellStyle name="Accent1 - 20%" xfId="6716" xr:uid="{00000000-0005-0000-0000-0000EF2F0000}"/>
    <cellStyle name="Accent1 - 20% 2" xfId="6717" xr:uid="{00000000-0005-0000-0000-0000F02F0000}"/>
    <cellStyle name="Accent1 - 20% 3" xfId="6718" xr:uid="{00000000-0005-0000-0000-0000F12F0000}"/>
    <cellStyle name="Accent1 - 20% 4" xfId="6719" xr:uid="{00000000-0005-0000-0000-0000F22F0000}"/>
    <cellStyle name="Accent1 - 20% 5" xfId="6720" xr:uid="{00000000-0005-0000-0000-0000F32F0000}"/>
    <cellStyle name="Accent1 - 20% 6" xfId="6721" xr:uid="{00000000-0005-0000-0000-0000F42F0000}"/>
    <cellStyle name="Accent1 - 20% 7" xfId="6722" xr:uid="{00000000-0005-0000-0000-0000F52F0000}"/>
    <cellStyle name="Accent1 - 20% 8" xfId="6723" xr:uid="{00000000-0005-0000-0000-0000F62F0000}"/>
    <cellStyle name="Accent1 - 20% 9" xfId="53302" xr:uid="{00000000-0005-0000-0000-0000F72F0000}"/>
    <cellStyle name="Accent1 - 40%" xfId="6724" xr:uid="{00000000-0005-0000-0000-0000F82F0000}"/>
    <cellStyle name="Accent1 - 40% 2" xfId="6725" xr:uid="{00000000-0005-0000-0000-0000F92F0000}"/>
    <cellStyle name="Accent1 - 40% 3" xfId="6726" xr:uid="{00000000-0005-0000-0000-0000FA2F0000}"/>
    <cellStyle name="Accent1 - 40% 4" xfId="6727" xr:uid="{00000000-0005-0000-0000-0000FB2F0000}"/>
    <cellStyle name="Accent1 - 40% 5" xfId="6728" xr:uid="{00000000-0005-0000-0000-0000FC2F0000}"/>
    <cellStyle name="Accent1 - 40% 6" xfId="6729" xr:uid="{00000000-0005-0000-0000-0000FD2F0000}"/>
    <cellStyle name="Accent1 - 40% 7" xfId="6730" xr:uid="{00000000-0005-0000-0000-0000FE2F0000}"/>
    <cellStyle name="Accent1 - 40% 8" xfId="6731" xr:uid="{00000000-0005-0000-0000-0000FF2F0000}"/>
    <cellStyle name="Accent1 - 40% 9" xfId="53303" xr:uid="{00000000-0005-0000-0000-000000300000}"/>
    <cellStyle name="Accent1 - 60%" xfId="6732" xr:uid="{00000000-0005-0000-0000-000001300000}"/>
    <cellStyle name="Accent1 - 60% 2" xfId="6733" xr:uid="{00000000-0005-0000-0000-000002300000}"/>
    <cellStyle name="Accent1 - 60% 3" xfId="6734" xr:uid="{00000000-0005-0000-0000-000003300000}"/>
    <cellStyle name="Accent1 - 60% 4" xfId="6735" xr:uid="{00000000-0005-0000-0000-000004300000}"/>
    <cellStyle name="Accent1 - 60% 5" xfId="6736" xr:uid="{00000000-0005-0000-0000-000005300000}"/>
    <cellStyle name="Accent1 - 60% 6" xfId="6737" xr:uid="{00000000-0005-0000-0000-000006300000}"/>
    <cellStyle name="Accent1 - 60% 7" xfId="6738" xr:uid="{00000000-0005-0000-0000-000007300000}"/>
    <cellStyle name="Accent1 - 60% 8" xfId="6739" xr:uid="{00000000-0005-0000-0000-000008300000}"/>
    <cellStyle name="Accent1 - 60% 9" xfId="53304" xr:uid="{00000000-0005-0000-0000-000009300000}"/>
    <cellStyle name="Accent1 2" xfId="6740" xr:uid="{00000000-0005-0000-0000-00000A300000}"/>
    <cellStyle name="Accent1_акции по годам 2009-2012" xfId="6741" xr:uid="{00000000-0005-0000-0000-00000B300000}"/>
    <cellStyle name="Accent2" xfId="6742" xr:uid="{00000000-0005-0000-0000-00000C300000}"/>
    <cellStyle name="Accent2 - 20%" xfId="6743" xr:uid="{00000000-0005-0000-0000-00000D300000}"/>
    <cellStyle name="Accent2 - 20% 2" xfId="6744" xr:uid="{00000000-0005-0000-0000-00000E300000}"/>
    <cellStyle name="Accent2 - 20% 3" xfId="6745" xr:uid="{00000000-0005-0000-0000-00000F300000}"/>
    <cellStyle name="Accent2 - 20% 4" xfId="6746" xr:uid="{00000000-0005-0000-0000-000010300000}"/>
    <cellStyle name="Accent2 - 20% 5" xfId="6747" xr:uid="{00000000-0005-0000-0000-000011300000}"/>
    <cellStyle name="Accent2 - 20% 6" xfId="6748" xr:uid="{00000000-0005-0000-0000-000012300000}"/>
    <cellStyle name="Accent2 - 20% 7" xfId="6749" xr:uid="{00000000-0005-0000-0000-000013300000}"/>
    <cellStyle name="Accent2 - 20% 8" xfId="6750" xr:uid="{00000000-0005-0000-0000-000014300000}"/>
    <cellStyle name="Accent2 - 20% 9" xfId="53305" xr:uid="{00000000-0005-0000-0000-000015300000}"/>
    <cellStyle name="Accent2 - 40%" xfId="6751" xr:uid="{00000000-0005-0000-0000-000016300000}"/>
    <cellStyle name="Accent2 - 40% 2" xfId="6752" xr:uid="{00000000-0005-0000-0000-000017300000}"/>
    <cellStyle name="Accent2 - 40% 3" xfId="6753" xr:uid="{00000000-0005-0000-0000-000018300000}"/>
    <cellStyle name="Accent2 - 40% 4" xfId="6754" xr:uid="{00000000-0005-0000-0000-000019300000}"/>
    <cellStyle name="Accent2 - 40% 5" xfId="6755" xr:uid="{00000000-0005-0000-0000-00001A300000}"/>
    <cellStyle name="Accent2 - 40% 6" xfId="6756" xr:uid="{00000000-0005-0000-0000-00001B300000}"/>
    <cellStyle name="Accent2 - 40% 7" xfId="6757" xr:uid="{00000000-0005-0000-0000-00001C300000}"/>
    <cellStyle name="Accent2 - 40% 8" xfId="6758" xr:uid="{00000000-0005-0000-0000-00001D300000}"/>
    <cellStyle name="Accent2 - 40% 9" xfId="53306" xr:uid="{00000000-0005-0000-0000-00001E300000}"/>
    <cellStyle name="Accent2 - 60%" xfId="6759" xr:uid="{00000000-0005-0000-0000-00001F300000}"/>
    <cellStyle name="Accent2 - 60% 2" xfId="6760" xr:uid="{00000000-0005-0000-0000-000020300000}"/>
    <cellStyle name="Accent2 - 60% 3" xfId="6761" xr:uid="{00000000-0005-0000-0000-000021300000}"/>
    <cellStyle name="Accent2 - 60% 4" xfId="6762" xr:uid="{00000000-0005-0000-0000-000022300000}"/>
    <cellStyle name="Accent2 - 60% 5" xfId="6763" xr:uid="{00000000-0005-0000-0000-000023300000}"/>
    <cellStyle name="Accent2 - 60% 6" xfId="6764" xr:uid="{00000000-0005-0000-0000-000024300000}"/>
    <cellStyle name="Accent2 - 60% 7" xfId="6765" xr:uid="{00000000-0005-0000-0000-000025300000}"/>
    <cellStyle name="Accent2 - 60% 8" xfId="6766" xr:uid="{00000000-0005-0000-0000-000026300000}"/>
    <cellStyle name="Accent2 - 60% 9" xfId="53307" xr:uid="{00000000-0005-0000-0000-000027300000}"/>
    <cellStyle name="Accent2 2" xfId="6767" xr:uid="{00000000-0005-0000-0000-000028300000}"/>
    <cellStyle name="Accent2_акции по годам 2009-2012" xfId="6768" xr:uid="{00000000-0005-0000-0000-000029300000}"/>
    <cellStyle name="Accent3" xfId="6769" xr:uid="{00000000-0005-0000-0000-00002A300000}"/>
    <cellStyle name="Accent3 - 20%" xfId="6770" xr:uid="{00000000-0005-0000-0000-00002B300000}"/>
    <cellStyle name="Accent3 - 20% 2" xfId="6771" xr:uid="{00000000-0005-0000-0000-00002C300000}"/>
    <cellStyle name="Accent3 - 20% 3" xfId="6772" xr:uid="{00000000-0005-0000-0000-00002D300000}"/>
    <cellStyle name="Accent3 - 20% 4" xfId="6773" xr:uid="{00000000-0005-0000-0000-00002E300000}"/>
    <cellStyle name="Accent3 - 20% 5" xfId="6774" xr:uid="{00000000-0005-0000-0000-00002F300000}"/>
    <cellStyle name="Accent3 - 20% 6" xfId="6775" xr:uid="{00000000-0005-0000-0000-000030300000}"/>
    <cellStyle name="Accent3 - 20% 7" xfId="6776" xr:uid="{00000000-0005-0000-0000-000031300000}"/>
    <cellStyle name="Accent3 - 20% 8" xfId="6777" xr:uid="{00000000-0005-0000-0000-000032300000}"/>
    <cellStyle name="Accent3 - 20% 9" xfId="53308" xr:uid="{00000000-0005-0000-0000-000033300000}"/>
    <cellStyle name="Accent3 - 40%" xfId="6778" xr:uid="{00000000-0005-0000-0000-000034300000}"/>
    <cellStyle name="Accent3 - 40% 2" xfId="6779" xr:uid="{00000000-0005-0000-0000-000035300000}"/>
    <cellStyle name="Accent3 - 40% 3" xfId="6780" xr:uid="{00000000-0005-0000-0000-000036300000}"/>
    <cellStyle name="Accent3 - 40% 4" xfId="6781" xr:uid="{00000000-0005-0000-0000-000037300000}"/>
    <cellStyle name="Accent3 - 40% 5" xfId="6782" xr:uid="{00000000-0005-0000-0000-000038300000}"/>
    <cellStyle name="Accent3 - 40% 6" xfId="6783" xr:uid="{00000000-0005-0000-0000-000039300000}"/>
    <cellStyle name="Accent3 - 40% 7" xfId="6784" xr:uid="{00000000-0005-0000-0000-00003A300000}"/>
    <cellStyle name="Accent3 - 40% 8" xfId="6785" xr:uid="{00000000-0005-0000-0000-00003B300000}"/>
    <cellStyle name="Accent3 - 40% 9" xfId="53309" xr:uid="{00000000-0005-0000-0000-00003C300000}"/>
    <cellStyle name="Accent3 - 60%" xfId="6786" xr:uid="{00000000-0005-0000-0000-00003D300000}"/>
    <cellStyle name="Accent3 - 60% 2" xfId="6787" xr:uid="{00000000-0005-0000-0000-00003E300000}"/>
    <cellStyle name="Accent3 - 60% 3" xfId="6788" xr:uid="{00000000-0005-0000-0000-00003F300000}"/>
    <cellStyle name="Accent3 - 60% 4" xfId="6789" xr:uid="{00000000-0005-0000-0000-000040300000}"/>
    <cellStyle name="Accent3 - 60% 5" xfId="6790" xr:uid="{00000000-0005-0000-0000-000041300000}"/>
    <cellStyle name="Accent3 - 60% 6" xfId="6791" xr:uid="{00000000-0005-0000-0000-000042300000}"/>
    <cellStyle name="Accent3 - 60% 7" xfId="6792" xr:uid="{00000000-0005-0000-0000-000043300000}"/>
    <cellStyle name="Accent3 - 60% 8" xfId="6793" xr:uid="{00000000-0005-0000-0000-000044300000}"/>
    <cellStyle name="Accent3 - 60% 9" xfId="53310" xr:uid="{00000000-0005-0000-0000-000045300000}"/>
    <cellStyle name="Accent3 2" xfId="6794" xr:uid="{00000000-0005-0000-0000-000046300000}"/>
    <cellStyle name="Accent3_7-р" xfId="6795" xr:uid="{00000000-0005-0000-0000-000047300000}"/>
    <cellStyle name="Accent4" xfId="6796" xr:uid="{00000000-0005-0000-0000-000048300000}"/>
    <cellStyle name="Accent4 - 20%" xfId="6797" xr:uid="{00000000-0005-0000-0000-000049300000}"/>
    <cellStyle name="Accent4 - 20% 2" xfId="6798" xr:uid="{00000000-0005-0000-0000-00004A300000}"/>
    <cellStyle name="Accent4 - 20% 3" xfId="6799" xr:uid="{00000000-0005-0000-0000-00004B300000}"/>
    <cellStyle name="Accent4 - 20% 4" xfId="6800" xr:uid="{00000000-0005-0000-0000-00004C300000}"/>
    <cellStyle name="Accent4 - 20% 5" xfId="6801" xr:uid="{00000000-0005-0000-0000-00004D300000}"/>
    <cellStyle name="Accent4 - 20% 6" xfId="6802" xr:uid="{00000000-0005-0000-0000-00004E300000}"/>
    <cellStyle name="Accent4 - 20% 7" xfId="6803" xr:uid="{00000000-0005-0000-0000-00004F300000}"/>
    <cellStyle name="Accent4 - 20% 8" xfId="6804" xr:uid="{00000000-0005-0000-0000-000050300000}"/>
    <cellStyle name="Accent4 - 20% 9" xfId="53311" xr:uid="{00000000-0005-0000-0000-000051300000}"/>
    <cellStyle name="Accent4 - 40%" xfId="6805" xr:uid="{00000000-0005-0000-0000-000052300000}"/>
    <cellStyle name="Accent4 - 40% 2" xfId="6806" xr:uid="{00000000-0005-0000-0000-000053300000}"/>
    <cellStyle name="Accent4 - 40% 3" xfId="6807" xr:uid="{00000000-0005-0000-0000-000054300000}"/>
    <cellStyle name="Accent4 - 40% 4" xfId="6808" xr:uid="{00000000-0005-0000-0000-000055300000}"/>
    <cellStyle name="Accent4 - 40% 5" xfId="6809" xr:uid="{00000000-0005-0000-0000-000056300000}"/>
    <cellStyle name="Accent4 - 40% 6" xfId="6810" xr:uid="{00000000-0005-0000-0000-000057300000}"/>
    <cellStyle name="Accent4 - 40% 7" xfId="6811" xr:uid="{00000000-0005-0000-0000-000058300000}"/>
    <cellStyle name="Accent4 - 40% 8" xfId="6812" xr:uid="{00000000-0005-0000-0000-000059300000}"/>
    <cellStyle name="Accent4 - 40% 9" xfId="53312" xr:uid="{00000000-0005-0000-0000-00005A300000}"/>
    <cellStyle name="Accent4 - 60%" xfId="6813" xr:uid="{00000000-0005-0000-0000-00005B300000}"/>
    <cellStyle name="Accent4 - 60% 2" xfId="6814" xr:uid="{00000000-0005-0000-0000-00005C300000}"/>
    <cellStyle name="Accent4 - 60% 3" xfId="6815" xr:uid="{00000000-0005-0000-0000-00005D300000}"/>
    <cellStyle name="Accent4 - 60% 4" xfId="6816" xr:uid="{00000000-0005-0000-0000-00005E300000}"/>
    <cellStyle name="Accent4 - 60% 5" xfId="6817" xr:uid="{00000000-0005-0000-0000-00005F300000}"/>
    <cellStyle name="Accent4 - 60% 6" xfId="6818" xr:uid="{00000000-0005-0000-0000-000060300000}"/>
    <cellStyle name="Accent4 - 60% 7" xfId="6819" xr:uid="{00000000-0005-0000-0000-000061300000}"/>
    <cellStyle name="Accent4 - 60% 8" xfId="6820" xr:uid="{00000000-0005-0000-0000-000062300000}"/>
    <cellStyle name="Accent4 - 60% 9" xfId="53313" xr:uid="{00000000-0005-0000-0000-000063300000}"/>
    <cellStyle name="Accent4 2" xfId="6821" xr:uid="{00000000-0005-0000-0000-000064300000}"/>
    <cellStyle name="Accent4_7-р" xfId="6822" xr:uid="{00000000-0005-0000-0000-000065300000}"/>
    <cellStyle name="Accent5" xfId="6823" xr:uid="{00000000-0005-0000-0000-000066300000}"/>
    <cellStyle name="Accent5 - 20%" xfId="6824" xr:uid="{00000000-0005-0000-0000-000067300000}"/>
    <cellStyle name="Accent5 - 20% 2" xfId="6825" xr:uid="{00000000-0005-0000-0000-000068300000}"/>
    <cellStyle name="Accent5 - 20% 3" xfId="6826" xr:uid="{00000000-0005-0000-0000-000069300000}"/>
    <cellStyle name="Accent5 - 20% 4" xfId="6827" xr:uid="{00000000-0005-0000-0000-00006A300000}"/>
    <cellStyle name="Accent5 - 20% 5" xfId="6828" xr:uid="{00000000-0005-0000-0000-00006B300000}"/>
    <cellStyle name="Accent5 - 20% 6" xfId="6829" xr:uid="{00000000-0005-0000-0000-00006C300000}"/>
    <cellStyle name="Accent5 - 20% 7" xfId="6830" xr:uid="{00000000-0005-0000-0000-00006D300000}"/>
    <cellStyle name="Accent5 - 20% 8" xfId="6831" xr:uid="{00000000-0005-0000-0000-00006E300000}"/>
    <cellStyle name="Accent5 - 20% 9" xfId="53314" xr:uid="{00000000-0005-0000-0000-00006F300000}"/>
    <cellStyle name="Accent5 - 40%" xfId="6832" xr:uid="{00000000-0005-0000-0000-000070300000}"/>
    <cellStyle name="Accent5 - 40% 2" xfId="6833" xr:uid="{00000000-0005-0000-0000-000071300000}"/>
    <cellStyle name="Accent5 - 40% 3" xfId="6834" xr:uid="{00000000-0005-0000-0000-000072300000}"/>
    <cellStyle name="Accent5 - 40% 4" xfId="53315" xr:uid="{00000000-0005-0000-0000-000073300000}"/>
    <cellStyle name="Accent5 - 60%" xfId="6835" xr:uid="{00000000-0005-0000-0000-000074300000}"/>
    <cellStyle name="Accent5 - 60% 2" xfId="6836" xr:uid="{00000000-0005-0000-0000-000075300000}"/>
    <cellStyle name="Accent5 - 60% 3" xfId="6837" xr:uid="{00000000-0005-0000-0000-000076300000}"/>
    <cellStyle name="Accent5 - 60% 4" xfId="6838" xr:uid="{00000000-0005-0000-0000-000077300000}"/>
    <cellStyle name="Accent5 - 60% 5" xfId="6839" xr:uid="{00000000-0005-0000-0000-000078300000}"/>
    <cellStyle name="Accent5 - 60% 6" xfId="6840" xr:uid="{00000000-0005-0000-0000-000079300000}"/>
    <cellStyle name="Accent5 - 60% 7" xfId="6841" xr:uid="{00000000-0005-0000-0000-00007A300000}"/>
    <cellStyle name="Accent5 - 60% 8" xfId="6842" xr:uid="{00000000-0005-0000-0000-00007B300000}"/>
    <cellStyle name="Accent5 - 60% 9" xfId="53316" xr:uid="{00000000-0005-0000-0000-00007C300000}"/>
    <cellStyle name="Accent5 2" xfId="6843" xr:uid="{00000000-0005-0000-0000-00007D300000}"/>
    <cellStyle name="Accent5_7-р" xfId="6844" xr:uid="{00000000-0005-0000-0000-00007E300000}"/>
    <cellStyle name="Accent6" xfId="6845" xr:uid="{00000000-0005-0000-0000-00007F300000}"/>
    <cellStyle name="Accent6 - 20%" xfId="6846" xr:uid="{00000000-0005-0000-0000-000080300000}"/>
    <cellStyle name="Accent6 - 20% 2" xfId="6847" xr:uid="{00000000-0005-0000-0000-000081300000}"/>
    <cellStyle name="Accent6 - 20% 3" xfId="6848" xr:uid="{00000000-0005-0000-0000-000082300000}"/>
    <cellStyle name="Accent6 - 20% 4" xfId="53317" xr:uid="{00000000-0005-0000-0000-000083300000}"/>
    <cellStyle name="Accent6 - 40%" xfId="6849" xr:uid="{00000000-0005-0000-0000-000084300000}"/>
    <cellStyle name="Accent6 - 40% 2" xfId="6850" xr:uid="{00000000-0005-0000-0000-000085300000}"/>
    <cellStyle name="Accent6 - 40% 3" xfId="6851" xr:uid="{00000000-0005-0000-0000-000086300000}"/>
    <cellStyle name="Accent6 - 40% 4" xfId="6852" xr:uid="{00000000-0005-0000-0000-000087300000}"/>
    <cellStyle name="Accent6 - 40% 5" xfId="6853" xr:uid="{00000000-0005-0000-0000-000088300000}"/>
    <cellStyle name="Accent6 - 40% 6" xfId="6854" xr:uid="{00000000-0005-0000-0000-000089300000}"/>
    <cellStyle name="Accent6 - 40% 7" xfId="6855" xr:uid="{00000000-0005-0000-0000-00008A300000}"/>
    <cellStyle name="Accent6 - 40% 8" xfId="6856" xr:uid="{00000000-0005-0000-0000-00008B300000}"/>
    <cellStyle name="Accent6 - 40% 9" xfId="53318" xr:uid="{00000000-0005-0000-0000-00008C300000}"/>
    <cellStyle name="Accent6 - 60%" xfId="6857" xr:uid="{00000000-0005-0000-0000-00008D300000}"/>
    <cellStyle name="Accent6 - 60% 2" xfId="6858" xr:uid="{00000000-0005-0000-0000-00008E300000}"/>
    <cellStyle name="Accent6 - 60% 3" xfId="6859" xr:uid="{00000000-0005-0000-0000-00008F300000}"/>
    <cellStyle name="Accent6 - 60% 4" xfId="6860" xr:uid="{00000000-0005-0000-0000-000090300000}"/>
    <cellStyle name="Accent6 - 60% 5" xfId="6861" xr:uid="{00000000-0005-0000-0000-000091300000}"/>
    <cellStyle name="Accent6 - 60% 6" xfId="6862" xr:uid="{00000000-0005-0000-0000-000092300000}"/>
    <cellStyle name="Accent6 - 60% 7" xfId="6863" xr:uid="{00000000-0005-0000-0000-000093300000}"/>
    <cellStyle name="Accent6 - 60% 8" xfId="6864" xr:uid="{00000000-0005-0000-0000-000094300000}"/>
    <cellStyle name="Accent6 - 60% 9" xfId="53319" xr:uid="{00000000-0005-0000-0000-000095300000}"/>
    <cellStyle name="Accent6 2" xfId="6865" xr:uid="{00000000-0005-0000-0000-000096300000}"/>
    <cellStyle name="Accent6_7-р" xfId="6866" xr:uid="{00000000-0005-0000-0000-000097300000}"/>
    <cellStyle name="account" xfId="6867" xr:uid="{00000000-0005-0000-0000-000098300000}"/>
    <cellStyle name="Accounting" xfId="6868" xr:uid="{00000000-0005-0000-0000-000099300000}"/>
    <cellStyle name="Ăčďĺđńńűëęŕ" xfId="6869" xr:uid="{00000000-0005-0000-0000-00009A300000}"/>
    <cellStyle name="Ăčďĺđńńűëęŕ 2" xfId="6870" xr:uid="{00000000-0005-0000-0000-00009B300000}"/>
    <cellStyle name="Ăčďĺđńńűëęŕ 2 2" xfId="18325" xr:uid="{00000000-0005-0000-0000-00009C300000}"/>
    <cellStyle name="Action" xfId="6871" xr:uid="{00000000-0005-0000-0000-00009D300000}"/>
    <cellStyle name="Action 2" xfId="18326" xr:uid="{00000000-0005-0000-0000-00009E300000}"/>
    <cellStyle name="Aeia?nnueea" xfId="6872" xr:uid="{00000000-0005-0000-0000-00009F300000}"/>
    <cellStyle name="Aeia?nnueea 2" xfId="6873" xr:uid="{00000000-0005-0000-0000-0000A0300000}"/>
    <cellStyle name="Aeia?nnueea 3" xfId="6874" xr:uid="{00000000-0005-0000-0000-0000A1300000}"/>
    <cellStyle name="AFE" xfId="6875" xr:uid="{00000000-0005-0000-0000-0000A2300000}"/>
    <cellStyle name="AFE 2" xfId="6876" xr:uid="{00000000-0005-0000-0000-0000A3300000}"/>
    <cellStyle name="AFE 3" xfId="53320" xr:uid="{00000000-0005-0000-0000-0000A4300000}"/>
    <cellStyle name="Áĺççŕůčňíűé" xfId="6877" xr:uid="{00000000-0005-0000-0000-0000A5300000}"/>
    <cellStyle name="Áĺççŕůčňíűé 2" xfId="6878" xr:uid="{00000000-0005-0000-0000-0000A6300000}"/>
    <cellStyle name="Äĺíĺćíűé [0]_(ňŕá 3č)" xfId="6879" xr:uid="{00000000-0005-0000-0000-0000A7300000}"/>
    <cellStyle name="Äĺíĺćíűé_(ňŕá 3č)" xfId="6880" xr:uid="{00000000-0005-0000-0000-0000A8300000}"/>
    <cellStyle name="alternate" xfId="6881" xr:uid="{00000000-0005-0000-0000-0000A9300000}"/>
    <cellStyle name="Anna" xfId="6882" xr:uid="{00000000-0005-0000-0000-0000AA300000}"/>
    <cellStyle name="Annotations Cell - PerformancePoint" xfId="6883" xr:uid="{00000000-0005-0000-0000-0000AB300000}"/>
    <cellStyle name="AP_AR_UPS" xfId="6884" xr:uid="{00000000-0005-0000-0000-0000AC300000}"/>
    <cellStyle name="Arial007000001514155735" xfId="6885" xr:uid="{00000000-0005-0000-0000-0000AD300000}"/>
    <cellStyle name="Arial007000001514155735 2" xfId="6886" xr:uid="{00000000-0005-0000-0000-0000AE300000}"/>
    <cellStyle name="Arial0070000015536870911" xfId="6887" xr:uid="{00000000-0005-0000-0000-0000AF300000}"/>
    <cellStyle name="Arial0070000015536870911 2" xfId="6888" xr:uid="{00000000-0005-0000-0000-0000B0300000}"/>
    <cellStyle name="Arial007000001565535" xfId="6889" xr:uid="{00000000-0005-0000-0000-0000B1300000}"/>
    <cellStyle name="Arial007000001565535 2" xfId="6890" xr:uid="{00000000-0005-0000-0000-0000B2300000}"/>
    <cellStyle name="Arial0110010000536870911" xfId="6891" xr:uid="{00000000-0005-0000-0000-0000B3300000}"/>
    <cellStyle name="Arial01101000015536870911" xfId="6892" xr:uid="{00000000-0005-0000-0000-0000B4300000}"/>
    <cellStyle name="Arial01101000015536870911 2" xfId="18327" xr:uid="{00000000-0005-0000-0000-0000B5300000}"/>
    <cellStyle name="Arial017010000536870911" xfId="6893" xr:uid="{00000000-0005-0000-0000-0000B6300000}"/>
    <cellStyle name="Arial018000000536870911" xfId="6894" xr:uid="{00000000-0005-0000-0000-0000B7300000}"/>
    <cellStyle name="Arial10170100015536870911" xfId="6895" xr:uid="{00000000-0005-0000-0000-0000B8300000}"/>
    <cellStyle name="Arial10170100015536870911 2" xfId="6896" xr:uid="{00000000-0005-0000-0000-0000B9300000}"/>
    <cellStyle name="Arial107000000536870911" xfId="6897" xr:uid="{00000000-0005-0000-0000-0000BA300000}"/>
    <cellStyle name="Arial107000001514155735" xfId="6898" xr:uid="{00000000-0005-0000-0000-0000BB300000}"/>
    <cellStyle name="Arial107000001514155735 2" xfId="6899" xr:uid="{00000000-0005-0000-0000-0000BC300000}"/>
    <cellStyle name="Arial107000001514155735FMT" xfId="6900" xr:uid="{00000000-0005-0000-0000-0000BD300000}"/>
    <cellStyle name="Arial107000001514155735FMT 2" xfId="6901" xr:uid="{00000000-0005-0000-0000-0000BE300000}"/>
    <cellStyle name="Arial1070000015536870911" xfId="6902" xr:uid="{00000000-0005-0000-0000-0000BF300000}"/>
    <cellStyle name="Arial1070000015536870911 2" xfId="6903" xr:uid="{00000000-0005-0000-0000-0000C0300000}"/>
    <cellStyle name="Arial1070000015536870911FMT" xfId="6904" xr:uid="{00000000-0005-0000-0000-0000C1300000}"/>
    <cellStyle name="Arial1070000015536870911FMT 2" xfId="6905" xr:uid="{00000000-0005-0000-0000-0000C2300000}"/>
    <cellStyle name="Arial107000001565535" xfId="6906" xr:uid="{00000000-0005-0000-0000-0000C3300000}"/>
    <cellStyle name="Arial107000001565535 2" xfId="6907" xr:uid="{00000000-0005-0000-0000-0000C4300000}"/>
    <cellStyle name="Arial107000001565535FMT" xfId="6908" xr:uid="{00000000-0005-0000-0000-0000C5300000}"/>
    <cellStyle name="Arial107000001565535FMT 2" xfId="6909" xr:uid="{00000000-0005-0000-0000-0000C6300000}"/>
    <cellStyle name="Arial117100000536870911" xfId="6910" xr:uid="{00000000-0005-0000-0000-0000C7300000}"/>
    <cellStyle name="Arial118000000536870911" xfId="6911" xr:uid="{00000000-0005-0000-0000-0000C8300000}"/>
    <cellStyle name="Arial2110100000536870911" xfId="6912" xr:uid="{00000000-0005-0000-0000-0000C9300000}"/>
    <cellStyle name="Arial21101000015536870911" xfId="6913" xr:uid="{00000000-0005-0000-0000-0000CA300000}"/>
    <cellStyle name="Arial21101000015536870911 2" xfId="18328" xr:uid="{00000000-0005-0000-0000-0000CB300000}"/>
    <cellStyle name="Arial2170000015536870911" xfId="6914" xr:uid="{00000000-0005-0000-0000-0000CC300000}"/>
    <cellStyle name="Arial2170000015536870911 2" xfId="6915" xr:uid="{00000000-0005-0000-0000-0000CD300000}"/>
    <cellStyle name="Arial2170000015536870911FMT" xfId="6916" xr:uid="{00000000-0005-0000-0000-0000CE300000}"/>
    <cellStyle name="Arial2170000015536870911FMT 2" xfId="6917" xr:uid="{00000000-0005-0000-0000-0000CF300000}"/>
    <cellStyle name="BackGround_General" xfId="6918" xr:uid="{00000000-0005-0000-0000-0000D0300000}"/>
    <cellStyle name="Bad" xfId="6919" xr:uid="{00000000-0005-0000-0000-0000D1300000}"/>
    <cellStyle name="Bad 2" xfId="6920" xr:uid="{00000000-0005-0000-0000-0000D2300000}"/>
    <cellStyle name="blank" xfId="6921" xr:uid="{00000000-0005-0000-0000-0000D3300000}"/>
    <cellStyle name="Blue" xfId="6922" xr:uid="{00000000-0005-0000-0000-0000D4300000}"/>
    <cellStyle name="Blue 2" xfId="6923" xr:uid="{00000000-0005-0000-0000-0000D5300000}"/>
    <cellStyle name="Blue 3" xfId="53321" xr:uid="{00000000-0005-0000-0000-0000D6300000}"/>
    <cellStyle name="Body_$Dollars" xfId="6924" xr:uid="{00000000-0005-0000-0000-0000D7300000}"/>
    <cellStyle name="Calc Currency (0)" xfId="6925" xr:uid="{00000000-0005-0000-0000-0000D8300000}"/>
    <cellStyle name="Calc Currency (0) 2" xfId="6926" xr:uid="{00000000-0005-0000-0000-0000D9300000}"/>
    <cellStyle name="Calc Currency (0) 2 2" xfId="6927" xr:uid="{00000000-0005-0000-0000-0000DA300000}"/>
    <cellStyle name="Calc Currency (0) 2 3" xfId="6928" xr:uid="{00000000-0005-0000-0000-0000DB300000}"/>
    <cellStyle name="Calc Currency (0) 3" xfId="6929" xr:uid="{00000000-0005-0000-0000-0000DC300000}"/>
    <cellStyle name="Calc Currency (0) 4" xfId="6930" xr:uid="{00000000-0005-0000-0000-0000DD300000}"/>
    <cellStyle name="Calc Currency (2)" xfId="6931" xr:uid="{00000000-0005-0000-0000-0000DE300000}"/>
    <cellStyle name="Calc Currency (2) 2" xfId="6932" xr:uid="{00000000-0005-0000-0000-0000DF300000}"/>
    <cellStyle name="Calc Percent (0)" xfId="6933" xr:uid="{00000000-0005-0000-0000-0000E0300000}"/>
    <cellStyle name="Calc Percent (0) 2" xfId="6934" xr:uid="{00000000-0005-0000-0000-0000E1300000}"/>
    <cellStyle name="Calc Percent (1)" xfId="6935" xr:uid="{00000000-0005-0000-0000-0000E2300000}"/>
    <cellStyle name="Calc Percent (1) 2" xfId="6936" xr:uid="{00000000-0005-0000-0000-0000E3300000}"/>
    <cellStyle name="Calc Percent (2)" xfId="6937" xr:uid="{00000000-0005-0000-0000-0000E4300000}"/>
    <cellStyle name="Calc Percent (2) 2" xfId="6938" xr:uid="{00000000-0005-0000-0000-0000E5300000}"/>
    <cellStyle name="Calc Units (0)" xfId="6939" xr:uid="{00000000-0005-0000-0000-0000E6300000}"/>
    <cellStyle name="Calc Units (0) 2" xfId="6940" xr:uid="{00000000-0005-0000-0000-0000E7300000}"/>
    <cellStyle name="Calc Units (1)" xfId="6941" xr:uid="{00000000-0005-0000-0000-0000E8300000}"/>
    <cellStyle name="Calc Units (1) 2" xfId="6942" xr:uid="{00000000-0005-0000-0000-0000E9300000}"/>
    <cellStyle name="Calc Units (2)" xfId="6943" xr:uid="{00000000-0005-0000-0000-0000EA300000}"/>
    <cellStyle name="Calc Units (2) 2" xfId="6944" xr:uid="{00000000-0005-0000-0000-0000EB300000}"/>
    <cellStyle name="Calculation" xfId="6945" xr:uid="{00000000-0005-0000-0000-0000EC300000}"/>
    <cellStyle name="Calculation 10" xfId="6946" xr:uid="{00000000-0005-0000-0000-0000ED300000}"/>
    <cellStyle name="Calculation 10 2" xfId="18329" xr:uid="{00000000-0005-0000-0000-0000EE300000}"/>
    <cellStyle name="Calculation 10 3" xfId="18330" xr:uid="{00000000-0005-0000-0000-0000EF300000}"/>
    <cellStyle name="Calculation 10 4" xfId="18331" xr:uid="{00000000-0005-0000-0000-0000F0300000}"/>
    <cellStyle name="Calculation 11" xfId="6947" xr:uid="{00000000-0005-0000-0000-0000F1300000}"/>
    <cellStyle name="Calculation 11 2" xfId="18332" xr:uid="{00000000-0005-0000-0000-0000F2300000}"/>
    <cellStyle name="Calculation 11 3" xfId="18333" xr:uid="{00000000-0005-0000-0000-0000F3300000}"/>
    <cellStyle name="Calculation 11 4" xfId="18334" xr:uid="{00000000-0005-0000-0000-0000F4300000}"/>
    <cellStyle name="Calculation 12" xfId="6948" xr:uid="{00000000-0005-0000-0000-0000F5300000}"/>
    <cellStyle name="Calculation 12 2" xfId="18335" xr:uid="{00000000-0005-0000-0000-0000F6300000}"/>
    <cellStyle name="Calculation 12 3" xfId="18336" xr:uid="{00000000-0005-0000-0000-0000F7300000}"/>
    <cellStyle name="Calculation 12 4" xfId="18337" xr:uid="{00000000-0005-0000-0000-0000F8300000}"/>
    <cellStyle name="Calculation 13" xfId="6949" xr:uid="{00000000-0005-0000-0000-0000F9300000}"/>
    <cellStyle name="Calculation 13 2" xfId="18338" xr:uid="{00000000-0005-0000-0000-0000FA300000}"/>
    <cellStyle name="Calculation 13 3" xfId="18339" xr:uid="{00000000-0005-0000-0000-0000FB300000}"/>
    <cellStyle name="Calculation 13 4" xfId="18340" xr:uid="{00000000-0005-0000-0000-0000FC300000}"/>
    <cellStyle name="Calculation 14" xfId="6950" xr:uid="{00000000-0005-0000-0000-0000FD300000}"/>
    <cellStyle name="Calculation 14 2" xfId="18341" xr:uid="{00000000-0005-0000-0000-0000FE300000}"/>
    <cellStyle name="Calculation 15" xfId="6951" xr:uid="{00000000-0005-0000-0000-0000FF300000}"/>
    <cellStyle name="Calculation 16" xfId="18342" xr:uid="{00000000-0005-0000-0000-000000310000}"/>
    <cellStyle name="Calculation 2" xfId="6952" xr:uid="{00000000-0005-0000-0000-000001310000}"/>
    <cellStyle name="Calculation 2 10" xfId="18343" xr:uid="{00000000-0005-0000-0000-000002310000}"/>
    <cellStyle name="Calculation 2 11" xfId="18344" xr:uid="{00000000-0005-0000-0000-000003310000}"/>
    <cellStyle name="Calculation 2 2" xfId="18345" xr:uid="{00000000-0005-0000-0000-000004310000}"/>
    <cellStyle name="Calculation 2 2 2" xfId="18346" xr:uid="{00000000-0005-0000-0000-000005310000}"/>
    <cellStyle name="Calculation 2 2 3" xfId="18347" xr:uid="{00000000-0005-0000-0000-000006310000}"/>
    <cellStyle name="Calculation 2 3" xfId="18348" xr:uid="{00000000-0005-0000-0000-000007310000}"/>
    <cellStyle name="Calculation 2 3 2" xfId="18349" xr:uid="{00000000-0005-0000-0000-000008310000}"/>
    <cellStyle name="Calculation 2 3 3" xfId="18350" xr:uid="{00000000-0005-0000-0000-000009310000}"/>
    <cellStyle name="Calculation 2 4" xfId="18351" xr:uid="{00000000-0005-0000-0000-00000A310000}"/>
    <cellStyle name="Calculation 2 4 2" xfId="18352" xr:uid="{00000000-0005-0000-0000-00000B310000}"/>
    <cellStyle name="Calculation 2 4 3" xfId="18353" xr:uid="{00000000-0005-0000-0000-00000C310000}"/>
    <cellStyle name="Calculation 2 5" xfId="18354" xr:uid="{00000000-0005-0000-0000-00000D310000}"/>
    <cellStyle name="Calculation 2 5 2" xfId="18355" xr:uid="{00000000-0005-0000-0000-00000E310000}"/>
    <cellStyle name="Calculation 2 5 3" xfId="18356" xr:uid="{00000000-0005-0000-0000-00000F310000}"/>
    <cellStyle name="Calculation 2 6" xfId="18357" xr:uid="{00000000-0005-0000-0000-000010310000}"/>
    <cellStyle name="Calculation 2 6 2" xfId="18358" xr:uid="{00000000-0005-0000-0000-000011310000}"/>
    <cellStyle name="Calculation 2 6 3" xfId="18359" xr:uid="{00000000-0005-0000-0000-000012310000}"/>
    <cellStyle name="Calculation 2 7" xfId="18360" xr:uid="{00000000-0005-0000-0000-000013310000}"/>
    <cellStyle name="Calculation 2 7 2" xfId="18361" xr:uid="{00000000-0005-0000-0000-000014310000}"/>
    <cellStyle name="Calculation 2 7 3" xfId="18362" xr:uid="{00000000-0005-0000-0000-000015310000}"/>
    <cellStyle name="Calculation 2 8" xfId="18363" xr:uid="{00000000-0005-0000-0000-000016310000}"/>
    <cellStyle name="Calculation 2 8 2" xfId="18364" xr:uid="{00000000-0005-0000-0000-000017310000}"/>
    <cellStyle name="Calculation 2 8 3" xfId="18365" xr:uid="{00000000-0005-0000-0000-000018310000}"/>
    <cellStyle name="Calculation 2 9" xfId="18366" xr:uid="{00000000-0005-0000-0000-000019310000}"/>
    <cellStyle name="Calculation 2 9 2" xfId="18367" xr:uid="{00000000-0005-0000-0000-00001A310000}"/>
    <cellStyle name="Calculation 2 9 3" xfId="18368" xr:uid="{00000000-0005-0000-0000-00001B310000}"/>
    <cellStyle name="Calculation 3" xfId="6953" xr:uid="{00000000-0005-0000-0000-00001C310000}"/>
    <cellStyle name="Calculation 3 10" xfId="18369" xr:uid="{00000000-0005-0000-0000-00001D310000}"/>
    <cellStyle name="Calculation 3 11" xfId="18370" xr:uid="{00000000-0005-0000-0000-00001E310000}"/>
    <cellStyle name="Calculation 3 2" xfId="18371" xr:uid="{00000000-0005-0000-0000-00001F310000}"/>
    <cellStyle name="Calculation 3 2 2" xfId="18372" xr:uid="{00000000-0005-0000-0000-000020310000}"/>
    <cellStyle name="Calculation 3 2 3" xfId="18373" xr:uid="{00000000-0005-0000-0000-000021310000}"/>
    <cellStyle name="Calculation 3 3" xfId="18374" xr:uid="{00000000-0005-0000-0000-000022310000}"/>
    <cellStyle name="Calculation 3 3 2" xfId="18375" xr:uid="{00000000-0005-0000-0000-000023310000}"/>
    <cellStyle name="Calculation 3 3 3" xfId="18376" xr:uid="{00000000-0005-0000-0000-000024310000}"/>
    <cellStyle name="Calculation 3 4" xfId="18377" xr:uid="{00000000-0005-0000-0000-000025310000}"/>
    <cellStyle name="Calculation 3 4 2" xfId="18378" xr:uid="{00000000-0005-0000-0000-000026310000}"/>
    <cellStyle name="Calculation 3 4 3" xfId="18379" xr:uid="{00000000-0005-0000-0000-000027310000}"/>
    <cellStyle name="Calculation 3 5" xfId="18380" xr:uid="{00000000-0005-0000-0000-000028310000}"/>
    <cellStyle name="Calculation 3 5 2" xfId="18381" xr:uid="{00000000-0005-0000-0000-000029310000}"/>
    <cellStyle name="Calculation 3 5 3" xfId="18382" xr:uid="{00000000-0005-0000-0000-00002A310000}"/>
    <cellStyle name="Calculation 3 6" xfId="18383" xr:uid="{00000000-0005-0000-0000-00002B310000}"/>
    <cellStyle name="Calculation 3 6 2" xfId="18384" xr:uid="{00000000-0005-0000-0000-00002C310000}"/>
    <cellStyle name="Calculation 3 6 3" xfId="18385" xr:uid="{00000000-0005-0000-0000-00002D310000}"/>
    <cellStyle name="Calculation 3 7" xfId="18386" xr:uid="{00000000-0005-0000-0000-00002E310000}"/>
    <cellStyle name="Calculation 3 7 2" xfId="18387" xr:uid="{00000000-0005-0000-0000-00002F310000}"/>
    <cellStyle name="Calculation 3 7 3" xfId="18388" xr:uid="{00000000-0005-0000-0000-000030310000}"/>
    <cellStyle name="Calculation 3 8" xfId="18389" xr:uid="{00000000-0005-0000-0000-000031310000}"/>
    <cellStyle name="Calculation 3 8 2" xfId="18390" xr:uid="{00000000-0005-0000-0000-000032310000}"/>
    <cellStyle name="Calculation 3 8 3" xfId="18391" xr:uid="{00000000-0005-0000-0000-000033310000}"/>
    <cellStyle name="Calculation 3 9" xfId="18392" xr:uid="{00000000-0005-0000-0000-000034310000}"/>
    <cellStyle name="Calculation 3 9 2" xfId="18393" xr:uid="{00000000-0005-0000-0000-000035310000}"/>
    <cellStyle name="Calculation 3 9 3" xfId="18394" xr:uid="{00000000-0005-0000-0000-000036310000}"/>
    <cellStyle name="Calculation 4" xfId="6954" xr:uid="{00000000-0005-0000-0000-000037310000}"/>
    <cellStyle name="Calculation 4 10" xfId="18395" xr:uid="{00000000-0005-0000-0000-000038310000}"/>
    <cellStyle name="Calculation 4 11" xfId="18396" xr:uid="{00000000-0005-0000-0000-000039310000}"/>
    <cellStyle name="Calculation 4 2" xfId="18397" xr:uid="{00000000-0005-0000-0000-00003A310000}"/>
    <cellStyle name="Calculation 4 2 2" xfId="18398" xr:uid="{00000000-0005-0000-0000-00003B310000}"/>
    <cellStyle name="Calculation 4 2 3" xfId="18399" xr:uid="{00000000-0005-0000-0000-00003C310000}"/>
    <cellStyle name="Calculation 4 3" xfId="18400" xr:uid="{00000000-0005-0000-0000-00003D310000}"/>
    <cellStyle name="Calculation 4 3 2" xfId="18401" xr:uid="{00000000-0005-0000-0000-00003E310000}"/>
    <cellStyle name="Calculation 4 3 3" xfId="18402" xr:uid="{00000000-0005-0000-0000-00003F310000}"/>
    <cellStyle name="Calculation 4 4" xfId="18403" xr:uid="{00000000-0005-0000-0000-000040310000}"/>
    <cellStyle name="Calculation 4 4 2" xfId="18404" xr:uid="{00000000-0005-0000-0000-000041310000}"/>
    <cellStyle name="Calculation 4 4 3" xfId="18405" xr:uid="{00000000-0005-0000-0000-000042310000}"/>
    <cellStyle name="Calculation 4 5" xfId="18406" xr:uid="{00000000-0005-0000-0000-000043310000}"/>
    <cellStyle name="Calculation 4 5 2" xfId="18407" xr:uid="{00000000-0005-0000-0000-000044310000}"/>
    <cellStyle name="Calculation 4 5 3" xfId="18408" xr:uid="{00000000-0005-0000-0000-000045310000}"/>
    <cellStyle name="Calculation 4 6" xfId="18409" xr:uid="{00000000-0005-0000-0000-000046310000}"/>
    <cellStyle name="Calculation 4 6 2" xfId="18410" xr:uid="{00000000-0005-0000-0000-000047310000}"/>
    <cellStyle name="Calculation 4 6 3" xfId="18411" xr:uid="{00000000-0005-0000-0000-000048310000}"/>
    <cellStyle name="Calculation 4 7" xfId="18412" xr:uid="{00000000-0005-0000-0000-000049310000}"/>
    <cellStyle name="Calculation 4 7 2" xfId="18413" xr:uid="{00000000-0005-0000-0000-00004A310000}"/>
    <cellStyle name="Calculation 4 7 3" xfId="18414" xr:uid="{00000000-0005-0000-0000-00004B310000}"/>
    <cellStyle name="Calculation 4 8" xfId="18415" xr:uid="{00000000-0005-0000-0000-00004C310000}"/>
    <cellStyle name="Calculation 4 8 2" xfId="18416" xr:uid="{00000000-0005-0000-0000-00004D310000}"/>
    <cellStyle name="Calculation 4 8 3" xfId="18417" xr:uid="{00000000-0005-0000-0000-00004E310000}"/>
    <cellStyle name="Calculation 4 9" xfId="18418" xr:uid="{00000000-0005-0000-0000-00004F310000}"/>
    <cellStyle name="Calculation 4 9 2" xfId="18419" xr:uid="{00000000-0005-0000-0000-000050310000}"/>
    <cellStyle name="Calculation 4 9 3" xfId="18420" xr:uid="{00000000-0005-0000-0000-000051310000}"/>
    <cellStyle name="Calculation 5" xfId="6955" xr:uid="{00000000-0005-0000-0000-000052310000}"/>
    <cellStyle name="Calculation 5 10" xfId="18421" xr:uid="{00000000-0005-0000-0000-000053310000}"/>
    <cellStyle name="Calculation 5 11" xfId="18422" xr:uid="{00000000-0005-0000-0000-000054310000}"/>
    <cellStyle name="Calculation 5 2" xfId="18423" xr:uid="{00000000-0005-0000-0000-000055310000}"/>
    <cellStyle name="Calculation 5 2 2" xfId="18424" xr:uid="{00000000-0005-0000-0000-000056310000}"/>
    <cellStyle name="Calculation 5 2 3" xfId="18425" xr:uid="{00000000-0005-0000-0000-000057310000}"/>
    <cellStyle name="Calculation 5 3" xfId="18426" xr:uid="{00000000-0005-0000-0000-000058310000}"/>
    <cellStyle name="Calculation 5 3 2" xfId="18427" xr:uid="{00000000-0005-0000-0000-000059310000}"/>
    <cellStyle name="Calculation 5 3 3" xfId="18428" xr:uid="{00000000-0005-0000-0000-00005A310000}"/>
    <cellStyle name="Calculation 5 4" xfId="18429" xr:uid="{00000000-0005-0000-0000-00005B310000}"/>
    <cellStyle name="Calculation 5 4 2" xfId="18430" xr:uid="{00000000-0005-0000-0000-00005C310000}"/>
    <cellStyle name="Calculation 5 4 3" xfId="18431" xr:uid="{00000000-0005-0000-0000-00005D310000}"/>
    <cellStyle name="Calculation 5 5" xfId="18432" xr:uid="{00000000-0005-0000-0000-00005E310000}"/>
    <cellStyle name="Calculation 5 5 2" xfId="18433" xr:uid="{00000000-0005-0000-0000-00005F310000}"/>
    <cellStyle name="Calculation 5 5 3" xfId="18434" xr:uid="{00000000-0005-0000-0000-000060310000}"/>
    <cellStyle name="Calculation 5 6" xfId="18435" xr:uid="{00000000-0005-0000-0000-000061310000}"/>
    <cellStyle name="Calculation 5 6 2" xfId="18436" xr:uid="{00000000-0005-0000-0000-000062310000}"/>
    <cellStyle name="Calculation 5 6 3" xfId="18437" xr:uid="{00000000-0005-0000-0000-000063310000}"/>
    <cellStyle name="Calculation 5 7" xfId="18438" xr:uid="{00000000-0005-0000-0000-000064310000}"/>
    <cellStyle name="Calculation 5 7 2" xfId="18439" xr:uid="{00000000-0005-0000-0000-000065310000}"/>
    <cellStyle name="Calculation 5 7 3" xfId="18440" xr:uid="{00000000-0005-0000-0000-000066310000}"/>
    <cellStyle name="Calculation 5 8" xfId="18441" xr:uid="{00000000-0005-0000-0000-000067310000}"/>
    <cellStyle name="Calculation 5 8 2" xfId="18442" xr:uid="{00000000-0005-0000-0000-000068310000}"/>
    <cellStyle name="Calculation 5 8 3" xfId="18443" xr:uid="{00000000-0005-0000-0000-000069310000}"/>
    <cellStyle name="Calculation 5 9" xfId="18444" xr:uid="{00000000-0005-0000-0000-00006A310000}"/>
    <cellStyle name="Calculation 5 9 2" xfId="18445" xr:uid="{00000000-0005-0000-0000-00006B310000}"/>
    <cellStyle name="Calculation 5 9 3" xfId="18446" xr:uid="{00000000-0005-0000-0000-00006C310000}"/>
    <cellStyle name="Calculation 6" xfId="6956" xr:uid="{00000000-0005-0000-0000-00006D310000}"/>
    <cellStyle name="Calculation 6 2" xfId="18447" xr:uid="{00000000-0005-0000-0000-00006E310000}"/>
    <cellStyle name="Calculation 6 3" xfId="18448" xr:uid="{00000000-0005-0000-0000-00006F310000}"/>
    <cellStyle name="Calculation 6 4" xfId="18449" xr:uid="{00000000-0005-0000-0000-000070310000}"/>
    <cellStyle name="Calculation 7" xfId="6957" xr:uid="{00000000-0005-0000-0000-000071310000}"/>
    <cellStyle name="Calculation 7 2" xfId="18450" xr:uid="{00000000-0005-0000-0000-000072310000}"/>
    <cellStyle name="Calculation 7 3" xfId="18451" xr:uid="{00000000-0005-0000-0000-000073310000}"/>
    <cellStyle name="Calculation 7 4" xfId="18452" xr:uid="{00000000-0005-0000-0000-000074310000}"/>
    <cellStyle name="Calculation 8" xfId="6958" xr:uid="{00000000-0005-0000-0000-000075310000}"/>
    <cellStyle name="Calculation 8 2" xfId="18453" xr:uid="{00000000-0005-0000-0000-000076310000}"/>
    <cellStyle name="Calculation 8 3" xfId="18454" xr:uid="{00000000-0005-0000-0000-000077310000}"/>
    <cellStyle name="Calculation 8 4" xfId="18455" xr:uid="{00000000-0005-0000-0000-000078310000}"/>
    <cellStyle name="Calculation 9" xfId="6959" xr:uid="{00000000-0005-0000-0000-000079310000}"/>
    <cellStyle name="Calculation 9 2" xfId="18456" xr:uid="{00000000-0005-0000-0000-00007A310000}"/>
    <cellStyle name="Calculation 9 3" xfId="18457" xr:uid="{00000000-0005-0000-0000-00007B310000}"/>
    <cellStyle name="Calculation 9 4" xfId="18458" xr:uid="{00000000-0005-0000-0000-00007C310000}"/>
    <cellStyle name="Cells" xfId="6960" xr:uid="{00000000-0005-0000-0000-00007D310000}"/>
    <cellStyle name="Cells 2" xfId="6961" xr:uid="{00000000-0005-0000-0000-00007E310000}"/>
    <cellStyle name="Cells 2 10" xfId="18459" xr:uid="{00000000-0005-0000-0000-00007F310000}"/>
    <cellStyle name="Cells 2 10 2" xfId="18460" xr:uid="{00000000-0005-0000-0000-000080310000}"/>
    <cellStyle name="Cells 2 10 3" xfId="18461" xr:uid="{00000000-0005-0000-0000-000081310000}"/>
    <cellStyle name="Cells 2 11" xfId="18462" xr:uid="{00000000-0005-0000-0000-000082310000}"/>
    <cellStyle name="Cells 2 12" xfId="18463" xr:uid="{00000000-0005-0000-0000-000083310000}"/>
    <cellStyle name="Cells 2 2" xfId="18464" xr:uid="{00000000-0005-0000-0000-000084310000}"/>
    <cellStyle name="Cells 2 2 2" xfId="18465" xr:uid="{00000000-0005-0000-0000-000085310000}"/>
    <cellStyle name="Cells 2 2 2 2" xfId="18466" xr:uid="{00000000-0005-0000-0000-000086310000}"/>
    <cellStyle name="Cells 2 2 2 3" xfId="18467" xr:uid="{00000000-0005-0000-0000-000087310000}"/>
    <cellStyle name="Cells 2 2 3" xfId="18468" xr:uid="{00000000-0005-0000-0000-000088310000}"/>
    <cellStyle name="Cells 2 2 3 2" xfId="18469" xr:uid="{00000000-0005-0000-0000-000089310000}"/>
    <cellStyle name="Cells 2 2 3 3" xfId="18470" xr:uid="{00000000-0005-0000-0000-00008A310000}"/>
    <cellStyle name="Cells 2 2 4" xfId="18471" xr:uid="{00000000-0005-0000-0000-00008B310000}"/>
    <cellStyle name="Cells 2 2 4 2" xfId="18472" xr:uid="{00000000-0005-0000-0000-00008C310000}"/>
    <cellStyle name="Cells 2 2 4 3" xfId="18473" xr:uid="{00000000-0005-0000-0000-00008D310000}"/>
    <cellStyle name="Cells 2 2 5" xfId="18474" xr:uid="{00000000-0005-0000-0000-00008E310000}"/>
    <cellStyle name="Cells 2 2 5 2" xfId="18475" xr:uid="{00000000-0005-0000-0000-00008F310000}"/>
    <cellStyle name="Cells 2 2 5 3" xfId="18476" xr:uid="{00000000-0005-0000-0000-000090310000}"/>
    <cellStyle name="Cells 2 2 6" xfId="18477" xr:uid="{00000000-0005-0000-0000-000091310000}"/>
    <cellStyle name="Cells 2 2 6 2" xfId="18478" xr:uid="{00000000-0005-0000-0000-000092310000}"/>
    <cellStyle name="Cells 2 2 6 3" xfId="18479" xr:uid="{00000000-0005-0000-0000-000093310000}"/>
    <cellStyle name="Cells 2 2 7" xfId="18480" xr:uid="{00000000-0005-0000-0000-000094310000}"/>
    <cellStyle name="Cells 2 2 7 2" xfId="18481" xr:uid="{00000000-0005-0000-0000-000095310000}"/>
    <cellStyle name="Cells 2 2 7 3" xfId="18482" xr:uid="{00000000-0005-0000-0000-000096310000}"/>
    <cellStyle name="Cells 2 2 8" xfId="18483" xr:uid="{00000000-0005-0000-0000-000097310000}"/>
    <cellStyle name="Cells 2 2 8 2" xfId="18484" xr:uid="{00000000-0005-0000-0000-000098310000}"/>
    <cellStyle name="Cells 2 2 8 3" xfId="18485" xr:uid="{00000000-0005-0000-0000-000099310000}"/>
    <cellStyle name="Cells 2 2 9" xfId="18486" xr:uid="{00000000-0005-0000-0000-00009A310000}"/>
    <cellStyle name="Cells 2 3" xfId="18487" xr:uid="{00000000-0005-0000-0000-00009B310000}"/>
    <cellStyle name="Cells 2 3 2" xfId="18488" xr:uid="{00000000-0005-0000-0000-00009C310000}"/>
    <cellStyle name="Cells 2 3 2 2" xfId="18489" xr:uid="{00000000-0005-0000-0000-00009D310000}"/>
    <cellStyle name="Cells 2 3 2 3" xfId="18490" xr:uid="{00000000-0005-0000-0000-00009E310000}"/>
    <cellStyle name="Cells 2 3 3" xfId="18491" xr:uid="{00000000-0005-0000-0000-00009F310000}"/>
    <cellStyle name="Cells 2 3 3 2" xfId="18492" xr:uid="{00000000-0005-0000-0000-0000A0310000}"/>
    <cellStyle name="Cells 2 3 3 3" xfId="18493" xr:uid="{00000000-0005-0000-0000-0000A1310000}"/>
    <cellStyle name="Cells 2 3 4" xfId="18494" xr:uid="{00000000-0005-0000-0000-0000A2310000}"/>
    <cellStyle name="Cells 2 3 4 2" xfId="18495" xr:uid="{00000000-0005-0000-0000-0000A3310000}"/>
    <cellStyle name="Cells 2 3 4 3" xfId="18496" xr:uid="{00000000-0005-0000-0000-0000A4310000}"/>
    <cellStyle name="Cells 2 3 5" xfId="18497" xr:uid="{00000000-0005-0000-0000-0000A5310000}"/>
    <cellStyle name="Cells 2 3 5 2" xfId="18498" xr:uid="{00000000-0005-0000-0000-0000A6310000}"/>
    <cellStyle name="Cells 2 3 5 3" xfId="18499" xr:uid="{00000000-0005-0000-0000-0000A7310000}"/>
    <cellStyle name="Cells 2 3 6" xfId="18500" xr:uid="{00000000-0005-0000-0000-0000A8310000}"/>
    <cellStyle name="Cells 2 3 6 2" xfId="18501" xr:uid="{00000000-0005-0000-0000-0000A9310000}"/>
    <cellStyle name="Cells 2 3 6 3" xfId="18502" xr:uid="{00000000-0005-0000-0000-0000AA310000}"/>
    <cellStyle name="Cells 2 3 7" xfId="18503" xr:uid="{00000000-0005-0000-0000-0000AB310000}"/>
    <cellStyle name="Cells 2 3 7 2" xfId="18504" xr:uid="{00000000-0005-0000-0000-0000AC310000}"/>
    <cellStyle name="Cells 2 3 7 3" xfId="18505" xr:uid="{00000000-0005-0000-0000-0000AD310000}"/>
    <cellStyle name="Cells 2 3 8" xfId="18506" xr:uid="{00000000-0005-0000-0000-0000AE310000}"/>
    <cellStyle name="Cells 2 4" xfId="18507" xr:uid="{00000000-0005-0000-0000-0000AF310000}"/>
    <cellStyle name="Cells 2 4 2" xfId="18508" xr:uid="{00000000-0005-0000-0000-0000B0310000}"/>
    <cellStyle name="Cells 2 4 2 2" xfId="18509" xr:uid="{00000000-0005-0000-0000-0000B1310000}"/>
    <cellStyle name="Cells 2 4 2 3" xfId="18510" xr:uid="{00000000-0005-0000-0000-0000B2310000}"/>
    <cellStyle name="Cells 2 4 3" xfId="18511" xr:uid="{00000000-0005-0000-0000-0000B3310000}"/>
    <cellStyle name="Cells 2 4 3 2" xfId="18512" xr:uid="{00000000-0005-0000-0000-0000B4310000}"/>
    <cellStyle name="Cells 2 4 3 3" xfId="18513" xr:uid="{00000000-0005-0000-0000-0000B5310000}"/>
    <cellStyle name="Cells 2 4 4" xfId="18514" xr:uid="{00000000-0005-0000-0000-0000B6310000}"/>
    <cellStyle name="Cells 2 4 4 2" xfId="18515" xr:uid="{00000000-0005-0000-0000-0000B7310000}"/>
    <cellStyle name="Cells 2 4 4 3" xfId="18516" xr:uid="{00000000-0005-0000-0000-0000B8310000}"/>
    <cellStyle name="Cells 2 4 5" xfId="18517" xr:uid="{00000000-0005-0000-0000-0000B9310000}"/>
    <cellStyle name="Cells 2 4 5 2" xfId="18518" xr:uid="{00000000-0005-0000-0000-0000BA310000}"/>
    <cellStyle name="Cells 2 4 5 3" xfId="18519" xr:uid="{00000000-0005-0000-0000-0000BB310000}"/>
    <cellStyle name="Cells 2 4 6" xfId="18520" xr:uid="{00000000-0005-0000-0000-0000BC310000}"/>
    <cellStyle name="Cells 2 4 6 2" xfId="18521" xr:uid="{00000000-0005-0000-0000-0000BD310000}"/>
    <cellStyle name="Cells 2 4 6 3" xfId="18522" xr:uid="{00000000-0005-0000-0000-0000BE310000}"/>
    <cellStyle name="Cells 2 4 7" xfId="18523" xr:uid="{00000000-0005-0000-0000-0000BF310000}"/>
    <cellStyle name="Cells 2 4 7 2" xfId="18524" xr:uid="{00000000-0005-0000-0000-0000C0310000}"/>
    <cellStyle name="Cells 2 4 7 3" xfId="18525" xr:uid="{00000000-0005-0000-0000-0000C1310000}"/>
    <cellStyle name="Cells 2 4 8" xfId="18526" xr:uid="{00000000-0005-0000-0000-0000C2310000}"/>
    <cellStyle name="Cells 2 5" xfId="18527" xr:uid="{00000000-0005-0000-0000-0000C3310000}"/>
    <cellStyle name="Cells 2 5 2" xfId="18528" xr:uid="{00000000-0005-0000-0000-0000C4310000}"/>
    <cellStyle name="Cells 2 5 2 2" xfId="18529" xr:uid="{00000000-0005-0000-0000-0000C5310000}"/>
    <cellStyle name="Cells 2 5 2 3" xfId="18530" xr:uid="{00000000-0005-0000-0000-0000C6310000}"/>
    <cellStyle name="Cells 2 5 3" xfId="18531" xr:uid="{00000000-0005-0000-0000-0000C7310000}"/>
    <cellStyle name="Cells 2 5 3 2" xfId="18532" xr:uid="{00000000-0005-0000-0000-0000C8310000}"/>
    <cellStyle name="Cells 2 5 3 3" xfId="18533" xr:uid="{00000000-0005-0000-0000-0000C9310000}"/>
    <cellStyle name="Cells 2 5 4" xfId="18534" xr:uid="{00000000-0005-0000-0000-0000CA310000}"/>
    <cellStyle name="Cells 2 5 4 2" xfId="18535" xr:uid="{00000000-0005-0000-0000-0000CB310000}"/>
    <cellStyle name="Cells 2 5 4 3" xfId="18536" xr:uid="{00000000-0005-0000-0000-0000CC310000}"/>
    <cellStyle name="Cells 2 5 5" xfId="18537" xr:uid="{00000000-0005-0000-0000-0000CD310000}"/>
    <cellStyle name="Cells 2 5 5 2" xfId="18538" xr:uid="{00000000-0005-0000-0000-0000CE310000}"/>
    <cellStyle name="Cells 2 5 5 3" xfId="18539" xr:uid="{00000000-0005-0000-0000-0000CF310000}"/>
    <cellStyle name="Cells 2 5 6" xfId="18540" xr:uid="{00000000-0005-0000-0000-0000D0310000}"/>
    <cellStyle name="Cells 2 5 7" xfId="18541" xr:uid="{00000000-0005-0000-0000-0000D1310000}"/>
    <cellStyle name="Cells 2 6" xfId="18542" xr:uid="{00000000-0005-0000-0000-0000D2310000}"/>
    <cellStyle name="Cells 2 6 2" xfId="18543" xr:uid="{00000000-0005-0000-0000-0000D3310000}"/>
    <cellStyle name="Cells 2 6 2 2" xfId="18544" xr:uid="{00000000-0005-0000-0000-0000D4310000}"/>
    <cellStyle name="Cells 2 6 2 3" xfId="18545" xr:uid="{00000000-0005-0000-0000-0000D5310000}"/>
    <cellStyle name="Cells 2 6 3" xfId="18546" xr:uid="{00000000-0005-0000-0000-0000D6310000}"/>
    <cellStyle name="Cells 2 6 3 2" xfId="18547" xr:uid="{00000000-0005-0000-0000-0000D7310000}"/>
    <cellStyle name="Cells 2 6 3 3" xfId="18548" xr:uid="{00000000-0005-0000-0000-0000D8310000}"/>
    <cellStyle name="Cells 2 6 4" xfId="18549" xr:uid="{00000000-0005-0000-0000-0000D9310000}"/>
    <cellStyle name="Cells 2 6 4 2" xfId="18550" xr:uid="{00000000-0005-0000-0000-0000DA310000}"/>
    <cellStyle name="Cells 2 6 4 3" xfId="18551" xr:uid="{00000000-0005-0000-0000-0000DB310000}"/>
    <cellStyle name="Cells 2 6 5" xfId="18552" xr:uid="{00000000-0005-0000-0000-0000DC310000}"/>
    <cellStyle name="Cells 2 6 5 2" xfId="18553" xr:uid="{00000000-0005-0000-0000-0000DD310000}"/>
    <cellStyle name="Cells 2 6 5 3" xfId="18554" xr:uid="{00000000-0005-0000-0000-0000DE310000}"/>
    <cellStyle name="Cells 2 6 6" xfId="18555" xr:uid="{00000000-0005-0000-0000-0000DF310000}"/>
    <cellStyle name="Cells 2 6 7" xfId="18556" xr:uid="{00000000-0005-0000-0000-0000E0310000}"/>
    <cellStyle name="Cells 2 7" xfId="18557" xr:uid="{00000000-0005-0000-0000-0000E1310000}"/>
    <cellStyle name="Cells 2 7 2" xfId="18558" xr:uid="{00000000-0005-0000-0000-0000E2310000}"/>
    <cellStyle name="Cells 2 7 3" xfId="18559" xr:uid="{00000000-0005-0000-0000-0000E3310000}"/>
    <cellStyle name="Cells 2 8" xfId="18560" xr:uid="{00000000-0005-0000-0000-0000E4310000}"/>
    <cellStyle name="Cells 2 8 2" xfId="18561" xr:uid="{00000000-0005-0000-0000-0000E5310000}"/>
    <cellStyle name="Cells 2 8 3" xfId="18562" xr:uid="{00000000-0005-0000-0000-0000E6310000}"/>
    <cellStyle name="Cells 2 9" xfId="18563" xr:uid="{00000000-0005-0000-0000-0000E7310000}"/>
    <cellStyle name="Cells 2 9 2" xfId="18564" xr:uid="{00000000-0005-0000-0000-0000E8310000}"/>
    <cellStyle name="Cells 2 9 3" xfId="18565" xr:uid="{00000000-0005-0000-0000-0000E9310000}"/>
    <cellStyle name="Cells 3" xfId="18566" xr:uid="{00000000-0005-0000-0000-0000EA310000}"/>
    <cellStyle name="Cells_TEPLO.PREDEL.2016.M(v1.0)" xfId="53322" xr:uid="{00000000-0005-0000-0000-0000EB310000}"/>
    <cellStyle name="Characteristic" xfId="6962" xr:uid="{00000000-0005-0000-0000-0000EC310000}"/>
    <cellStyle name="CharactNote" xfId="6963" xr:uid="{00000000-0005-0000-0000-0000ED310000}"/>
    <cellStyle name="CharactType" xfId="6964" xr:uid="{00000000-0005-0000-0000-0000EE310000}"/>
    <cellStyle name="CharactValue" xfId="6965" xr:uid="{00000000-0005-0000-0000-0000EF310000}"/>
    <cellStyle name="CharactValueNote" xfId="6966" xr:uid="{00000000-0005-0000-0000-0000F0310000}"/>
    <cellStyle name="CharShortType" xfId="6967" xr:uid="{00000000-0005-0000-0000-0000F1310000}"/>
    <cellStyle name="Check" xfId="6968" xr:uid="{00000000-0005-0000-0000-0000F2310000}"/>
    <cellStyle name="Check Cell" xfId="6969" xr:uid="{00000000-0005-0000-0000-0000F3310000}"/>
    <cellStyle name="Check Cell 2" xfId="6970" xr:uid="{00000000-0005-0000-0000-0000F4310000}"/>
    <cellStyle name="Chek" xfId="6971" xr:uid="{00000000-0005-0000-0000-0000F5310000}"/>
    <cellStyle name="Chek 10" xfId="18567" xr:uid="{00000000-0005-0000-0000-0000F6310000}"/>
    <cellStyle name="Chek 10 2" xfId="18568" xr:uid="{00000000-0005-0000-0000-0000F7310000}"/>
    <cellStyle name="Chek 11" xfId="18569" xr:uid="{00000000-0005-0000-0000-0000F8310000}"/>
    <cellStyle name="Chek 11 2" xfId="18570" xr:uid="{00000000-0005-0000-0000-0000F9310000}"/>
    <cellStyle name="Chek 11 3" xfId="18571" xr:uid="{00000000-0005-0000-0000-0000FA310000}"/>
    <cellStyle name="Chek 2" xfId="6972" xr:uid="{00000000-0005-0000-0000-0000FB310000}"/>
    <cellStyle name="Chek 2 2" xfId="18572" xr:uid="{00000000-0005-0000-0000-0000FC310000}"/>
    <cellStyle name="Chek 2 2 2" xfId="18573" xr:uid="{00000000-0005-0000-0000-0000FD310000}"/>
    <cellStyle name="Chek 2 2 3" xfId="18574" xr:uid="{00000000-0005-0000-0000-0000FE310000}"/>
    <cellStyle name="Chek 2 3" xfId="18575" xr:uid="{00000000-0005-0000-0000-0000FF310000}"/>
    <cellStyle name="Chek 2 3 2" xfId="18576" xr:uid="{00000000-0005-0000-0000-000000320000}"/>
    <cellStyle name="Chek 2 3 3" xfId="18577" xr:uid="{00000000-0005-0000-0000-000001320000}"/>
    <cellStyle name="Chek 2 4" xfId="18578" xr:uid="{00000000-0005-0000-0000-000002320000}"/>
    <cellStyle name="Chek 2 4 2" xfId="18579" xr:uid="{00000000-0005-0000-0000-000003320000}"/>
    <cellStyle name="Chek 2 4 3" xfId="18580" xr:uid="{00000000-0005-0000-0000-000004320000}"/>
    <cellStyle name="Chek 2 5" xfId="18581" xr:uid="{00000000-0005-0000-0000-000005320000}"/>
    <cellStyle name="Chek 2 5 2" xfId="18582" xr:uid="{00000000-0005-0000-0000-000006320000}"/>
    <cellStyle name="Chek 2 5 3" xfId="18583" xr:uid="{00000000-0005-0000-0000-000007320000}"/>
    <cellStyle name="Chek 2 6" xfId="18584" xr:uid="{00000000-0005-0000-0000-000008320000}"/>
    <cellStyle name="Chek 2 6 2" xfId="18585" xr:uid="{00000000-0005-0000-0000-000009320000}"/>
    <cellStyle name="Chek 2 6 3" xfId="18586" xr:uid="{00000000-0005-0000-0000-00000A320000}"/>
    <cellStyle name="Chek 2 7" xfId="18587" xr:uid="{00000000-0005-0000-0000-00000B320000}"/>
    <cellStyle name="Chek 2 7 2" xfId="18588" xr:uid="{00000000-0005-0000-0000-00000C320000}"/>
    <cellStyle name="Chek 2 8" xfId="18589" xr:uid="{00000000-0005-0000-0000-00000D320000}"/>
    <cellStyle name="Chek 2 8 2" xfId="18590" xr:uid="{00000000-0005-0000-0000-00000E320000}"/>
    <cellStyle name="Chek 2 8 3" xfId="18591" xr:uid="{00000000-0005-0000-0000-00000F320000}"/>
    <cellStyle name="Chek 2 9" xfId="18592" xr:uid="{00000000-0005-0000-0000-000010320000}"/>
    <cellStyle name="Chek 3" xfId="18593" xr:uid="{00000000-0005-0000-0000-000011320000}"/>
    <cellStyle name="Chek 3 2" xfId="18594" xr:uid="{00000000-0005-0000-0000-000012320000}"/>
    <cellStyle name="Chek 3 2 2" xfId="18595" xr:uid="{00000000-0005-0000-0000-000013320000}"/>
    <cellStyle name="Chek 3 2 3" xfId="18596" xr:uid="{00000000-0005-0000-0000-000014320000}"/>
    <cellStyle name="Chek 3 3" xfId="18597" xr:uid="{00000000-0005-0000-0000-000015320000}"/>
    <cellStyle name="Chek 3 3 2" xfId="18598" xr:uid="{00000000-0005-0000-0000-000016320000}"/>
    <cellStyle name="Chek 3 3 3" xfId="18599" xr:uid="{00000000-0005-0000-0000-000017320000}"/>
    <cellStyle name="Chek 3 4" xfId="18600" xr:uid="{00000000-0005-0000-0000-000018320000}"/>
    <cellStyle name="Chek 3 4 2" xfId="18601" xr:uid="{00000000-0005-0000-0000-000019320000}"/>
    <cellStyle name="Chek 3 4 3" xfId="18602" xr:uid="{00000000-0005-0000-0000-00001A320000}"/>
    <cellStyle name="Chek 3 5" xfId="18603" xr:uid="{00000000-0005-0000-0000-00001B320000}"/>
    <cellStyle name="Chek 3 5 2" xfId="18604" xr:uid="{00000000-0005-0000-0000-00001C320000}"/>
    <cellStyle name="Chek 3 5 3" xfId="18605" xr:uid="{00000000-0005-0000-0000-00001D320000}"/>
    <cellStyle name="Chek 3 6" xfId="18606" xr:uid="{00000000-0005-0000-0000-00001E320000}"/>
    <cellStyle name="Chek 3 6 2" xfId="18607" xr:uid="{00000000-0005-0000-0000-00001F320000}"/>
    <cellStyle name="Chek 3 6 3" xfId="18608" xr:uid="{00000000-0005-0000-0000-000020320000}"/>
    <cellStyle name="Chek 3 7" xfId="18609" xr:uid="{00000000-0005-0000-0000-000021320000}"/>
    <cellStyle name="Chek 3 7 2" xfId="18610" xr:uid="{00000000-0005-0000-0000-000022320000}"/>
    <cellStyle name="Chek 3 8" xfId="18611" xr:uid="{00000000-0005-0000-0000-000023320000}"/>
    <cellStyle name="Chek 3 8 2" xfId="18612" xr:uid="{00000000-0005-0000-0000-000024320000}"/>
    <cellStyle name="Chek 3 8 3" xfId="18613" xr:uid="{00000000-0005-0000-0000-000025320000}"/>
    <cellStyle name="Chek 4" xfId="18614" xr:uid="{00000000-0005-0000-0000-000026320000}"/>
    <cellStyle name="Chek 4 2" xfId="18615" xr:uid="{00000000-0005-0000-0000-000027320000}"/>
    <cellStyle name="Chek 4 2 2" xfId="18616" xr:uid="{00000000-0005-0000-0000-000028320000}"/>
    <cellStyle name="Chek 4 2 3" xfId="18617" xr:uid="{00000000-0005-0000-0000-000029320000}"/>
    <cellStyle name="Chek 4 3" xfId="18618" xr:uid="{00000000-0005-0000-0000-00002A320000}"/>
    <cellStyle name="Chek 4 3 2" xfId="18619" xr:uid="{00000000-0005-0000-0000-00002B320000}"/>
    <cellStyle name="Chek 4 3 3" xfId="18620" xr:uid="{00000000-0005-0000-0000-00002C320000}"/>
    <cellStyle name="Chek 4 4" xfId="18621" xr:uid="{00000000-0005-0000-0000-00002D320000}"/>
    <cellStyle name="Chek 4 4 2" xfId="18622" xr:uid="{00000000-0005-0000-0000-00002E320000}"/>
    <cellStyle name="Chek 4 4 3" xfId="18623" xr:uid="{00000000-0005-0000-0000-00002F320000}"/>
    <cellStyle name="Chek 4 5" xfId="18624" xr:uid="{00000000-0005-0000-0000-000030320000}"/>
    <cellStyle name="Chek 4 5 2" xfId="18625" xr:uid="{00000000-0005-0000-0000-000031320000}"/>
    <cellStyle name="Chek 4 5 3" xfId="18626" xr:uid="{00000000-0005-0000-0000-000032320000}"/>
    <cellStyle name="Chek 4 6" xfId="18627" xr:uid="{00000000-0005-0000-0000-000033320000}"/>
    <cellStyle name="Chek 4 6 2" xfId="18628" xr:uid="{00000000-0005-0000-0000-000034320000}"/>
    <cellStyle name="Chek 4 6 3" xfId="18629" xr:uid="{00000000-0005-0000-0000-000035320000}"/>
    <cellStyle name="Chek 4 7" xfId="18630" xr:uid="{00000000-0005-0000-0000-000036320000}"/>
    <cellStyle name="Chek 4 7 2" xfId="18631" xr:uid="{00000000-0005-0000-0000-000037320000}"/>
    <cellStyle name="Chek 4 8" xfId="18632" xr:uid="{00000000-0005-0000-0000-000038320000}"/>
    <cellStyle name="Chek 4 8 2" xfId="18633" xr:uid="{00000000-0005-0000-0000-000039320000}"/>
    <cellStyle name="Chek 4 8 3" xfId="18634" xr:uid="{00000000-0005-0000-0000-00003A320000}"/>
    <cellStyle name="Chek 5" xfId="18635" xr:uid="{00000000-0005-0000-0000-00003B320000}"/>
    <cellStyle name="Chek 5 2" xfId="18636" xr:uid="{00000000-0005-0000-0000-00003C320000}"/>
    <cellStyle name="Chek 5 3" xfId="18637" xr:uid="{00000000-0005-0000-0000-00003D320000}"/>
    <cellStyle name="Chek 6" xfId="18638" xr:uid="{00000000-0005-0000-0000-00003E320000}"/>
    <cellStyle name="Chek 6 2" xfId="18639" xr:uid="{00000000-0005-0000-0000-00003F320000}"/>
    <cellStyle name="Chek 6 3" xfId="18640" xr:uid="{00000000-0005-0000-0000-000040320000}"/>
    <cellStyle name="Chek 7" xfId="18641" xr:uid="{00000000-0005-0000-0000-000041320000}"/>
    <cellStyle name="Chek 7 2" xfId="18642" xr:uid="{00000000-0005-0000-0000-000042320000}"/>
    <cellStyle name="Chek 7 3" xfId="18643" xr:uid="{00000000-0005-0000-0000-000043320000}"/>
    <cellStyle name="Chek 8" xfId="18644" xr:uid="{00000000-0005-0000-0000-000044320000}"/>
    <cellStyle name="Chek 8 2" xfId="18645" xr:uid="{00000000-0005-0000-0000-000045320000}"/>
    <cellStyle name="Chek 8 3" xfId="18646" xr:uid="{00000000-0005-0000-0000-000046320000}"/>
    <cellStyle name="Chek 9" xfId="18647" xr:uid="{00000000-0005-0000-0000-000047320000}"/>
    <cellStyle name="Chek 9 2" xfId="18648" xr:uid="{00000000-0005-0000-0000-000048320000}"/>
    <cellStyle name="Chek 9 3" xfId="18649" xr:uid="{00000000-0005-0000-0000-000049320000}"/>
    <cellStyle name="Code" xfId="6973" xr:uid="{00000000-0005-0000-0000-00004A320000}"/>
    <cellStyle name="Com " xfId="6974" xr:uid="{00000000-0005-0000-0000-00004B320000}"/>
    <cellStyle name="Comma" xfId="18650" xr:uid="{00000000-0005-0000-0000-00004C320000}"/>
    <cellStyle name="Comma [0]" xfId="18651" xr:uid="{00000000-0005-0000-0000-00004D320000}"/>
    <cellStyle name="Comma [00]" xfId="6975" xr:uid="{00000000-0005-0000-0000-00004E320000}"/>
    <cellStyle name="Comma [00] 2" xfId="6976" xr:uid="{00000000-0005-0000-0000-00004F320000}"/>
    <cellStyle name="Comma 0" xfId="6977" xr:uid="{00000000-0005-0000-0000-000050320000}"/>
    <cellStyle name="Comma 0 2" xfId="6978" xr:uid="{00000000-0005-0000-0000-000051320000}"/>
    <cellStyle name="Comma 0 3" xfId="53323" xr:uid="{00000000-0005-0000-0000-000052320000}"/>
    <cellStyle name="Comma 0*" xfId="6979" xr:uid="{00000000-0005-0000-0000-000053320000}"/>
    <cellStyle name="Comma 0* 2" xfId="6980" xr:uid="{00000000-0005-0000-0000-000054320000}"/>
    <cellStyle name="Comma 0* 3" xfId="53324" xr:uid="{00000000-0005-0000-0000-000055320000}"/>
    <cellStyle name="Comma 2" xfId="6981" xr:uid="{00000000-0005-0000-0000-000056320000}"/>
    <cellStyle name="Comma 2 2" xfId="6982" xr:uid="{00000000-0005-0000-0000-000057320000}"/>
    <cellStyle name="Comma 2 2 2" xfId="53325" xr:uid="{00000000-0005-0000-0000-000058320000}"/>
    <cellStyle name="Comma 2 3" xfId="6983" xr:uid="{00000000-0005-0000-0000-000059320000}"/>
    <cellStyle name="Comma 2 4" xfId="53326" xr:uid="{00000000-0005-0000-0000-00005A320000}"/>
    <cellStyle name="Comma 3" xfId="6984" xr:uid="{00000000-0005-0000-0000-00005B320000}"/>
    <cellStyle name="Comma 3 2" xfId="53327" xr:uid="{00000000-0005-0000-0000-00005C320000}"/>
    <cellStyle name="Comma 3*" xfId="6985" xr:uid="{00000000-0005-0000-0000-00005D320000}"/>
    <cellStyle name="Comma 3* 2" xfId="6986" xr:uid="{00000000-0005-0000-0000-00005E320000}"/>
    <cellStyle name="Comma 3* 3" xfId="53328" xr:uid="{00000000-0005-0000-0000-00005F320000}"/>
    <cellStyle name="Comma_#6 Temps &amp; Contractors" xfId="6987" xr:uid="{00000000-0005-0000-0000-000060320000}"/>
    <cellStyle name="Comma0" xfId="6988" xr:uid="{00000000-0005-0000-0000-000061320000}"/>
    <cellStyle name="Comma0 2" xfId="6989" xr:uid="{00000000-0005-0000-0000-000062320000}"/>
    <cellStyle name="Comments" xfId="6990" xr:uid="{00000000-0005-0000-0000-000063320000}"/>
    <cellStyle name="Condition" xfId="6991" xr:uid="{00000000-0005-0000-0000-000064320000}"/>
    <cellStyle name="CondMandatory" xfId="6992" xr:uid="{00000000-0005-0000-0000-000065320000}"/>
    <cellStyle name="Content1" xfId="6993" xr:uid="{00000000-0005-0000-0000-000066320000}"/>
    <cellStyle name="Content2" xfId="6994" xr:uid="{00000000-0005-0000-0000-000067320000}"/>
    <cellStyle name="Content3" xfId="6995" xr:uid="{00000000-0005-0000-0000-000068320000}"/>
    <cellStyle name="Çŕůčňíűé" xfId="6996" xr:uid="{00000000-0005-0000-0000-000069320000}"/>
    <cellStyle name="Çŕůčňíűé 2" xfId="6997" xr:uid="{00000000-0005-0000-0000-00006A320000}"/>
    <cellStyle name="Currency" xfId="18652" xr:uid="{00000000-0005-0000-0000-00006B320000}"/>
    <cellStyle name="Currency [0]" xfId="6998" xr:uid="{00000000-0005-0000-0000-00006C320000}"/>
    <cellStyle name="Currency [0] 10" xfId="62463" xr:uid="{00000000-0005-0000-0000-00006D320000}"/>
    <cellStyle name="Currency [0] 2" xfId="6999" xr:uid="{00000000-0005-0000-0000-00006E320000}"/>
    <cellStyle name="Currency [0] 2 10" xfId="7000" xr:uid="{00000000-0005-0000-0000-00006F320000}"/>
    <cellStyle name="Currency [0] 2 11" xfId="7001" xr:uid="{00000000-0005-0000-0000-000070320000}"/>
    <cellStyle name="Currency [0] 2 12" xfId="7002" xr:uid="{00000000-0005-0000-0000-000071320000}"/>
    <cellStyle name="Currency [0] 2 2" xfId="7003" xr:uid="{00000000-0005-0000-0000-000072320000}"/>
    <cellStyle name="Currency [0] 2 2 2" xfId="7004" xr:uid="{00000000-0005-0000-0000-000073320000}"/>
    <cellStyle name="Currency [0] 2 2 3" xfId="7005" xr:uid="{00000000-0005-0000-0000-000074320000}"/>
    <cellStyle name="Currency [0] 2 2 4" xfId="7006" xr:uid="{00000000-0005-0000-0000-000075320000}"/>
    <cellStyle name="Currency [0] 2 2 5" xfId="7007" xr:uid="{00000000-0005-0000-0000-000076320000}"/>
    <cellStyle name="Currency [0] 2 3" xfId="7008" xr:uid="{00000000-0005-0000-0000-000077320000}"/>
    <cellStyle name="Currency [0] 2 3 2" xfId="7009" xr:uid="{00000000-0005-0000-0000-000078320000}"/>
    <cellStyle name="Currency [0] 2 3 3" xfId="7010" xr:uid="{00000000-0005-0000-0000-000079320000}"/>
    <cellStyle name="Currency [0] 2 3 4" xfId="7011" xr:uid="{00000000-0005-0000-0000-00007A320000}"/>
    <cellStyle name="Currency [0] 2 4" xfId="7012" xr:uid="{00000000-0005-0000-0000-00007B320000}"/>
    <cellStyle name="Currency [0] 2 4 2" xfId="7013" xr:uid="{00000000-0005-0000-0000-00007C320000}"/>
    <cellStyle name="Currency [0] 2 4 3" xfId="7014" xr:uid="{00000000-0005-0000-0000-00007D320000}"/>
    <cellStyle name="Currency [0] 2 4 4" xfId="7015" xr:uid="{00000000-0005-0000-0000-00007E320000}"/>
    <cellStyle name="Currency [0] 2 5" xfId="7016" xr:uid="{00000000-0005-0000-0000-00007F320000}"/>
    <cellStyle name="Currency [0] 2 5 2" xfId="7017" xr:uid="{00000000-0005-0000-0000-000080320000}"/>
    <cellStyle name="Currency [0] 2 5 3" xfId="7018" xr:uid="{00000000-0005-0000-0000-000081320000}"/>
    <cellStyle name="Currency [0] 2 5 4" xfId="7019" xr:uid="{00000000-0005-0000-0000-000082320000}"/>
    <cellStyle name="Currency [0] 2 6" xfId="7020" xr:uid="{00000000-0005-0000-0000-000083320000}"/>
    <cellStyle name="Currency [0] 2 6 2" xfId="7021" xr:uid="{00000000-0005-0000-0000-000084320000}"/>
    <cellStyle name="Currency [0] 2 6 3" xfId="7022" xr:uid="{00000000-0005-0000-0000-000085320000}"/>
    <cellStyle name="Currency [0] 2 6 4" xfId="7023" xr:uid="{00000000-0005-0000-0000-000086320000}"/>
    <cellStyle name="Currency [0] 2 7" xfId="7024" xr:uid="{00000000-0005-0000-0000-000087320000}"/>
    <cellStyle name="Currency [0] 2 7 2" xfId="7025" xr:uid="{00000000-0005-0000-0000-000088320000}"/>
    <cellStyle name="Currency [0] 2 7 3" xfId="7026" xr:uid="{00000000-0005-0000-0000-000089320000}"/>
    <cellStyle name="Currency [0] 2 7 4" xfId="7027" xr:uid="{00000000-0005-0000-0000-00008A320000}"/>
    <cellStyle name="Currency [0] 2 8" xfId="7028" xr:uid="{00000000-0005-0000-0000-00008B320000}"/>
    <cellStyle name="Currency [0] 2 8 2" xfId="7029" xr:uid="{00000000-0005-0000-0000-00008C320000}"/>
    <cellStyle name="Currency [0] 2 8 3" xfId="7030" xr:uid="{00000000-0005-0000-0000-00008D320000}"/>
    <cellStyle name="Currency [0] 2 8 4" xfId="7031" xr:uid="{00000000-0005-0000-0000-00008E320000}"/>
    <cellStyle name="Currency [0] 2 9" xfId="7032" xr:uid="{00000000-0005-0000-0000-00008F320000}"/>
    <cellStyle name="Currency [0] 3" xfId="7033" xr:uid="{00000000-0005-0000-0000-000090320000}"/>
    <cellStyle name="Currency [0] 3 10" xfId="7034" xr:uid="{00000000-0005-0000-0000-000091320000}"/>
    <cellStyle name="Currency [0] 3 11" xfId="7035" xr:uid="{00000000-0005-0000-0000-000092320000}"/>
    <cellStyle name="Currency [0] 3 12" xfId="7036" xr:uid="{00000000-0005-0000-0000-000093320000}"/>
    <cellStyle name="Currency [0] 3 2" xfId="7037" xr:uid="{00000000-0005-0000-0000-000094320000}"/>
    <cellStyle name="Currency [0] 3 2 2" xfId="7038" xr:uid="{00000000-0005-0000-0000-000095320000}"/>
    <cellStyle name="Currency [0] 3 2 3" xfId="7039" xr:uid="{00000000-0005-0000-0000-000096320000}"/>
    <cellStyle name="Currency [0] 3 2 4" xfId="7040" xr:uid="{00000000-0005-0000-0000-000097320000}"/>
    <cellStyle name="Currency [0] 3 3" xfId="7041" xr:uid="{00000000-0005-0000-0000-000098320000}"/>
    <cellStyle name="Currency [0] 3 3 2" xfId="7042" xr:uid="{00000000-0005-0000-0000-000099320000}"/>
    <cellStyle name="Currency [0] 3 3 3" xfId="7043" xr:uid="{00000000-0005-0000-0000-00009A320000}"/>
    <cellStyle name="Currency [0] 3 3 4" xfId="7044" xr:uid="{00000000-0005-0000-0000-00009B320000}"/>
    <cellStyle name="Currency [0] 3 4" xfId="7045" xr:uid="{00000000-0005-0000-0000-00009C320000}"/>
    <cellStyle name="Currency [0] 3 4 2" xfId="7046" xr:uid="{00000000-0005-0000-0000-00009D320000}"/>
    <cellStyle name="Currency [0] 3 4 3" xfId="7047" xr:uid="{00000000-0005-0000-0000-00009E320000}"/>
    <cellStyle name="Currency [0] 3 4 4" xfId="7048" xr:uid="{00000000-0005-0000-0000-00009F320000}"/>
    <cellStyle name="Currency [0] 3 5" xfId="7049" xr:uid="{00000000-0005-0000-0000-0000A0320000}"/>
    <cellStyle name="Currency [0] 3 5 2" xfId="7050" xr:uid="{00000000-0005-0000-0000-0000A1320000}"/>
    <cellStyle name="Currency [0] 3 5 3" xfId="7051" xr:uid="{00000000-0005-0000-0000-0000A2320000}"/>
    <cellStyle name="Currency [0] 3 5 4" xfId="7052" xr:uid="{00000000-0005-0000-0000-0000A3320000}"/>
    <cellStyle name="Currency [0] 3 6" xfId="7053" xr:uid="{00000000-0005-0000-0000-0000A4320000}"/>
    <cellStyle name="Currency [0] 3 6 2" xfId="7054" xr:uid="{00000000-0005-0000-0000-0000A5320000}"/>
    <cellStyle name="Currency [0] 3 6 3" xfId="7055" xr:uid="{00000000-0005-0000-0000-0000A6320000}"/>
    <cellStyle name="Currency [0] 3 6 4" xfId="7056" xr:uid="{00000000-0005-0000-0000-0000A7320000}"/>
    <cellStyle name="Currency [0] 3 7" xfId="7057" xr:uid="{00000000-0005-0000-0000-0000A8320000}"/>
    <cellStyle name="Currency [0] 3 7 2" xfId="7058" xr:uid="{00000000-0005-0000-0000-0000A9320000}"/>
    <cellStyle name="Currency [0] 3 7 3" xfId="7059" xr:uid="{00000000-0005-0000-0000-0000AA320000}"/>
    <cellStyle name="Currency [0] 3 7 4" xfId="7060" xr:uid="{00000000-0005-0000-0000-0000AB320000}"/>
    <cellStyle name="Currency [0] 3 8" xfId="7061" xr:uid="{00000000-0005-0000-0000-0000AC320000}"/>
    <cellStyle name="Currency [0] 3 8 2" xfId="7062" xr:uid="{00000000-0005-0000-0000-0000AD320000}"/>
    <cellStyle name="Currency [0] 3 8 3" xfId="7063" xr:uid="{00000000-0005-0000-0000-0000AE320000}"/>
    <cellStyle name="Currency [0] 3 8 4" xfId="7064" xr:uid="{00000000-0005-0000-0000-0000AF320000}"/>
    <cellStyle name="Currency [0] 3 9" xfId="7065" xr:uid="{00000000-0005-0000-0000-0000B0320000}"/>
    <cellStyle name="Currency [0] 4" xfId="7066" xr:uid="{00000000-0005-0000-0000-0000B1320000}"/>
    <cellStyle name="Currency [0] 4 10" xfId="7067" xr:uid="{00000000-0005-0000-0000-0000B2320000}"/>
    <cellStyle name="Currency [0] 4 11" xfId="7068" xr:uid="{00000000-0005-0000-0000-0000B3320000}"/>
    <cellStyle name="Currency [0] 4 2" xfId="7069" xr:uid="{00000000-0005-0000-0000-0000B4320000}"/>
    <cellStyle name="Currency [0] 4 2 2" xfId="7070" xr:uid="{00000000-0005-0000-0000-0000B5320000}"/>
    <cellStyle name="Currency [0] 4 2 3" xfId="7071" xr:uid="{00000000-0005-0000-0000-0000B6320000}"/>
    <cellStyle name="Currency [0] 4 2 4" xfId="7072" xr:uid="{00000000-0005-0000-0000-0000B7320000}"/>
    <cellStyle name="Currency [0] 4 3" xfId="7073" xr:uid="{00000000-0005-0000-0000-0000B8320000}"/>
    <cellStyle name="Currency [0] 4 3 2" xfId="7074" xr:uid="{00000000-0005-0000-0000-0000B9320000}"/>
    <cellStyle name="Currency [0] 4 3 3" xfId="7075" xr:uid="{00000000-0005-0000-0000-0000BA320000}"/>
    <cellStyle name="Currency [0] 4 3 4" xfId="7076" xr:uid="{00000000-0005-0000-0000-0000BB320000}"/>
    <cellStyle name="Currency [0] 4 4" xfId="7077" xr:uid="{00000000-0005-0000-0000-0000BC320000}"/>
    <cellStyle name="Currency [0] 4 4 2" xfId="7078" xr:uid="{00000000-0005-0000-0000-0000BD320000}"/>
    <cellStyle name="Currency [0] 4 4 3" xfId="7079" xr:uid="{00000000-0005-0000-0000-0000BE320000}"/>
    <cellStyle name="Currency [0] 4 4 4" xfId="7080" xr:uid="{00000000-0005-0000-0000-0000BF320000}"/>
    <cellStyle name="Currency [0] 4 5" xfId="7081" xr:uid="{00000000-0005-0000-0000-0000C0320000}"/>
    <cellStyle name="Currency [0] 4 5 2" xfId="7082" xr:uid="{00000000-0005-0000-0000-0000C1320000}"/>
    <cellStyle name="Currency [0] 4 5 3" xfId="7083" xr:uid="{00000000-0005-0000-0000-0000C2320000}"/>
    <cellStyle name="Currency [0] 4 5 4" xfId="7084" xr:uid="{00000000-0005-0000-0000-0000C3320000}"/>
    <cellStyle name="Currency [0] 4 6" xfId="7085" xr:uid="{00000000-0005-0000-0000-0000C4320000}"/>
    <cellStyle name="Currency [0] 4 6 2" xfId="7086" xr:uid="{00000000-0005-0000-0000-0000C5320000}"/>
    <cellStyle name="Currency [0] 4 6 3" xfId="7087" xr:uid="{00000000-0005-0000-0000-0000C6320000}"/>
    <cellStyle name="Currency [0] 4 6 4" xfId="7088" xr:uid="{00000000-0005-0000-0000-0000C7320000}"/>
    <cellStyle name="Currency [0] 4 7" xfId="7089" xr:uid="{00000000-0005-0000-0000-0000C8320000}"/>
    <cellStyle name="Currency [0] 4 7 2" xfId="7090" xr:uid="{00000000-0005-0000-0000-0000C9320000}"/>
    <cellStyle name="Currency [0] 4 7 3" xfId="7091" xr:uid="{00000000-0005-0000-0000-0000CA320000}"/>
    <cellStyle name="Currency [0] 4 7 4" xfId="7092" xr:uid="{00000000-0005-0000-0000-0000CB320000}"/>
    <cellStyle name="Currency [0] 4 8" xfId="7093" xr:uid="{00000000-0005-0000-0000-0000CC320000}"/>
    <cellStyle name="Currency [0] 4 8 2" xfId="7094" xr:uid="{00000000-0005-0000-0000-0000CD320000}"/>
    <cellStyle name="Currency [0] 4 8 3" xfId="7095" xr:uid="{00000000-0005-0000-0000-0000CE320000}"/>
    <cellStyle name="Currency [0] 4 8 4" xfId="7096" xr:uid="{00000000-0005-0000-0000-0000CF320000}"/>
    <cellStyle name="Currency [0] 4 9" xfId="7097" xr:uid="{00000000-0005-0000-0000-0000D0320000}"/>
    <cellStyle name="Currency [0] 4 9 2" xfId="7098" xr:uid="{00000000-0005-0000-0000-0000D1320000}"/>
    <cellStyle name="Currency [0] 4 9 3" xfId="53329" xr:uid="{00000000-0005-0000-0000-0000D2320000}"/>
    <cellStyle name="Currency [0] 5" xfId="7099" xr:uid="{00000000-0005-0000-0000-0000D3320000}"/>
    <cellStyle name="Currency [0] 5 10" xfId="7100" xr:uid="{00000000-0005-0000-0000-0000D4320000}"/>
    <cellStyle name="Currency [0] 5 11" xfId="7101" xr:uid="{00000000-0005-0000-0000-0000D5320000}"/>
    <cellStyle name="Currency [0] 5 2" xfId="7102" xr:uid="{00000000-0005-0000-0000-0000D6320000}"/>
    <cellStyle name="Currency [0] 5 2 2" xfId="7103" xr:uid="{00000000-0005-0000-0000-0000D7320000}"/>
    <cellStyle name="Currency [0] 5 2 3" xfId="7104" xr:uid="{00000000-0005-0000-0000-0000D8320000}"/>
    <cellStyle name="Currency [0] 5 2 4" xfId="7105" xr:uid="{00000000-0005-0000-0000-0000D9320000}"/>
    <cellStyle name="Currency [0] 5 3" xfId="7106" xr:uid="{00000000-0005-0000-0000-0000DA320000}"/>
    <cellStyle name="Currency [0] 5 3 2" xfId="7107" xr:uid="{00000000-0005-0000-0000-0000DB320000}"/>
    <cellStyle name="Currency [0] 5 3 3" xfId="7108" xr:uid="{00000000-0005-0000-0000-0000DC320000}"/>
    <cellStyle name="Currency [0] 5 3 4" xfId="7109" xr:uid="{00000000-0005-0000-0000-0000DD320000}"/>
    <cellStyle name="Currency [0] 5 4" xfId="7110" xr:uid="{00000000-0005-0000-0000-0000DE320000}"/>
    <cellStyle name="Currency [0] 5 4 2" xfId="7111" xr:uid="{00000000-0005-0000-0000-0000DF320000}"/>
    <cellStyle name="Currency [0] 5 4 3" xfId="7112" xr:uid="{00000000-0005-0000-0000-0000E0320000}"/>
    <cellStyle name="Currency [0] 5 4 4" xfId="7113" xr:uid="{00000000-0005-0000-0000-0000E1320000}"/>
    <cellStyle name="Currency [0] 5 5" xfId="7114" xr:uid="{00000000-0005-0000-0000-0000E2320000}"/>
    <cellStyle name="Currency [0] 5 5 2" xfId="7115" xr:uid="{00000000-0005-0000-0000-0000E3320000}"/>
    <cellStyle name="Currency [0] 5 5 3" xfId="7116" xr:uid="{00000000-0005-0000-0000-0000E4320000}"/>
    <cellStyle name="Currency [0] 5 5 4" xfId="7117" xr:uid="{00000000-0005-0000-0000-0000E5320000}"/>
    <cellStyle name="Currency [0] 5 6" xfId="7118" xr:uid="{00000000-0005-0000-0000-0000E6320000}"/>
    <cellStyle name="Currency [0] 5 6 2" xfId="7119" xr:uid="{00000000-0005-0000-0000-0000E7320000}"/>
    <cellStyle name="Currency [0] 5 6 3" xfId="7120" xr:uid="{00000000-0005-0000-0000-0000E8320000}"/>
    <cellStyle name="Currency [0] 5 6 4" xfId="7121" xr:uid="{00000000-0005-0000-0000-0000E9320000}"/>
    <cellStyle name="Currency [0] 5 7" xfId="7122" xr:uid="{00000000-0005-0000-0000-0000EA320000}"/>
    <cellStyle name="Currency [0] 5 7 2" xfId="7123" xr:uid="{00000000-0005-0000-0000-0000EB320000}"/>
    <cellStyle name="Currency [0] 5 7 3" xfId="7124" xr:uid="{00000000-0005-0000-0000-0000EC320000}"/>
    <cellStyle name="Currency [0] 5 7 4" xfId="7125" xr:uid="{00000000-0005-0000-0000-0000ED320000}"/>
    <cellStyle name="Currency [0] 5 8" xfId="7126" xr:uid="{00000000-0005-0000-0000-0000EE320000}"/>
    <cellStyle name="Currency [0] 5 8 2" xfId="7127" xr:uid="{00000000-0005-0000-0000-0000EF320000}"/>
    <cellStyle name="Currency [0] 5 8 3" xfId="7128" xr:uid="{00000000-0005-0000-0000-0000F0320000}"/>
    <cellStyle name="Currency [0] 5 8 4" xfId="7129" xr:uid="{00000000-0005-0000-0000-0000F1320000}"/>
    <cellStyle name="Currency [0] 5 9" xfId="7130" xr:uid="{00000000-0005-0000-0000-0000F2320000}"/>
    <cellStyle name="Currency [0] 5 9 2" xfId="7131" xr:uid="{00000000-0005-0000-0000-0000F3320000}"/>
    <cellStyle name="Currency [0] 5 9 3" xfId="53330" xr:uid="{00000000-0005-0000-0000-0000F4320000}"/>
    <cellStyle name="Currency [0] 6" xfId="7132" xr:uid="{00000000-0005-0000-0000-0000F5320000}"/>
    <cellStyle name="Currency [0] 6 2" xfId="7133" xr:uid="{00000000-0005-0000-0000-0000F6320000}"/>
    <cellStyle name="Currency [0] 6 3" xfId="7134" xr:uid="{00000000-0005-0000-0000-0000F7320000}"/>
    <cellStyle name="Currency [0] 6 3 2" xfId="7135" xr:uid="{00000000-0005-0000-0000-0000F8320000}"/>
    <cellStyle name="Currency [0] 6 3 3" xfId="53331" xr:uid="{00000000-0005-0000-0000-0000F9320000}"/>
    <cellStyle name="Currency [0] 6 4" xfId="7136" xr:uid="{00000000-0005-0000-0000-0000FA320000}"/>
    <cellStyle name="Currency [0] 7" xfId="7137" xr:uid="{00000000-0005-0000-0000-0000FB320000}"/>
    <cellStyle name="Currency [0] 7 2" xfId="7138" xr:uid="{00000000-0005-0000-0000-0000FC320000}"/>
    <cellStyle name="Currency [0] 7 2 2" xfId="7139" xr:uid="{00000000-0005-0000-0000-0000FD320000}"/>
    <cellStyle name="Currency [0] 7 3" xfId="7140" xr:uid="{00000000-0005-0000-0000-0000FE320000}"/>
    <cellStyle name="Currency [0] 7 3 2" xfId="7141" xr:uid="{00000000-0005-0000-0000-0000FF320000}"/>
    <cellStyle name="Currency [0] 7 3 3" xfId="53332" xr:uid="{00000000-0005-0000-0000-000000330000}"/>
    <cellStyle name="Currency [0] 7 4" xfId="7142" xr:uid="{00000000-0005-0000-0000-000001330000}"/>
    <cellStyle name="Currency [0] 8" xfId="7143" xr:uid="{00000000-0005-0000-0000-000002330000}"/>
    <cellStyle name="Currency [0] 8 2" xfId="7144" xr:uid="{00000000-0005-0000-0000-000003330000}"/>
    <cellStyle name="Currency [0] 8 2 2" xfId="7145" xr:uid="{00000000-0005-0000-0000-000004330000}"/>
    <cellStyle name="Currency [0] 8 3" xfId="7146" xr:uid="{00000000-0005-0000-0000-000005330000}"/>
    <cellStyle name="Currency [0] 8 3 2" xfId="7147" xr:uid="{00000000-0005-0000-0000-000006330000}"/>
    <cellStyle name="Currency [0] 8 3 3" xfId="53333" xr:uid="{00000000-0005-0000-0000-000007330000}"/>
    <cellStyle name="Currency [0] 8 4" xfId="7148" xr:uid="{00000000-0005-0000-0000-000008330000}"/>
    <cellStyle name="Currency [0] 8 4 2" xfId="7149" xr:uid="{00000000-0005-0000-0000-000009330000}"/>
    <cellStyle name="Currency [0] 8 4 3" xfId="53334" xr:uid="{00000000-0005-0000-0000-00000A330000}"/>
    <cellStyle name="Currency [0] 9" xfId="18653" xr:uid="{00000000-0005-0000-0000-00000B330000}"/>
    <cellStyle name="Currency [0]_Mod1" xfId="7150" xr:uid="{00000000-0005-0000-0000-00000C330000}"/>
    <cellStyle name="Currency [00]" xfId="7151" xr:uid="{00000000-0005-0000-0000-00000D330000}"/>
    <cellStyle name="Currency [00] 2" xfId="7152" xr:uid="{00000000-0005-0000-0000-00000E330000}"/>
    <cellStyle name="Currency 0" xfId="7153" xr:uid="{00000000-0005-0000-0000-00000F330000}"/>
    <cellStyle name="Currency 0 2" xfId="7154" xr:uid="{00000000-0005-0000-0000-000010330000}"/>
    <cellStyle name="Currency 0 3" xfId="53335" xr:uid="{00000000-0005-0000-0000-000011330000}"/>
    <cellStyle name="Currency 2" xfId="7155" xr:uid="{00000000-0005-0000-0000-000012330000}"/>
    <cellStyle name="Currency 2 2" xfId="7156" xr:uid="{00000000-0005-0000-0000-000013330000}"/>
    <cellStyle name="Currency 2 3" xfId="7157" xr:uid="{00000000-0005-0000-0000-000014330000}"/>
    <cellStyle name="Currency 3" xfId="62464" xr:uid="{00000000-0005-0000-0000-000015330000}"/>
    <cellStyle name="Currency EN" xfId="7158" xr:uid="{00000000-0005-0000-0000-000016330000}"/>
    <cellStyle name="Currency RU" xfId="7159" xr:uid="{00000000-0005-0000-0000-000017330000}"/>
    <cellStyle name="Currency RU calc" xfId="7160" xr:uid="{00000000-0005-0000-0000-000018330000}"/>
    <cellStyle name="Currency RU_CP-P (2)" xfId="7161" xr:uid="{00000000-0005-0000-0000-000019330000}"/>
    <cellStyle name="Currency_#6 Temps &amp; Contractors" xfId="7162" xr:uid="{00000000-0005-0000-0000-00001A330000}"/>
    <cellStyle name="Currency0" xfId="7163" xr:uid="{00000000-0005-0000-0000-00001B330000}"/>
    <cellStyle name="Currency0 2" xfId="7164" xr:uid="{00000000-0005-0000-0000-00001C330000}"/>
    <cellStyle name="Currency0 2 2" xfId="7165" xr:uid="{00000000-0005-0000-0000-00001D330000}"/>
    <cellStyle name="currency1" xfId="7166" xr:uid="{00000000-0005-0000-0000-00001E330000}"/>
    <cellStyle name="Currency2" xfId="7167" xr:uid="{00000000-0005-0000-0000-00001F330000}"/>
    <cellStyle name="Currency2 2" xfId="7168" xr:uid="{00000000-0005-0000-0000-000020330000}"/>
    <cellStyle name="Currency2 3" xfId="7169" xr:uid="{00000000-0005-0000-0000-000021330000}"/>
    <cellStyle name="currency3" xfId="7170" xr:uid="{00000000-0005-0000-0000-000022330000}"/>
    <cellStyle name="currency4" xfId="7171" xr:uid="{00000000-0005-0000-0000-000023330000}"/>
    <cellStyle name="Đ" xfId="7172" xr:uid="{00000000-0005-0000-0000-000024330000}"/>
    <cellStyle name="Đ_x0010_" xfId="7173" xr:uid="{00000000-0005-0000-0000-000025330000}"/>
    <cellStyle name="Đ_x0010_ 10" xfId="7174" xr:uid="{00000000-0005-0000-0000-000026330000}"/>
    <cellStyle name="Đ_x0010_ 2" xfId="7175" xr:uid="{00000000-0005-0000-0000-000027330000}"/>
    <cellStyle name="Đ_x0010_ 2 2" xfId="7176" xr:uid="{00000000-0005-0000-0000-000028330000}"/>
    <cellStyle name="Đ_x0010_ 3" xfId="7177" xr:uid="{00000000-0005-0000-0000-000029330000}"/>
    <cellStyle name="Đ_x0010_ 3 2" xfId="7178" xr:uid="{00000000-0005-0000-0000-00002A330000}"/>
    <cellStyle name="Đ_x0010_ 4" xfId="7179" xr:uid="{00000000-0005-0000-0000-00002B330000}"/>
    <cellStyle name="Đ_x0010_ 4 2" xfId="7180" xr:uid="{00000000-0005-0000-0000-00002C330000}"/>
    <cellStyle name="Đ_x0010_ 5" xfId="7181" xr:uid="{00000000-0005-0000-0000-00002D330000}"/>
    <cellStyle name="Đ_x0010_ 5 2" xfId="7182" xr:uid="{00000000-0005-0000-0000-00002E330000}"/>
    <cellStyle name="Đ_x0010_ 6" xfId="7183" xr:uid="{00000000-0005-0000-0000-00002F330000}"/>
    <cellStyle name="Đ_x0010_ 6 2" xfId="7184" xr:uid="{00000000-0005-0000-0000-000030330000}"/>
    <cellStyle name="Đ_x0010_ 7" xfId="7185" xr:uid="{00000000-0005-0000-0000-000031330000}"/>
    <cellStyle name="Đ_x0010_ 7 2" xfId="7186" xr:uid="{00000000-0005-0000-0000-000032330000}"/>
    <cellStyle name="Đ_x0010_ 8" xfId="7187" xr:uid="{00000000-0005-0000-0000-000033330000}"/>
    <cellStyle name="Đ_x0010_ 8 2" xfId="7188" xr:uid="{00000000-0005-0000-0000-000034330000}"/>
    <cellStyle name="Đ_x0010_ 9" xfId="7189" xr:uid="{00000000-0005-0000-0000-000035330000}"/>
    <cellStyle name="Đ_x0010_ 9 2" xfId="7190" xr:uid="{00000000-0005-0000-0000-000036330000}"/>
    <cellStyle name="Đ?䥘Ȏ⤀጖ē??䆈Ȏ⬀ጘē?䦄Ȏ" xfId="7191" xr:uid="{00000000-0005-0000-0000-000037330000}"/>
    <cellStyle name="Đ_x0010_?䥘Ȏ_x0013_⤀጖ē??䆈Ȏ_x0013_⬀ጘē_x0010_?䦄Ȏ" xfId="7192" xr:uid="{00000000-0005-0000-0000-000038330000}"/>
    <cellStyle name="Đ?䥘Ȏ⤀጖ē??䆈Ȏ⬀ጘē?䦄Ȏ 1" xfId="7193" xr:uid="{00000000-0005-0000-0000-000039330000}"/>
    <cellStyle name="Đ_x0010_?䥘Ȏ_x0013_⤀጖ē??䆈Ȏ_x0013_⬀ጘē_x0010_?䦄Ȏ 1" xfId="7194" xr:uid="{00000000-0005-0000-0000-00003A330000}"/>
    <cellStyle name="Đ_x0010_?䥘Ȏ_x0013_⤀጖ē??䆈Ȏ_x0013_⬀ጘē_x0010_?䦄Ȏ 1 10" xfId="7195" xr:uid="{00000000-0005-0000-0000-00003B330000}"/>
    <cellStyle name="Đ_x0010_?䥘Ȏ_x0013_⤀጖ē??䆈Ȏ_x0013_⬀ጘē_x0010_?䦄Ȏ 1 2" xfId="7196" xr:uid="{00000000-0005-0000-0000-00003C330000}"/>
    <cellStyle name="Đ_x0010_?䥘Ȏ_x0013_⤀጖ē??䆈Ȏ_x0013_⬀ጘē_x0010_?䦄Ȏ 1 2 2" xfId="7197" xr:uid="{00000000-0005-0000-0000-00003D330000}"/>
    <cellStyle name="Đ_x0010_?䥘Ȏ_x0013_⤀጖ē??䆈Ȏ_x0013_⬀ጘē_x0010_?䦄Ȏ 1 3" xfId="7198" xr:uid="{00000000-0005-0000-0000-00003E330000}"/>
    <cellStyle name="Đ_x0010_?䥘Ȏ_x0013_⤀጖ē??䆈Ȏ_x0013_⬀ጘē_x0010_?䦄Ȏ 1 3 2" xfId="7199" xr:uid="{00000000-0005-0000-0000-00003F330000}"/>
    <cellStyle name="Đ_x0010_?䥘Ȏ_x0013_⤀጖ē??䆈Ȏ_x0013_⬀ጘē_x0010_?䦄Ȏ 1 4" xfId="7200" xr:uid="{00000000-0005-0000-0000-000040330000}"/>
    <cellStyle name="Đ_x0010_?䥘Ȏ_x0013_⤀጖ē??䆈Ȏ_x0013_⬀ጘē_x0010_?䦄Ȏ 1 4 2" xfId="7201" xr:uid="{00000000-0005-0000-0000-000041330000}"/>
    <cellStyle name="Đ_x0010_?䥘Ȏ_x0013_⤀጖ē??䆈Ȏ_x0013_⬀ጘē_x0010_?䦄Ȏ 1 5" xfId="7202" xr:uid="{00000000-0005-0000-0000-000042330000}"/>
    <cellStyle name="Đ_x0010_?䥘Ȏ_x0013_⤀጖ē??䆈Ȏ_x0013_⬀ጘē_x0010_?䦄Ȏ 1 5 2" xfId="7203" xr:uid="{00000000-0005-0000-0000-000043330000}"/>
    <cellStyle name="Đ_x0010_?䥘Ȏ_x0013_⤀጖ē??䆈Ȏ_x0013_⬀ጘē_x0010_?䦄Ȏ 1 6" xfId="7204" xr:uid="{00000000-0005-0000-0000-000044330000}"/>
    <cellStyle name="Đ_x0010_?䥘Ȏ_x0013_⤀጖ē??䆈Ȏ_x0013_⬀ጘē_x0010_?䦄Ȏ 1 6 2" xfId="7205" xr:uid="{00000000-0005-0000-0000-000045330000}"/>
    <cellStyle name="Đ_x0010_?䥘Ȏ_x0013_⤀጖ē??䆈Ȏ_x0013_⬀ጘē_x0010_?䦄Ȏ 1 7" xfId="7206" xr:uid="{00000000-0005-0000-0000-000046330000}"/>
    <cellStyle name="Đ_x0010_?䥘Ȏ_x0013_⤀጖ē??䆈Ȏ_x0013_⬀ጘē_x0010_?䦄Ȏ 1 7 2" xfId="7207" xr:uid="{00000000-0005-0000-0000-000047330000}"/>
    <cellStyle name="Đ_x0010_?䥘Ȏ_x0013_⤀጖ē??䆈Ȏ_x0013_⬀ጘē_x0010_?䦄Ȏ 1 8" xfId="7208" xr:uid="{00000000-0005-0000-0000-000048330000}"/>
    <cellStyle name="Đ_x0010_?䥘Ȏ_x0013_⤀጖ē??䆈Ȏ_x0013_⬀ጘē_x0010_?䦄Ȏ 1 8 2" xfId="7209" xr:uid="{00000000-0005-0000-0000-000049330000}"/>
    <cellStyle name="Đ_x0010_?䥘Ȏ_x0013_⤀጖ē??䆈Ȏ_x0013_⬀ጘē_x0010_?䦄Ȏ 1 9" xfId="7210" xr:uid="{00000000-0005-0000-0000-00004A330000}"/>
    <cellStyle name="Đ_x0010_?䥘Ȏ_x0013_⤀጖ē??䆈Ȏ_x0013_⬀ጘē_x0010_?䦄Ȏ 1 9 2" xfId="7211" xr:uid="{00000000-0005-0000-0000-00004B330000}"/>
    <cellStyle name="Đ_x0010_?䥘Ȏ_x0013_⤀጖ē??䆈Ȏ_x0013_⬀ጘē_x0010_?䦄Ȏ 10" xfId="7212" xr:uid="{00000000-0005-0000-0000-00004C330000}"/>
    <cellStyle name="Đ_x0010_?䥘Ȏ_x0013_⤀጖ē??䆈Ȏ_x0013_⬀ጘē_x0010_?䦄Ȏ 11" xfId="7213" xr:uid="{00000000-0005-0000-0000-00004D330000}"/>
    <cellStyle name="Đ_x0010_?䥘Ȏ_x0013_⤀጖ē??䆈Ȏ_x0013_⬀ጘē_x0010_?䦄Ȏ 2" xfId="7214" xr:uid="{00000000-0005-0000-0000-00004E330000}"/>
    <cellStyle name="Đ_x0010_?䥘Ȏ_x0013_⤀጖ē??䆈Ȏ_x0013_⬀ጘē_x0010_?䦄Ȏ 2 2" xfId="7215" xr:uid="{00000000-0005-0000-0000-00004F330000}"/>
    <cellStyle name="Đ_x0010_?䥘Ȏ_x0013_⤀጖ē??䆈Ȏ_x0013_⬀ጘē_x0010_?䦄Ȏ 2 3" xfId="7216" xr:uid="{00000000-0005-0000-0000-000050330000}"/>
    <cellStyle name="Đ_x0010_?䥘Ȏ_x0013_⤀጖ē??䆈Ȏ_x0013_⬀ጘē_x0010_?䦄Ȏ 3" xfId="7217" xr:uid="{00000000-0005-0000-0000-000051330000}"/>
    <cellStyle name="Đ_x0010_?䥘Ȏ_x0013_⤀጖ē??䆈Ȏ_x0013_⬀ጘē_x0010_?䦄Ȏ 3 2" xfId="7218" xr:uid="{00000000-0005-0000-0000-000052330000}"/>
    <cellStyle name="Đ_x0010_?䥘Ȏ_x0013_⤀጖ē??䆈Ȏ_x0013_⬀ጘē_x0010_?䦄Ȏ 4" xfId="7219" xr:uid="{00000000-0005-0000-0000-000053330000}"/>
    <cellStyle name="Đ_x0010_?䥘Ȏ_x0013_⤀጖ē??䆈Ȏ_x0013_⬀ጘē_x0010_?䦄Ȏ 4 2" xfId="7220" xr:uid="{00000000-0005-0000-0000-000054330000}"/>
    <cellStyle name="Đ_x0010_?䥘Ȏ_x0013_⤀጖ē??䆈Ȏ_x0013_⬀ጘē_x0010_?䦄Ȏ 5" xfId="7221" xr:uid="{00000000-0005-0000-0000-000055330000}"/>
    <cellStyle name="Đ_x0010_?䥘Ȏ_x0013_⤀጖ē??䆈Ȏ_x0013_⬀ጘē_x0010_?䦄Ȏ 5 2" xfId="7222" xr:uid="{00000000-0005-0000-0000-000056330000}"/>
    <cellStyle name="Đ_x0010_?䥘Ȏ_x0013_⤀጖ē??䆈Ȏ_x0013_⬀ጘē_x0010_?䦄Ȏ 6" xfId="7223" xr:uid="{00000000-0005-0000-0000-000057330000}"/>
    <cellStyle name="Đ_x0010_?䥘Ȏ_x0013_⤀጖ē??䆈Ȏ_x0013_⬀ጘē_x0010_?䦄Ȏ 6 2" xfId="7224" xr:uid="{00000000-0005-0000-0000-000058330000}"/>
    <cellStyle name="Đ_x0010_?䥘Ȏ_x0013_⤀጖ē??䆈Ȏ_x0013_⬀ጘē_x0010_?䦄Ȏ 7" xfId="7225" xr:uid="{00000000-0005-0000-0000-000059330000}"/>
    <cellStyle name="Đ_x0010_?䥘Ȏ_x0013_⤀጖ē??䆈Ȏ_x0013_⬀ጘē_x0010_?䦄Ȏ 7 2" xfId="7226" xr:uid="{00000000-0005-0000-0000-00005A330000}"/>
    <cellStyle name="Đ_x0010_?䥘Ȏ_x0013_⤀጖ē??䆈Ȏ_x0013_⬀ጘē_x0010_?䦄Ȏ 8" xfId="7227" xr:uid="{00000000-0005-0000-0000-00005B330000}"/>
    <cellStyle name="Đ_x0010_?䥘Ȏ_x0013_⤀጖ē??䆈Ȏ_x0013_⬀ጘē_x0010_?䦄Ȏ 8 2" xfId="7228" xr:uid="{00000000-0005-0000-0000-00005C330000}"/>
    <cellStyle name="Đ_x0010_?䥘Ȏ_x0013_⤀጖ē??䆈Ȏ_x0013_⬀ጘē_x0010_?䦄Ȏ 9" xfId="7229" xr:uid="{00000000-0005-0000-0000-00005D330000}"/>
    <cellStyle name="Đ_x0010_?䥘Ȏ_x0013_⤀጖ē??䆈Ȏ_x0013_⬀ጘē_x0010_?䦄Ȏ 9 2" xfId="7230" xr:uid="{00000000-0005-0000-0000-00005E330000}"/>
    <cellStyle name="Đ_x0010_?䥘Ȏ_x0013_⤀጖ē??䆈Ȏ_x0013_⬀ጘē_x0010_?䦄Ȏ_Баланс 2008г (вода) 07.02.08" xfId="7231" xr:uid="{00000000-0005-0000-0000-00005F330000}"/>
    <cellStyle name="Đ_x0010__Баланс 2008г (вода) 07.02.08" xfId="7232" xr:uid="{00000000-0005-0000-0000-000060330000}"/>
    <cellStyle name="Data Cell - PerformancePoint" xfId="7233" xr:uid="{00000000-0005-0000-0000-000061330000}"/>
    <cellStyle name="Data Entry Cell - PerformancePoint" xfId="7234" xr:uid="{00000000-0005-0000-0000-000062330000}"/>
    <cellStyle name="Date" xfId="7235" xr:uid="{00000000-0005-0000-0000-000063330000}"/>
    <cellStyle name="Date 2" xfId="7236" xr:uid="{00000000-0005-0000-0000-000064330000}"/>
    <cellStyle name="Date Aligned" xfId="7237" xr:uid="{00000000-0005-0000-0000-000065330000}"/>
    <cellStyle name="Date Aligned 2" xfId="7238" xr:uid="{00000000-0005-0000-0000-000066330000}"/>
    <cellStyle name="Date Aligned 3" xfId="53336" xr:uid="{00000000-0005-0000-0000-000067330000}"/>
    <cellStyle name="Date EN" xfId="7239" xr:uid="{00000000-0005-0000-0000-000068330000}"/>
    <cellStyle name="Date RU" xfId="7240" xr:uid="{00000000-0005-0000-0000-000069330000}"/>
    <cellStyle name="Date Short" xfId="7241" xr:uid="{00000000-0005-0000-0000-00006A330000}"/>
    <cellStyle name="Date Short 2" xfId="7242" xr:uid="{00000000-0005-0000-0000-00006B330000}"/>
    <cellStyle name="Dates" xfId="7243" xr:uid="{00000000-0005-0000-0000-00006C330000}"/>
    <cellStyle name="Dates 2" xfId="7244" xr:uid="{00000000-0005-0000-0000-00006D330000}"/>
    <cellStyle name="DblClick" xfId="7245" xr:uid="{00000000-0005-0000-0000-00006E330000}"/>
    <cellStyle name="DblClick 2" xfId="18654" xr:uid="{00000000-0005-0000-0000-00006F330000}"/>
    <cellStyle name="Default" xfId="7246" xr:uid="{00000000-0005-0000-0000-000070330000}"/>
    <cellStyle name="DELTA" xfId="7247" xr:uid="{00000000-0005-0000-0000-000071330000}"/>
    <cellStyle name="Deviant" xfId="7248" xr:uid="{00000000-0005-0000-0000-000072330000}"/>
    <cellStyle name="Dezimal [0]_Compiling Utility Macros" xfId="7249" xr:uid="{00000000-0005-0000-0000-000073330000}"/>
    <cellStyle name="Dezimal_Compiling Utility Macros" xfId="7250" xr:uid="{00000000-0005-0000-0000-000074330000}"/>
    <cellStyle name="DistributionType" xfId="7251" xr:uid="{00000000-0005-0000-0000-000075330000}"/>
    <cellStyle name="done" xfId="7252" xr:uid="{00000000-0005-0000-0000-000076330000}"/>
    <cellStyle name="Dotted Line" xfId="7253" xr:uid="{00000000-0005-0000-0000-000077330000}"/>
    <cellStyle name="Dotted Line 2" xfId="7254" xr:uid="{00000000-0005-0000-0000-000078330000}"/>
    <cellStyle name="Dotted Line 3" xfId="53337" xr:uid="{00000000-0005-0000-0000-000079330000}"/>
    <cellStyle name="Dziesiêtny [0]_1" xfId="7255" xr:uid="{00000000-0005-0000-0000-00007A330000}"/>
    <cellStyle name="Dziesiêtny_1" xfId="7256" xr:uid="{00000000-0005-0000-0000-00007B330000}"/>
    <cellStyle name="E&amp;Y House" xfId="7257" xr:uid="{00000000-0005-0000-0000-00007C330000}"/>
    <cellStyle name="E&amp;Y House 2" xfId="7258" xr:uid="{00000000-0005-0000-0000-00007D330000}"/>
    <cellStyle name="E&amp;Y House 3" xfId="53338" xr:uid="{00000000-0005-0000-0000-00007E330000}"/>
    <cellStyle name="E-mail" xfId="7259" xr:uid="{00000000-0005-0000-0000-00007F330000}"/>
    <cellStyle name="E-mail 2" xfId="7260" xr:uid="{00000000-0005-0000-0000-000080330000}"/>
    <cellStyle name="E-mail 2 2" xfId="7261" xr:uid="{00000000-0005-0000-0000-000081330000}"/>
    <cellStyle name="E-mail 2 2 2" xfId="18655" xr:uid="{00000000-0005-0000-0000-000082330000}"/>
    <cellStyle name="E-mail 2 3" xfId="53339" xr:uid="{00000000-0005-0000-0000-000083330000}"/>
    <cellStyle name="E-mail 3" xfId="7262" xr:uid="{00000000-0005-0000-0000-000084330000}"/>
    <cellStyle name="E-mail 3 2" xfId="7263" xr:uid="{00000000-0005-0000-0000-000085330000}"/>
    <cellStyle name="E-mail 3 3" xfId="18656" xr:uid="{00000000-0005-0000-0000-000086330000}"/>
    <cellStyle name="E-mail 3 4" xfId="18657" xr:uid="{00000000-0005-0000-0000-000087330000}"/>
    <cellStyle name="E-mail 4" xfId="7264" xr:uid="{00000000-0005-0000-0000-000088330000}"/>
    <cellStyle name="E-mail 5" xfId="18658" xr:uid="{00000000-0005-0000-0000-000089330000}"/>
    <cellStyle name="E-mail_46EP.2011(v2.0)" xfId="7265" xr:uid="{00000000-0005-0000-0000-00008A330000}"/>
    <cellStyle name="Emphasis 1" xfId="7266" xr:uid="{00000000-0005-0000-0000-00008B330000}"/>
    <cellStyle name="Emphasis 1 2" xfId="7267" xr:uid="{00000000-0005-0000-0000-00008C330000}"/>
    <cellStyle name="Emphasis 1 3" xfId="7268" xr:uid="{00000000-0005-0000-0000-00008D330000}"/>
    <cellStyle name="Emphasis 1 4" xfId="7269" xr:uid="{00000000-0005-0000-0000-00008E330000}"/>
    <cellStyle name="Emphasis 1 5" xfId="7270" xr:uid="{00000000-0005-0000-0000-00008F330000}"/>
    <cellStyle name="Emphasis 1 6" xfId="7271" xr:uid="{00000000-0005-0000-0000-000090330000}"/>
    <cellStyle name="Emphasis 1 7" xfId="7272" xr:uid="{00000000-0005-0000-0000-000091330000}"/>
    <cellStyle name="Emphasis 1 8" xfId="7273" xr:uid="{00000000-0005-0000-0000-000092330000}"/>
    <cellStyle name="Emphasis 1 9" xfId="53340" xr:uid="{00000000-0005-0000-0000-000093330000}"/>
    <cellStyle name="Emphasis 2" xfId="7274" xr:uid="{00000000-0005-0000-0000-000094330000}"/>
    <cellStyle name="Emphasis 2 2" xfId="7275" xr:uid="{00000000-0005-0000-0000-000095330000}"/>
    <cellStyle name="Emphasis 2 3" xfId="7276" xr:uid="{00000000-0005-0000-0000-000096330000}"/>
    <cellStyle name="Emphasis 2 4" xfId="7277" xr:uid="{00000000-0005-0000-0000-000097330000}"/>
    <cellStyle name="Emphasis 2 5" xfId="7278" xr:uid="{00000000-0005-0000-0000-000098330000}"/>
    <cellStyle name="Emphasis 2 6" xfId="7279" xr:uid="{00000000-0005-0000-0000-000099330000}"/>
    <cellStyle name="Emphasis 2 7" xfId="7280" xr:uid="{00000000-0005-0000-0000-00009A330000}"/>
    <cellStyle name="Emphasis 2 8" xfId="7281" xr:uid="{00000000-0005-0000-0000-00009B330000}"/>
    <cellStyle name="Emphasis 2 9" xfId="53341" xr:uid="{00000000-0005-0000-0000-00009C330000}"/>
    <cellStyle name="Emphasis 3" xfId="7282" xr:uid="{00000000-0005-0000-0000-00009D330000}"/>
    <cellStyle name="Emphasis 3 2" xfId="7283" xr:uid="{00000000-0005-0000-0000-00009E330000}"/>
    <cellStyle name="Emphasis 3 3" xfId="7284" xr:uid="{00000000-0005-0000-0000-00009F330000}"/>
    <cellStyle name="Emphasis 3 4" xfId="53342" xr:uid="{00000000-0005-0000-0000-0000A0330000}"/>
    <cellStyle name="Enter Currency (0)" xfId="7285" xr:uid="{00000000-0005-0000-0000-0000A1330000}"/>
    <cellStyle name="Enter Currency (0) 2" xfId="7286" xr:uid="{00000000-0005-0000-0000-0000A2330000}"/>
    <cellStyle name="Enter Currency (2)" xfId="7287" xr:uid="{00000000-0005-0000-0000-0000A3330000}"/>
    <cellStyle name="Enter Currency (2) 2" xfId="7288" xr:uid="{00000000-0005-0000-0000-0000A4330000}"/>
    <cellStyle name="Enter Units (0)" xfId="7289" xr:uid="{00000000-0005-0000-0000-0000A5330000}"/>
    <cellStyle name="Enter Units (0) 2" xfId="7290" xr:uid="{00000000-0005-0000-0000-0000A6330000}"/>
    <cellStyle name="Enter Units (1)" xfId="7291" xr:uid="{00000000-0005-0000-0000-0000A7330000}"/>
    <cellStyle name="Enter Units (1) 2" xfId="7292" xr:uid="{00000000-0005-0000-0000-0000A8330000}"/>
    <cellStyle name="Enter Units (2)" xfId="7293" xr:uid="{00000000-0005-0000-0000-0000A9330000}"/>
    <cellStyle name="Enter Units (2) 2" xfId="7294" xr:uid="{00000000-0005-0000-0000-0000AA330000}"/>
    <cellStyle name="Euro" xfId="7295" xr:uid="{00000000-0005-0000-0000-0000AB330000}"/>
    <cellStyle name="Euro 2" xfId="7296" xr:uid="{00000000-0005-0000-0000-0000AC330000}"/>
    <cellStyle name="Euro 2 2" xfId="7297" xr:uid="{00000000-0005-0000-0000-0000AD330000}"/>
    <cellStyle name="Euro 2 2 2" xfId="7298" xr:uid="{00000000-0005-0000-0000-0000AE330000}"/>
    <cellStyle name="Euro 2 3" xfId="7299" xr:uid="{00000000-0005-0000-0000-0000AF330000}"/>
    <cellStyle name="Euro 2 4" xfId="7300" xr:uid="{00000000-0005-0000-0000-0000B0330000}"/>
    <cellStyle name="Euro 3" xfId="7301" xr:uid="{00000000-0005-0000-0000-0000B1330000}"/>
    <cellStyle name="Euro 3 2" xfId="7302" xr:uid="{00000000-0005-0000-0000-0000B2330000}"/>
    <cellStyle name="Euro 3 3" xfId="7303" xr:uid="{00000000-0005-0000-0000-0000B3330000}"/>
    <cellStyle name="Euro 3 3 2" xfId="18659" xr:uid="{00000000-0005-0000-0000-0000B4330000}"/>
    <cellStyle name="Euro 4" xfId="7304" xr:uid="{00000000-0005-0000-0000-0000B5330000}"/>
    <cellStyle name="Euro 5" xfId="18660" xr:uid="{00000000-0005-0000-0000-0000B6330000}"/>
    <cellStyle name="Euro_Альбом форм ЕБП11 (ВоКС) вар 18.01.11" xfId="7305" xr:uid="{00000000-0005-0000-0000-0000B7330000}"/>
    <cellStyle name="ew" xfId="7306" xr:uid="{00000000-0005-0000-0000-0000B8330000}"/>
    <cellStyle name="ew 2" xfId="7307" xr:uid="{00000000-0005-0000-0000-0000B9330000}"/>
    <cellStyle name="ew 3" xfId="53343" xr:uid="{00000000-0005-0000-0000-0000BA330000}"/>
    <cellStyle name="Excel Built-in _Final_Book_010301_Nsi_140(Зах)" xfId="7308" xr:uid="{00000000-0005-0000-0000-0000BB330000}"/>
    <cellStyle name="Excel Built-in Normal" xfId="7309" xr:uid="{00000000-0005-0000-0000-0000BC330000}"/>
    <cellStyle name="Excel Built-in Normal 2" xfId="7310" xr:uid="{00000000-0005-0000-0000-0000BD330000}"/>
    <cellStyle name="Excel Built-in Normal 3" xfId="18661" xr:uid="{00000000-0005-0000-0000-0000BE330000}"/>
    <cellStyle name="Excel Built-in Percent" xfId="7311" xr:uid="{00000000-0005-0000-0000-0000BF330000}"/>
    <cellStyle name="Excel Built-in TableStyleLight1" xfId="7312" xr:uid="{00000000-0005-0000-0000-0000C0330000}"/>
    <cellStyle name="Excel Built-in Обычный_дебиторы 01.07.2005" xfId="7313" xr:uid="{00000000-0005-0000-0000-0000C1330000}"/>
    <cellStyle name="Explanatory Text" xfId="7314" xr:uid="{00000000-0005-0000-0000-0000C2330000}"/>
    <cellStyle name="Explanatory Text 2" xfId="7315" xr:uid="{00000000-0005-0000-0000-0000C3330000}"/>
    <cellStyle name="F2" xfId="7316" xr:uid="{00000000-0005-0000-0000-0000C4330000}"/>
    <cellStyle name="F2 2" xfId="7317" xr:uid="{00000000-0005-0000-0000-0000C5330000}"/>
    <cellStyle name="F2 2 2" xfId="7318" xr:uid="{00000000-0005-0000-0000-0000C6330000}"/>
    <cellStyle name="F2 2 2 2" xfId="7319" xr:uid="{00000000-0005-0000-0000-0000C7330000}"/>
    <cellStyle name="F2 2 3" xfId="7320" xr:uid="{00000000-0005-0000-0000-0000C8330000}"/>
    <cellStyle name="F2 2 3 2" xfId="18662" xr:uid="{00000000-0005-0000-0000-0000C9330000}"/>
    <cellStyle name="F2 2 4" xfId="7321" xr:uid="{00000000-0005-0000-0000-0000CA330000}"/>
    <cellStyle name="F2 3" xfId="7322" xr:uid="{00000000-0005-0000-0000-0000CB330000}"/>
    <cellStyle name="F2 4" xfId="7323" xr:uid="{00000000-0005-0000-0000-0000CC330000}"/>
    <cellStyle name="F2 4 2" xfId="7324" xr:uid="{00000000-0005-0000-0000-0000CD330000}"/>
    <cellStyle name="F2 5" xfId="18663" xr:uid="{00000000-0005-0000-0000-0000CE330000}"/>
    <cellStyle name="F3" xfId="7325" xr:uid="{00000000-0005-0000-0000-0000CF330000}"/>
    <cellStyle name="F3 2" xfId="7326" xr:uid="{00000000-0005-0000-0000-0000D0330000}"/>
    <cellStyle name="F3 2 2" xfId="7327" xr:uid="{00000000-0005-0000-0000-0000D1330000}"/>
    <cellStyle name="F3 2 2 2" xfId="7328" xr:uid="{00000000-0005-0000-0000-0000D2330000}"/>
    <cellStyle name="F3 2 3" xfId="7329" xr:uid="{00000000-0005-0000-0000-0000D3330000}"/>
    <cellStyle name="F3 2 3 2" xfId="18664" xr:uid="{00000000-0005-0000-0000-0000D4330000}"/>
    <cellStyle name="F3 2 4" xfId="7330" xr:uid="{00000000-0005-0000-0000-0000D5330000}"/>
    <cellStyle name="F3 3" xfId="7331" xr:uid="{00000000-0005-0000-0000-0000D6330000}"/>
    <cellStyle name="F3 4" xfId="7332" xr:uid="{00000000-0005-0000-0000-0000D7330000}"/>
    <cellStyle name="F3 4 2" xfId="7333" xr:uid="{00000000-0005-0000-0000-0000D8330000}"/>
    <cellStyle name="F3 5" xfId="18665" xr:uid="{00000000-0005-0000-0000-0000D9330000}"/>
    <cellStyle name="F4" xfId="7334" xr:uid="{00000000-0005-0000-0000-0000DA330000}"/>
    <cellStyle name="F4 2" xfId="7335" xr:uid="{00000000-0005-0000-0000-0000DB330000}"/>
    <cellStyle name="F4 2 2" xfId="7336" xr:uid="{00000000-0005-0000-0000-0000DC330000}"/>
    <cellStyle name="F4 2 2 2" xfId="7337" xr:uid="{00000000-0005-0000-0000-0000DD330000}"/>
    <cellStyle name="F4 2 3" xfId="7338" xr:uid="{00000000-0005-0000-0000-0000DE330000}"/>
    <cellStyle name="F4 2 3 2" xfId="18666" xr:uid="{00000000-0005-0000-0000-0000DF330000}"/>
    <cellStyle name="F4 2 4" xfId="7339" xr:uid="{00000000-0005-0000-0000-0000E0330000}"/>
    <cellStyle name="F4 3" xfId="7340" xr:uid="{00000000-0005-0000-0000-0000E1330000}"/>
    <cellStyle name="F4 4" xfId="7341" xr:uid="{00000000-0005-0000-0000-0000E2330000}"/>
    <cellStyle name="F4 4 2" xfId="7342" xr:uid="{00000000-0005-0000-0000-0000E3330000}"/>
    <cellStyle name="F4 5" xfId="18667" xr:uid="{00000000-0005-0000-0000-0000E4330000}"/>
    <cellStyle name="F5" xfId="7343" xr:uid="{00000000-0005-0000-0000-0000E5330000}"/>
    <cellStyle name="F5 2" xfId="7344" xr:uid="{00000000-0005-0000-0000-0000E6330000}"/>
    <cellStyle name="F5 2 2" xfId="7345" xr:uid="{00000000-0005-0000-0000-0000E7330000}"/>
    <cellStyle name="F5 2 2 2" xfId="7346" xr:uid="{00000000-0005-0000-0000-0000E8330000}"/>
    <cellStyle name="F5 2 3" xfId="7347" xr:uid="{00000000-0005-0000-0000-0000E9330000}"/>
    <cellStyle name="F5 2 3 2" xfId="18668" xr:uid="{00000000-0005-0000-0000-0000EA330000}"/>
    <cellStyle name="F5 2 4" xfId="7348" xr:uid="{00000000-0005-0000-0000-0000EB330000}"/>
    <cellStyle name="F5 3" xfId="7349" xr:uid="{00000000-0005-0000-0000-0000EC330000}"/>
    <cellStyle name="F5 4" xfId="7350" xr:uid="{00000000-0005-0000-0000-0000ED330000}"/>
    <cellStyle name="F5 4 2" xfId="7351" xr:uid="{00000000-0005-0000-0000-0000EE330000}"/>
    <cellStyle name="F5 5" xfId="18669" xr:uid="{00000000-0005-0000-0000-0000EF330000}"/>
    <cellStyle name="F6" xfId="7352" xr:uid="{00000000-0005-0000-0000-0000F0330000}"/>
    <cellStyle name="F6 2" xfId="7353" xr:uid="{00000000-0005-0000-0000-0000F1330000}"/>
    <cellStyle name="F6 2 2" xfId="7354" xr:uid="{00000000-0005-0000-0000-0000F2330000}"/>
    <cellStyle name="F6 2 2 2" xfId="7355" xr:uid="{00000000-0005-0000-0000-0000F3330000}"/>
    <cellStyle name="F6 2 3" xfId="7356" xr:uid="{00000000-0005-0000-0000-0000F4330000}"/>
    <cellStyle name="F6 2 3 2" xfId="18670" xr:uid="{00000000-0005-0000-0000-0000F5330000}"/>
    <cellStyle name="F6 2 4" xfId="7357" xr:uid="{00000000-0005-0000-0000-0000F6330000}"/>
    <cellStyle name="F6 3" xfId="7358" xr:uid="{00000000-0005-0000-0000-0000F7330000}"/>
    <cellStyle name="F6 4" xfId="7359" xr:uid="{00000000-0005-0000-0000-0000F8330000}"/>
    <cellStyle name="F6 4 2" xfId="7360" xr:uid="{00000000-0005-0000-0000-0000F9330000}"/>
    <cellStyle name="F6 5" xfId="18671" xr:uid="{00000000-0005-0000-0000-0000FA330000}"/>
    <cellStyle name="F7" xfId="7361" xr:uid="{00000000-0005-0000-0000-0000FB330000}"/>
    <cellStyle name="F7 2" xfId="7362" xr:uid="{00000000-0005-0000-0000-0000FC330000}"/>
    <cellStyle name="F7 2 2" xfId="7363" xr:uid="{00000000-0005-0000-0000-0000FD330000}"/>
    <cellStyle name="F7 2 2 2" xfId="7364" xr:uid="{00000000-0005-0000-0000-0000FE330000}"/>
    <cellStyle name="F7 2 3" xfId="7365" xr:uid="{00000000-0005-0000-0000-0000FF330000}"/>
    <cellStyle name="F7 2 3 2" xfId="18672" xr:uid="{00000000-0005-0000-0000-000000340000}"/>
    <cellStyle name="F7 2 4" xfId="7366" xr:uid="{00000000-0005-0000-0000-000001340000}"/>
    <cellStyle name="F7 3" xfId="7367" xr:uid="{00000000-0005-0000-0000-000002340000}"/>
    <cellStyle name="F7 4" xfId="7368" xr:uid="{00000000-0005-0000-0000-000003340000}"/>
    <cellStyle name="F7 4 2" xfId="7369" xr:uid="{00000000-0005-0000-0000-000004340000}"/>
    <cellStyle name="F7 5" xfId="18673" xr:uid="{00000000-0005-0000-0000-000005340000}"/>
    <cellStyle name="F8" xfId="7370" xr:uid="{00000000-0005-0000-0000-000006340000}"/>
    <cellStyle name="F8 2" xfId="7371" xr:uid="{00000000-0005-0000-0000-000007340000}"/>
    <cellStyle name="F8 2 2" xfId="7372" xr:uid="{00000000-0005-0000-0000-000008340000}"/>
    <cellStyle name="F8 2 2 2" xfId="7373" xr:uid="{00000000-0005-0000-0000-000009340000}"/>
    <cellStyle name="F8 2 3" xfId="7374" xr:uid="{00000000-0005-0000-0000-00000A340000}"/>
    <cellStyle name="F8 2 3 2" xfId="18674" xr:uid="{00000000-0005-0000-0000-00000B340000}"/>
    <cellStyle name="F8 2 4" xfId="7375" xr:uid="{00000000-0005-0000-0000-00000C340000}"/>
    <cellStyle name="F8 3" xfId="7376" xr:uid="{00000000-0005-0000-0000-00000D340000}"/>
    <cellStyle name="F8 4" xfId="7377" xr:uid="{00000000-0005-0000-0000-00000E340000}"/>
    <cellStyle name="F8 4 2" xfId="7378" xr:uid="{00000000-0005-0000-0000-00000F340000}"/>
    <cellStyle name="F8 5" xfId="18675" xr:uid="{00000000-0005-0000-0000-000010340000}"/>
    <cellStyle name="Factor" xfId="7379" xr:uid="{00000000-0005-0000-0000-000011340000}"/>
    <cellStyle name="fghdfhgvhgvhOR" xfId="7380" xr:uid="{00000000-0005-0000-0000-000012340000}"/>
    <cellStyle name="fghdfhgvhgvhOR 2" xfId="7381" xr:uid="{00000000-0005-0000-0000-000013340000}"/>
    <cellStyle name="fghdfhgvhgvhOR 3" xfId="18676" xr:uid="{00000000-0005-0000-0000-000014340000}"/>
    <cellStyle name="Fixed" xfId="7382" xr:uid="{00000000-0005-0000-0000-000015340000}"/>
    <cellStyle name="Fixed 2" xfId="7383" xr:uid="{00000000-0005-0000-0000-000016340000}"/>
    <cellStyle name="Flag" xfId="7384" xr:uid="{00000000-0005-0000-0000-000017340000}"/>
    <cellStyle name="Flag 2" xfId="7385" xr:uid="{00000000-0005-0000-0000-000018340000}"/>
    <cellStyle name="Flag 3" xfId="18677" xr:uid="{00000000-0005-0000-0000-000019340000}"/>
    <cellStyle name="fo]_x000d__x000a_UserName=Murat Zelef_x000d__x000a_UserCompany=Bumerang_x000d__x000a__x000d__x000a_[File Paths]_x000d__x000a_WorkingDirectory=C:\EQUIS\DLWIN_x000d__x000a_DownLoader=C" xfId="7386" xr:uid="{00000000-0005-0000-0000-00001A340000}"/>
    <cellStyle name="fo]_x000d__x000a_UserName=Murat Zelef_x000d__x000a_UserCompany=Bumerang_x000d__x000a__x000d__x000a_[File Paths]_x000d__x000a_WorkingDirectory=C:\EQUIS\DLWIN_x000d__x000a_DownLoader=C 2" xfId="7387" xr:uid="{00000000-0005-0000-0000-00001B340000}"/>
    <cellStyle name="fo]_x000d__x000a_UserName=Murat Zelef_x000d__x000a_UserCompany=Bumerang_x000d__x000a__x000d__x000a_[File Paths]_x000d__x000a_WorkingDirectory=C:\EQUIS\DLWIN_x000d__x000a_DownLoader=C 3" xfId="53344" xr:uid="{00000000-0005-0000-0000-00001C340000}"/>
    <cellStyle name="Followed Hyperlink" xfId="7388" xr:uid="{00000000-0005-0000-0000-00001D340000}"/>
    <cellStyle name="Followed Hyperlink 2" xfId="7389" xr:uid="{00000000-0005-0000-0000-00001E340000}"/>
    <cellStyle name="Followed Hyperlink 2 2" xfId="7390" xr:uid="{00000000-0005-0000-0000-00001F340000}"/>
    <cellStyle name="Followed Hyperlink 2 3" xfId="7391" xr:uid="{00000000-0005-0000-0000-000020340000}"/>
    <cellStyle name="Followed Hyperlink 2 4" xfId="7392" xr:uid="{00000000-0005-0000-0000-000021340000}"/>
    <cellStyle name="Followed Hyperlink 3" xfId="7393" xr:uid="{00000000-0005-0000-0000-000022340000}"/>
    <cellStyle name="Followed Hyperlink 3 2" xfId="7394" xr:uid="{00000000-0005-0000-0000-000023340000}"/>
    <cellStyle name="Followed Hyperlink 3 3" xfId="53345" xr:uid="{00000000-0005-0000-0000-000024340000}"/>
    <cellStyle name="Followed Hyperlink 4" xfId="7395" xr:uid="{00000000-0005-0000-0000-000025340000}"/>
    <cellStyle name="Followed Hyperlink 5" xfId="18678" xr:uid="{00000000-0005-0000-0000-000026340000}"/>
    <cellStyle name="Fonts" xfId="7396" xr:uid="{00000000-0005-0000-0000-000027340000}"/>
    <cellStyle name="Footnote" xfId="7397" xr:uid="{00000000-0005-0000-0000-000028340000}"/>
    <cellStyle name="Footnote 2" xfId="7398" xr:uid="{00000000-0005-0000-0000-000029340000}"/>
    <cellStyle name="Footnote 3" xfId="53346" xr:uid="{00000000-0005-0000-0000-00002A340000}"/>
    <cellStyle name="Footnotes" xfId="7399" xr:uid="{00000000-0005-0000-0000-00002B340000}"/>
    <cellStyle name="Formuls" xfId="7400" xr:uid="{00000000-0005-0000-0000-00002C340000}"/>
    <cellStyle name="Formuls 2" xfId="18679" xr:uid="{00000000-0005-0000-0000-00002D340000}"/>
    <cellStyle name="From" xfId="7401" xr:uid="{00000000-0005-0000-0000-00002E340000}"/>
    <cellStyle name="General_Ledger" xfId="7402" xr:uid="{00000000-0005-0000-0000-00002F340000}"/>
    <cellStyle name="Good" xfId="7403" xr:uid="{00000000-0005-0000-0000-000030340000}"/>
    <cellStyle name="Good 2" xfId="7404" xr:uid="{00000000-0005-0000-0000-000031340000}"/>
    <cellStyle name="Good 2 2" xfId="7405" xr:uid="{00000000-0005-0000-0000-000032340000}"/>
    <cellStyle name="Good 3" xfId="7406" xr:uid="{00000000-0005-0000-0000-000033340000}"/>
    <cellStyle name="Good 4" xfId="7407" xr:uid="{00000000-0005-0000-0000-000034340000}"/>
    <cellStyle name="Good_7-р_Из_Системы" xfId="7408" xr:uid="{00000000-0005-0000-0000-000035340000}"/>
    <cellStyle name="Green" xfId="7409" xr:uid="{00000000-0005-0000-0000-000036340000}"/>
    <cellStyle name="Grey" xfId="7410" xr:uid="{00000000-0005-0000-0000-000037340000}"/>
    <cellStyle name="Group" xfId="7411" xr:uid="{00000000-0005-0000-0000-000038340000}"/>
    <cellStyle name="GroupNote" xfId="7412" xr:uid="{00000000-0005-0000-0000-000039340000}"/>
    <cellStyle name="hard no" xfId="7413" xr:uid="{00000000-0005-0000-0000-00003A340000}"/>
    <cellStyle name="hard no 10" xfId="18680" xr:uid="{00000000-0005-0000-0000-00003B340000}"/>
    <cellStyle name="hard no 10 2" xfId="18681" xr:uid="{00000000-0005-0000-0000-00003C340000}"/>
    <cellStyle name="hard no 11" xfId="18682" xr:uid="{00000000-0005-0000-0000-00003D340000}"/>
    <cellStyle name="hard no 11 2" xfId="18683" xr:uid="{00000000-0005-0000-0000-00003E340000}"/>
    <cellStyle name="hard no 11 3" xfId="18684" xr:uid="{00000000-0005-0000-0000-00003F340000}"/>
    <cellStyle name="hard no 2" xfId="7414" xr:uid="{00000000-0005-0000-0000-000040340000}"/>
    <cellStyle name="hard no 2 2" xfId="18685" xr:uid="{00000000-0005-0000-0000-000041340000}"/>
    <cellStyle name="hard no 2 2 2" xfId="18686" xr:uid="{00000000-0005-0000-0000-000042340000}"/>
    <cellStyle name="hard no 2 2 3" xfId="18687" xr:uid="{00000000-0005-0000-0000-000043340000}"/>
    <cellStyle name="hard no 2 3" xfId="18688" xr:uid="{00000000-0005-0000-0000-000044340000}"/>
    <cellStyle name="hard no 2 3 2" xfId="18689" xr:uid="{00000000-0005-0000-0000-000045340000}"/>
    <cellStyle name="hard no 2 3 3" xfId="18690" xr:uid="{00000000-0005-0000-0000-000046340000}"/>
    <cellStyle name="hard no 2 4" xfId="18691" xr:uid="{00000000-0005-0000-0000-000047340000}"/>
    <cellStyle name="hard no 2 4 2" xfId="18692" xr:uid="{00000000-0005-0000-0000-000048340000}"/>
    <cellStyle name="hard no 2 4 3" xfId="18693" xr:uid="{00000000-0005-0000-0000-000049340000}"/>
    <cellStyle name="hard no 2 5" xfId="18694" xr:uid="{00000000-0005-0000-0000-00004A340000}"/>
    <cellStyle name="hard no 2 5 2" xfId="18695" xr:uid="{00000000-0005-0000-0000-00004B340000}"/>
    <cellStyle name="hard no 2 5 3" xfId="18696" xr:uid="{00000000-0005-0000-0000-00004C340000}"/>
    <cellStyle name="hard no 2 6" xfId="18697" xr:uid="{00000000-0005-0000-0000-00004D340000}"/>
    <cellStyle name="hard no 2 6 2" xfId="18698" xr:uid="{00000000-0005-0000-0000-00004E340000}"/>
    <cellStyle name="hard no 2 6 3" xfId="18699" xr:uid="{00000000-0005-0000-0000-00004F340000}"/>
    <cellStyle name="hard no 2 7" xfId="18700" xr:uid="{00000000-0005-0000-0000-000050340000}"/>
    <cellStyle name="hard no 2 7 2" xfId="18701" xr:uid="{00000000-0005-0000-0000-000051340000}"/>
    <cellStyle name="hard no 2 8" xfId="18702" xr:uid="{00000000-0005-0000-0000-000052340000}"/>
    <cellStyle name="hard no 2 8 2" xfId="18703" xr:uid="{00000000-0005-0000-0000-000053340000}"/>
    <cellStyle name="hard no 2 8 3" xfId="18704" xr:uid="{00000000-0005-0000-0000-000054340000}"/>
    <cellStyle name="hard no 2 9" xfId="18705" xr:uid="{00000000-0005-0000-0000-000055340000}"/>
    <cellStyle name="hard no 3" xfId="18706" xr:uid="{00000000-0005-0000-0000-000056340000}"/>
    <cellStyle name="hard no 3 2" xfId="18707" xr:uid="{00000000-0005-0000-0000-000057340000}"/>
    <cellStyle name="hard no 3 2 2" xfId="18708" xr:uid="{00000000-0005-0000-0000-000058340000}"/>
    <cellStyle name="hard no 3 2 3" xfId="18709" xr:uid="{00000000-0005-0000-0000-000059340000}"/>
    <cellStyle name="hard no 3 3" xfId="18710" xr:uid="{00000000-0005-0000-0000-00005A340000}"/>
    <cellStyle name="hard no 3 3 2" xfId="18711" xr:uid="{00000000-0005-0000-0000-00005B340000}"/>
    <cellStyle name="hard no 3 3 3" xfId="18712" xr:uid="{00000000-0005-0000-0000-00005C340000}"/>
    <cellStyle name="hard no 3 4" xfId="18713" xr:uid="{00000000-0005-0000-0000-00005D340000}"/>
    <cellStyle name="hard no 3 4 2" xfId="18714" xr:uid="{00000000-0005-0000-0000-00005E340000}"/>
    <cellStyle name="hard no 3 4 3" xfId="18715" xr:uid="{00000000-0005-0000-0000-00005F340000}"/>
    <cellStyle name="hard no 3 5" xfId="18716" xr:uid="{00000000-0005-0000-0000-000060340000}"/>
    <cellStyle name="hard no 3 5 2" xfId="18717" xr:uid="{00000000-0005-0000-0000-000061340000}"/>
    <cellStyle name="hard no 3 5 3" xfId="18718" xr:uid="{00000000-0005-0000-0000-000062340000}"/>
    <cellStyle name="hard no 3 6" xfId="18719" xr:uid="{00000000-0005-0000-0000-000063340000}"/>
    <cellStyle name="hard no 3 6 2" xfId="18720" xr:uid="{00000000-0005-0000-0000-000064340000}"/>
    <cellStyle name="hard no 3 6 3" xfId="18721" xr:uid="{00000000-0005-0000-0000-000065340000}"/>
    <cellStyle name="hard no 3 7" xfId="18722" xr:uid="{00000000-0005-0000-0000-000066340000}"/>
    <cellStyle name="hard no 3 7 2" xfId="18723" xr:uid="{00000000-0005-0000-0000-000067340000}"/>
    <cellStyle name="hard no 3 8" xfId="18724" xr:uid="{00000000-0005-0000-0000-000068340000}"/>
    <cellStyle name="hard no 3 8 2" xfId="18725" xr:uid="{00000000-0005-0000-0000-000069340000}"/>
    <cellStyle name="hard no 3 8 3" xfId="18726" xr:uid="{00000000-0005-0000-0000-00006A340000}"/>
    <cellStyle name="hard no 4" xfId="18727" xr:uid="{00000000-0005-0000-0000-00006B340000}"/>
    <cellStyle name="hard no 4 2" xfId="18728" xr:uid="{00000000-0005-0000-0000-00006C340000}"/>
    <cellStyle name="hard no 4 2 2" xfId="18729" xr:uid="{00000000-0005-0000-0000-00006D340000}"/>
    <cellStyle name="hard no 4 2 3" xfId="18730" xr:uid="{00000000-0005-0000-0000-00006E340000}"/>
    <cellStyle name="hard no 4 3" xfId="18731" xr:uid="{00000000-0005-0000-0000-00006F340000}"/>
    <cellStyle name="hard no 4 3 2" xfId="18732" xr:uid="{00000000-0005-0000-0000-000070340000}"/>
    <cellStyle name="hard no 4 3 3" xfId="18733" xr:uid="{00000000-0005-0000-0000-000071340000}"/>
    <cellStyle name="hard no 4 4" xfId="18734" xr:uid="{00000000-0005-0000-0000-000072340000}"/>
    <cellStyle name="hard no 4 4 2" xfId="18735" xr:uid="{00000000-0005-0000-0000-000073340000}"/>
    <cellStyle name="hard no 4 4 3" xfId="18736" xr:uid="{00000000-0005-0000-0000-000074340000}"/>
    <cellStyle name="hard no 4 5" xfId="18737" xr:uid="{00000000-0005-0000-0000-000075340000}"/>
    <cellStyle name="hard no 4 5 2" xfId="18738" xr:uid="{00000000-0005-0000-0000-000076340000}"/>
    <cellStyle name="hard no 4 5 3" xfId="18739" xr:uid="{00000000-0005-0000-0000-000077340000}"/>
    <cellStyle name="hard no 4 6" xfId="18740" xr:uid="{00000000-0005-0000-0000-000078340000}"/>
    <cellStyle name="hard no 4 6 2" xfId="18741" xr:uid="{00000000-0005-0000-0000-000079340000}"/>
    <cellStyle name="hard no 4 6 3" xfId="18742" xr:uid="{00000000-0005-0000-0000-00007A340000}"/>
    <cellStyle name="hard no 4 7" xfId="18743" xr:uid="{00000000-0005-0000-0000-00007B340000}"/>
    <cellStyle name="hard no 4 7 2" xfId="18744" xr:uid="{00000000-0005-0000-0000-00007C340000}"/>
    <cellStyle name="hard no 4 8" xfId="18745" xr:uid="{00000000-0005-0000-0000-00007D340000}"/>
    <cellStyle name="hard no 4 8 2" xfId="18746" xr:uid="{00000000-0005-0000-0000-00007E340000}"/>
    <cellStyle name="hard no 4 8 3" xfId="18747" xr:uid="{00000000-0005-0000-0000-00007F340000}"/>
    <cellStyle name="hard no 5" xfId="18748" xr:uid="{00000000-0005-0000-0000-000080340000}"/>
    <cellStyle name="hard no 5 2" xfId="18749" xr:uid="{00000000-0005-0000-0000-000081340000}"/>
    <cellStyle name="hard no 5 3" xfId="18750" xr:uid="{00000000-0005-0000-0000-000082340000}"/>
    <cellStyle name="hard no 6" xfId="18751" xr:uid="{00000000-0005-0000-0000-000083340000}"/>
    <cellStyle name="hard no 6 2" xfId="18752" xr:uid="{00000000-0005-0000-0000-000084340000}"/>
    <cellStyle name="hard no 6 3" xfId="18753" xr:uid="{00000000-0005-0000-0000-000085340000}"/>
    <cellStyle name="hard no 7" xfId="18754" xr:uid="{00000000-0005-0000-0000-000086340000}"/>
    <cellStyle name="hard no 7 2" xfId="18755" xr:uid="{00000000-0005-0000-0000-000087340000}"/>
    <cellStyle name="hard no 7 3" xfId="18756" xr:uid="{00000000-0005-0000-0000-000088340000}"/>
    <cellStyle name="hard no 8" xfId="18757" xr:uid="{00000000-0005-0000-0000-000089340000}"/>
    <cellStyle name="hard no 8 2" xfId="18758" xr:uid="{00000000-0005-0000-0000-00008A340000}"/>
    <cellStyle name="hard no 8 3" xfId="18759" xr:uid="{00000000-0005-0000-0000-00008B340000}"/>
    <cellStyle name="hard no 9" xfId="18760" xr:uid="{00000000-0005-0000-0000-00008C340000}"/>
    <cellStyle name="hard no 9 2" xfId="18761" xr:uid="{00000000-0005-0000-0000-00008D340000}"/>
    <cellStyle name="hard no 9 3" xfId="18762" xr:uid="{00000000-0005-0000-0000-00008E340000}"/>
    <cellStyle name="Hard Percent" xfId="7415" xr:uid="{00000000-0005-0000-0000-00008F340000}"/>
    <cellStyle name="Hard Percent 2" xfId="7416" xr:uid="{00000000-0005-0000-0000-000090340000}"/>
    <cellStyle name="Hard Percent 3" xfId="53347" xr:uid="{00000000-0005-0000-0000-000091340000}"/>
    <cellStyle name="hardno" xfId="7417" xr:uid="{00000000-0005-0000-0000-000092340000}"/>
    <cellStyle name="hardno 2" xfId="7418" xr:uid="{00000000-0005-0000-0000-000093340000}"/>
    <cellStyle name="hardno 3" xfId="53348" xr:uid="{00000000-0005-0000-0000-000094340000}"/>
    <cellStyle name="Header" xfId="7419" xr:uid="{00000000-0005-0000-0000-000095340000}"/>
    <cellStyle name="Header 2" xfId="7420" xr:uid="{00000000-0005-0000-0000-000096340000}"/>
    <cellStyle name="Header 3" xfId="7421" xr:uid="{00000000-0005-0000-0000-000097340000}"/>
    <cellStyle name="Header 3 10" xfId="18763" xr:uid="{00000000-0005-0000-0000-000098340000}"/>
    <cellStyle name="Header 3 10 2" xfId="18764" xr:uid="{00000000-0005-0000-0000-000099340000}"/>
    <cellStyle name="Header 3 10 3" xfId="18765" xr:uid="{00000000-0005-0000-0000-00009A340000}"/>
    <cellStyle name="Header 3 11" xfId="18766" xr:uid="{00000000-0005-0000-0000-00009B340000}"/>
    <cellStyle name="Header 3 12" xfId="18767" xr:uid="{00000000-0005-0000-0000-00009C340000}"/>
    <cellStyle name="Header 3 2" xfId="18768" xr:uid="{00000000-0005-0000-0000-00009D340000}"/>
    <cellStyle name="Header 3 2 2" xfId="18769" xr:uid="{00000000-0005-0000-0000-00009E340000}"/>
    <cellStyle name="Header 3 2 2 2" xfId="18770" xr:uid="{00000000-0005-0000-0000-00009F340000}"/>
    <cellStyle name="Header 3 2 2 3" xfId="18771" xr:uid="{00000000-0005-0000-0000-0000A0340000}"/>
    <cellStyle name="Header 3 2 3" xfId="18772" xr:uid="{00000000-0005-0000-0000-0000A1340000}"/>
    <cellStyle name="Header 3 2 3 2" xfId="18773" xr:uid="{00000000-0005-0000-0000-0000A2340000}"/>
    <cellStyle name="Header 3 2 3 3" xfId="18774" xr:uid="{00000000-0005-0000-0000-0000A3340000}"/>
    <cellStyle name="Header 3 2 4" xfId="18775" xr:uid="{00000000-0005-0000-0000-0000A4340000}"/>
    <cellStyle name="Header 3 2 4 2" xfId="18776" xr:uid="{00000000-0005-0000-0000-0000A5340000}"/>
    <cellStyle name="Header 3 2 4 3" xfId="18777" xr:uid="{00000000-0005-0000-0000-0000A6340000}"/>
    <cellStyle name="Header 3 2 5" xfId="18778" xr:uid="{00000000-0005-0000-0000-0000A7340000}"/>
    <cellStyle name="Header 3 2 5 2" xfId="18779" xr:uid="{00000000-0005-0000-0000-0000A8340000}"/>
    <cellStyle name="Header 3 2 5 3" xfId="18780" xr:uid="{00000000-0005-0000-0000-0000A9340000}"/>
    <cellStyle name="Header 3 2 6" xfId="18781" xr:uid="{00000000-0005-0000-0000-0000AA340000}"/>
    <cellStyle name="Header 3 2 6 2" xfId="18782" xr:uid="{00000000-0005-0000-0000-0000AB340000}"/>
    <cellStyle name="Header 3 2 6 3" xfId="18783" xr:uid="{00000000-0005-0000-0000-0000AC340000}"/>
    <cellStyle name="Header 3 2 7" xfId="18784" xr:uid="{00000000-0005-0000-0000-0000AD340000}"/>
    <cellStyle name="Header 3 2 7 2" xfId="18785" xr:uid="{00000000-0005-0000-0000-0000AE340000}"/>
    <cellStyle name="Header 3 2 7 3" xfId="18786" xr:uid="{00000000-0005-0000-0000-0000AF340000}"/>
    <cellStyle name="Header 3 2 8" xfId="18787" xr:uid="{00000000-0005-0000-0000-0000B0340000}"/>
    <cellStyle name="Header 3 2 8 2" xfId="18788" xr:uid="{00000000-0005-0000-0000-0000B1340000}"/>
    <cellStyle name="Header 3 2 8 3" xfId="18789" xr:uid="{00000000-0005-0000-0000-0000B2340000}"/>
    <cellStyle name="Header 3 2 9" xfId="18790" xr:uid="{00000000-0005-0000-0000-0000B3340000}"/>
    <cellStyle name="Header 3 3" xfId="18791" xr:uid="{00000000-0005-0000-0000-0000B4340000}"/>
    <cellStyle name="Header 3 3 2" xfId="18792" xr:uid="{00000000-0005-0000-0000-0000B5340000}"/>
    <cellStyle name="Header 3 3 2 2" xfId="18793" xr:uid="{00000000-0005-0000-0000-0000B6340000}"/>
    <cellStyle name="Header 3 3 2 3" xfId="18794" xr:uid="{00000000-0005-0000-0000-0000B7340000}"/>
    <cellStyle name="Header 3 3 3" xfId="18795" xr:uid="{00000000-0005-0000-0000-0000B8340000}"/>
    <cellStyle name="Header 3 3 3 2" xfId="18796" xr:uid="{00000000-0005-0000-0000-0000B9340000}"/>
    <cellStyle name="Header 3 3 3 3" xfId="18797" xr:uid="{00000000-0005-0000-0000-0000BA340000}"/>
    <cellStyle name="Header 3 3 4" xfId="18798" xr:uid="{00000000-0005-0000-0000-0000BB340000}"/>
    <cellStyle name="Header 3 3 4 2" xfId="18799" xr:uid="{00000000-0005-0000-0000-0000BC340000}"/>
    <cellStyle name="Header 3 3 4 3" xfId="18800" xr:uid="{00000000-0005-0000-0000-0000BD340000}"/>
    <cellStyle name="Header 3 3 5" xfId="18801" xr:uid="{00000000-0005-0000-0000-0000BE340000}"/>
    <cellStyle name="Header 3 3 5 2" xfId="18802" xr:uid="{00000000-0005-0000-0000-0000BF340000}"/>
    <cellStyle name="Header 3 3 5 3" xfId="18803" xr:uid="{00000000-0005-0000-0000-0000C0340000}"/>
    <cellStyle name="Header 3 3 6" xfId="18804" xr:uid="{00000000-0005-0000-0000-0000C1340000}"/>
    <cellStyle name="Header 3 3 6 2" xfId="18805" xr:uid="{00000000-0005-0000-0000-0000C2340000}"/>
    <cellStyle name="Header 3 3 6 3" xfId="18806" xr:uid="{00000000-0005-0000-0000-0000C3340000}"/>
    <cellStyle name="Header 3 3 7" xfId="18807" xr:uid="{00000000-0005-0000-0000-0000C4340000}"/>
    <cellStyle name="Header 3 3 7 2" xfId="18808" xr:uid="{00000000-0005-0000-0000-0000C5340000}"/>
    <cellStyle name="Header 3 3 7 3" xfId="18809" xr:uid="{00000000-0005-0000-0000-0000C6340000}"/>
    <cellStyle name="Header 3 3 8" xfId="18810" xr:uid="{00000000-0005-0000-0000-0000C7340000}"/>
    <cellStyle name="Header 3 4" xfId="18811" xr:uid="{00000000-0005-0000-0000-0000C8340000}"/>
    <cellStyle name="Header 3 4 2" xfId="18812" xr:uid="{00000000-0005-0000-0000-0000C9340000}"/>
    <cellStyle name="Header 3 4 2 2" xfId="18813" xr:uid="{00000000-0005-0000-0000-0000CA340000}"/>
    <cellStyle name="Header 3 4 2 3" xfId="18814" xr:uid="{00000000-0005-0000-0000-0000CB340000}"/>
    <cellStyle name="Header 3 4 3" xfId="18815" xr:uid="{00000000-0005-0000-0000-0000CC340000}"/>
    <cellStyle name="Header 3 4 3 2" xfId="18816" xr:uid="{00000000-0005-0000-0000-0000CD340000}"/>
    <cellStyle name="Header 3 4 3 3" xfId="18817" xr:uid="{00000000-0005-0000-0000-0000CE340000}"/>
    <cellStyle name="Header 3 4 4" xfId="18818" xr:uid="{00000000-0005-0000-0000-0000CF340000}"/>
    <cellStyle name="Header 3 4 4 2" xfId="18819" xr:uid="{00000000-0005-0000-0000-0000D0340000}"/>
    <cellStyle name="Header 3 4 4 3" xfId="18820" xr:uid="{00000000-0005-0000-0000-0000D1340000}"/>
    <cellStyle name="Header 3 4 5" xfId="18821" xr:uid="{00000000-0005-0000-0000-0000D2340000}"/>
    <cellStyle name="Header 3 4 5 2" xfId="18822" xr:uid="{00000000-0005-0000-0000-0000D3340000}"/>
    <cellStyle name="Header 3 4 5 3" xfId="18823" xr:uid="{00000000-0005-0000-0000-0000D4340000}"/>
    <cellStyle name="Header 3 4 6" xfId="18824" xr:uid="{00000000-0005-0000-0000-0000D5340000}"/>
    <cellStyle name="Header 3 4 6 2" xfId="18825" xr:uid="{00000000-0005-0000-0000-0000D6340000}"/>
    <cellStyle name="Header 3 4 6 3" xfId="18826" xr:uid="{00000000-0005-0000-0000-0000D7340000}"/>
    <cellStyle name="Header 3 4 7" xfId="18827" xr:uid="{00000000-0005-0000-0000-0000D8340000}"/>
    <cellStyle name="Header 3 4 7 2" xfId="18828" xr:uid="{00000000-0005-0000-0000-0000D9340000}"/>
    <cellStyle name="Header 3 4 7 3" xfId="18829" xr:uid="{00000000-0005-0000-0000-0000DA340000}"/>
    <cellStyle name="Header 3 4 8" xfId="18830" xr:uid="{00000000-0005-0000-0000-0000DB340000}"/>
    <cellStyle name="Header 3 5" xfId="18831" xr:uid="{00000000-0005-0000-0000-0000DC340000}"/>
    <cellStyle name="Header 3 5 2" xfId="18832" xr:uid="{00000000-0005-0000-0000-0000DD340000}"/>
    <cellStyle name="Header 3 5 2 2" xfId="18833" xr:uid="{00000000-0005-0000-0000-0000DE340000}"/>
    <cellStyle name="Header 3 5 2 3" xfId="18834" xr:uid="{00000000-0005-0000-0000-0000DF340000}"/>
    <cellStyle name="Header 3 5 3" xfId="18835" xr:uid="{00000000-0005-0000-0000-0000E0340000}"/>
    <cellStyle name="Header 3 5 3 2" xfId="18836" xr:uid="{00000000-0005-0000-0000-0000E1340000}"/>
    <cellStyle name="Header 3 5 3 3" xfId="18837" xr:uid="{00000000-0005-0000-0000-0000E2340000}"/>
    <cellStyle name="Header 3 5 4" xfId="18838" xr:uid="{00000000-0005-0000-0000-0000E3340000}"/>
    <cellStyle name="Header 3 5 4 2" xfId="18839" xr:uid="{00000000-0005-0000-0000-0000E4340000}"/>
    <cellStyle name="Header 3 5 4 3" xfId="18840" xr:uid="{00000000-0005-0000-0000-0000E5340000}"/>
    <cellStyle name="Header 3 5 5" xfId="18841" xr:uid="{00000000-0005-0000-0000-0000E6340000}"/>
    <cellStyle name="Header 3 5 5 2" xfId="18842" xr:uid="{00000000-0005-0000-0000-0000E7340000}"/>
    <cellStyle name="Header 3 5 5 3" xfId="18843" xr:uid="{00000000-0005-0000-0000-0000E8340000}"/>
    <cellStyle name="Header 3 5 6" xfId="18844" xr:uid="{00000000-0005-0000-0000-0000E9340000}"/>
    <cellStyle name="Header 3 5 7" xfId="18845" xr:uid="{00000000-0005-0000-0000-0000EA340000}"/>
    <cellStyle name="Header 3 6" xfId="18846" xr:uid="{00000000-0005-0000-0000-0000EB340000}"/>
    <cellStyle name="Header 3 6 2" xfId="18847" xr:uid="{00000000-0005-0000-0000-0000EC340000}"/>
    <cellStyle name="Header 3 6 2 2" xfId="18848" xr:uid="{00000000-0005-0000-0000-0000ED340000}"/>
    <cellStyle name="Header 3 6 2 3" xfId="18849" xr:uid="{00000000-0005-0000-0000-0000EE340000}"/>
    <cellStyle name="Header 3 6 3" xfId="18850" xr:uid="{00000000-0005-0000-0000-0000EF340000}"/>
    <cellStyle name="Header 3 6 3 2" xfId="18851" xr:uid="{00000000-0005-0000-0000-0000F0340000}"/>
    <cellStyle name="Header 3 6 3 3" xfId="18852" xr:uid="{00000000-0005-0000-0000-0000F1340000}"/>
    <cellStyle name="Header 3 6 4" xfId="18853" xr:uid="{00000000-0005-0000-0000-0000F2340000}"/>
    <cellStyle name="Header 3 6 4 2" xfId="18854" xr:uid="{00000000-0005-0000-0000-0000F3340000}"/>
    <cellStyle name="Header 3 6 4 3" xfId="18855" xr:uid="{00000000-0005-0000-0000-0000F4340000}"/>
    <cellStyle name="Header 3 6 5" xfId="18856" xr:uid="{00000000-0005-0000-0000-0000F5340000}"/>
    <cellStyle name="Header 3 6 5 2" xfId="18857" xr:uid="{00000000-0005-0000-0000-0000F6340000}"/>
    <cellStyle name="Header 3 6 5 3" xfId="18858" xr:uid="{00000000-0005-0000-0000-0000F7340000}"/>
    <cellStyle name="Header 3 6 6" xfId="18859" xr:uid="{00000000-0005-0000-0000-0000F8340000}"/>
    <cellStyle name="Header 3 6 7" xfId="18860" xr:uid="{00000000-0005-0000-0000-0000F9340000}"/>
    <cellStyle name="Header 3 7" xfId="18861" xr:uid="{00000000-0005-0000-0000-0000FA340000}"/>
    <cellStyle name="Header 3 7 2" xfId="18862" xr:uid="{00000000-0005-0000-0000-0000FB340000}"/>
    <cellStyle name="Header 3 7 3" xfId="18863" xr:uid="{00000000-0005-0000-0000-0000FC340000}"/>
    <cellStyle name="Header 3 8" xfId="18864" xr:uid="{00000000-0005-0000-0000-0000FD340000}"/>
    <cellStyle name="Header 3 8 2" xfId="18865" xr:uid="{00000000-0005-0000-0000-0000FE340000}"/>
    <cellStyle name="Header 3 8 3" xfId="18866" xr:uid="{00000000-0005-0000-0000-0000FF340000}"/>
    <cellStyle name="Header 3 9" xfId="18867" xr:uid="{00000000-0005-0000-0000-000000350000}"/>
    <cellStyle name="Header 3 9 2" xfId="18868" xr:uid="{00000000-0005-0000-0000-000001350000}"/>
    <cellStyle name="Header 3 9 3" xfId="18869" xr:uid="{00000000-0005-0000-0000-000002350000}"/>
    <cellStyle name="Header 4" xfId="53349" xr:uid="{00000000-0005-0000-0000-000003350000}"/>
    <cellStyle name="Header_TEPLO.PREDEL.2016.M(v1.0)" xfId="53350" xr:uid="{00000000-0005-0000-0000-000004350000}"/>
    <cellStyle name="Header1" xfId="7422" xr:uid="{00000000-0005-0000-0000-000005350000}"/>
    <cellStyle name="Header1 2" xfId="7423" xr:uid="{00000000-0005-0000-0000-000006350000}"/>
    <cellStyle name="Header1 2 2" xfId="7424" xr:uid="{00000000-0005-0000-0000-000007350000}"/>
    <cellStyle name="Header1 2 3" xfId="7425" xr:uid="{00000000-0005-0000-0000-000008350000}"/>
    <cellStyle name="Header1 3" xfId="7426" xr:uid="{00000000-0005-0000-0000-000009350000}"/>
    <cellStyle name="Header1 4" xfId="7427" xr:uid="{00000000-0005-0000-0000-00000A350000}"/>
    <cellStyle name="Header2" xfId="7428" xr:uid="{00000000-0005-0000-0000-00000B350000}"/>
    <cellStyle name="Header2 10" xfId="7429" xr:uid="{00000000-0005-0000-0000-00000C350000}"/>
    <cellStyle name="Header2 11" xfId="7430" xr:uid="{00000000-0005-0000-0000-00000D350000}"/>
    <cellStyle name="Header2 12" xfId="7431" xr:uid="{00000000-0005-0000-0000-00000E350000}"/>
    <cellStyle name="Header2 13" xfId="7432" xr:uid="{00000000-0005-0000-0000-00000F350000}"/>
    <cellStyle name="Header2 14" xfId="7433" xr:uid="{00000000-0005-0000-0000-000010350000}"/>
    <cellStyle name="Header2 15" xfId="18870" xr:uid="{00000000-0005-0000-0000-000011350000}"/>
    <cellStyle name="Header2 2" xfId="7434" xr:uid="{00000000-0005-0000-0000-000012350000}"/>
    <cellStyle name="Header2 2 2" xfId="7435" xr:uid="{00000000-0005-0000-0000-000013350000}"/>
    <cellStyle name="Header2 2 3" xfId="7436" xr:uid="{00000000-0005-0000-0000-000014350000}"/>
    <cellStyle name="Header2 2 4" xfId="18871" xr:uid="{00000000-0005-0000-0000-000015350000}"/>
    <cellStyle name="Header2 3" xfId="7437" xr:uid="{00000000-0005-0000-0000-000016350000}"/>
    <cellStyle name="Header2 4" xfId="7438" xr:uid="{00000000-0005-0000-0000-000017350000}"/>
    <cellStyle name="Header2 5" xfId="7439" xr:uid="{00000000-0005-0000-0000-000018350000}"/>
    <cellStyle name="Header2 6" xfId="7440" xr:uid="{00000000-0005-0000-0000-000019350000}"/>
    <cellStyle name="Header2 7" xfId="7441" xr:uid="{00000000-0005-0000-0000-00001A350000}"/>
    <cellStyle name="Header2 8" xfId="7442" xr:uid="{00000000-0005-0000-0000-00001B350000}"/>
    <cellStyle name="Header2 9" xfId="7443" xr:uid="{00000000-0005-0000-0000-00001C350000}"/>
    <cellStyle name="Heading" xfId="7444" xr:uid="{00000000-0005-0000-0000-00001D350000}"/>
    <cellStyle name="Heading 1" xfId="7445" xr:uid="{00000000-0005-0000-0000-00001E350000}"/>
    <cellStyle name="Heading 1 2" xfId="7446" xr:uid="{00000000-0005-0000-0000-00001F350000}"/>
    <cellStyle name="Heading 1 2 2" xfId="7447" xr:uid="{00000000-0005-0000-0000-000020350000}"/>
    <cellStyle name="Heading 1 2 3" xfId="7448" xr:uid="{00000000-0005-0000-0000-000021350000}"/>
    <cellStyle name="Heading 1 3" xfId="7449" xr:uid="{00000000-0005-0000-0000-000022350000}"/>
    <cellStyle name="Heading 1 3 2" xfId="7450" xr:uid="{00000000-0005-0000-0000-000023350000}"/>
    <cellStyle name="Heading 1 3 3" xfId="7451" xr:uid="{00000000-0005-0000-0000-000024350000}"/>
    <cellStyle name="Heading 1 3 4" xfId="53351" xr:uid="{00000000-0005-0000-0000-000025350000}"/>
    <cellStyle name="Heading 1 4" xfId="18872" xr:uid="{00000000-0005-0000-0000-000026350000}"/>
    <cellStyle name="Heading 2" xfId="7452" xr:uid="{00000000-0005-0000-0000-000027350000}"/>
    <cellStyle name="Heading 2 2" xfId="7453" xr:uid="{00000000-0005-0000-0000-000028350000}"/>
    <cellStyle name="Heading 2 3" xfId="7454" xr:uid="{00000000-0005-0000-0000-000029350000}"/>
    <cellStyle name="Heading 2 3 2" xfId="7455" xr:uid="{00000000-0005-0000-0000-00002A350000}"/>
    <cellStyle name="Heading 2 4" xfId="18873" xr:uid="{00000000-0005-0000-0000-00002B350000}"/>
    <cellStyle name="Heading 3" xfId="7456" xr:uid="{00000000-0005-0000-0000-00002C350000}"/>
    <cellStyle name="Heading 3 2" xfId="7457" xr:uid="{00000000-0005-0000-0000-00002D350000}"/>
    <cellStyle name="Heading 3 2 2" xfId="18874" xr:uid="{00000000-0005-0000-0000-00002E350000}"/>
    <cellStyle name="Heading 3 3" xfId="18875" xr:uid="{00000000-0005-0000-0000-00002F350000}"/>
    <cellStyle name="Heading 3 4" xfId="18876" xr:uid="{00000000-0005-0000-0000-000030350000}"/>
    <cellStyle name="Heading 4" xfId="7458" xr:uid="{00000000-0005-0000-0000-000031350000}"/>
    <cellStyle name="Heading 4 2" xfId="7459" xr:uid="{00000000-0005-0000-0000-000032350000}"/>
    <cellStyle name="Heading 4 2 2" xfId="18877" xr:uid="{00000000-0005-0000-0000-000033350000}"/>
    <cellStyle name="Heading 5" xfId="7460" xr:uid="{00000000-0005-0000-0000-000034350000}"/>
    <cellStyle name="Heading_GP.ITOG.4.78(v1.0) - для разделения" xfId="7461" xr:uid="{00000000-0005-0000-0000-000035350000}"/>
    <cellStyle name="Heading1" xfId="7462" xr:uid="{00000000-0005-0000-0000-000036350000}"/>
    <cellStyle name="Heading1 2" xfId="7463" xr:uid="{00000000-0005-0000-0000-000037350000}"/>
    <cellStyle name="Heading2" xfId="7464" xr:uid="{00000000-0005-0000-0000-000038350000}"/>
    <cellStyle name="Heading2 2" xfId="7465" xr:uid="{00000000-0005-0000-0000-000039350000}"/>
    <cellStyle name="Heading2 2 2" xfId="7466" xr:uid="{00000000-0005-0000-0000-00003A350000}"/>
    <cellStyle name="Heading2 2 2 2" xfId="18878" xr:uid="{00000000-0005-0000-0000-00003B350000}"/>
    <cellStyle name="Heading2 2 3" xfId="53352" xr:uid="{00000000-0005-0000-0000-00003C350000}"/>
    <cellStyle name="Heading2 3" xfId="7467" xr:uid="{00000000-0005-0000-0000-00003D350000}"/>
    <cellStyle name="Heading2 3 2" xfId="7468" xr:uid="{00000000-0005-0000-0000-00003E350000}"/>
    <cellStyle name="Heading2 3 3" xfId="18879" xr:uid="{00000000-0005-0000-0000-00003F350000}"/>
    <cellStyle name="Heading2 3 4" xfId="18880" xr:uid="{00000000-0005-0000-0000-000040350000}"/>
    <cellStyle name="Heading2 4" xfId="7469" xr:uid="{00000000-0005-0000-0000-000041350000}"/>
    <cellStyle name="Heading2 5" xfId="18881" xr:uid="{00000000-0005-0000-0000-000042350000}"/>
    <cellStyle name="Heading2_46EP.2011(v2.0)" xfId="7470" xr:uid="{00000000-0005-0000-0000-000043350000}"/>
    <cellStyle name="Heading3" xfId="7471" xr:uid="{00000000-0005-0000-0000-000044350000}"/>
    <cellStyle name="Heading4" xfId="7472" xr:uid="{00000000-0005-0000-0000-000045350000}"/>
    <cellStyle name="Heading5" xfId="7473" xr:uid="{00000000-0005-0000-0000-000046350000}"/>
    <cellStyle name="Heading6" xfId="7474" xr:uid="{00000000-0005-0000-0000-000047350000}"/>
    <cellStyle name="Hidden" xfId="7475" xr:uid="{00000000-0005-0000-0000-000048350000}"/>
    <cellStyle name="Horizontal" xfId="7476" xr:uid="{00000000-0005-0000-0000-000049350000}"/>
    <cellStyle name="Hyperlink" xfId="7477" xr:uid="{00000000-0005-0000-0000-00004A350000}"/>
    <cellStyle name="Hyperlink 2" xfId="7478" xr:uid="{00000000-0005-0000-0000-00004B350000}"/>
    <cellStyle name="Hyperlink 2 2" xfId="7479" xr:uid="{00000000-0005-0000-0000-00004C350000}"/>
    <cellStyle name="Hyperlink 2 3" xfId="7480" xr:uid="{00000000-0005-0000-0000-00004D350000}"/>
    <cellStyle name="Hyperlink 2 4" xfId="7481" xr:uid="{00000000-0005-0000-0000-00004E350000}"/>
    <cellStyle name="Hyperlink 3" xfId="7482" xr:uid="{00000000-0005-0000-0000-00004F350000}"/>
    <cellStyle name="Hyperlink 3 2" xfId="7483" xr:uid="{00000000-0005-0000-0000-000050350000}"/>
    <cellStyle name="Hyperlink 3 3" xfId="53353" xr:uid="{00000000-0005-0000-0000-000051350000}"/>
    <cellStyle name="Hyperlink 4" xfId="7484" xr:uid="{00000000-0005-0000-0000-000052350000}"/>
    <cellStyle name="Hyperlink 5" xfId="18882" xr:uid="{00000000-0005-0000-0000-000053350000}"/>
    <cellStyle name="Iau?iue_?anoiau" xfId="7485" xr:uid="{00000000-0005-0000-0000-000054350000}"/>
    <cellStyle name="Iau?iue1" xfId="7486" xr:uid="{00000000-0005-0000-0000-000055350000}"/>
    <cellStyle name="Îáű÷íűé__FES" xfId="7487" xr:uid="{00000000-0005-0000-0000-000056350000}"/>
    <cellStyle name="Îáû÷íûé_cogs" xfId="7488" xr:uid="{00000000-0005-0000-0000-000057350000}"/>
    <cellStyle name="Îáű÷íűé_ŃâŃěĺňŕÇŕňđĐĺě  (2)" xfId="7489" xr:uid="{00000000-0005-0000-0000-000058350000}"/>
    <cellStyle name="Îňęđűâŕâřŕ˙ń˙ ăčďĺđńńűëęŕ" xfId="7490" xr:uid="{00000000-0005-0000-0000-000059350000}"/>
    <cellStyle name="Îňęđűâŕâřŕ˙ń˙ ăčďĺđńńűëęŕ 2" xfId="7491" xr:uid="{00000000-0005-0000-0000-00005A350000}"/>
    <cellStyle name="Îňęđűâŕâřŕ˙ń˙ ăčďĺđńńűëęŕ 2 2" xfId="7492" xr:uid="{00000000-0005-0000-0000-00005B350000}"/>
    <cellStyle name="Info" xfId="7493" xr:uid="{00000000-0005-0000-0000-00005C350000}"/>
    <cellStyle name="Info 10" xfId="18883" xr:uid="{00000000-0005-0000-0000-00005D350000}"/>
    <cellStyle name="Info 10 2" xfId="18884" xr:uid="{00000000-0005-0000-0000-00005E350000}"/>
    <cellStyle name="Info 11" xfId="18885" xr:uid="{00000000-0005-0000-0000-00005F350000}"/>
    <cellStyle name="Info 11 2" xfId="18886" xr:uid="{00000000-0005-0000-0000-000060350000}"/>
    <cellStyle name="Info 11 3" xfId="18887" xr:uid="{00000000-0005-0000-0000-000061350000}"/>
    <cellStyle name="Info 2" xfId="7494" xr:uid="{00000000-0005-0000-0000-000062350000}"/>
    <cellStyle name="Info 2 2" xfId="18888" xr:uid="{00000000-0005-0000-0000-000063350000}"/>
    <cellStyle name="Info 2 2 2" xfId="18889" xr:uid="{00000000-0005-0000-0000-000064350000}"/>
    <cellStyle name="Info 2 2 3" xfId="18890" xr:uid="{00000000-0005-0000-0000-000065350000}"/>
    <cellStyle name="Info 2 3" xfId="18891" xr:uid="{00000000-0005-0000-0000-000066350000}"/>
    <cellStyle name="Info 2 3 2" xfId="18892" xr:uid="{00000000-0005-0000-0000-000067350000}"/>
    <cellStyle name="Info 2 3 3" xfId="18893" xr:uid="{00000000-0005-0000-0000-000068350000}"/>
    <cellStyle name="Info 2 4" xfId="18894" xr:uid="{00000000-0005-0000-0000-000069350000}"/>
    <cellStyle name="Info 2 4 2" xfId="18895" xr:uid="{00000000-0005-0000-0000-00006A350000}"/>
    <cellStyle name="Info 2 4 3" xfId="18896" xr:uid="{00000000-0005-0000-0000-00006B350000}"/>
    <cellStyle name="Info 2 5" xfId="18897" xr:uid="{00000000-0005-0000-0000-00006C350000}"/>
    <cellStyle name="Info 2 5 2" xfId="18898" xr:uid="{00000000-0005-0000-0000-00006D350000}"/>
    <cellStyle name="Info 2 5 3" xfId="18899" xr:uid="{00000000-0005-0000-0000-00006E350000}"/>
    <cellStyle name="Info 2 6" xfId="18900" xr:uid="{00000000-0005-0000-0000-00006F350000}"/>
    <cellStyle name="Info 2 6 2" xfId="18901" xr:uid="{00000000-0005-0000-0000-000070350000}"/>
    <cellStyle name="Info 2 6 3" xfId="18902" xr:uid="{00000000-0005-0000-0000-000071350000}"/>
    <cellStyle name="Info 2 7" xfId="18903" xr:uid="{00000000-0005-0000-0000-000072350000}"/>
    <cellStyle name="Info 2 7 2" xfId="18904" xr:uid="{00000000-0005-0000-0000-000073350000}"/>
    <cellStyle name="Info 2 8" xfId="18905" xr:uid="{00000000-0005-0000-0000-000074350000}"/>
    <cellStyle name="Info 2 8 2" xfId="18906" xr:uid="{00000000-0005-0000-0000-000075350000}"/>
    <cellStyle name="Info 2 8 3" xfId="18907" xr:uid="{00000000-0005-0000-0000-000076350000}"/>
    <cellStyle name="Info 2 9" xfId="18908" xr:uid="{00000000-0005-0000-0000-000077350000}"/>
    <cellStyle name="Info 3" xfId="18909" xr:uid="{00000000-0005-0000-0000-000078350000}"/>
    <cellStyle name="Info 3 2" xfId="18910" xr:uid="{00000000-0005-0000-0000-000079350000}"/>
    <cellStyle name="Info 3 2 2" xfId="18911" xr:uid="{00000000-0005-0000-0000-00007A350000}"/>
    <cellStyle name="Info 3 2 3" xfId="18912" xr:uid="{00000000-0005-0000-0000-00007B350000}"/>
    <cellStyle name="Info 3 3" xfId="18913" xr:uid="{00000000-0005-0000-0000-00007C350000}"/>
    <cellStyle name="Info 3 3 2" xfId="18914" xr:uid="{00000000-0005-0000-0000-00007D350000}"/>
    <cellStyle name="Info 3 3 3" xfId="18915" xr:uid="{00000000-0005-0000-0000-00007E350000}"/>
    <cellStyle name="Info 3 4" xfId="18916" xr:uid="{00000000-0005-0000-0000-00007F350000}"/>
    <cellStyle name="Info 3 4 2" xfId="18917" xr:uid="{00000000-0005-0000-0000-000080350000}"/>
    <cellStyle name="Info 3 4 3" xfId="18918" xr:uid="{00000000-0005-0000-0000-000081350000}"/>
    <cellStyle name="Info 3 5" xfId="18919" xr:uid="{00000000-0005-0000-0000-000082350000}"/>
    <cellStyle name="Info 3 5 2" xfId="18920" xr:uid="{00000000-0005-0000-0000-000083350000}"/>
    <cellStyle name="Info 3 5 3" xfId="18921" xr:uid="{00000000-0005-0000-0000-000084350000}"/>
    <cellStyle name="Info 3 6" xfId="18922" xr:uid="{00000000-0005-0000-0000-000085350000}"/>
    <cellStyle name="Info 3 6 2" xfId="18923" xr:uid="{00000000-0005-0000-0000-000086350000}"/>
    <cellStyle name="Info 3 6 3" xfId="18924" xr:uid="{00000000-0005-0000-0000-000087350000}"/>
    <cellStyle name="Info 3 7" xfId="18925" xr:uid="{00000000-0005-0000-0000-000088350000}"/>
    <cellStyle name="Info 3 7 2" xfId="18926" xr:uid="{00000000-0005-0000-0000-000089350000}"/>
    <cellStyle name="Info 3 8" xfId="18927" xr:uid="{00000000-0005-0000-0000-00008A350000}"/>
    <cellStyle name="Info 3 8 2" xfId="18928" xr:uid="{00000000-0005-0000-0000-00008B350000}"/>
    <cellStyle name="Info 3 8 3" xfId="18929" xr:uid="{00000000-0005-0000-0000-00008C350000}"/>
    <cellStyle name="Info 4" xfId="18930" xr:uid="{00000000-0005-0000-0000-00008D350000}"/>
    <cellStyle name="Info 4 2" xfId="18931" xr:uid="{00000000-0005-0000-0000-00008E350000}"/>
    <cellStyle name="Info 4 2 2" xfId="18932" xr:uid="{00000000-0005-0000-0000-00008F350000}"/>
    <cellStyle name="Info 4 2 3" xfId="18933" xr:uid="{00000000-0005-0000-0000-000090350000}"/>
    <cellStyle name="Info 4 3" xfId="18934" xr:uid="{00000000-0005-0000-0000-000091350000}"/>
    <cellStyle name="Info 4 3 2" xfId="18935" xr:uid="{00000000-0005-0000-0000-000092350000}"/>
    <cellStyle name="Info 4 3 3" xfId="18936" xr:uid="{00000000-0005-0000-0000-000093350000}"/>
    <cellStyle name="Info 4 4" xfId="18937" xr:uid="{00000000-0005-0000-0000-000094350000}"/>
    <cellStyle name="Info 4 4 2" xfId="18938" xr:uid="{00000000-0005-0000-0000-000095350000}"/>
    <cellStyle name="Info 4 4 3" xfId="18939" xr:uid="{00000000-0005-0000-0000-000096350000}"/>
    <cellStyle name="Info 4 5" xfId="18940" xr:uid="{00000000-0005-0000-0000-000097350000}"/>
    <cellStyle name="Info 4 5 2" xfId="18941" xr:uid="{00000000-0005-0000-0000-000098350000}"/>
    <cellStyle name="Info 4 5 3" xfId="18942" xr:uid="{00000000-0005-0000-0000-000099350000}"/>
    <cellStyle name="Info 4 6" xfId="18943" xr:uid="{00000000-0005-0000-0000-00009A350000}"/>
    <cellStyle name="Info 4 6 2" xfId="18944" xr:uid="{00000000-0005-0000-0000-00009B350000}"/>
    <cellStyle name="Info 4 6 3" xfId="18945" xr:uid="{00000000-0005-0000-0000-00009C350000}"/>
    <cellStyle name="Info 4 7" xfId="18946" xr:uid="{00000000-0005-0000-0000-00009D350000}"/>
    <cellStyle name="Info 4 7 2" xfId="18947" xr:uid="{00000000-0005-0000-0000-00009E350000}"/>
    <cellStyle name="Info 4 8" xfId="18948" xr:uid="{00000000-0005-0000-0000-00009F350000}"/>
    <cellStyle name="Info 4 8 2" xfId="18949" xr:uid="{00000000-0005-0000-0000-0000A0350000}"/>
    <cellStyle name="Info 4 8 3" xfId="18950" xr:uid="{00000000-0005-0000-0000-0000A1350000}"/>
    <cellStyle name="Info 5" xfId="18951" xr:uid="{00000000-0005-0000-0000-0000A2350000}"/>
    <cellStyle name="Info 5 2" xfId="18952" xr:uid="{00000000-0005-0000-0000-0000A3350000}"/>
    <cellStyle name="Info 5 3" xfId="18953" xr:uid="{00000000-0005-0000-0000-0000A4350000}"/>
    <cellStyle name="Info 6" xfId="18954" xr:uid="{00000000-0005-0000-0000-0000A5350000}"/>
    <cellStyle name="Info 6 2" xfId="18955" xr:uid="{00000000-0005-0000-0000-0000A6350000}"/>
    <cellStyle name="Info 6 3" xfId="18956" xr:uid="{00000000-0005-0000-0000-0000A7350000}"/>
    <cellStyle name="Info 7" xfId="18957" xr:uid="{00000000-0005-0000-0000-0000A8350000}"/>
    <cellStyle name="Info 7 2" xfId="18958" xr:uid="{00000000-0005-0000-0000-0000A9350000}"/>
    <cellStyle name="Info 7 3" xfId="18959" xr:uid="{00000000-0005-0000-0000-0000AA350000}"/>
    <cellStyle name="Info 8" xfId="18960" xr:uid="{00000000-0005-0000-0000-0000AB350000}"/>
    <cellStyle name="Info 8 2" xfId="18961" xr:uid="{00000000-0005-0000-0000-0000AC350000}"/>
    <cellStyle name="Info 8 3" xfId="18962" xr:uid="{00000000-0005-0000-0000-0000AD350000}"/>
    <cellStyle name="Info 9" xfId="18963" xr:uid="{00000000-0005-0000-0000-0000AE350000}"/>
    <cellStyle name="Info 9 2" xfId="18964" xr:uid="{00000000-0005-0000-0000-0000AF350000}"/>
    <cellStyle name="Info 9 3" xfId="18965" xr:uid="{00000000-0005-0000-0000-0000B0350000}"/>
    <cellStyle name="Input" xfId="7495" xr:uid="{00000000-0005-0000-0000-0000B1350000}"/>
    <cellStyle name="Input [yellow]" xfId="7496" xr:uid="{00000000-0005-0000-0000-0000B2350000}"/>
    <cellStyle name="Input 10" xfId="7497" xr:uid="{00000000-0005-0000-0000-0000B3350000}"/>
    <cellStyle name="Input 10 2" xfId="18966" xr:uid="{00000000-0005-0000-0000-0000B4350000}"/>
    <cellStyle name="Input 10 3" xfId="18967" xr:uid="{00000000-0005-0000-0000-0000B5350000}"/>
    <cellStyle name="Input 10 4" xfId="18968" xr:uid="{00000000-0005-0000-0000-0000B6350000}"/>
    <cellStyle name="Input 11" xfId="7498" xr:uid="{00000000-0005-0000-0000-0000B7350000}"/>
    <cellStyle name="Input 11 2" xfId="18969" xr:uid="{00000000-0005-0000-0000-0000B8350000}"/>
    <cellStyle name="Input 11 3" xfId="18970" xr:uid="{00000000-0005-0000-0000-0000B9350000}"/>
    <cellStyle name="Input 11 4" xfId="18971" xr:uid="{00000000-0005-0000-0000-0000BA350000}"/>
    <cellStyle name="Input 12" xfId="7499" xr:uid="{00000000-0005-0000-0000-0000BB350000}"/>
    <cellStyle name="Input 12 2" xfId="18972" xr:uid="{00000000-0005-0000-0000-0000BC350000}"/>
    <cellStyle name="Input 12 3" xfId="18973" xr:uid="{00000000-0005-0000-0000-0000BD350000}"/>
    <cellStyle name="Input 12 4" xfId="18974" xr:uid="{00000000-0005-0000-0000-0000BE350000}"/>
    <cellStyle name="Input 13" xfId="7500" xr:uid="{00000000-0005-0000-0000-0000BF350000}"/>
    <cellStyle name="Input 13 2" xfId="18975" xr:uid="{00000000-0005-0000-0000-0000C0350000}"/>
    <cellStyle name="Input 13 3" xfId="18976" xr:uid="{00000000-0005-0000-0000-0000C1350000}"/>
    <cellStyle name="Input 13 4" xfId="18977" xr:uid="{00000000-0005-0000-0000-0000C2350000}"/>
    <cellStyle name="Input 14" xfId="7501" xr:uid="{00000000-0005-0000-0000-0000C3350000}"/>
    <cellStyle name="Input 14 2" xfId="18978" xr:uid="{00000000-0005-0000-0000-0000C4350000}"/>
    <cellStyle name="Input 15" xfId="7502" xr:uid="{00000000-0005-0000-0000-0000C5350000}"/>
    <cellStyle name="Input 16" xfId="7503" xr:uid="{00000000-0005-0000-0000-0000C6350000}"/>
    <cellStyle name="Input 17" xfId="7504" xr:uid="{00000000-0005-0000-0000-0000C7350000}"/>
    <cellStyle name="Input 18" xfId="7505" xr:uid="{00000000-0005-0000-0000-0000C8350000}"/>
    <cellStyle name="Input 19" xfId="18979" xr:uid="{00000000-0005-0000-0000-0000C9350000}"/>
    <cellStyle name="Input 2" xfId="7506" xr:uid="{00000000-0005-0000-0000-0000CA350000}"/>
    <cellStyle name="Input 2 10" xfId="18980" xr:uid="{00000000-0005-0000-0000-0000CB350000}"/>
    <cellStyle name="Input 2 11" xfId="18981" xr:uid="{00000000-0005-0000-0000-0000CC350000}"/>
    <cellStyle name="Input 2 12" xfId="18982" xr:uid="{00000000-0005-0000-0000-0000CD350000}"/>
    <cellStyle name="Input 2 2" xfId="7507" xr:uid="{00000000-0005-0000-0000-0000CE350000}"/>
    <cellStyle name="Input 2 2 2" xfId="18983" xr:uid="{00000000-0005-0000-0000-0000CF350000}"/>
    <cellStyle name="Input 2 2 3" xfId="18984" xr:uid="{00000000-0005-0000-0000-0000D0350000}"/>
    <cellStyle name="Input 2 2 4" xfId="18985" xr:uid="{00000000-0005-0000-0000-0000D1350000}"/>
    <cellStyle name="Input 2 3" xfId="7508" xr:uid="{00000000-0005-0000-0000-0000D2350000}"/>
    <cellStyle name="Input 2 3 2" xfId="18986" xr:uid="{00000000-0005-0000-0000-0000D3350000}"/>
    <cellStyle name="Input 2 3 3" xfId="18987" xr:uid="{00000000-0005-0000-0000-0000D4350000}"/>
    <cellStyle name="Input 2 3 4" xfId="18988" xr:uid="{00000000-0005-0000-0000-0000D5350000}"/>
    <cellStyle name="Input 2 4" xfId="7509" xr:uid="{00000000-0005-0000-0000-0000D6350000}"/>
    <cellStyle name="Input 2 4 2" xfId="18989" xr:uid="{00000000-0005-0000-0000-0000D7350000}"/>
    <cellStyle name="Input 2 4 3" xfId="18990" xr:uid="{00000000-0005-0000-0000-0000D8350000}"/>
    <cellStyle name="Input 2 4 4" xfId="18991" xr:uid="{00000000-0005-0000-0000-0000D9350000}"/>
    <cellStyle name="Input 2 5" xfId="18992" xr:uid="{00000000-0005-0000-0000-0000DA350000}"/>
    <cellStyle name="Input 2 5 2" xfId="18993" xr:uid="{00000000-0005-0000-0000-0000DB350000}"/>
    <cellStyle name="Input 2 5 3" xfId="18994" xr:uid="{00000000-0005-0000-0000-0000DC350000}"/>
    <cellStyle name="Input 2 6" xfId="18995" xr:uid="{00000000-0005-0000-0000-0000DD350000}"/>
    <cellStyle name="Input 2 6 2" xfId="18996" xr:uid="{00000000-0005-0000-0000-0000DE350000}"/>
    <cellStyle name="Input 2 6 3" xfId="18997" xr:uid="{00000000-0005-0000-0000-0000DF350000}"/>
    <cellStyle name="Input 2 7" xfId="18998" xr:uid="{00000000-0005-0000-0000-0000E0350000}"/>
    <cellStyle name="Input 2 7 2" xfId="18999" xr:uid="{00000000-0005-0000-0000-0000E1350000}"/>
    <cellStyle name="Input 2 7 3" xfId="19000" xr:uid="{00000000-0005-0000-0000-0000E2350000}"/>
    <cellStyle name="Input 2 8" xfId="19001" xr:uid="{00000000-0005-0000-0000-0000E3350000}"/>
    <cellStyle name="Input 2 8 2" xfId="19002" xr:uid="{00000000-0005-0000-0000-0000E4350000}"/>
    <cellStyle name="Input 2 8 3" xfId="19003" xr:uid="{00000000-0005-0000-0000-0000E5350000}"/>
    <cellStyle name="Input 2 9" xfId="19004" xr:uid="{00000000-0005-0000-0000-0000E6350000}"/>
    <cellStyle name="Input 2 9 2" xfId="19005" xr:uid="{00000000-0005-0000-0000-0000E7350000}"/>
    <cellStyle name="Input 2 9 3" xfId="19006" xr:uid="{00000000-0005-0000-0000-0000E8350000}"/>
    <cellStyle name="Input 3" xfId="7510" xr:uid="{00000000-0005-0000-0000-0000E9350000}"/>
    <cellStyle name="Input 3 10" xfId="19007" xr:uid="{00000000-0005-0000-0000-0000EA350000}"/>
    <cellStyle name="Input 3 11" xfId="19008" xr:uid="{00000000-0005-0000-0000-0000EB350000}"/>
    <cellStyle name="Input 3 12" xfId="19009" xr:uid="{00000000-0005-0000-0000-0000EC350000}"/>
    <cellStyle name="Input 3 2" xfId="7511" xr:uid="{00000000-0005-0000-0000-0000ED350000}"/>
    <cellStyle name="Input 3 2 2" xfId="19010" xr:uid="{00000000-0005-0000-0000-0000EE350000}"/>
    <cellStyle name="Input 3 2 3" xfId="19011" xr:uid="{00000000-0005-0000-0000-0000EF350000}"/>
    <cellStyle name="Input 3 2 4" xfId="19012" xr:uid="{00000000-0005-0000-0000-0000F0350000}"/>
    <cellStyle name="Input 3 3" xfId="19013" xr:uid="{00000000-0005-0000-0000-0000F1350000}"/>
    <cellStyle name="Input 3 3 2" xfId="19014" xr:uid="{00000000-0005-0000-0000-0000F2350000}"/>
    <cellStyle name="Input 3 3 3" xfId="19015" xr:uid="{00000000-0005-0000-0000-0000F3350000}"/>
    <cellStyle name="Input 3 4" xfId="19016" xr:uid="{00000000-0005-0000-0000-0000F4350000}"/>
    <cellStyle name="Input 3 4 2" xfId="19017" xr:uid="{00000000-0005-0000-0000-0000F5350000}"/>
    <cellStyle name="Input 3 4 3" xfId="19018" xr:uid="{00000000-0005-0000-0000-0000F6350000}"/>
    <cellStyle name="Input 3 5" xfId="19019" xr:uid="{00000000-0005-0000-0000-0000F7350000}"/>
    <cellStyle name="Input 3 5 2" xfId="19020" xr:uid="{00000000-0005-0000-0000-0000F8350000}"/>
    <cellStyle name="Input 3 5 3" xfId="19021" xr:uid="{00000000-0005-0000-0000-0000F9350000}"/>
    <cellStyle name="Input 3 6" xfId="19022" xr:uid="{00000000-0005-0000-0000-0000FA350000}"/>
    <cellStyle name="Input 3 6 2" xfId="19023" xr:uid="{00000000-0005-0000-0000-0000FB350000}"/>
    <cellStyle name="Input 3 6 3" xfId="19024" xr:uid="{00000000-0005-0000-0000-0000FC350000}"/>
    <cellStyle name="Input 3 7" xfId="19025" xr:uid="{00000000-0005-0000-0000-0000FD350000}"/>
    <cellStyle name="Input 3 7 2" xfId="19026" xr:uid="{00000000-0005-0000-0000-0000FE350000}"/>
    <cellStyle name="Input 3 7 3" xfId="19027" xr:uid="{00000000-0005-0000-0000-0000FF350000}"/>
    <cellStyle name="Input 3 8" xfId="19028" xr:uid="{00000000-0005-0000-0000-000000360000}"/>
    <cellStyle name="Input 3 8 2" xfId="19029" xr:uid="{00000000-0005-0000-0000-000001360000}"/>
    <cellStyle name="Input 3 8 3" xfId="19030" xr:uid="{00000000-0005-0000-0000-000002360000}"/>
    <cellStyle name="Input 3 9" xfId="19031" xr:uid="{00000000-0005-0000-0000-000003360000}"/>
    <cellStyle name="Input 3 9 2" xfId="19032" xr:uid="{00000000-0005-0000-0000-000004360000}"/>
    <cellStyle name="Input 3 9 3" xfId="19033" xr:uid="{00000000-0005-0000-0000-000005360000}"/>
    <cellStyle name="Input 4" xfId="7512" xr:uid="{00000000-0005-0000-0000-000006360000}"/>
    <cellStyle name="Input 4 10" xfId="19034" xr:uid="{00000000-0005-0000-0000-000007360000}"/>
    <cellStyle name="Input 4 11" xfId="19035" xr:uid="{00000000-0005-0000-0000-000008360000}"/>
    <cellStyle name="Input 4 12" xfId="19036" xr:uid="{00000000-0005-0000-0000-000009360000}"/>
    <cellStyle name="Input 4 2" xfId="19037" xr:uid="{00000000-0005-0000-0000-00000A360000}"/>
    <cellStyle name="Input 4 2 2" xfId="19038" xr:uid="{00000000-0005-0000-0000-00000B360000}"/>
    <cellStyle name="Input 4 2 3" xfId="19039" xr:uid="{00000000-0005-0000-0000-00000C360000}"/>
    <cellStyle name="Input 4 3" xfId="19040" xr:uid="{00000000-0005-0000-0000-00000D360000}"/>
    <cellStyle name="Input 4 3 2" xfId="19041" xr:uid="{00000000-0005-0000-0000-00000E360000}"/>
    <cellStyle name="Input 4 3 3" xfId="19042" xr:uid="{00000000-0005-0000-0000-00000F360000}"/>
    <cellStyle name="Input 4 4" xfId="19043" xr:uid="{00000000-0005-0000-0000-000010360000}"/>
    <cellStyle name="Input 4 4 2" xfId="19044" xr:uid="{00000000-0005-0000-0000-000011360000}"/>
    <cellStyle name="Input 4 4 3" xfId="19045" xr:uid="{00000000-0005-0000-0000-000012360000}"/>
    <cellStyle name="Input 4 5" xfId="19046" xr:uid="{00000000-0005-0000-0000-000013360000}"/>
    <cellStyle name="Input 4 5 2" xfId="19047" xr:uid="{00000000-0005-0000-0000-000014360000}"/>
    <cellStyle name="Input 4 5 3" xfId="19048" xr:uid="{00000000-0005-0000-0000-000015360000}"/>
    <cellStyle name="Input 4 6" xfId="19049" xr:uid="{00000000-0005-0000-0000-000016360000}"/>
    <cellStyle name="Input 4 6 2" xfId="19050" xr:uid="{00000000-0005-0000-0000-000017360000}"/>
    <cellStyle name="Input 4 6 3" xfId="19051" xr:uid="{00000000-0005-0000-0000-000018360000}"/>
    <cellStyle name="Input 4 7" xfId="19052" xr:uid="{00000000-0005-0000-0000-000019360000}"/>
    <cellStyle name="Input 4 7 2" xfId="19053" xr:uid="{00000000-0005-0000-0000-00001A360000}"/>
    <cellStyle name="Input 4 7 3" xfId="19054" xr:uid="{00000000-0005-0000-0000-00001B360000}"/>
    <cellStyle name="Input 4 8" xfId="19055" xr:uid="{00000000-0005-0000-0000-00001C360000}"/>
    <cellStyle name="Input 4 8 2" xfId="19056" xr:uid="{00000000-0005-0000-0000-00001D360000}"/>
    <cellStyle name="Input 4 8 3" xfId="19057" xr:uid="{00000000-0005-0000-0000-00001E360000}"/>
    <cellStyle name="Input 4 9" xfId="19058" xr:uid="{00000000-0005-0000-0000-00001F360000}"/>
    <cellStyle name="Input 4 9 2" xfId="19059" xr:uid="{00000000-0005-0000-0000-000020360000}"/>
    <cellStyle name="Input 4 9 3" xfId="19060" xr:uid="{00000000-0005-0000-0000-000021360000}"/>
    <cellStyle name="Input 5" xfId="7513" xr:uid="{00000000-0005-0000-0000-000022360000}"/>
    <cellStyle name="Input 5 10" xfId="19061" xr:uid="{00000000-0005-0000-0000-000023360000}"/>
    <cellStyle name="Input 5 11" xfId="19062" xr:uid="{00000000-0005-0000-0000-000024360000}"/>
    <cellStyle name="Input 5 12" xfId="19063" xr:uid="{00000000-0005-0000-0000-000025360000}"/>
    <cellStyle name="Input 5 2" xfId="19064" xr:uid="{00000000-0005-0000-0000-000026360000}"/>
    <cellStyle name="Input 5 2 2" xfId="19065" xr:uid="{00000000-0005-0000-0000-000027360000}"/>
    <cellStyle name="Input 5 2 3" xfId="19066" xr:uid="{00000000-0005-0000-0000-000028360000}"/>
    <cellStyle name="Input 5 3" xfId="19067" xr:uid="{00000000-0005-0000-0000-000029360000}"/>
    <cellStyle name="Input 5 3 2" xfId="19068" xr:uid="{00000000-0005-0000-0000-00002A360000}"/>
    <cellStyle name="Input 5 3 3" xfId="19069" xr:uid="{00000000-0005-0000-0000-00002B360000}"/>
    <cellStyle name="Input 5 4" xfId="19070" xr:uid="{00000000-0005-0000-0000-00002C360000}"/>
    <cellStyle name="Input 5 4 2" xfId="19071" xr:uid="{00000000-0005-0000-0000-00002D360000}"/>
    <cellStyle name="Input 5 4 3" xfId="19072" xr:uid="{00000000-0005-0000-0000-00002E360000}"/>
    <cellStyle name="Input 5 5" xfId="19073" xr:uid="{00000000-0005-0000-0000-00002F360000}"/>
    <cellStyle name="Input 5 5 2" xfId="19074" xr:uid="{00000000-0005-0000-0000-000030360000}"/>
    <cellStyle name="Input 5 5 3" xfId="19075" xr:uid="{00000000-0005-0000-0000-000031360000}"/>
    <cellStyle name="Input 5 6" xfId="19076" xr:uid="{00000000-0005-0000-0000-000032360000}"/>
    <cellStyle name="Input 5 6 2" xfId="19077" xr:uid="{00000000-0005-0000-0000-000033360000}"/>
    <cellStyle name="Input 5 6 3" xfId="19078" xr:uid="{00000000-0005-0000-0000-000034360000}"/>
    <cellStyle name="Input 5 7" xfId="19079" xr:uid="{00000000-0005-0000-0000-000035360000}"/>
    <cellStyle name="Input 5 7 2" xfId="19080" xr:uid="{00000000-0005-0000-0000-000036360000}"/>
    <cellStyle name="Input 5 7 3" xfId="19081" xr:uid="{00000000-0005-0000-0000-000037360000}"/>
    <cellStyle name="Input 5 8" xfId="19082" xr:uid="{00000000-0005-0000-0000-000038360000}"/>
    <cellStyle name="Input 5 8 2" xfId="19083" xr:uid="{00000000-0005-0000-0000-000039360000}"/>
    <cellStyle name="Input 5 8 3" xfId="19084" xr:uid="{00000000-0005-0000-0000-00003A360000}"/>
    <cellStyle name="Input 5 9" xfId="19085" xr:uid="{00000000-0005-0000-0000-00003B360000}"/>
    <cellStyle name="Input 5 9 2" xfId="19086" xr:uid="{00000000-0005-0000-0000-00003C360000}"/>
    <cellStyle name="Input 5 9 3" xfId="19087" xr:uid="{00000000-0005-0000-0000-00003D360000}"/>
    <cellStyle name="Input 6" xfId="7514" xr:uid="{00000000-0005-0000-0000-00003E360000}"/>
    <cellStyle name="Input 6 2" xfId="19088" xr:uid="{00000000-0005-0000-0000-00003F360000}"/>
    <cellStyle name="Input 6 3" xfId="19089" xr:uid="{00000000-0005-0000-0000-000040360000}"/>
    <cellStyle name="Input 6 4" xfId="19090" xr:uid="{00000000-0005-0000-0000-000041360000}"/>
    <cellStyle name="Input 6 5" xfId="19091" xr:uid="{00000000-0005-0000-0000-000042360000}"/>
    <cellStyle name="Input 7" xfId="7515" xr:uid="{00000000-0005-0000-0000-000043360000}"/>
    <cellStyle name="Input 7 2" xfId="19092" xr:uid="{00000000-0005-0000-0000-000044360000}"/>
    <cellStyle name="Input 7 3" xfId="19093" xr:uid="{00000000-0005-0000-0000-000045360000}"/>
    <cellStyle name="Input 7 4" xfId="19094" xr:uid="{00000000-0005-0000-0000-000046360000}"/>
    <cellStyle name="Input 7 5" xfId="19095" xr:uid="{00000000-0005-0000-0000-000047360000}"/>
    <cellStyle name="Input 8" xfId="7516" xr:uid="{00000000-0005-0000-0000-000048360000}"/>
    <cellStyle name="Input 8 2" xfId="19096" xr:uid="{00000000-0005-0000-0000-000049360000}"/>
    <cellStyle name="Input 8 3" xfId="19097" xr:uid="{00000000-0005-0000-0000-00004A360000}"/>
    <cellStyle name="Input 8 4" xfId="19098" xr:uid="{00000000-0005-0000-0000-00004B360000}"/>
    <cellStyle name="Input 9" xfId="7517" xr:uid="{00000000-0005-0000-0000-00004C360000}"/>
    <cellStyle name="Input 9 2" xfId="19099" xr:uid="{00000000-0005-0000-0000-00004D360000}"/>
    <cellStyle name="Input 9 3" xfId="19100" xr:uid="{00000000-0005-0000-0000-00004E360000}"/>
    <cellStyle name="Input 9 4" xfId="19101" xr:uid="{00000000-0005-0000-0000-00004F360000}"/>
    <cellStyle name="InputCurrency" xfId="7518" xr:uid="{00000000-0005-0000-0000-000050360000}"/>
    <cellStyle name="InputCurrency 2" xfId="7519" xr:uid="{00000000-0005-0000-0000-000051360000}"/>
    <cellStyle name="InputCurrency 3" xfId="53354" xr:uid="{00000000-0005-0000-0000-000052360000}"/>
    <cellStyle name="InputCurrency2" xfId="7520" xr:uid="{00000000-0005-0000-0000-000053360000}"/>
    <cellStyle name="InputCurrency2 2" xfId="7521" xr:uid="{00000000-0005-0000-0000-000054360000}"/>
    <cellStyle name="InputCurrency2 3" xfId="53355" xr:uid="{00000000-0005-0000-0000-000055360000}"/>
    <cellStyle name="InputMultiple1" xfId="7522" xr:uid="{00000000-0005-0000-0000-000056360000}"/>
    <cellStyle name="InputMultiple1 2" xfId="7523" xr:uid="{00000000-0005-0000-0000-000057360000}"/>
    <cellStyle name="InputMultiple1 3" xfId="53356" xr:uid="{00000000-0005-0000-0000-000058360000}"/>
    <cellStyle name="InputPercent1" xfId="7524" xr:uid="{00000000-0005-0000-0000-000059360000}"/>
    <cellStyle name="InputPercent1 2" xfId="7525" xr:uid="{00000000-0005-0000-0000-00005A360000}"/>
    <cellStyle name="InputPercent1 3" xfId="53357" xr:uid="{00000000-0005-0000-0000-00005B360000}"/>
    <cellStyle name="Inputs" xfId="7526" xr:uid="{00000000-0005-0000-0000-00005C360000}"/>
    <cellStyle name="Inputs (const)" xfId="7527" xr:uid="{00000000-0005-0000-0000-00005D360000}"/>
    <cellStyle name="Inputs (const) 2" xfId="7528" xr:uid="{00000000-0005-0000-0000-00005E360000}"/>
    <cellStyle name="Inputs (const) 2 2" xfId="7529" xr:uid="{00000000-0005-0000-0000-00005F360000}"/>
    <cellStyle name="Inputs (const) 2 2 2" xfId="19102" xr:uid="{00000000-0005-0000-0000-000060360000}"/>
    <cellStyle name="Inputs (const) 2 3" xfId="53358" xr:uid="{00000000-0005-0000-0000-000061360000}"/>
    <cellStyle name="Inputs (const) 3" xfId="7530" xr:uid="{00000000-0005-0000-0000-000062360000}"/>
    <cellStyle name="Inputs (const) 3 2" xfId="7531" xr:uid="{00000000-0005-0000-0000-000063360000}"/>
    <cellStyle name="Inputs (const) 3 3" xfId="19103" xr:uid="{00000000-0005-0000-0000-000064360000}"/>
    <cellStyle name="Inputs (const) 3 4" xfId="19104" xr:uid="{00000000-0005-0000-0000-000065360000}"/>
    <cellStyle name="Inputs (const) 4" xfId="7532" xr:uid="{00000000-0005-0000-0000-000066360000}"/>
    <cellStyle name="Inputs (const) 5" xfId="19105" xr:uid="{00000000-0005-0000-0000-000067360000}"/>
    <cellStyle name="Inputs (const)_46EP.2011(v2.0)" xfId="7533" xr:uid="{00000000-0005-0000-0000-000068360000}"/>
    <cellStyle name="Inputs 10" xfId="19106" xr:uid="{00000000-0005-0000-0000-000069360000}"/>
    <cellStyle name="Inputs 11" xfId="19107" xr:uid="{00000000-0005-0000-0000-00006A360000}"/>
    <cellStyle name="Inputs 12" xfId="19108" xr:uid="{00000000-0005-0000-0000-00006B360000}"/>
    <cellStyle name="Inputs 13" xfId="19109" xr:uid="{00000000-0005-0000-0000-00006C360000}"/>
    <cellStyle name="Inputs 14" xfId="19110" xr:uid="{00000000-0005-0000-0000-00006D360000}"/>
    <cellStyle name="Inputs 15" xfId="19111" xr:uid="{00000000-0005-0000-0000-00006E360000}"/>
    <cellStyle name="Inputs 16" xfId="19112" xr:uid="{00000000-0005-0000-0000-00006F360000}"/>
    <cellStyle name="Inputs 17" xfId="19113" xr:uid="{00000000-0005-0000-0000-000070360000}"/>
    <cellStyle name="Inputs 18" xfId="19114" xr:uid="{00000000-0005-0000-0000-000071360000}"/>
    <cellStyle name="Inputs 19" xfId="19115" xr:uid="{00000000-0005-0000-0000-000072360000}"/>
    <cellStyle name="Inputs 2" xfId="7534" xr:uid="{00000000-0005-0000-0000-000073360000}"/>
    <cellStyle name="Inputs 2 2" xfId="7535" xr:uid="{00000000-0005-0000-0000-000074360000}"/>
    <cellStyle name="Inputs 2 2 2" xfId="19116" xr:uid="{00000000-0005-0000-0000-000075360000}"/>
    <cellStyle name="Inputs 2 3" xfId="53359" xr:uid="{00000000-0005-0000-0000-000076360000}"/>
    <cellStyle name="Inputs 20" xfId="19117" xr:uid="{00000000-0005-0000-0000-000077360000}"/>
    <cellStyle name="Inputs 3" xfId="7536" xr:uid="{00000000-0005-0000-0000-000078360000}"/>
    <cellStyle name="Inputs 3 2" xfId="7537" xr:uid="{00000000-0005-0000-0000-000079360000}"/>
    <cellStyle name="Inputs 3 3" xfId="7538" xr:uid="{00000000-0005-0000-0000-00007A360000}"/>
    <cellStyle name="Inputs 3 4" xfId="19118" xr:uid="{00000000-0005-0000-0000-00007B360000}"/>
    <cellStyle name="Inputs 4" xfId="7539" xr:uid="{00000000-0005-0000-0000-00007C360000}"/>
    <cellStyle name="Inputs 4 2" xfId="7540" xr:uid="{00000000-0005-0000-0000-00007D360000}"/>
    <cellStyle name="Inputs 4 3" xfId="19119" xr:uid="{00000000-0005-0000-0000-00007E360000}"/>
    <cellStyle name="Inputs 5" xfId="7541" xr:uid="{00000000-0005-0000-0000-00007F360000}"/>
    <cellStyle name="Inputs 6" xfId="7542" xr:uid="{00000000-0005-0000-0000-000080360000}"/>
    <cellStyle name="Inputs 7" xfId="7543" xr:uid="{00000000-0005-0000-0000-000081360000}"/>
    <cellStyle name="Inputs 8" xfId="19120" xr:uid="{00000000-0005-0000-0000-000082360000}"/>
    <cellStyle name="Inputs 9" xfId="19121" xr:uid="{00000000-0005-0000-0000-000083360000}"/>
    <cellStyle name="Inputs Co" xfId="7544" xr:uid="{00000000-0005-0000-0000-000084360000}"/>
    <cellStyle name="Inputs Co 2" xfId="7545" xr:uid="{00000000-0005-0000-0000-000085360000}"/>
    <cellStyle name="Inputs_46EE.2011(v1.0)" xfId="7546" xr:uid="{00000000-0005-0000-0000-000086360000}"/>
    <cellStyle name="Ioe?uaaaoayny aeia?nnueea" xfId="7547" xr:uid="{00000000-0005-0000-0000-000087360000}"/>
    <cellStyle name="Ioe?uaaaoayny aeia?nnueea 10" xfId="7548" xr:uid="{00000000-0005-0000-0000-000088360000}"/>
    <cellStyle name="Ioe?uaaaoayny aeia?nnueea 11" xfId="19122" xr:uid="{00000000-0005-0000-0000-000089360000}"/>
    <cellStyle name="Ioe?uaaaoayny aeia?nnueea 2" xfId="7549" xr:uid="{00000000-0005-0000-0000-00008A360000}"/>
    <cellStyle name="Ioe?uaaaoayny aeia?nnueea 2 2" xfId="7550" xr:uid="{00000000-0005-0000-0000-00008B360000}"/>
    <cellStyle name="Ioe?uaaaoayny aeia?nnueea 3" xfId="7551" xr:uid="{00000000-0005-0000-0000-00008C360000}"/>
    <cellStyle name="Ioe?uaaaoayny aeia?nnueea 4" xfId="7552" xr:uid="{00000000-0005-0000-0000-00008D360000}"/>
    <cellStyle name="Ioe?uaaaoayny aeia?nnueea 5" xfId="7553" xr:uid="{00000000-0005-0000-0000-00008E360000}"/>
    <cellStyle name="Ioe?uaaaoayny aeia?nnueea 6" xfId="7554" xr:uid="{00000000-0005-0000-0000-00008F360000}"/>
    <cellStyle name="Ioe?uaaaoayny aeia?nnueea 7" xfId="7555" xr:uid="{00000000-0005-0000-0000-000090360000}"/>
    <cellStyle name="Ioe?uaaaoayny aeia?nnueea 8" xfId="7556" xr:uid="{00000000-0005-0000-0000-000091360000}"/>
    <cellStyle name="Ioe?uaaaoayny aeia?nnueea 9" xfId="7557" xr:uid="{00000000-0005-0000-0000-000092360000}"/>
    <cellStyle name="ISO" xfId="7558" xr:uid="{00000000-0005-0000-0000-000093360000}"/>
    <cellStyle name="ISO 2" xfId="7559" xr:uid="{00000000-0005-0000-0000-000094360000}"/>
    <cellStyle name="ISO 2 2" xfId="7560" xr:uid="{00000000-0005-0000-0000-000095360000}"/>
    <cellStyle name="ISO 3" xfId="7561" xr:uid="{00000000-0005-0000-0000-000096360000}"/>
    <cellStyle name="JR Cells No Values" xfId="7562" xr:uid="{00000000-0005-0000-0000-000097360000}"/>
    <cellStyle name="JR Cells No Values 2" xfId="7563" xr:uid="{00000000-0005-0000-0000-000098360000}"/>
    <cellStyle name="JR Cells No Values 2 2" xfId="7564" xr:uid="{00000000-0005-0000-0000-000099360000}"/>
    <cellStyle name="JR Cells No Values 3" xfId="7565" xr:uid="{00000000-0005-0000-0000-00009A360000}"/>
    <cellStyle name="JR_ formula" xfId="7566" xr:uid="{00000000-0005-0000-0000-00009B360000}"/>
    <cellStyle name="JRchapeau" xfId="7567" xr:uid="{00000000-0005-0000-0000-00009C360000}"/>
    <cellStyle name="JRchapeau 2" xfId="7568" xr:uid="{00000000-0005-0000-0000-00009D360000}"/>
    <cellStyle name="JRchapeau 2 2" xfId="7569" xr:uid="{00000000-0005-0000-0000-00009E360000}"/>
    <cellStyle name="JRchapeau 3" xfId="7570" xr:uid="{00000000-0005-0000-0000-00009F360000}"/>
    <cellStyle name="Just_Table" xfId="7571" xr:uid="{00000000-0005-0000-0000-0000A0360000}"/>
    <cellStyle name="LeftTitle" xfId="7572" xr:uid="{00000000-0005-0000-0000-0000A1360000}"/>
    <cellStyle name="Level" xfId="7573" xr:uid="{00000000-0005-0000-0000-0000A2360000}"/>
    <cellStyle name="Link Currency (0)" xfId="7574" xr:uid="{00000000-0005-0000-0000-0000A3360000}"/>
    <cellStyle name="Link Currency (0) 2" xfId="7575" xr:uid="{00000000-0005-0000-0000-0000A4360000}"/>
    <cellStyle name="Link Currency (2)" xfId="7576" xr:uid="{00000000-0005-0000-0000-0000A5360000}"/>
    <cellStyle name="Link Currency (2) 2" xfId="7577" xr:uid="{00000000-0005-0000-0000-0000A6360000}"/>
    <cellStyle name="Link Currency (2) 3" xfId="7578" xr:uid="{00000000-0005-0000-0000-0000A7360000}"/>
    <cellStyle name="Link Units (0)" xfId="7579" xr:uid="{00000000-0005-0000-0000-0000A8360000}"/>
    <cellStyle name="Link Units (0) 2" xfId="7580" xr:uid="{00000000-0005-0000-0000-0000A9360000}"/>
    <cellStyle name="Link Units (0) 3" xfId="7581" xr:uid="{00000000-0005-0000-0000-0000AA360000}"/>
    <cellStyle name="Link Units (1)" xfId="7582" xr:uid="{00000000-0005-0000-0000-0000AB360000}"/>
    <cellStyle name="Link Units (1) 2" xfId="7583" xr:uid="{00000000-0005-0000-0000-0000AC360000}"/>
    <cellStyle name="Link Units (1) 3" xfId="7584" xr:uid="{00000000-0005-0000-0000-0000AD360000}"/>
    <cellStyle name="Link Units (2)" xfId="7585" xr:uid="{00000000-0005-0000-0000-0000AE360000}"/>
    <cellStyle name="Link Units (2) 2" xfId="7586" xr:uid="{00000000-0005-0000-0000-0000AF360000}"/>
    <cellStyle name="Link Units (2) 3" xfId="7587" xr:uid="{00000000-0005-0000-0000-0000B0360000}"/>
    <cellStyle name="Linked Cell" xfId="7588" xr:uid="{00000000-0005-0000-0000-0000B1360000}"/>
    <cellStyle name="Linked Cell 2" xfId="7589" xr:uid="{00000000-0005-0000-0000-0000B2360000}"/>
    <cellStyle name="Locked Cell - PerformancePoint" xfId="7590" xr:uid="{00000000-0005-0000-0000-0000B3360000}"/>
    <cellStyle name="Matrix" xfId="7591" xr:uid="{00000000-0005-0000-0000-0000B4360000}"/>
    <cellStyle name="Millares [0]_RESULTS" xfId="7592" xr:uid="{00000000-0005-0000-0000-0000B5360000}"/>
    <cellStyle name="Millares_RESULTS" xfId="7593" xr:uid="{00000000-0005-0000-0000-0000B6360000}"/>
    <cellStyle name="Milliers [0]_RESULTS" xfId="7594" xr:uid="{00000000-0005-0000-0000-0000B7360000}"/>
    <cellStyle name="Milliers_FA_JUIN_2004" xfId="7595" xr:uid="{00000000-0005-0000-0000-0000B8360000}"/>
    <cellStyle name="mnb" xfId="7596" xr:uid="{00000000-0005-0000-0000-0000B9360000}"/>
    <cellStyle name="mnb 10" xfId="19123" xr:uid="{00000000-0005-0000-0000-0000BA360000}"/>
    <cellStyle name="mnb 10 2" xfId="19124" xr:uid="{00000000-0005-0000-0000-0000BB360000}"/>
    <cellStyle name="mnb 11" xfId="19125" xr:uid="{00000000-0005-0000-0000-0000BC360000}"/>
    <cellStyle name="mnb 11 2" xfId="19126" xr:uid="{00000000-0005-0000-0000-0000BD360000}"/>
    <cellStyle name="mnb 11 3" xfId="19127" xr:uid="{00000000-0005-0000-0000-0000BE360000}"/>
    <cellStyle name="mnb 2" xfId="7597" xr:uid="{00000000-0005-0000-0000-0000BF360000}"/>
    <cellStyle name="mnb 2 2" xfId="19128" xr:uid="{00000000-0005-0000-0000-0000C0360000}"/>
    <cellStyle name="mnb 2 2 2" xfId="19129" xr:uid="{00000000-0005-0000-0000-0000C1360000}"/>
    <cellStyle name="mnb 2 2 3" xfId="19130" xr:uid="{00000000-0005-0000-0000-0000C2360000}"/>
    <cellStyle name="mnb 2 3" xfId="19131" xr:uid="{00000000-0005-0000-0000-0000C3360000}"/>
    <cellStyle name="mnb 2 3 2" xfId="19132" xr:uid="{00000000-0005-0000-0000-0000C4360000}"/>
    <cellStyle name="mnb 2 3 3" xfId="19133" xr:uid="{00000000-0005-0000-0000-0000C5360000}"/>
    <cellStyle name="mnb 2 4" xfId="19134" xr:uid="{00000000-0005-0000-0000-0000C6360000}"/>
    <cellStyle name="mnb 2 4 2" xfId="19135" xr:uid="{00000000-0005-0000-0000-0000C7360000}"/>
    <cellStyle name="mnb 2 4 3" xfId="19136" xr:uid="{00000000-0005-0000-0000-0000C8360000}"/>
    <cellStyle name="mnb 2 5" xfId="19137" xr:uid="{00000000-0005-0000-0000-0000C9360000}"/>
    <cellStyle name="mnb 2 5 2" xfId="19138" xr:uid="{00000000-0005-0000-0000-0000CA360000}"/>
    <cellStyle name="mnb 2 5 3" xfId="19139" xr:uid="{00000000-0005-0000-0000-0000CB360000}"/>
    <cellStyle name="mnb 2 6" xfId="19140" xr:uid="{00000000-0005-0000-0000-0000CC360000}"/>
    <cellStyle name="mnb 2 6 2" xfId="19141" xr:uid="{00000000-0005-0000-0000-0000CD360000}"/>
    <cellStyle name="mnb 2 6 3" xfId="19142" xr:uid="{00000000-0005-0000-0000-0000CE360000}"/>
    <cellStyle name="mnb 2 7" xfId="19143" xr:uid="{00000000-0005-0000-0000-0000CF360000}"/>
    <cellStyle name="mnb 2 7 2" xfId="19144" xr:uid="{00000000-0005-0000-0000-0000D0360000}"/>
    <cellStyle name="mnb 2 8" xfId="19145" xr:uid="{00000000-0005-0000-0000-0000D1360000}"/>
    <cellStyle name="mnb 2 8 2" xfId="19146" xr:uid="{00000000-0005-0000-0000-0000D2360000}"/>
    <cellStyle name="mnb 2 8 3" xfId="19147" xr:uid="{00000000-0005-0000-0000-0000D3360000}"/>
    <cellStyle name="mnb 2 9" xfId="19148" xr:uid="{00000000-0005-0000-0000-0000D4360000}"/>
    <cellStyle name="mnb 3" xfId="19149" xr:uid="{00000000-0005-0000-0000-0000D5360000}"/>
    <cellStyle name="mnb 3 2" xfId="19150" xr:uid="{00000000-0005-0000-0000-0000D6360000}"/>
    <cellStyle name="mnb 3 2 2" xfId="19151" xr:uid="{00000000-0005-0000-0000-0000D7360000}"/>
    <cellStyle name="mnb 3 2 3" xfId="19152" xr:uid="{00000000-0005-0000-0000-0000D8360000}"/>
    <cellStyle name="mnb 3 3" xfId="19153" xr:uid="{00000000-0005-0000-0000-0000D9360000}"/>
    <cellStyle name="mnb 3 3 2" xfId="19154" xr:uid="{00000000-0005-0000-0000-0000DA360000}"/>
    <cellStyle name="mnb 3 3 3" xfId="19155" xr:uid="{00000000-0005-0000-0000-0000DB360000}"/>
    <cellStyle name="mnb 3 4" xfId="19156" xr:uid="{00000000-0005-0000-0000-0000DC360000}"/>
    <cellStyle name="mnb 3 4 2" xfId="19157" xr:uid="{00000000-0005-0000-0000-0000DD360000}"/>
    <cellStyle name="mnb 3 4 3" xfId="19158" xr:uid="{00000000-0005-0000-0000-0000DE360000}"/>
    <cellStyle name="mnb 3 5" xfId="19159" xr:uid="{00000000-0005-0000-0000-0000DF360000}"/>
    <cellStyle name="mnb 3 5 2" xfId="19160" xr:uid="{00000000-0005-0000-0000-0000E0360000}"/>
    <cellStyle name="mnb 3 5 3" xfId="19161" xr:uid="{00000000-0005-0000-0000-0000E1360000}"/>
    <cellStyle name="mnb 3 6" xfId="19162" xr:uid="{00000000-0005-0000-0000-0000E2360000}"/>
    <cellStyle name="mnb 3 6 2" xfId="19163" xr:uid="{00000000-0005-0000-0000-0000E3360000}"/>
    <cellStyle name="mnb 3 6 3" xfId="19164" xr:uid="{00000000-0005-0000-0000-0000E4360000}"/>
    <cellStyle name="mnb 3 7" xfId="19165" xr:uid="{00000000-0005-0000-0000-0000E5360000}"/>
    <cellStyle name="mnb 3 7 2" xfId="19166" xr:uid="{00000000-0005-0000-0000-0000E6360000}"/>
    <cellStyle name="mnb 3 8" xfId="19167" xr:uid="{00000000-0005-0000-0000-0000E7360000}"/>
    <cellStyle name="mnb 3 8 2" xfId="19168" xr:uid="{00000000-0005-0000-0000-0000E8360000}"/>
    <cellStyle name="mnb 3 8 3" xfId="19169" xr:uid="{00000000-0005-0000-0000-0000E9360000}"/>
    <cellStyle name="mnb 4" xfId="19170" xr:uid="{00000000-0005-0000-0000-0000EA360000}"/>
    <cellStyle name="mnb 4 2" xfId="19171" xr:uid="{00000000-0005-0000-0000-0000EB360000}"/>
    <cellStyle name="mnb 4 2 2" xfId="19172" xr:uid="{00000000-0005-0000-0000-0000EC360000}"/>
    <cellStyle name="mnb 4 2 3" xfId="19173" xr:uid="{00000000-0005-0000-0000-0000ED360000}"/>
    <cellStyle name="mnb 4 3" xfId="19174" xr:uid="{00000000-0005-0000-0000-0000EE360000}"/>
    <cellStyle name="mnb 4 3 2" xfId="19175" xr:uid="{00000000-0005-0000-0000-0000EF360000}"/>
    <cellStyle name="mnb 4 3 3" xfId="19176" xr:uid="{00000000-0005-0000-0000-0000F0360000}"/>
    <cellStyle name="mnb 4 4" xfId="19177" xr:uid="{00000000-0005-0000-0000-0000F1360000}"/>
    <cellStyle name="mnb 4 4 2" xfId="19178" xr:uid="{00000000-0005-0000-0000-0000F2360000}"/>
    <cellStyle name="mnb 4 4 3" xfId="19179" xr:uid="{00000000-0005-0000-0000-0000F3360000}"/>
    <cellStyle name="mnb 4 5" xfId="19180" xr:uid="{00000000-0005-0000-0000-0000F4360000}"/>
    <cellStyle name="mnb 4 5 2" xfId="19181" xr:uid="{00000000-0005-0000-0000-0000F5360000}"/>
    <cellStyle name="mnb 4 5 3" xfId="19182" xr:uid="{00000000-0005-0000-0000-0000F6360000}"/>
    <cellStyle name="mnb 4 6" xfId="19183" xr:uid="{00000000-0005-0000-0000-0000F7360000}"/>
    <cellStyle name="mnb 4 6 2" xfId="19184" xr:uid="{00000000-0005-0000-0000-0000F8360000}"/>
    <cellStyle name="mnb 4 6 3" xfId="19185" xr:uid="{00000000-0005-0000-0000-0000F9360000}"/>
    <cellStyle name="mnb 4 7" xfId="19186" xr:uid="{00000000-0005-0000-0000-0000FA360000}"/>
    <cellStyle name="mnb 4 7 2" xfId="19187" xr:uid="{00000000-0005-0000-0000-0000FB360000}"/>
    <cellStyle name="mnb 4 8" xfId="19188" xr:uid="{00000000-0005-0000-0000-0000FC360000}"/>
    <cellStyle name="mnb 4 8 2" xfId="19189" xr:uid="{00000000-0005-0000-0000-0000FD360000}"/>
    <cellStyle name="mnb 4 8 3" xfId="19190" xr:uid="{00000000-0005-0000-0000-0000FE360000}"/>
    <cellStyle name="mnb 5" xfId="19191" xr:uid="{00000000-0005-0000-0000-0000FF360000}"/>
    <cellStyle name="mnb 5 2" xfId="19192" xr:uid="{00000000-0005-0000-0000-000000370000}"/>
    <cellStyle name="mnb 5 3" xfId="19193" xr:uid="{00000000-0005-0000-0000-000001370000}"/>
    <cellStyle name="mnb 6" xfId="19194" xr:uid="{00000000-0005-0000-0000-000002370000}"/>
    <cellStyle name="mnb 6 2" xfId="19195" xr:uid="{00000000-0005-0000-0000-000003370000}"/>
    <cellStyle name="mnb 6 3" xfId="19196" xr:uid="{00000000-0005-0000-0000-000004370000}"/>
    <cellStyle name="mnb 7" xfId="19197" xr:uid="{00000000-0005-0000-0000-000005370000}"/>
    <cellStyle name="mnb 7 2" xfId="19198" xr:uid="{00000000-0005-0000-0000-000006370000}"/>
    <cellStyle name="mnb 7 3" xfId="19199" xr:uid="{00000000-0005-0000-0000-000007370000}"/>
    <cellStyle name="mnb 8" xfId="19200" xr:uid="{00000000-0005-0000-0000-000008370000}"/>
    <cellStyle name="mnb 8 2" xfId="19201" xr:uid="{00000000-0005-0000-0000-000009370000}"/>
    <cellStyle name="mnb 8 3" xfId="19202" xr:uid="{00000000-0005-0000-0000-00000A370000}"/>
    <cellStyle name="mnb 9" xfId="19203" xr:uid="{00000000-0005-0000-0000-00000B370000}"/>
    <cellStyle name="mnb 9 2" xfId="19204" xr:uid="{00000000-0005-0000-0000-00000C370000}"/>
    <cellStyle name="mnb 9 3" xfId="19205" xr:uid="{00000000-0005-0000-0000-00000D370000}"/>
    <cellStyle name="Moneda [0]_RESULTS" xfId="7598" xr:uid="{00000000-0005-0000-0000-00000E370000}"/>
    <cellStyle name="Moneda_RESULTS" xfId="7599" xr:uid="{00000000-0005-0000-0000-00000F370000}"/>
    <cellStyle name="Monétaire [0]_RESULTS" xfId="7600" xr:uid="{00000000-0005-0000-0000-000010370000}"/>
    <cellStyle name="Monétaire_RESULTS" xfId="7601" xr:uid="{00000000-0005-0000-0000-000011370000}"/>
    <cellStyle name="Monйtaire [0]_Conversion Summary" xfId="7602" xr:uid="{00000000-0005-0000-0000-000012370000}"/>
    <cellStyle name="Monйtaire_Conversion Summary" xfId="7603" xr:uid="{00000000-0005-0000-0000-000013370000}"/>
    <cellStyle name="Multiple" xfId="7604" xr:uid="{00000000-0005-0000-0000-000014370000}"/>
    <cellStyle name="Multiple 2" xfId="7605" xr:uid="{00000000-0005-0000-0000-000015370000}"/>
    <cellStyle name="Multiple 3" xfId="53360" xr:uid="{00000000-0005-0000-0000-000016370000}"/>
    <cellStyle name="Multiple1" xfId="7606" xr:uid="{00000000-0005-0000-0000-000017370000}"/>
    <cellStyle name="Multiple1 2" xfId="7607" xr:uid="{00000000-0005-0000-0000-000018370000}"/>
    <cellStyle name="Multiple1 3" xfId="53361" xr:uid="{00000000-0005-0000-0000-000019370000}"/>
    <cellStyle name="MultipleBelow" xfId="7608" xr:uid="{00000000-0005-0000-0000-00001A370000}"/>
    <cellStyle name="MultipleBelow 2" xfId="7609" xr:uid="{00000000-0005-0000-0000-00001B370000}"/>
    <cellStyle name="MultipleBelow 3" xfId="53362" xr:uid="{00000000-0005-0000-0000-00001C370000}"/>
    <cellStyle name="namber" xfId="7610" xr:uid="{00000000-0005-0000-0000-00001D370000}"/>
    <cellStyle name="namber 2" xfId="7611" xr:uid="{00000000-0005-0000-0000-00001E370000}"/>
    <cellStyle name="namber 2 2" xfId="19206" xr:uid="{00000000-0005-0000-0000-00001F370000}"/>
    <cellStyle name="namber 3" xfId="19207" xr:uid="{00000000-0005-0000-0000-000020370000}"/>
    <cellStyle name="namber 4" xfId="19208" xr:uid="{00000000-0005-0000-0000-000021370000}"/>
    <cellStyle name="Neutral" xfId="7612" xr:uid="{00000000-0005-0000-0000-000022370000}"/>
    <cellStyle name="Neutral 2" xfId="7613" xr:uid="{00000000-0005-0000-0000-000023370000}"/>
    <cellStyle name="Neutral 2 2" xfId="7614" xr:uid="{00000000-0005-0000-0000-000024370000}"/>
    <cellStyle name="Neutral 3" xfId="7615" xr:uid="{00000000-0005-0000-0000-000025370000}"/>
    <cellStyle name="Neutral 4" xfId="7616" xr:uid="{00000000-0005-0000-0000-000026370000}"/>
    <cellStyle name="Neutral_7-р_Из_Системы" xfId="7617" xr:uid="{00000000-0005-0000-0000-000027370000}"/>
    <cellStyle name="No_Input" xfId="7618" xr:uid="{00000000-0005-0000-0000-000028370000}"/>
    <cellStyle name="Norma11l" xfId="7619" xr:uid="{00000000-0005-0000-0000-000029370000}"/>
    <cellStyle name="Norma11l 2" xfId="7620" xr:uid="{00000000-0005-0000-0000-00002A370000}"/>
    <cellStyle name="Norma11l 3" xfId="7621" xr:uid="{00000000-0005-0000-0000-00002B370000}"/>
    <cellStyle name="Norma11l 4" xfId="53363" xr:uid="{00000000-0005-0000-0000-00002C370000}"/>
    <cellStyle name="normal" xfId="7622" xr:uid="{00000000-0005-0000-0000-00002D370000}"/>
    <cellStyle name="Normal - Style1" xfId="7623" xr:uid="{00000000-0005-0000-0000-00002E370000}"/>
    <cellStyle name="Normal - Style1 2" xfId="7624" xr:uid="{00000000-0005-0000-0000-00002F370000}"/>
    <cellStyle name="Normal - Style1 3" xfId="53364" xr:uid="{00000000-0005-0000-0000-000030370000}"/>
    <cellStyle name="normal 10" xfId="7625" xr:uid="{00000000-0005-0000-0000-000031370000}"/>
    <cellStyle name="normal 10 2" xfId="7626" xr:uid="{00000000-0005-0000-0000-000032370000}"/>
    <cellStyle name="normal 10 3" xfId="53365" xr:uid="{00000000-0005-0000-0000-000033370000}"/>
    <cellStyle name="normal 11" xfId="7627" xr:uid="{00000000-0005-0000-0000-000034370000}"/>
    <cellStyle name="normal 12" xfId="7628" xr:uid="{00000000-0005-0000-0000-000035370000}"/>
    <cellStyle name="normal 12 2" xfId="7629" xr:uid="{00000000-0005-0000-0000-000036370000}"/>
    <cellStyle name="normal 12 3" xfId="53366" xr:uid="{00000000-0005-0000-0000-000037370000}"/>
    <cellStyle name="normal 13" xfId="7630" xr:uid="{00000000-0005-0000-0000-000038370000}"/>
    <cellStyle name="normal 14" xfId="7631" xr:uid="{00000000-0005-0000-0000-000039370000}"/>
    <cellStyle name="normal 15" xfId="7632" xr:uid="{00000000-0005-0000-0000-00003A370000}"/>
    <cellStyle name="normal 16" xfId="7633" xr:uid="{00000000-0005-0000-0000-00003B370000}"/>
    <cellStyle name="normal 17" xfId="7634" xr:uid="{00000000-0005-0000-0000-00003C370000}"/>
    <cellStyle name="normal 18" xfId="7635" xr:uid="{00000000-0005-0000-0000-00003D370000}"/>
    <cellStyle name="normal 19" xfId="7636" xr:uid="{00000000-0005-0000-0000-00003E370000}"/>
    <cellStyle name="Normal 2" xfId="7637" xr:uid="{00000000-0005-0000-0000-00003F370000}"/>
    <cellStyle name="Normal 2 2" xfId="7638" xr:uid="{00000000-0005-0000-0000-000040370000}"/>
    <cellStyle name="Normal 2 2 2" xfId="7639" xr:uid="{00000000-0005-0000-0000-000041370000}"/>
    <cellStyle name="Normal 2 2 2 2" xfId="7640" xr:uid="{00000000-0005-0000-0000-000042370000}"/>
    <cellStyle name="Normal 2 2 3" xfId="7641" xr:uid="{00000000-0005-0000-0000-000043370000}"/>
    <cellStyle name="Normal 2 2 3 2" xfId="7642" xr:uid="{00000000-0005-0000-0000-000044370000}"/>
    <cellStyle name="Normal 2 2 4" xfId="7643" xr:uid="{00000000-0005-0000-0000-000045370000}"/>
    <cellStyle name="Normal 2 3" xfId="7644" xr:uid="{00000000-0005-0000-0000-000046370000}"/>
    <cellStyle name="Normal 2 3 2" xfId="7645" xr:uid="{00000000-0005-0000-0000-000047370000}"/>
    <cellStyle name="Normal 2 3 3" xfId="53367" xr:uid="{00000000-0005-0000-0000-000048370000}"/>
    <cellStyle name="Normal 2 4" xfId="7646" xr:uid="{00000000-0005-0000-0000-000049370000}"/>
    <cellStyle name="Normal 2 4 2" xfId="7647" xr:uid="{00000000-0005-0000-0000-00004A370000}"/>
    <cellStyle name="Normal 2 4 3" xfId="53368" xr:uid="{00000000-0005-0000-0000-00004B370000}"/>
    <cellStyle name="Normal 2 5" xfId="7648" xr:uid="{00000000-0005-0000-0000-00004C370000}"/>
    <cellStyle name="Normal 2_Общехоз." xfId="7649" xr:uid="{00000000-0005-0000-0000-00004D370000}"/>
    <cellStyle name="normal 20" xfId="7650" xr:uid="{00000000-0005-0000-0000-00004E370000}"/>
    <cellStyle name="normal 21" xfId="7651" xr:uid="{00000000-0005-0000-0000-00004F370000}"/>
    <cellStyle name="normal 22" xfId="7652" xr:uid="{00000000-0005-0000-0000-000050370000}"/>
    <cellStyle name="normal 23" xfId="7653" xr:uid="{00000000-0005-0000-0000-000051370000}"/>
    <cellStyle name="normal 24" xfId="7654" xr:uid="{00000000-0005-0000-0000-000052370000}"/>
    <cellStyle name="normal 25" xfId="7655" xr:uid="{00000000-0005-0000-0000-000053370000}"/>
    <cellStyle name="normal 26" xfId="7656" xr:uid="{00000000-0005-0000-0000-000054370000}"/>
    <cellStyle name="Normal 27" xfId="7657" xr:uid="{00000000-0005-0000-0000-000055370000}"/>
    <cellStyle name="Normal 28" xfId="7658" xr:uid="{00000000-0005-0000-0000-000056370000}"/>
    <cellStyle name="Normal 29" xfId="7659" xr:uid="{00000000-0005-0000-0000-000057370000}"/>
    <cellStyle name="normal 3" xfId="7660" xr:uid="{00000000-0005-0000-0000-000058370000}"/>
    <cellStyle name="Normal 3 2" xfId="7661" xr:uid="{00000000-0005-0000-0000-000059370000}"/>
    <cellStyle name="Normal 30" xfId="7662" xr:uid="{00000000-0005-0000-0000-00005A370000}"/>
    <cellStyle name="normal 30 2" xfId="19209" xr:uid="{00000000-0005-0000-0000-00005B370000}"/>
    <cellStyle name="Normal 31" xfId="7663" xr:uid="{00000000-0005-0000-0000-00005C370000}"/>
    <cellStyle name="Normal 32" xfId="7664" xr:uid="{00000000-0005-0000-0000-00005D370000}"/>
    <cellStyle name="Normal 33" xfId="7665" xr:uid="{00000000-0005-0000-0000-00005E370000}"/>
    <cellStyle name="Normal 34" xfId="7666" xr:uid="{00000000-0005-0000-0000-00005F370000}"/>
    <cellStyle name="Normal 35" xfId="7667" xr:uid="{00000000-0005-0000-0000-000060370000}"/>
    <cellStyle name="Normal 36" xfId="19210" xr:uid="{00000000-0005-0000-0000-000061370000}"/>
    <cellStyle name="normal 4" xfId="7668" xr:uid="{00000000-0005-0000-0000-000062370000}"/>
    <cellStyle name="Normal 4 2" xfId="7669" xr:uid="{00000000-0005-0000-0000-000063370000}"/>
    <cellStyle name="normal 5" xfId="7670" xr:uid="{00000000-0005-0000-0000-000064370000}"/>
    <cellStyle name="Normal 5 2" xfId="7671" xr:uid="{00000000-0005-0000-0000-000065370000}"/>
    <cellStyle name="normal 6" xfId="7672" xr:uid="{00000000-0005-0000-0000-000066370000}"/>
    <cellStyle name="normal 7" xfId="7673" xr:uid="{00000000-0005-0000-0000-000067370000}"/>
    <cellStyle name="normal 7 2" xfId="7674" xr:uid="{00000000-0005-0000-0000-000068370000}"/>
    <cellStyle name="normal 8" xfId="7675" xr:uid="{00000000-0005-0000-0000-000069370000}"/>
    <cellStyle name="normal 8 2" xfId="7676" xr:uid="{00000000-0005-0000-0000-00006A370000}"/>
    <cellStyle name="normal 9" xfId="7677" xr:uid="{00000000-0005-0000-0000-00006B370000}"/>
    <cellStyle name="normal 9 2" xfId="7678" xr:uid="{00000000-0005-0000-0000-00006C370000}"/>
    <cellStyle name="Normal." xfId="7679" xr:uid="{00000000-0005-0000-0000-00006D370000}"/>
    <cellStyle name="Normal. 2" xfId="7680" xr:uid="{00000000-0005-0000-0000-00006E370000}"/>
    <cellStyle name="Normal. 3" xfId="53369" xr:uid="{00000000-0005-0000-0000-00006F370000}"/>
    <cellStyle name="Normal_! Приложение_Сбор инфо" xfId="7681" xr:uid="{00000000-0005-0000-0000-000070370000}"/>
    <cellStyle name="Normal1" xfId="7682" xr:uid="{00000000-0005-0000-0000-000071370000}"/>
    <cellStyle name="Normal1 2" xfId="7683" xr:uid="{00000000-0005-0000-0000-000072370000}"/>
    <cellStyle name="Normal1 3" xfId="7684" xr:uid="{00000000-0005-0000-0000-000073370000}"/>
    <cellStyle name="Normal2" xfId="7685" xr:uid="{00000000-0005-0000-0000-000074370000}"/>
    <cellStyle name="Normal2 2" xfId="7686" xr:uid="{00000000-0005-0000-0000-000075370000}"/>
    <cellStyle name="Normal2 3" xfId="7687" xr:uid="{00000000-0005-0000-0000-000076370000}"/>
    <cellStyle name="NormalGB" xfId="7688" xr:uid="{00000000-0005-0000-0000-000077370000}"/>
    <cellStyle name="NormalGB 2" xfId="7689" xr:uid="{00000000-0005-0000-0000-000078370000}"/>
    <cellStyle name="NormalGB 3" xfId="53370" xr:uid="{00000000-0005-0000-0000-000079370000}"/>
    <cellStyle name="normální_Rozvaha - aktiva" xfId="7690" xr:uid="{00000000-0005-0000-0000-00007A370000}"/>
    <cellStyle name="Normalny_0" xfId="7691" xr:uid="{00000000-0005-0000-0000-00007B370000}"/>
    <cellStyle name="normбlnм_laroux" xfId="7692" xr:uid="{00000000-0005-0000-0000-00007C370000}"/>
    <cellStyle name="normбlnн_laroux" xfId="7693" xr:uid="{00000000-0005-0000-0000-00007D370000}"/>
    <cellStyle name="Note" xfId="7694" xr:uid="{00000000-0005-0000-0000-00007E370000}"/>
    <cellStyle name="Note 10" xfId="7695" xr:uid="{00000000-0005-0000-0000-00007F370000}"/>
    <cellStyle name="Note 10 2" xfId="19211" xr:uid="{00000000-0005-0000-0000-000080370000}"/>
    <cellStyle name="Note 10 3" xfId="19212" xr:uid="{00000000-0005-0000-0000-000081370000}"/>
    <cellStyle name="Note 10 4" xfId="19213" xr:uid="{00000000-0005-0000-0000-000082370000}"/>
    <cellStyle name="Note 11" xfId="7696" xr:uid="{00000000-0005-0000-0000-000083370000}"/>
    <cellStyle name="Note 11 2" xfId="19214" xr:uid="{00000000-0005-0000-0000-000084370000}"/>
    <cellStyle name="Note 11 3" xfId="19215" xr:uid="{00000000-0005-0000-0000-000085370000}"/>
    <cellStyle name="Note 11 4" xfId="19216" xr:uid="{00000000-0005-0000-0000-000086370000}"/>
    <cellStyle name="Note 12" xfId="7697" xr:uid="{00000000-0005-0000-0000-000087370000}"/>
    <cellStyle name="Note 12 2" xfId="19217" xr:uid="{00000000-0005-0000-0000-000088370000}"/>
    <cellStyle name="Note 12 3" xfId="19218" xr:uid="{00000000-0005-0000-0000-000089370000}"/>
    <cellStyle name="Note 12 4" xfId="19219" xr:uid="{00000000-0005-0000-0000-00008A370000}"/>
    <cellStyle name="Note 13" xfId="7698" xr:uid="{00000000-0005-0000-0000-00008B370000}"/>
    <cellStyle name="Note 13 2" xfId="19220" xr:uid="{00000000-0005-0000-0000-00008C370000}"/>
    <cellStyle name="Note 13 3" xfId="19221" xr:uid="{00000000-0005-0000-0000-00008D370000}"/>
    <cellStyle name="Note 13 4" xfId="19222" xr:uid="{00000000-0005-0000-0000-00008E370000}"/>
    <cellStyle name="Note 14" xfId="7699" xr:uid="{00000000-0005-0000-0000-00008F370000}"/>
    <cellStyle name="Note 14 2" xfId="19223" xr:uid="{00000000-0005-0000-0000-000090370000}"/>
    <cellStyle name="Note 15" xfId="7700" xr:uid="{00000000-0005-0000-0000-000091370000}"/>
    <cellStyle name="Note 2" xfId="7701" xr:uid="{00000000-0005-0000-0000-000092370000}"/>
    <cellStyle name="Note 2 10" xfId="19224" xr:uid="{00000000-0005-0000-0000-000093370000}"/>
    <cellStyle name="Note 2 11" xfId="19225" xr:uid="{00000000-0005-0000-0000-000094370000}"/>
    <cellStyle name="Note 2 2" xfId="7702" xr:uid="{00000000-0005-0000-0000-000095370000}"/>
    <cellStyle name="Note 2 2 2" xfId="19226" xr:uid="{00000000-0005-0000-0000-000096370000}"/>
    <cellStyle name="Note 2 2 3" xfId="19227" xr:uid="{00000000-0005-0000-0000-000097370000}"/>
    <cellStyle name="Note 2 2 4" xfId="19228" xr:uid="{00000000-0005-0000-0000-000098370000}"/>
    <cellStyle name="Note 2 3" xfId="7703" xr:uid="{00000000-0005-0000-0000-000099370000}"/>
    <cellStyle name="Note 2 3 2" xfId="19229" xr:uid="{00000000-0005-0000-0000-00009A370000}"/>
    <cellStyle name="Note 2 3 3" xfId="19230" xr:uid="{00000000-0005-0000-0000-00009B370000}"/>
    <cellStyle name="Note 2 3 4" xfId="19231" xr:uid="{00000000-0005-0000-0000-00009C370000}"/>
    <cellStyle name="Note 2 4" xfId="19232" xr:uid="{00000000-0005-0000-0000-00009D370000}"/>
    <cellStyle name="Note 2 4 2" xfId="19233" xr:uid="{00000000-0005-0000-0000-00009E370000}"/>
    <cellStyle name="Note 2 4 3" xfId="19234" xr:uid="{00000000-0005-0000-0000-00009F370000}"/>
    <cellStyle name="Note 2 5" xfId="19235" xr:uid="{00000000-0005-0000-0000-0000A0370000}"/>
    <cellStyle name="Note 2 5 2" xfId="19236" xr:uid="{00000000-0005-0000-0000-0000A1370000}"/>
    <cellStyle name="Note 2 5 3" xfId="19237" xr:uid="{00000000-0005-0000-0000-0000A2370000}"/>
    <cellStyle name="Note 2 6" xfId="19238" xr:uid="{00000000-0005-0000-0000-0000A3370000}"/>
    <cellStyle name="Note 2 6 2" xfId="19239" xr:uid="{00000000-0005-0000-0000-0000A4370000}"/>
    <cellStyle name="Note 2 6 3" xfId="19240" xr:uid="{00000000-0005-0000-0000-0000A5370000}"/>
    <cellStyle name="Note 2 7" xfId="19241" xr:uid="{00000000-0005-0000-0000-0000A6370000}"/>
    <cellStyle name="Note 2 7 2" xfId="19242" xr:uid="{00000000-0005-0000-0000-0000A7370000}"/>
    <cellStyle name="Note 2 7 3" xfId="19243" xr:uid="{00000000-0005-0000-0000-0000A8370000}"/>
    <cellStyle name="Note 2 8" xfId="19244" xr:uid="{00000000-0005-0000-0000-0000A9370000}"/>
    <cellStyle name="Note 2 8 2" xfId="19245" xr:uid="{00000000-0005-0000-0000-0000AA370000}"/>
    <cellStyle name="Note 2 8 3" xfId="19246" xr:uid="{00000000-0005-0000-0000-0000AB370000}"/>
    <cellStyle name="Note 2 9" xfId="19247" xr:uid="{00000000-0005-0000-0000-0000AC370000}"/>
    <cellStyle name="Note 2 9 2" xfId="19248" xr:uid="{00000000-0005-0000-0000-0000AD370000}"/>
    <cellStyle name="Note 2 9 3" xfId="19249" xr:uid="{00000000-0005-0000-0000-0000AE370000}"/>
    <cellStyle name="Note 3" xfId="7704" xr:uid="{00000000-0005-0000-0000-0000AF370000}"/>
    <cellStyle name="Note 3 10" xfId="19250" xr:uid="{00000000-0005-0000-0000-0000B0370000}"/>
    <cellStyle name="Note 3 11" xfId="19251" xr:uid="{00000000-0005-0000-0000-0000B1370000}"/>
    <cellStyle name="Note 3 2" xfId="7705" xr:uid="{00000000-0005-0000-0000-0000B2370000}"/>
    <cellStyle name="Note 3 2 2" xfId="19252" xr:uid="{00000000-0005-0000-0000-0000B3370000}"/>
    <cellStyle name="Note 3 2 3" xfId="19253" xr:uid="{00000000-0005-0000-0000-0000B4370000}"/>
    <cellStyle name="Note 3 2 4" xfId="19254" xr:uid="{00000000-0005-0000-0000-0000B5370000}"/>
    <cellStyle name="Note 3 3" xfId="19255" xr:uid="{00000000-0005-0000-0000-0000B6370000}"/>
    <cellStyle name="Note 3 3 2" xfId="19256" xr:uid="{00000000-0005-0000-0000-0000B7370000}"/>
    <cellStyle name="Note 3 3 3" xfId="19257" xr:uid="{00000000-0005-0000-0000-0000B8370000}"/>
    <cellStyle name="Note 3 4" xfId="19258" xr:uid="{00000000-0005-0000-0000-0000B9370000}"/>
    <cellStyle name="Note 3 4 2" xfId="19259" xr:uid="{00000000-0005-0000-0000-0000BA370000}"/>
    <cellStyle name="Note 3 4 3" xfId="19260" xr:uid="{00000000-0005-0000-0000-0000BB370000}"/>
    <cellStyle name="Note 3 5" xfId="19261" xr:uid="{00000000-0005-0000-0000-0000BC370000}"/>
    <cellStyle name="Note 3 5 2" xfId="19262" xr:uid="{00000000-0005-0000-0000-0000BD370000}"/>
    <cellStyle name="Note 3 5 3" xfId="19263" xr:uid="{00000000-0005-0000-0000-0000BE370000}"/>
    <cellStyle name="Note 3 6" xfId="19264" xr:uid="{00000000-0005-0000-0000-0000BF370000}"/>
    <cellStyle name="Note 3 6 2" xfId="19265" xr:uid="{00000000-0005-0000-0000-0000C0370000}"/>
    <cellStyle name="Note 3 6 3" xfId="19266" xr:uid="{00000000-0005-0000-0000-0000C1370000}"/>
    <cellStyle name="Note 3 7" xfId="19267" xr:uid="{00000000-0005-0000-0000-0000C2370000}"/>
    <cellStyle name="Note 3 7 2" xfId="19268" xr:uid="{00000000-0005-0000-0000-0000C3370000}"/>
    <cellStyle name="Note 3 7 3" xfId="19269" xr:uid="{00000000-0005-0000-0000-0000C4370000}"/>
    <cellStyle name="Note 3 8" xfId="19270" xr:uid="{00000000-0005-0000-0000-0000C5370000}"/>
    <cellStyle name="Note 3 8 2" xfId="19271" xr:uid="{00000000-0005-0000-0000-0000C6370000}"/>
    <cellStyle name="Note 3 8 3" xfId="19272" xr:uid="{00000000-0005-0000-0000-0000C7370000}"/>
    <cellStyle name="Note 3 9" xfId="19273" xr:uid="{00000000-0005-0000-0000-0000C8370000}"/>
    <cellStyle name="Note 3 9 2" xfId="19274" xr:uid="{00000000-0005-0000-0000-0000C9370000}"/>
    <cellStyle name="Note 3 9 3" xfId="19275" xr:uid="{00000000-0005-0000-0000-0000CA370000}"/>
    <cellStyle name="Note 4" xfId="7706" xr:uid="{00000000-0005-0000-0000-0000CB370000}"/>
    <cellStyle name="Note 4 10" xfId="19276" xr:uid="{00000000-0005-0000-0000-0000CC370000}"/>
    <cellStyle name="Note 4 2" xfId="7707" xr:uid="{00000000-0005-0000-0000-0000CD370000}"/>
    <cellStyle name="Note 4 2 2" xfId="19277" xr:uid="{00000000-0005-0000-0000-0000CE370000}"/>
    <cellStyle name="Note 4 2 3" xfId="19278" xr:uid="{00000000-0005-0000-0000-0000CF370000}"/>
    <cellStyle name="Note 4 2 4" xfId="19279" xr:uid="{00000000-0005-0000-0000-0000D0370000}"/>
    <cellStyle name="Note 4 3" xfId="19280" xr:uid="{00000000-0005-0000-0000-0000D1370000}"/>
    <cellStyle name="Note 4 3 2" xfId="19281" xr:uid="{00000000-0005-0000-0000-0000D2370000}"/>
    <cellStyle name="Note 4 3 3" xfId="19282" xr:uid="{00000000-0005-0000-0000-0000D3370000}"/>
    <cellStyle name="Note 4 4" xfId="19283" xr:uid="{00000000-0005-0000-0000-0000D4370000}"/>
    <cellStyle name="Note 4 4 2" xfId="19284" xr:uid="{00000000-0005-0000-0000-0000D5370000}"/>
    <cellStyle name="Note 4 4 3" xfId="19285" xr:uid="{00000000-0005-0000-0000-0000D6370000}"/>
    <cellStyle name="Note 4 5" xfId="19286" xr:uid="{00000000-0005-0000-0000-0000D7370000}"/>
    <cellStyle name="Note 4 5 2" xfId="19287" xr:uid="{00000000-0005-0000-0000-0000D8370000}"/>
    <cellStyle name="Note 4 5 3" xfId="19288" xr:uid="{00000000-0005-0000-0000-0000D9370000}"/>
    <cellStyle name="Note 4 6" xfId="19289" xr:uid="{00000000-0005-0000-0000-0000DA370000}"/>
    <cellStyle name="Note 4 6 2" xfId="19290" xr:uid="{00000000-0005-0000-0000-0000DB370000}"/>
    <cellStyle name="Note 4 6 3" xfId="19291" xr:uid="{00000000-0005-0000-0000-0000DC370000}"/>
    <cellStyle name="Note 4 7" xfId="19292" xr:uid="{00000000-0005-0000-0000-0000DD370000}"/>
    <cellStyle name="Note 4 7 2" xfId="19293" xr:uid="{00000000-0005-0000-0000-0000DE370000}"/>
    <cellStyle name="Note 4 7 3" xfId="19294" xr:uid="{00000000-0005-0000-0000-0000DF370000}"/>
    <cellStyle name="Note 4 8" xfId="19295" xr:uid="{00000000-0005-0000-0000-0000E0370000}"/>
    <cellStyle name="Note 4 8 2" xfId="19296" xr:uid="{00000000-0005-0000-0000-0000E1370000}"/>
    <cellStyle name="Note 4 8 3" xfId="19297" xr:uid="{00000000-0005-0000-0000-0000E2370000}"/>
    <cellStyle name="Note 4 9" xfId="19298" xr:uid="{00000000-0005-0000-0000-0000E3370000}"/>
    <cellStyle name="Note 4 9 2" xfId="19299" xr:uid="{00000000-0005-0000-0000-0000E4370000}"/>
    <cellStyle name="Note 4 9 3" xfId="19300" xr:uid="{00000000-0005-0000-0000-0000E5370000}"/>
    <cellStyle name="Note 5" xfId="7708" xr:uid="{00000000-0005-0000-0000-0000E6370000}"/>
    <cellStyle name="Note 5 10" xfId="19301" xr:uid="{00000000-0005-0000-0000-0000E7370000}"/>
    <cellStyle name="Note 5 11" xfId="19302" xr:uid="{00000000-0005-0000-0000-0000E8370000}"/>
    <cellStyle name="Note 5 2" xfId="19303" xr:uid="{00000000-0005-0000-0000-0000E9370000}"/>
    <cellStyle name="Note 5 2 2" xfId="19304" xr:uid="{00000000-0005-0000-0000-0000EA370000}"/>
    <cellStyle name="Note 5 2 3" xfId="19305" xr:uid="{00000000-0005-0000-0000-0000EB370000}"/>
    <cellStyle name="Note 5 3" xfId="19306" xr:uid="{00000000-0005-0000-0000-0000EC370000}"/>
    <cellStyle name="Note 5 3 2" xfId="19307" xr:uid="{00000000-0005-0000-0000-0000ED370000}"/>
    <cellStyle name="Note 5 3 3" xfId="19308" xr:uid="{00000000-0005-0000-0000-0000EE370000}"/>
    <cellStyle name="Note 5 4" xfId="19309" xr:uid="{00000000-0005-0000-0000-0000EF370000}"/>
    <cellStyle name="Note 5 4 2" xfId="19310" xr:uid="{00000000-0005-0000-0000-0000F0370000}"/>
    <cellStyle name="Note 5 4 3" xfId="19311" xr:uid="{00000000-0005-0000-0000-0000F1370000}"/>
    <cellStyle name="Note 5 5" xfId="19312" xr:uid="{00000000-0005-0000-0000-0000F2370000}"/>
    <cellStyle name="Note 5 5 2" xfId="19313" xr:uid="{00000000-0005-0000-0000-0000F3370000}"/>
    <cellStyle name="Note 5 5 3" xfId="19314" xr:uid="{00000000-0005-0000-0000-0000F4370000}"/>
    <cellStyle name="Note 5 6" xfId="19315" xr:uid="{00000000-0005-0000-0000-0000F5370000}"/>
    <cellStyle name="Note 5 6 2" xfId="19316" xr:uid="{00000000-0005-0000-0000-0000F6370000}"/>
    <cellStyle name="Note 5 6 3" xfId="19317" xr:uid="{00000000-0005-0000-0000-0000F7370000}"/>
    <cellStyle name="Note 5 7" xfId="19318" xr:uid="{00000000-0005-0000-0000-0000F8370000}"/>
    <cellStyle name="Note 5 7 2" xfId="19319" xr:uid="{00000000-0005-0000-0000-0000F9370000}"/>
    <cellStyle name="Note 5 7 3" xfId="19320" xr:uid="{00000000-0005-0000-0000-0000FA370000}"/>
    <cellStyle name="Note 5 8" xfId="19321" xr:uid="{00000000-0005-0000-0000-0000FB370000}"/>
    <cellStyle name="Note 5 8 2" xfId="19322" xr:uid="{00000000-0005-0000-0000-0000FC370000}"/>
    <cellStyle name="Note 5 8 3" xfId="19323" xr:uid="{00000000-0005-0000-0000-0000FD370000}"/>
    <cellStyle name="Note 5 9" xfId="19324" xr:uid="{00000000-0005-0000-0000-0000FE370000}"/>
    <cellStyle name="Note 5 9 2" xfId="19325" xr:uid="{00000000-0005-0000-0000-0000FF370000}"/>
    <cellStyle name="Note 5 9 3" xfId="19326" xr:uid="{00000000-0005-0000-0000-000000380000}"/>
    <cellStyle name="Note 6" xfId="7709" xr:uid="{00000000-0005-0000-0000-000001380000}"/>
    <cellStyle name="Note 6 2" xfId="19327" xr:uid="{00000000-0005-0000-0000-000002380000}"/>
    <cellStyle name="Note 6 3" xfId="19328" xr:uid="{00000000-0005-0000-0000-000003380000}"/>
    <cellStyle name="Note 6 4" xfId="19329" xr:uid="{00000000-0005-0000-0000-000004380000}"/>
    <cellStyle name="Note 7" xfId="7710" xr:uid="{00000000-0005-0000-0000-000005380000}"/>
    <cellStyle name="Note 7 2" xfId="19330" xr:uid="{00000000-0005-0000-0000-000006380000}"/>
    <cellStyle name="Note 7 3" xfId="19331" xr:uid="{00000000-0005-0000-0000-000007380000}"/>
    <cellStyle name="Note 7 4" xfId="19332" xr:uid="{00000000-0005-0000-0000-000008380000}"/>
    <cellStyle name="Note 8" xfId="7711" xr:uid="{00000000-0005-0000-0000-000009380000}"/>
    <cellStyle name="Note 8 2" xfId="19333" xr:uid="{00000000-0005-0000-0000-00000A380000}"/>
    <cellStyle name="Note 8 3" xfId="19334" xr:uid="{00000000-0005-0000-0000-00000B380000}"/>
    <cellStyle name="Note 8 4" xfId="19335" xr:uid="{00000000-0005-0000-0000-00000C380000}"/>
    <cellStyle name="Note 9" xfId="7712" xr:uid="{00000000-0005-0000-0000-00000D380000}"/>
    <cellStyle name="Note 9 2" xfId="19336" xr:uid="{00000000-0005-0000-0000-00000E380000}"/>
    <cellStyle name="Note 9 3" xfId="19337" xr:uid="{00000000-0005-0000-0000-00000F380000}"/>
    <cellStyle name="Note 9 4" xfId="19338" xr:uid="{00000000-0005-0000-0000-000010380000}"/>
    <cellStyle name="Note_7-р_Из_Системы" xfId="7713" xr:uid="{00000000-0005-0000-0000-000011380000}"/>
    <cellStyle name="number" xfId="7714" xr:uid="{00000000-0005-0000-0000-000012380000}"/>
    <cellStyle name="number 2" xfId="7715" xr:uid="{00000000-0005-0000-0000-000013380000}"/>
    <cellStyle name="number 3" xfId="53371" xr:uid="{00000000-0005-0000-0000-000014380000}"/>
    <cellStyle name="Nun??c [0]_Ecnn1" xfId="7716" xr:uid="{00000000-0005-0000-0000-000015380000}"/>
    <cellStyle name="Nun??c_Ecnn1" xfId="7717" xr:uid="{00000000-0005-0000-0000-000016380000}"/>
    <cellStyle name="Ôčíŕíńîâűé [0]_(ňŕá 3č)" xfId="7718" xr:uid="{00000000-0005-0000-0000-000017380000}"/>
    <cellStyle name="Ociriniaue [0]_5-C" xfId="7719" xr:uid="{00000000-0005-0000-0000-000018380000}"/>
    <cellStyle name="Ôčíŕíńîâűé_(ňŕá 3č)" xfId="7720" xr:uid="{00000000-0005-0000-0000-000019380000}"/>
    <cellStyle name="Ociriniaue_5-C" xfId="7721" xr:uid="{00000000-0005-0000-0000-00001A380000}"/>
    <cellStyle name="Oeiainiaue [0]_?anoiau" xfId="7722" xr:uid="{00000000-0005-0000-0000-00001B380000}"/>
    <cellStyle name="Oeiainiaue_?anoiau" xfId="7723" xr:uid="{00000000-0005-0000-0000-00001C380000}"/>
    <cellStyle name="oft Excel]_x000d__x000a_Comment=Строки open=/f добавляют пользовательские функции к списку Вставить функцию._x000d__x000a_Maximized=3_x000d__x000a_Basi" xfId="19339" xr:uid="{00000000-0005-0000-0000-00001D380000}"/>
    <cellStyle name="oft Excel]_x000d__x000a_Comment=Строки open=/f добавляют пользовательские функции к списку Вставить функцию._x000d__x000a_Maximized=3_x000d__x000a_Basi 2" xfId="19340" xr:uid="{00000000-0005-0000-0000-00001E380000}"/>
    <cellStyle name="oft Excel]_x000d__x000a_Comment=Строки open=/f добавляют пользовательские функции к списку Вставить функцию._x000d__x000a_Maximized=3_x000d__x000a_Basi_Формы ежемесячной отчетности на 2012 год (ВО)" xfId="19341" xr:uid="{00000000-0005-0000-0000-00001F380000}"/>
    <cellStyle name="Option" xfId="7724" xr:uid="{00000000-0005-0000-0000-000020380000}"/>
    <cellStyle name="Option 2" xfId="7725" xr:uid="{00000000-0005-0000-0000-000021380000}"/>
    <cellStyle name="Option 3" xfId="53372" xr:uid="{00000000-0005-0000-0000-000022380000}"/>
    <cellStyle name="OptionHeading" xfId="7726" xr:uid="{00000000-0005-0000-0000-000023380000}"/>
    <cellStyle name="OptionHeading2" xfId="7727" xr:uid="{00000000-0005-0000-0000-000024380000}"/>
    <cellStyle name="Ouny?e [0]_?anoiau" xfId="7728" xr:uid="{00000000-0005-0000-0000-000025380000}"/>
    <cellStyle name="Ouny?e_?anoiau" xfId="7729" xr:uid="{00000000-0005-0000-0000-000026380000}"/>
    <cellStyle name="Òûñÿ÷è [0]_cogs" xfId="7730" xr:uid="{00000000-0005-0000-0000-000027380000}"/>
    <cellStyle name="Òûñÿ÷è_cogs" xfId="7731" xr:uid="{00000000-0005-0000-0000-000028380000}"/>
    <cellStyle name="Output" xfId="7732" xr:uid="{00000000-0005-0000-0000-000029380000}"/>
    <cellStyle name="Output 10" xfId="7733" xr:uid="{00000000-0005-0000-0000-00002A380000}"/>
    <cellStyle name="Output 10 2" xfId="19342" xr:uid="{00000000-0005-0000-0000-00002B380000}"/>
    <cellStyle name="Output 10 3" xfId="19343" xr:uid="{00000000-0005-0000-0000-00002C380000}"/>
    <cellStyle name="Output 10 4" xfId="19344" xr:uid="{00000000-0005-0000-0000-00002D380000}"/>
    <cellStyle name="Output 11" xfId="7734" xr:uid="{00000000-0005-0000-0000-00002E380000}"/>
    <cellStyle name="Output 11 2" xfId="19345" xr:uid="{00000000-0005-0000-0000-00002F380000}"/>
    <cellStyle name="Output 11 3" xfId="19346" xr:uid="{00000000-0005-0000-0000-000030380000}"/>
    <cellStyle name="Output 11 4" xfId="19347" xr:uid="{00000000-0005-0000-0000-000031380000}"/>
    <cellStyle name="Output 12" xfId="7735" xr:uid="{00000000-0005-0000-0000-000032380000}"/>
    <cellStyle name="Output 12 2" xfId="19348" xr:uid="{00000000-0005-0000-0000-000033380000}"/>
    <cellStyle name="Output 12 3" xfId="19349" xr:uid="{00000000-0005-0000-0000-000034380000}"/>
    <cellStyle name="Output 12 4" xfId="19350" xr:uid="{00000000-0005-0000-0000-000035380000}"/>
    <cellStyle name="Output 13" xfId="7736" xr:uid="{00000000-0005-0000-0000-000036380000}"/>
    <cellStyle name="Output 13 2" xfId="19351" xr:uid="{00000000-0005-0000-0000-000037380000}"/>
    <cellStyle name="Output 14" xfId="7737" xr:uid="{00000000-0005-0000-0000-000038380000}"/>
    <cellStyle name="Output 15" xfId="7738" xr:uid="{00000000-0005-0000-0000-000039380000}"/>
    <cellStyle name="Output 2" xfId="7739" xr:uid="{00000000-0005-0000-0000-00003A380000}"/>
    <cellStyle name="Output 2 10" xfId="19352" xr:uid="{00000000-0005-0000-0000-00003B380000}"/>
    <cellStyle name="Output 2 2" xfId="19353" xr:uid="{00000000-0005-0000-0000-00003C380000}"/>
    <cellStyle name="Output 2 2 2" xfId="19354" xr:uid="{00000000-0005-0000-0000-00003D380000}"/>
    <cellStyle name="Output 2 2 3" xfId="19355" xr:uid="{00000000-0005-0000-0000-00003E380000}"/>
    <cellStyle name="Output 2 3" xfId="19356" xr:uid="{00000000-0005-0000-0000-00003F380000}"/>
    <cellStyle name="Output 2 3 2" xfId="19357" xr:uid="{00000000-0005-0000-0000-000040380000}"/>
    <cellStyle name="Output 2 3 3" xfId="19358" xr:uid="{00000000-0005-0000-0000-000041380000}"/>
    <cellStyle name="Output 2 4" xfId="19359" xr:uid="{00000000-0005-0000-0000-000042380000}"/>
    <cellStyle name="Output 2 4 2" xfId="19360" xr:uid="{00000000-0005-0000-0000-000043380000}"/>
    <cellStyle name="Output 2 4 3" xfId="19361" xr:uid="{00000000-0005-0000-0000-000044380000}"/>
    <cellStyle name="Output 2 5" xfId="19362" xr:uid="{00000000-0005-0000-0000-000045380000}"/>
    <cellStyle name="Output 2 5 2" xfId="19363" xr:uid="{00000000-0005-0000-0000-000046380000}"/>
    <cellStyle name="Output 2 5 3" xfId="19364" xr:uid="{00000000-0005-0000-0000-000047380000}"/>
    <cellStyle name="Output 2 6" xfId="19365" xr:uid="{00000000-0005-0000-0000-000048380000}"/>
    <cellStyle name="Output 2 6 2" xfId="19366" xr:uid="{00000000-0005-0000-0000-000049380000}"/>
    <cellStyle name="Output 2 6 3" xfId="19367" xr:uid="{00000000-0005-0000-0000-00004A380000}"/>
    <cellStyle name="Output 2 7" xfId="19368" xr:uid="{00000000-0005-0000-0000-00004B380000}"/>
    <cellStyle name="Output 2 7 2" xfId="19369" xr:uid="{00000000-0005-0000-0000-00004C380000}"/>
    <cellStyle name="Output 2 7 3" xfId="19370" xr:uid="{00000000-0005-0000-0000-00004D380000}"/>
    <cellStyle name="Output 2 8" xfId="19371" xr:uid="{00000000-0005-0000-0000-00004E380000}"/>
    <cellStyle name="Output 2 8 2" xfId="19372" xr:uid="{00000000-0005-0000-0000-00004F380000}"/>
    <cellStyle name="Output 2 8 3" xfId="19373" xr:uid="{00000000-0005-0000-0000-000050380000}"/>
    <cellStyle name="Output 2 9" xfId="19374" xr:uid="{00000000-0005-0000-0000-000051380000}"/>
    <cellStyle name="Output 3" xfId="7740" xr:uid="{00000000-0005-0000-0000-000052380000}"/>
    <cellStyle name="Output 3 10" xfId="19375" xr:uid="{00000000-0005-0000-0000-000053380000}"/>
    <cellStyle name="Output 3 2" xfId="19376" xr:uid="{00000000-0005-0000-0000-000054380000}"/>
    <cellStyle name="Output 3 2 2" xfId="19377" xr:uid="{00000000-0005-0000-0000-000055380000}"/>
    <cellStyle name="Output 3 2 3" xfId="19378" xr:uid="{00000000-0005-0000-0000-000056380000}"/>
    <cellStyle name="Output 3 3" xfId="19379" xr:uid="{00000000-0005-0000-0000-000057380000}"/>
    <cellStyle name="Output 3 3 2" xfId="19380" xr:uid="{00000000-0005-0000-0000-000058380000}"/>
    <cellStyle name="Output 3 3 3" xfId="19381" xr:uid="{00000000-0005-0000-0000-000059380000}"/>
    <cellStyle name="Output 3 4" xfId="19382" xr:uid="{00000000-0005-0000-0000-00005A380000}"/>
    <cellStyle name="Output 3 4 2" xfId="19383" xr:uid="{00000000-0005-0000-0000-00005B380000}"/>
    <cellStyle name="Output 3 4 3" xfId="19384" xr:uid="{00000000-0005-0000-0000-00005C380000}"/>
    <cellStyle name="Output 3 5" xfId="19385" xr:uid="{00000000-0005-0000-0000-00005D380000}"/>
    <cellStyle name="Output 3 5 2" xfId="19386" xr:uid="{00000000-0005-0000-0000-00005E380000}"/>
    <cellStyle name="Output 3 5 3" xfId="19387" xr:uid="{00000000-0005-0000-0000-00005F380000}"/>
    <cellStyle name="Output 3 6" xfId="19388" xr:uid="{00000000-0005-0000-0000-000060380000}"/>
    <cellStyle name="Output 3 6 2" xfId="19389" xr:uid="{00000000-0005-0000-0000-000061380000}"/>
    <cellStyle name="Output 3 6 3" xfId="19390" xr:uid="{00000000-0005-0000-0000-000062380000}"/>
    <cellStyle name="Output 3 7" xfId="19391" xr:uid="{00000000-0005-0000-0000-000063380000}"/>
    <cellStyle name="Output 3 7 2" xfId="19392" xr:uid="{00000000-0005-0000-0000-000064380000}"/>
    <cellStyle name="Output 3 7 3" xfId="19393" xr:uid="{00000000-0005-0000-0000-000065380000}"/>
    <cellStyle name="Output 3 8" xfId="19394" xr:uid="{00000000-0005-0000-0000-000066380000}"/>
    <cellStyle name="Output 3 8 2" xfId="19395" xr:uid="{00000000-0005-0000-0000-000067380000}"/>
    <cellStyle name="Output 3 8 3" xfId="19396" xr:uid="{00000000-0005-0000-0000-000068380000}"/>
    <cellStyle name="Output 3 9" xfId="19397" xr:uid="{00000000-0005-0000-0000-000069380000}"/>
    <cellStyle name="Output 4" xfId="7741" xr:uid="{00000000-0005-0000-0000-00006A380000}"/>
    <cellStyle name="Output 4 10" xfId="19398" xr:uid="{00000000-0005-0000-0000-00006B380000}"/>
    <cellStyle name="Output 4 2" xfId="19399" xr:uid="{00000000-0005-0000-0000-00006C380000}"/>
    <cellStyle name="Output 4 2 2" xfId="19400" xr:uid="{00000000-0005-0000-0000-00006D380000}"/>
    <cellStyle name="Output 4 2 3" xfId="19401" xr:uid="{00000000-0005-0000-0000-00006E380000}"/>
    <cellStyle name="Output 4 3" xfId="19402" xr:uid="{00000000-0005-0000-0000-00006F380000}"/>
    <cellStyle name="Output 4 3 2" xfId="19403" xr:uid="{00000000-0005-0000-0000-000070380000}"/>
    <cellStyle name="Output 4 3 3" xfId="19404" xr:uid="{00000000-0005-0000-0000-000071380000}"/>
    <cellStyle name="Output 4 4" xfId="19405" xr:uid="{00000000-0005-0000-0000-000072380000}"/>
    <cellStyle name="Output 4 4 2" xfId="19406" xr:uid="{00000000-0005-0000-0000-000073380000}"/>
    <cellStyle name="Output 4 4 3" xfId="19407" xr:uid="{00000000-0005-0000-0000-000074380000}"/>
    <cellStyle name="Output 4 5" xfId="19408" xr:uid="{00000000-0005-0000-0000-000075380000}"/>
    <cellStyle name="Output 4 5 2" xfId="19409" xr:uid="{00000000-0005-0000-0000-000076380000}"/>
    <cellStyle name="Output 4 5 3" xfId="19410" xr:uid="{00000000-0005-0000-0000-000077380000}"/>
    <cellStyle name="Output 4 6" xfId="19411" xr:uid="{00000000-0005-0000-0000-000078380000}"/>
    <cellStyle name="Output 4 6 2" xfId="19412" xr:uid="{00000000-0005-0000-0000-000079380000}"/>
    <cellStyle name="Output 4 6 3" xfId="19413" xr:uid="{00000000-0005-0000-0000-00007A380000}"/>
    <cellStyle name="Output 4 7" xfId="19414" xr:uid="{00000000-0005-0000-0000-00007B380000}"/>
    <cellStyle name="Output 4 7 2" xfId="19415" xr:uid="{00000000-0005-0000-0000-00007C380000}"/>
    <cellStyle name="Output 4 7 3" xfId="19416" xr:uid="{00000000-0005-0000-0000-00007D380000}"/>
    <cellStyle name="Output 4 8" xfId="19417" xr:uid="{00000000-0005-0000-0000-00007E380000}"/>
    <cellStyle name="Output 4 8 2" xfId="19418" xr:uid="{00000000-0005-0000-0000-00007F380000}"/>
    <cellStyle name="Output 4 8 3" xfId="19419" xr:uid="{00000000-0005-0000-0000-000080380000}"/>
    <cellStyle name="Output 4 9" xfId="19420" xr:uid="{00000000-0005-0000-0000-000081380000}"/>
    <cellStyle name="Output 5" xfId="7742" xr:uid="{00000000-0005-0000-0000-000082380000}"/>
    <cellStyle name="Output 5 10" xfId="19421" xr:uid="{00000000-0005-0000-0000-000083380000}"/>
    <cellStyle name="Output 5 2" xfId="19422" xr:uid="{00000000-0005-0000-0000-000084380000}"/>
    <cellStyle name="Output 5 2 2" xfId="19423" xr:uid="{00000000-0005-0000-0000-000085380000}"/>
    <cellStyle name="Output 5 2 3" xfId="19424" xr:uid="{00000000-0005-0000-0000-000086380000}"/>
    <cellStyle name="Output 5 3" xfId="19425" xr:uid="{00000000-0005-0000-0000-000087380000}"/>
    <cellStyle name="Output 5 3 2" xfId="19426" xr:uid="{00000000-0005-0000-0000-000088380000}"/>
    <cellStyle name="Output 5 3 3" xfId="19427" xr:uid="{00000000-0005-0000-0000-000089380000}"/>
    <cellStyle name="Output 5 4" xfId="19428" xr:uid="{00000000-0005-0000-0000-00008A380000}"/>
    <cellStyle name="Output 5 4 2" xfId="19429" xr:uid="{00000000-0005-0000-0000-00008B380000}"/>
    <cellStyle name="Output 5 4 3" xfId="19430" xr:uid="{00000000-0005-0000-0000-00008C380000}"/>
    <cellStyle name="Output 5 5" xfId="19431" xr:uid="{00000000-0005-0000-0000-00008D380000}"/>
    <cellStyle name="Output 5 5 2" xfId="19432" xr:uid="{00000000-0005-0000-0000-00008E380000}"/>
    <cellStyle name="Output 5 5 3" xfId="19433" xr:uid="{00000000-0005-0000-0000-00008F380000}"/>
    <cellStyle name="Output 5 6" xfId="19434" xr:uid="{00000000-0005-0000-0000-000090380000}"/>
    <cellStyle name="Output 5 6 2" xfId="19435" xr:uid="{00000000-0005-0000-0000-000091380000}"/>
    <cellStyle name="Output 5 6 3" xfId="19436" xr:uid="{00000000-0005-0000-0000-000092380000}"/>
    <cellStyle name="Output 5 7" xfId="19437" xr:uid="{00000000-0005-0000-0000-000093380000}"/>
    <cellStyle name="Output 5 7 2" xfId="19438" xr:uid="{00000000-0005-0000-0000-000094380000}"/>
    <cellStyle name="Output 5 7 3" xfId="19439" xr:uid="{00000000-0005-0000-0000-000095380000}"/>
    <cellStyle name="Output 5 8" xfId="19440" xr:uid="{00000000-0005-0000-0000-000096380000}"/>
    <cellStyle name="Output 5 8 2" xfId="19441" xr:uid="{00000000-0005-0000-0000-000097380000}"/>
    <cellStyle name="Output 5 8 3" xfId="19442" xr:uid="{00000000-0005-0000-0000-000098380000}"/>
    <cellStyle name="Output 5 9" xfId="19443" xr:uid="{00000000-0005-0000-0000-000099380000}"/>
    <cellStyle name="Output 6" xfId="7743" xr:uid="{00000000-0005-0000-0000-00009A380000}"/>
    <cellStyle name="Output 6 2" xfId="19444" xr:uid="{00000000-0005-0000-0000-00009B380000}"/>
    <cellStyle name="Output 6 3" xfId="19445" xr:uid="{00000000-0005-0000-0000-00009C380000}"/>
    <cellStyle name="Output 6 4" xfId="19446" xr:uid="{00000000-0005-0000-0000-00009D380000}"/>
    <cellStyle name="Output 7" xfId="7744" xr:uid="{00000000-0005-0000-0000-00009E380000}"/>
    <cellStyle name="Output 7 2" xfId="19447" xr:uid="{00000000-0005-0000-0000-00009F380000}"/>
    <cellStyle name="Output 7 3" xfId="19448" xr:uid="{00000000-0005-0000-0000-0000A0380000}"/>
    <cellStyle name="Output 7 4" xfId="19449" xr:uid="{00000000-0005-0000-0000-0000A1380000}"/>
    <cellStyle name="Output 8" xfId="7745" xr:uid="{00000000-0005-0000-0000-0000A2380000}"/>
    <cellStyle name="Output 8 2" xfId="19450" xr:uid="{00000000-0005-0000-0000-0000A3380000}"/>
    <cellStyle name="Output 8 3" xfId="19451" xr:uid="{00000000-0005-0000-0000-0000A4380000}"/>
    <cellStyle name="Output 8 4" xfId="19452" xr:uid="{00000000-0005-0000-0000-0000A5380000}"/>
    <cellStyle name="Output 9" xfId="7746" xr:uid="{00000000-0005-0000-0000-0000A6380000}"/>
    <cellStyle name="Output 9 2" xfId="19453" xr:uid="{00000000-0005-0000-0000-0000A7380000}"/>
    <cellStyle name="Output 9 3" xfId="19454" xr:uid="{00000000-0005-0000-0000-0000A8380000}"/>
    <cellStyle name="Output 9 4" xfId="19455" xr:uid="{00000000-0005-0000-0000-0000A9380000}"/>
    <cellStyle name="Paaotsikko" xfId="7747" xr:uid="{00000000-0005-0000-0000-0000AA380000}"/>
    <cellStyle name="Paaotsikko 2" xfId="7748" xr:uid="{00000000-0005-0000-0000-0000AB380000}"/>
    <cellStyle name="Paaotsikko 2 2" xfId="7749" xr:uid="{00000000-0005-0000-0000-0000AC380000}"/>
    <cellStyle name="Paaotsikko 3" xfId="7750" xr:uid="{00000000-0005-0000-0000-0000AD380000}"/>
    <cellStyle name="Page Number" xfId="7751" xr:uid="{00000000-0005-0000-0000-0000AE380000}"/>
    <cellStyle name="Page Number 2" xfId="7752" xr:uid="{00000000-0005-0000-0000-0000AF380000}"/>
    <cellStyle name="Page Number 3" xfId="53373" xr:uid="{00000000-0005-0000-0000-0000B0380000}"/>
    <cellStyle name="PageHeading" xfId="7753" xr:uid="{00000000-0005-0000-0000-0000B1380000}"/>
    <cellStyle name="pb_page_heading_LS" xfId="7754" xr:uid="{00000000-0005-0000-0000-0000B2380000}"/>
    <cellStyle name="Percent" xfId="19456" xr:uid="{00000000-0005-0000-0000-0000B3380000}"/>
    <cellStyle name="Percent [0]" xfId="7755" xr:uid="{00000000-0005-0000-0000-0000B4380000}"/>
    <cellStyle name="Percent [0] 2" xfId="7756" xr:uid="{00000000-0005-0000-0000-0000B5380000}"/>
    <cellStyle name="Percent [00]" xfId="7757" xr:uid="{00000000-0005-0000-0000-0000B6380000}"/>
    <cellStyle name="Percent [00] 2" xfId="7758" xr:uid="{00000000-0005-0000-0000-0000B7380000}"/>
    <cellStyle name="Percent [2]" xfId="7759" xr:uid="{00000000-0005-0000-0000-0000B8380000}"/>
    <cellStyle name="Percent 2" xfId="7760" xr:uid="{00000000-0005-0000-0000-0000B9380000}"/>
    <cellStyle name="Percent 2 2" xfId="7761" xr:uid="{00000000-0005-0000-0000-0000BA380000}"/>
    <cellStyle name="Percent 2 3" xfId="53374" xr:uid="{00000000-0005-0000-0000-0000BB380000}"/>
    <cellStyle name="Percent 3" xfId="7762" xr:uid="{00000000-0005-0000-0000-0000BC380000}"/>
    <cellStyle name="Percent_#6 Temps &amp; Contractors" xfId="7763" xr:uid="{00000000-0005-0000-0000-0000BD380000}"/>
    <cellStyle name="Percent1" xfId="7764" xr:uid="{00000000-0005-0000-0000-0000BE380000}"/>
    <cellStyle name="Percent1 2" xfId="7765" xr:uid="{00000000-0005-0000-0000-0000BF380000}"/>
    <cellStyle name="Percent1 3" xfId="7766" xr:uid="{00000000-0005-0000-0000-0000C0380000}"/>
    <cellStyle name="Piug" xfId="7767" xr:uid="{00000000-0005-0000-0000-0000C1380000}"/>
    <cellStyle name="Piug 2" xfId="7768" xr:uid="{00000000-0005-0000-0000-0000C2380000}"/>
    <cellStyle name="Piug 3" xfId="53375" xr:uid="{00000000-0005-0000-0000-0000C3380000}"/>
    <cellStyle name="Plug" xfId="7769" xr:uid="{00000000-0005-0000-0000-0000C4380000}"/>
    <cellStyle name="Plug 2" xfId="7770" xr:uid="{00000000-0005-0000-0000-0000C5380000}"/>
    <cellStyle name="Plug 3" xfId="53376" xr:uid="{00000000-0005-0000-0000-0000C6380000}"/>
    <cellStyle name="PrePop Currency (0)" xfId="7771" xr:uid="{00000000-0005-0000-0000-0000C7380000}"/>
    <cellStyle name="PrePop Currency (0) 2" xfId="7772" xr:uid="{00000000-0005-0000-0000-0000C8380000}"/>
    <cellStyle name="PrePop Currency (2)" xfId="7773" xr:uid="{00000000-0005-0000-0000-0000C9380000}"/>
    <cellStyle name="PrePop Currency (2) 2" xfId="7774" xr:uid="{00000000-0005-0000-0000-0000CA380000}"/>
    <cellStyle name="PrePop Units (0)" xfId="7775" xr:uid="{00000000-0005-0000-0000-0000CB380000}"/>
    <cellStyle name="PrePop Units (0) 2" xfId="7776" xr:uid="{00000000-0005-0000-0000-0000CC380000}"/>
    <cellStyle name="PrePop Units (1)" xfId="7777" xr:uid="{00000000-0005-0000-0000-0000CD380000}"/>
    <cellStyle name="PrePop Units (1) 2" xfId="7778" xr:uid="{00000000-0005-0000-0000-0000CE380000}"/>
    <cellStyle name="PrePop Units (2)" xfId="7779" xr:uid="{00000000-0005-0000-0000-0000CF380000}"/>
    <cellStyle name="PrePop Units (2) 2" xfId="7780" xr:uid="{00000000-0005-0000-0000-0000D0380000}"/>
    <cellStyle name="Price" xfId="7781" xr:uid="{00000000-0005-0000-0000-0000D1380000}"/>
    <cellStyle name="prochrek" xfId="7782" xr:uid="{00000000-0005-0000-0000-0000D2380000}"/>
    <cellStyle name="prochrek 2" xfId="7783" xr:uid="{00000000-0005-0000-0000-0000D3380000}"/>
    <cellStyle name="prochrek 2 2" xfId="19457" xr:uid="{00000000-0005-0000-0000-0000D4380000}"/>
    <cellStyle name="prochrek 2 2 2" xfId="19458" xr:uid="{00000000-0005-0000-0000-0000D5380000}"/>
    <cellStyle name="prochrek 2 2 3" xfId="19459" xr:uid="{00000000-0005-0000-0000-0000D6380000}"/>
    <cellStyle name="prochrek 2 3" xfId="19460" xr:uid="{00000000-0005-0000-0000-0000D7380000}"/>
    <cellStyle name="prochrek 2 3 2" xfId="19461" xr:uid="{00000000-0005-0000-0000-0000D8380000}"/>
    <cellStyle name="prochrek 2 3 3" xfId="19462" xr:uid="{00000000-0005-0000-0000-0000D9380000}"/>
    <cellStyle name="prochrek 2 4" xfId="19463" xr:uid="{00000000-0005-0000-0000-0000DA380000}"/>
    <cellStyle name="prochrek 2 4 2" xfId="19464" xr:uid="{00000000-0005-0000-0000-0000DB380000}"/>
    <cellStyle name="prochrek 2 4 3" xfId="19465" xr:uid="{00000000-0005-0000-0000-0000DC380000}"/>
    <cellStyle name="prochrek 2 5" xfId="19466" xr:uid="{00000000-0005-0000-0000-0000DD380000}"/>
    <cellStyle name="prochrek 2 5 2" xfId="19467" xr:uid="{00000000-0005-0000-0000-0000DE380000}"/>
    <cellStyle name="prochrek 2 6" xfId="19468" xr:uid="{00000000-0005-0000-0000-0000DF380000}"/>
    <cellStyle name="prochrek 2 6 2" xfId="19469" xr:uid="{00000000-0005-0000-0000-0000E0380000}"/>
    <cellStyle name="prochrek 2 7" xfId="19470" xr:uid="{00000000-0005-0000-0000-0000E1380000}"/>
    <cellStyle name="prochrek 3" xfId="19471" xr:uid="{00000000-0005-0000-0000-0000E2380000}"/>
    <cellStyle name="prochrek 3 2" xfId="19472" xr:uid="{00000000-0005-0000-0000-0000E3380000}"/>
    <cellStyle name="prochrek 3 2 2" xfId="19473" xr:uid="{00000000-0005-0000-0000-0000E4380000}"/>
    <cellStyle name="prochrek 3 2 3" xfId="19474" xr:uid="{00000000-0005-0000-0000-0000E5380000}"/>
    <cellStyle name="prochrek 3 3" xfId="19475" xr:uid="{00000000-0005-0000-0000-0000E6380000}"/>
    <cellStyle name="prochrek 3 3 2" xfId="19476" xr:uid="{00000000-0005-0000-0000-0000E7380000}"/>
    <cellStyle name="prochrek 3 3 3" xfId="19477" xr:uid="{00000000-0005-0000-0000-0000E8380000}"/>
    <cellStyle name="prochrek 3 4" xfId="19478" xr:uid="{00000000-0005-0000-0000-0000E9380000}"/>
    <cellStyle name="prochrek 3 4 2" xfId="19479" xr:uid="{00000000-0005-0000-0000-0000EA380000}"/>
    <cellStyle name="prochrek 3 4 3" xfId="19480" xr:uid="{00000000-0005-0000-0000-0000EB380000}"/>
    <cellStyle name="prochrek 3 5" xfId="19481" xr:uid="{00000000-0005-0000-0000-0000EC380000}"/>
    <cellStyle name="prochrek 3 5 2" xfId="19482" xr:uid="{00000000-0005-0000-0000-0000ED380000}"/>
    <cellStyle name="prochrek 3 6" xfId="19483" xr:uid="{00000000-0005-0000-0000-0000EE380000}"/>
    <cellStyle name="prochrek 3 6 2" xfId="19484" xr:uid="{00000000-0005-0000-0000-0000EF380000}"/>
    <cellStyle name="prochrek 4" xfId="19485" xr:uid="{00000000-0005-0000-0000-0000F0380000}"/>
    <cellStyle name="prochrek 4 2" xfId="19486" xr:uid="{00000000-0005-0000-0000-0000F1380000}"/>
    <cellStyle name="prochrek 4 2 2" xfId="19487" xr:uid="{00000000-0005-0000-0000-0000F2380000}"/>
    <cellStyle name="prochrek 4 2 3" xfId="19488" xr:uid="{00000000-0005-0000-0000-0000F3380000}"/>
    <cellStyle name="prochrek 4 3" xfId="19489" xr:uid="{00000000-0005-0000-0000-0000F4380000}"/>
    <cellStyle name="prochrek 4 3 2" xfId="19490" xr:uid="{00000000-0005-0000-0000-0000F5380000}"/>
    <cellStyle name="prochrek 4 3 3" xfId="19491" xr:uid="{00000000-0005-0000-0000-0000F6380000}"/>
    <cellStyle name="prochrek 4 4" xfId="19492" xr:uid="{00000000-0005-0000-0000-0000F7380000}"/>
    <cellStyle name="prochrek 4 4 2" xfId="19493" xr:uid="{00000000-0005-0000-0000-0000F8380000}"/>
    <cellStyle name="prochrek 4 4 3" xfId="19494" xr:uid="{00000000-0005-0000-0000-0000F9380000}"/>
    <cellStyle name="prochrek 4 5" xfId="19495" xr:uid="{00000000-0005-0000-0000-0000FA380000}"/>
    <cellStyle name="prochrek 4 5 2" xfId="19496" xr:uid="{00000000-0005-0000-0000-0000FB380000}"/>
    <cellStyle name="prochrek 4 6" xfId="19497" xr:uid="{00000000-0005-0000-0000-0000FC380000}"/>
    <cellStyle name="prochrek 4 6 2" xfId="19498" xr:uid="{00000000-0005-0000-0000-0000FD380000}"/>
    <cellStyle name="prochrek 5" xfId="19499" xr:uid="{00000000-0005-0000-0000-0000FE380000}"/>
    <cellStyle name="prochrek 5 2" xfId="19500" xr:uid="{00000000-0005-0000-0000-0000FF380000}"/>
    <cellStyle name="prochrek 5 3" xfId="19501" xr:uid="{00000000-0005-0000-0000-000000390000}"/>
    <cellStyle name="prochrek 6" xfId="19502" xr:uid="{00000000-0005-0000-0000-000001390000}"/>
    <cellStyle name="prochrek 6 2" xfId="19503" xr:uid="{00000000-0005-0000-0000-000002390000}"/>
    <cellStyle name="prochrek 6 3" xfId="19504" xr:uid="{00000000-0005-0000-0000-000003390000}"/>
    <cellStyle name="prochrek 7" xfId="19505" xr:uid="{00000000-0005-0000-0000-000004390000}"/>
    <cellStyle name="prochrek 7 2" xfId="19506" xr:uid="{00000000-0005-0000-0000-000005390000}"/>
    <cellStyle name="prochrek 7 3" xfId="19507" xr:uid="{00000000-0005-0000-0000-000006390000}"/>
    <cellStyle name="prochrek 8" xfId="19508" xr:uid="{00000000-0005-0000-0000-000007390000}"/>
    <cellStyle name="prochrek 8 2" xfId="19509" xr:uid="{00000000-0005-0000-0000-000008390000}"/>
    <cellStyle name="prochrek 9" xfId="19510" xr:uid="{00000000-0005-0000-0000-000009390000}"/>
    <cellStyle name="prochrek 9 2" xfId="19511" xr:uid="{00000000-0005-0000-0000-00000A390000}"/>
    <cellStyle name="ProductClass" xfId="7784" xr:uid="{00000000-0005-0000-0000-00000B390000}"/>
    <cellStyle name="ProductType" xfId="7785" xr:uid="{00000000-0005-0000-0000-00000C390000}"/>
    <cellStyle name="protect" xfId="7786" xr:uid="{00000000-0005-0000-0000-00000D390000}"/>
    <cellStyle name="protect 10" xfId="7787" xr:uid="{00000000-0005-0000-0000-00000E390000}"/>
    <cellStyle name="protect 11" xfId="7788" xr:uid="{00000000-0005-0000-0000-00000F390000}"/>
    <cellStyle name="protect 12" xfId="7789" xr:uid="{00000000-0005-0000-0000-000010390000}"/>
    <cellStyle name="protect 13" xfId="7790" xr:uid="{00000000-0005-0000-0000-000011390000}"/>
    <cellStyle name="protect 14" xfId="7791" xr:uid="{00000000-0005-0000-0000-000012390000}"/>
    <cellStyle name="protect 15" xfId="7792" xr:uid="{00000000-0005-0000-0000-000013390000}"/>
    <cellStyle name="protect 16" xfId="7793" xr:uid="{00000000-0005-0000-0000-000014390000}"/>
    <cellStyle name="protect 2" xfId="7794" xr:uid="{00000000-0005-0000-0000-000015390000}"/>
    <cellStyle name="protect 2 10" xfId="7795" xr:uid="{00000000-0005-0000-0000-000016390000}"/>
    <cellStyle name="protect 2 11" xfId="7796" xr:uid="{00000000-0005-0000-0000-000017390000}"/>
    <cellStyle name="protect 2 12" xfId="7797" xr:uid="{00000000-0005-0000-0000-000018390000}"/>
    <cellStyle name="protect 2 13" xfId="7798" xr:uid="{00000000-0005-0000-0000-000019390000}"/>
    <cellStyle name="protect 2 14" xfId="7799" xr:uid="{00000000-0005-0000-0000-00001A390000}"/>
    <cellStyle name="protect 2 15" xfId="7800" xr:uid="{00000000-0005-0000-0000-00001B390000}"/>
    <cellStyle name="protect 2 2" xfId="7801" xr:uid="{00000000-0005-0000-0000-00001C390000}"/>
    <cellStyle name="protect 2 2 2" xfId="7802" xr:uid="{00000000-0005-0000-0000-00001D390000}"/>
    <cellStyle name="protect 2 2 3" xfId="7803" xr:uid="{00000000-0005-0000-0000-00001E390000}"/>
    <cellStyle name="protect 2 3" xfId="7804" xr:uid="{00000000-0005-0000-0000-00001F390000}"/>
    <cellStyle name="protect 2 4" xfId="7805" xr:uid="{00000000-0005-0000-0000-000020390000}"/>
    <cellStyle name="protect 2 5" xfId="7806" xr:uid="{00000000-0005-0000-0000-000021390000}"/>
    <cellStyle name="protect 2 6" xfId="7807" xr:uid="{00000000-0005-0000-0000-000022390000}"/>
    <cellStyle name="protect 2 7" xfId="7808" xr:uid="{00000000-0005-0000-0000-000023390000}"/>
    <cellStyle name="protect 2 8" xfId="7809" xr:uid="{00000000-0005-0000-0000-000024390000}"/>
    <cellStyle name="protect 2 9" xfId="7810" xr:uid="{00000000-0005-0000-0000-000025390000}"/>
    <cellStyle name="protect 3" xfId="7811" xr:uid="{00000000-0005-0000-0000-000026390000}"/>
    <cellStyle name="protect 3 2" xfId="7812" xr:uid="{00000000-0005-0000-0000-000027390000}"/>
    <cellStyle name="protect 4" xfId="7813" xr:uid="{00000000-0005-0000-0000-000028390000}"/>
    <cellStyle name="protect 4 2" xfId="7814" xr:uid="{00000000-0005-0000-0000-000029390000}"/>
    <cellStyle name="protect 5" xfId="7815" xr:uid="{00000000-0005-0000-0000-00002A390000}"/>
    <cellStyle name="protect 5 2" xfId="7816" xr:uid="{00000000-0005-0000-0000-00002B390000}"/>
    <cellStyle name="protect 6" xfId="7817" xr:uid="{00000000-0005-0000-0000-00002C390000}"/>
    <cellStyle name="protect 6 2" xfId="7818" xr:uid="{00000000-0005-0000-0000-00002D390000}"/>
    <cellStyle name="protect 7" xfId="7819" xr:uid="{00000000-0005-0000-0000-00002E390000}"/>
    <cellStyle name="protect 7 2" xfId="7820" xr:uid="{00000000-0005-0000-0000-00002F390000}"/>
    <cellStyle name="protect 8" xfId="7821" xr:uid="{00000000-0005-0000-0000-000030390000}"/>
    <cellStyle name="protect 8 2" xfId="7822" xr:uid="{00000000-0005-0000-0000-000031390000}"/>
    <cellStyle name="protect 9" xfId="7823" xr:uid="{00000000-0005-0000-0000-000032390000}"/>
    <cellStyle name="protect 9 2" xfId="7824" xr:uid="{00000000-0005-0000-0000-000033390000}"/>
    <cellStyle name="Protected" xfId="7825" xr:uid="{00000000-0005-0000-0000-000034390000}"/>
    <cellStyle name="Protected 10" xfId="19512" xr:uid="{00000000-0005-0000-0000-000035390000}"/>
    <cellStyle name="Protected 10 2" xfId="19513" xr:uid="{00000000-0005-0000-0000-000036390000}"/>
    <cellStyle name="Protected 11" xfId="19514" xr:uid="{00000000-0005-0000-0000-000037390000}"/>
    <cellStyle name="Protected 11 2" xfId="19515" xr:uid="{00000000-0005-0000-0000-000038390000}"/>
    <cellStyle name="Protected 11 3" xfId="19516" xr:uid="{00000000-0005-0000-0000-000039390000}"/>
    <cellStyle name="Protected 2" xfId="7826" xr:uid="{00000000-0005-0000-0000-00003A390000}"/>
    <cellStyle name="Protected 2 2" xfId="19517" xr:uid="{00000000-0005-0000-0000-00003B390000}"/>
    <cellStyle name="Protected 2 2 2" xfId="19518" xr:uid="{00000000-0005-0000-0000-00003C390000}"/>
    <cellStyle name="Protected 2 2 3" xfId="19519" xr:uid="{00000000-0005-0000-0000-00003D390000}"/>
    <cellStyle name="Protected 2 3" xfId="19520" xr:uid="{00000000-0005-0000-0000-00003E390000}"/>
    <cellStyle name="Protected 2 3 2" xfId="19521" xr:uid="{00000000-0005-0000-0000-00003F390000}"/>
    <cellStyle name="Protected 2 3 3" xfId="19522" xr:uid="{00000000-0005-0000-0000-000040390000}"/>
    <cellStyle name="Protected 2 4" xfId="19523" xr:uid="{00000000-0005-0000-0000-000041390000}"/>
    <cellStyle name="Protected 2 4 2" xfId="19524" xr:uid="{00000000-0005-0000-0000-000042390000}"/>
    <cellStyle name="Protected 2 4 3" xfId="19525" xr:uid="{00000000-0005-0000-0000-000043390000}"/>
    <cellStyle name="Protected 2 5" xfId="19526" xr:uid="{00000000-0005-0000-0000-000044390000}"/>
    <cellStyle name="Protected 2 5 2" xfId="19527" xr:uid="{00000000-0005-0000-0000-000045390000}"/>
    <cellStyle name="Protected 2 5 3" xfId="19528" xr:uid="{00000000-0005-0000-0000-000046390000}"/>
    <cellStyle name="Protected 2 6" xfId="19529" xr:uid="{00000000-0005-0000-0000-000047390000}"/>
    <cellStyle name="Protected 2 6 2" xfId="19530" xr:uid="{00000000-0005-0000-0000-000048390000}"/>
    <cellStyle name="Protected 2 6 3" xfId="19531" xr:uid="{00000000-0005-0000-0000-000049390000}"/>
    <cellStyle name="Protected 2 7" xfId="19532" xr:uid="{00000000-0005-0000-0000-00004A390000}"/>
    <cellStyle name="Protected 2 7 2" xfId="19533" xr:uid="{00000000-0005-0000-0000-00004B390000}"/>
    <cellStyle name="Protected 2 8" xfId="19534" xr:uid="{00000000-0005-0000-0000-00004C390000}"/>
    <cellStyle name="Protected 2 8 2" xfId="19535" xr:uid="{00000000-0005-0000-0000-00004D390000}"/>
    <cellStyle name="Protected 2 8 3" xfId="19536" xr:uid="{00000000-0005-0000-0000-00004E390000}"/>
    <cellStyle name="Protected 2 9" xfId="19537" xr:uid="{00000000-0005-0000-0000-00004F390000}"/>
    <cellStyle name="Protected 3" xfId="19538" xr:uid="{00000000-0005-0000-0000-000050390000}"/>
    <cellStyle name="Protected 3 2" xfId="19539" xr:uid="{00000000-0005-0000-0000-000051390000}"/>
    <cellStyle name="Protected 3 2 2" xfId="19540" xr:uid="{00000000-0005-0000-0000-000052390000}"/>
    <cellStyle name="Protected 3 2 3" xfId="19541" xr:uid="{00000000-0005-0000-0000-000053390000}"/>
    <cellStyle name="Protected 3 3" xfId="19542" xr:uid="{00000000-0005-0000-0000-000054390000}"/>
    <cellStyle name="Protected 3 3 2" xfId="19543" xr:uid="{00000000-0005-0000-0000-000055390000}"/>
    <cellStyle name="Protected 3 3 3" xfId="19544" xr:uid="{00000000-0005-0000-0000-000056390000}"/>
    <cellStyle name="Protected 3 4" xfId="19545" xr:uid="{00000000-0005-0000-0000-000057390000}"/>
    <cellStyle name="Protected 3 4 2" xfId="19546" xr:uid="{00000000-0005-0000-0000-000058390000}"/>
    <cellStyle name="Protected 3 4 3" xfId="19547" xr:uid="{00000000-0005-0000-0000-000059390000}"/>
    <cellStyle name="Protected 3 5" xfId="19548" xr:uid="{00000000-0005-0000-0000-00005A390000}"/>
    <cellStyle name="Protected 3 5 2" xfId="19549" xr:uid="{00000000-0005-0000-0000-00005B390000}"/>
    <cellStyle name="Protected 3 5 3" xfId="19550" xr:uid="{00000000-0005-0000-0000-00005C390000}"/>
    <cellStyle name="Protected 3 6" xfId="19551" xr:uid="{00000000-0005-0000-0000-00005D390000}"/>
    <cellStyle name="Protected 3 6 2" xfId="19552" xr:uid="{00000000-0005-0000-0000-00005E390000}"/>
    <cellStyle name="Protected 3 6 3" xfId="19553" xr:uid="{00000000-0005-0000-0000-00005F390000}"/>
    <cellStyle name="Protected 3 7" xfId="19554" xr:uid="{00000000-0005-0000-0000-000060390000}"/>
    <cellStyle name="Protected 3 7 2" xfId="19555" xr:uid="{00000000-0005-0000-0000-000061390000}"/>
    <cellStyle name="Protected 3 8" xfId="19556" xr:uid="{00000000-0005-0000-0000-000062390000}"/>
    <cellStyle name="Protected 3 8 2" xfId="19557" xr:uid="{00000000-0005-0000-0000-000063390000}"/>
    <cellStyle name="Protected 3 8 3" xfId="19558" xr:uid="{00000000-0005-0000-0000-000064390000}"/>
    <cellStyle name="Protected 4" xfId="19559" xr:uid="{00000000-0005-0000-0000-000065390000}"/>
    <cellStyle name="Protected 4 2" xfId="19560" xr:uid="{00000000-0005-0000-0000-000066390000}"/>
    <cellStyle name="Protected 4 2 2" xfId="19561" xr:uid="{00000000-0005-0000-0000-000067390000}"/>
    <cellStyle name="Protected 4 2 3" xfId="19562" xr:uid="{00000000-0005-0000-0000-000068390000}"/>
    <cellStyle name="Protected 4 3" xfId="19563" xr:uid="{00000000-0005-0000-0000-000069390000}"/>
    <cellStyle name="Protected 4 3 2" xfId="19564" xr:uid="{00000000-0005-0000-0000-00006A390000}"/>
    <cellStyle name="Protected 4 3 3" xfId="19565" xr:uid="{00000000-0005-0000-0000-00006B390000}"/>
    <cellStyle name="Protected 4 4" xfId="19566" xr:uid="{00000000-0005-0000-0000-00006C390000}"/>
    <cellStyle name="Protected 4 4 2" xfId="19567" xr:uid="{00000000-0005-0000-0000-00006D390000}"/>
    <cellStyle name="Protected 4 4 3" xfId="19568" xr:uid="{00000000-0005-0000-0000-00006E390000}"/>
    <cellStyle name="Protected 4 5" xfId="19569" xr:uid="{00000000-0005-0000-0000-00006F390000}"/>
    <cellStyle name="Protected 4 5 2" xfId="19570" xr:uid="{00000000-0005-0000-0000-000070390000}"/>
    <cellStyle name="Protected 4 5 3" xfId="19571" xr:uid="{00000000-0005-0000-0000-000071390000}"/>
    <cellStyle name="Protected 4 6" xfId="19572" xr:uid="{00000000-0005-0000-0000-000072390000}"/>
    <cellStyle name="Protected 4 6 2" xfId="19573" xr:uid="{00000000-0005-0000-0000-000073390000}"/>
    <cellStyle name="Protected 4 6 3" xfId="19574" xr:uid="{00000000-0005-0000-0000-000074390000}"/>
    <cellStyle name="Protected 4 7" xfId="19575" xr:uid="{00000000-0005-0000-0000-000075390000}"/>
    <cellStyle name="Protected 4 7 2" xfId="19576" xr:uid="{00000000-0005-0000-0000-000076390000}"/>
    <cellStyle name="Protected 4 8" xfId="19577" xr:uid="{00000000-0005-0000-0000-000077390000}"/>
    <cellStyle name="Protected 4 8 2" xfId="19578" xr:uid="{00000000-0005-0000-0000-000078390000}"/>
    <cellStyle name="Protected 4 8 3" xfId="19579" xr:uid="{00000000-0005-0000-0000-000079390000}"/>
    <cellStyle name="Protected 5" xfId="19580" xr:uid="{00000000-0005-0000-0000-00007A390000}"/>
    <cellStyle name="Protected 5 2" xfId="19581" xr:uid="{00000000-0005-0000-0000-00007B390000}"/>
    <cellStyle name="Protected 5 3" xfId="19582" xr:uid="{00000000-0005-0000-0000-00007C390000}"/>
    <cellStyle name="Protected 6" xfId="19583" xr:uid="{00000000-0005-0000-0000-00007D390000}"/>
    <cellStyle name="Protected 6 2" xfId="19584" xr:uid="{00000000-0005-0000-0000-00007E390000}"/>
    <cellStyle name="Protected 6 3" xfId="19585" xr:uid="{00000000-0005-0000-0000-00007F390000}"/>
    <cellStyle name="Protected 7" xfId="19586" xr:uid="{00000000-0005-0000-0000-000080390000}"/>
    <cellStyle name="Protected 7 2" xfId="19587" xr:uid="{00000000-0005-0000-0000-000081390000}"/>
    <cellStyle name="Protected 7 3" xfId="19588" xr:uid="{00000000-0005-0000-0000-000082390000}"/>
    <cellStyle name="Protected 8" xfId="19589" xr:uid="{00000000-0005-0000-0000-000083390000}"/>
    <cellStyle name="Protected 8 2" xfId="19590" xr:uid="{00000000-0005-0000-0000-000084390000}"/>
    <cellStyle name="Protected 8 3" xfId="19591" xr:uid="{00000000-0005-0000-0000-000085390000}"/>
    <cellStyle name="Protected 9" xfId="19592" xr:uid="{00000000-0005-0000-0000-000086390000}"/>
    <cellStyle name="Protected 9 2" xfId="19593" xr:uid="{00000000-0005-0000-0000-000087390000}"/>
    <cellStyle name="Protected 9 3" xfId="19594" xr:uid="{00000000-0005-0000-0000-000088390000}"/>
    <cellStyle name="Pддotsikko" xfId="7827" xr:uid="{00000000-0005-0000-0000-000089390000}"/>
    <cellStyle name="Pддotsikko 2" xfId="7828" xr:uid="{00000000-0005-0000-0000-00008A390000}"/>
    <cellStyle name="Pддotsikko 2 2" xfId="7829" xr:uid="{00000000-0005-0000-0000-00008B390000}"/>
    <cellStyle name="Pддotsikko 3" xfId="7830" xr:uid="{00000000-0005-0000-0000-00008C390000}"/>
    <cellStyle name="QTitle" xfId="7831" xr:uid="{00000000-0005-0000-0000-00008D390000}"/>
    <cellStyle name="QTitle 10" xfId="7832" xr:uid="{00000000-0005-0000-0000-00008E390000}"/>
    <cellStyle name="QTitle 11" xfId="7833" xr:uid="{00000000-0005-0000-0000-00008F390000}"/>
    <cellStyle name="QTitle 12" xfId="7834" xr:uid="{00000000-0005-0000-0000-000090390000}"/>
    <cellStyle name="QTitle 2" xfId="7835" xr:uid="{00000000-0005-0000-0000-000091390000}"/>
    <cellStyle name="QTitle 2 2" xfId="7836" xr:uid="{00000000-0005-0000-0000-000092390000}"/>
    <cellStyle name="QTitle 3" xfId="7837" xr:uid="{00000000-0005-0000-0000-000093390000}"/>
    <cellStyle name="QTitle 4" xfId="7838" xr:uid="{00000000-0005-0000-0000-000094390000}"/>
    <cellStyle name="QTitle 5" xfId="7839" xr:uid="{00000000-0005-0000-0000-000095390000}"/>
    <cellStyle name="QTitle 6" xfId="7840" xr:uid="{00000000-0005-0000-0000-000096390000}"/>
    <cellStyle name="QTitle 7" xfId="7841" xr:uid="{00000000-0005-0000-0000-000097390000}"/>
    <cellStyle name="QTitle 8" xfId="7842" xr:uid="{00000000-0005-0000-0000-000098390000}"/>
    <cellStyle name="QTitle 9" xfId="7843" xr:uid="{00000000-0005-0000-0000-000099390000}"/>
    <cellStyle name="range" xfId="7844" xr:uid="{00000000-0005-0000-0000-00009A390000}"/>
    <cellStyle name="range 10" xfId="7845" xr:uid="{00000000-0005-0000-0000-00009B390000}"/>
    <cellStyle name="range 10 2" xfId="7846" xr:uid="{00000000-0005-0000-0000-00009C390000}"/>
    <cellStyle name="range 11" xfId="7847" xr:uid="{00000000-0005-0000-0000-00009D390000}"/>
    <cellStyle name="range 12" xfId="7848" xr:uid="{00000000-0005-0000-0000-00009E390000}"/>
    <cellStyle name="range 13" xfId="7849" xr:uid="{00000000-0005-0000-0000-00009F390000}"/>
    <cellStyle name="range 2" xfId="7850" xr:uid="{00000000-0005-0000-0000-0000A0390000}"/>
    <cellStyle name="range 2 2" xfId="7851" xr:uid="{00000000-0005-0000-0000-0000A1390000}"/>
    <cellStyle name="range 3" xfId="7852" xr:uid="{00000000-0005-0000-0000-0000A2390000}"/>
    <cellStyle name="range 3 2" xfId="7853" xr:uid="{00000000-0005-0000-0000-0000A3390000}"/>
    <cellStyle name="range 4" xfId="7854" xr:uid="{00000000-0005-0000-0000-0000A4390000}"/>
    <cellStyle name="range 4 2" xfId="7855" xr:uid="{00000000-0005-0000-0000-0000A5390000}"/>
    <cellStyle name="range 5" xfId="7856" xr:uid="{00000000-0005-0000-0000-0000A6390000}"/>
    <cellStyle name="range 5 2" xfId="7857" xr:uid="{00000000-0005-0000-0000-0000A7390000}"/>
    <cellStyle name="range 6" xfId="7858" xr:uid="{00000000-0005-0000-0000-0000A8390000}"/>
    <cellStyle name="range 6 2" xfId="7859" xr:uid="{00000000-0005-0000-0000-0000A9390000}"/>
    <cellStyle name="range 7" xfId="7860" xr:uid="{00000000-0005-0000-0000-0000AA390000}"/>
    <cellStyle name="range 7 2" xfId="7861" xr:uid="{00000000-0005-0000-0000-0000AB390000}"/>
    <cellStyle name="range 8" xfId="7862" xr:uid="{00000000-0005-0000-0000-0000AC390000}"/>
    <cellStyle name="range 8 2" xfId="7863" xr:uid="{00000000-0005-0000-0000-0000AD390000}"/>
    <cellStyle name="range 9" xfId="7864" xr:uid="{00000000-0005-0000-0000-0000AE390000}"/>
    <cellStyle name="range 9 2" xfId="7865" xr:uid="{00000000-0005-0000-0000-0000AF390000}"/>
    <cellStyle name="range_Алтай_2011" xfId="7866" xr:uid="{00000000-0005-0000-0000-0000B0390000}"/>
    <cellStyle name="RebateValue" xfId="7867" xr:uid="{00000000-0005-0000-0000-0000B1390000}"/>
    <cellStyle name="ResellerType" xfId="7868" xr:uid="{00000000-0005-0000-0000-0000B2390000}"/>
    <cellStyle name="Result" xfId="7869" xr:uid="{00000000-0005-0000-0000-0000B3390000}"/>
    <cellStyle name="Result2" xfId="7870" xr:uid="{00000000-0005-0000-0000-0000B4390000}"/>
    <cellStyle name="Rubles" xfId="7871" xr:uid="{00000000-0005-0000-0000-0000B5390000}"/>
    <cellStyle name="S6" xfId="7872" xr:uid="{00000000-0005-0000-0000-0000B6390000}"/>
    <cellStyle name="Salomon Logo" xfId="7873" xr:uid="{00000000-0005-0000-0000-0000B7390000}"/>
    <cellStyle name="Salomon Logo 2" xfId="7874" xr:uid="{00000000-0005-0000-0000-0000B8390000}"/>
    <cellStyle name="Salomon Logo 2 2" xfId="19595" xr:uid="{00000000-0005-0000-0000-0000B9390000}"/>
    <cellStyle name="Salomon Logo 3" xfId="19596" xr:uid="{00000000-0005-0000-0000-0000BA390000}"/>
    <cellStyle name="Salomon Logo 4" xfId="19597" xr:uid="{00000000-0005-0000-0000-0000BB390000}"/>
    <cellStyle name="Salomon Logo 5" xfId="19598" xr:uid="{00000000-0005-0000-0000-0000BC390000}"/>
    <cellStyle name="Salomon Logo 6" xfId="19599" xr:uid="{00000000-0005-0000-0000-0000BD390000}"/>
    <cellStyle name="Sample" xfId="7875" xr:uid="{00000000-0005-0000-0000-0000BE390000}"/>
    <cellStyle name="SAPBEXaggData" xfId="7876" xr:uid="{00000000-0005-0000-0000-0000BF390000}"/>
    <cellStyle name="SAPBEXaggData 10" xfId="7877" xr:uid="{00000000-0005-0000-0000-0000C0390000}"/>
    <cellStyle name="SAPBEXaggData 10 2" xfId="19600" xr:uid="{00000000-0005-0000-0000-0000C1390000}"/>
    <cellStyle name="SAPBEXaggData 10 3" xfId="19601" xr:uid="{00000000-0005-0000-0000-0000C2390000}"/>
    <cellStyle name="SAPBEXaggData 10 4" xfId="19602" xr:uid="{00000000-0005-0000-0000-0000C3390000}"/>
    <cellStyle name="SAPBEXaggData 11" xfId="7878" xr:uid="{00000000-0005-0000-0000-0000C4390000}"/>
    <cellStyle name="SAPBEXaggData 11 2" xfId="19603" xr:uid="{00000000-0005-0000-0000-0000C5390000}"/>
    <cellStyle name="SAPBEXaggData 11 3" xfId="19604" xr:uid="{00000000-0005-0000-0000-0000C6390000}"/>
    <cellStyle name="SAPBEXaggData 11 4" xfId="19605" xr:uid="{00000000-0005-0000-0000-0000C7390000}"/>
    <cellStyle name="SAPBEXaggData 12" xfId="7879" xr:uid="{00000000-0005-0000-0000-0000C8390000}"/>
    <cellStyle name="SAPBEXaggData 12 2" xfId="19606" xr:uid="{00000000-0005-0000-0000-0000C9390000}"/>
    <cellStyle name="SAPBEXaggData 12 3" xfId="19607" xr:uid="{00000000-0005-0000-0000-0000CA390000}"/>
    <cellStyle name="SAPBEXaggData 12 4" xfId="19608" xr:uid="{00000000-0005-0000-0000-0000CB390000}"/>
    <cellStyle name="SAPBEXaggData 13" xfId="7880" xr:uid="{00000000-0005-0000-0000-0000CC390000}"/>
    <cellStyle name="SAPBEXaggData 13 2" xfId="19609" xr:uid="{00000000-0005-0000-0000-0000CD390000}"/>
    <cellStyle name="SAPBEXaggData 14" xfId="7881" xr:uid="{00000000-0005-0000-0000-0000CE390000}"/>
    <cellStyle name="SAPBEXaggData 15" xfId="7882" xr:uid="{00000000-0005-0000-0000-0000CF390000}"/>
    <cellStyle name="SAPBEXaggData 2" xfId="7883" xr:uid="{00000000-0005-0000-0000-0000D0390000}"/>
    <cellStyle name="SAPBEXaggData 2 10" xfId="19610" xr:uid="{00000000-0005-0000-0000-0000D1390000}"/>
    <cellStyle name="SAPBEXaggData 2 2" xfId="7884" xr:uid="{00000000-0005-0000-0000-0000D2390000}"/>
    <cellStyle name="SAPBEXaggData 2 2 2" xfId="19611" xr:uid="{00000000-0005-0000-0000-0000D3390000}"/>
    <cellStyle name="SAPBEXaggData 2 2 3" xfId="19612" xr:uid="{00000000-0005-0000-0000-0000D4390000}"/>
    <cellStyle name="SAPBEXaggData 2 2 4" xfId="19613" xr:uid="{00000000-0005-0000-0000-0000D5390000}"/>
    <cellStyle name="SAPBEXaggData 2 3" xfId="19614" xr:uid="{00000000-0005-0000-0000-0000D6390000}"/>
    <cellStyle name="SAPBEXaggData 2 3 2" xfId="19615" xr:uid="{00000000-0005-0000-0000-0000D7390000}"/>
    <cellStyle name="SAPBEXaggData 2 3 3" xfId="19616" xr:uid="{00000000-0005-0000-0000-0000D8390000}"/>
    <cellStyle name="SAPBEXaggData 2 4" xfId="19617" xr:uid="{00000000-0005-0000-0000-0000D9390000}"/>
    <cellStyle name="SAPBEXaggData 2 4 2" xfId="19618" xr:uid="{00000000-0005-0000-0000-0000DA390000}"/>
    <cellStyle name="SAPBEXaggData 2 4 3" xfId="19619" xr:uid="{00000000-0005-0000-0000-0000DB390000}"/>
    <cellStyle name="SAPBEXaggData 2 5" xfId="19620" xr:uid="{00000000-0005-0000-0000-0000DC390000}"/>
    <cellStyle name="SAPBEXaggData 2 5 2" xfId="19621" xr:uid="{00000000-0005-0000-0000-0000DD390000}"/>
    <cellStyle name="SAPBEXaggData 2 5 3" xfId="19622" xr:uid="{00000000-0005-0000-0000-0000DE390000}"/>
    <cellStyle name="SAPBEXaggData 2 6" xfId="19623" xr:uid="{00000000-0005-0000-0000-0000DF390000}"/>
    <cellStyle name="SAPBEXaggData 2 6 2" xfId="19624" xr:uid="{00000000-0005-0000-0000-0000E0390000}"/>
    <cellStyle name="SAPBEXaggData 2 6 3" xfId="19625" xr:uid="{00000000-0005-0000-0000-0000E1390000}"/>
    <cellStyle name="SAPBEXaggData 2 7" xfId="19626" xr:uid="{00000000-0005-0000-0000-0000E2390000}"/>
    <cellStyle name="SAPBEXaggData 2 7 2" xfId="19627" xr:uid="{00000000-0005-0000-0000-0000E3390000}"/>
    <cellStyle name="SAPBEXaggData 2 7 3" xfId="19628" xr:uid="{00000000-0005-0000-0000-0000E4390000}"/>
    <cellStyle name="SAPBEXaggData 2 8" xfId="19629" xr:uid="{00000000-0005-0000-0000-0000E5390000}"/>
    <cellStyle name="SAPBEXaggData 2 8 2" xfId="19630" xr:uid="{00000000-0005-0000-0000-0000E6390000}"/>
    <cellStyle name="SAPBEXaggData 2 8 3" xfId="19631" xr:uid="{00000000-0005-0000-0000-0000E7390000}"/>
    <cellStyle name="SAPBEXaggData 2 9" xfId="19632" xr:uid="{00000000-0005-0000-0000-0000E8390000}"/>
    <cellStyle name="SAPBEXaggData 3" xfId="7885" xr:uid="{00000000-0005-0000-0000-0000E9390000}"/>
    <cellStyle name="SAPBEXaggData 3 10" xfId="19633" xr:uid="{00000000-0005-0000-0000-0000EA390000}"/>
    <cellStyle name="SAPBEXaggData 3 2" xfId="19634" xr:uid="{00000000-0005-0000-0000-0000EB390000}"/>
    <cellStyle name="SAPBEXaggData 3 2 2" xfId="19635" xr:uid="{00000000-0005-0000-0000-0000EC390000}"/>
    <cellStyle name="SAPBEXaggData 3 2 3" xfId="19636" xr:uid="{00000000-0005-0000-0000-0000ED390000}"/>
    <cellStyle name="SAPBEXaggData 3 3" xfId="19637" xr:uid="{00000000-0005-0000-0000-0000EE390000}"/>
    <cellStyle name="SAPBEXaggData 3 3 2" xfId="19638" xr:uid="{00000000-0005-0000-0000-0000EF390000}"/>
    <cellStyle name="SAPBEXaggData 3 3 3" xfId="19639" xr:uid="{00000000-0005-0000-0000-0000F0390000}"/>
    <cellStyle name="SAPBEXaggData 3 4" xfId="19640" xr:uid="{00000000-0005-0000-0000-0000F1390000}"/>
    <cellStyle name="SAPBEXaggData 3 4 2" xfId="19641" xr:uid="{00000000-0005-0000-0000-0000F2390000}"/>
    <cellStyle name="SAPBEXaggData 3 4 3" xfId="19642" xr:uid="{00000000-0005-0000-0000-0000F3390000}"/>
    <cellStyle name="SAPBEXaggData 3 5" xfId="19643" xr:uid="{00000000-0005-0000-0000-0000F4390000}"/>
    <cellStyle name="SAPBEXaggData 3 5 2" xfId="19644" xr:uid="{00000000-0005-0000-0000-0000F5390000}"/>
    <cellStyle name="SAPBEXaggData 3 5 3" xfId="19645" xr:uid="{00000000-0005-0000-0000-0000F6390000}"/>
    <cellStyle name="SAPBEXaggData 3 6" xfId="19646" xr:uid="{00000000-0005-0000-0000-0000F7390000}"/>
    <cellStyle name="SAPBEXaggData 3 6 2" xfId="19647" xr:uid="{00000000-0005-0000-0000-0000F8390000}"/>
    <cellStyle name="SAPBEXaggData 3 6 3" xfId="19648" xr:uid="{00000000-0005-0000-0000-0000F9390000}"/>
    <cellStyle name="SAPBEXaggData 3 7" xfId="19649" xr:uid="{00000000-0005-0000-0000-0000FA390000}"/>
    <cellStyle name="SAPBEXaggData 3 7 2" xfId="19650" xr:uid="{00000000-0005-0000-0000-0000FB390000}"/>
    <cellStyle name="SAPBEXaggData 3 7 3" xfId="19651" xr:uid="{00000000-0005-0000-0000-0000FC390000}"/>
    <cellStyle name="SAPBEXaggData 3 8" xfId="19652" xr:uid="{00000000-0005-0000-0000-0000FD390000}"/>
    <cellStyle name="SAPBEXaggData 3 8 2" xfId="19653" xr:uid="{00000000-0005-0000-0000-0000FE390000}"/>
    <cellStyle name="SAPBEXaggData 3 8 3" xfId="19654" xr:uid="{00000000-0005-0000-0000-0000FF390000}"/>
    <cellStyle name="SAPBEXaggData 3 9" xfId="19655" xr:uid="{00000000-0005-0000-0000-0000003A0000}"/>
    <cellStyle name="SAPBEXaggData 4" xfId="7886" xr:uid="{00000000-0005-0000-0000-0000013A0000}"/>
    <cellStyle name="SAPBEXaggData 4 10" xfId="19656" xr:uid="{00000000-0005-0000-0000-0000023A0000}"/>
    <cellStyle name="SAPBEXaggData 4 2" xfId="19657" xr:uid="{00000000-0005-0000-0000-0000033A0000}"/>
    <cellStyle name="SAPBEXaggData 4 2 2" xfId="19658" xr:uid="{00000000-0005-0000-0000-0000043A0000}"/>
    <cellStyle name="SAPBEXaggData 4 2 3" xfId="19659" xr:uid="{00000000-0005-0000-0000-0000053A0000}"/>
    <cellStyle name="SAPBEXaggData 4 3" xfId="19660" xr:uid="{00000000-0005-0000-0000-0000063A0000}"/>
    <cellStyle name="SAPBEXaggData 4 3 2" xfId="19661" xr:uid="{00000000-0005-0000-0000-0000073A0000}"/>
    <cellStyle name="SAPBEXaggData 4 3 3" xfId="19662" xr:uid="{00000000-0005-0000-0000-0000083A0000}"/>
    <cellStyle name="SAPBEXaggData 4 4" xfId="19663" xr:uid="{00000000-0005-0000-0000-0000093A0000}"/>
    <cellStyle name="SAPBEXaggData 4 4 2" xfId="19664" xr:uid="{00000000-0005-0000-0000-00000A3A0000}"/>
    <cellStyle name="SAPBEXaggData 4 4 3" xfId="19665" xr:uid="{00000000-0005-0000-0000-00000B3A0000}"/>
    <cellStyle name="SAPBEXaggData 4 5" xfId="19666" xr:uid="{00000000-0005-0000-0000-00000C3A0000}"/>
    <cellStyle name="SAPBEXaggData 4 5 2" xfId="19667" xr:uid="{00000000-0005-0000-0000-00000D3A0000}"/>
    <cellStyle name="SAPBEXaggData 4 5 3" xfId="19668" xr:uid="{00000000-0005-0000-0000-00000E3A0000}"/>
    <cellStyle name="SAPBEXaggData 4 6" xfId="19669" xr:uid="{00000000-0005-0000-0000-00000F3A0000}"/>
    <cellStyle name="SAPBEXaggData 4 6 2" xfId="19670" xr:uid="{00000000-0005-0000-0000-0000103A0000}"/>
    <cellStyle name="SAPBEXaggData 4 6 3" xfId="19671" xr:uid="{00000000-0005-0000-0000-0000113A0000}"/>
    <cellStyle name="SAPBEXaggData 4 7" xfId="19672" xr:uid="{00000000-0005-0000-0000-0000123A0000}"/>
    <cellStyle name="SAPBEXaggData 4 7 2" xfId="19673" xr:uid="{00000000-0005-0000-0000-0000133A0000}"/>
    <cellStyle name="SAPBEXaggData 4 7 3" xfId="19674" xr:uid="{00000000-0005-0000-0000-0000143A0000}"/>
    <cellStyle name="SAPBEXaggData 4 8" xfId="19675" xr:uid="{00000000-0005-0000-0000-0000153A0000}"/>
    <cellStyle name="SAPBEXaggData 4 8 2" xfId="19676" xr:uid="{00000000-0005-0000-0000-0000163A0000}"/>
    <cellStyle name="SAPBEXaggData 4 8 3" xfId="19677" xr:uid="{00000000-0005-0000-0000-0000173A0000}"/>
    <cellStyle name="SAPBEXaggData 4 9" xfId="19678" xr:uid="{00000000-0005-0000-0000-0000183A0000}"/>
    <cellStyle name="SAPBEXaggData 5" xfId="7887" xr:uid="{00000000-0005-0000-0000-0000193A0000}"/>
    <cellStyle name="SAPBEXaggData 5 10" xfId="19679" xr:uid="{00000000-0005-0000-0000-00001A3A0000}"/>
    <cellStyle name="SAPBEXaggData 5 2" xfId="19680" xr:uid="{00000000-0005-0000-0000-00001B3A0000}"/>
    <cellStyle name="SAPBEXaggData 5 2 2" xfId="19681" xr:uid="{00000000-0005-0000-0000-00001C3A0000}"/>
    <cellStyle name="SAPBEXaggData 5 2 3" xfId="19682" xr:uid="{00000000-0005-0000-0000-00001D3A0000}"/>
    <cellStyle name="SAPBEXaggData 5 3" xfId="19683" xr:uid="{00000000-0005-0000-0000-00001E3A0000}"/>
    <cellStyle name="SAPBEXaggData 5 3 2" xfId="19684" xr:uid="{00000000-0005-0000-0000-00001F3A0000}"/>
    <cellStyle name="SAPBEXaggData 5 3 3" xfId="19685" xr:uid="{00000000-0005-0000-0000-0000203A0000}"/>
    <cellStyle name="SAPBEXaggData 5 4" xfId="19686" xr:uid="{00000000-0005-0000-0000-0000213A0000}"/>
    <cellStyle name="SAPBEXaggData 5 4 2" xfId="19687" xr:uid="{00000000-0005-0000-0000-0000223A0000}"/>
    <cellStyle name="SAPBEXaggData 5 4 3" xfId="19688" xr:uid="{00000000-0005-0000-0000-0000233A0000}"/>
    <cellStyle name="SAPBEXaggData 5 5" xfId="19689" xr:uid="{00000000-0005-0000-0000-0000243A0000}"/>
    <cellStyle name="SAPBEXaggData 5 5 2" xfId="19690" xr:uid="{00000000-0005-0000-0000-0000253A0000}"/>
    <cellStyle name="SAPBEXaggData 5 5 3" xfId="19691" xr:uid="{00000000-0005-0000-0000-0000263A0000}"/>
    <cellStyle name="SAPBEXaggData 5 6" xfId="19692" xr:uid="{00000000-0005-0000-0000-0000273A0000}"/>
    <cellStyle name="SAPBEXaggData 5 6 2" xfId="19693" xr:uid="{00000000-0005-0000-0000-0000283A0000}"/>
    <cellStyle name="SAPBEXaggData 5 6 3" xfId="19694" xr:uid="{00000000-0005-0000-0000-0000293A0000}"/>
    <cellStyle name="SAPBEXaggData 5 7" xfId="19695" xr:uid="{00000000-0005-0000-0000-00002A3A0000}"/>
    <cellStyle name="SAPBEXaggData 5 7 2" xfId="19696" xr:uid="{00000000-0005-0000-0000-00002B3A0000}"/>
    <cellStyle name="SAPBEXaggData 5 7 3" xfId="19697" xr:uid="{00000000-0005-0000-0000-00002C3A0000}"/>
    <cellStyle name="SAPBEXaggData 5 8" xfId="19698" xr:uid="{00000000-0005-0000-0000-00002D3A0000}"/>
    <cellStyle name="SAPBEXaggData 5 8 2" xfId="19699" xr:uid="{00000000-0005-0000-0000-00002E3A0000}"/>
    <cellStyle name="SAPBEXaggData 5 8 3" xfId="19700" xr:uid="{00000000-0005-0000-0000-00002F3A0000}"/>
    <cellStyle name="SAPBEXaggData 5 9" xfId="19701" xr:uid="{00000000-0005-0000-0000-0000303A0000}"/>
    <cellStyle name="SAPBEXaggData 6" xfId="7888" xr:uid="{00000000-0005-0000-0000-0000313A0000}"/>
    <cellStyle name="SAPBEXaggData 6 2" xfId="19702" xr:uid="{00000000-0005-0000-0000-0000323A0000}"/>
    <cellStyle name="SAPBEXaggData 6 3" xfId="19703" xr:uid="{00000000-0005-0000-0000-0000333A0000}"/>
    <cellStyle name="SAPBEXaggData 6 4" xfId="19704" xr:uid="{00000000-0005-0000-0000-0000343A0000}"/>
    <cellStyle name="SAPBEXaggData 7" xfId="7889" xr:uid="{00000000-0005-0000-0000-0000353A0000}"/>
    <cellStyle name="SAPBEXaggData 7 2" xfId="19705" xr:uid="{00000000-0005-0000-0000-0000363A0000}"/>
    <cellStyle name="SAPBEXaggData 7 3" xfId="19706" xr:uid="{00000000-0005-0000-0000-0000373A0000}"/>
    <cellStyle name="SAPBEXaggData 7 4" xfId="19707" xr:uid="{00000000-0005-0000-0000-0000383A0000}"/>
    <cellStyle name="SAPBEXaggData 8" xfId="7890" xr:uid="{00000000-0005-0000-0000-0000393A0000}"/>
    <cellStyle name="SAPBEXaggData 8 2" xfId="19708" xr:uid="{00000000-0005-0000-0000-00003A3A0000}"/>
    <cellStyle name="SAPBEXaggData 8 3" xfId="19709" xr:uid="{00000000-0005-0000-0000-00003B3A0000}"/>
    <cellStyle name="SAPBEXaggData 8 4" xfId="19710" xr:uid="{00000000-0005-0000-0000-00003C3A0000}"/>
    <cellStyle name="SAPBEXaggData 9" xfId="7891" xr:uid="{00000000-0005-0000-0000-00003D3A0000}"/>
    <cellStyle name="SAPBEXaggData 9 2" xfId="19711" xr:uid="{00000000-0005-0000-0000-00003E3A0000}"/>
    <cellStyle name="SAPBEXaggData 9 3" xfId="19712" xr:uid="{00000000-0005-0000-0000-00003F3A0000}"/>
    <cellStyle name="SAPBEXaggData 9 4" xfId="19713" xr:uid="{00000000-0005-0000-0000-0000403A0000}"/>
    <cellStyle name="SAPBEXaggDataEmph" xfId="7892" xr:uid="{00000000-0005-0000-0000-0000413A0000}"/>
    <cellStyle name="SAPBEXaggDataEmph 10" xfId="7893" xr:uid="{00000000-0005-0000-0000-0000423A0000}"/>
    <cellStyle name="SAPBEXaggDataEmph 10 2" xfId="19714" xr:uid="{00000000-0005-0000-0000-0000433A0000}"/>
    <cellStyle name="SAPBEXaggDataEmph 10 3" xfId="19715" xr:uid="{00000000-0005-0000-0000-0000443A0000}"/>
    <cellStyle name="SAPBEXaggDataEmph 10 4" xfId="19716" xr:uid="{00000000-0005-0000-0000-0000453A0000}"/>
    <cellStyle name="SAPBEXaggDataEmph 11" xfId="7894" xr:uid="{00000000-0005-0000-0000-0000463A0000}"/>
    <cellStyle name="SAPBEXaggDataEmph 11 2" xfId="19717" xr:uid="{00000000-0005-0000-0000-0000473A0000}"/>
    <cellStyle name="SAPBEXaggDataEmph 11 3" xfId="19718" xr:uid="{00000000-0005-0000-0000-0000483A0000}"/>
    <cellStyle name="SAPBEXaggDataEmph 11 4" xfId="19719" xr:uid="{00000000-0005-0000-0000-0000493A0000}"/>
    <cellStyle name="SAPBEXaggDataEmph 12" xfId="7895" xr:uid="{00000000-0005-0000-0000-00004A3A0000}"/>
    <cellStyle name="SAPBEXaggDataEmph 12 2" xfId="19720" xr:uid="{00000000-0005-0000-0000-00004B3A0000}"/>
    <cellStyle name="SAPBEXaggDataEmph 12 3" xfId="19721" xr:uid="{00000000-0005-0000-0000-00004C3A0000}"/>
    <cellStyle name="SAPBEXaggDataEmph 12 4" xfId="19722" xr:uid="{00000000-0005-0000-0000-00004D3A0000}"/>
    <cellStyle name="SAPBEXaggDataEmph 13" xfId="7896" xr:uid="{00000000-0005-0000-0000-00004E3A0000}"/>
    <cellStyle name="SAPBEXaggDataEmph 13 2" xfId="19723" xr:uid="{00000000-0005-0000-0000-00004F3A0000}"/>
    <cellStyle name="SAPBEXaggDataEmph 14" xfId="7897" xr:uid="{00000000-0005-0000-0000-0000503A0000}"/>
    <cellStyle name="SAPBEXaggDataEmph 15" xfId="7898" xr:uid="{00000000-0005-0000-0000-0000513A0000}"/>
    <cellStyle name="SAPBEXaggDataEmph 2" xfId="7899" xr:uid="{00000000-0005-0000-0000-0000523A0000}"/>
    <cellStyle name="SAPBEXaggDataEmph 2 10" xfId="19724" xr:uid="{00000000-0005-0000-0000-0000533A0000}"/>
    <cellStyle name="SAPBEXaggDataEmph 2 2" xfId="7900" xr:uid="{00000000-0005-0000-0000-0000543A0000}"/>
    <cellStyle name="SAPBEXaggDataEmph 2 2 2" xfId="19725" xr:uid="{00000000-0005-0000-0000-0000553A0000}"/>
    <cellStyle name="SAPBEXaggDataEmph 2 2 3" xfId="19726" xr:uid="{00000000-0005-0000-0000-0000563A0000}"/>
    <cellStyle name="SAPBEXaggDataEmph 2 2 4" xfId="19727" xr:uid="{00000000-0005-0000-0000-0000573A0000}"/>
    <cellStyle name="SAPBEXaggDataEmph 2 3" xfId="19728" xr:uid="{00000000-0005-0000-0000-0000583A0000}"/>
    <cellStyle name="SAPBEXaggDataEmph 2 3 2" xfId="19729" xr:uid="{00000000-0005-0000-0000-0000593A0000}"/>
    <cellStyle name="SAPBEXaggDataEmph 2 3 3" xfId="19730" xr:uid="{00000000-0005-0000-0000-00005A3A0000}"/>
    <cellStyle name="SAPBEXaggDataEmph 2 4" xfId="19731" xr:uid="{00000000-0005-0000-0000-00005B3A0000}"/>
    <cellStyle name="SAPBEXaggDataEmph 2 4 2" xfId="19732" xr:uid="{00000000-0005-0000-0000-00005C3A0000}"/>
    <cellStyle name="SAPBEXaggDataEmph 2 4 3" xfId="19733" xr:uid="{00000000-0005-0000-0000-00005D3A0000}"/>
    <cellStyle name="SAPBEXaggDataEmph 2 5" xfId="19734" xr:uid="{00000000-0005-0000-0000-00005E3A0000}"/>
    <cellStyle name="SAPBEXaggDataEmph 2 5 2" xfId="19735" xr:uid="{00000000-0005-0000-0000-00005F3A0000}"/>
    <cellStyle name="SAPBEXaggDataEmph 2 5 3" xfId="19736" xr:uid="{00000000-0005-0000-0000-0000603A0000}"/>
    <cellStyle name="SAPBEXaggDataEmph 2 6" xfId="19737" xr:uid="{00000000-0005-0000-0000-0000613A0000}"/>
    <cellStyle name="SAPBEXaggDataEmph 2 6 2" xfId="19738" xr:uid="{00000000-0005-0000-0000-0000623A0000}"/>
    <cellStyle name="SAPBEXaggDataEmph 2 6 3" xfId="19739" xr:uid="{00000000-0005-0000-0000-0000633A0000}"/>
    <cellStyle name="SAPBEXaggDataEmph 2 7" xfId="19740" xr:uid="{00000000-0005-0000-0000-0000643A0000}"/>
    <cellStyle name="SAPBEXaggDataEmph 2 7 2" xfId="19741" xr:uid="{00000000-0005-0000-0000-0000653A0000}"/>
    <cellStyle name="SAPBEXaggDataEmph 2 7 3" xfId="19742" xr:uid="{00000000-0005-0000-0000-0000663A0000}"/>
    <cellStyle name="SAPBEXaggDataEmph 2 8" xfId="19743" xr:uid="{00000000-0005-0000-0000-0000673A0000}"/>
    <cellStyle name="SAPBEXaggDataEmph 2 8 2" xfId="19744" xr:uid="{00000000-0005-0000-0000-0000683A0000}"/>
    <cellStyle name="SAPBEXaggDataEmph 2 8 3" xfId="19745" xr:uid="{00000000-0005-0000-0000-0000693A0000}"/>
    <cellStyle name="SAPBEXaggDataEmph 2 9" xfId="19746" xr:uid="{00000000-0005-0000-0000-00006A3A0000}"/>
    <cellStyle name="SAPBEXaggDataEmph 3" xfId="7901" xr:uid="{00000000-0005-0000-0000-00006B3A0000}"/>
    <cellStyle name="SAPBEXaggDataEmph 3 10" xfId="19747" xr:uid="{00000000-0005-0000-0000-00006C3A0000}"/>
    <cellStyle name="SAPBEXaggDataEmph 3 2" xfId="19748" xr:uid="{00000000-0005-0000-0000-00006D3A0000}"/>
    <cellStyle name="SAPBEXaggDataEmph 3 2 2" xfId="19749" xr:uid="{00000000-0005-0000-0000-00006E3A0000}"/>
    <cellStyle name="SAPBEXaggDataEmph 3 2 3" xfId="19750" xr:uid="{00000000-0005-0000-0000-00006F3A0000}"/>
    <cellStyle name="SAPBEXaggDataEmph 3 3" xfId="19751" xr:uid="{00000000-0005-0000-0000-0000703A0000}"/>
    <cellStyle name="SAPBEXaggDataEmph 3 3 2" xfId="19752" xr:uid="{00000000-0005-0000-0000-0000713A0000}"/>
    <cellStyle name="SAPBEXaggDataEmph 3 3 3" xfId="19753" xr:uid="{00000000-0005-0000-0000-0000723A0000}"/>
    <cellStyle name="SAPBEXaggDataEmph 3 4" xfId="19754" xr:uid="{00000000-0005-0000-0000-0000733A0000}"/>
    <cellStyle name="SAPBEXaggDataEmph 3 4 2" xfId="19755" xr:uid="{00000000-0005-0000-0000-0000743A0000}"/>
    <cellStyle name="SAPBEXaggDataEmph 3 4 3" xfId="19756" xr:uid="{00000000-0005-0000-0000-0000753A0000}"/>
    <cellStyle name="SAPBEXaggDataEmph 3 5" xfId="19757" xr:uid="{00000000-0005-0000-0000-0000763A0000}"/>
    <cellStyle name="SAPBEXaggDataEmph 3 5 2" xfId="19758" xr:uid="{00000000-0005-0000-0000-0000773A0000}"/>
    <cellStyle name="SAPBEXaggDataEmph 3 5 3" xfId="19759" xr:uid="{00000000-0005-0000-0000-0000783A0000}"/>
    <cellStyle name="SAPBEXaggDataEmph 3 6" xfId="19760" xr:uid="{00000000-0005-0000-0000-0000793A0000}"/>
    <cellStyle name="SAPBEXaggDataEmph 3 6 2" xfId="19761" xr:uid="{00000000-0005-0000-0000-00007A3A0000}"/>
    <cellStyle name="SAPBEXaggDataEmph 3 6 3" xfId="19762" xr:uid="{00000000-0005-0000-0000-00007B3A0000}"/>
    <cellStyle name="SAPBEXaggDataEmph 3 7" xfId="19763" xr:uid="{00000000-0005-0000-0000-00007C3A0000}"/>
    <cellStyle name="SAPBEXaggDataEmph 3 7 2" xfId="19764" xr:uid="{00000000-0005-0000-0000-00007D3A0000}"/>
    <cellStyle name="SAPBEXaggDataEmph 3 7 3" xfId="19765" xr:uid="{00000000-0005-0000-0000-00007E3A0000}"/>
    <cellStyle name="SAPBEXaggDataEmph 3 8" xfId="19766" xr:uid="{00000000-0005-0000-0000-00007F3A0000}"/>
    <cellStyle name="SAPBEXaggDataEmph 3 8 2" xfId="19767" xr:uid="{00000000-0005-0000-0000-0000803A0000}"/>
    <cellStyle name="SAPBEXaggDataEmph 3 8 3" xfId="19768" xr:uid="{00000000-0005-0000-0000-0000813A0000}"/>
    <cellStyle name="SAPBEXaggDataEmph 3 9" xfId="19769" xr:uid="{00000000-0005-0000-0000-0000823A0000}"/>
    <cellStyle name="SAPBEXaggDataEmph 4" xfId="7902" xr:uid="{00000000-0005-0000-0000-0000833A0000}"/>
    <cellStyle name="SAPBEXaggDataEmph 4 10" xfId="19770" xr:uid="{00000000-0005-0000-0000-0000843A0000}"/>
    <cellStyle name="SAPBEXaggDataEmph 4 2" xfId="19771" xr:uid="{00000000-0005-0000-0000-0000853A0000}"/>
    <cellStyle name="SAPBEXaggDataEmph 4 2 2" xfId="19772" xr:uid="{00000000-0005-0000-0000-0000863A0000}"/>
    <cellStyle name="SAPBEXaggDataEmph 4 2 3" xfId="19773" xr:uid="{00000000-0005-0000-0000-0000873A0000}"/>
    <cellStyle name="SAPBEXaggDataEmph 4 3" xfId="19774" xr:uid="{00000000-0005-0000-0000-0000883A0000}"/>
    <cellStyle name="SAPBEXaggDataEmph 4 3 2" xfId="19775" xr:uid="{00000000-0005-0000-0000-0000893A0000}"/>
    <cellStyle name="SAPBEXaggDataEmph 4 3 3" xfId="19776" xr:uid="{00000000-0005-0000-0000-00008A3A0000}"/>
    <cellStyle name="SAPBEXaggDataEmph 4 4" xfId="19777" xr:uid="{00000000-0005-0000-0000-00008B3A0000}"/>
    <cellStyle name="SAPBEXaggDataEmph 4 4 2" xfId="19778" xr:uid="{00000000-0005-0000-0000-00008C3A0000}"/>
    <cellStyle name="SAPBEXaggDataEmph 4 4 3" xfId="19779" xr:uid="{00000000-0005-0000-0000-00008D3A0000}"/>
    <cellStyle name="SAPBEXaggDataEmph 4 5" xfId="19780" xr:uid="{00000000-0005-0000-0000-00008E3A0000}"/>
    <cellStyle name="SAPBEXaggDataEmph 4 5 2" xfId="19781" xr:uid="{00000000-0005-0000-0000-00008F3A0000}"/>
    <cellStyle name="SAPBEXaggDataEmph 4 5 3" xfId="19782" xr:uid="{00000000-0005-0000-0000-0000903A0000}"/>
    <cellStyle name="SAPBEXaggDataEmph 4 6" xfId="19783" xr:uid="{00000000-0005-0000-0000-0000913A0000}"/>
    <cellStyle name="SAPBEXaggDataEmph 4 6 2" xfId="19784" xr:uid="{00000000-0005-0000-0000-0000923A0000}"/>
    <cellStyle name="SAPBEXaggDataEmph 4 6 3" xfId="19785" xr:uid="{00000000-0005-0000-0000-0000933A0000}"/>
    <cellStyle name="SAPBEXaggDataEmph 4 7" xfId="19786" xr:uid="{00000000-0005-0000-0000-0000943A0000}"/>
    <cellStyle name="SAPBEXaggDataEmph 4 7 2" xfId="19787" xr:uid="{00000000-0005-0000-0000-0000953A0000}"/>
    <cellStyle name="SAPBEXaggDataEmph 4 7 3" xfId="19788" xr:uid="{00000000-0005-0000-0000-0000963A0000}"/>
    <cellStyle name="SAPBEXaggDataEmph 4 8" xfId="19789" xr:uid="{00000000-0005-0000-0000-0000973A0000}"/>
    <cellStyle name="SAPBEXaggDataEmph 4 8 2" xfId="19790" xr:uid="{00000000-0005-0000-0000-0000983A0000}"/>
    <cellStyle name="SAPBEXaggDataEmph 4 8 3" xfId="19791" xr:uid="{00000000-0005-0000-0000-0000993A0000}"/>
    <cellStyle name="SAPBEXaggDataEmph 4 9" xfId="19792" xr:uid="{00000000-0005-0000-0000-00009A3A0000}"/>
    <cellStyle name="SAPBEXaggDataEmph 5" xfId="7903" xr:uid="{00000000-0005-0000-0000-00009B3A0000}"/>
    <cellStyle name="SAPBEXaggDataEmph 5 10" xfId="19793" xr:uid="{00000000-0005-0000-0000-00009C3A0000}"/>
    <cellStyle name="SAPBEXaggDataEmph 5 2" xfId="19794" xr:uid="{00000000-0005-0000-0000-00009D3A0000}"/>
    <cellStyle name="SAPBEXaggDataEmph 5 2 2" xfId="19795" xr:uid="{00000000-0005-0000-0000-00009E3A0000}"/>
    <cellStyle name="SAPBEXaggDataEmph 5 2 3" xfId="19796" xr:uid="{00000000-0005-0000-0000-00009F3A0000}"/>
    <cellStyle name="SAPBEXaggDataEmph 5 3" xfId="19797" xr:uid="{00000000-0005-0000-0000-0000A03A0000}"/>
    <cellStyle name="SAPBEXaggDataEmph 5 3 2" xfId="19798" xr:uid="{00000000-0005-0000-0000-0000A13A0000}"/>
    <cellStyle name="SAPBEXaggDataEmph 5 3 3" xfId="19799" xr:uid="{00000000-0005-0000-0000-0000A23A0000}"/>
    <cellStyle name="SAPBEXaggDataEmph 5 4" xfId="19800" xr:uid="{00000000-0005-0000-0000-0000A33A0000}"/>
    <cellStyle name="SAPBEXaggDataEmph 5 4 2" xfId="19801" xr:uid="{00000000-0005-0000-0000-0000A43A0000}"/>
    <cellStyle name="SAPBEXaggDataEmph 5 4 3" xfId="19802" xr:uid="{00000000-0005-0000-0000-0000A53A0000}"/>
    <cellStyle name="SAPBEXaggDataEmph 5 5" xfId="19803" xr:uid="{00000000-0005-0000-0000-0000A63A0000}"/>
    <cellStyle name="SAPBEXaggDataEmph 5 5 2" xfId="19804" xr:uid="{00000000-0005-0000-0000-0000A73A0000}"/>
    <cellStyle name="SAPBEXaggDataEmph 5 5 3" xfId="19805" xr:uid="{00000000-0005-0000-0000-0000A83A0000}"/>
    <cellStyle name="SAPBEXaggDataEmph 5 6" xfId="19806" xr:uid="{00000000-0005-0000-0000-0000A93A0000}"/>
    <cellStyle name="SAPBEXaggDataEmph 5 6 2" xfId="19807" xr:uid="{00000000-0005-0000-0000-0000AA3A0000}"/>
    <cellStyle name="SAPBEXaggDataEmph 5 6 3" xfId="19808" xr:uid="{00000000-0005-0000-0000-0000AB3A0000}"/>
    <cellStyle name="SAPBEXaggDataEmph 5 7" xfId="19809" xr:uid="{00000000-0005-0000-0000-0000AC3A0000}"/>
    <cellStyle name="SAPBEXaggDataEmph 5 7 2" xfId="19810" xr:uid="{00000000-0005-0000-0000-0000AD3A0000}"/>
    <cellStyle name="SAPBEXaggDataEmph 5 7 3" xfId="19811" xr:uid="{00000000-0005-0000-0000-0000AE3A0000}"/>
    <cellStyle name="SAPBEXaggDataEmph 5 8" xfId="19812" xr:uid="{00000000-0005-0000-0000-0000AF3A0000}"/>
    <cellStyle name="SAPBEXaggDataEmph 5 8 2" xfId="19813" xr:uid="{00000000-0005-0000-0000-0000B03A0000}"/>
    <cellStyle name="SAPBEXaggDataEmph 5 8 3" xfId="19814" xr:uid="{00000000-0005-0000-0000-0000B13A0000}"/>
    <cellStyle name="SAPBEXaggDataEmph 5 9" xfId="19815" xr:uid="{00000000-0005-0000-0000-0000B23A0000}"/>
    <cellStyle name="SAPBEXaggDataEmph 6" xfId="7904" xr:uid="{00000000-0005-0000-0000-0000B33A0000}"/>
    <cellStyle name="SAPBEXaggDataEmph 6 2" xfId="19816" xr:uid="{00000000-0005-0000-0000-0000B43A0000}"/>
    <cellStyle name="SAPBEXaggDataEmph 6 3" xfId="19817" xr:uid="{00000000-0005-0000-0000-0000B53A0000}"/>
    <cellStyle name="SAPBEXaggDataEmph 6 4" xfId="19818" xr:uid="{00000000-0005-0000-0000-0000B63A0000}"/>
    <cellStyle name="SAPBEXaggDataEmph 7" xfId="7905" xr:uid="{00000000-0005-0000-0000-0000B73A0000}"/>
    <cellStyle name="SAPBEXaggDataEmph 7 2" xfId="19819" xr:uid="{00000000-0005-0000-0000-0000B83A0000}"/>
    <cellStyle name="SAPBEXaggDataEmph 7 3" xfId="19820" xr:uid="{00000000-0005-0000-0000-0000B93A0000}"/>
    <cellStyle name="SAPBEXaggDataEmph 7 4" xfId="19821" xr:uid="{00000000-0005-0000-0000-0000BA3A0000}"/>
    <cellStyle name="SAPBEXaggDataEmph 8" xfId="7906" xr:uid="{00000000-0005-0000-0000-0000BB3A0000}"/>
    <cellStyle name="SAPBEXaggDataEmph 8 2" xfId="19822" xr:uid="{00000000-0005-0000-0000-0000BC3A0000}"/>
    <cellStyle name="SAPBEXaggDataEmph 8 3" xfId="19823" xr:uid="{00000000-0005-0000-0000-0000BD3A0000}"/>
    <cellStyle name="SAPBEXaggDataEmph 8 4" xfId="19824" xr:uid="{00000000-0005-0000-0000-0000BE3A0000}"/>
    <cellStyle name="SAPBEXaggDataEmph 9" xfId="7907" xr:uid="{00000000-0005-0000-0000-0000BF3A0000}"/>
    <cellStyle name="SAPBEXaggDataEmph 9 2" xfId="19825" xr:uid="{00000000-0005-0000-0000-0000C03A0000}"/>
    <cellStyle name="SAPBEXaggDataEmph 9 3" xfId="19826" xr:uid="{00000000-0005-0000-0000-0000C13A0000}"/>
    <cellStyle name="SAPBEXaggDataEmph 9 4" xfId="19827" xr:uid="{00000000-0005-0000-0000-0000C23A0000}"/>
    <cellStyle name="SAPBEXaggItem" xfId="7908" xr:uid="{00000000-0005-0000-0000-0000C33A0000}"/>
    <cellStyle name="SAPBEXaggItem 10" xfId="7909" xr:uid="{00000000-0005-0000-0000-0000C43A0000}"/>
    <cellStyle name="SAPBEXaggItem 10 2" xfId="19828" xr:uid="{00000000-0005-0000-0000-0000C53A0000}"/>
    <cellStyle name="SAPBEXaggItem 10 3" xfId="19829" xr:uid="{00000000-0005-0000-0000-0000C63A0000}"/>
    <cellStyle name="SAPBEXaggItem 10 4" xfId="19830" xr:uid="{00000000-0005-0000-0000-0000C73A0000}"/>
    <cellStyle name="SAPBEXaggItem 11" xfId="7910" xr:uid="{00000000-0005-0000-0000-0000C83A0000}"/>
    <cellStyle name="SAPBEXaggItem 11 2" xfId="19831" xr:uid="{00000000-0005-0000-0000-0000C93A0000}"/>
    <cellStyle name="SAPBEXaggItem 11 3" xfId="19832" xr:uid="{00000000-0005-0000-0000-0000CA3A0000}"/>
    <cellStyle name="SAPBEXaggItem 11 4" xfId="19833" xr:uid="{00000000-0005-0000-0000-0000CB3A0000}"/>
    <cellStyle name="SAPBEXaggItem 12" xfId="7911" xr:uid="{00000000-0005-0000-0000-0000CC3A0000}"/>
    <cellStyle name="SAPBEXaggItem 12 2" xfId="19834" xr:uid="{00000000-0005-0000-0000-0000CD3A0000}"/>
    <cellStyle name="SAPBEXaggItem 12 3" xfId="19835" xr:uid="{00000000-0005-0000-0000-0000CE3A0000}"/>
    <cellStyle name="SAPBEXaggItem 12 4" xfId="19836" xr:uid="{00000000-0005-0000-0000-0000CF3A0000}"/>
    <cellStyle name="SAPBEXaggItem 13" xfId="7912" xr:uid="{00000000-0005-0000-0000-0000D03A0000}"/>
    <cellStyle name="SAPBEXaggItem 13 2" xfId="19837" xr:uid="{00000000-0005-0000-0000-0000D13A0000}"/>
    <cellStyle name="SAPBEXaggItem 14" xfId="7913" xr:uid="{00000000-0005-0000-0000-0000D23A0000}"/>
    <cellStyle name="SAPBEXaggItem 15" xfId="7914" xr:uid="{00000000-0005-0000-0000-0000D33A0000}"/>
    <cellStyle name="SAPBEXaggItem 2" xfId="7915" xr:uid="{00000000-0005-0000-0000-0000D43A0000}"/>
    <cellStyle name="SAPBEXaggItem 2 10" xfId="19838" xr:uid="{00000000-0005-0000-0000-0000D53A0000}"/>
    <cellStyle name="SAPBEXaggItem 2 2" xfId="7916" xr:uid="{00000000-0005-0000-0000-0000D63A0000}"/>
    <cellStyle name="SAPBEXaggItem 2 2 2" xfId="19839" xr:uid="{00000000-0005-0000-0000-0000D73A0000}"/>
    <cellStyle name="SAPBEXaggItem 2 2 3" xfId="19840" xr:uid="{00000000-0005-0000-0000-0000D83A0000}"/>
    <cellStyle name="SAPBEXaggItem 2 2 4" xfId="19841" xr:uid="{00000000-0005-0000-0000-0000D93A0000}"/>
    <cellStyle name="SAPBEXaggItem 2 3" xfId="19842" xr:uid="{00000000-0005-0000-0000-0000DA3A0000}"/>
    <cellStyle name="SAPBEXaggItem 2 3 2" xfId="19843" xr:uid="{00000000-0005-0000-0000-0000DB3A0000}"/>
    <cellStyle name="SAPBEXaggItem 2 3 3" xfId="19844" xr:uid="{00000000-0005-0000-0000-0000DC3A0000}"/>
    <cellStyle name="SAPBEXaggItem 2 4" xfId="19845" xr:uid="{00000000-0005-0000-0000-0000DD3A0000}"/>
    <cellStyle name="SAPBEXaggItem 2 4 2" xfId="19846" xr:uid="{00000000-0005-0000-0000-0000DE3A0000}"/>
    <cellStyle name="SAPBEXaggItem 2 4 3" xfId="19847" xr:uid="{00000000-0005-0000-0000-0000DF3A0000}"/>
    <cellStyle name="SAPBEXaggItem 2 5" xfId="19848" xr:uid="{00000000-0005-0000-0000-0000E03A0000}"/>
    <cellStyle name="SAPBEXaggItem 2 5 2" xfId="19849" xr:uid="{00000000-0005-0000-0000-0000E13A0000}"/>
    <cellStyle name="SAPBEXaggItem 2 5 3" xfId="19850" xr:uid="{00000000-0005-0000-0000-0000E23A0000}"/>
    <cellStyle name="SAPBEXaggItem 2 6" xfId="19851" xr:uid="{00000000-0005-0000-0000-0000E33A0000}"/>
    <cellStyle name="SAPBEXaggItem 2 6 2" xfId="19852" xr:uid="{00000000-0005-0000-0000-0000E43A0000}"/>
    <cellStyle name="SAPBEXaggItem 2 6 3" xfId="19853" xr:uid="{00000000-0005-0000-0000-0000E53A0000}"/>
    <cellStyle name="SAPBEXaggItem 2 7" xfId="19854" xr:uid="{00000000-0005-0000-0000-0000E63A0000}"/>
    <cellStyle name="SAPBEXaggItem 2 7 2" xfId="19855" xr:uid="{00000000-0005-0000-0000-0000E73A0000}"/>
    <cellStyle name="SAPBEXaggItem 2 7 3" xfId="19856" xr:uid="{00000000-0005-0000-0000-0000E83A0000}"/>
    <cellStyle name="SAPBEXaggItem 2 8" xfId="19857" xr:uid="{00000000-0005-0000-0000-0000E93A0000}"/>
    <cellStyle name="SAPBEXaggItem 2 8 2" xfId="19858" xr:uid="{00000000-0005-0000-0000-0000EA3A0000}"/>
    <cellStyle name="SAPBEXaggItem 2 8 3" xfId="19859" xr:uid="{00000000-0005-0000-0000-0000EB3A0000}"/>
    <cellStyle name="SAPBEXaggItem 2 9" xfId="19860" xr:uid="{00000000-0005-0000-0000-0000EC3A0000}"/>
    <cellStyle name="SAPBEXaggItem 3" xfId="7917" xr:uid="{00000000-0005-0000-0000-0000ED3A0000}"/>
    <cellStyle name="SAPBEXaggItem 3 10" xfId="19861" xr:uid="{00000000-0005-0000-0000-0000EE3A0000}"/>
    <cellStyle name="SAPBEXaggItem 3 2" xfId="19862" xr:uid="{00000000-0005-0000-0000-0000EF3A0000}"/>
    <cellStyle name="SAPBEXaggItem 3 2 2" xfId="19863" xr:uid="{00000000-0005-0000-0000-0000F03A0000}"/>
    <cellStyle name="SAPBEXaggItem 3 2 3" xfId="19864" xr:uid="{00000000-0005-0000-0000-0000F13A0000}"/>
    <cellStyle name="SAPBEXaggItem 3 3" xfId="19865" xr:uid="{00000000-0005-0000-0000-0000F23A0000}"/>
    <cellStyle name="SAPBEXaggItem 3 3 2" xfId="19866" xr:uid="{00000000-0005-0000-0000-0000F33A0000}"/>
    <cellStyle name="SAPBEXaggItem 3 3 3" xfId="19867" xr:uid="{00000000-0005-0000-0000-0000F43A0000}"/>
    <cellStyle name="SAPBEXaggItem 3 4" xfId="19868" xr:uid="{00000000-0005-0000-0000-0000F53A0000}"/>
    <cellStyle name="SAPBEXaggItem 3 4 2" xfId="19869" xr:uid="{00000000-0005-0000-0000-0000F63A0000}"/>
    <cellStyle name="SAPBEXaggItem 3 4 3" xfId="19870" xr:uid="{00000000-0005-0000-0000-0000F73A0000}"/>
    <cellStyle name="SAPBEXaggItem 3 5" xfId="19871" xr:uid="{00000000-0005-0000-0000-0000F83A0000}"/>
    <cellStyle name="SAPBEXaggItem 3 5 2" xfId="19872" xr:uid="{00000000-0005-0000-0000-0000F93A0000}"/>
    <cellStyle name="SAPBEXaggItem 3 5 3" xfId="19873" xr:uid="{00000000-0005-0000-0000-0000FA3A0000}"/>
    <cellStyle name="SAPBEXaggItem 3 6" xfId="19874" xr:uid="{00000000-0005-0000-0000-0000FB3A0000}"/>
    <cellStyle name="SAPBEXaggItem 3 6 2" xfId="19875" xr:uid="{00000000-0005-0000-0000-0000FC3A0000}"/>
    <cellStyle name="SAPBEXaggItem 3 6 3" xfId="19876" xr:uid="{00000000-0005-0000-0000-0000FD3A0000}"/>
    <cellStyle name="SAPBEXaggItem 3 7" xfId="19877" xr:uid="{00000000-0005-0000-0000-0000FE3A0000}"/>
    <cellStyle name="SAPBEXaggItem 3 7 2" xfId="19878" xr:uid="{00000000-0005-0000-0000-0000FF3A0000}"/>
    <cellStyle name="SAPBEXaggItem 3 7 3" xfId="19879" xr:uid="{00000000-0005-0000-0000-0000003B0000}"/>
    <cellStyle name="SAPBEXaggItem 3 8" xfId="19880" xr:uid="{00000000-0005-0000-0000-0000013B0000}"/>
    <cellStyle name="SAPBEXaggItem 3 8 2" xfId="19881" xr:uid="{00000000-0005-0000-0000-0000023B0000}"/>
    <cellStyle name="SAPBEXaggItem 3 8 3" xfId="19882" xr:uid="{00000000-0005-0000-0000-0000033B0000}"/>
    <cellStyle name="SAPBEXaggItem 3 9" xfId="19883" xr:uid="{00000000-0005-0000-0000-0000043B0000}"/>
    <cellStyle name="SAPBEXaggItem 4" xfId="7918" xr:uid="{00000000-0005-0000-0000-0000053B0000}"/>
    <cellStyle name="SAPBEXaggItem 4 10" xfId="19884" xr:uid="{00000000-0005-0000-0000-0000063B0000}"/>
    <cellStyle name="SAPBEXaggItem 4 2" xfId="19885" xr:uid="{00000000-0005-0000-0000-0000073B0000}"/>
    <cellStyle name="SAPBEXaggItem 4 2 2" xfId="19886" xr:uid="{00000000-0005-0000-0000-0000083B0000}"/>
    <cellStyle name="SAPBEXaggItem 4 2 3" xfId="19887" xr:uid="{00000000-0005-0000-0000-0000093B0000}"/>
    <cellStyle name="SAPBEXaggItem 4 3" xfId="19888" xr:uid="{00000000-0005-0000-0000-00000A3B0000}"/>
    <cellStyle name="SAPBEXaggItem 4 3 2" xfId="19889" xr:uid="{00000000-0005-0000-0000-00000B3B0000}"/>
    <cellStyle name="SAPBEXaggItem 4 3 3" xfId="19890" xr:uid="{00000000-0005-0000-0000-00000C3B0000}"/>
    <cellStyle name="SAPBEXaggItem 4 4" xfId="19891" xr:uid="{00000000-0005-0000-0000-00000D3B0000}"/>
    <cellStyle name="SAPBEXaggItem 4 4 2" xfId="19892" xr:uid="{00000000-0005-0000-0000-00000E3B0000}"/>
    <cellStyle name="SAPBEXaggItem 4 4 3" xfId="19893" xr:uid="{00000000-0005-0000-0000-00000F3B0000}"/>
    <cellStyle name="SAPBEXaggItem 4 5" xfId="19894" xr:uid="{00000000-0005-0000-0000-0000103B0000}"/>
    <cellStyle name="SAPBEXaggItem 4 5 2" xfId="19895" xr:uid="{00000000-0005-0000-0000-0000113B0000}"/>
    <cellStyle name="SAPBEXaggItem 4 5 3" xfId="19896" xr:uid="{00000000-0005-0000-0000-0000123B0000}"/>
    <cellStyle name="SAPBEXaggItem 4 6" xfId="19897" xr:uid="{00000000-0005-0000-0000-0000133B0000}"/>
    <cellStyle name="SAPBEXaggItem 4 6 2" xfId="19898" xr:uid="{00000000-0005-0000-0000-0000143B0000}"/>
    <cellStyle name="SAPBEXaggItem 4 6 3" xfId="19899" xr:uid="{00000000-0005-0000-0000-0000153B0000}"/>
    <cellStyle name="SAPBEXaggItem 4 7" xfId="19900" xr:uid="{00000000-0005-0000-0000-0000163B0000}"/>
    <cellStyle name="SAPBEXaggItem 4 7 2" xfId="19901" xr:uid="{00000000-0005-0000-0000-0000173B0000}"/>
    <cellStyle name="SAPBEXaggItem 4 7 3" xfId="19902" xr:uid="{00000000-0005-0000-0000-0000183B0000}"/>
    <cellStyle name="SAPBEXaggItem 4 8" xfId="19903" xr:uid="{00000000-0005-0000-0000-0000193B0000}"/>
    <cellStyle name="SAPBEXaggItem 4 8 2" xfId="19904" xr:uid="{00000000-0005-0000-0000-00001A3B0000}"/>
    <cellStyle name="SAPBEXaggItem 4 8 3" xfId="19905" xr:uid="{00000000-0005-0000-0000-00001B3B0000}"/>
    <cellStyle name="SAPBEXaggItem 4 9" xfId="19906" xr:uid="{00000000-0005-0000-0000-00001C3B0000}"/>
    <cellStyle name="SAPBEXaggItem 5" xfId="7919" xr:uid="{00000000-0005-0000-0000-00001D3B0000}"/>
    <cellStyle name="SAPBEXaggItem 5 10" xfId="19907" xr:uid="{00000000-0005-0000-0000-00001E3B0000}"/>
    <cellStyle name="SAPBEXaggItem 5 2" xfId="19908" xr:uid="{00000000-0005-0000-0000-00001F3B0000}"/>
    <cellStyle name="SAPBEXaggItem 5 2 2" xfId="19909" xr:uid="{00000000-0005-0000-0000-0000203B0000}"/>
    <cellStyle name="SAPBEXaggItem 5 2 3" xfId="19910" xr:uid="{00000000-0005-0000-0000-0000213B0000}"/>
    <cellStyle name="SAPBEXaggItem 5 3" xfId="19911" xr:uid="{00000000-0005-0000-0000-0000223B0000}"/>
    <cellStyle name="SAPBEXaggItem 5 3 2" xfId="19912" xr:uid="{00000000-0005-0000-0000-0000233B0000}"/>
    <cellStyle name="SAPBEXaggItem 5 3 3" xfId="19913" xr:uid="{00000000-0005-0000-0000-0000243B0000}"/>
    <cellStyle name="SAPBEXaggItem 5 4" xfId="19914" xr:uid="{00000000-0005-0000-0000-0000253B0000}"/>
    <cellStyle name="SAPBEXaggItem 5 4 2" xfId="19915" xr:uid="{00000000-0005-0000-0000-0000263B0000}"/>
    <cellStyle name="SAPBEXaggItem 5 4 3" xfId="19916" xr:uid="{00000000-0005-0000-0000-0000273B0000}"/>
    <cellStyle name="SAPBEXaggItem 5 5" xfId="19917" xr:uid="{00000000-0005-0000-0000-0000283B0000}"/>
    <cellStyle name="SAPBEXaggItem 5 5 2" xfId="19918" xr:uid="{00000000-0005-0000-0000-0000293B0000}"/>
    <cellStyle name="SAPBEXaggItem 5 5 3" xfId="19919" xr:uid="{00000000-0005-0000-0000-00002A3B0000}"/>
    <cellStyle name="SAPBEXaggItem 5 6" xfId="19920" xr:uid="{00000000-0005-0000-0000-00002B3B0000}"/>
    <cellStyle name="SAPBEXaggItem 5 6 2" xfId="19921" xr:uid="{00000000-0005-0000-0000-00002C3B0000}"/>
    <cellStyle name="SAPBEXaggItem 5 6 3" xfId="19922" xr:uid="{00000000-0005-0000-0000-00002D3B0000}"/>
    <cellStyle name="SAPBEXaggItem 5 7" xfId="19923" xr:uid="{00000000-0005-0000-0000-00002E3B0000}"/>
    <cellStyle name="SAPBEXaggItem 5 7 2" xfId="19924" xr:uid="{00000000-0005-0000-0000-00002F3B0000}"/>
    <cellStyle name="SAPBEXaggItem 5 7 3" xfId="19925" xr:uid="{00000000-0005-0000-0000-0000303B0000}"/>
    <cellStyle name="SAPBEXaggItem 5 8" xfId="19926" xr:uid="{00000000-0005-0000-0000-0000313B0000}"/>
    <cellStyle name="SAPBEXaggItem 5 8 2" xfId="19927" xr:uid="{00000000-0005-0000-0000-0000323B0000}"/>
    <cellStyle name="SAPBEXaggItem 5 8 3" xfId="19928" xr:uid="{00000000-0005-0000-0000-0000333B0000}"/>
    <cellStyle name="SAPBEXaggItem 5 9" xfId="19929" xr:uid="{00000000-0005-0000-0000-0000343B0000}"/>
    <cellStyle name="SAPBEXaggItem 6" xfId="7920" xr:uid="{00000000-0005-0000-0000-0000353B0000}"/>
    <cellStyle name="SAPBEXaggItem 6 2" xfId="19930" xr:uid="{00000000-0005-0000-0000-0000363B0000}"/>
    <cellStyle name="SAPBEXaggItem 6 3" xfId="19931" xr:uid="{00000000-0005-0000-0000-0000373B0000}"/>
    <cellStyle name="SAPBEXaggItem 6 4" xfId="19932" xr:uid="{00000000-0005-0000-0000-0000383B0000}"/>
    <cellStyle name="SAPBEXaggItem 7" xfId="7921" xr:uid="{00000000-0005-0000-0000-0000393B0000}"/>
    <cellStyle name="SAPBEXaggItem 7 2" xfId="19933" xr:uid="{00000000-0005-0000-0000-00003A3B0000}"/>
    <cellStyle name="SAPBEXaggItem 7 3" xfId="19934" xr:uid="{00000000-0005-0000-0000-00003B3B0000}"/>
    <cellStyle name="SAPBEXaggItem 7 4" xfId="19935" xr:uid="{00000000-0005-0000-0000-00003C3B0000}"/>
    <cellStyle name="SAPBEXaggItem 8" xfId="7922" xr:uid="{00000000-0005-0000-0000-00003D3B0000}"/>
    <cellStyle name="SAPBEXaggItem 8 2" xfId="19936" xr:uid="{00000000-0005-0000-0000-00003E3B0000}"/>
    <cellStyle name="SAPBEXaggItem 8 3" xfId="19937" xr:uid="{00000000-0005-0000-0000-00003F3B0000}"/>
    <cellStyle name="SAPBEXaggItem 8 4" xfId="19938" xr:uid="{00000000-0005-0000-0000-0000403B0000}"/>
    <cellStyle name="SAPBEXaggItem 9" xfId="7923" xr:uid="{00000000-0005-0000-0000-0000413B0000}"/>
    <cellStyle name="SAPBEXaggItem 9 2" xfId="19939" xr:uid="{00000000-0005-0000-0000-0000423B0000}"/>
    <cellStyle name="SAPBEXaggItem 9 3" xfId="19940" xr:uid="{00000000-0005-0000-0000-0000433B0000}"/>
    <cellStyle name="SAPBEXaggItem 9 4" xfId="19941" xr:uid="{00000000-0005-0000-0000-0000443B0000}"/>
    <cellStyle name="SAPBEXaggItemX" xfId="7924" xr:uid="{00000000-0005-0000-0000-0000453B0000}"/>
    <cellStyle name="SAPBEXaggItemX 10" xfId="7925" xr:uid="{00000000-0005-0000-0000-0000463B0000}"/>
    <cellStyle name="SAPBEXaggItemX 10 2" xfId="19942" xr:uid="{00000000-0005-0000-0000-0000473B0000}"/>
    <cellStyle name="SAPBEXaggItemX 10 3" xfId="19943" xr:uid="{00000000-0005-0000-0000-0000483B0000}"/>
    <cellStyle name="SAPBEXaggItemX 10 4" xfId="19944" xr:uid="{00000000-0005-0000-0000-0000493B0000}"/>
    <cellStyle name="SAPBEXaggItemX 11" xfId="7926" xr:uid="{00000000-0005-0000-0000-00004A3B0000}"/>
    <cellStyle name="SAPBEXaggItemX 11 2" xfId="19945" xr:uid="{00000000-0005-0000-0000-00004B3B0000}"/>
    <cellStyle name="SAPBEXaggItemX 11 3" xfId="19946" xr:uid="{00000000-0005-0000-0000-00004C3B0000}"/>
    <cellStyle name="SAPBEXaggItemX 11 4" xfId="19947" xr:uid="{00000000-0005-0000-0000-00004D3B0000}"/>
    <cellStyle name="SAPBEXaggItemX 12" xfId="7927" xr:uid="{00000000-0005-0000-0000-00004E3B0000}"/>
    <cellStyle name="SAPBEXaggItemX 12 2" xfId="19948" xr:uid="{00000000-0005-0000-0000-00004F3B0000}"/>
    <cellStyle name="SAPBEXaggItemX 12 3" xfId="19949" xr:uid="{00000000-0005-0000-0000-0000503B0000}"/>
    <cellStyle name="SAPBEXaggItemX 12 4" xfId="19950" xr:uid="{00000000-0005-0000-0000-0000513B0000}"/>
    <cellStyle name="SAPBEXaggItemX 13" xfId="7928" xr:uid="{00000000-0005-0000-0000-0000523B0000}"/>
    <cellStyle name="SAPBEXaggItemX 13 2" xfId="19951" xr:uid="{00000000-0005-0000-0000-0000533B0000}"/>
    <cellStyle name="SAPBEXaggItemX 14" xfId="7929" xr:uid="{00000000-0005-0000-0000-0000543B0000}"/>
    <cellStyle name="SAPBEXaggItemX 15" xfId="7930" xr:uid="{00000000-0005-0000-0000-0000553B0000}"/>
    <cellStyle name="SAPBEXaggItemX 2" xfId="7931" xr:uid="{00000000-0005-0000-0000-0000563B0000}"/>
    <cellStyle name="SAPBEXaggItemX 2 10" xfId="19952" xr:uid="{00000000-0005-0000-0000-0000573B0000}"/>
    <cellStyle name="SAPBEXaggItemX 2 2" xfId="7932" xr:uid="{00000000-0005-0000-0000-0000583B0000}"/>
    <cellStyle name="SAPBEXaggItemX 2 2 2" xfId="19953" xr:uid="{00000000-0005-0000-0000-0000593B0000}"/>
    <cellStyle name="SAPBEXaggItemX 2 2 3" xfId="19954" xr:uid="{00000000-0005-0000-0000-00005A3B0000}"/>
    <cellStyle name="SAPBEXaggItemX 2 2 4" xfId="19955" xr:uid="{00000000-0005-0000-0000-00005B3B0000}"/>
    <cellStyle name="SAPBEXaggItemX 2 3" xfId="19956" xr:uid="{00000000-0005-0000-0000-00005C3B0000}"/>
    <cellStyle name="SAPBEXaggItemX 2 3 2" xfId="19957" xr:uid="{00000000-0005-0000-0000-00005D3B0000}"/>
    <cellStyle name="SAPBEXaggItemX 2 3 3" xfId="19958" xr:uid="{00000000-0005-0000-0000-00005E3B0000}"/>
    <cellStyle name="SAPBEXaggItemX 2 4" xfId="19959" xr:uid="{00000000-0005-0000-0000-00005F3B0000}"/>
    <cellStyle name="SAPBEXaggItemX 2 4 2" xfId="19960" xr:uid="{00000000-0005-0000-0000-0000603B0000}"/>
    <cellStyle name="SAPBEXaggItemX 2 4 3" xfId="19961" xr:uid="{00000000-0005-0000-0000-0000613B0000}"/>
    <cellStyle name="SAPBEXaggItemX 2 5" xfId="19962" xr:uid="{00000000-0005-0000-0000-0000623B0000}"/>
    <cellStyle name="SAPBEXaggItemX 2 5 2" xfId="19963" xr:uid="{00000000-0005-0000-0000-0000633B0000}"/>
    <cellStyle name="SAPBEXaggItemX 2 5 3" xfId="19964" xr:uid="{00000000-0005-0000-0000-0000643B0000}"/>
    <cellStyle name="SAPBEXaggItemX 2 6" xfId="19965" xr:uid="{00000000-0005-0000-0000-0000653B0000}"/>
    <cellStyle name="SAPBEXaggItemX 2 6 2" xfId="19966" xr:uid="{00000000-0005-0000-0000-0000663B0000}"/>
    <cellStyle name="SAPBEXaggItemX 2 6 3" xfId="19967" xr:uid="{00000000-0005-0000-0000-0000673B0000}"/>
    <cellStyle name="SAPBEXaggItemX 2 7" xfId="19968" xr:uid="{00000000-0005-0000-0000-0000683B0000}"/>
    <cellStyle name="SAPBEXaggItemX 2 7 2" xfId="19969" xr:uid="{00000000-0005-0000-0000-0000693B0000}"/>
    <cellStyle name="SAPBEXaggItemX 2 7 3" xfId="19970" xr:uid="{00000000-0005-0000-0000-00006A3B0000}"/>
    <cellStyle name="SAPBEXaggItemX 2 8" xfId="19971" xr:uid="{00000000-0005-0000-0000-00006B3B0000}"/>
    <cellStyle name="SAPBEXaggItemX 2 8 2" xfId="19972" xr:uid="{00000000-0005-0000-0000-00006C3B0000}"/>
    <cellStyle name="SAPBEXaggItemX 2 8 3" xfId="19973" xr:uid="{00000000-0005-0000-0000-00006D3B0000}"/>
    <cellStyle name="SAPBEXaggItemX 2 9" xfId="19974" xr:uid="{00000000-0005-0000-0000-00006E3B0000}"/>
    <cellStyle name="SAPBEXaggItemX 3" xfId="7933" xr:uid="{00000000-0005-0000-0000-00006F3B0000}"/>
    <cellStyle name="SAPBEXaggItemX 3 10" xfId="19975" xr:uid="{00000000-0005-0000-0000-0000703B0000}"/>
    <cellStyle name="SAPBEXaggItemX 3 2" xfId="19976" xr:uid="{00000000-0005-0000-0000-0000713B0000}"/>
    <cellStyle name="SAPBEXaggItemX 3 2 2" xfId="19977" xr:uid="{00000000-0005-0000-0000-0000723B0000}"/>
    <cellStyle name="SAPBEXaggItemX 3 2 3" xfId="19978" xr:uid="{00000000-0005-0000-0000-0000733B0000}"/>
    <cellStyle name="SAPBEXaggItemX 3 3" xfId="19979" xr:uid="{00000000-0005-0000-0000-0000743B0000}"/>
    <cellStyle name="SAPBEXaggItemX 3 3 2" xfId="19980" xr:uid="{00000000-0005-0000-0000-0000753B0000}"/>
    <cellStyle name="SAPBEXaggItemX 3 3 3" xfId="19981" xr:uid="{00000000-0005-0000-0000-0000763B0000}"/>
    <cellStyle name="SAPBEXaggItemX 3 4" xfId="19982" xr:uid="{00000000-0005-0000-0000-0000773B0000}"/>
    <cellStyle name="SAPBEXaggItemX 3 4 2" xfId="19983" xr:uid="{00000000-0005-0000-0000-0000783B0000}"/>
    <cellStyle name="SAPBEXaggItemX 3 4 3" xfId="19984" xr:uid="{00000000-0005-0000-0000-0000793B0000}"/>
    <cellStyle name="SAPBEXaggItemX 3 5" xfId="19985" xr:uid="{00000000-0005-0000-0000-00007A3B0000}"/>
    <cellStyle name="SAPBEXaggItemX 3 5 2" xfId="19986" xr:uid="{00000000-0005-0000-0000-00007B3B0000}"/>
    <cellStyle name="SAPBEXaggItemX 3 5 3" xfId="19987" xr:uid="{00000000-0005-0000-0000-00007C3B0000}"/>
    <cellStyle name="SAPBEXaggItemX 3 6" xfId="19988" xr:uid="{00000000-0005-0000-0000-00007D3B0000}"/>
    <cellStyle name="SAPBEXaggItemX 3 6 2" xfId="19989" xr:uid="{00000000-0005-0000-0000-00007E3B0000}"/>
    <cellStyle name="SAPBEXaggItemX 3 6 3" xfId="19990" xr:uid="{00000000-0005-0000-0000-00007F3B0000}"/>
    <cellStyle name="SAPBEXaggItemX 3 7" xfId="19991" xr:uid="{00000000-0005-0000-0000-0000803B0000}"/>
    <cellStyle name="SAPBEXaggItemX 3 7 2" xfId="19992" xr:uid="{00000000-0005-0000-0000-0000813B0000}"/>
    <cellStyle name="SAPBEXaggItemX 3 7 3" xfId="19993" xr:uid="{00000000-0005-0000-0000-0000823B0000}"/>
    <cellStyle name="SAPBEXaggItemX 3 8" xfId="19994" xr:uid="{00000000-0005-0000-0000-0000833B0000}"/>
    <cellStyle name="SAPBEXaggItemX 3 8 2" xfId="19995" xr:uid="{00000000-0005-0000-0000-0000843B0000}"/>
    <cellStyle name="SAPBEXaggItemX 3 8 3" xfId="19996" xr:uid="{00000000-0005-0000-0000-0000853B0000}"/>
    <cellStyle name="SAPBEXaggItemX 3 9" xfId="19997" xr:uid="{00000000-0005-0000-0000-0000863B0000}"/>
    <cellStyle name="SAPBEXaggItemX 4" xfId="7934" xr:uid="{00000000-0005-0000-0000-0000873B0000}"/>
    <cellStyle name="SAPBEXaggItemX 4 10" xfId="19998" xr:uid="{00000000-0005-0000-0000-0000883B0000}"/>
    <cellStyle name="SAPBEXaggItemX 4 2" xfId="19999" xr:uid="{00000000-0005-0000-0000-0000893B0000}"/>
    <cellStyle name="SAPBEXaggItemX 4 2 2" xfId="20000" xr:uid="{00000000-0005-0000-0000-00008A3B0000}"/>
    <cellStyle name="SAPBEXaggItemX 4 2 3" xfId="20001" xr:uid="{00000000-0005-0000-0000-00008B3B0000}"/>
    <cellStyle name="SAPBEXaggItemX 4 3" xfId="20002" xr:uid="{00000000-0005-0000-0000-00008C3B0000}"/>
    <cellStyle name="SAPBEXaggItemX 4 3 2" xfId="20003" xr:uid="{00000000-0005-0000-0000-00008D3B0000}"/>
    <cellStyle name="SAPBEXaggItemX 4 3 3" xfId="20004" xr:uid="{00000000-0005-0000-0000-00008E3B0000}"/>
    <cellStyle name="SAPBEXaggItemX 4 4" xfId="20005" xr:uid="{00000000-0005-0000-0000-00008F3B0000}"/>
    <cellStyle name="SAPBEXaggItemX 4 4 2" xfId="20006" xr:uid="{00000000-0005-0000-0000-0000903B0000}"/>
    <cellStyle name="SAPBEXaggItemX 4 4 3" xfId="20007" xr:uid="{00000000-0005-0000-0000-0000913B0000}"/>
    <cellStyle name="SAPBEXaggItemX 4 5" xfId="20008" xr:uid="{00000000-0005-0000-0000-0000923B0000}"/>
    <cellStyle name="SAPBEXaggItemX 4 5 2" xfId="20009" xr:uid="{00000000-0005-0000-0000-0000933B0000}"/>
    <cellStyle name="SAPBEXaggItemX 4 5 3" xfId="20010" xr:uid="{00000000-0005-0000-0000-0000943B0000}"/>
    <cellStyle name="SAPBEXaggItemX 4 6" xfId="20011" xr:uid="{00000000-0005-0000-0000-0000953B0000}"/>
    <cellStyle name="SAPBEXaggItemX 4 6 2" xfId="20012" xr:uid="{00000000-0005-0000-0000-0000963B0000}"/>
    <cellStyle name="SAPBEXaggItemX 4 6 3" xfId="20013" xr:uid="{00000000-0005-0000-0000-0000973B0000}"/>
    <cellStyle name="SAPBEXaggItemX 4 7" xfId="20014" xr:uid="{00000000-0005-0000-0000-0000983B0000}"/>
    <cellStyle name="SAPBEXaggItemX 4 7 2" xfId="20015" xr:uid="{00000000-0005-0000-0000-0000993B0000}"/>
    <cellStyle name="SAPBEXaggItemX 4 7 3" xfId="20016" xr:uid="{00000000-0005-0000-0000-00009A3B0000}"/>
    <cellStyle name="SAPBEXaggItemX 4 8" xfId="20017" xr:uid="{00000000-0005-0000-0000-00009B3B0000}"/>
    <cellStyle name="SAPBEXaggItemX 4 8 2" xfId="20018" xr:uid="{00000000-0005-0000-0000-00009C3B0000}"/>
    <cellStyle name="SAPBEXaggItemX 4 8 3" xfId="20019" xr:uid="{00000000-0005-0000-0000-00009D3B0000}"/>
    <cellStyle name="SAPBEXaggItemX 4 9" xfId="20020" xr:uid="{00000000-0005-0000-0000-00009E3B0000}"/>
    <cellStyle name="SAPBEXaggItemX 5" xfId="7935" xr:uid="{00000000-0005-0000-0000-00009F3B0000}"/>
    <cellStyle name="SAPBEXaggItemX 5 10" xfId="20021" xr:uid="{00000000-0005-0000-0000-0000A03B0000}"/>
    <cellStyle name="SAPBEXaggItemX 5 2" xfId="20022" xr:uid="{00000000-0005-0000-0000-0000A13B0000}"/>
    <cellStyle name="SAPBEXaggItemX 5 2 2" xfId="20023" xr:uid="{00000000-0005-0000-0000-0000A23B0000}"/>
    <cellStyle name="SAPBEXaggItemX 5 2 3" xfId="20024" xr:uid="{00000000-0005-0000-0000-0000A33B0000}"/>
    <cellStyle name="SAPBEXaggItemX 5 3" xfId="20025" xr:uid="{00000000-0005-0000-0000-0000A43B0000}"/>
    <cellStyle name="SAPBEXaggItemX 5 3 2" xfId="20026" xr:uid="{00000000-0005-0000-0000-0000A53B0000}"/>
    <cellStyle name="SAPBEXaggItemX 5 3 3" xfId="20027" xr:uid="{00000000-0005-0000-0000-0000A63B0000}"/>
    <cellStyle name="SAPBEXaggItemX 5 4" xfId="20028" xr:uid="{00000000-0005-0000-0000-0000A73B0000}"/>
    <cellStyle name="SAPBEXaggItemX 5 4 2" xfId="20029" xr:uid="{00000000-0005-0000-0000-0000A83B0000}"/>
    <cellStyle name="SAPBEXaggItemX 5 4 3" xfId="20030" xr:uid="{00000000-0005-0000-0000-0000A93B0000}"/>
    <cellStyle name="SAPBEXaggItemX 5 5" xfId="20031" xr:uid="{00000000-0005-0000-0000-0000AA3B0000}"/>
    <cellStyle name="SAPBEXaggItemX 5 5 2" xfId="20032" xr:uid="{00000000-0005-0000-0000-0000AB3B0000}"/>
    <cellStyle name="SAPBEXaggItemX 5 5 3" xfId="20033" xr:uid="{00000000-0005-0000-0000-0000AC3B0000}"/>
    <cellStyle name="SAPBEXaggItemX 5 6" xfId="20034" xr:uid="{00000000-0005-0000-0000-0000AD3B0000}"/>
    <cellStyle name="SAPBEXaggItemX 5 6 2" xfId="20035" xr:uid="{00000000-0005-0000-0000-0000AE3B0000}"/>
    <cellStyle name="SAPBEXaggItemX 5 6 3" xfId="20036" xr:uid="{00000000-0005-0000-0000-0000AF3B0000}"/>
    <cellStyle name="SAPBEXaggItemX 5 7" xfId="20037" xr:uid="{00000000-0005-0000-0000-0000B03B0000}"/>
    <cellStyle name="SAPBEXaggItemX 5 7 2" xfId="20038" xr:uid="{00000000-0005-0000-0000-0000B13B0000}"/>
    <cellStyle name="SAPBEXaggItemX 5 7 3" xfId="20039" xr:uid="{00000000-0005-0000-0000-0000B23B0000}"/>
    <cellStyle name="SAPBEXaggItemX 5 8" xfId="20040" xr:uid="{00000000-0005-0000-0000-0000B33B0000}"/>
    <cellStyle name="SAPBEXaggItemX 5 8 2" xfId="20041" xr:uid="{00000000-0005-0000-0000-0000B43B0000}"/>
    <cellStyle name="SAPBEXaggItemX 5 8 3" xfId="20042" xr:uid="{00000000-0005-0000-0000-0000B53B0000}"/>
    <cellStyle name="SAPBEXaggItemX 5 9" xfId="20043" xr:uid="{00000000-0005-0000-0000-0000B63B0000}"/>
    <cellStyle name="SAPBEXaggItemX 6" xfId="7936" xr:uid="{00000000-0005-0000-0000-0000B73B0000}"/>
    <cellStyle name="SAPBEXaggItemX 6 2" xfId="20044" xr:uid="{00000000-0005-0000-0000-0000B83B0000}"/>
    <cellStyle name="SAPBEXaggItemX 6 3" xfId="20045" xr:uid="{00000000-0005-0000-0000-0000B93B0000}"/>
    <cellStyle name="SAPBEXaggItemX 6 4" xfId="20046" xr:uid="{00000000-0005-0000-0000-0000BA3B0000}"/>
    <cellStyle name="SAPBEXaggItemX 7" xfId="7937" xr:uid="{00000000-0005-0000-0000-0000BB3B0000}"/>
    <cellStyle name="SAPBEXaggItemX 7 2" xfId="20047" xr:uid="{00000000-0005-0000-0000-0000BC3B0000}"/>
    <cellStyle name="SAPBEXaggItemX 7 3" xfId="20048" xr:uid="{00000000-0005-0000-0000-0000BD3B0000}"/>
    <cellStyle name="SAPBEXaggItemX 7 4" xfId="20049" xr:uid="{00000000-0005-0000-0000-0000BE3B0000}"/>
    <cellStyle name="SAPBEXaggItemX 8" xfId="7938" xr:uid="{00000000-0005-0000-0000-0000BF3B0000}"/>
    <cellStyle name="SAPBEXaggItemX 8 2" xfId="20050" xr:uid="{00000000-0005-0000-0000-0000C03B0000}"/>
    <cellStyle name="SAPBEXaggItemX 8 3" xfId="20051" xr:uid="{00000000-0005-0000-0000-0000C13B0000}"/>
    <cellStyle name="SAPBEXaggItemX 8 4" xfId="20052" xr:uid="{00000000-0005-0000-0000-0000C23B0000}"/>
    <cellStyle name="SAPBEXaggItemX 9" xfId="7939" xr:uid="{00000000-0005-0000-0000-0000C33B0000}"/>
    <cellStyle name="SAPBEXaggItemX 9 2" xfId="20053" xr:uid="{00000000-0005-0000-0000-0000C43B0000}"/>
    <cellStyle name="SAPBEXaggItemX 9 3" xfId="20054" xr:uid="{00000000-0005-0000-0000-0000C53B0000}"/>
    <cellStyle name="SAPBEXaggItemX 9 4" xfId="20055" xr:uid="{00000000-0005-0000-0000-0000C63B0000}"/>
    <cellStyle name="SAPBEXchaText" xfId="7940" xr:uid="{00000000-0005-0000-0000-0000C73B0000}"/>
    <cellStyle name="SAPBEXchaText 10" xfId="20056" xr:uid="{00000000-0005-0000-0000-0000C83B0000}"/>
    <cellStyle name="SAPBEXchaText 10 2" xfId="20057" xr:uid="{00000000-0005-0000-0000-0000C93B0000}"/>
    <cellStyle name="SAPBEXchaText 10 3" xfId="20058" xr:uid="{00000000-0005-0000-0000-0000CA3B0000}"/>
    <cellStyle name="SAPBEXchaText 11" xfId="20059" xr:uid="{00000000-0005-0000-0000-0000CB3B0000}"/>
    <cellStyle name="SAPBEXchaText 11 2" xfId="20060" xr:uid="{00000000-0005-0000-0000-0000CC3B0000}"/>
    <cellStyle name="SAPBEXchaText 11 3" xfId="20061" xr:uid="{00000000-0005-0000-0000-0000CD3B0000}"/>
    <cellStyle name="SAPBEXchaText 12" xfId="20062" xr:uid="{00000000-0005-0000-0000-0000CE3B0000}"/>
    <cellStyle name="SAPBEXchaText 12 2" xfId="20063" xr:uid="{00000000-0005-0000-0000-0000CF3B0000}"/>
    <cellStyle name="SAPBEXchaText 12 3" xfId="20064" xr:uid="{00000000-0005-0000-0000-0000D03B0000}"/>
    <cellStyle name="SAPBEXchaText 13" xfId="20065" xr:uid="{00000000-0005-0000-0000-0000D13B0000}"/>
    <cellStyle name="SAPBEXchaText 2" xfId="7941" xr:uid="{00000000-0005-0000-0000-0000D23B0000}"/>
    <cellStyle name="SAPBEXchaText 2 10" xfId="20066" xr:uid="{00000000-0005-0000-0000-0000D33B0000}"/>
    <cellStyle name="SAPBEXchaText 2 2" xfId="7942" xr:uid="{00000000-0005-0000-0000-0000D43B0000}"/>
    <cellStyle name="SAPBEXchaText 2 2 2" xfId="20067" xr:uid="{00000000-0005-0000-0000-0000D53B0000}"/>
    <cellStyle name="SAPBEXchaText 2 2 3" xfId="20068" xr:uid="{00000000-0005-0000-0000-0000D63B0000}"/>
    <cellStyle name="SAPBEXchaText 2 2 4" xfId="20069" xr:uid="{00000000-0005-0000-0000-0000D73B0000}"/>
    <cellStyle name="SAPBEXchaText 2 3" xfId="20070" xr:uid="{00000000-0005-0000-0000-0000D83B0000}"/>
    <cellStyle name="SAPBEXchaText 2 3 2" xfId="20071" xr:uid="{00000000-0005-0000-0000-0000D93B0000}"/>
    <cellStyle name="SAPBEXchaText 2 3 3" xfId="20072" xr:uid="{00000000-0005-0000-0000-0000DA3B0000}"/>
    <cellStyle name="SAPBEXchaText 2 4" xfId="20073" xr:uid="{00000000-0005-0000-0000-0000DB3B0000}"/>
    <cellStyle name="SAPBEXchaText 2 4 2" xfId="20074" xr:uid="{00000000-0005-0000-0000-0000DC3B0000}"/>
    <cellStyle name="SAPBEXchaText 2 4 3" xfId="20075" xr:uid="{00000000-0005-0000-0000-0000DD3B0000}"/>
    <cellStyle name="SAPBEXchaText 2 5" xfId="20076" xr:uid="{00000000-0005-0000-0000-0000DE3B0000}"/>
    <cellStyle name="SAPBEXchaText 2 5 2" xfId="20077" xr:uid="{00000000-0005-0000-0000-0000DF3B0000}"/>
    <cellStyle name="SAPBEXchaText 2 5 3" xfId="20078" xr:uid="{00000000-0005-0000-0000-0000E03B0000}"/>
    <cellStyle name="SAPBEXchaText 2 6" xfId="20079" xr:uid="{00000000-0005-0000-0000-0000E13B0000}"/>
    <cellStyle name="SAPBEXchaText 2 6 2" xfId="20080" xr:uid="{00000000-0005-0000-0000-0000E23B0000}"/>
    <cellStyle name="SAPBEXchaText 2 6 3" xfId="20081" xr:uid="{00000000-0005-0000-0000-0000E33B0000}"/>
    <cellStyle name="SAPBEXchaText 2 7" xfId="20082" xr:uid="{00000000-0005-0000-0000-0000E43B0000}"/>
    <cellStyle name="SAPBEXchaText 2 7 2" xfId="20083" xr:uid="{00000000-0005-0000-0000-0000E53B0000}"/>
    <cellStyle name="SAPBEXchaText 2 7 3" xfId="20084" xr:uid="{00000000-0005-0000-0000-0000E63B0000}"/>
    <cellStyle name="SAPBEXchaText 2 8" xfId="20085" xr:uid="{00000000-0005-0000-0000-0000E73B0000}"/>
    <cellStyle name="SAPBEXchaText 2 8 2" xfId="20086" xr:uid="{00000000-0005-0000-0000-0000E83B0000}"/>
    <cellStyle name="SAPBEXchaText 2 8 3" xfId="20087" xr:uid="{00000000-0005-0000-0000-0000E93B0000}"/>
    <cellStyle name="SAPBEXchaText 2 9" xfId="20088" xr:uid="{00000000-0005-0000-0000-0000EA3B0000}"/>
    <cellStyle name="SAPBEXchaText 3" xfId="7943" xr:uid="{00000000-0005-0000-0000-0000EB3B0000}"/>
    <cellStyle name="SAPBEXchaText 3 10" xfId="20089" xr:uid="{00000000-0005-0000-0000-0000EC3B0000}"/>
    <cellStyle name="SAPBEXchaText 3 2" xfId="20090" xr:uid="{00000000-0005-0000-0000-0000ED3B0000}"/>
    <cellStyle name="SAPBEXchaText 3 2 2" xfId="20091" xr:uid="{00000000-0005-0000-0000-0000EE3B0000}"/>
    <cellStyle name="SAPBEXchaText 3 2 3" xfId="20092" xr:uid="{00000000-0005-0000-0000-0000EF3B0000}"/>
    <cellStyle name="SAPBEXchaText 3 3" xfId="20093" xr:uid="{00000000-0005-0000-0000-0000F03B0000}"/>
    <cellStyle name="SAPBEXchaText 3 3 2" xfId="20094" xr:uid="{00000000-0005-0000-0000-0000F13B0000}"/>
    <cellStyle name="SAPBEXchaText 3 3 3" xfId="20095" xr:uid="{00000000-0005-0000-0000-0000F23B0000}"/>
    <cellStyle name="SAPBEXchaText 3 4" xfId="20096" xr:uid="{00000000-0005-0000-0000-0000F33B0000}"/>
    <cellStyle name="SAPBEXchaText 3 4 2" xfId="20097" xr:uid="{00000000-0005-0000-0000-0000F43B0000}"/>
    <cellStyle name="SAPBEXchaText 3 4 3" xfId="20098" xr:uid="{00000000-0005-0000-0000-0000F53B0000}"/>
    <cellStyle name="SAPBEXchaText 3 5" xfId="20099" xr:uid="{00000000-0005-0000-0000-0000F63B0000}"/>
    <cellStyle name="SAPBEXchaText 3 5 2" xfId="20100" xr:uid="{00000000-0005-0000-0000-0000F73B0000}"/>
    <cellStyle name="SAPBEXchaText 3 5 3" xfId="20101" xr:uid="{00000000-0005-0000-0000-0000F83B0000}"/>
    <cellStyle name="SAPBEXchaText 3 6" xfId="20102" xr:uid="{00000000-0005-0000-0000-0000F93B0000}"/>
    <cellStyle name="SAPBEXchaText 3 6 2" xfId="20103" xr:uid="{00000000-0005-0000-0000-0000FA3B0000}"/>
    <cellStyle name="SAPBEXchaText 3 6 3" xfId="20104" xr:uid="{00000000-0005-0000-0000-0000FB3B0000}"/>
    <cellStyle name="SAPBEXchaText 3 7" xfId="20105" xr:uid="{00000000-0005-0000-0000-0000FC3B0000}"/>
    <cellStyle name="SAPBEXchaText 3 7 2" xfId="20106" xr:uid="{00000000-0005-0000-0000-0000FD3B0000}"/>
    <cellStyle name="SAPBEXchaText 3 7 3" xfId="20107" xr:uid="{00000000-0005-0000-0000-0000FE3B0000}"/>
    <cellStyle name="SAPBEXchaText 3 8" xfId="20108" xr:uid="{00000000-0005-0000-0000-0000FF3B0000}"/>
    <cellStyle name="SAPBEXchaText 3 8 2" xfId="20109" xr:uid="{00000000-0005-0000-0000-0000003C0000}"/>
    <cellStyle name="SAPBEXchaText 3 8 3" xfId="20110" xr:uid="{00000000-0005-0000-0000-0000013C0000}"/>
    <cellStyle name="SAPBEXchaText 3 9" xfId="20111" xr:uid="{00000000-0005-0000-0000-0000023C0000}"/>
    <cellStyle name="SAPBEXchaText 4" xfId="7944" xr:uid="{00000000-0005-0000-0000-0000033C0000}"/>
    <cellStyle name="SAPBEXchaText 4 10" xfId="20112" xr:uid="{00000000-0005-0000-0000-0000043C0000}"/>
    <cellStyle name="SAPBEXchaText 4 2" xfId="20113" xr:uid="{00000000-0005-0000-0000-0000053C0000}"/>
    <cellStyle name="SAPBEXchaText 4 2 2" xfId="20114" xr:uid="{00000000-0005-0000-0000-0000063C0000}"/>
    <cellStyle name="SAPBEXchaText 4 2 3" xfId="20115" xr:uid="{00000000-0005-0000-0000-0000073C0000}"/>
    <cellStyle name="SAPBEXchaText 4 3" xfId="20116" xr:uid="{00000000-0005-0000-0000-0000083C0000}"/>
    <cellStyle name="SAPBEXchaText 4 3 2" xfId="20117" xr:uid="{00000000-0005-0000-0000-0000093C0000}"/>
    <cellStyle name="SAPBEXchaText 4 3 3" xfId="20118" xr:uid="{00000000-0005-0000-0000-00000A3C0000}"/>
    <cellStyle name="SAPBEXchaText 4 4" xfId="20119" xr:uid="{00000000-0005-0000-0000-00000B3C0000}"/>
    <cellStyle name="SAPBEXchaText 4 4 2" xfId="20120" xr:uid="{00000000-0005-0000-0000-00000C3C0000}"/>
    <cellStyle name="SAPBEXchaText 4 4 3" xfId="20121" xr:uid="{00000000-0005-0000-0000-00000D3C0000}"/>
    <cellStyle name="SAPBEXchaText 4 5" xfId="20122" xr:uid="{00000000-0005-0000-0000-00000E3C0000}"/>
    <cellStyle name="SAPBEXchaText 4 5 2" xfId="20123" xr:uid="{00000000-0005-0000-0000-00000F3C0000}"/>
    <cellStyle name="SAPBEXchaText 4 5 3" xfId="20124" xr:uid="{00000000-0005-0000-0000-0000103C0000}"/>
    <cellStyle name="SAPBEXchaText 4 6" xfId="20125" xr:uid="{00000000-0005-0000-0000-0000113C0000}"/>
    <cellStyle name="SAPBEXchaText 4 6 2" xfId="20126" xr:uid="{00000000-0005-0000-0000-0000123C0000}"/>
    <cellStyle name="SAPBEXchaText 4 6 3" xfId="20127" xr:uid="{00000000-0005-0000-0000-0000133C0000}"/>
    <cellStyle name="SAPBEXchaText 4 7" xfId="20128" xr:uid="{00000000-0005-0000-0000-0000143C0000}"/>
    <cellStyle name="SAPBEXchaText 4 7 2" xfId="20129" xr:uid="{00000000-0005-0000-0000-0000153C0000}"/>
    <cellStyle name="SAPBEXchaText 4 7 3" xfId="20130" xr:uid="{00000000-0005-0000-0000-0000163C0000}"/>
    <cellStyle name="SAPBEXchaText 4 8" xfId="20131" xr:uid="{00000000-0005-0000-0000-0000173C0000}"/>
    <cellStyle name="SAPBEXchaText 4 8 2" xfId="20132" xr:uid="{00000000-0005-0000-0000-0000183C0000}"/>
    <cellStyle name="SAPBEXchaText 4 8 3" xfId="20133" xr:uid="{00000000-0005-0000-0000-0000193C0000}"/>
    <cellStyle name="SAPBEXchaText 4 9" xfId="20134" xr:uid="{00000000-0005-0000-0000-00001A3C0000}"/>
    <cellStyle name="SAPBEXchaText 5" xfId="7945" xr:uid="{00000000-0005-0000-0000-00001B3C0000}"/>
    <cellStyle name="SAPBEXchaText 5 10" xfId="20135" xr:uid="{00000000-0005-0000-0000-00001C3C0000}"/>
    <cellStyle name="SAPBEXchaText 5 2" xfId="20136" xr:uid="{00000000-0005-0000-0000-00001D3C0000}"/>
    <cellStyle name="SAPBEXchaText 5 2 2" xfId="20137" xr:uid="{00000000-0005-0000-0000-00001E3C0000}"/>
    <cellStyle name="SAPBEXchaText 5 2 3" xfId="20138" xr:uid="{00000000-0005-0000-0000-00001F3C0000}"/>
    <cellStyle name="SAPBEXchaText 5 3" xfId="20139" xr:uid="{00000000-0005-0000-0000-0000203C0000}"/>
    <cellStyle name="SAPBEXchaText 5 3 2" xfId="20140" xr:uid="{00000000-0005-0000-0000-0000213C0000}"/>
    <cellStyle name="SAPBEXchaText 5 3 3" xfId="20141" xr:uid="{00000000-0005-0000-0000-0000223C0000}"/>
    <cellStyle name="SAPBEXchaText 5 4" xfId="20142" xr:uid="{00000000-0005-0000-0000-0000233C0000}"/>
    <cellStyle name="SAPBEXchaText 5 4 2" xfId="20143" xr:uid="{00000000-0005-0000-0000-0000243C0000}"/>
    <cellStyle name="SAPBEXchaText 5 4 3" xfId="20144" xr:uid="{00000000-0005-0000-0000-0000253C0000}"/>
    <cellStyle name="SAPBEXchaText 5 5" xfId="20145" xr:uid="{00000000-0005-0000-0000-0000263C0000}"/>
    <cellStyle name="SAPBEXchaText 5 5 2" xfId="20146" xr:uid="{00000000-0005-0000-0000-0000273C0000}"/>
    <cellStyle name="SAPBEXchaText 5 5 3" xfId="20147" xr:uid="{00000000-0005-0000-0000-0000283C0000}"/>
    <cellStyle name="SAPBEXchaText 5 6" xfId="20148" xr:uid="{00000000-0005-0000-0000-0000293C0000}"/>
    <cellStyle name="SAPBEXchaText 5 6 2" xfId="20149" xr:uid="{00000000-0005-0000-0000-00002A3C0000}"/>
    <cellStyle name="SAPBEXchaText 5 6 3" xfId="20150" xr:uid="{00000000-0005-0000-0000-00002B3C0000}"/>
    <cellStyle name="SAPBEXchaText 5 7" xfId="20151" xr:uid="{00000000-0005-0000-0000-00002C3C0000}"/>
    <cellStyle name="SAPBEXchaText 5 7 2" xfId="20152" xr:uid="{00000000-0005-0000-0000-00002D3C0000}"/>
    <cellStyle name="SAPBEXchaText 5 7 3" xfId="20153" xr:uid="{00000000-0005-0000-0000-00002E3C0000}"/>
    <cellStyle name="SAPBEXchaText 5 8" xfId="20154" xr:uid="{00000000-0005-0000-0000-00002F3C0000}"/>
    <cellStyle name="SAPBEXchaText 5 8 2" xfId="20155" xr:uid="{00000000-0005-0000-0000-0000303C0000}"/>
    <cellStyle name="SAPBEXchaText 5 8 3" xfId="20156" xr:uid="{00000000-0005-0000-0000-0000313C0000}"/>
    <cellStyle name="SAPBEXchaText 5 9" xfId="20157" xr:uid="{00000000-0005-0000-0000-0000323C0000}"/>
    <cellStyle name="SAPBEXchaText 6" xfId="7946" xr:uid="{00000000-0005-0000-0000-0000333C0000}"/>
    <cellStyle name="SAPBEXchaText 6 2" xfId="20158" xr:uid="{00000000-0005-0000-0000-0000343C0000}"/>
    <cellStyle name="SAPBEXchaText 6 3" xfId="20159" xr:uid="{00000000-0005-0000-0000-0000353C0000}"/>
    <cellStyle name="SAPBEXchaText 6 4" xfId="20160" xr:uid="{00000000-0005-0000-0000-0000363C0000}"/>
    <cellStyle name="SAPBEXchaText 7" xfId="7947" xr:uid="{00000000-0005-0000-0000-0000373C0000}"/>
    <cellStyle name="SAPBEXchaText 7 2" xfId="20161" xr:uid="{00000000-0005-0000-0000-0000383C0000}"/>
    <cellStyle name="SAPBEXchaText 7 3" xfId="20162" xr:uid="{00000000-0005-0000-0000-0000393C0000}"/>
    <cellStyle name="SAPBEXchaText 7 4" xfId="20163" xr:uid="{00000000-0005-0000-0000-00003A3C0000}"/>
    <cellStyle name="SAPBEXchaText 8" xfId="20164" xr:uid="{00000000-0005-0000-0000-00003B3C0000}"/>
    <cellStyle name="SAPBEXchaText 8 2" xfId="20165" xr:uid="{00000000-0005-0000-0000-00003C3C0000}"/>
    <cellStyle name="SAPBEXchaText 8 3" xfId="20166" xr:uid="{00000000-0005-0000-0000-00003D3C0000}"/>
    <cellStyle name="SAPBEXchaText 9" xfId="20167" xr:uid="{00000000-0005-0000-0000-00003E3C0000}"/>
    <cellStyle name="SAPBEXchaText 9 2" xfId="20168" xr:uid="{00000000-0005-0000-0000-00003F3C0000}"/>
    <cellStyle name="SAPBEXchaText 9 3" xfId="20169" xr:uid="{00000000-0005-0000-0000-0000403C0000}"/>
    <cellStyle name="SAPBEXchaText_Приложение_1_к_7-у-о_2009_Кв_1_ФСТ" xfId="7948" xr:uid="{00000000-0005-0000-0000-0000413C0000}"/>
    <cellStyle name="SAPBEXexcBad7" xfId="7949" xr:uid="{00000000-0005-0000-0000-0000423C0000}"/>
    <cellStyle name="SAPBEXexcBad7 10" xfId="7950" xr:uid="{00000000-0005-0000-0000-0000433C0000}"/>
    <cellStyle name="SAPBEXexcBad7 10 2" xfId="20170" xr:uid="{00000000-0005-0000-0000-0000443C0000}"/>
    <cellStyle name="SAPBEXexcBad7 10 3" xfId="20171" xr:uid="{00000000-0005-0000-0000-0000453C0000}"/>
    <cellStyle name="SAPBEXexcBad7 10 4" xfId="20172" xr:uid="{00000000-0005-0000-0000-0000463C0000}"/>
    <cellStyle name="SAPBEXexcBad7 11" xfId="7951" xr:uid="{00000000-0005-0000-0000-0000473C0000}"/>
    <cellStyle name="SAPBEXexcBad7 11 2" xfId="20173" xr:uid="{00000000-0005-0000-0000-0000483C0000}"/>
    <cellStyle name="SAPBEXexcBad7 11 3" xfId="20174" xr:uid="{00000000-0005-0000-0000-0000493C0000}"/>
    <cellStyle name="SAPBEXexcBad7 11 4" xfId="20175" xr:uid="{00000000-0005-0000-0000-00004A3C0000}"/>
    <cellStyle name="SAPBEXexcBad7 12" xfId="7952" xr:uid="{00000000-0005-0000-0000-00004B3C0000}"/>
    <cellStyle name="SAPBEXexcBad7 12 2" xfId="20176" xr:uid="{00000000-0005-0000-0000-00004C3C0000}"/>
    <cellStyle name="SAPBEXexcBad7 12 3" xfId="20177" xr:uid="{00000000-0005-0000-0000-00004D3C0000}"/>
    <cellStyle name="SAPBEXexcBad7 12 4" xfId="20178" xr:uid="{00000000-0005-0000-0000-00004E3C0000}"/>
    <cellStyle name="SAPBEXexcBad7 13" xfId="7953" xr:uid="{00000000-0005-0000-0000-00004F3C0000}"/>
    <cellStyle name="SAPBEXexcBad7 13 2" xfId="20179" xr:uid="{00000000-0005-0000-0000-0000503C0000}"/>
    <cellStyle name="SAPBEXexcBad7 14" xfId="7954" xr:uid="{00000000-0005-0000-0000-0000513C0000}"/>
    <cellStyle name="SAPBEXexcBad7 15" xfId="7955" xr:uid="{00000000-0005-0000-0000-0000523C0000}"/>
    <cellStyle name="SAPBEXexcBad7 2" xfId="7956" xr:uid="{00000000-0005-0000-0000-0000533C0000}"/>
    <cellStyle name="SAPBEXexcBad7 2 10" xfId="20180" xr:uid="{00000000-0005-0000-0000-0000543C0000}"/>
    <cellStyle name="SAPBEXexcBad7 2 2" xfId="7957" xr:uid="{00000000-0005-0000-0000-0000553C0000}"/>
    <cellStyle name="SAPBEXexcBad7 2 2 2" xfId="20181" xr:uid="{00000000-0005-0000-0000-0000563C0000}"/>
    <cellStyle name="SAPBEXexcBad7 2 2 3" xfId="20182" xr:uid="{00000000-0005-0000-0000-0000573C0000}"/>
    <cellStyle name="SAPBEXexcBad7 2 2 4" xfId="20183" xr:uid="{00000000-0005-0000-0000-0000583C0000}"/>
    <cellStyle name="SAPBEXexcBad7 2 3" xfId="20184" xr:uid="{00000000-0005-0000-0000-0000593C0000}"/>
    <cellStyle name="SAPBEXexcBad7 2 3 2" xfId="20185" xr:uid="{00000000-0005-0000-0000-00005A3C0000}"/>
    <cellStyle name="SAPBEXexcBad7 2 3 3" xfId="20186" xr:uid="{00000000-0005-0000-0000-00005B3C0000}"/>
    <cellStyle name="SAPBEXexcBad7 2 4" xfId="20187" xr:uid="{00000000-0005-0000-0000-00005C3C0000}"/>
    <cellStyle name="SAPBEXexcBad7 2 4 2" xfId="20188" xr:uid="{00000000-0005-0000-0000-00005D3C0000}"/>
    <cellStyle name="SAPBEXexcBad7 2 4 3" xfId="20189" xr:uid="{00000000-0005-0000-0000-00005E3C0000}"/>
    <cellStyle name="SAPBEXexcBad7 2 5" xfId="20190" xr:uid="{00000000-0005-0000-0000-00005F3C0000}"/>
    <cellStyle name="SAPBEXexcBad7 2 5 2" xfId="20191" xr:uid="{00000000-0005-0000-0000-0000603C0000}"/>
    <cellStyle name="SAPBEXexcBad7 2 5 3" xfId="20192" xr:uid="{00000000-0005-0000-0000-0000613C0000}"/>
    <cellStyle name="SAPBEXexcBad7 2 6" xfId="20193" xr:uid="{00000000-0005-0000-0000-0000623C0000}"/>
    <cellStyle name="SAPBEXexcBad7 2 6 2" xfId="20194" xr:uid="{00000000-0005-0000-0000-0000633C0000}"/>
    <cellStyle name="SAPBEXexcBad7 2 6 3" xfId="20195" xr:uid="{00000000-0005-0000-0000-0000643C0000}"/>
    <cellStyle name="SAPBEXexcBad7 2 7" xfId="20196" xr:uid="{00000000-0005-0000-0000-0000653C0000}"/>
    <cellStyle name="SAPBEXexcBad7 2 7 2" xfId="20197" xr:uid="{00000000-0005-0000-0000-0000663C0000}"/>
    <cellStyle name="SAPBEXexcBad7 2 7 3" xfId="20198" xr:uid="{00000000-0005-0000-0000-0000673C0000}"/>
    <cellStyle name="SAPBEXexcBad7 2 8" xfId="20199" xr:uid="{00000000-0005-0000-0000-0000683C0000}"/>
    <cellStyle name="SAPBEXexcBad7 2 8 2" xfId="20200" xr:uid="{00000000-0005-0000-0000-0000693C0000}"/>
    <cellStyle name="SAPBEXexcBad7 2 8 3" xfId="20201" xr:uid="{00000000-0005-0000-0000-00006A3C0000}"/>
    <cellStyle name="SAPBEXexcBad7 2 9" xfId="20202" xr:uid="{00000000-0005-0000-0000-00006B3C0000}"/>
    <cellStyle name="SAPBEXexcBad7 3" xfId="7958" xr:uid="{00000000-0005-0000-0000-00006C3C0000}"/>
    <cellStyle name="SAPBEXexcBad7 3 10" xfId="20203" xr:uid="{00000000-0005-0000-0000-00006D3C0000}"/>
    <cellStyle name="SAPBEXexcBad7 3 2" xfId="20204" xr:uid="{00000000-0005-0000-0000-00006E3C0000}"/>
    <cellStyle name="SAPBEXexcBad7 3 2 2" xfId="20205" xr:uid="{00000000-0005-0000-0000-00006F3C0000}"/>
    <cellStyle name="SAPBEXexcBad7 3 2 3" xfId="20206" xr:uid="{00000000-0005-0000-0000-0000703C0000}"/>
    <cellStyle name="SAPBEXexcBad7 3 3" xfId="20207" xr:uid="{00000000-0005-0000-0000-0000713C0000}"/>
    <cellStyle name="SAPBEXexcBad7 3 3 2" xfId="20208" xr:uid="{00000000-0005-0000-0000-0000723C0000}"/>
    <cellStyle name="SAPBEXexcBad7 3 3 3" xfId="20209" xr:uid="{00000000-0005-0000-0000-0000733C0000}"/>
    <cellStyle name="SAPBEXexcBad7 3 4" xfId="20210" xr:uid="{00000000-0005-0000-0000-0000743C0000}"/>
    <cellStyle name="SAPBEXexcBad7 3 4 2" xfId="20211" xr:uid="{00000000-0005-0000-0000-0000753C0000}"/>
    <cellStyle name="SAPBEXexcBad7 3 4 3" xfId="20212" xr:uid="{00000000-0005-0000-0000-0000763C0000}"/>
    <cellStyle name="SAPBEXexcBad7 3 5" xfId="20213" xr:uid="{00000000-0005-0000-0000-0000773C0000}"/>
    <cellStyle name="SAPBEXexcBad7 3 5 2" xfId="20214" xr:uid="{00000000-0005-0000-0000-0000783C0000}"/>
    <cellStyle name="SAPBEXexcBad7 3 5 3" xfId="20215" xr:uid="{00000000-0005-0000-0000-0000793C0000}"/>
    <cellStyle name="SAPBEXexcBad7 3 6" xfId="20216" xr:uid="{00000000-0005-0000-0000-00007A3C0000}"/>
    <cellStyle name="SAPBEXexcBad7 3 6 2" xfId="20217" xr:uid="{00000000-0005-0000-0000-00007B3C0000}"/>
    <cellStyle name="SAPBEXexcBad7 3 6 3" xfId="20218" xr:uid="{00000000-0005-0000-0000-00007C3C0000}"/>
    <cellStyle name="SAPBEXexcBad7 3 7" xfId="20219" xr:uid="{00000000-0005-0000-0000-00007D3C0000}"/>
    <cellStyle name="SAPBEXexcBad7 3 7 2" xfId="20220" xr:uid="{00000000-0005-0000-0000-00007E3C0000}"/>
    <cellStyle name="SAPBEXexcBad7 3 7 3" xfId="20221" xr:uid="{00000000-0005-0000-0000-00007F3C0000}"/>
    <cellStyle name="SAPBEXexcBad7 3 8" xfId="20222" xr:uid="{00000000-0005-0000-0000-0000803C0000}"/>
    <cellStyle name="SAPBEXexcBad7 3 8 2" xfId="20223" xr:uid="{00000000-0005-0000-0000-0000813C0000}"/>
    <cellStyle name="SAPBEXexcBad7 3 8 3" xfId="20224" xr:uid="{00000000-0005-0000-0000-0000823C0000}"/>
    <cellStyle name="SAPBEXexcBad7 3 9" xfId="20225" xr:uid="{00000000-0005-0000-0000-0000833C0000}"/>
    <cellStyle name="SAPBEXexcBad7 4" xfId="7959" xr:uid="{00000000-0005-0000-0000-0000843C0000}"/>
    <cellStyle name="SAPBEXexcBad7 4 10" xfId="20226" xr:uid="{00000000-0005-0000-0000-0000853C0000}"/>
    <cellStyle name="SAPBEXexcBad7 4 2" xfId="20227" xr:uid="{00000000-0005-0000-0000-0000863C0000}"/>
    <cellStyle name="SAPBEXexcBad7 4 2 2" xfId="20228" xr:uid="{00000000-0005-0000-0000-0000873C0000}"/>
    <cellStyle name="SAPBEXexcBad7 4 2 3" xfId="20229" xr:uid="{00000000-0005-0000-0000-0000883C0000}"/>
    <cellStyle name="SAPBEXexcBad7 4 3" xfId="20230" xr:uid="{00000000-0005-0000-0000-0000893C0000}"/>
    <cellStyle name="SAPBEXexcBad7 4 3 2" xfId="20231" xr:uid="{00000000-0005-0000-0000-00008A3C0000}"/>
    <cellStyle name="SAPBEXexcBad7 4 3 3" xfId="20232" xr:uid="{00000000-0005-0000-0000-00008B3C0000}"/>
    <cellStyle name="SAPBEXexcBad7 4 4" xfId="20233" xr:uid="{00000000-0005-0000-0000-00008C3C0000}"/>
    <cellStyle name="SAPBEXexcBad7 4 4 2" xfId="20234" xr:uid="{00000000-0005-0000-0000-00008D3C0000}"/>
    <cellStyle name="SAPBEXexcBad7 4 4 3" xfId="20235" xr:uid="{00000000-0005-0000-0000-00008E3C0000}"/>
    <cellStyle name="SAPBEXexcBad7 4 5" xfId="20236" xr:uid="{00000000-0005-0000-0000-00008F3C0000}"/>
    <cellStyle name="SAPBEXexcBad7 4 5 2" xfId="20237" xr:uid="{00000000-0005-0000-0000-0000903C0000}"/>
    <cellStyle name="SAPBEXexcBad7 4 5 3" xfId="20238" xr:uid="{00000000-0005-0000-0000-0000913C0000}"/>
    <cellStyle name="SAPBEXexcBad7 4 6" xfId="20239" xr:uid="{00000000-0005-0000-0000-0000923C0000}"/>
    <cellStyle name="SAPBEXexcBad7 4 6 2" xfId="20240" xr:uid="{00000000-0005-0000-0000-0000933C0000}"/>
    <cellStyle name="SAPBEXexcBad7 4 6 3" xfId="20241" xr:uid="{00000000-0005-0000-0000-0000943C0000}"/>
    <cellStyle name="SAPBEXexcBad7 4 7" xfId="20242" xr:uid="{00000000-0005-0000-0000-0000953C0000}"/>
    <cellStyle name="SAPBEXexcBad7 4 7 2" xfId="20243" xr:uid="{00000000-0005-0000-0000-0000963C0000}"/>
    <cellStyle name="SAPBEXexcBad7 4 7 3" xfId="20244" xr:uid="{00000000-0005-0000-0000-0000973C0000}"/>
    <cellStyle name="SAPBEXexcBad7 4 8" xfId="20245" xr:uid="{00000000-0005-0000-0000-0000983C0000}"/>
    <cellStyle name="SAPBEXexcBad7 4 8 2" xfId="20246" xr:uid="{00000000-0005-0000-0000-0000993C0000}"/>
    <cellStyle name="SAPBEXexcBad7 4 8 3" xfId="20247" xr:uid="{00000000-0005-0000-0000-00009A3C0000}"/>
    <cellStyle name="SAPBEXexcBad7 4 9" xfId="20248" xr:uid="{00000000-0005-0000-0000-00009B3C0000}"/>
    <cellStyle name="SAPBEXexcBad7 5" xfId="7960" xr:uid="{00000000-0005-0000-0000-00009C3C0000}"/>
    <cellStyle name="SAPBEXexcBad7 5 10" xfId="20249" xr:uid="{00000000-0005-0000-0000-00009D3C0000}"/>
    <cellStyle name="SAPBEXexcBad7 5 2" xfId="20250" xr:uid="{00000000-0005-0000-0000-00009E3C0000}"/>
    <cellStyle name="SAPBEXexcBad7 5 2 2" xfId="20251" xr:uid="{00000000-0005-0000-0000-00009F3C0000}"/>
    <cellStyle name="SAPBEXexcBad7 5 2 3" xfId="20252" xr:uid="{00000000-0005-0000-0000-0000A03C0000}"/>
    <cellStyle name="SAPBEXexcBad7 5 3" xfId="20253" xr:uid="{00000000-0005-0000-0000-0000A13C0000}"/>
    <cellStyle name="SAPBEXexcBad7 5 3 2" xfId="20254" xr:uid="{00000000-0005-0000-0000-0000A23C0000}"/>
    <cellStyle name="SAPBEXexcBad7 5 3 3" xfId="20255" xr:uid="{00000000-0005-0000-0000-0000A33C0000}"/>
    <cellStyle name="SAPBEXexcBad7 5 4" xfId="20256" xr:uid="{00000000-0005-0000-0000-0000A43C0000}"/>
    <cellStyle name="SAPBEXexcBad7 5 4 2" xfId="20257" xr:uid="{00000000-0005-0000-0000-0000A53C0000}"/>
    <cellStyle name="SAPBEXexcBad7 5 4 3" xfId="20258" xr:uid="{00000000-0005-0000-0000-0000A63C0000}"/>
    <cellStyle name="SAPBEXexcBad7 5 5" xfId="20259" xr:uid="{00000000-0005-0000-0000-0000A73C0000}"/>
    <cellStyle name="SAPBEXexcBad7 5 5 2" xfId="20260" xr:uid="{00000000-0005-0000-0000-0000A83C0000}"/>
    <cellStyle name="SAPBEXexcBad7 5 5 3" xfId="20261" xr:uid="{00000000-0005-0000-0000-0000A93C0000}"/>
    <cellStyle name="SAPBEXexcBad7 5 6" xfId="20262" xr:uid="{00000000-0005-0000-0000-0000AA3C0000}"/>
    <cellStyle name="SAPBEXexcBad7 5 6 2" xfId="20263" xr:uid="{00000000-0005-0000-0000-0000AB3C0000}"/>
    <cellStyle name="SAPBEXexcBad7 5 6 3" xfId="20264" xr:uid="{00000000-0005-0000-0000-0000AC3C0000}"/>
    <cellStyle name="SAPBEXexcBad7 5 7" xfId="20265" xr:uid="{00000000-0005-0000-0000-0000AD3C0000}"/>
    <cellStyle name="SAPBEXexcBad7 5 7 2" xfId="20266" xr:uid="{00000000-0005-0000-0000-0000AE3C0000}"/>
    <cellStyle name="SAPBEXexcBad7 5 7 3" xfId="20267" xr:uid="{00000000-0005-0000-0000-0000AF3C0000}"/>
    <cellStyle name="SAPBEXexcBad7 5 8" xfId="20268" xr:uid="{00000000-0005-0000-0000-0000B03C0000}"/>
    <cellStyle name="SAPBEXexcBad7 5 8 2" xfId="20269" xr:uid="{00000000-0005-0000-0000-0000B13C0000}"/>
    <cellStyle name="SAPBEXexcBad7 5 8 3" xfId="20270" xr:uid="{00000000-0005-0000-0000-0000B23C0000}"/>
    <cellStyle name="SAPBEXexcBad7 5 9" xfId="20271" xr:uid="{00000000-0005-0000-0000-0000B33C0000}"/>
    <cellStyle name="SAPBEXexcBad7 6" xfId="7961" xr:uid="{00000000-0005-0000-0000-0000B43C0000}"/>
    <cellStyle name="SAPBEXexcBad7 6 2" xfId="20272" xr:uid="{00000000-0005-0000-0000-0000B53C0000}"/>
    <cellStyle name="SAPBEXexcBad7 6 3" xfId="20273" xr:uid="{00000000-0005-0000-0000-0000B63C0000}"/>
    <cellStyle name="SAPBEXexcBad7 6 4" xfId="20274" xr:uid="{00000000-0005-0000-0000-0000B73C0000}"/>
    <cellStyle name="SAPBEXexcBad7 7" xfId="7962" xr:uid="{00000000-0005-0000-0000-0000B83C0000}"/>
    <cellStyle name="SAPBEXexcBad7 7 2" xfId="20275" xr:uid="{00000000-0005-0000-0000-0000B93C0000}"/>
    <cellStyle name="SAPBEXexcBad7 7 3" xfId="20276" xr:uid="{00000000-0005-0000-0000-0000BA3C0000}"/>
    <cellStyle name="SAPBEXexcBad7 7 4" xfId="20277" xr:uid="{00000000-0005-0000-0000-0000BB3C0000}"/>
    <cellStyle name="SAPBEXexcBad7 8" xfId="7963" xr:uid="{00000000-0005-0000-0000-0000BC3C0000}"/>
    <cellStyle name="SAPBEXexcBad7 8 2" xfId="20278" xr:uid="{00000000-0005-0000-0000-0000BD3C0000}"/>
    <cellStyle name="SAPBEXexcBad7 8 3" xfId="20279" xr:uid="{00000000-0005-0000-0000-0000BE3C0000}"/>
    <cellStyle name="SAPBEXexcBad7 8 4" xfId="20280" xr:uid="{00000000-0005-0000-0000-0000BF3C0000}"/>
    <cellStyle name="SAPBEXexcBad7 9" xfId="7964" xr:uid="{00000000-0005-0000-0000-0000C03C0000}"/>
    <cellStyle name="SAPBEXexcBad7 9 2" xfId="20281" xr:uid="{00000000-0005-0000-0000-0000C13C0000}"/>
    <cellStyle name="SAPBEXexcBad7 9 3" xfId="20282" xr:uid="{00000000-0005-0000-0000-0000C23C0000}"/>
    <cellStyle name="SAPBEXexcBad7 9 4" xfId="20283" xr:uid="{00000000-0005-0000-0000-0000C33C0000}"/>
    <cellStyle name="SAPBEXexcBad8" xfId="7965" xr:uid="{00000000-0005-0000-0000-0000C43C0000}"/>
    <cellStyle name="SAPBEXexcBad8 10" xfId="7966" xr:uid="{00000000-0005-0000-0000-0000C53C0000}"/>
    <cellStyle name="SAPBEXexcBad8 10 2" xfId="20284" xr:uid="{00000000-0005-0000-0000-0000C63C0000}"/>
    <cellStyle name="SAPBEXexcBad8 10 3" xfId="20285" xr:uid="{00000000-0005-0000-0000-0000C73C0000}"/>
    <cellStyle name="SAPBEXexcBad8 10 4" xfId="20286" xr:uid="{00000000-0005-0000-0000-0000C83C0000}"/>
    <cellStyle name="SAPBEXexcBad8 11" xfId="7967" xr:uid="{00000000-0005-0000-0000-0000C93C0000}"/>
    <cellStyle name="SAPBEXexcBad8 11 2" xfId="20287" xr:uid="{00000000-0005-0000-0000-0000CA3C0000}"/>
    <cellStyle name="SAPBEXexcBad8 11 3" xfId="20288" xr:uid="{00000000-0005-0000-0000-0000CB3C0000}"/>
    <cellStyle name="SAPBEXexcBad8 11 4" xfId="20289" xr:uid="{00000000-0005-0000-0000-0000CC3C0000}"/>
    <cellStyle name="SAPBEXexcBad8 12" xfId="7968" xr:uid="{00000000-0005-0000-0000-0000CD3C0000}"/>
    <cellStyle name="SAPBEXexcBad8 12 2" xfId="20290" xr:uid="{00000000-0005-0000-0000-0000CE3C0000}"/>
    <cellStyle name="SAPBEXexcBad8 12 3" xfId="20291" xr:uid="{00000000-0005-0000-0000-0000CF3C0000}"/>
    <cellStyle name="SAPBEXexcBad8 12 4" xfId="20292" xr:uid="{00000000-0005-0000-0000-0000D03C0000}"/>
    <cellStyle name="SAPBEXexcBad8 13" xfId="7969" xr:uid="{00000000-0005-0000-0000-0000D13C0000}"/>
    <cellStyle name="SAPBEXexcBad8 13 2" xfId="20293" xr:uid="{00000000-0005-0000-0000-0000D23C0000}"/>
    <cellStyle name="SAPBEXexcBad8 14" xfId="7970" xr:uid="{00000000-0005-0000-0000-0000D33C0000}"/>
    <cellStyle name="SAPBEXexcBad8 15" xfId="7971" xr:uid="{00000000-0005-0000-0000-0000D43C0000}"/>
    <cellStyle name="SAPBEXexcBad8 2" xfId="7972" xr:uid="{00000000-0005-0000-0000-0000D53C0000}"/>
    <cellStyle name="SAPBEXexcBad8 2 10" xfId="20294" xr:uid="{00000000-0005-0000-0000-0000D63C0000}"/>
    <cellStyle name="SAPBEXexcBad8 2 2" xfId="7973" xr:uid="{00000000-0005-0000-0000-0000D73C0000}"/>
    <cellStyle name="SAPBEXexcBad8 2 2 2" xfId="20295" xr:uid="{00000000-0005-0000-0000-0000D83C0000}"/>
    <cellStyle name="SAPBEXexcBad8 2 2 3" xfId="20296" xr:uid="{00000000-0005-0000-0000-0000D93C0000}"/>
    <cellStyle name="SAPBEXexcBad8 2 2 4" xfId="20297" xr:uid="{00000000-0005-0000-0000-0000DA3C0000}"/>
    <cellStyle name="SAPBEXexcBad8 2 3" xfId="20298" xr:uid="{00000000-0005-0000-0000-0000DB3C0000}"/>
    <cellStyle name="SAPBEXexcBad8 2 3 2" xfId="20299" xr:uid="{00000000-0005-0000-0000-0000DC3C0000}"/>
    <cellStyle name="SAPBEXexcBad8 2 3 3" xfId="20300" xr:uid="{00000000-0005-0000-0000-0000DD3C0000}"/>
    <cellStyle name="SAPBEXexcBad8 2 4" xfId="20301" xr:uid="{00000000-0005-0000-0000-0000DE3C0000}"/>
    <cellStyle name="SAPBEXexcBad8 2 4 2" xfId="20302" xr:uid="{00000000-0005-0000-0000-0000DF3C0000}"/>
    <cellStyle name="SAPBEXexcBad8 2 4 3" xfId="20303" xr:uid="{00000000-0005-0000-0000-0000E03C0000}"/>
    <cellStyle name="SAPBEXexcBad8 2 5" xfId="20304" xr:uid="{00000000-0005-0000-0000-0000E13C0000}"/>
    <cellStyle name="SAPBEXexcBad8 2 5 2" xfId="20305" xr:uid="{00000000-0005-0000-0000-0000E23C0000}"/>
    <cellStyle name="SAPBEXexcBad8 2 5 3" xfId="20306" xr:uid="{00000000-0005-0000-0000-0000E33C0000}"/>
    <cellStyle name="SAPBEXexcBad8 2 6" xfId="20307" xr:uid="{00000000-0005-0000-0000-0000E43C0000}"/>
    <cellStyle name="SAPBEXexcBad8 2 6 2" xfId="20308" xr:uid="{00000000-0005-0000-0000-0000E53C0000}"/>
    <cellStyle name="SAPBEXexcBad8 2 6 3" xfId="20309" xr:uid="{00000000-0005-0000-0000-0000E63C0000}"/>
    <cellStyle name="SAPBEXexcBad8 2 7" xfId="20310" xr:uid="{00000000-0005-0000-0000-0000E73C0000}"/>
    <cellStyle name="SAPBEXexcBad8 2 7 2" xfId="20311" xr:uid="{00000000-0005-0000-0000-0000E83C0000}"/>
    <cellStyle name="SAPBEXexcBad8 2 7 3" xfId="20312" xr:uid="{00000000-0005-0000-0000-0000E93C0000}"/>
    <cellStyle name="SAPBEXexcBad8 2 8" xfId="20313" xr:uid="{00000000-0005-0000-0000-0000EA3C0000}"/>
    <cellStyle name="SAPBEXexcBad8 2 8 2" xfId="20314" xr:uid="{00000000-0005-0000-0000-0000EB3C0000}"/>
    <cellStyle name="SAPBEXexcBad8 2 8 3" xfId="20315" xr:uid="{00000000-0005-0000-0000-0000EC3C0000}"/>
    <cellStyle name="SAPBEXexcBad8 2 9" xfId="20316" xr:uid="{00000000-0005-0000-0000-0000ED3C0000}"/>
    <cellStyle name="SAPBEXexcBad8 3" xfId="7974" xr:uid="{00000000-0005-0000-0000-0000EE3C0000}"/>
    <cellStyle name="SAPBEXexcBad8 3 10" xfId="20317" xr:uid="{00000000-0005-0000-0000-0000EF3C0000}"/>
    <cellStyle name="SAPBEXexcBad8 3 2" xfId="20318" xr:uid="{00000000-0005-0000-0000-0000F03C0000}"/>
    <cellStyle name="SAPBEXexcBad8 3 2 2" xfId="20319" xr:uid="{00000000-0005-0000-0000-0000F13C0000}"/>
    <cellStyle name="SAPBEXexcBad8 3 2 3" xfId="20320" xr:uid="{00000000-0005-0000-0000-0000F23C0000}"/>
    <cellStyle name="SAPBEXexcBad8 3 3" xfId="20321" xr:uid="{00000000-0005-0000-0000-0000F33C0000}"/>
    <cellStyle name="SAPBEXexcBad8 3 3 2" xfId="20322" xr:uid="{00000000-0005-0000-0000-0000F43C0000}"/>
    <cellStyle name="SAPBEXexcBad8 3 3 3" xfId="20323" xr:uid="{00000000-0005-0000-0000-0000F53C0000}"/>
    <cellStyle name="SAPBEXexcBad8 3 4" xfId="20324" xr:uid="{00000000-0005-0000-0000-0000F63C0000}"/>
    <cellStyle name="SAPBEXexcBad8 3 4 2" xfId="20325" xr:uid="{00000000-0005-0000-0000-0000F73C0000}"/>
    <cellStyle name="SAPBEXexcBad8 3 4 3" xfId="20326" xr:uid="{00000000-0005-0000-0000-0000F83C0000}"/>
    <cellStyle name="SAPBEXexcBad8 3 5" xfId="20327" xr:uid="{00000000-0005-0000-0000-0000F93C0000}"/>
    <cellStyle name="SAPBEXexcBad8 3 5 2" xfId="20328" xr:uid="{00000000-0005-0000-0000-0000FA3C0000}"/>
    <cellStyle name="SAPBEXexcBad8 3 5 3" xfId="20329" xr:uid="{00000000-0005-0000-0000-0000FB3C0000}"/>
    <cellStyle name="SAPBEXexcBad8 3 6" xfId="20330" xr:uid="{00000000-0005-0000-0000-0000FC3C0000}"/>
    <cellStyle name="SAPBEXexcBad8 3 6 2" xfId="20331" xr:uid="{00000000-0005-0000-0000-0000FD3C0000}"/>
    <cellStyle name="SAPBEXexcBad8 3 6 3" xfId="20332" xr:uid="{00000000-0005-0000-0000-0000FE3C0000}"/>
    <cellStyle name="SAPBEXexcBad8 3 7" xfId="20333" xr:uid="{00000000-0005-0000-0000-0000FF3C0000}"/>
    <cellStyle name="SAPBEXexcBad8 3 7 2" xfId="20334" xr:uid="{00000000-0005-0000-0000-0000003D0000}"/>
    <cellStyle name="SAPBEXexcBad8 3 7 3" xfId="20335" xr:uid="{00000000-0005-0000-0000-0000013D0000}"/>
    <cellStyle name="SAPBEXexcBad8 3 8" xfId="20336" xr:uid="{00000000-0005-0000-0000-0000023D0000}"/>
    <cellStyle name="SAPBEXexcBad8 3 8 2" xfId="20337" xr:uid="{00000000-0005-0000-0000-0000033D0000}"/>
    <cellStyle name="SAPBEXexcBad8 3 8 3" xfId="20338" xr:uid="{00000000-0005-0000-0000-0000043D0000}"/>
    <cellStyle name="SAPBEXexcBad8 3 9" xfId="20339" xr:uid="{00000000-0005-0000-0000-0000053D0000}"/>
    <cellStyle name="SAPBEXexcBad8 4" xfId="7975" xr:uid="{00000000-0005-0000-0000-0000063D0000}"/>
    <cellStyle name="SAPBEXexcBad8 4 10" xfId="20340" xr:uid="{00000000-0005-0000-0000-0000073D0000}"/>
    <cellStyle name="SAPBEXexcBad8 4 2" xfId="20341" xr:uid="{00000000-0005-0000-0000-0000083D0000}"/>
    <cellStyle name="SAPBEXexcBad8 4 2 2" xfId="20342" xr:uid="{00000000-0005-0000-0000-0000093D0000}"/>
    <cellStyle name="SAPBEXexcBad8 4 2 3" xfId="20343" xr:uid="{00000000-0005-0000-0000-00000A3D0000}"/>
    <cellStyle name="SAPBEXexcBad8 4 3" xfId="20344" xr:uid="{00000000-0005-0000-0000-00000B3D0000}"/>
    <cellStyle name="SAPBEXexcBad8 4 3 2" xfId="20345" xr:uid="{00000000-0005-0000-0000-00000C3D0000}"/>
    <cellStyle name="SAPBEXexcBad8 4 3 3" xfId="20346" xr:uid="{00000000-0005-0000-0000-00000D3D0000}"/>
    <cellStyle name="SAPBEXexcBad8 4 4" xfId="20347" xr:uid="{00000000-0005-0000-0000-00000E3D0000}"/>
    <cellStyle name="SAPBEXexcBad8 4 4 2" xfId="20348" xr:uid="{00000000-0005-0000-0000-00000F3D0000}"/>
    <cellStyle name="SAPBEXexcBad8 4 4 3" xfId="20349" xr:uid="{00000000-0005-0000-0000-0000103D0000}"/>
    <cellStyle name="SAPBEXexcBad8 4 5" xfId="20350" xr:uid="{00000000-0005-0000-0000-0000113D0000}"/>
    <cellStyle name="SAPBEXexcBad8 4 5 2" xfId="20351" xr:uid="{00000000-0005-0000-0000-0000123D0000}"/>
    <cellStyle name="SAPBEXexcBad8 4 5 3" xfId="20352" xr:uid="{00000000-0005-0000-0000-0000133D0000}"/>
    <cellStyle name="SAPBEXexcBad8 4 6" xfId="20353" xr:uid="{00000000-0005-0000-0000-0000143D0000}"/>
    <cellStyle name="SAPBEXexcBad8 4 6 2" xfId="20354" xr:uid="{00000000-0005-0000-0000-0000153D0000}"/>
    <cellStyle name="SAPBEXexcBad8 4 6 3" xfId="20355" xr:uid="{00000000-0005-0000-0000-0000163D0000}"/>
    <cellStyle name="SAPBEXexcBad8 4 7" xfId="20356" xr:uid="{00000000-0005-0000-0000-0000173D0000}"/>
    <cellStyle name="SAPBEXexcBad8 4 7 2" xfId="20357" xr:uid="{00000000-0005-0000-0000-0000183D0000}"/>
    <cellStyle name="SAPBEXexcBad8 4 7 3" xfId="20358" xr:uid="{00000000-0005-0000-0000-0000193D0000}"/>
    <cellStyle name="SAPBEXexcBad8 4 8" xfId="20359" xr:uid="{00000000-0005-0000-0000-00001A3D0000}"/>
    <cellStyle name="SAPBEXexcBad8 4 8 2" xfId="20360" xr:uid="{00000000-0005-0000-0000-00001B3D0000}"/>
    <cellStyle name="SAPBEXexcBad8 4 8 3" xfId="20361" xr:uid="{00000000-0005-0000-0000-00001C3D0000}"/>
    <cellStyle name="SAPBEXexcBad8 4 9" xfId="20362" xr:uid="{00000000-0005-0000-0000-00001D3D0000}"/>
    <cellStyle name="SAPBEXexcBad8 5" xfId="7976" xr:uid="{00000000-0005-0000-0000-00001E3D0000}"/>
    <cellStyle name="SAPBEXexcBad8 5 10" xfId="20363" xr:uid="{00000000-0005-0000-0000-00001F3D0000}"/>
    <cellStyle name="SAPBEXexcBad8 5 2" xfId="20364" xr:uid="{00000000-0005-0000-0000-0000203D0000}"/>
    <cellStyle name="SAPBEXexcBad8 5 2 2" xfId="20365" xr:uid="{00000000-0005-0000-0000-0000213D0000}"/>
    <cellStyle name="SAPBEXexcBad8 5 2 3" xfId="20366" xr:uid="{00000000-0005-0000-0000-0000223D0000}"/>
    <cellStyle name="SAPBEXexcBad8 5 3" xfId="20367" xr:uid="{00000000-0005-0000-0000-0000233D0000}"/>
    <cellStyle name="SAPBEXexcBad8 5 3 2" xfId="20368" xr:uid="{00000000-0005-0000-0000-0000243D0000}"/>
    <cellStyle name="SAPBEXexcBad8 5 3 3" xfId="20369" xr:uid="{00000000-0005-0000-0000-0000253D0000}"/>
    <cellStyle name="SAPBEXexcBad8 5 4" xfId="20370" xr:uid="{00000000-0005-0000-0000-0000263D0000}"/>
    <cellStyle name="SAPBEXexcBad8 5 4 2" xfId="20371" xr:uid="{00000000-0005-0000-0000-0000273D0000}"/>
    <cellStyle name="SAPBEXexcBad8 5 4 3" xfId="20372" xr:uid="{00000000-0005-0000-0000-0000283D0000}"/>
    <cellStyle name="SAPBEXexcBad8 5 5" xfId="20373" xr:uid="{00000000-0005-0000-0000-0000293D0000}"/>
    <cellStyle name="SAPBEXexcBad8 5 5 2" xfId="20374" xr:uid="{00000000-0005-0000-0000-00002A3D0000}"/>
    <cellStyle name="SAPBEXexcBad8 5 5 3" xfId="20375" xr:uid="{00000000-0005-0000-0000-00002B3D0000}"/>
    <cellStyle name="SAPBEXexcBad8 5 6" xfId="20376" xr:uid="{00000000-0005-0000-0000-00002C3D0000}"/>
    <cellStyle name="SAPBEXexcBad8 5 6 2" xfId="20377" xr:uid="{00000000-0005-0000-0000-00002D3D0000}"/>
    <cellStyle name="SAPBEXexcBad8 5 6 3" xfId="20378" xr:uid="{00000000-0005-0000-0000-00002E3D0000}"/>
    <cellStyle name="SAPBEXexcBad8 5 7" xfId="20379" xr:uid="{00000000-0005-0000-0000-00002F3D0000}"/>
    <cellStyle name="SAPBEXexcBad8 5 7 2" xfId="20380" xr:uid="{00000000-0005-0000-0000-0000303D0000}"/>
    <cellStyle name="SAPBEXexcBad8 5 7 3" xfId="20381" xr:uid="{00000000-0005-0000-0000-0000313D0000}"/>
    <cellStyle name="SAPBEXexcBad8 5 8" xfId="20382" xr:uid="{00000000-0005-0000-0000-0000323D0000}"/>
    <cellStyle name="SAPBEXexcBad8 5 8 2" xfId="20383" xr:uid="{00000000-0005-0000-0000-0000333D0000}"/>
    <cellStyle name="SAPBEXexcBad8 5 8 3" xfId="20384" xr:uid="{00000000-0005-0000-0000-0000343D0000}"/>
    <cellStyle name="SAPBEXexcBad8 5 9" xfId="20385" xr:uid="{00000000-0005-0000-0000-0000353D0000}"/>
    <cellStyle name="SAPBEXexcBad8 6" xfId="7977" xr:uid="{00000000-0005-0000-0000-0000363D0000}"/>
    <cellStyle name="SAPBEXexcBad8 6 2" xfId="20386" xr:uid="{00000000-0005-0000-0000-0000373D0000}"/>
    <cellStyle name="SAPBEXexcBad8 6 3" xfId="20387" xr:uid="{00000000-0005-0000-0000-0000383D0000}"/>
    <cellStyle name="SAPBEXexcBad8 6 4" xfId="20388" xr:uid="{00000000-0005-0000-0000-0000393D0000}"/>
    <cellStyle name="SAPBEXexcBad8 7" xfId="7978" xr:uid="{00000000-0005-0000-0000-00003A3D0000}"/>
    <cellStyle name="SAPBEXexcBad8 7 2" xfId="20389" xr:uid="{00000000-0005-0000-0000-00003B3D0000}"/>
    <cellStyle name="SAPBEXexcBad8 7 3" xfId="20390" xr:uid="{00000000-0005-0000-0000-00003C3D0000}"/>
    <cellStyle name="SAPBEXexcBad8 7 4" xfId="20391" xr:uid="{00000000-0005-0000-0000-00003D3D0000}"/>
    <cellStyle name="SAPBEXexcBad8 8" xfId="7979" xr:uid="{00000000-0005-0000-0000-00003E3D0000}"/>
    <cellStyle name="SAPBEXexcBad8 8 2" xfId="20392" xr:uid="{00000000-0005-0000-0000-00003F3D0000}"/>
    <cellStyle name="SAPBEXexcBad8 8 3" xfId="20393" xr:uid="{00000000-0005-0000-0000-0000403D0000}"/>
    <cellStyle name="SAPBEXexcBad8 8 4" xfId="20394" xr:uid="{00000000-0005-0000-0000-0000413D0000}"/>
    <cellStyle name="SAPBEXexcBad8 9" xfId="7980" xr:uid="{00000000-0005-0000-0000-0000423D0000}"/>
    <cellStyle name="SAPBEXexcBad8 9 2" xfId="20395" xr:uid="{00000000-0005-0000-0000-0000433D0000}"/>
    <cellStyle name="SAPBEXexcBad8 9 3" xfId="20396" xr:uid="{00000000-0005-0000-0000-0000443D0000}"/>
    <cellStyle name="SAPBEXexcBad8 9 4" xfId="20397" xr:uid="{00000000-0005-0000-0000-0000453D0000}"/>
    <cellStyle name="SAPBEXexcBad9" xfId="7981" xr:uid="{00000000-0005-0000-0000-0000463D0000}"/>
    <cellStyle name="SAPBEXexcBad9 10" xfId="7982" xr:uid="{00000000-0005-0000-0000-0000473D0000}"/>
    <cellStyle name="SAPBEXexcBad9 10 2" xfId="20398" xr:uid="{00000000-0005-0000-0000-0000483D0000}"/>
    <cellStyle name="SAPBEXexcBad9 10 3" xfId="20399" xr:uid="{00000000-0005-0000-0000-0000493D0000}"/>
    <cellStyle name="SAPBEXexcBad9 10 4" xfId="20400" xr:uid="{00000000-0005-0000-0000-00004A3D0000}"/>
    <cellStyle name="SAPBEXexcBad9 11" xfId="7983" xr:uid="{00000000-0005-0000-0000-00004B3D0000}"/>
    <cellStyle name="SAPBEXexcBad9 11 2" xfId="20401" xr:uid="{00000000-0005-0000-0000-00004C3D0000}"/>
    <cellStyle name="SAPBEXexcBad9 11 3" xfId="20402" xr:uid="{00000000-0005-0000-0000-00004D3D0000}"/>
    <cellStyle name="SAPBEXexcBad9 11 4" xfId="20403" xr:uid="{00000000-0005-0000-0000-00004E3D0000}"/>
    <cellStyle name="SAPBEXexcBad9 12" xfId="7984" xr:uid="{00000000-0005-0000-0000-00004F3D0000}"/>
    <cellStyle name="SAPBEXexcBad9 12 2" xfId="20404" xr:uid="{00000000-0005-0000-0000-0000503D0000}"/>
    <cellStyle name="SAPBEXexcBad9 12 3" xfId="20405" xr:uid="{00000000-0005-0000-0000-0000513D0000}"/>
    <cellStyle name="SAPBEXexcBad9 12 4" xfId="20406" xr:uid="{00000000-0005-0000-0000-0000523D0000}"/>
    <cellStyle name="SAPBEXexcBad9 13" xfId="7985" xr:uid="{00000000-0005-0000-0000-0000533D0000}"/>
    <cellStyle name="SAPBEXexcBad9 13 2" xfId="20407" xr:uid="{00000000-0005-0000-0000-0000543D0000}"/>
    <cellStyle name="SAPBEXexcBad9 14" xfId="7986" xr:uid="{00000000-0005-0000-0000-0000553D0000}"/>
    <cellStyle name="SAPBEXexcBad9 15" xfId="7987" xr:uid="{00000000-0005-0000-0000-0000563D0000}"/>
    <cellStyle name="SAPBEXexcBad9 2" xfId="7988" xr:uid="{00000000-0005-0000-0000-0000573D0000}"/>
    <cellStyle name="SAPBEXexcBad9 2 10" xfId="20408" xr:uid="{00000000-0005-0000-0000-0000583D0000}"/>
    <cellStyle name="SAPBEXexcBad9 2 2" xfId="7989" xr:uid="{00000000-0005-0000-0000-0000593D0000}"/>
    <cellStyle name="SAPBEXexcBad9 2 2 2" xfId="20409" xr:uid="{00000000-0005-0000-0000-00005A3D0000}"/>
    <cellStyle name="SAPBEXexcBad9 2 2 3" xfId="20410" xr:uid="{00000000-0005-0000-0000-00005B3D0000}"/>
    <cellStyle name="SAPBEXexcBad9 2 2 4" xfId="20411" xr:uid="{00000000-0005-0000-0000-00005C3D0000}"/>
    <cellStyle name="SAPBEXexcBad9 2 2 5" xfId="20412" xr:uid="{00000000-0005-0000-0000-00005D3D0000}"/>
    <cellStyle name="SAPBEXexcBad9 2 3" xfId="20413" xr:uid="{00000000-0005-0000-0000-00005E3D0000}"/>
    <cellStyle name="SAPBEXexcBad9 2 3 2" xfId="20414" xr:uid="{00000000-0005-0000-0000-00005F3D0000}"/>
    <cellStyle name="SAPBEXexcBad9 2 3 3" xfId="20415" xr:uid="{00000000-0005-0000-0000-0000603D0000}"/>
    <cellStyle name="SAPBEXexcBad9 2 4" xfId="20416" xr:uid="{00000000-0005-0000-0000-0000613D0000}"/>
    <cellStyle name="SAPBEXexcBad9 2 4 2" xfId="20417" xr:uid="{00000000-0005-0000-0000-0000623D0000}"/>
    <cellStyle name="SAPBEXexcBad9 2 4 3" xfId="20418" xr:uid="{00000000-0005-0000-0000-0000633D0000}"/>
    <cellStyle name="SAPBEXexcBad9 2 5" xfId="20419" xr:uid="{00000000-0005-0000-0000-0000643D0000}"/>
    <cellStyle name="SAPBEXexcBad9 2 5 2" xfId="20420" xr:uid="{00000000-0005-0000-0000-0000653D0000}"/>
    <cellStyle name="SAPBEXexcBad9 2 5 3" xfId="20421" xr:uid="{00000000-0005-0000-0000-0000663D0000}"/>
    <cellStyle name="SAPBEXexcBad9 2 6" xfId="20422" xr:uid="{00000000-0005-0000-0000-0000673D0000}"/>
    <cellStyle name="SAPBEXexcBad9 2 6 2" xfId="20423" xr:uid="{00000000-0005-0000-0000-0000683D0000}"/>
    <cellStyle name="SAPBEXexcBad9 2 6 3" xfId="20424" xr:uid="{00000000-0005-0000-0000-0000693D0000}"/>
    <cellStyle name="SAPBEXexcBad9 2 7" xfId="20425" xr:uid="{00000000-0005-0000-0000-00006A3D0000}"/>
    <cellStyle name="SAPBEXexcBad9 2 7 2" xfId="20426" xr:uid="{00000000-0005-0000-0000-00006B3D0000}"/>
    <cellStyle name="SAPBEXexcBad9 2 7 3" xfId="20427" xr:uid="{00000000-0005-0000-0000-00006C3D0000}"/>
    <cellStyle name="SAPBEXexcBad9 2 8" xfId="20428" xr:uid="{00000000-0005-0000-0000-00006D3D0000}"/>
    <cellStyle name="SAPBEXexcBad9 2 8 2" xfId="20429" xr:uid="{00000000-0005-0000-0000-00006E3D0000}"/>
    <cellStyle name="SAPBEXexcBad9 2 8 3" xfId="20430" xr:uid="{00000000-0005-0000-0000-00006F3D0000}"/>
    <cellStyle name="SAPBEXexcBad9 2 9" xfId="20431" xr:uid="{00000000-0005-0000-0000-0000703D0000}"/>
    <cellStyle name="SAPBEXexcBad9 3" xfId="7990" xr:uid="{00000000-0005-0000-0000-0000713D0000}"/>
    <cellStyle name="SAPBEXexcBad9 3 10" xfId="20432" xr:uid="{00000000-0005-0000-0000-0000723D0000}"/>
    <cellStyle name="SAPBEXexcBad9 3 11" xfId="20433" xr:uid="{00000000-0005-0000-0000-0000733D0000}"/>
    <cellStyle name="SAPBEXexcBad9 3 2" xfId="20434" xr:uid="{00000000-0005-0000-0000-0000743D0000}"/>
    <cellStyle name="SAPBEXexcBad9 3 2 2" xfId="20435" xr:uid="{00000000-0005-0000-0000-0000753D0000}"/>
    <cellStyle name="SAPBEXexcBad9 3 2 3" xfId="20436" xr:uid="{00000000-0005-0000-0000-0000763D0000}"/>
    <cellStyle name="SAPBEXexcBad9 3 3" xfId="20437" xr:uid="{00000000-0005-0000-0000-0000773D0000}"/>
    <cellStyle name="SAPBEXexcBad9 3 3 2" xfId="20438" xr:uid="{00000000-0005-0000-0000-0000783D0000}"/>
    <cellStyle name="SAPBEXexcBad9 3 3 3" xfId="20439" xr:uid="{00000000-0005-0000-0000-0000793D0000}"/>
    <cellStyle name="SAPBEXexcBad9 3 4" xfId="20440" xr:uid="{00000000-0005-0000-0000-00007A3D0000}"/>
    <cellStyle name="SAPBEXexcBad9 3 4 2" xfId="20441" xr:uid="{00000000-0005-0000-0000-00007B3D0000}"/>
    <cellStyle name="SAPBEXexcBad9 3 4 3" xfId="20442" xr:uid="{00000000-0005-0000-0000-00007C3D0000}"/>
    <cellStyle name="SAPBEXexcBad9 3 5" xfId="20443" xr:uid="{00000000-0005-0000-0000-00007D3D0000}"/>
    <cellStyle name="SAPBEXexcBad9 3 5 2" xfId="20444" xr:uid="{00000000-0005-0000-0000-00007E3D0000}"/>
    <cellStyle name="SAPBEXexcBad9 3 5 3" xfId="20445" xr:uid="{00000000-0005-0000-0000-00007F3D0000}"/>
    <cellStyle name="SAPBEXexcBad9 3 6" xfId="20446" xr:uid="{00000000-0005-0000-0000-0000803D0000}"/>
    <cellStyle name="SAPBEXexcBad9 3 6 2" xfId="20447" xr:uid="{00000000-0005-0000-0000-0000813D0000}"/>
    <cellStyle name="SAPBEXexcBad9 3 6 3" xfId="20448" xr:uid="{00000000-0005-0000-0000-0000823D0000}"/>
    <cellStyle name="SAPBEXexcBad9 3 7" xfId="20449" xr:uid="{00000000-0005-0000-0000-0000833D0000}"/>
    <cellStyle name="SAPBEXexcBad9 3 7 2" xfId="20450" xr:uid="{00000000-0005-0000-0000-0000843D0000}"/>
    <cellStyle name="SAPBEXexcBad9 3 7 3" xfId="20451" xr:uid="{00000000-0005-0000-0000-0000853D0000}"/>
    <cellStyle name="SAPBEXexcBad9 3 8" xfId="20452" xr:uid="{00000000-0005-0000-0000-0000863D0000}"/>
    <cellStyle name="SAPBEXexcBad9 3 8 2" xfId="20453" xr:uid="{00000000-0005-0000-0000-0000873D0000}"/>
    <cellStyle name="SAPBEXexcBad9 3 8 3" xfId="20454" xr:uid="{00000000-0005-0000-0000-0000883D0000}"/>
    <cellStyle name="SAPBEXexcBad9 3 9" xfId="20455" xr:uid="{00000000-0005-0000-0000-0000893D0000}"/>
    <cellStyle name="SAPBEXexcBad9 4" xfId="7991" xr:uid="{00000000-0005-0000-0000-00008A3D0000}"/>
    <cellStyle name="SAPBEXexcBad9 4 10" xfId="20456" xr:uid="{00000000-0005-0000-0000-00008B3D0000}"/>
    <cellStyle name="SAPBEXexcBad9 4 11" xfId="20457" xr:uid="{00000000-0005-0000-0000-00008C3D0000}"/>
    <cellStyle name="SAPBEXexcBad9 4 2" xfId="20458" xr:uid="{00000000-0005-0000-0000-00008D3D0000}"/>
    <cellStyle name="SAPBEXexcBad9 4 2 2" xfId="20459" xr:uid="{00000000-0005-0000-0000-00008E3D0000}"/>
    <cellStyle name="SAPBEXexcBad9 4 2 3" xfId="20460" xr:uid="{00000000-0005-0000-0000-00008F3D0000}"/>
    <cellStyle name="SAPBEXexcBad9 4 3" xfId="20461" xr:uid="{00000000-0005-0000-0000-0000903D0000}"/>
    <cellStyle name="SAPBEXexcBad9 4 3 2" xfId="20462" xr:uid="{00000000-0005-0000-0000-0000913D0000}"/>
    <cellStyle name="SAPBEXexcBad9 4 3 3" xfId="20463" xr:uid="{00000000-0005-0000-0000-0000923D0000}"/>
    <cellStyle name="SAPBEXexcBad9 4 4" xfId="20464" xr:uid="{00000000-0005-0000-0000-0000933D0000}"/>
    <cellStyle name="SAPBEXexcBad9 4 4 2" xfId="20465" xr:uid="{00000000-0005-0000-0000-0000943D0000}"/>
    <cellStyle name="SAPBEXexcBad9 4 4 3" xfId="20466" xr:uid="{00000000-0005-0000-0000-0000953D0000}"/>
    <cellStyle name="SAPBEXexcBad9 4 5" xfId="20467" xr:uid="{00000000-0005-0000-0000-0000963D0000}"/>
    <cellStyle name="SAPBEXexcBad9 4 5 2" xfId="20468" xr:uid="{00000000-0005-0000-0000-0000973D0000}"/>
    <cellStyle name="SAPBEXexcBad9 4 5 3" xfId="20469" xr:uid="{00000000-0005-0000-0000-0000983D0000}"/>
    <cellStyle name="SAPBEXexcBad9 4 6" xfId="20470" xr:uid="{00000000-0005-0000-0000-0000993D0000}"/>
    <cellStyle name="SAPBEXexcBad9 4 6 2" xfId="20471" xr:uid="{00000000-0005-0000-0000-00009A3D0000}"/>
    <cellStyle name="SAPBEXexcBad9 4 6 3" xfId="20472" xr:uid="{00000000-0005-0000-0000-00009B3D0000}"/>
    <cellStyle name="SAPBEXexcBad9 4 7" xfId="20473" xr:uid="{00000000-0005-0000-0000-00009C3D0000}"/>
    <cellStyle name="SAPBEXexcBad9 4 7 2" xfId="20474" xr:uid="{00000000-0005-0000-0000-00009D3D0000}"/>
    <cellStyle name="SAPBEXexcBad9 4 7 3" xfId="20475" xr:uid="{00000000-0005-0000-0000-00009E3D0000}"/>
    <cellStyle name="SAPBEXexcBad9 4 8" xfId="20476" xr:uid="{00000000-0005-0000-0000-00009F3D0000}"/>
    <cellStyle name="SAPBEXexcBad9 4 8 2" xfId="20477" xr:uid="{00000000-0005-0000-0000-0000A03D0000}"/>
    <cellStyle name="SAPBEXexcBad9 4 8 3" xfId="20478" xr:uid="{00000000-0005-0000-0000-0000A13D0000}"/>
    <cellStyle name="SAPBEXexcBad9 4 9" xfId="20479" xr:uid="{00000000-0005-0000-0000-0000A23D0000}"/>
    <cellStyle name="SAPBEXexcBad9 5" xfId="7992" xr:uid="{00000000-0005-0000-0000-0000A33D0000}"/>
    <cellStyle name="SAPBEXexcBad9 5 10" xfId="20480" xr:uid="{00000000-0005-0000-0000-0000A43D0000}"/>
    <cellStyle name="SAPBEXexcBad9 5 11" xfId="20481" xr:uid="{00000000-0005-0000-0000-0000A53D0000}"/>
    <cellStyle name="SAPBEXexcBad9 5 2" xfId="20482" xr:uid="{00000000-0005-0000-0000-0000A63D0000}"/>
    <cellStyle name="SAPBEXexcBad9 5 2 2" xfId="20483" xr:uid="{00000000-0005-0000-0000-0000A73D0000}"/>
    <cellStyle name="SAPBEXexcBad9 5 2 3" xfId="20484" xr:uid="{00000000-0005-0000-0000-0000A83D0000}"/>
    <cellStyle name="SAPBEXexcBad9 5 3" xfId="20485" xr:uid="{00000000-0005-0000-0000-0000A93D0000}"/>
    <cellStyle name="SAPBEXexcBad9 5 3 2" xfId="20486" xr:uid="{00000000-0005-0000-0000-0000AA3D0000}"/>
    <cellStyle name="SAPBEXexcBad9 5 3 3" xfId="20487" xr:uid="{00000000-0005-0000-0000-0000AB3D0000}"/>
    <cellStyle name="SAPBEXexcBad9 5 4" xfId="20488" xr:uid="{00000000-0005-0000-0000-0000AC3D0000}"/>
    <cellStyle name="SAPBEXexcBad9 5 4 2" xfId="20489" xr:uid="{00000000-0005-0000-0000-0000AD3D0000}"/>
    <cellStyle name="SAPBEXexcBad9 5 4 3" xfId="20490" xr:uid="{00000000-0005-0000-0000-0000AE3D0000}"/>
    <cellStyle name="SAPBEXexcBad9 5 5" xfId="20491" xr:uid="{00000000-0005-0000-0000-0000AF3D0000}"/>
    <cellStyle name="SAPBEXexcBad9 5 5 2" xfId="20492" xr:uid="{00000000-0005-0000-0000-0000B03D0000}"/>
    <cellStyle name="SAPBEXexcBad9 5 5 3" xfId="20493" xr:uid="{00000000-0005-0000-0000-0000B13D0000}"/>
    <cellStyle name="SAPBEXexcBad9 5 6" xfId="20494" xr:uid="{00000000-0005-0000-0000-0000B23D0000}"/>
    <cellStyle name="SAPBEXexcBad9 5 6 2" xfId="20495" xr:uid="{00000000-0005-0000-0000-0000B33D0000}"/>
    <cellStyle name="SAPBEXexcBad9 5 6 3" xfId="20496" xr:uid="{00000000-0005-0000-0000-0000B43D0000}"/>
    <cellStyle name="SAPBEXexcBad9 5 7" xfId="20497" xr:uid="{00000000-0005-0000-0000-0000B53D0000}"/>
    <cellStyle name="SAPBEXexcBad9 5 7 2" xfId="20498" xr:uid="{00000000-0005-0000-0000-0000B63D0000}"/>
    <cellStyle name="SAPBEXexcBad9 5 7 3" xfId="20499" xr:uid="{00000000-0005-0000-0000-0000B73D0000}"/>
    <cellStyle name="SAPBEXexcBad9 5 8" xfId="20500" xr:uid="{00000000-0005-0000-0000-0000B83D0000}"/>
    <cellStyle name="SAPBEXexcBad9 5 8 2" xfId="20501" xr:uid="{00000000-0005-0000-0000-0000B93D0000}"/>
    <cellStyle name="SAPBEXexcBad9 5 8 3" xfId="20502" xr:uid="{00000000-0005-0000-0000-0000BA3D0000}"/>
    <cellStyle name="SAPBEXexcBad9 5 9" xfId="20503" xr:uid="{00000000-0005-0000-0000-0000BB3D0000}"/>
    <cellStyle name="SAPBEXexcBad9 6" xfId="7993" xr:uid="{00000000-0005-0000-0000-0000BC3D0000}"/>
    <cellStyle name="SAPBEXexcBad9 6 2" xfId="20504" xr:uid="{00000000-0005-0000-0000-0000BD3D0000}"/>
    <cellStyle name="SAPBEXexcBad9 6 3" xfId="20505" xr:uid="{00000000-0005-0000-0000-0000BE3D0000}"/>
    <cellStyle name="SAPBEXexcBad9 6 4" xfId="20506" xr:uid="{00000000-0005-0000-0000-0000BF3D0000}"/>
    <cellStyle name="SAPBEXexcBad9 6 5" xfId="20507" xr:uid="{00000000-0005-0000-0000-0000C03D0000}"/>
    <cellStyle name="SAPBEXexcBad9 7" xfId="7994" xr:uid="{00000000-0005-0000-0000-0000C13D0000}"/>
    <cellStyle name="SAPBEXexcBad9 7 2" xfId="20508" xr:uid="{00000000-0005-0000-0000-0000C23D0000}"/>
    <cellStyle name="SAPBEXexcBad9 7 3" xfId="20509" xr:uid="{00000000-0005-0000-0000-0000C33D0000}"/>
    <cellStyle name="SAPBEXexcBad9 7 4" xfId="20510" xr:uid="{00000000-0005-0000-0000-0000C43D0000}"/>
    <cellStyle name="SAPBEXexcBad9 8" xfId="7995" xr:uid="{00000000-0005-0000-0000-0000C53D0000}"/>
    <cellStyle name="SAPBEXexcBad9 8 2" xfId="20511" xr:uid="{00000000-0005-0000-0000-0000C63D0000}"/>
    <cellStyle name="SAPBEXexcBad9 8 3" xfId="20512" xr:uid="{00000000-0005-0000-0000-0000C73D0000}"/>
    <cellStyle name="SAPBEXexcBad9 8 4" xfId="20513" xr:uid="{00000000-0005-0000-0000-0000C83D0000}"/>
    <cellStyle name="SAPBEXexcBad9 9" xfId="7996" xr:uid="{00000000-0005-0000-0000-0000C93D0000}"/>
    <cellStyle name="SAPBEXexcBad9 9 2" xfId="20514" xr:uid="{00000000-0005-0000-0000-0000CA3D0000}"/>
    <cellStyle name="SAPBEXexcBad9 9 3" xfId="20515" xr:uid="{00000000-0005-0000-0000-0000CB3D0000}"/>
    <cellStyle name="SAPBEXexcBad9 9 4" xfId="20516" xr:uid="{00000000-0005-0000-0000-0000CC3D0000}"/>
    <cellStyle name="SAPBEXexcCritical4" xfId="7997" xr:uid="{00000000-0005-0000-0000-0000CD3D0000}"/>
    <cellStyle name="SAPBEXexcCritical4 10" xfId="7998" xr:uid="{00000000-0005-0000-0000-0000CE3D0000}"/>
    <cellStyle name="SAPBEXexcCritical4 10 2" xfId="20517" xr:uid="{00000000-0005-0000-0000-0000CF3D0000}"/>
    <cellStyle name="SAPBEXexcCritical4 10 3" xfId="20518" xr:uid="{00000000-0005-0000-0000-0000D03D0000}"/>
    <cellStyle name="SAPBEXexcCritical4 10 4" xfId="20519" xr:uid="{00000000-0005-0000-0000-0000D13D0000}"/>
    <cellStyle name="SAPBEXexcCritical4 11" xfId="7999" xr:uid="{00000000-0005-0000-0000-0000D23D0000}"/>
    <cellStyle name="SAPBEXexcCritical4 11 2" xfId="20520" xr:uid="{00000000-0005-0000-0000-0000D33D0000}"/>
    <cellStyle name="SAPBEXexcCritical4 11 3" xfId="20521" xr:uid="{00000000-0005-0000-0000-0000D43D0000}"/>
    <cellStyle name="SAPBEXexcCritical4 11 4" xfId="20522" xr:uid="{00000000-0005-0000-0000-0000D53D0000}"/>
    <cellStyle name="SAPBEXexcCritical4 12" xfId="8000" xr:uid="{00000000-0005-0000-0000-0000D63D0000}"/>
    <cellStyle name="SAPBEXexcCritical4 12 2" xfId="20523" xr:uid="{00000000-0005-0000-0000-0000D73D0000}"/>
    <cellStyle name="SAPBEXexcCritical4 12 3" xfId="20524" xr:uid="{00000000-0005-0000-0000-0000D83D0000}"/>
    <cellStyle name="SAPBEXexcCritical4 12 4" xfId="20525" xr:uid="{00000000-0005-0000-0000-0000D93D0000}"/>
    <cellStyle name="SAPBEXexcCritical4 13" xfId="8001" xr:uid="{00000000-0005-0000-0000-0000DA3D0000}"/>
    <cellStyle name="SAPBEXexcCritical4 13 2" xfId="20526" xr:uid="{00000000-0005-0000-0000-0000DB3D0000}"/>
    <cellStyle name="SAPBEXexcCritical4 14" xfId="8002" xr:uid="{00000000-0005-0000-0000-0000DC3D0000}"/>
    <cellStyle name="SAPBEXexcCritical4 15" xfId="8003" xr:uid="{00000000-0005-0000-0000-0000DD3D0000}"/>
    <cellStyle name="SAPBEXexcCritical4 2" xfId="8004" xr:uid="{00000000-0005-0000-0000-0000DE3D0000}"/>
    <cellStyle name="SAPBEXexcCritical4 2 10" xfId="20527" xr:uid="{00000000-0005-0000-0000-0000DF3D0000}"/>
    <cellStyle name="SAPBEXexcCritical4 2 2" xfId="8005" xr:uid="{00000000-0005-0000-0000-0000E03D0000}"/>
    <cellStyle name="SAPBEXexcCritical4 2 2 2" xfId="20528" xr:uid="{00000000-0005-0000-0000-0000E13D0000}"/>
    <cellStyle name="SAPBEXexcCritical4 2 2 3" xfId="20529" xr:uid="{00000000-0005-0000-0000-0000E23D0000}"/>
    <cellStyle name="SAPBEXexcCritical4 2 2 4" xfId="20530" xr:uid="{00000000-0005-0000-0000-0000E33D0000}"/>
    <cellStyle name="SAPBEXexcCritical4 2 3" xfId="20531" xr:uid="{00000000-0005-0000-0000-0000E43D0000}"/>
    <cellStyle name="SAPBEXexcCritical4 2 3 2" xfId="20532" xr:uid="{00000000-0005-0000-0000-0000E53D0000}"/>
    <cellStyle name="SAPBEXexcCritical4 2 3 3" xfId="20533" xr:uid="{00000000-0005-0000-0000-0000E63D0000}"/>
    <cellStyle name="SAPBEXexcCritical4 2 4" xfId="20534" xr:uid="{00000000-0005-0000-0000-0000E73D0000}"/>
    <cellStyle name="SAPBEXexcCritical4 2 4 2" xfId="20535" xr:uid="{00000000-0005-0000-0000-0000E83D0000}"/>
    <cellStyle name="SAPBEXexcCritical4 2 4 3" xfId="20536" xr:uid="{00000000-0005-0000-0000-0000E93D0000}"/>
    <cellStyle name="SAPBEXexcCritical4 2 5" xfId="20537" xr:uid="{00000000-0005-0000-0000-0000EA3D0000}"/>
    <cellStyle name="SAPBEXexcCritical4 2 5 2" xfId="20538" xr:uid="{00000000-0005-0000-0000-0000EB3D0000}"/>
    <cellStyle name="SAPBEXexcCritical4 2 5 3" xfId="20539" xr:uid="{00000000-0005-0000-0000-0000EC3D0000}"/>
    <cellStyle name="SAPBEXexcCritical4 2 6" xfId="20540" xr:uid="{00000000-0005-0000-0000-0000ED3D0000}"/>
    <cellStyle name="SAPBEXexcCritical4 2 6 2" xfId="20541" xr:uid="{00000000-0005-0000-0000-0000EE3D0000}"/>
    <cellStyle name="SAPBEXexcCritical4 2 6 3" xfId="20542" xr:uid="{00000000-0005-0000-0000-0000EF3D0000}"/>
    <cellStyle name="SAPBEXexcCritical4 2 7" xfId="20543" xr:uid="{00000000-0005-0000-0000-0000F03D0000}"/>
    <cellStyle name="SAPBEXexcCritical4 2 7 2" xfId="20544" xr:uid="{00000000-0005-0000-0000-0000F13D0000}"/>
    <cellStyle name="SAPBEXexcCritical4 2 7 3" xfId="20545" xr:uid="{00000000-0005-0000-0000-0000F23D0000}"/>
    <cellStyle name="SAPBEXexcCritical4 2 8" xfId="20546" xr:uid="{00000000-0005-0000-0000-0000F33D0000}"/>
    <cellStyle name="SAPBEXexcCritical4 2 8 2" xfId="20547" xr:uid="{00000000-0005-0000-0000-0000F43D0000}"/>
    <cellStyle name="SAPBEXexcCritical4 2 8 3" xfId="20548" xr:uid="{00000000-0005-0000-0000-0000F53D0000}"/>
    <cellStyle name="SAPBEXexcCritical4 2 9" xfId="20549" xr:uid="{00000000-0005-0000-0000-0000F63D0000}"/>
    <cellStyle name="SAPBEXexcCritical4 3" xfId="8006" xr:uid="{00000000-0005-0000-0000-0000F73D0000}"/>
    <cellStyle name="SAPBEXexcCritical4 3 10" xfId="20550" xr:uid="{00000000-0005-0000-0000-0000F83D0000}"/>
    <cellStyle name="SAPBEXexcCritical4 3 2" xfId="20551" xr:uid="{00000000-0005-0000-0000-0000F93D0000}"/>
    <cellStyle name="SAPBEXexcCritical4 3 2 2" xfId="20552" xr:uid="{00000000-0005-0000-0000-0000FA3D0000}"/>
    <cellStyle name="SAPBEXexcCritical4 3 2 3" xfId="20553" xr:uid="{00000000-0005-0000-0000-0000FB3D0000}"/>
    <cellStyle name="SAPBEXexcCritical4 3 3" xfId="20554" xr:uid="{00000000-0005-0000-0000-0000FC3D0000}"/>
    <cellStyle name="SAPBEXexcCritical4 3 3 2" xfId="20555" xr:uid="{00000000-0005-0000-0000-0000FD3D0000}"/>
    <cellStyle name="SAPBEXexcCritical4 3 3 3" xfId="20556" xr:uid="{00000000-0005-0000-0000-0000FE3D0000}"/>
    <cellStyle name="SAPBEXexcCritical4 3 4" xfId="20557" xr:uid="{00000000-0005-0000-0000-0000FF3D0000}"/>
    <cellStyle name="SAPBEXexcCritical4 3 4 2" xfId="20558" xr:uid="{00000000-0005-0000-0000-0000003E0000}"/>
    <cellStyle name="SAPBEXexcCritical4 3 4 3" xfId="20559" xr:uid="{00000000-0005-0000-0000-0000013E0000}"/>
    <cellStyle name="SAPBEXexcCritical4 3 5" xfId="20560" xr:uid="{00000000-0005-0000-0000-0000023E0000}"/>
    <cellStyle name="SAPBEXexcCritical4 3 5 2" xfId="20561" xr:uid="{00000000-0005-0000-0000-0000033E0000}"/>
    <cellStyle name="SAPBEXexcCritical4 3 5 3" xfId="20562" xr:uid="{00000000-0005-0000-0000-0000043E0000}"/>
    <cellStyle name="SAPBEXexcCritical4 3 6" xfId="20563" xr:uid="{00000000-0005-0000-0000-0000053E0000}"/>
    <cellStyle name="SAPBEXexcCritical4 3 6 2" xfId="20564" xr:uid="{00000000-0005-0000-0000-0000063E0000}"/>
    <cellStyle name="SAPBEXexcCritical4 3 6 3" xfId="20565" xr:uid="{00000000-0005-0000-0000-0000073E0000}"/>
    <cellStyle name="SAPBEXexcCritical4 3 7" xfId="20566" xr:uid="{00000000-0005-0000-0000-0000083E0000}"/>
    <cellStyle name="SAPBEXexcCritical4 3 7 2" xfId="20567" xr:uid="{00000000-0005-0000-0000-0000093E0000}"/>
    <cellStyle name="SAPBEXexcCritical4 3 7 3" xfId="20568" xr:uid="{00000000-0005-0000-0000-00000A3E0000}"/>
    <cellStyle name="SAPBEXexcCritical4 3 8" xfId="20569" xr:uid="{00000000-0005-0000-0000-00000B3E0000}"/>
    <cellStyle name="SAPBEXexcCritical4 3 8 2" xfId="20570" xr:uid="{00000000-0005-0000-0000-00000C3E0000}"/>
    <cellStyle name="SAPBEXexcCritical4 3 8 3" xfId="20571" xr:uid="{00000000-0005-0000-0000-00000D3E0000}"/>
    <cellStyle name="SAPBEXexcCritical4 3 9" xfId="20572" xr:uid="{00000000-0005-0000-0000-00000E3E0000}"/>
    <cellStyle name="SAPBEXexcCritical4 4" xfId="8007" xr:uid="{00000000-0005-0000-0000-00000F3E0000}"/>
    <cellStyle name="SAPBEXexcCritical4 4 10" xfId="20573" xr:uid="{00000000-0005-0000-0000-0000103E0000}"/>
    <cellStyle name="SAPBEXexcCritical4 4 2" xfId="20574" xr:uid="{00000000-0005-0000-0000-0000113E0000}"/>
    <cellStyle name="SAPBEXexcCritical4 4 2 2" xfId="20575" xr:uid="{00000000-0005-0000-0000-0000123E0000}"/>
    <cellStyle name="SAPBEXexcCritical4 4 2 3" xfId="20576" xr:uid="{00000000-0005-0000-0000-0000133E0000}"/>
    <cellStyle name="SAPBEXexcCritical4 4 3" xfId="20577" xr:uid="{00000000-0005-0000-0000-0000143E0000}"/>
    <cellStyle name="SAPBEXexcCritical4 4 3 2" xfId="20578" xr:uid="{00000000-0005-0000-0000-0000153E0000}"/>
    <cellStyle name="SAPBEXexcCritical4 4 3 3" xfId="20579" xr:uid="{00000000-0005-0000-0000-0000163E0000}"/>
    <cellStyle name="SAPBEXexcCritical4 4 4" xfId="20580" xr:uid="{00000000-0005-0000-0000-0000173E0000}"/>
    <cellStyle name="SAPBEXexcCritical4 4 4 2" xfId="20581" xr:uid="{00000000-0005-0000-0000-0000183E0000}"/>
    <cellStyle name="SAPBEXexcCritical4 4 4 3" xfId="20582" xr:uid="{00000000-0005-0000-0000-0000193E0000}"/>
    <cellStyle name="SAPBEXexcCritical4 4 5" xfId="20583" xr:uid="{00000000-0005-0000-0000-00001A3E0000}"/>
    <cellStyle name="SAPBEXexcCritical4 4 5 2" xfId="20584" xr:uid="{00000000-0005-0000-0000-00001B3E0000}"/>
    <cellStyle name="SAPBEXexcCritical4 4 5 3" xfId="20585" xr:uid="{00000000-0005-0000-0000-00001C3E0000}"/>
    <cellStyle name="SAPBEXexcCritical4 4 6" xfId="20586" xr:uid="{00000000-0005-0000-0000-00001D3E0000}"/>
    <cellStyle name="SAPBEXexcCritical4 4 6 2" xfId="20587" xr:uid="{00000000-0005-0000-0000-00001E3E0000}"/>
    <cellStyle name="SAPBEXexcCritical4 4 6 3" xfId="20588" xr:uid="{00000000-0005-0000-0000-00001F3E0000}"/>
    <cellStyle name="SAPBEXexcCritical4 4 7" xfId="20589" xr:uid="{00000000-0005-0000-0000-0000203E0000}"/>
    <cellStyle name="SAPBEXexcCritical4 4 7 2" xfId="20590" xr:uid="{00000000-0005-0000-0000-0000213E0000}"/>
    <cellStyle name="SAPBEXexcCritical4 4 7 3" xfId="20591" xr:uid="{00000000-0005-0000-0000-0000223E0000}"/>
    <cellStyle name="SAPBEXexcCritical4 4 8" xfId="20592" xr:uid="{00000000-0005-0000-0000-0000233E0000}"/>
    <cellStyle name="SAPBEXexcCritical4 4 8 2" xfId="20593" xr:uid="{00000000-0005-0000-0000-0000243E0000}"/>
    <cellStyle name="SAPBEXexcCritical4 4 8 3" xfId="20594" xr:uid="{00000000-0005-0000-0000-0000253E0000}"/>
    <cellStyle name="SAPBEXexcCritical4 4 9" xfId="20595" xr:uid="{00000000-0005-0000-0000-0000263E0000}"/>
    <cellStyle name="SAPBEXexcCritical4 5" xfId="8008" xr:uid="{00000000-0005-0000-0000-0000273E0000}"/>
    <cellStyle name="SAPBEXexcCritical4 5 10" xfId="20596" xr:uid="{00000000-0005-0000-0000-0000283E0000}"/>
    <cellStyle name="SAPBEXexcCritical4 5 2" xfId="20597" xr:uid="{00000000-0005-0000-0000-0000293E0000}"/>
    <cellStyle name="SAPBEXexcCritical4 5 2 2" xfId="20598" xr:uid="{00000000-0005-0000-0000-00002A3E0000}"/>
    <cellStyle name="SAPBEXexcCritical4 5 2 3" xfId="20599" xr:uid="{00000000-0005-0000-0000-00002B3E0000}"/>
    <cellStyle name="SAPBEXexcCritical4 5 3" xfId="20600" xr:uid="{00000000-0005-0000-0000-00002C3E0000}"/>
    <cellStyle name="SAPBEXexcCritical4 5 3 2" xfId="20601" xr:uid="{00000000-0005-0000-0000-00002D3E0000}"/>
    <cellStyle name="SAPBEXexcCritical4 5 3 3" xfId="20602" xr:uid="{00000000-0005-0000-0000-00002E3E0000}"/>
    <cellStyle name="SAPBEXexcCritical4 5 4" xfId="20603" xr:uid="{00000000-0005-0000-0000-00002F3E0000}"/>
    <cellStyle name="SAPBEXexcCritical4 5 4 2" xfId="20604" xr:uid="{00000000-0005-0000-0000-0000303E0000}"/>
    <cellStyle name="SAPBEXexcCritical4 5 4 3" xfId="20605" xr:uid="{00000000-0005-0000-0000-0000313E0000}"/>
    <cellStyle name="SAPBEXexcCritical4 5 5" xfId="20606" xr:uid="{00000000-0005-0000-0000-0000323E0000}"/>
    <cellStyle name="SAPBEXexcCritical4 5 5 2" xfId="20607" xr:uid="{00000000-0005-0000-0000-0000333E0000}"/>
    <cellStyle name="SAPBEXexcCritical4 5 5 3" xfId="20608" xr:uid="{00000000-0005-0000-0000-0000343E0000}"/>
    <cellStyle name="SAPBEXexcCritical4 5 6" xfId="20609" xr:uid="{00000000-0005-0000-0000-0000353E0000}"/>
    <cellStyle name="SAPBEXexcCritical4 5 6 2" xfId="20610" xr:uid="{00000000-0005-0000-0000-0000363E0000}"/>
    <cellStyle name="SAPBEXexcCritical4 5 6 3" xfId="20611" xr:uid="{00000000-0005-0000-0000-0000373E0000}"/>
    <cellStyle name="SAPBEXexcCritical4 5 7" xfId="20612" xr:uid="{00000000-0005-0000-0000-0000383E0000}"/>
    <cellStyle name="SAPBEXexcCritical4 5 7 2" xfId="20613" xr:uid="{00000000-0005-0000-0000-0000393E0000}"/>
    <cellStyle name="SAPBEXexcCritical4 5 7 3" xfId="20614" xr:uid="{00000000-0005-0000-0000-00003A3E0000}"/>
    <cellStyle name="SAPBEXexcCritical4 5 8" xfId="20615" xr:uid="{00000000-0005-0000-0000-00003B3E0000}"/>
    <cellStyle name="SAPBEXexcCritical4 5 8 2" xfId="20616" xr:uid="{00000000-0005-0000-0000-00003C3E0000}"/>
    <cellStyle name="SAPBEXexcCritical4 5 8 3" xfId="20617" xr:uid="{00000000-0005-0000-0000-00003D3E0000}"/>
    <cellStyle name="SAPBEXexcCritical4 5 9" xfId="20618" xr:uid="{00000000-0005-0000-0000-00003E3E0000}"/>
    <cellStyle name="SAPBEXexcCritical4 6" xfId="8009" xr:uid="{00000000-0005-0000-0000-00003F3E0000}"/>
    <cellStyle name="SAPBEXexcCritical4 6 2" xfId="20619" xr:uid="{00000000-0005-0000-0000-0000403E0000}"/>
    <cellStyle name="SAPBEXexcCritical4 6 3" xfId="20620" xr:uid="{00000000-0005-0000-0000-0000413E0000}"/>
    <cellStyle name="SAPBEXexcCritical4 6 4" xfId="20621" xr:uid="{00000000-0005-0000-0000-0000423E0000}"/>
    <cellStyle name="SAPBEXexcCritical4 7" xfId="8010" xr:uid="{00000000-0005-0000-0000-0000433E0000}"/>
    <cellStyle name="SAPBEXexcCritical4 7 2" xfId="20622" xr:uid="{00000000-0005-0000-0000-0000443E0000}"/>
    <cellStyle name="SAPBEXexcCritical4 7 3" xfId="20623" xr:uid="{00000000-0005-0000-0000-0000453E0000}"/>
    <cellStyle name="SAPBEXexcCritical4 7 4" xfId="20624" xr:uid="{00000000-0005-0000-0000-0000463E0000}"/>
    <cellStyle name="SAPBEXexcCritical4 8" xfId="8011" xr:uid="{00000000-0005-0000-0000-0000473E0000}"/>
    <cellStyle name="SAPBEXexcCritical4 8 2" xfId="20625" xr:uid="{00000000-0005-0000-0000-0000483E0000}"/>
    <cellStyle name="SAPBEXexcCritical4 8 3" xfId="20626" xr:uid="{00000000-0005-0000-0000-0000493E0000}"/>
    <cellStyle name="SAPBEXexcCritical4 8 4" xfId="20627" xr:uid="{00000000-0005-0000-0000-00004A3E0000}"/>
    <cellStyle name="SAPBEXexcCritical4 9" xfId="8012" xr:uid="{00000000-0005-0000-0000-00004B3E0000}"/>
    <cellStyle name="SAPBEXexcCritical4 9 2" xfId="20628" xr:uid="{00000000-0005-0000-0000-00004C3E0000}"/>
    <cellStyle name="SAPBEXexcCritical4 9 3" xfId="20629" xr:uid="{00000000-0005-0000-0000-00004D3E0000}"/>
    <cellStyle name="SAPBEXexcCritical4 9 4" xfId="20630" xr:uid="{00000000-0005-0000-0000-00004E3E0000}"/>
    <cellStyle name="SAPBEXexcCritical5" xfId="8013" xr:uid="{00000000-0005-0000-0000-00004F3E0000}"/>
    <cellStyle name="SAPBEXexcCritical5 10" xfId="8014" xr:uid="{00000000-0005-0000-0000-0000503E0000}"/>
    <cellStyle name="SAPBEXexcCritical5 10 2" xfId="20631" xr:uid="{00000000-0005-0000-0000-0000513E0000}"/>
    <cellStyle name="SAPBEXexcCritical5 10 3" xfId="20632" xr:uid="{00000000-0005-0000-0000-0000523E0000}"/>
    <cellStyle name="SAPBEXexcCritical5 10 4" xfId="20633" xr:uid="{00000000-0005-0000-0000-0000533E0000}"/>
    <cellStyle name="SAPBEXexcCritical5 11" xfId="8015" xr:uid="{00000000-0005-0000-0000-0000543E0000}"/>
    <cellStyle name="SAPBEXexcCritical5 11 2" xfId="20634" xr:uid="{00000000-0005-0000-0000-0000553E0000}"/>
    <cellStyle name="SAPBEXexcCritical5 11 3" xfId="20635" xr:uid="{00000000-0005-0000-0000-0000563E0000}"/>
    <cellStyle name="SAPBEXexcCritical5 11 4" xfId="20636" xr:uid="{00000000-0005-0000-0000-0000573E0000}"/>
    <cellStyle name="SAPBEXexcCritical5 12" xfId="8016" xr:uid="{00000000-0005-0000-0000-0000583E0000}"/>
    <cellStyle name="SAPBEXexcCritical5 12 2" xfId="20637" xr:uid="{00000000-0005-0000-0000-0000593E0000}"/>
    <cellStyle name="SAPBEXexcCritical5 12 3" xfId="20638" xr:uid="{00000000-0005-0000-0000-00005A3E0000}"/>
    <cellStyle name="SAPBEXexcCritical5 12 4" xfId="20639" xr:uid="{00000000-0005-0000-0000-00005B3E0000}"/>
    <cellStyle name="SAPBEXexcCritical5 13" xfId="8017" xr:uid="{00000000-0005-0000-0000-00005C3E0000}"/>
    <cellStyle name="SAPBEXexcCritical5 13 2" xfId="20640" xr:uid="{00000000-0005-0000-0000-00005D3E0000}"/>
    <cellStyle name="SAPBEXexcCritical5 14" xfId="8018" xr:uid="{00000000-0005-0000-0000-00005E3E0000}"/>
    <cellStyle name="SAPBEXexcCritical5 15" xfId="8019" xr:uid="{00000000-0005-0000-0000-00005F3E0000}"/>
    <cellStyle name="SAPBEXexcCritical5 2" xfId="8020" xr:uid="{00000000-0005-0000-0000-0000603E0000}"/>
    <cellStyle name="SAPBEXexcCritical5 2 10" xfId="20641" xr:uid="{00000000-0005-0000-0000-0000613E0000}"/>
    <cellStyle name="SAPBEXexcCritical5 2 2" xfId="8021" xr:uid="{00000000-0005-0000-0000-0000623E0000}"/>
    <cellStyle name="SAPBEXexcCritical5 2 2 2" xfId="20642" xr:uid="{00000000-0005-0000-0000-0000633E0000}"/>
    <cellStyle name="SAPBEXexcCritical5 2 2 3" xfId="20643" xr:uid="{00000000-0005-0000-0000-0000643E0000}"/>
    <cellStyle name="SAPBEXexcCritical5 2 2 4" xfId="20644" xr:uid="{00000000-0005-0000-0000-0000653E0000}"/>
    <cellStyle name="SAPBEXexcCritical5 2 3" xfId="20645" xr:uid="{00000000-0005-0000-0000-0000663E0000}"/>
    <cellStyle name="SAPBEXexcCritical5 2 3 2" xfId="20646" xr:uid="{00000000-0005-0000-0000-0000673E0000}"/>
    <cellStyle name="SAPBEXexcCritical5 2 3 3" xfId="20647" xr:uid="{00000000-0005-0000-0000-0000683E0000}"/>
    <cellStyle name="SAPBEXexcCritical5 2 4" xfId="20648" xr:uid="{00000000-0005-0000-0000-0000693E0000}"/>
    <cellStyle name="SAPBEXexcCritical5 2 4 2" xfId="20649" xr:uid="{00000000-0005-0000-0000-00006A3E0000}"/>
    <cellStyle name="SAPBEXexcCritical5 2 4 3" xfId="20650" xr:uid="{00000000-0005-0000-0000-00006B3E0000}"/>
    <cellStyle name="SAPBEXexcCritical5 2 5" xfId="20651" xr:uid="{00000000-0005-0000-0000-00006C3E0000}"/>
    <cellStyle name="SAPBEXexcCritical5 2 5 2" xfId="20652" xr:uid="{00000000-0005-0000-0000-00006D3E0000}"/>
    <cellStyle name="SAPBEXexcCritical5 2 5 3" xfId="20653" xr:uid="{00000000-0005-0000-0000-00006E3E0000}"/>
    <cellStyle name="SAPBEXexcCritical5 2 6" xfId="20654" xr:uid="{00000000-0005-0000-0000-00006F3E0000}"/>
    <cellStyle name="SAPBEXexcCritical5 2 6 2" xfId="20655" xr:uid="{00000000-0005-0000-0000-0000703E0000}"/>
    <cellStyle name="SAPBEXexcCritical5 2 6 3" xfId="20656" xr:uid="{00000000-0005-0000-0000-0000713E0000}"/>
    <cellStyle name="SAPBEXexcCritical5 2 7" xfId="20657" xr:uid="{00000000-0005-0000-0000-0000723E0000}"/>
    <cellStyle name="SAPBEXexcCritical5 2 7 2" xfId="20658" xr:uid="{00000000-0005-0000-0000-0000733E0000}"/>
    <cellStyle name="SAPBEXexcCritical5 2 7 3" xfId="20659" xr:uid="{00000000-0005-0000-0000-0000743E0000}"/>
    <cellStyle name="SAPBEXexcCritical5 2 8" xfId="20660" xr:uid="{00000000-0005-0000-0000-0000753E0000}"/>
    <cellStyle name="SAPBEXexcCritical5 2 8 2" xfId="20661" xr:uid="{00000000-0005-0000-0000-0000763E0000}"/>
    <cellStyle name="SAPBEXexcCritical5 2 8 3" xfId="20662" xr:uid="{00000000-0005-0000-0000-0000773E0000}"/>
    <cellStyle name="SAPBEXexcCritical5 2 9" xfId="20663" xr:uid="{00000000-0005-0000-0000-0000783E0000}"/>
    <cellStyle name="SAPBEXexcCritical5 3" xfId="8022" xr:uid="{00000000-0005-0000-0000-0000793E0000}"/>
    <cellStyle name="SAPBEXexcCritical5 3 10" xfId="20664" xr:uid="{00000000-0005-0000-0000-00007A3E0000}"/>
    <cellStyle name="SAPBEXexcCritical5 3 2" xfId="20665" xr:uid="{00000000-0005-0000-0000-00007B3E0000}"/>
    <cellStyle name="SAPBEXexcCritical5 3 2 2" xfId="20666" xr:uid="{00000000-0005-0000-0000-00007C3E0000}"/>
    <cellStyle name="SAPBEXexcCritical5 3 2 3" xfId="20667" xr:uid="{00000000-0005-0000-0000-00007D3E0000}"/>
    <cellStyle name="SAPBEXexcCritical5 3 3" xfId="20668" xr:uid="{00000000-0005-0000-0000-00007E3E0000}"/>
    <cellStyle name="SAPBEXexcCritical5 3 3 2" xfId="20669" xr:uid="{00000000-0005-0000-0000-00007F3E0000}"/>
    <cellStyle name="SAPBEXexcCritical5 3 3 3" xfId="20670" xr:uid="{00000000-0005-0000-0000-0000803E0000}"/>
    <cellStyle name="SAPBEXexcCritical5 3 4" xfId="20671" xr:uid="{00000000-0005-0000-0000-0000813E0000}"/>
    <cellStyle name="SAPBEXexcCritical5 3 4 2" xfId="20672" xr:uid="{00000000-0005-0000-0000-0000823E0000}"/>
    <cellStyle name="SAPBEXexcCritical5 3 4 3" xfId="20673" xr:uid="{00000000-0005-0000-0000-0000833E0000}"/>
    <cellStyle name="SAPBEXexcCritical5 3 5" xfId="20674" xr:uid="{00000000-0005-0000-0000-0000843E0000}"/>
    <cellStyle name="SAPBEXexcCritical5 3 5 2" xfId="20675" xr:uid="{00000000-0005-0000-0000-0000853E0000}"/>
    <cellStyle name="SAPBEXexcCritical5 3 5 3" xfId="20676" xr:uid="{00000000-0005-0000-0000-0000863E0000}"/>
    <cellStyle name="SAPBEXexcCritical5 3 6" xfId="20677" xr:uid="{00000000-0005-0000-0000-0000873E0000}"/>
    <cellStyle name="SAPBEXexcCritical5 3 6 2" xfId="20678" xr:uid="{00000000-0005-0000-0000-0000883E0000}"/>
    <cellStyle name="SAPBEXexcCritical5 3 6 3" xfId="20679" xr:uid="{00000000-0005-0000-0000-0000893E0000}"/>
    <cellStyle name="SAPBEXexcCritical5 3 7" xfId="20680" xr:uid="{00000000-0005-0000-0000-00008A3E0000}"/>
    <cellStyle name="SAPBEXexcCritical5 3 7 2" xfId="20681" xr:uid="{00000000-0005-0000-0000-00008B3E0000}"/>
    <cellStyle name="SAPBEXexcCritical5 3 7 3" xfId="20682" xr:uid="{00000000-0005-0000-0000-00008C3E0000}"/>
    <cellStyle name="SAPBEXexcCritical5 3 8" xfId="20683" xr:uid="{00000000-0005-0000-0000-00008D3E0000}"/>
    <cellStyle name="SAPBEXexcCritical5 3 8 2" xfId="20684" xr:uid="{00000000-0005-0000-0000-00008E3E0000}"/>
    <cellStyle name="SAPBEXexcCritical5 3 8 3" xfId="20685" xr:uid="{00000000-0005-0000-0000-00008F3E0000}"/>
    <cellStyle name="SAPBEXexcCritical5 3 9" xfId="20686" xr:uid="{00000000-0005-0000-0000-0000903E0000}"/>
    <cellStyle name="SAPBEXexcCritical5 4" xfId="8023" xr:uid="{00000000-0005-0000-0000-0000913E0000}"/>
    <cellStyle name="SAPBEXexcCritical5 4 10" xfId="20687" xr:uid="{00000000-0005-0000-0000-0000923E0000}"/>
    <cellStyle name="SAPBEXexcCritical5 4 2" xfId="20688" xr:uid="{00000000-0005-0000-0000-0000933E0000}"/>
    <cellStyle name="SAPBEXexcCritical5 4 2 2" xfId="20689" xr:uid="{00000000-0005-0000-0000-0000943E0000}"/>
    <cellStyle name="SAPBEXexcCritical5 4 2 3" xfId="20690" xr:uid="{00000000-0005-0000-0000-0000953E0000}"/>
    <cellStyle name="SAPBEXexcCritical5 4 3" xfId="20691" xr:uid="{00000000-0005-0000-0000-0000963E0000}"/>
    <cellStyle name="SAPBEXexcCritical5 4 3 2" xfId="20692" xr:uid="{00000000-0005-0000-0000-0000973E0000}"/>
    <cellStyle name="SAPBEXexcCritical5 4 3 3" xfId="20693" xr:uid="{00000000-0005-0000-0000-0000983E0000}"/>
    <cellStyle name="SAPBEXexcCritical5 4 4" xfId="20694" xr:uid="{00000000-0005-0000-0000-0000993E0000}"/>
    <cellStyle name="SAPBEXexcCritical5 4 4 2" xfId="20695" xr:uid="{00000000-0005-0000-0000-00009A3E0000}"/>
    <cellStyle name="SAPBEXexcCritical5 4 4 3" xfId="20696" xr:uid="{00000000-0005-0000-0000-00009B3E0000}"/>
    <cellStyle name="SAPBEXexcCritical5 4 5" xfId="20697" xr:uid="{00000000-0005-0000-0000-00009C3E0000}"/>
    <cellStyle name="SAPBEXexcCritical5 4 5 2" xfId="20698" xr:uid="{00000000-0005-0000-0000-00009D3E0000}"/>
    <cellStyle name="SAPBEXexcCritical5 4 5 3" xfId="20699" xr:uid="{00000000-0005-0000-0000-00009E3E0000}"/>
    <cellStyle name="SAPBEXexcCritical5 4 6" xfId="20700" xr:uid="{00000000-0005-0000-0000-00009F3E0000}"/>
    <cellStyle name="SAPBEXexcCritical5 4 6 2" xfId="20701" xr:uid="{00000000-0005-0000-0000-0000A03E0000}"/>
    <cellStyle name="SAPBEXexcCritical5 4 6 3" xfId="20702" xr:uid="{00000000-0005-0000-0000-0000A13E0000}"/>
    <cellStyle name="SAPBEXexcCritical5 4 7" xfId="20703" xr:uid="{00000000-0005-0000-0000-0000A23E0000}"/>
    <cellStyle name="SAPBEXexcCritical5 4 7 2" xfId="20704" xr:uid="{00000000-0005-0000-0000-0000A33E0000}"/>
    <cellStyle name="SAPBEXexcCritical5 4 7 3" xfId="20705" xr:uid="{00000000-0005-0000-0000-0000A43E0000}"/>
    <cellStyle name="SAPBEXexcCritical5 4 8" xfId="20706" xr:uid="{00000000-0005-0000-0000-0000A53E0000}"/>
    <cellStyle name="SAPBEXexcCritical5 4 8 2" xfId="20707" xr:uid="{00000000-0005-0000-0000-0000A63E0000}"/>
    <cellStyle name="SAPBEXexcCritical5 4 8 3" xfId="20708" xr:uid="{00000000-0005-0000-0000-0000A73E0000}"/>
    <cellStyle name="SAPBEXexcCritical5 4 9" xfId="20709" xr:uid="{00000000-0005-0000-0000-0000A83E0000}"/>
    <cellStyle name="SAPBEXexcCritical5 5" xfId="8024" xr:uid="{00000000-0005-0000-0000-0000A93E0000}"/>
    <cellStyle name="SAPBEXexcCritical5 5 10" xfId="20710" xr:uid="{00000000-0005-0000-0000-0000AA3E0000}"/>
    <cellStyle name="SAPBEXexcCritical5 5 2" xfId="20711" xr:uid="{00000000-0005-0000-0000-0000AB3E0000}"/>
    <cellStyle name="SAPBEXexcCritical5 5 2 2" xfId="20712" xr:uid="{00000000-0005-0000-0000-0000AC3E0000}"/>
    <cellStyle name="SAPBEXexcCritical5 5 2 3" xfId="20713" xr:uid="{00000000-0005-0000-0000-0000AD3E0000}"/>
    <cellStyle name="SAPBEXexcCritical5 5 3" xfId="20714" xr:uid="{00000000-0005-0000-0000-0000AE3E0000}"/>
    <cellStyle name="SAPBEXexcCritical5 5 3 2" xfId="20715" xr:uid="{00000000-0005-0000-0000-0000AF3E0000}"/>
    <cellStyle name="SAPBEXexcCritical5 5 3 3" xfId="20716" xr:uid="{00000000-0005-0000-0000-0000B03E0000}"/>
    <cellStyle name="SAPBEXexcCritical5 5 4" xfId="20717" xr:uid="{00000000-0005-0000-0000-0000B13E0000}"/>
    <cellStyle name="SAPBEXexcCritical5 5 4 2" xfId="20718" xr:uid="{00000000-0005-0000-0000-0000B23E0000}"/>
    <cellStyle name="SAPBEXexcCritical5 5 4 3" xfId="20719" xr:uid="{00000000-0005-0000-0000-0000B33E0000}"/>
    <cellStyle name="SAPBEXexcCritical5 5 5" xfId="20720" xr:uid="{00000000-0005-0000-0000-0000B43E0000}"/>
    <cellStyle name="SAPBEXexcCritical5 5 5 2" xfId="20721" xr:uid="{00000000-0005-0000-0000-0000B53E0000}"/>
    <cellStyle name="SAPBEXexcCritical5 5 5 3" xfId="20722" xr:uid="{00000000-0005-0000-0000-0000B63E0000}"/>
    <cellStyle name="SAPBEXexcCritical5 5 6" xfId="20723" xr:uid="{00000000-0005-0000-0000-0000B73E0000}"/>
    <cellStyle name="SAPBEXexcCritical5 5 6 2" xfId="20724" xr:uid="{00000000-0005-0000-0000-0000B83E0000}"/>
    <cellStyle name="SAPBEXexcCritical5 5 6 3" xfId="20725" xr:uid="{00000000-0005-0000-0000-0000B93E0000}"/>
    <cellStyle name="SAPBEXexcCritical5 5 7" xfId="20726" xr:uid="{00000000-0005-0000-0000-0000BA3E0000}"/>
    <cellStyle name="SAPBEXexcCritical5 5 7 2" xfId="20727" xr:uid="{00000000-0005-0000-0000-0000BB3E0000}"/>
    <cellStyle name="SAPBEXexcCritical5 5 7 3" xfId="20728" xr:uid="{00000000-0005-0000-0000-0000BC3E0000}"/>
    <cellStyle name="SAPBEXexcCritical5 5 8" xfId="20729" xr:uid="{00000000-0005-0000-0000-0000BD3E0000}"/>
    <cellStyle name="SAPBEXexcCritical5 5 8 2" xfId="20730" xr:uid="{00000000-0005-0000-0000-0000BE3E0000}"/>
    <cellStyle name="SAPBEXexcCritical5 5 8 3" xfId="20731" xr:uid="{00000000-0005-0000-0000-0000BF3E0000}"/>
    <cellStyle name="SAPBEXexcCritical5 5 9" xfId="20732" xr:uid="{00000000-0005-0000-0000-0000C03E0000}"/>
    <cellStyle name="SAPBEXexcCritical5 6" xfId="8025" xr:uid="{00000000-0005-0000-0000-0000C13E0000}"/>
    <cellStyle name="SAPBEXexcCritical5 6 2" xfId="20733" xr:uid="{00000000-0005-0000-0000-0000C23E0000}"/>
    <cellStyle name="SAPBEXexcCritical5 6 3" xfId="20734" xr:uid="{00000000-0005-0000-0000-0000C33E0000}"/>
    <cellStyle name="SAPBEXexcCritical5 6 4" xfId="20735" xr:uid="{00000000-0005-0000-0000-0000C43E0000}"/>
    <cellStyle name="SAPBEXexcCritical5 7" xfId="8026" xr:uid="{00000000-0005-0000-0000-0000C53E0000}"/>
    <cellStyle name="SAPBEXexcCritical5 7 2" xfId="20736" xr:uid="{00000000-0005-0000-0000-0000C63E0000}"/>
    <cellStyle name="SAPBEXexcCritical5 7 3" xfId="20737" xr:uid="{00000000-0005-0000-0000-0000C73E0000}"/>
    <cellStyle name="SAPBEXexcCritical5 7 4" xfId="20738" xr:uid="{00000000-0005-0000-0000-0000C83E0000}"/>
    <cellStyle name="SAPBEXexcCritical5 8" xfId="8027" xr:uid="{00000000-0005-0000-0000-0000C93E0000}"/>
    <cellStyle name="SAPBEXexcCritical5 8 2" xfId="20739" xr:uid="{00000000-0005-0000-0000-0000CA3E0000}"/>
    <cellStyle name="SAPBEXexcCritical5 8 3" xfId="20740" xr:uid="{00000000-0005-0000-0000-0000CB3E0000}"/>
    <cellStyle name="SAPBEXexcCritical5 8 4" xfId="20741" xr:uid="{00000000-0005-0000-0000-0000CC3E0000}"/>
    <cellStyle name="SAPBEXexcCritical5 9" xfId="8028" xr:uid="{00000000-0005-0000-0000-0000CD3E0000}"/>
    <cellStyle name="SAPBEXexcCritical5 9 2" xfId="20742" xr:uid="{00000000-0005-0000-0000-0000CE3E0000}"/>
    <cellStyle name="SAPBEXexcCritical5 9 3" xfId="20743" xr:uid="{00000000-0005-0000-0000-0000CF3E0000}"/>
    <cellStyle name="SAPBEXexcCritical5 9 4" xfId="20744" xr:uid="{00000000-0005-0000-0000-0000D03E0000}"/>
    <cellStyle name="SAPBEXexcCritical6" xfId="8029" xr:uid="{00000000-0005-0000-0000-0000D13E0000}"/>
    <cellStyle name="SAPBEXexcCritical6 10" xfId="8030" xr:uid="{00000000-0005-0000-0000-0000D23E0000}"/>
    <cellStyle name="SAPBEXexcCritical6 10 2" xfId="20745" xr:uid="{00000000-0005-0000-0000-0000D33E0000}"/>
    <cellStyle name="SAPBEXexcCritical6 10 3" xfId="20746" xr:uid="{00000000-0005-0000-0000-0000D43E0000}"/>
    <cellStyle name="SAPBEXexcCritical6 10 4" xfId="20747" xr:uid="{00000000-0005-0000-0000-0000D53E0000}"/>
    <cellStyle name="SAPBEXexcCritical6 11" xfId="8031" xr:uid="{00000000-0005-0000-0000-0000D63E0000}"/>
    <cellStyle name="SAPBEXexcCritical6 11 2" xfId="20748" xr:uid="{00000000-0005-0000-0000-0000D73E0000}"/>
    <cellStyle name="SAPBEXexcCritical6 11 3" xfId="20749" xr:uid="{00000000-0005-0000-0000-0000D83E0000}"/>
    <cellStyle name="SAPBEXexcCritical6 11 4" xfId="20750" xr:uid="{00000000-0005-0000-0000-0000D93E0000}"/>
    <cellStyle name="SAPBEXexcCritical6 12" xfId="8032" xr:uid="{00000000-0005-0000-0000-0000DA3E0000}"/>
    <cellStyle name="SAPBEXexcCritical6 12 2" xfId="20751" xr:uid="{00000000-0005-0000-0000-0000DB3E0000}"/>
    <cellStyle name="SAPBEXexcCritical6 12 3" xfId="20752" xr:uid="{00000000-0005-0000-0000-0000DC3E0000}"/>
    <cellStyle name="SAPBEXexcCritical6 12 4" xfId="20753" xr:uid="{00000000-0005-0000-0000-0000DD3E0000}"/>
    <cellStyle name="SAPBEXexcCritical6 13" xfId="8033" xr:uid="{00000000-0005-0000-0000-0000DE3E0000}"/>
    <cellStyle name="SAPBEXexcCritical6 13 2" xfId="20754" xr:uid="{00000000-0005-0000-0000-0000DF3E0000}"/>
    <cellStyle name="SAPBEXexcCritical6 14" xfId="8034" xr:uid="{00000000-0005-0000-0000-0000E03E0000}"/>
    <cellStyle name="SAPBEXexcCritical6 15" xfId="8035" xr:uid="{00000000-0005-0000-0000-0000E13E0000}"/>
    <cellStyle name="SAPBEXexcCritical6 2" xfId="8036" xr:uid="{00000000-0005-0000-0000-0000E23E0000}"/>
    <cellStyle name="SAPBEXexcCritical6 2 10" xfId="20755" xr:uid="{00000000-0005-0000-0000-0000E33E0000}"/>
    <cellStyle name="SAPBEXexcCritical6 2 2" xfId="8037" xr:uid="{00000000-0005-0000-0000-0000E43E0000}"/>
    <cellStyle name="SAPBEXexcCritical6 2 2 2" xfId="20756" xr:uid="{00000000-0005-0000-0000-0000E53E0000}"/>
    <cellStyle name="SAPBEXexcCritical6 2 2 3" xfId="20757" xr:uid="{00000000-0005-0000-0000-0000E63E0000}"/>
    <cellStyle name="SAPBEXexcCritical6 2 2 4" xfId="20758" xr:uid="{00000000-0005-0000-0000-0000E73E0000}"/>
    <cellStyle name="SAPBEXexcCritical6 2 3" xfId="20759" xr:uid="{00000000-0005-0000-0000-0000E83E0000}"/>
    <cellStyle name="SAPBEXexcCritical6 2 3 2" xfId="20760" xr:uid="{00000000-0005-0000-0000-0000E93E0000}"/>
    <cellStyle name="SAPBEXexcCritical6 2 3 3" xfId="20761" xr:uid="{00000000-0005-0000-0000-0000EA3E0000}"/>
    <cellStyle name="SAPBEXexcCritical6 2 4" xfId="20762" xr:uid="{00000000-0005-0000-0000-0000EB3E0000}"/>
    <cellStyle name="SAPBEXexcCritical6 2 4 2" xfId="20763" xr:uid="{00000000-0005-0000-0000-0000EC3E0000}"/>
    <cellStyle name="SAPBEXexcCritical6 2 4 3" xfId="20764" xr:uid="{00000000-0005-0000-0000-0000ED3E0000}"/>
    <cellStyle name="SAPBEXexcCritical6 2 5" xfId="20765" xr:uid="{00000000-0005-0000-0000-0000EE3E0000}"/>
    <cellStyle name="SAPBEXexcCritical6 2 5 2" xfId="20766" xr:uid="{00000000-0005-0000-0000-0000EF3E0000}"/>
    <cellStyle name="SAPBEXexcCritical6 2 5 3" xfId="20767" xr:uid="{00000000-0005-0000-0000-0000F03E0000}"/>
    <cellStyle name="SAPBEXexcCritical6 2 6" xfId="20768" xr:uid="{00000000-0005-0000-0000-0000F13E0000}"/>
    <cellStyle name="SAPBEXexcCritical6 2 6 2" xfId="20769" xr:uid="{00000000-0005-0000-0000-0000F23E0000}"/>
    <cellStyle name="SAPBEXexcCritical6 2 6 3" xfId="20770" xr:uid="{00000000-0005-0000-0000-0000F33E0000}"/>
    <cellStyle name="SAPBEXexcCritical6 2 7" xfId="20771" xr:uid="{00000000-0005-0000-0000-0000F43E0000}"/>
    <cellStyle name="SAPBEXexcCritical6 2 7 2" xfId="20772" xr:uid="{00000000-0005-0000-0000-0000F53E0000}"/>
    <cellStyle name="SAPBEXexcCritical6 2 7 3" xfId="20773" xr:uid="{00000000-0005-0000-0000-0000F63E0000}"/>
    <cellStyle name="SAPBEXexcCritical6 2 8" xfId="20774" xr:uid="{00000000-0005-0000-0000-0000F73E0000}"/>
    <cellStyle name="SAPBEXexcCritical6 2 8 2" xfId="20775" xr:uid="{00000000-0005-0000-0000-0000F83E0000}"/>
    <cellStyle name="SAPBEXexcCritical6 2 8 3" xfId="20776" xr:uid="{00000000-0005-0000-0000-0000F93E0000}"/>
    <cellStyle name="SAPBEXexcCritical6 2 9" xfId="20777" xr:uid="{00000000-0005-0000-0000-0000FA3E0000}"/>
    <cellStyle name="SAPBEXexcCritical6 3" xfId="8038" xr:uid="{00000000-0005-0000-0000-0000FB3E0000}"/>
    <cellStyle name="SAPBEXexcCritical6 3 10" xfId="20778" xr:uid="{00000000-0005-0000-0000-0000FC3E0000}"/>
    <cellStyle name="SAPBEXexcCritical6 3 2" xfId="20779" xr:uid="{00000000-0005-0000-0000-0000FD3E0000}"/>
    <cellStyle name="SAPBEXexcCritical6 3 2 2" xfId="20780" xr:uid="{00000000-0005-0000-0000-0000FE3E0000}"/>
    <cellStyle name="SAPBEXexcCritical6 3 2 3" xfId="20781" xr:uid="{00000000-0005-0000-0000-0000FF3E0000}"/>
    <cellStyle name="SAPBEXexcCritical6 3 3" xfId="20782" xr:uid="{00000000-0005-0000-0000-0000003F0000}"/>
    <cellStyle name="SAPBEXexcCritical6 3 3 2" xfId="20783" xr:uid="{00000000-0005-0000-0000-0000013F0000}"/>
    <cellStyle name="SAPBEXexcCritical6 3 3 3" xfId="20784" xr:uid="{00000000-0005-0000-0000-0000023F0000}"/>
    <cellStyle name="SAPBEXexcCritical6 3 4" xfId="20785" xr:uid="{00000000-0005-0000-0000-0000033F0000}"/>
    <cellStyle name="SAPBEXexcCritical6 3 4 2" xfId="20786" xr:uid="{00000000-0005-0000-0000-0000043F0000}"/>
    <cellStyle name="SAPBEXexcCritical6 3 4 3" xfId="20787" xr:uid="{00000000-0005-0000-0000-0000053F0000}"/>
    <cellStyle name="SAPBEXexcCritical6 3 5" xfId="20788" xr:uid="{00000000-0005-0000-0000-0000063F0000}"/>
    <cellStyle name="SAPBEXexcCritical6 3 5 2" xfId="20789" xr:uid="{00000000-0005-0000-0000-0000073F0000}"/>
    <cellStyle name="SAPBEXexcCritical6 3 5 3" xfId="20790" xr:uid="{00000000-0005-0000-0000-0000083F0000}"/>
    <cellStyle name="SAPBEXexcCritical6 3 6" xfId="20791" xr:uid="{00000000-0005-0000-0000-0000093F0000}"/>
    <cellStyle name="SAPBEXexcCritical6 3 6 2" xfId="20792" xr:uid="{00000000-0005-0000-0000-00000A3F0000}"/>
    <cellStyle name="SAPBEXexcCritical6 3 6 3" xfId="20793" xr:uid="{00000000-0005-0000-0000-00000B3F0000}"/>
    <cellStyle name="SAPBEXexcCritical6 3 7" xfId="20794" xr:uid="{00000000-0005-0000-0000-00000C3F0000}"/>
    <cellStyle name="SAPBEXexcCritical6 3 7 2" xfId="20795" xr:uid="{00000000-0005-0000-0000-00000D3F0000}"/>
    <cellStyle name="SAPBEXexcCritical6 3 7 3" xfId="20796" xr:uid="{00000000-0005-0000-0000-00000E3F0000}"/>
    <cellStyle name="SAPBEXexcCritical6 3 8" xfId="20797" xr:uid="{00000000-0005-0000-0000-00000F3F0000}"/>
    <cellStyle name="SAPBEXexcCritical6 3 8 2" xfId="20798" xr:uid="{00000000-0005-0000-0000-0000103F0000}"/>
    <cellStyle name="SAPBEXexcCritical6 3 8 3" xfId="20799" xr:uid="{00000000-0005-0000-0000-0000113F0000}"/>
    <cellStyle name="SAPBEXexcCritical6 3 9" xfId="20800" xr:uid="{00000000-0005-0000-0000-0000123F0000}"/>
    <cellStyle name="SAPBEXexcCritical6 4" xfId="8039" xr:uid="{00000000-0005-0000-0000-0000133F0000}"/>
    <cellStyle name="SAPBEXexcCritical6 4 10" xfId="20801" xr:uid="{00000000-0005-0000-0000-0000143F0000}"/>
    <cellStyle name="SAPBEXexcCritical6 4 2" xfId="20802" xr:uid="{00000000-0005-0000-0000-0000153F0000}"/>
    <cellStyle name="SAPBEXexcCritical6 4 2 2" xfId="20803" xr:uid="{00000000-0005-0000-0000-0000163F0000}"/>
    <cellStyle name="SAPBEXexcCritical6 4 2 3" xfId="20804" xr:uid="{00000000-0005-0000-0000-0000173F0000}"/>
    <cellStyle name="SAPBEXexcCritical6 4 3" xfId="20805" xr:uid="{00000000-0005-0000-0000-0000183F0000}"/>
    <cellStyle name="SAPBEXexcCritical6 4 3 2" xfId="20806" xr:uid="{00000000-0005-0000-0000-0000193F0000}"/>
    <cellStyle name="SAPBEXexcCritical6 4 3 3" xfId="20807" xr:uid="{00000000-0005-0000-0000-00001A3F0000}"/>
    <cellStyle name="SAPBEXexcCritical6 4 4" xfId="20808" xr:uid="{00000000-0005-0000-0000-00001B3F0000}"/>
    <cellStyle name="SAPBEXexcCritical6 4 4 2" xfId="20809" xr:uid="{00000000-0005-0000-0000-00001C3F0000}"/>
    <cellStyle name="SAPBEXexcCritical6 4 4 3" xfId="20810" xr:uid="{00000000-0005-0000-0000-00001D3F0000}"/>
    <cellStyle name="SAPBEXexcCritical6 4 5" xfId="20811" xr:uid="{00000000-0005-0000-0000-00001E3F0000}"/>
    <cellStyle name="SAPBEXexcCritical6 4 5 2" xfId="20812" xr:uid="{00000000-0005-0000-0000-00001F3F0000}"/>
    <cellStyle name="SAPBEXexcCritical6 4 5 3" xfId="20813" xr:uid="{00000000-0005-0000-0000-0000203F0000}"/>
    <cellStyle name="SAPBEXexcCritical6 4 6" xfId="20814" xr:uid="{00000000-0005-0000-0000-0000213F0000}"/>
    <cellStyle name="SAPBEXexcCritical6 4 6 2" xfId="20815" xr:uid="{00000000-0005-0000-0000-0000223F0000}"/>
    <cellStyle name="SAPBEXexcCritical6 4 6 3" xfId="20816" xr:uid="{00000000-0005-0000-0000-0000233F0000}"/>
    <cellStyle name="SAPBEXexcCritical6 4 7" xfId="20817" xr:uid="{00000000-0005-0000-0000-0000243F0000}"/>
    <cellStyle name="SAPBEXexcCritical6 4 7 2" xfId="20818" xr:uid="{00000000-0005-0000-0000-0000253F0000}"/>
    <cellStyle name="SAPBEXexcCritical6 4 7 3" xfId="20819" xr:uid="{00000000-0005-0000-0000-0000263F0000}"/>
    <cellStyle name="SAPBEXexcCritical6 4 8" xfId="20820" xr:uid="{00000000-0005-0000-0000-0000273F0000}"/>
    <cellStyle name="SAPBEXexcCritical6 4 8 2" xfId="20821" xr:uid="{00000000-0005-0000-0000-0000283F0000}"/>
    <cellStyle name="SAPBEXexcCritical6 4 8 3" xfId="20822" xr:uid="{00000000-0005-0000-0000-0000293F0000}"/>
    <cellStyle name="SAPBEXexcCritical6 4 9" xfId="20823" xr:uid="{00000000-0005-0000-0000-00002A3F0000}"/>
    <cellStyle name="SAPBEXexcCritical6 5" xfId="8040" xr:uid="{00000000-0005-0000-0000-00002B3F0000}"/>
    <cellStyle name="SAPBEXexcCritical6 5 10" xfId="20824" xr:uid="{00000000-0005-0000-0000-00002C3F0000}"/>
    <cellStyle name="SAPBEXexcCritical6 5 2" xfId="20825" xr:uid="{00000000-0005-0000-0000-00002D3F0000}"/>
    <cellStyle name="SAPBEXexcCritical6 5 2 2" xfId="20826" xr:uid="{00000000-0005-0000-0000-00002E3F0000}"/>
    <cellStyle name="SAPBEXexcCritical6 5 2 3" xfId="20827" xr:uid="{00000000-0005-0000-0000-00002F3F0000}"/>
    <cellStyle name="SAPBEXexcCritical6 5 3" xfId="20828" xr:uid="{00000000-0005-0000-0000-0000303F0000}"/>
    <cellStyle name="SAPBEXexcCritical6 5 3 2" xfId="20829" xr:uid="{00000000-0005-0000-0000-0000313F0000}"/>
    <cellStyle name="SAPBEXexcCritical6 5 3 3" xfId="20830" xr:uid="{00000000-0005-0000-0000-0000323F0000}"/>
    <cellStyle name="SAPBEXexcCritical6 5 4" xfId="20831" xr:uid="{00000000-0005-0000-0000-0000333F0000}"/>
    <cellStyle name="SAPBEXexcCritical6 5 4 2" xfId="20832" xr:uid="{00000000-0005-0000-0000-0000343F0000}"/>
    <cellStyle name="SAPBEXexcCritical6 5 4 3" xfId="20833" xr:uid="{00000000-0005-0000-0000-0000353F0000}"/>
    <cellStyle name="SAPBEXexcCritical6 5 5" xfId="20834" xr:uid="{00000000-0005-0000-0000-0000363F0000}"/>
    <cellStyle name="SAPBEXexcCritical6 5 5 2" xfId="20835" xr:uid="{00000000-0005-0000-0000-0000373F0000}"/>
    <cellStyle name="SAPBEXexcCritical6 5 5 3" xfId="20836" xr:uid="{00000000-0005-0000-0000-0000383F0000}"/>
    <cellStyle name="SAPBEXexcCritical6 5 6" xfId="20837" xr:uid="{00000000-0005-0000-0000-0000393F0000}"/>
    <cellStyle name="SAPBEXexcCritical6 5 6 2" xfId="20838" xr:uid="{00000000-0005-0000-0000-00003A3F0000}"/>
    <cellStyle name="SAPBEXexcCritical6 5 6 3" xfId="20839" xr:uid="{00000000-0005-0000-0000-00003B3F0000}"/>
    <cellStyle name="SAPBEXexcCritical6 5 7" xfId="20840" xr:uid="{00000000-0005-0000-0000-00003C3F0000}"/>
    <cellStyle name="SAPBEXexcCritical6 5 7 2" xfId="20841" xr:uid="{00000000-0005-0000-0000-00003D3F0000}"/>
    <cellStyle name="SAPBEXexcCritical6 5 7 3" xfId="20842" xr:uid="{00000000-0005-0000-0000-00003E3F0000}"/>
    <cellStyle name="SAPBEXexcCritical6 5 8" xfId="20843" xr:uid="{00000000-0005-0000-0000-00003F3F0000}"/>
    <cellStyle name="SAPBEXexcCritical6 5 8 2" xfId="20844" xr:uid="{00000000-0005-0000-0000-0000403F0000}"/>
    <cellStyle name="SAPBEXexcCritical6 5 8 3" xfId="20845" xr:uid="{00000000-0005-0000-0000-0000413F0000}"/>
    <cellStyle name="SAPBEXexcCritical6 5 9" xfId="20846" xr:uid="{00000000-0005-0000-0000-0000423F0000}"/>
    <cellStyle name="SAPBEXexcCritical6 6" xfId="8041" xr:uid="{00000000-0005-0000-0000-0000433F0000}"/>
    <cellStyle name="SAPBEXexcCritical6 6 2" xfId="20847" xr:uid="{00000000-0005-0000-0000-0000443F0000}"/>
    <cellStyle name="SAPBEXexcCritical6 6 3" xfId="20848" xr:uid="{00000000-0005-0000-0000-0000453F0000}"/>
    <cellStyle name="SAPBEXexcCritical6 6 4" xfId="20849" xr:uid="{00000000-0005-0000-0000-0000463F0000}"/>
    <cellStyle name="SAPBEXexcCritical6 7" xfId="8042" xr:uid="{00000000-0005-0000-0000-0000473F0000}"/>
    <cellStyle name="SAPBEXexcCritical6 7 2" xfId="20850" xr:uid="{00000000-0005-0000-0000-0000483F0000}"/>
    <cellStyle name="SAPBEXexcCritical6 7 3" xfId="20851" xr:uid="{00000000-0005-0000-0000-0000493F0000}"/>
    <cellStyle name="SAPBEXexcCritical6 7 4" xfId="20852" xr:uid="{00000000-0005-0000-0000-00004A3F0000}"/>
    <cellStyle name="SAPBEXexcCritical6 8" xfId="8043" xr:uid="{00000000-0005-0000-0000-00004B3F0000}"/>
    <cellStyle name="SAPBEXexcCritical6 8 2" xfId="20853" xr:uid="{00000000-0005-0000-0000-00004C3F0000}"/>
    <cellStyle name="SAPBEXexcCritical6 8 3" xfId="20854" xr:uid="{00000000-0005-0000-0000-00004D3F0000}"/>
    <cellStyle name="SAPBEXexcCritical6 8 4" xfId="20855" xr:uid="{00000000-0005-0000-0000-00004E3F0000}"/>
    <cellStyle name="SAPBEXexcCritical6 9" xfId="8044" xr:uid="{00000000-0005-0000-0000-00004F3F0000}"/>
    <cellStyle name="SAPBEXexcCritical6 9 2" xfId="20856" xr:uid="{00000000-0005-0000-0000-0000503F0000}"/>
    <cellStyle name="SAPBEXexcCritical6 9 3" xfId="20857" xr:uid="{00000000-0005-0000-0000-0000513F0000}"/>
    <cellStyle name="SAPBEXexcCritical6 9 4" xfId="20858" xr:uid="{00000000-0005-0000-0000-0000523F0000}"/>
    <cellStyle name="SAPBEXexcGood1" xfId="8045" xr:uid="{00000000-0005-0000-0000-0000533F0000}"/>
    <cellStyle name="SAPBEXexcGood1 10" xfId="8046" xr:uid="{00000000-0005-0000-0000-0000543F0000}"/>
    <cellStyle name="SAPBEXexcGood1 10 2" xfId="20859" xr:uid="{00000000-0005-0000-0000-0000553F0000}"/>
    <cellStyle name="SAPBEXexcGood1 10 3" xfId="20860" xr:uid="{00000000-0005-0000-0000-0000563F0000}"/>
    <cellStyle name="SAPBEXexcGood1 10 4" xfId="20861" xr:uid="{00000000-0005-0000-0000-0000573F0000}"/>
    <cellStyle name="SAPBEXexcGood1 11" xfId="8047" xr:uid="{00000000-0005-0000-0000-0000583F0000}"/>
    <cellStyle name="SAPBEXexcGood1 11 2" xfId="20862" xr:uid="{00000000-0005-0000-0000-0000593F0000}"/>
    <cellStyle name="SAPBEXexcGood1 11 3" xfId="20863" xr:uid="{00000000-0005-0000-0000-00005A3F0000}"/>
    <cellStyle name="SAPBEXexcGood1 11 4" xfId="20864" xr:uid="{00000000-0005-0000-0000-00005B3F0000}"/>
    <cellStyle name="SAPBEXexcGood1 12" xfId="8048" xr:uid="{00000000-0005-0000-0000-00005C3F0000}"/>
    <cellStyle name="SAPBEXexcGood1 12 2" xfId="20865" xr:uid="{00000000-0005-0000-0000-00005D3F0000}"/>
    <cellStyle name="SAPBEXexcGood1 12 3" xfId="20866" xr:uid="{00000000-0005-0000-0000-00005E3F0000}"/>
    <cellStyle name="SAPBEXexcGood1 12 4" xfId="20867" xr:uid="{00000000-0005-0000-0000-00005F3F0000}"/>
    <cellStyle name="SAPBEXexcGood1 13" xfId="8049" xr:uid="{00000000-0005-0000-0000-0000603F0000}"/>
    <cellStyle name="SAPBEXexcGood1 13 2" xfId="20868" xr:uid="{00000000-0005-0000-0000-0000613F0000}"/>
    <cellStyle name="SAPBEXexcGood1 14" xfId="8050" xr:uid="{00000000-0005-0000-0000-0000623F0000}"/>
    <cellStyle name="SAPBEXexcGood1 15" xfId="8051" xr:uid="{00000000-0005-0000-0000-0000633F0000}"/>
    <cellStyle name="SAPBEXexcGood1 2" xfId="8052" xr:uid="{00000000-0005-0000-0000-0000643F0000}"/>
    <cellStyle name="SAPBEXexcGood1 2 10" xfId="20869" xr:uid="{00000000-0005-0000-0000-0000653F0000}"/>
    <cellStyle name="SAPBEXexcGood1 2 2" xfId="8053" xr:uid="{00000000-0005-0000-0000-0000663F0000}"/>
    <cellStyle name="SAPBEXexcGood1 2 2 2" xfId="20870" xr:uid="{00000000-0005-0000-0000-0000673F0000}"/>
    <cellStyle name="SAPBEXexcGood1 2 2 3" xfId="20871" xr:uid="{00000000-0005-0000-0000-0000683F0000}"/>
    <cellStyle name="SAPBEXexcGood1 2 2 4" xfId="20872" xr:uid="{00000000-0005-0000-0000-0000693F0000}"/>
    <cellStyle name="SAPBEXexcGood1 2 3" xfId="20873" xr:uid="{00000000-0005-0000-0000-00006A3F0000}"/>
    <cellStyle name="SAPBEXexcGood1 2 3 2" xfId="20874" xr:uid="{00000000-0005-0000-0000-00006B3F0000}"/>
    <cellStyle name="SAPBEXexcGood1 2 3 3" xfId="20875" xr:uid="{00000000-0005-0000-0000-00006C3F0000}"/>
    <cellStyle name="SAPBEXexcGood1 2 4" xfId="20876" xr:uid="{00000000-0005-0000-0000-00006D3F0000}"/>
    <cellStyle name="SAPBEXexcGood1 2 4 2" xfId="20877" xr:uid="{00000000-0005-0000-0000-00006E3F0000}"/>
    <cellStyle name="SAPBEXexcGood1 2 4 3" xfId="20878" xr:uid="{00000000-0005-0000-0000-00006F3F0000}"/>
    <cellStyle name="SAPBEXexcGood1 2 5" xfId="20879" xr:uid="{00000000-0005-0000-0000-0000703F0000}"/>
    <cellStyle name="SAPBEXexcGood1 2 5 2" xfId="20880" xr:uid="{00000000-0005-0000-0000-0000713F0000}"/>
    <cellStyle name="SAPBEXexcGood1 2 5 3" xfId="20881" xr:uid="{00000000-0005-0000-0000-0000723F0000}"/>
    <cellStyle name="SAPBEXexcGood1 2 6" xfId="20882" xr:uid="{00000000-0005-0000-0000-0000733F0000}"/>
    <cellStyle name="SAPBEXexcGood1 2 6 2" xfId="20883" xr:uid="{00000000-0005-0000-0000-0000743F0000}"/>
    <cellStyle name="SAPBEXexcGood1 2 6 3" xfId="20884" xr:uid="{00000000-0005-0000-0000-0000753F0000}"/>
    <cellStyle name="SAPBEXexcGood1 2 7" xfId="20885" xr:uid="{00000000-0005-0000-0000-0000763F0000}"/>
    <cellStyle name="SAPBEXexcGood1 2 7 2" xfId="20886" xr:uid="{00000000-0005-0000-0000-0000773F0000}"/>
    <cellStyle name="SAPBEXexcGood1 2 7 3" xfId="20887" xr:uid="{00000000-0005-0000-0000-0000783F0000}"/>
    <cellStyle name="SAPBEXexcGood1 2 8" xfId="20888" xr:uid="{00000000-0005-0000-0000-0000793F0000}"/>
    <cellStyle name="SAPBEXexcGood1 2 8 2" xfId="20889" xr:uid="{00000000-0005-0000-0000-00007A3F0000}"/>
    <cellStyle name="SAPBEXexcGood1 2 8 3" xfId="20890" xr:uid="{00000000-0005-0000-0000-00007B3F0000}"/>
    <cellStyle name="SAPBEXexcGood1 2 9" xfId="20891" xr:uid="{00000000-0005-0000-0000-00007C3F0000}"/>
    <cellStyle name="SAPBEXexcGood1 3" xfId="8054" xr:uid="{00000000-0005-0000-0000-00007D3F0000}"/>
    <cellStyle name="SAPBEXexcGood1 3 10" xfId="20892" xr:uid="{00000000-0005-0000-0000-00007E3F0000}"/>
    <cellStyle name="SAPBEXexcGood1 3 2" xfId="20893" xr:uid="{00000000-0005-0000-0000-00007F3F0000}"/>
    <cellStyle name="SAPBEXexcGood1 3 2 2" xfId="20894" xr:uid="{00000000-0005-0000-0000-0000803F0000}"/>
    <cellStyle name="SAPBEXexcGood1 3 2 3" xfId="20895" xr:uid="{00000000-0005-0000-0000-0000813F0000}"/>
    <cellStyle name="SAPBEXexcGood1 3 3" xfId="20896" xr:uid="{00000000-0005-0000-0000-0000823F0000}"/>
    <cellStyle name="SAPBEXexcGood1 3 3 2" xfId="20897" xr:uid="{00000000-0005-0000-0000-0000833F0000}"/>
    <cellStyle name="SAPBEXexcGood1 3 3 3" xfId="20898" xr:uid="{00000000-0005-0000-0000-0000843F0000}"/>
    <cellStyle name="SAPBEXexcGood1 3 4" xfId="20899" xr:uid="{00000000-0005-0000-0000-0000853F0000}"/>
    <cellStyle name="SAPBEXexcGood1 3 4 2" xfId="20900" xr:uid="{00000000-0005-0000-0000-0000863F0000}"/>
    <cellStyle name="SAPBEXexcGood1 3 4 3" xfId="20901" xr:uid="{00000000-0005-0000-0000-0000873F0000}"/>
    <cellStyle name="SAPBEXexcGood1 3 5" xfId="20902" xr:uid="{00000000-0005-0000-0000-0000883F0000}"/>
    <cellStyle name="SAPBEXexcGood1 3 5 2" xfId="20903" xr:uid="{00000000-0005-0000-0000-0000893F0000}"/>
    <cellStyle name="SAPBEXexcGood1 3 5 3" xfId="20904" xr:uid="{00000000-0005-0000-0000-00008A3F0000}"/>
    <cellStyle name="SAPBEXexcGood1 3 6" xfId="20905" xr:uid="{00000000-0005-0000-0000-00008B3F0000}"/>
    <cellStyle name="SAPBEXexcGood1 3 6 2" xfId="20906" xr:uid="{00000000-0005-0000-0000-00008C3F0000}"/>
    <cellStyle name="SAPBEXexcGood1 3 6 3" xfId="20907" xr:uid="{00000000-0005-0000-0000-00008D3F0000}"/>
    <cellStyle name="SAPBEXexcGood1 3 7" xfId="20908" xr:uid="{00000000-0005-0000-0000-00008E3F0000}"/>
    <cellStyle name="SAPBEXexcGood1 3 7 2" xfId="20909" xr:uid="{00000000-0005-0000-0000-00008F3F0000}"/>
    <cellStyle name="SAPBEXexcGood1 3 7 3" xfId="20910" xr:uid="{00000000-0005-0000-0000-0000903F0000}"/>
    <cellStyle name="SAPBEXexcGood1 3 8" xfId="20911" xr:uid="{00000000-0005-0000-0000-0000913F0000}"/>
    <cellStyle name="SAPBEXexcGood1 3 8 2" xfId="20912" xr:uid="{00000000-0005-0000-0000-0000923F0000}"/>
    <cellStyle name="SAPBEXexcGood1 3 8 3" xfId="20913" xr:uid="{00000000-0005-0000-0000-0000933F0000}"/>
    <cellStyle name="SAPBEXexcGood1 3 9" xfId="20914" xr:uid="{00000000-0005-0000-0000-0000943F0000}"/>
    <cellStyle name="SAPBEXexcGood1 4" xfId="8055" xr:uid="{00000000-0005-0000-0000-0000953F0000}"/>
    <cellStyle name="SAPBEXexcGood1 4 10" xfId="20915" xr:uid="{00000000-0005-0000-0000-0000963F0000}"/>
    <cellStyle name="SAPBEXexcGood1 4 2" xfId="20916" xr:uid="{00000000-0005-0000-0000-0000973F0000}"/>
    <cellStyle name="SAPBEXexcGood1 4 2 2" xfId="20917" xr:uid="{00000000-0005-0000-0000-0000983F0000}"/>
    <cellStyle name="SAPBEXexcGood1 4 2 3" xfId="20918" xr:uid="{00000000-0005-0000-0000-0000993F0000}"/>
    <cellStyle name="SAPBEXexcGood1 4 3" xfId="20919" xr:uid="{00000000-0005-0000-0000-00009A3F0000}"/>
    <cellStyle name="SAPBEXexcGood1 4 3 2" xfId="20920" xr:uid="{00000000-0005-0000-0000-00009B3F0000}"/>
    <cellStyle name="SAPBEXexcGood1 4 3 3" xfId="20921" xr:uid="{00000000-0005-0000-0000-00009C3F0000}"/>
    <cellStyle name="SAPBEXexcGood1 4 4" xfId="20922" xr:uid="{00000000-0005-0000-0000-00009D3F0000}"/>
    <cellStyle name="SAPBEXexcGood1 4 4 2" xfId="20923" xr:uid="{00000000-0005-0000-0000-00009E3F0000}"/>
    <cellStyle name="SAPBEXexcGood1 4 4 3" xfId="20924" xr:uid="{00000000-0005-0000-0000-00009F3F0000}"/>
    <cellStyle name="SAPBEXexcGood1 4 5" xfId="20925" xr:uid="{00000000-0005-0000-0000-0000A03F0000}"/>
    <cellStyle name="SAPBEXexcGood1 4 5 2" xfId="20926" xr:uid="{00000000-0005-0000-0000-0000A13F0000}"/>
    <cellStyle name="SAPBEXexcGood1 4 5 3" xfId="20927" xr:uid="{00000000-0005-0000-0000-0000A23F0000}"/>
    <cellStyle name="SAPBEXexcGood1 4 6" xfId="20928" xr:uid="{00000000-0005-0000-0000-0000A33F0000}"/>
    <cellStyle name="SAPBEXexcGood1 4 6 2" xfId="20929" xr:uid="{00000000-0005-0000-0000-0000A43F0000}"/>
    <cellStyle name="SAPBEXexcGood1 4 6 3" xfId="20930" xr:uid="{00000000-0005-0000-0000-0000A53F0000}"/>
    <cellStyle name="SAPBEXexcGood1 4 7" xfId="20931" xr:uid="{00000000-0005-0000-0000-0000A63F0000}"/>
    <cellStyle name="SAPBEXexcGood1 4 7 2" xfId="20932" xr:uid="{00000000-0005-0000-0000-0000A73F0000}"/>
    <cellStyle name="SAPBEXexcGood1 4 7 3" xfId="20933" xr:uid="{00000000-0005-0000-0000-0000A83F0000}"/>
    <cellStyle name="SAPBEXexcGood1 4 8" xfId="20934" xr:uid="{00000000-0005-0000-0000-0000A93F0000}"/>
    <cellStyle name="SAPBEXexcGood1 4 8 2" xfId="20935" xr:uid="{00000000-0005-0000-0000-0000AA3F0000}"/>
    <cellStyle name="SAPBEXexcGood1 4 8 3" xfId="20936" xr:uid="{00000000-0005-0000-0000-0000AB3F0000}"/>
    <cellStyle name="SAPBEXexcGood1 4 9" xfId="20937" xr:uid="{00000000-0005-0000-0000-0000AC3F0000}"/>
    <cellStyle name="SAPBEXexcGood1 5" xfId="8056" xr:uid="{00000000-0005-0000-0000-0000AD3F0000}"/>
    <cellStyle name="SAPBEXexcGood1 5 10" xfId="20938" xr:uid="{00000000-0005-0000-0000-0000AE3F0000}"/>
    <cellStyle name="SAPBEXexcGood1 5 2" xfId="20939" xr:uid="{00000000-0005-0000-0000-0000AF3F0000}"/>
    <cellStyle name="SAPBEXexcGood1 5 2 2" xfId="20940" xr:uid="{00000000-0005-0000-0000-0000B03F0000}"/>
    <cellStyle name="SAPBEXexcGood1 5 2 3" xfId="20941" xr:uid="{00000000-0005-0000-0000-0000B13F0000}"/>
    <cellStyle name="SAPBEXexcGood1 5 3" xfId="20942" xr:uid="{00000000-0005-0000-0000-0000B23F0000}"/>
    <cellStyle name="SAPBEXexcGood1 5 3 2" xfId="20943" xr:uid="{00000000-0005-0000-0000-0000B33F0000}"/>
    <cellStyle name="SAPBEXexcGood1 5 3 3" xfId="20944" xr:uid="{00000000-0005-0000-0000-0000B43F0000}"/>
    <cellStyle name="SAPBEXexcGood1 5 4" xfId="20945" xr:uid="{00000000-0005-0000-0000-0000B53F0000}"/>
    <cellStyle name="SAPBEXexcGood1 5 4 2" xfId="20946" xr:uid="{00000000-0005-0000-0000-0000B63F0000}"/>
    <cellStyle name="SAPBEXexcGood1 5 4 3" xfId="20947" xr:uid="{00000000-0005-0000-0000-0000B73F0000}"/>
    <cellStyle name="SAPBEXexcGood1 5 5" xfId="20948" xr:uid="{00000000-0005-0000-0000-0000B83F0000}"/>
    <cellStyle name="SAPBEXexcGood1 5 5 2" xfId="20949" xr:uid="{00000000-0005-0000-0000-0000B93F0000}"/>
    <cellStyle name="SAPBEXexcGood1 5 5 3" xfId="20950" xr:uid="{00000000-0005-0000-0000-0000BA3F0000}"/>
    <cellStyle name="SAPBEXexcGood1 5 6" xfId="20951" xr:uid="{00000000-0005-0000-0000-0000BB3F0000}"/>
    <cellStyle name="SAPBEXexcGood1 5 6 2" xfId="20952" xr:uid="{00000000-0005-0000-0000-0000BC3F0000}"/>
    <cellStyle name="SAPBEXexcGood1 5 6 3" xfId="20953" xr:uid="{00000000-0005-0000-0000-0000BD3F0000}"/>
    <cellStyle name="SAPBEXexcGood1 5 7" xfId="20954" xr:uid="{00000000-0005-0000-0000-0000BE3F0000}"/>
    <cellStyle name="SAPBEXexcGood1 5 7 2" xfId="20955" xr:uid="{00000000-0005-0000-0000-0000BF3F0000}"/>
    <cellStyle name="SAPBEXexcGood1 5 7 3" xfId="20956" xr:uid="{00000000-0005-0000-0000-0000C03F0000}"/>
    <cellStyle name="SAPBEXexcGood1 5 8" xfId="20957" xr:uid="{00000000-0005-0000-0000-0000C13F0000}"/>
    <cellStyle name="SAPBEXexcGood1 5 8 2" xfId="20958" xr:uid="{00000000-0005-0000-0000-0000C23F0000}"/>
    <cellStyle name="SAPBEXexcGood1 5 8 3" xfId="20959" xr:uid="{00000000-0005-0000-0000-0000C33F0000}"/>
    <cellStyle name="SAPBEXexcGood1 5 9" xfId="20960" xr:uid="{00000000-0005-0000-0000-0000C43F0000}"/>
    <cellStyle name="SAPBEXexcGood1 6" xfId="8057" xr:uid="{00000000-0005-0000-0000-0000C53F0000}"/>
    <cellStyle name="SAPBEXexcGood1 6 2" xfId="20961" xr:uid="{00000000-0005-0000-0000-0000C63F0000}"/>
    <cellStyle name="SAPBEXexcGood1 6 3" xfId="20962" xr:uid="{00000000-0005-0000-0000-0000C73F0000}"/>
    <cellStyle name="SAPBEXexcGood1 6 4" xfId="20963" xr:uid="{00000000-0005-0000-0000-0000C83F0000}"/>
    <cellStyle name="SAPBEXexcGood1 7" xfId="8058" xr:uid="{00000000-0005-0000-0000-0000C93F0000}"/>
    <cellStyle name="SAPBEXexcGood1 7 2" xfId="20964" xr:uid="{00000000-0005-0000-0000-0000CA3F0000}"/>
    <cellStyle name="SAPBEXexcGood1 7 3" xfId="20965" xr:uid="{00000000-0005-0000-0000-0000CB3F0000}"/>
    <cellStyle name="SAPBEXexcGood1 7 4" xfId="20966" xr:uid="{00000000-0005-0000-0000-0000CC3F0000}"/>
    <cellStyle name="SAPBEXexcGood1 8" xfId="8059" xr:uid="{00000000-0005-0000-0000-0000CD3F0000}"/>
    <cellStyle name="SAPBEXexcGood1 8 2" xfId="20967" xr:uid="{00000000-0005-0000-0000-0000CE3F0000}"/>
    <cellStyle name="SAPBEXexcGood1 8 3" xfId="20968" xr:uid="{00000000-0005-0000-0000-0000CF3F0000}"/>
    <cellStyle name="SAPBEXexcGood1 8 4" xfId="20969" xr:uid="{00000000-0005-0000-0000-0000D03F0000}"/>
    <cellStyle name="SAPBEXexcGood1 9" xfId="8060" xr:uid="{00000000-0005-0000-0000-0000D13F0000}"/>
    <cellStyle name="SAPBEXexcGood1 9 2" xfId="20970" xr:uid="{00000000-0005-0000-0000-0000D23F0000}"/>
    <cellStyle name="SAPBEXexcGood1 9 3" xfId="20971" xr:uid="{00000000-0005-0000-0000-0000D33F0000}"/>
    <cellStyle name="SAPBEXexcGood1 9 4" xfId="20972" xr:uid="{00000000-0005-0000-0000-0000D43F0000}"/>
    <cellStyle name="SAPBEXexcGood2" xfId="8061" xr:uid="{00000000-0005-0000-0000-0000D53F0000}"/>
    <cellStyle name="SAPBEXexcGood2 10" xfId="8062" xr:uid="{00000000-0005-0000-0000-0000D63F0000}"/>
    <cellStyle name="SAPBEXexcGood2 10 2" xfId="20973" xr:uid="{00000000-0005-0000-0000-0000D73F0000}"/>
    <cellStyle name="SAPBEXexcGood2 10 3" xfId="20974" xr:uid="{00000000-0005-0000-0000-0000D83F0000}"/>
    <cellStyle name="SAPBEXexcGood2 10 4" xfId="20975" xr:uid="{00000000-0005-0000-0000-0000D93F0000}"/>
    <cellStyle name="SAPBEXexcGood2 11" xfId="8063" xr:uid="{00000000-0005-0000-0000-0000DA3F0000}"/>
    <cellStyle name="SAPBEXexcGood2 11 2" xfId="20976" xr:uid="{00000000-0005-0000-0000-0000DB3F0000}"/>
    <cellStyle name="SAPBEXexcGood2 11 3" xfId="20977" xr:uid="{00000000-0005-0000-0000-0000DC3F0000}"/>
    <cellStyle name="SAPBEXexcGood2 11 4" xfId="20978" xr:uid="{00000000-0005-0000-0000-0000DD3F0000}"/>
    <cellStyle name="SAPBEXexcGood2 12" xfId="8064" xr:uid="{00000000-0005-0000-0000-0000DE3F0000}"/>
    <cellStyle name="SAPBEXexcGood2 12 2" xfId="20979" xr:uid="{00000000-0005-0000-0000-0000DF3F0000}"/>
    <cellStyle name="SAPBEXexcGood2 12 3" xfId="20980" xr:uid="{00000000-0005-0000-0000-0000E03F0000}"/>
    <cellStyle name="SAPBEXexcGood2 12 4" xfId="20981" xr:uid="{00000000-0005-0000-0000-0000E13F0000}"/>
    <cellStyle name="SAPBEXexcGood2 13" xfId="8065" xr:uid="{00000000-0005-0000-0000-0000E23F0000}"/>
    <cellStyle name="SAPBEXexcGood2 13 2" xfId="20982" xr:uid="{00000000-0005-0000-0000-0000E33F0000}"/>
    <cellStyle name="SAPBEXexcGood2 14" xfId="8066" xr:uid="{00000000-0005-0000-0000-0000E43F0000}"/>
    <cellStyle name="SAPBEXexcGood2 15" xfId="8067" xr:uid="{00000000-0005-0000-0000-0000E53F0000}"/>
    <cellStyle name="SAPBEXexcGood2 2" xfId="8068" xr:uid="{00000000-0005-0000-0000-0000E63F0000}"/>
    <cellStyle name="SAPBEXexcGood2 2 10" xfId="20983" xr:uid="{00000000-0005-0000-0000-0000E73F0000}"/>
    <cellStyle name="SAPBEXexcGood2 2 11" xfId="20984" xr:uid="{00000000-0005-0000-0000-0000E83F0000}"/>
    <cellStyle name="SAPBEXexcGood2 2 2" xfId="8069" xr:uid="{00000000-0005-0000-0000-0000E93F0000}"/>
    <cellStyle name="SAPBEXexcGood2 2 2 2" xfId="20985" xr:uid="{00000000-0005-0000-0000-0000EA3F0000}"/>
    <cellStyle name="SAPBEXexcGood2 2 2 3" xfId="20986" xr:uid="{00000000-0005-0000-0000-0000EB3F0000}"/>
    <cellStyle name="SAPBEXexcGood2 2 2 4" xfId="20987" xr:uid="{00000000-0005-0000-0000-0000EC3F0000}"/>
    <cellStyle name="SAPBEXexcGood2 2 3" xfId="20988" xr:uid="{00000000-0005-0000-0000-0000ED3F0000}"/>
    <cellStyle name="SAPBEXexcGood2 2 3 2" xfId="20989" xr:uid="{00000000-0005-0000-0000-0000EE3F0000}"/>
    <cellStyle name="SAPBEXexcGood2 2 3 3" xfId="20990" xr:uid="{00000000-0005-0000-0000-0000EF3F0000}"/>
    <cellStyle name="SAPBEXexcGood2 2 4" xfId="20991" xr:uid="{00000000-0005-0000-0000-0000F03F0000}"/>
    <cellStyle name="SAPBEXexcGood2 2 4 2" xfId="20992" xr:uid="{00000000-0005-0000-0000-0000F13F0000}"/>
    <cellStyle name="SAPBEXexcGood2 2 4 3" xfId="20993" xr:uid="{00000000-0005-0000-0000-0000F23F0000}"/>
    <cellStyle name="SAPBEXexcGood2 2 5" xfId="20994" xr:uid="{00000000-0005-0000-0000-0000F33F0000}"/>
    <cellStyle name="SAPBEXexcGood2 2 5 2" xfId="20995" xr:uid="{00000000-0005-0000-0000-0000F43F0000}"/>
    <cellStyle name="SAPBEXexcGood2 2 5 3" xfId="20996" xr:uid="{00000000-0005-0000-0000-0000F53F0000}"/>
    <cellStyle name="SAPBEXexcGood2 2 6" xfId="20997" xr:uid="{00000000-0005-0000-0000-0000F63F0000}"/>
    <cellStyle name="SAPBEXexcGood2 2 6 2" xfId="20998" xr:uid="{00000000-0005-0000-0000-0000F73F0000}"/>
    <cellStyle name="SAPBEXexcGood2 2 6 3" xfId="20999" xr:uid="{00000000-0005-0000-0000-0000F83F0000}"/>
    <cellStyle name="SAPBEXexcGood2 2 7" xfId="21000" xr:uid="{00000000-0005-0000-0000-0000F93F0000}"/>
    <cellStyle name="SAPBEXexcGood2 2 7 2" xfId="21001" xr:uid="{00000000-0005-0000-0000-0000FA3F0000}"/>
    <cellStyle name="SAPBEXexcGood2 2 7 3" xfId="21002" xr:uid="{00000000-0005-0000-0000-0000FB3F0000}"/>
    <cellStyle name="SAPBEXexcGood2 2 8" xfId="21003" xr:uid="{00000000-0005-0000-0000-0000FC3F0000}"/>
    <cellStyle name="SAPBEXexcGood2 2 8 2" xfId="21004" xr:uid="{00000000-0005-0000-0000-0000FD3F0000}"/>
    <cellStyle name="SAPBEXexcGood2 2 8 3" xfId="21005" xr:uid="{00000000-0005-0000-0000-0000FE3F0000}"/>
    <cellStyle name="SAPBEXexcGood2 2 9" xfId="21006" xr:uid="{00000000-0005-0000-0000-0000FF3F0000}"/>
    <cellStyle name="SAPBEXexcGood2 3" xfId="8070" xr:uid="{00000000-0005-0000-0000-000000400000}"/>
    <cellStyle name="SAPBEXexcGood2 3 10" xfId="21007" xr:uid="{00000000-0005-0000-0000-000001400000}"/>
    <cellStyle name="SAPBEXexcGood2 3 2" xfId="21008" xr:uid="{00000000-0005-0000-0000-000002400000}"/>
    <cellStyle name="SAPBEXexcGood2 3 2 2" xfId="21009" xr:uid="{00000000-0005-0000-0000-000003400000}"/>
    <cellStyle name="SAPBEXexcGood2 3 2 3" xfId="21010" xr:uid="{00000000-0005-0000-0000-000004400000}"/>
    <cellStyle name="SAPBEXexcGood2 3 3" xfId="21011" xr:uid="{00000000-0005-0000-0000-000005400000}"/>
    <cellStyle name="SAPBEXexcGood2 3 3 2" xfId="21012" xr:uid="{00000000-0005-0000-0000-000006400000}"/>
    <cellStyle name="SAPBEXexcGood2 3 3 3" xfId="21013" xr:uid="{00000000-0005-0000-0000-000007400000}"/>
    <cellStyle name="SAPBEXexcGood2 3 4" xfId="21014" xr:uid="{00000000-0005-0000-0000-000008400000}"/>
    <cellStyle name="SAPBEXexcGood2 3 4 2" xfId="21015" xr:uid="{00000000-0005-0000-0000-000009400000}"/>
    <cellStyle name="SAPBEXexcGood2 3 4 3" xfId="21016" xr:uid="{00000000-0005-0000-0000-00000A400000}"/>
    <cellStyle name="SAPBEXexcGood2 3 5" xfId="21017" xr:uid="{00000000-0005-0000-0000-00000B400000}"/>
    <cellStyle name="SAPBEXexcGood2 3 5 2" xfId="21018" xr:uid="{00000000-0005-0000-0000-00000C400000}"/>
    <cellStyle name="SAPBEXexcGood2 3 5 3" xfId="21019" xr:uid="{00000000-0005-0000-0000-00000D400000}"/>
    <cellStyle name="SAPBEXexcGood2 3 6" xfId="21020" xr:uid="{00000000-0005-0000-0000-00000E400000}"/>
    <cellStyle name="SAPBEXexcGood2 3 6 2" xfId="21021" xr:uid="{00000000-0005-0000-0000-00000F400000}"/>
    <cellStyle name="SAPBEXexcGood2 3 6 3" xfId="21022" xr:uid="{00000000-0005-0000-0000-000010400000}"/>
    <cellStyle name="SAPBEXexcGood2 3 7" xfId="21023" xr:uid="{00000000-0005-0000-0000-000011400000}"/>
    <cellStyle name="SAPBEXexcGood2 3 7 2" xfId="21024" xr:uid="{00000000-0005-0000-0000-000012400000}"/>
    <cellStyle name="SAPBEXexcGood2 3 7 3" xfId="21025" xr:uid="{00000000-0005-0000-0000-000013400000}"/>
    <cellStyle name="SAPBEXexcGood2 3 8" xfId="21026" xr:uid="{00000000-0005-0000-0000-000014400000}"/>
    <cellStyle name="SAPBEXexcGood2 3 8 2" xfId="21027" xr:uid="{00000000-0005-0000-0000-000015400000}"/>
    <cellStyle name="SAPBEXexcGood2 3 8 3" xfId="21028" xr:uid="{00000000-0005-0000-0000-000016400000}"/>
    <cellStyle name="SAPBEXexcGood2 3 9" xfId="21029" xr:uid="{00000000-0005-0000-0000-000017400000}"/>
    <cellStyle name="SAPBEXexcGood2 4" xfId="8071" xr:uid="{00000000-0005-0000-0000-000018400000}"/>
    <cellStyle name="SAPBEXexcGood2 4 10" xfId="21030" xr:uid="{00000000-0005-0000-0000-000019400000}"/>
    <cellStyle name="SAPBEXexcGood2 4 2" xfId="21031" xr:uid="{00000000-0005-0000-0000-00001A400000}"/>
    <cellStyle name="SAPBEXexcGood2 4 2 2" xfId="21032" xr:uid="{00000000-0005-0000-0000-00001B400000}"/>
    <cellStyle name="SAPBEXexcGood2 4 2 3" xfId="21033" xr:uid="{00000000-0005-0000-0000-00001C400000}"/>
    <cellStyle name="SAPBEXexcGood2 4 3" xfId="21034" xr:uid="{00000000-0005-0000-0000-00001D400000}"/>
    <cellStyle name="SAPBEXexcGood2 4 3 2" xfId="21035" xr:uid="{00000000-0005-0000-0000-00001E400000}"/>
    <cellStyle name="SAPBEXexcGood2 4 3 3" xfId="21036" xr:uid="{00000000-0005-0000-0000-00001F400000}"/>
    <cellStyle name="SAPBEXexcGood2 4 4" xfId="21037" xr:uid="{00000000-0005-0000-0000-000020400000}"/>
    <cellStyle name="SAPBEXexcGood2 4 4 2" xfId="21038" xr:uid="{00000000-0005-0000-0000-000021400000}"/>
    <cellStyle name="SAPBEXexcGood2 4 4 3" xfId="21039" xr:uid="{00000000-0005-0000-0000-000022400000}"/>
    <cellStyle name="SAPBEXexcGood2 4 5" xfId="21040" xr:uid="{00000000-0005-0000-0000-000023400000}"/>
    <cellStyle name="SAPBEXexcGood2 4 5 2" xfId="21041" xr:uid="{00000000-0005-0000-0000-000024400000}"/>
    <cellStyle name="SAPBEXexcGood2 4 5 3" xfId="21042" xr:uid="{00000000-0005-0000-0000-000025400000}"/>
    <cellStyle name="SAPBEXexcGood2 4 6" xfId="21043" xr:uid="{00000000-0005-0000-0000-000026400000}"/>
    <cellStyle name="SAPBEXexcGood2 4 6 2" xfId="21044" xr:uid="{00000000-0005-0000-0000-000027400000}"/>
    <cellStyle name="SAPBEXexcGood2 4 6 3" xfId="21045" xr:uid="{00000000-0005-0000-0000-000028400000}"/>
    <cellStyle name="SAPBEXexcGood2 4 7" xfId="21046" xr:uid="{00000000-0005-0000-0000-000029400000}"/>
    <cellStyle name="SAPBEXexcGood2 4 7 2" xfId="21047" xr:uid="{00000000-0005-0000-0000-00002A400000}"/>
    <cellStyle name="SAPBEXexcGood2 4 7 3" xfId="21048" xr:uid="{00000000-0005-0000-0000-00002B400000}"/>
    <cellStyle name="SAPBEXexcGood2 4 8" xfId="21049" xr:uid="{00000000-0005-0000-0000-00002C400000}"/>
    <cellStyle name="SAPBEXexcGood2 4 8 2" xfId="21050" xr:uid="{00000000-0005-0000-0000-00002D400000}"/>
    <cellStyle name="SAPBEXexcGood2 4 8 3" xfId="21051" xr:uid="{00000000-0005-0000-0000-00002E400000}"/>
    <cellStyle name="SAPBEXexcGood2 4 9" xfId="21052" xr:uid="{00000000-0005-0000-0000-00002F400000}"/>
    <cellStyle name="SAPBEXexcGood2 5" xfId="8072" xr:uid="{00000000-0005-0000-0000-000030400000}"/>
    <cellStyle name="SAPBEXexcGood2 5 10" xfId="21053" xr:uid="{00000000-0005-0000-0000-000031400000}"/>
    <cellStyle name="SAPBEXexcGood2 5 2" xfId="21054" xr:uid="{00000000-0005-0000-0000-000032400000}"/>
    <cellStyle name="SAPBEXexcGood2 5 2 2" xfId="21055" xr:uid="{00000000-0005-0000-0000-000033400000}"/>
    <cellStyle name="SAPBEXexcGood2 5 2 3" xfId="21056" xr:uid="{00000000-0005-0000-0000-000034400000}"/>
    <cellStyle name="SAPBEXexcGood2 5 3" xfId="21057" xr:uid="{00000000-0005-0000-0000-000035400000}"/>
    <cellStyle name="SAPBEXexcGood2 5 3 2" xfId="21058" xr:uid="{00000000-0005-0000-0000-000036400000}"/>
    <cellStyle name="SAPBEXexcGood2 5 3 3" xfId="21059" xr:uid="{00000000-0005-0000-0000-000037400000}"/>
    <cellStyle name="SAPBEXexcGood2 5 4" xfId="21060" xr:uid="{00000000-0005-0000-0000-000038400000}"/>
    <cellStyle name="SAPBEXexcGood2 5 4 2" xfId="21061" xr:uid="{00000000-0005-0000-0000-000039400000}"/>
    <cellStyle name="SAPBEXexcGood2 5 4 3" xfId="21062" xr:uid="{00000000-0005-0000-0000-00003A400000}"/>
    <cellStyle name="SAPBEXexcGood2 5 5" xfId="21063" xr:uid="{00000000-0005-0000-0000-00003B400000}"/>
    <cellStyle name="SAPBEXexcGood2 5 5 2" xfId="21064" xr:uid="{00000000-0005-0000-0000-00003C400000}"/>
    <cellStyle name="SAPBEXexcGood2 5 5 3" xfId="21065" xr:uid="{00000000-0005-0000-0000-00003D400000}"/>
    <cellStyle name="SAPBEXexcGood2 5 6" xfId="21066" xr:uid="{00000000-0005-0000-0000-00003E400000}"/>
    <cellStyle name="SAPBEXexcGood2 5 6 2" xfId="21067" xr:uid="{00000000-0005-0000-0000-00003F400000}"/>
    <cellStyle name="SAPBEXexcGood2 5 6 3" xfId="21068" xr:uid="{00000000-0005-0000-0000-000040400000}"/>
    <cellStyle name="SAPBEXexcGood2 5 7" xfId="21069" xr:uid="{00000000-0005-0000-0000-000041400000}"/>
    <cellStyle name="SAPBEXexcGood2 5 7 2" xfId="21070" xr:uid="{00000000-0005-0000-0000-000042400000}"/>
    <cellStyle name="SAPBEXexcGood2 5 7 3" xfId="21071" xr:uid="{00000000-0005-0000-0000-000043400000}"/>
    <cellStyle name="SAPBEXexcGood2 5 8" xfId="21072" xr:uid="{00000000-0005-0000-0000-000044400000}"/>
    <cellStyle name="SAPBEXexcGood2 5 8 2" xfId="21073" xr:uid="{00000000-0005-0000-0000-000045400000}"/>
    <cellStyle name="SAPBEXexcGood2 5 8 3" xfId="21074" xr:uid="{00000000-0005-0000-0000-000046400000}"/>
    <cellStyle name="SAPBEXexcGood2 5 9" xfId="21075" xr:uid="{00000000-0005-0000-0000-000047400000}"/>
    <cellStyle name="SAPBEXexcGood2 6" xfId="8073" xr:uid="{00000000-0005-0000-0000-000048400000}"/>
    <cellStyle name="SAPBEXexcGood2 6 2" xfId="21076" xr:uid="{00000000-0005-0000-0000-000049400000}"/>
    <cellStyle name="SAPBEXexcGood2 6 3" xfId="21077" xr:uid="{00000000-0005-0000-0000-00004A400000}"/>
    <cellStyle name="SAPBEXexcGood2 6 4" xfId="21078" xr:uid="{00000000-0005-0000-0000-00004B400000}"/>
    <cellStyle name="SAPBEXexcGood2 7" xfId="8074" xr:uid="{00000000-0005-0000-0000-00004C400000}"/>
    <cellStyle name="SAPBEXexcGood2 7 2" xfId="21079" xr:uid="{00000000-0005-0000-0000-00004D400000}"/>
    <cellStyle name="SAPBEXexcGood2 7 3" xfId="21080" xr:uid="{00000000-0005-0000-0000-00004E400000}"/>
    <cellStyle name="SAPBEXexcGood2 7 4" xfId="21081" xr:uid="{00000000-0005-0000-0000-00004F400000}"/>
    <cellStyle name="SAPBEXexcGood2 8" xfId="8075" xr:uid="{00000000-0005-0000-0000-000050400000}"/>
    <cellStyle name="SAPBEXexcGood2 8 2" xfId="21082" xr:uid="{00000000-0005-0000-0000-000051400000}"/>
    <cellStyle name="SAPBEXexcGood2 8 3" xfId="21083" xr:uid="{00000000-0005-0000-0000-000052400000}"/>
    <cellStyle name="SAPBEXexcGood2 8 4" xfId="21084" xr:uid="{00000000-0005-0000-0000-000053400000}"/>
    <cellStyle name="SAPBEXexcGood2 9" xfId="8076" xr:uid="{00000000-0005-0000-0000-000054400000}"/>
    <cellStyle name="SAPBEXexcGood2 9 2" xfId="21085" xr:uid="{00000000-0005-0000-0000-000055400000}"/>
    <cellStyle name="SAPBEXexcGood2 9 3" xfId="21086" xr:uid="{00000000-0005-0000-0000-000056400000}"/>
    <cellStyle name="SAPBEXexcGood2 9 4" xfId="21087" xr:uid="{00000000-0005-0000-0000-000057400000}"/>
    <cellStyle name="SAPBEXexcGood3" xfId="8077" xr:uid="{00000000-0005-0000-0000-000058400000}"/>
    <cellStyle name="SAPBEXexcGood3 10" xfId="8078" xr:uid="{00000000-0005-0000-0000-000059400000}"/>
    <cellStyle name="SAPBEXexcGood3 10 2" xfId="21088" xr:uid="{00000000-0005-0000-0000-00005A400000}"/>
    <cellStyle name="SAPBEXexcGood3 10 3" xfId="21089" xr:uid="{00000000-0005-0000-0000-00005B400000}"/>
    <cellStyle name="SAPBEXexcGood3 10 4" xfId="21090" xr:uid="{00000000-0005-0000-0000-00005C400000}"/>
    <cellStyle name="SAPBEXexcGood3 11" xfId="8079" xr:uid="{00000000-0005-0000-0000-00005D400000}"/>
    <cellStyle name="SAPBEXexcGood3 11 2" xfId="21091" xr:uid="{00000000-0005-0000-0000-00005E400000}"/>
    <cellStyle name="SAPBEXexcGood3 11 3" xfId="21092" xr:uid="{00000000-0005-0000-0000-00005F400000}"/>
    <cellStyle name="SAPBEXexcGood3 11 4" xfId="21093" xr:uid="{00000000-0005-0000-0000-000060400000}"/>
    <cellStyle name="SAPBEXexcGood3 12" xfId="8080" xr:uid="{00000000-0005-0000-0000-000061400000}"/>
    <cellStyle name="SAPBEXexcGood3 12 2" xfId="21094" xr:uid="{00000000-0005-0000-0000-000062400000}"/>
    <cellStyle name="SAPBEXexcGood3 12 3" xfId="21095" xr:uid="{00000000-0005-0000-0000-000063400000}"/>
    <cellStyle name="SAPBEXexcGood3 12 4" xfId="21096" xr:uid="{00000000-0005-0000-0000-000064400000}"/>
    <cellStyle name="SAPBEXexcGood3 13" xfId="8081" xr:uid="{00000000-0005-0000-0000-000065400000}"/>
    <cellStyle name="SAPBEXexcGood3 13 2" xfId="21097" xr:uid="{00000000-0005-0000-0000-000066400000}"/>
    <cellStyle name="SAPBEXexcGood3 14" xfId="8082" xr:uid="{00000000-0005-0000-0000-000067400000}"/>
    <cellStyle name="SAPBEXexcGood3 15" xfId="8083" xr:uid="{00000000-0005-0000-0000-000068400000}"/>
    <cellStyle name="SAPBEXexcGood3 2" xfId="8084" xr:uid="{00000000-0005-0000-0000-000069400000}"/>
    <cellStyle name="SAPBEXexcGood3 2 10" xfId="21098" xr:uid="{00000000-0005-0000-0000-00006A400000}"/>
    <cellStyle name="SAPBEXexcGood3 2 2" xfId="8085" xr:uid="{00000000-0005-0000-0000-00006B400000}"/>
    <cellStyle name="SAPBEXexcGood3 2 2 2" xfId="21099" xr:uid="{00000000-0005-0000-0000-00006C400000}"/>
    <cellStyle name="SAPBEXexcGood3 2 2 3" xfId="21100" xr:uid="{00000000-0005-0000-0000-00006D400000}"/>
    <cellStyle name="SAPBEXexcGood3 2 2 4" xfId="21101" xr:uid="{00000000-0005-0000-0000-00006E400000}"/>
    <cellStyle name="SAPBEXexcGood3 2 3" xfId="21102" xr:uid="{00000000-0005-0000-0000-00006F400000}"/>
    <cellStyle name="SAPBEXexcGood3 2 3 2" xfId="21103" xr:uid="{00000000-0005-0000-0000-000070400000}"/>
    <cellStyle name="SAPBEXexcGood3 2 3 3" xfId="21104" xr:uid="{00000000-0005-0000-0000-000071400000}"/>
    <cellStyle name="SAPBEXexcGood3 2 4" xfId="21105" xr:uid="{00000000-0005-0000-0000-000072400000}"/>
    <cellStyle name="SAPBEXexcGood3 2 4 2" xfId="21106" xr:uid="{00000000-0005-0000-0000-000073400000}"/>
    <cellStyle name="SAPBEXexcGood3 2 4 3" xfId="21107" xr:uid="{00000000-0005-0000-0000-000074400000}"/>
    <cellStyle name="SAPBEXexcGood3 2 5" xfId="21108" xr:uid="{00000000-0005-0000-0000-000075400000}"/>
    <cellStyle name="SAPBEXexcGood3 2 5 2" xfId="21109" xr:uid="{00000000-0005-0000-0000-000076400000}"/>
    <cellStyle name="SAPBEXexcGood3 2 5 3" xfId="21110" xr:uid="{00000000-0005-0000-0000-000077400000}"/>
    <cellStyle name="SAPBEXexcGood3 2 6" xfId="21111" xr:uid="{00000000-0005-0000-0000-000078400000}"/>
    <cellStyle name="SAPBEXexcGood3 2 6 2" xfId="21112" xr:uid="{00000000-0005-0000-0000-000079400000}"/>
    <cellStyle name="SAPBEXexcGood3 2 6 3" xfId="21113" xr:uid="{00000000-0005-0000-0000-00007A400000}"/>
    <cellStyle name="SAPBEXexcGood3 2 7" xfId="21114" xr:uid="{00000000-0005-0000-0000-00007B400000}"/>
    <cellStyle name="SAPBEXexcGood3 2 7 2" xfId="21115" xr:uid="{00000000-0005-0000-0000-00007C400000}"/>
    <cellStyle name="SAPBEXexcGood3 2 7 3" xfId="21116" xr:uid="{00000000-0005-0000-0000-00007D400000}"/>
    <cellStyle name="SAPBEXexcGood3 2 8" xfId="21117" xr:uid="{00000000-0005-0000-0000-00007E400000}"/>
    <cellStyle name="SAPBEXexcGood3 2 8 2" xfId="21118" xr:uid="{00000000-0005-0000-0000-00007F400000}"/>
    <cellStyle name="SAPBEXexcGood3 2 8 3" xfId="21119" xr:uid="{00000000-0005-0000-0000-000080400000}"/>
    <cellStyle name="SAPBEXexcGood3 2 9" xfId="21120" xr:uid="{00000000-0005-0000-0000-000081400000}"/>
    <cellStyle name="SAPBEXexcGood3 3" xfId="8086" xr:uid="{00000000-0005-0000-0000-000082400000}"/>
    <cellStyle name="SAPBEXexcGood3 3 10" xfId="21121" xr:uid="{00000000-0005-0000-0000-000083400000}"/>
    <cellStyle name="SAPBEXexcGood3 3 2" xfId="21122" xr:uid="{00000000-0005-0000-0000-000084400000}"/>
    <cellStyle name="SAPBEXexcGood3 3 2 2" xfId="21123" xr:uid="{00000000-0005-0000-0000-000085400000}"/>
    <cellStyle name="SAPBEXexcGood3 3 2 3" xfId="21124" xr:uid="{00000000-0005-0000-0000-000086400000}"/>
    <cellStyle name="SAPBEXexcGood3 3 3" xfId="21125" xr:uid="{00000000-0005-0000-0000-000087400000}"/>
    <cellStyle name="SAPBEXexcGood3 3 3 2" xfId="21126" xr:uid="{00000000-0005-0000-0000-000088400000}"/>
    <cellStyle name="SAPBEXexcGood3 3 3 3" xfId="21127" xr:uid="{00000000-0005-0000-0000-000089400000}"/>
    <cellStyle name="SAPBEXexcGood3 3 4" xfId="21128" xr:uid="{00000000-0005-0000-0000-00008A400000}"/>
    <cellStyle name="SAPBEXexcGood3 3 4 2" xfId="21129" xr:uid="{00000000-0005-0000-0000-00008B400000}"/>
    <cellStyle name="SAPBEXexcGood3 3 4 3" xfId="21130" xr:uid="{00000000-0005-0000-0000-00008C400000}"/>
    <cellStyle name="SAPBEXexcGood3 3 5" xfId="21131" xr:uid="{00000000-0005-0000-0000-00008D400000}"/>
    <cellStyle name="SAPBEXexcGood3 3 5 2" xfId="21132" xr:uid="{00000000-0005-0000-0000-00008E400000}"/>
    <cellStyle name="SAPBEXexcGood3 3 5 3" xfId="21133" xr:uid="{00000000-0005-0000-0000-00008F400000}"/>
    <cellStyle name="SAPBEXexcGood3 3 6" xfId="21134" xr:uid="{00000000-0005-0000-0000-000090400000}"/>
    <cellStyle name="SAPBEXexcGood3 3 6 2" xfId="21135" xr:uid="{00000000-0005-0000-0000-000091400000}"/>
    <cellStyle name="SAPBEXexcGood3 3 6 3" xfId="21136" xr:uid="{00000000-0005-0000-0000-000092400000}"/>
    <cellStyle name="SAPBEXexcGood3 3 7" xfId="21137" xr:uid="{00000000-0005-0000-0000-000093400000}"/>
    <cellStyle name="SAPBEXexcGood3 3 7 2" xfId="21138" xr:uid="{00000000-0005-0000-0000-000094400000}"/>
    <cellStyle name="SAPBEXexcGood3 3 7 3" xfId="21139" xr:uid="{00000000-0005-0000-0000-000095400000}"/>
    <cellStyle name="SAPBEXexcGood3 3 8" xfId="21140" xr:uid="{00000000-0005-0000-0000-000096400000}"/>
    <cellStyle name="SAPBEXexcGood3 3 8 2" xfId="21141" xr:uid="{00000000-0005-0000-0000-000097400000}"/>
    <cellStyle name="SAPBEXexcGood3 3 8 3" xfId="21142" xr:uid="{00000000-0005-0000-0000-000098400000}"/>
    <cellStyle name="SAPBEXexcGood3 3 9" xfId="21143" xr:uid="{00000000-0005-0000-0000-000099400000}"/>
    <cellStyle name="SAPBEXexcGood3 4" xfId="8087" xr:uid="{00000000-0005-0000-0000-00009A400000}"/>
    <cellStyle name="SAPBEXexcGood3 4 10" xfId="21144" xr:uid="{00000000-0005-0000-0000-00009B400000}"/>
    <cellStyle name="SAPBEXexcGood3 4 2" xfId="21145" xr:uid="{00000000-0005-0000-0000-00009C400000}"/>
    <cellStyle name="SAPBEXexcGood3 4 2 2" xfId="21146" xr:uid="{00000000-0005-0000-0000-00009D400000}"/>
    <cellStyle name="SAPBEXexcGood3 4 2 3" xfId="21147" xr:uid="{00000000-0005-0000-0000-00009E400000}"/>
    <cellStyle name="SAPBEXexcGood3 4 3" xfId="21148" xr:uid="{00000000-0005-0000-0000-00009F400000}"/>
    <cellStyle name="SAPBEXexcGood3 4 3 2" xfId="21149" xr:uid="{00000000-0005-0000-0000-0000A0400000}"/>
    <cellStyle name="SAPBEXexcGood3 4 3 3" xfId="21150" xr:uid="{00000000-0005-0000-0000-0000A1400000}"/>
    <cellStyle name="SAPBEXexcGood3 4 4" xfId="21151" xr:uid="{00000000-0005-0000-0000-0000A2400000}"/>
    <cellStyle name="SAPBEXexcGood3 4 4 2" xfId="21152" xr:uid="{00000000-0005-0000-0000-0000A3400000}"/>
    <cellStyle name="SAPBEXexcGood3 4 4 3" xfId="21153" xr:uid="{00000000-0005-0000-0000-0000A4400000}"/>
    <cellStyle name="SAPBEXexcGood3 4 5" xfId="21154" xr:uid="{00000000-0005-0000-0000-0000A5400000}"/>
    <cellStyle name="SAPBEXexcGood3 4 5 2" xfId="21155" xr:uid="{00000000-0005-0000-0000-0000A6400000}"/>
    <cellStyle name="SAPBEXexcGood3 4 5 3" xfId="21156" xr:uid="{00000000-0005-0000-0000-0000A7400000}"/>
    <cellStyle name="SAPBEXexcGood3 4 6" xfId="21157" xr:uid="{00000000-0005-0000-0000-0000A8400000}"/>
    <cellStyle name="SAPBEXexcGood3 4 6 2" xfId="21158" xr:uid="{00000000-0005-0000-0000-0000A9400000}"/>
    <cellStyle name="SAPBEXexcGood3 4 6 3" xfId="21159" xr:uid="{00000000-0005-0000-0000-0000AA400000}"/>
    <cellStyle name="SAPBEXexcGood3 4 7" xfId="21160" xr:uid="{00000000-0005-0000-0000-0000AB400000}"/>
    <cellStyle name="SAPBEXexcGood3 4 7 2" xfId="21161" xr:uid="{00000000-0005-0000-0000-0000AC400000}"/>
    <cellStyle name="SAPBEXexcGood3 4 7 3" xfId="21162" xr:uid="{00000000-0005-0000-0000-0000AD400000}"/>
    <cellStyle name="SAPBEXexcGood3 4 8" xfId="21163" xr:uid="{00000000-0005-0000-0000-0000AE400000}"/>
    <cellStyle name="SAPBEXexcGood3 4 8 2" xfId="21164" xr:uid="{00000000-0005-0000-0000-0000AF400000}"/>
    <cellStyle name="SAPBEXexcGood3 4 8 3" xfId="21165" xr:uid="{00000000-0005-0000-0000-0000B0400000}"/>
    <cellStyle name="SAPBEXexcGood3 4 9" xfId="21166" xr:uid="{00000000-0005-0000-0000-0000B1400000}"/>
    <cellStyle name="SAPBEXexcGood3 5" xfId="8088" xr:uid="{00000000-0005-0000-0000-0000B2400000}"/>
    <cellStyle name="SAPBEXexcGood3 5 10" xfId="21167" xr:uid="{00000000-0005-0000-0000-0000B3400000}"/>
    <cellStyle name="SAPBEXexcGood3 5 2" xfId="21168" xr:uid="{00000000-0005-0000-0000-0000B4400000}"/>
    <cellStyle name="SAPBEXexcGood3 5 2 2" xfId="21169" xr:uid="{00000000-0005-0000-0000-0000B5400000}"/>
    <cellStyle name="SAPBEXexcGood3 5 2 3" xfId="21170" xr:uid="{00000000-0005-0000-0000-0000B6400000}"/>
    <cellStyle name="SAPBEXexcGood3 5 3" xfId="21171" xr:uid="{00000000-0005-0000-0000-0000B7400000}"/>
    <cellStyle name="SAPBEXexcGood3 5 3 2" xfId="21172" xr:uid="{00000000-0005-0000-0000-0000B8400000}"/>
    <cellStyle name="SAPBEXexcGood3 5 3 3" xfId="21173" xr:uid="{00000000-0005-0000-0000-0000B9400000}"/>
    <cellStyle name="SAPBEXexcGood3 5 4" xfId="21174" xr:uid="{00000000-0005-0000-0000-0000BA400000}"/>
    <cellStyle name="SAPBEXexcGood3 5 4 2" xfId="21175" xr:uid="{00000000-0005-0000-0000-0000BB400000}"/>
    <cellStyle name="SAPBEXexcGood3 5 4 3" xfId="21176" xr:uid="{00000000-0005-0000-0000-0000BC400000}"/>
    <cellStyle name="SAPBEXexcGood3 5 5" xfId="21177" xr:uid="{00000000-0005-0000-0000-0000BD400000}"/>
    <cellStyle name="SAPBEXexcGood3 5 5 2" xfId="21178" xr:uid="{00000000-0005-0000-0000-0000BE400000}"/>
    <cellStyle name="SAPBEXexcGood3 5 5 3" xfId="21179" xr:uid="{00000000-0005-0000-0000-0000BF400000}"/>
    <cellStyle name="SAPBEXexcGood3 5 6" xfId="21180" xr:uid="{00000000-0005-0000-0000-0000C0400000}"/>
    <cellStyle name="SAPBEXexcGood3 5 6 2" xfId="21181" xr:uid="{00000000-0005-0000-0000-0000C1400000}"/>
    <cellStyle name="SAPBEXexcGood3 5 6 3" xfId="21182" xr:uid="{00000000-0005-0000-0000-0000C2400000}"/>
    <cellStyle name="SAPBEXexcGood3 5 7" xfId="21183" xr:uid="{00000000-0005-0000-0000-0000C3400000}"/>
    <cellStyle name="SAPBEXexcGood3 5 7 2" xfId="21184" xr:uid="{00000000-0005-0000-0000-0000C4400000}"/>
    <cellStyle name="SAPBEXexcGood3 5 7 3" xfId="21185" xr:uid="{00000000-0005-0000-0000-0000C5400000}"/>
    <cellStyle name="SAPBEXexcGood3 5 8" xfId="21186" xr:uid="{00000000-0005-0000-0000-0000C6400000}"/>
    <cellStyle name="SAPBEXexcGood3 5 8 2" xfId="21187" xr:uid="{00000000-0005-0000-0000-0000C7400000}"/>
    <cellStyle name="SAPBEXexcGood3 5 8 3" xfId="21188" xr:uid="{00000000-0005-0000-0000-0000C8400000}"/>
    <cellStyle name="SAPBEXexcGood3 5 9" xfId="21189" xr:uid="{00000000-0005-0000-0000-0000C9400000}"/>
    <cellStyle name="SAPBEXexcGood3 6" xfId="8089" xr:uid="{00000000-0005-0000-0000-0000CA400000}"/>
    <cellStyle name="SAPBEXexcGood3 6 2" xfId="21190" xr:uid="{00000000-0005-0000-0000-0000CB400000}"/>
    <cellStyle name="SAPBEXexcGood3 6 3" xfId="21191" xr:uid="{00000000-0005-0000-0000-0000CC400000}"/>
    <cellStyle name="SAPBEXexcGood3 6 4" xfId="21192" xr:uid="{00000000-0005-0000-0000-0000CD400000}"/>
    <cellStyle name="SAPBEXexcGood3 7" xfId="8090" xr:uid="{00000000-0005-0000-0000-0000CE400000}"/>
    <cellStyle name="SAPBEXexcGood3 7 2" xfId="21193" xr:uid="{00000000-0005-0000-0000-0000CF400000}"/>
    <cellStyle name="SAPBEXexcGood3 7 3" xfId="21194" xr:uid="{00000000-0005-0000-0000-0000D0400000}"/>
    <cellStyle name="SAPBEXexcGood3 7 4" xfId="21195" xr:uid="{00000000-0005-0000-0000-0000D1400000}"/>
    <cellStyle name="SAPBEXexcGood3 8" xfId="8091" xr:uid="{00000000-0005-0000-0000-0000D2400000}"/>
    <cellStyle name="SAPBEXexcGood3 8 2" xfId="21196" xr:uid="{00000000-0005-0000-0000-0000D3400000}"/>
    <cellStyle name="SAPBEXexcGood3 8 3" xfId="21197" xr:uid="{00000000-0005-0000-0000-0000D4400000}"/>
    <cellStyle name="SAPBEXexcGood3 8 4" xfId="21198" xr:uid="{00000000-0005-0000-0000-0000D5400000}"/>
    <cellStyle name="SAPBEXexcGood3 9" xfId="8092" xr:uid="{00000000-0005-0000-0000-0000D6400000}"/>
    <cellStyle name="SAPBEXexcGood3 9 2" xfId="21199" xr:uid="{00000000-0005-0000-0000-0000D7400000}"/>
    <cellStyle name="SAPBEXexcGood3 9 3" xfId="21200" xr:uid="{00000000-0005-0000-0000-0000D8400000}"/>
    <cellStyle name="SAPBEXexcGood3 9 4" xfId="21201" xr:uid="{00000000-0005-0000-0000-0000D9400000}"/>
    <cellStyle name="SAPBEXfilterDrill" xfId="8093" xr:uid="{00000000-0005-0000-0000-0000DA400000}"/>
    <cellStyle name="SAPBEXfilterDrill 10" xfId="21202" xr:uid="{00000000-0005-0000-0000-0000DB400000}"/>
    <cellStyle name="SAPBEXfilterDrill 10 2" xfId="21203" xr:uid="{00000000-0005-0000-0000-0000DC400000}"/>
    <cellStyle name="SAPBEXfilterDrill 10 3" xfId="21204" xr:uid="{00000000-0005-0000-0000-0000DD400000}"/>
    <cellStyle name="SAPBEXfilterDrill 11" xfId="21205" xr:uid="{00000000-0005-0000-0000-0000DE400000}"/>
    <cellStyle name="SAPBEXfilterDrill 11 2" xfId="21206" xr:uid="{00000000-0005-0000-0000-0000DF400000}"/>
    <cellStyle name="SAPBEXfilterDrill 11 3" xfId="21207" xr:uid="{00000000-0005-0000-0000-0000E0400000}"/>
    <cellStyle name="SAPBEXfilterDrill 12" xfId="21208" xr:uid="{00000000-0005-0000-0000-0000E1400000}"/>
    <cellStyle name="SAPBEXfilterDrill 12 2" xfId="21209" xr:uid="{00000000-0005-0000-0000-0000E2400000}"/>
    <cellStyle name="SAPBEXfilterDrill 12 3" xfId="21210" xr:uid="{00000000-0005-0000-0000-0000E3400000}"/>
    <cellStyle name="SAPBEXfilterDrill 13" xfId="21211" xr:uid="{00000000-0005-0000-0000-0000E4400000}"/>
    <cellStyle name="SAPBEXfilterDrill 2" xfId="8094" xr:uid="{00000000-0005-0000-0000-0000E5400000}"/>
    <cellStyle name="SAPBEXfilterDrill 2 10" xfId="21212" xr:uid="{00000000-0005-0000-0000-0000E6400000}"/>
    <cellStyle name="SAPBEXfilterDrill 2 2" xfId="8095" xr:uid="{00000000-0005-0000-0000-0000E7400000}"/>
    <cellStyle name="SAPBEXfilterDrill 2 2 2" xfId="21213" xr:uid="{00000000-0005-0000-0000-0000E8400000}"/>
    <cellStyle name="SAPBEXfilterDrill 2 2 3" xfId="21214" xr:uid="{00000000-0005-0000-0000-0000E9400000}"/>
    <cellStyle name="SAPBEXfilterDrill 2 2 4" xfId="21215" xr:uid="{00000000-0005-0000-0000-0000EA400000}"/>
    <cellStyle name="SAPBEXfilterDrill 2 2 5" xfId="21216" xr:uid="{00000000-0005-0000-0000-0000EB400000}"/>
    <cellStyle name="SAPBEXfilterDrill 2 3" xfId="21217" xr:uid="{00000000-0005-0000-0000-0000EC400000}"/>
    <cellStyle name="SAPBEXfilterDrill 2 3 2" xfId="21218" xr:uid="{00000000-0005-0000-0000-0000ED400000}"/>
    <cellStyle name="SAPBEXfilterDrill 2 3 3" xfId="21219" xr:uid="{00000000-0005-0000-0000-0000EE400000}"/>
    <cellStyle name="SAPBEXfilterDrill 2 4" xfId="21220" xr:uid="{00000000-0005-0000-0000-0000EF400000}"/>
    <cellStyle name="SAPBEXfilterDrill 2 4 2" xfId="21221" xr:uid="{00000000-0005-0000-0000-0000F0400000}"/>
    <cellStyle name="SAPBEXfilterDrill 2 4 3" xfId="21222" xr:uid="{00000000-0005-0000-0000-0000F1400000}"/>
    <cellStyle name="SAPBEXfilterDrill 2 5" xfId="21223" xr:uid="{00000000-0005-0000-0000-0000F2400000}"/>
    <cellStyle name="SAPBEXfilterDrill 2 5 2" xfId="21224" xr:uid="{00000000-0005-0000-0000-0000F3400000}"/>
    <cellStyle name="SAPBEXfilterDrill 2 5 3" xfId="21225" xr:uid="{00000000-0005-0000-0000-0000F4400000}"/>
    <cellStyle name="SAPBEXfilterDrill 2 6" xfId="21226" xr:uid="{00000000-0005-0000-0000-0000F5400000}"/>
    <cellStyle name="SAPBEXfilterDrill 2 6 2" xfId="21227" xr:uid="{00000000-0005-0000-0000-0000F6400000}"/>
    <cellStyle name="SAPBEXfilterDrill 2 6 3" xfId="21228" xr:uid="{00000000-0005-0000-0000-0000F7400000}"/>
    <cellStyle name="SAPBEXfilterDrill 2 7" xfId="21229" xr:uid="{00000000-0005-0000-0000-0000F8400000}"/>
    <cellStyle name="SAPBEXfilterDrill 2 7 2" xfId="21230" xr:uid="{00000000-0005-0000-0000-0000F9400000}"/>
    <cellStyle name="SAPBEXfilterDrill 2 7 3" xfId="21231" xr:uid="{00000000-0005-0000-0000-0000FA400000}"/>
    <cellStyle name="SAPBEXfilterDrill 2 8" xfId="21232" xr:uid="{00000000-0005-0000-0000-0000FB400000}"/>
    <cellStyle name="SAPBEXfilterDrill 2 8 2" xfId="21233" xr:uid="{00000000-0005-0000-0000-0000FC400000}"/>
    <cellStyle name="SAPBEXfilterDrill 2 8 3" xfId="21234" xr:uid="{00000000-0005-0000-0000-0000FD400000}"/>
    <cellStyle name="SAPBEXfilterDrill 2 9" xfId="21235" xr:uid="{00000000-0005-0000-0000-0000FE400000}"/>
    <cellStyle name="SAPBEXfilterDrill 3" xfId="8096" xr:uid="{00000000-0005-0000-0000-0000FF400000}"/>
    <cellStyle name="SAPBEXfilterDrill 3 10" xfId="21236" xr:uid="{00000000-0005-0000-0000-000000410000}"/>
    <cellStyle name="SAPBEXfilterDrill 3 11" xfId="21237" xr:uid="{00000000-0005-0000-0000-000001410000}"/>
    <cellStyle name="SAPBEXfilterDrill 3 2" xfId="21238" xr:uid="{00000000-0005-0000-0000-000002410000}"/>
    <cellStyle name="SAPBEXfilterDrill 3 2 2" xfId="21239" xr:uid="{00000000-0005-0000-0000-000003410000}"/>
    <cellStyle name="SAPBEXfilterDrill 3 2 3" xfId="21240" xr:uid="{00000000-0005-0000-0000-000004410000}"/>
    <cellStyle name="SAPBEXfilterDrill 3 3" xfId="21241" xr:uid="{00000000-0005-0000-0000-000005410000}"/>
    <cellStyle name="SAPBEXfilterDrill 3 3 2" xfId="21242" xr:uid="{00000000-0005-0000-0000-000006410000}"/>
    <cellStyle name="SAPBEXfilterDrill 3 3 3" xfId="21243" xr:uid="{00000000-0005-0000-0000-000007410000}"/>
    <cellStyle name="SAPBEXfilterDrill 3 4" xfId="21244" xr:uid="{00000000-0005-0000-0000-000008410000}"/>
    <cellStyle name="SAPBEXfilterDrill 3 4 2" xfId="21245" xr:uid="{00000000-0005-0000-0000-000009410000}"/>
    <cellStyle name="SAPBEXfilterDrill 3 4 3" xfId="21246" xr:uid="{00000000-0005-0000-0000-00000A410000}"/>
    <cellStyle name="SAPBEXfilterDrill 3 5" xfId="21247" xr:uid="{00000000-0005-0000-0000-00000B410000}"/>
    <cellStyle name="SAPBEXfilterDrill 3 5 2" xfId="21248" xr:uid="{00000000-0005-0000-0000-00000C410000}"/>
    <cellStyle name="SAPBEXfilterDrill 3 5 3" xfId="21249" xr:uid="{00000000-0005-0000-0000-00000D410000}"/>
    <cellStyle name="SAPBEXfilterDrill 3 6" xfId="21250" xr:uid="{00000000-0005-0000-0000-00000E410000}"/>
    <cellStyle name="SAPBEXfilterDrill 3 6 2" xfId="21251" xr:uid="{00000000-0005-0000-0000-00000F410000}"/>
    <cellStyle name="SAPBEXfilterDrill 3 6 3" xfId="21252" xr:uid="{00000000-0005-0000-0000-000010410000}"/>
    <cellStyle name="SAPBEXfilterDrill 3 7" xfId="21253" xr:uid="{00000000-0005-0000-0000-000011410000}"/>
    <cellStyle name="SAPBEXfilterDrill 3 7 2" xfId="21254" xr:uid="{00000000-0005-0000-0000-000012410000}"/>
    <cellStyle name="SAPBEXfilterDrill 3 7 3" xfId="21255" xr:uid="{00000000-0005-0000-0000-000013410000}"/>
    <cellStyle name="SAPBEXfilterDrill 3 8" xfId="21256" xr:uid="{00000000-0005-0000-0000-000014410000}"/>
    <cellStyle name="SAPBEXfilterDrill 3 8 2" xfId="21257" xr:uid="{00000000-0005-0000-0000-000015410000}"/>
    <cellStyle name="SAPBEXfilterDrill 3 8 3" xfId="21258" xr:uid="{00000000-0005-0000-0000-000016410000}"/>
    <cellStyle name="SAPBEXfilterDrill 3 9" xfId="21259" xr:uid="{00000000-0005-0000-0000-000017410000}"/>
    <cellStyle name="SAPBEXfilterDrill 4" xfId="8097" xr:uid="{00000000-0005-0000-0000-000018410000}"/>
    <cellStyle name="SAPBEXfilterDrill 4 10" xfId="21260" xr:uid="{00000000-0005-0000-0000-000019410000}"/>
    <cellStyle name="SAPBEXfilterDrill 4 11" xfId="21261" xr:uid="{00000000-0005-0000-0000-00001A410000}"/>
    <cellStyle name="SAPBEXfilterDrill 4 2" xfId="21262" xr:uid="{00000000-0005-0000-0000-00001B410000}"/>
    <cellStyle name="SAPBEXfilterDrill 4 2 2" xfId="21263" xr:uid="{00000000-0005-0000-0000-00001C410000}"/>
    <cellStyle name="SAPBEXfilterDrill 4 2 3" xfId="21264" xr:uid="{00000000-0005-0000-0000-00001D410000}"/>
    <cellStyle name="SAPBEXfilterDrill 4 3" xfId="21265" xr:uid="{00000000-0005-0000-0000-00001E410000}"/>
    <cellStyle name="SAPBEXfilterDrill 4 3 2" xfId="21266" xr:uid="{00000000-0005-0000-0000-00001F410000}"/>
    <cellStyle name="SAPBEXfilterDrill 4 3 3" xfId="21267" xr:uid="{00000000-0005-0000-0000-000020410000}"/>
    <cellStyle name="SAPBEXfilterDrill 4 4" xfId="21268" xr:uid="{00000000-0005-0000-0000-000021410000}"/>
    <cellStyle name="SAPBEXfilterDrill 4 4 2" xfId="21269" xr:uid="{00000000-0005-0000-0000-000022410000}"/>
    <cellStyle name="SAPBEXfilterDrill 4 4 3" xfId="21270" xr:uid="{00000000-0005-0000-0000-000023410000}"/>
    <cellStyle name="SAPBEXfilterDrill 4 5" xfId="21271" xr:uid="{00000000-0005-0000-0000-000024410000}"/>
    <cellStyle name="SAPBEXfilterDrill 4 5 2" xfId="21272" xr:uid="{00000000-0005-0000-0000-000025410000}"/>
    <cellStyle name="SAPBEXfilterDrill 4 5 3" xfId="21273" xr:uid="{00000000-0005-0000-0000-000026410000}"/>
    <cellStyle name="SAPBEXfilterDrill 4 6" xfId="21274" xr:uid="{00000000-0005-0000-0000-000027410000}"/>
    <cellStyle name="SAPBEXfilterDrill 4 6 2" xfId="21275" xr:uid="{00000000-0005-0000-0000-000028410000}"/>
    <cellStyle name="SAPBEXfilterDrill 4 6 3" xfId="21276" xr:uid="{00000000-0005-0000-0000-000029410000}"/>
    <cellStyle name="SAPBEXfilterDrill 4 7" xfId="21277" xr:uid="{00000000-0005-0000-0000-00002A410000}"/>
    <cellStyle name="SAPBEXfilterDrill 4 7 2" xfId="21278" xr:uid="{00000000-0005-0000-0000-00002B410000}"/>
    <cellStyle name="SAPBEXfilterDrill 4 7 3" xfId="21279" xr:uid="{00000000-0005-0000-0000-00002C410000}"/>
    <cellStyle name="SAPBEXfilterDrill 4 8" xfId="21280" xr:uid="{00000000-0005-0000-0000-00002D410000}"/>
    <cellStyle name="SAPBEXfilterDrill 4 8 2" xfId="21281" xr:uid="{00000000-0005-0000-0000-00002E410000}"/>
    <cellStyle name="SAPBEXfilterDrill 4 8 3" xfId="21282" xr:uid="{00000000-0005-0000-0000-00002F410000}"/>
    <cellStyle name="SAPBEXfilterDrill 4 9" xfId="21283" xr:uid="{00000000-0005-0000-0000-000030410000}"/>
    <cellStyle name="SAPBEXfilterDrill 5" xfId="8098" xr:uid="{00000000-0005-0000-0000-000031410000}"/>
    <cellStyle name="SAPBEXfilterDrill 5 10" xfId="21284" xr:uid="{00000000-0005-0000-0000-000032410000}"/>
    <cellStyle name="SAPBEXfilterDrill 5 11" xfId="21285" xr:uid="{00000000-0005-0000-0000-000033410000}"/>
    <cellStyle name="SAPBEXfilterDrill 5 2" xfId="21286" xr:uid="{00000000-0005-0000-0000-000034410000}"/>
    <cellStyle name="SAPBEXfilterDrill 5 2 2" xfId="21287" xr:uid="{00000000-0005-0000-0000-000035410000}"/>
    <cellStyle name="SAPBEXfilterDrill 5 2 3" xfId="21288" xr:uid="{00000000-0005-0000-0000-000036410000}"/>
    <cellStyle name="SAPBEXfilterDrill 5 3" xfId="21289" xr:uid="{00000000-0005-0000-0000-000037410000}"/>
    <cellStyle name="SAPBEXfilterDrill 5 3 2" xfId="21290" xr:uid="{00000000-0005-0000-0000-000038410000}"/>
    <cellStyle name="SAPBEXfilterDrill 5 3 3" xfId="21291" xr:uid="{00000000-0005-0000-0000-000039410000}"/>
    <cellStyle name="SAPBEXfilterDrill 5 4" xfId="21292" xr:uid="{00000000-0005-0000-0000-00003A410000}"/>
    <cellStyle name="SAPBEXfilterDrill 5 4 2" xfId="21293" xr:uid="{00000000-0005-0000-0000-00003B410000}"/>
    <cellStyle name="SAPBEXfilterDrill 5 4 3" xfId="21294" xr:uid="{00000000-0005-0000-0000-00003C410000}"/>
    <cellStyle name="SAPBEXfilterDrill 5 5" xfId="21295" xr:uid="{00000000-0005-0000-0000-00003D410000}"/>
    <cellStyle name="SAPBEXfilterDrill 5 5 2" xfId="21296" xr:uid="{00000000-0005-0000-0000-00003E410000}"/>
    <cellStyle name="SAPBEXfilterDrill 5 5 3" xfId="21297" xr:uid="{00000000-0005-0000-0000-00003F410000}"/>
    <cellStyle name="SAPBEXfilterDrill 5 6" xfId="21298" xr:uid="{00000000-0005-0000-0000-000040410000}"/>
    <cellStyle name="SAPBEXfilterDrill 5 6 2" xfId="21299" xr:uid="{00000000-0005-0000-0000-000041410000}"/>
    <cellStyle name="SAPBEXfilterDrill 5 6 3" xfId="21300" xr:uid="{00000000-0005-0000-0000-000042410000}"/>
    <cellStyle name="SAPBEXfilterDrill 5 7" xfId="21301" xr:uid="{00000000-0005-0000-0000-000043410000}"/>
    <cellStyle name="SAPBEXfilterDrill 5 7 2" xfId="21302" xr:uid="{00000000-0005-0000-0000-000044410000}"/>
    <cellStyle name="SAPBEXfilterDrill 5 7 3" xfId="21303" xr:uid="{00000000-0005-0000-0000-000045410000}"/>
    <cellStyle name="SAPBEXfilterDrill 5 8" xfId="21304" xr:uid="{00000000-0005-0000-0000-000046410000}"/>
    <cellStyle name="SAPBEXfilterDrill 5 8 2" xfId="21305" xr:uid="{00000000-0005-0000-0000-000047410000}"/>
    <cellStyle name="SAPBEXfilterDrill 5 8 3" xfId="21306" xr:uid="{00000000-0005-0000-0000-000048410000}"/>
    <cellStyle name="SAPBEXfilterDrill 5 9" xfId="21307" xr:uid="{00000000-0005-0000-0000-000049410000}"/>
    <cellStyle name="SAPBEXfilterDrill 6" xfId="8099" xr:uid="{00000000-0005-0000-0000-00004A410000}"/>
    <cellStyle name="SAPBEXfilterDrill 6 2" xfId="21308" xr:uid="{00000000-0005-0000-0000-00004B410000}"/>
    <cellStyle name="SAPBEXfilterDrill 6 3" xfId="21309" xr:uid="{00000000-0005-0000-0000-00004C410000}"/>
    <cellStyle name="SAPBEXfilterDrill 6 4" xfId="21310" xr:uid="{00000000-0005-0000-0000-00004D410000}"/>
    <cellStyle name="SAPBEXfilterDrill 6 5" xfId="21311" xr:uid="{00000000-0005-0000-0000-00004E410000}"/>
    <cellStyle name="SAPBEXfilterDrill 7" xfId="21312" xr:uid="{00000000-0005-0000-0000-00004F410000}"/>
    <cellStyle name="SAPBEXfilterDrill 7 2" xfId="21313" xr:uid="{00000000-0005-0000-0000-000050410000}"/>
    <cellStyle name="SAPBEXfilterDrill 7 3" xfId="21314" xr:uid="{00000000-0005-0000-0000-000051410000}"/>
    <cellStyle name="SAPBEXfilterDrill 8" xfId="21315" xr:uid="{00000000-0005-0000-0000-000052410000}"/>
    <cellStyle name="SAPBEXfilterDrill 8 2" xfId="21316" xr:uid="{00000000-0005-0000-0000-000053410000}"/>
    <cellStyle name="SAPBEXfilterDrill 8 3" xfId="21317" xr:uid="{00000000-0005-0000-0000-000054410000}"/>
    <cellStyle name="SAPBEXfilterDrill 9" xfId="21318" xr:uid="{00000000-0005-0000-0000-000055410000}"/>
    <cellStyle name="SAPBEXfilterDrill 9 2" xfId="21319" xr:uid="{00000000-0005-0000-0000-000056410000}"/>
    <cellStyle name="SAPBEXfilterDrill 9 3" xfId="21320" xr:uid="{00000000-0005-0000-0000-000057410000}"/>
    <cellStyle name="SAPBEXfilterItem" xfId="8100" xr:uid="{00000000-0005-0000-0000-000058410000}"/>
    <cellStyle name="SAPBEXfilterItem 10" xfId="21321" xr:uid="{00000000-0005-0000-0000-000059410000}"/>
    <cellStyle name="SAPBEXfilterItem 10 2" xfId="21322" xr:uid="{00000000-0005-0000-0000-00005A410000}"/>
    <cellStyle name="SAPBEXfilterItem 10 3" xfId="21323" xr:uid="{00000000-0005-0000-0000-00005B410000}"/>
    <cellStyle name="SAPBEXfilterItem 11" xfId="21324" xr:uid="{00000000-0005-0000-0000-00005C410000}"/>
    <cellStyle name="SAPBEXfilterItem 12" xfId="21325" xr:uid="{00000000-0005-0000-0000-00005D410000}"/>
    <cellStyle name="SAPBEXfilterItem 13" xfId="21326" xr:uid="{00000000-0005-0000-0000-00005E410000}"/>
    <cellStyle name="SAPBEXfilterItem 2" xfId="8101" xr:uid="{00000000-0005-0000-0000-00005F410000}"/>
    <cellStyle name="SAPBEXfilterItem 2 2" xfId="8102" xr:uid="{00000000-0005-0000-0000-000060410000}"/>
    <cellStyle name="SAPBEXfilterItem 2 2 2" xfId="21327" xr:uid="{00000000-0005-0000-0000-000061410000}"/>
    <cellStyle name="SAPBEXfilterItem 2 2 3" xfId="21328" xr:uid="{00000000-0005-0000-0000-000062410000}"/>
    <cellStyle name="SAPBEXfilterItem 2 2 4" xfId="21329" xr:uid="{00000000-0005-0000-0000-000063410000}"/>
    <cellStyle name="SAPBEXfilterItem 2 2 5" xfId="21330" xr:uid="{00000000-0005-0000-0000-000064410000}"/>
    <cellStyle name="SAPBEXfilterItem 2 3" xfId="21331" xr:uid="{00000000-0005-0000-0000-000065410000}"/>
    <cellStyle name="SAPBEXfilterItem 2 3 2" xfId="21332" xr:uid="{00000000-0005-0000-0000-000066410000}"/>
    <cellStyle name="SAPBEXfilterItem 2 3 3" xfId="21333" xr:uid="{00000000-0005-0000-0000-000067410000}"/>
    <cellStyle name="SAPBEXfilterItem 2 4" xfId="21334" xr:uid="{00000000-0005-0000-0000-000068410000}"/>
    <cellStyle name="SAPBEXfilterItem 2 4 2" xfId="21335" xr:uid="{00000000-0005-0000-0000-000069410000}"/>
    <cellStyle name="SAPBEXfilterItem 2 4 3" xfId="21336" xr:uid="{00000000-0005-0000-0000-00006A410000}"/>
    <cellStyle name="SAPBEXfilterItem 2 5" xfId="21337" xr:uid="{00000000-0005-0000-0000-00006B410000}"/>
    <cellStyle name="SAPBEXfilterItem 2 5 2" xfId="21338" xr:uid="{00000000-0005-0000-0000-00006C410000}"/>
    <cellStyle name="SAPBEXfilterItem 2 5 3" xfId="21339" xr:uid="{00000000-0005-0000-0000-00006D410000}"/>
    <cellStyle name="SAPBEXfilterItem 2 6" xfId="21340" xr:uid="{00000000-0005-0000-0000-00006E410000}"/>
    <cellStyle name="SAPBEXfilterItem 2 6 2" xfId="21341" xr:uid="{00000000-0005-0000-0000-00006F410000}"/>
    <cellStyle name="SAPBEXfilterItem 2 6 3" xfId="21342" xr:uid="{00000000-0005-0000-0000-000070410000}"/>
    <cellStyle name="SAPBEXfilterItem 2 7" xfId="21343" xr:uid="{00000000-0005-0000-0000-000071410000}"/>
    <cellStyle name="SAPBEXfilterItem 2 8" xfId="21344" xr:uid="{00000000-0005-0000-0000-000072410000}"/>
    <cellStyle name="SAPBEXfilterItem 2 9" xfId="21345" xr:uid="{00000000-0005-0000-0000-000073410000}"/>
    <cellStyle name="SAPBEXfilterItem 3" xfId="8103" xr:uid="{00000000-0005-0000-0000-000074410000}"/>
    <cellStyle name="SAPBEXfilterItem 3 10" xfId="21346" xr:uid="{00000000-0005-0000-0000-000075410000}"/>
    <cellStyle name="SAPBEXfilterItem 3 2" xfId="21347" xr:uid="{00000000-0005-0000-0000-000076410000}"/>
    <cellStyle name="SAPBEXfilterItem 3 2 2" xfId="21348" xr:uid="{00000000-0005-0000-0000-000077410000}"/>
    <cellStyle name="SAPBEXfilterItem 3 2 3" xfId="21349" xr:uid="{00000000-0005-0000-0000-000078410000}"/>
    <cellStyle name="SAPBEXfilterItem 3 3" xfId="21350" xr:uid="{00000000-0005-0000-0000-000079410000}"/>
    <cellStyle name="SAPBEXfilterItem 3 3 2" xfId="21351" xr:uid="{00000000-0005-0000-0000-00007A410000}"/>
    <cellStyle name="SAPBEXfilterItem 3 3 3" xfId="21352" xr:uid="{00000000-0005-0000-0000-00007B410000}"/>
    <cellStyle name="SAPBEXfilterItem 3 4" xfId="21353" xr:uid="{00000000-0005-0000-0000-00007C410000}"/>
    <cellStyle name="SAPBEXfilterItem 3 4 2" xfId="21354" xr:uid="{00000000-0005-0000-0000-00007D410000}"/>
    <cellStyle name="SAPBEXfilterItem 3 4 3" xfId="21355" xr:uid="{00000000-0005-0000-0000-00007E410000}"/>
    <cellStyle name="SAPBEXfilterItem 3 5" xfId="21356" xr:uid="{00000000-0005-0000-0000-00007F410000}"/>
    <cellStyle name="SAPBEXfilterItem 3 5 2" xfId="21357" xr:uid="{00000000-0005-0000-0000-000080410000}"/>
    <cellStyle name="SAPBEXfilterItem 3 5 3" xfId="21358" xr:uid="{00000000-0005-0000-0000-000081410000}"/>
    <cellStyle name="SAPBEXfilterItem 3 6" xfId="21359" xr:uid="{00000000-0005-0000-0000-000082410000}"/>
    <cellStyle name="SAPBEXfilterItem 3 6 2" xfId="21360" xr:uid="{00000000-0005-0000-0000-000083410000}"/>
    <cellStyle name="SAPBEXfilterItem 3 6 3" xfId="21361" xr:uid="{00000000-0005-0000-0000-000084410000}"/>
    <cellStyle name="SAPBEXfilterItem 3 7" xfId="21362" xr:uid="{00000000-0005-0000-0000-000085410000}"/>
    <cellStyle name="SAPBEXfilterItem 3 8" xfId="21363" xr:uid="{00000000-0005-0000-0000-000086410000}"/>
    <cellStyle name="SAPBEXfilterItem 3 9" xfId="21364" xr:uid="{00000000-0005-0000-0000-000087410000}"/>
    <cellStyle name="SAPBEXfilterItem 4" xfId="8104" xr:uid="{00000000-0005-0000-0000-000088410000}"/>
    <cellStyle name="SAPBEXfilterItem 4 10" xfId="21365" xr:uid="{00000000-0005-0000-0000-000089410000}"/>
    <cellStyle name="SAPBEXfilterItem 4 2" xfId="21366" xr:uid="{00000000-0005-0000-0000-00008A410000}"/>
    <cellStyle name="SAPBEXfilterItem 4 2 2" xfId="21367" xr:uid="{00000000-0005-0000-0000-00008B410000}"/>
    <cellStyle name="SAPBEXfilterItem 4 2 3" xfId="21368" xr:uid="{00000000-0005-0000-0000-00008C410000}"/>
    <cellStyle name="SAPBEXfilterItem 4 3" xfId="21369" xr:uid="{00000000-0005-0000-0000-00008D410000}"/>
    <cellStyle name="SAPBEXfilterItem 4 3 2" xfId="21370" xr:uid="{00000000-0005-0000-0000-00008E410000}"/>
    <cellStyle name="SAPBEXfilterItem 4 3 3" xfId="21371" xr:uid="{00000000-0005-0000-0000-00008F410000}"/>
    <cellStyle name="SAPBEXfilterItem 4 4" xfId="21372" xr:uid="{00000000-0005-0000-0000-000090410000}"/>
    <cellStyle name="SAPBEXfilterItem 4 4 2" xfId="21373" xr:uid="{00000000-0005-0000-0000-000091410000}"/>
    <cellStyle name="SAPBEXfilterItem 4 4 3" xfId="21374" xr:uid="{00000000-0005-0000-0000-000092410000}"/>
    <cellStyle name="SAPBEXfilterItem 4 5" xfId="21375" xr:uid="{00000000-0005-0000-0000-000093410000}"/>
    <cellStyle name="SAPBEXfilterItem 4 5 2" xfId="21376" xr:uid="{00000000-0005-0000-0000-000094410000}"/>
    <cellStyle name="SAPBEXfilterItem 4 5 3" xfId="21377" xr:uid="{00000000-0005-0000-0000-000095410000}"/>
    <cellStyle name="SAPBEXfilterItem 4 6" xfId="21378" xr:uid="{00000000-0005-0000-0000-000096410000}"/>
    <cellStyle name="SAPBEXfilterItem 4 6 2" xfId="21379" xr:uid="{00000000-0005-0000-0000-000097410000}"/>
    <cellStyle name="SAPBEXfilterItem 4 6 3" xfId="21380" xr:uid="{00000000-0005-0000-0000-000098410000}"/>
    <cellStyle name="SAPBEXfilterItem 4 7" xfId="21381" xr:uid="{00000000-0005-0000-0000-000099410000}"/>
    <cellStyle name="SAPBEXfilterItem 4 8" xfId="21382" xr:uid="{00000000-0005-0000-0000-00009A410000}"/>
    <cellStyle name="SAPBEXfilterItem 4 9" xfId="21383" xr:uid="{00000000-0005-0000-0000-00009B410000}"/>
    <cellStyle name="SAPBEXfilterItem 5" xfId="8105" xr:uid="{00000000-0005-0000-0000-00009C410000}"/>
    <cellStyle name="SAPBEXfilterItem 5 10" xfId="21384" xr:uid="{00000000-0005-0000-0000-00009D410000}"/>
    <cellStyle name="SAPBEXfilterItem 5 2" xfId="21385" xr:uid="{00000000-0005-0000-0000-00009E410000}"/>
    <cellStyle name="SAPBEXfilterItem 5 2 2" xfId="21386" xr:uid="{00000000-0005-0000-0000-00009F410000}"/>
    <cellStyle name="SAPBEXfilterItem 5 2 3" xfId="21387" xr:uid="{00000000-0005-0000-0000-0000A0410000}"/>
    <cellStyle name="SAPBEXfilterItem 5 3" xfId="21388" xr:uid="{00000000-0005-0000-0000-0000A1410000}"/>
    <cellStyle name="SAPBEXfilterItem 5 3 2" xfId="21389" xr:uid="{00000000-0005-0000-0000-0000A2410000}"/>
    <cellStyle name="SAPBEXfilterItem 5 3 3" xfId="21390" xr:uid="{00000000-0005-0000-0000-0000A3410000}"/>
    <cellStyle name="SAPBEXfilterItem 5 4" xfId="21391" xr:uid="{00000000-0005-0000-0000-0000A4410000}"/>
    <cellStyle name="SAPBEXfilterItem 5 4 2" xfId="21392" xr:uid="{00000000-0005-0000-0000-0000A5410000}"/>
    <cellStyle name="SAPBEXfilterItem 5 4 3" xfId="21393" xr:uid="{00000000-0005-0000-0000-0000A6410000}"/>
    <cellStyle name="SAPBEXfilterItem 5 5" xfId="21394" xr:uid="{00000000-0005-0000-0000-0000A7410000}"/>
    <cellStyle name="SAPBEXfilterItem 5 5 2" xfId="21395" xr:uid="{00000000-0005-0000-0000-0000A8410000}"/>
    <cellStyle name="SAPBEXfilterItem 5 5 3" xfId="21396" xr:uid="{00000000-0005-0000-0000-0000A9410000}"/>
    <cellStyle name="SAPBEXfilterItem 5 6" xfId="21397" xr:uid="{00000000-0005-0000-0000-0000AA410000}"/>
    <cellStyle name="SAPBEXfilterItem 5 6 2" xfId="21398" xr:uid="{00000000-0005-0000-0000-0000AB410000}"/>
    <cellStyle name="SAPBEXfilterItem 5 6 3" xfId="21399" xr:uid="{00000000-0005-0000-0000-0000AC410000}"/>
    <cellStyle name="SAPBEXfilterItem 5 7" xfId="21400" xr:uid="{00000000-0005-0000-0000-0000AD410000}"/>
    <cellStyle name="SAPBEXfilterItem 5 8" xfId="21401" xr:uid="{00000000-0005-0000-0000-0000AE410000}"/>
    <cellStyle name="SAPBEXfilterItem 5 9" xfId="21402" xr:uid="{00000000-0005-0000-0000-0000AF410000}"/>
    <cellStyle name="SAPBEXfilterItem 6" xfId="8106" xr:uid="{00000000-0005-0000-0000-0000B0410000}"/>
    <cellStyle name="SAPBEXfilterItem 6 2" xfId="21403" xr:uid="{00000000-0005-0000-0000-0000B1410000}"/>
    <cellStyle name="SAPBEXfilterItem 6 3" xfId="21404" xr:uid="{00000000-0005-0000-0000-0000B2410000}"/>
    <cellStyle name="SAPBEXfilterItem 6 4" xfId="21405" xr:uid="{00000000-0005-0000-0000-0000B3410000}"/>
    <cellStyle name="SAPBEXfilterItem 6 5" xfId="21406" xr:uid="{00000000-0005-0000-0000-0000B4410000}"/>
    <cellStyle name="SAPBEXfilterItem 7" xfId="21407" xr:uid="{00000000-0005-0000-0000-0000B5410000}"/>
    <cellStyle name="SAPBEXfilterItem 7 2" xfId="21408" xr:uid="{00000000-0005-0000-0000-0000B6410000}"/>
    <cellStyle name="SAPBEXfilterItem 7 3" xfId="21409" xr:uid="{00000000-0005-0000-0000-0000B7410000}"/>
    <cellStyle name="SAPBEXfilterItem 8" xfId="21410" xr:uid="{00000000-0005-0000-0000-0000B8410000}"/>
    <cellStyle name="SAPBEXfilterItem 8 2" xfId="21411" xr:uid="{00000000-0005-0000-0000-0000B9410000}"/>
    <cellStyle name="SAPBEXfilterItem 8 3" xfId="21412" xr:uid="{00000000-0005-0000-0000-0000BA410000}"/>
    <cellStyle name="SAPBEXfilterItem 9" xfId="21413" xr:uid="{00000000-0005-0000-0000-0000BB410000}"/>
    <cellStyle name="SAPBEXfilterItem 9 2" xfId="21414" xr:uid="{00000000-0005-0000-0000-0000BC410000}"/>
    <cellStyle name="SAPBEXfilterItem 9 3" xfId="21415" xr:uid="{00000000-0005-0000-0000-0000BD410000}"/>
    <cellStyle name="SAPBEXfilterText" xfId="8107" xr:uid="{00000000-0005-0000-0000-0000BE410000}"/>
    <cellStyle name="SAPBEXfilterText 2" xfId="8108" xr:uid="{00000000-0005-0000-0000-0000BF410000}"/>
    <cellStyle name="SAPBEXfilterText 2 2" xfId="8109" xr:uid="{00000000-0005-0000-0000-0000C0410000}"/>
    <cellStyle name="SAPBEXfilterText 2 2 2" xfId="21416" xr:uid="{00000000-0005-0000-0000-0000C1410000}"/>
    <cellStyle name="SAPBEXfilterText 3" xfId="8110" xr:uid="{00000000-0005-0000-0000-0000C2410000}"/>
    <cellStyle name="SAPBEXfilterText 3 2" xfId="21417" xr:uid="{00000000-0005-0000-0000-0000C3410000}"/>
    <cellStyle name="SAPBEXfilterText 4" xfId="8111" xr:uid="{00000000-0005-0000-0000-0000C4410000}"/>
    <cellStyle name="SAPBEXfilterText 4 2" xfId="21418" xr:uid="{00000000-0005-0000-0000-0000C5410000}"/>
    <cellStyle name="SAPBEXfilterText 5" xfId="8112" xr:uid="{00000000-0005-0000-0000-0000C6410000}"/>
    <cellStyle name="SAPBEXfilterText 5 2" xfId="21419" xr:uid="{00000000-0005-0000-0000-0000C7410000}"/>
    <cellStyle name="SAPBEXfilterText 6" xfId="8113" xr:uid="{00000000-0005-0000-0000-0000C8410000}"/>
    <cellStyle name="SAPBEXfilterText 6 2" xfId="21420" xr:uid="{00000000-0005-0000-0000-0000C9410000}"/>
    <cellStyle name="SAPBEXformats" xfId="8114" xr:uid="{00000000-0005-0000-0000-0000CA410000}"/>
    <cellStyle name="SAPBEXformats 10" xfId="8115" xr:uid="{00000000-0005-0000-0000-0000CB410000}"/>
    <cellStyle name="SAPBEXformats 10 2" xfId="21421" xr:uid="{00000000-0005-0000-0000-0000CC410000}"/>
    <cellStyle name="SAPBEXformats 10 3" xfId="21422" xr:uid="{00000000-0005-0000-0000-0000CD410000}"/>
    <cellStyle name="SAPBEXformats 10 4" xfId="21423" xr:uid="{00000000-0005-0000-0000-0000CE410000}"/>
    <cellStyle name="SAPBEXformats 11" xfId="8116" xr:uid="{00000000-0005-0000-0000-0000CF410000}"/>
    <cellStyle name="SAPBEXformats 11 2" xfId="21424" xr:uid="{00000000-0005-0000-0000-0000D0410000}"/>
    <cellStyle name="SAPBEXformats 11 3" xfId="21425" xr:uid="{00000000-0005-0000-0000-0000D1410000}"/>
    <cellStyle name="SAPBEXformats 11 4" xfId="21426" xr:uid="{00000000-0005-0000-0000-0000D2410000}"/>
    <cellStyle name="SAPBEXformats 12" xfId="8117" xr:uid="{00000000-0005-0000-0000-0000D3410000}"/>
    <cellStyle name="SAPBEXformats 12 2" xfId="21427" xr:uid="{00000000-0005-0000-0000-0000D4410000}"/>
    <cellStyle name="SAPBEXformats 12 3" xfId="21428" xr:uid="{00000000-0005-0000-0000-0000D5410000}"/>
    <cellStyle name="SAPBEXformats 12 4" xfId="21429" xr:uid="{00000000-0005-0000-0000-0000D6410000}"/>
    <cellStyle name="SAPBEXformats 13" xfId="8118" xr:uid="{00000000-0005-0000-0000-0000D7410000}"/>
    <cellStyle name="SAPBEXformats 13 2" xfId="21430" xr:uid="{00000000-0005-0000-0000-0000D8410000}"/>
    <cellStyle name="SAPBEXformats 14" xfId="8119" xr:uid="{00000000-0005-0000-0000-0000D9410000}"/>
    <cellStyle name="SAPBEXformats 15" xfId="8120" xr:uid="{00000000-0005-0000-0000-0000DA410000}"/>
    <cellStyle name="SAPBEXformats 2" xfId="8121" xr:uid="{00000000-0005-0000-0000-0000DB410000}"/>
    <cellStyle name="SAPBEXformats 2 10" xfId="21431" xr:uid="{00000000-0005-0000-0000-0000DC410000}"/>
    <cellStyle name="SAPBEXformats 2 2" xfId="8122" xr:uid="{00000000-0005-0000-0000-0000DD410000}"/>
    <cellStyle name="SAPBEXformats 2 2 2" xfId="21432" xr:uid="{00000000-0005-0000-0000-0000DE410000}"/>
    <cellStyle name="SAPBEXformats 2 2 3" xfId="21433" xr:uid="{00000000-0005-0000-0000-0000DF410000}"/>
    <cellStyle name="SAPBEXformats 2 2 4" xfId="21434" xr:uid="{00000000-0005-0000-0000-0000E0410000}"/>
    <cellStyle name="SAPBEXformats 2 3" xfId="21435" xr:uid="{00000000-0005-0000-0000-0000E1410000}"/>
    <cellStyle name="SAPBEXformats 2 3 2" xfId="21436" xr:uid="{00000000-0005-0000-0000-0000E2410000}"/>
    <cellStyle name="SAPBEXformats 2 3 3" xfId="21437" xr:uid="{00000000-0005-0000-0000-0000E3410000}"/>
    <cellStyle name="SAPBEXformats 2 4" xfId="21438" xr:uid="{00000000-0005-0000-0000-0000E4410000}"/>
    <cellStyle name="SAPBEXformats 2 4 2" xfId="21439" xr:uid="{00000000-0005-0000-0000-0000E5410000}"/>
    <cellStyle name="SAPBEXformats 2 4 3" xfId="21440" xr:uid="{00000000-0005-0000-0000-0000E6410000}"/>
    <cellStyle name="SAPBEXformats 2 5" xfId="21441" xr:uid="{00000000-0005-0000-0000-0000E7410000}"/>
    <cellStyle name="SAPBEXformats 2 5 2" xfId="21442" xr:uid="{00000000-0005-0000-0000-0000E8410000}"/>
    <cellStyle name="SAPBEXformats 2 5 3" xfId="21443" xr:uid="{00000000-0005-0000-0000-0000E9410000}"/>
    <cellStyle name="SAPBEXformats 2 6" xfId="21444" xr:uid="{00000000-0005-0000-0000-0000EA410000}"/>
    <cellStyle name="SAPBEXformats 2 6 2" xfId="21445" xr:uid="{00000000-0005-0000-0000-0000EB410000}"/>
    <cellStyle name="SAPBEXformats 2 6 3" xfId="21446" xr:uid="{00000000-0005-0000-0000-0000EC410000}"/>
    <cellStyle name="SAPBEXformats 2 7" xfId="21447" xr:uid="{00000000-0005-0000-0000-0000ED410000}"/>
    <cellStyle name="SAPBEXformats 2 7 2" xfId="21448" xr:uid="{00000000-0005-0000-0000-0000EE410000}"/>
    <cellStyle name="SAPBEXformats 2 7 3" xfId="21449" xr:uid="{00000000-0005-0000-0000-0000EF410000}"/>
    <cellStyle name="SAPBEXformats 2 8" xfId="21450" xr:uid="{00000000-0005-0000-0000-0000F0410000}"/>
    <cellStyle name="SAPBEXformats 2 8 2" xfId="21451" xr:uid="{00000000-0005-0000-0000-0000F1410000}"/>
    <cellStyle name="SAPBEXformats 2 8 3" xfId="21452" xr:uid="{00000000-0005-0000-0000-0000F2410000}"/>
    <cellStyle name="SAPBEXformats 2 9" xfId="21453" xr:uid="{00000000-0005-0000-0000-0000F3410000}"/>
    <cellStyle name="SAPBEXformats 3" xfId="8123" xr:uid="{00000000-0005-0000-0000-0000F4410000}"/>
    <cellStyle name="SAPBEXformats 3 10" xfId="21454" xr:uid="{00000000-0005-0000-0000-0000F5410000}"/>
    <cellStyle name="SAPBEXformats 3 2" xfId="21455" xr:uid="{00000000-0005-0000-0000-0000F6410000}"/>
    <cellStyle name="SAPBEXformats 3 2 2" xfId="21456" xr:uid="{00000000-0005-0000-0000-0000F7410000}"/>
    <cellStyle name="SAPBEXformats 3 2 3" xfId="21457" xr:uid="{00000000-0005-0000-0000-0000F8410000}"/>
    <cellStyle name="SAPBEXformats 3 3" xfId="21458" xr:uid="{00000000-0005-0000-0000-0000F9410000}"/>
    <cellStyle name="SAPBEXformats 3 3 2" xfId="21459" xr:uid="{00000000-0005-0000-0000-0000FA410000}"/>
    <cellStyle name="SAPBEXformats 3 3 3" xfId="21460" xr:uid="{00000000-0005-0000-0000-0000FB410000}"/>
    <cellStyle name="SAPBEXformats 3 4" xfId="21461" xr:uid="{00000000-0005-0000-0000-0000FC410000}"/>
    <cellStyle name="SAPBEXformats 3 4 2" xfId="21462" xr:uid="{00000000-0005-0000-0000-0000FD410000}"/>
    <cellStyle name="SAPBEXformats 3 4 3" xfId="21463" xr:uid="{00000000-0005-0000-0000-0000FE410000}"/>
    <cellStyle name="SAPBEXformats 3 5" xfId="21464" xr:uid="{00000000-0005-0000-0000-0000FF410000}"/>
    <cellStyle name="SAPBEXformats 3 5 2" xfId="21465" xr:uid="{00000000-0005-0000-0000-000000420000}"/>
    <cellStyle name="SAPBEXformats 3 5 3" xfId="21466" xr:uid="{00000000-0005-0000-0000-000001420000}"/>
    <cellStyle name="SAPBEXformats 3 6" xfId="21467" xr:uid="{00000000-0005-0000-0000-000002420000}"/>
    <cellStyle name="SAPBEXformats 3 6 2" xfId="21468" xr:uid="{00000000-0005-0000-0000-000003420000}"/>
    <cellStyle name="SAPBEXformats 3 6 3" xfId="21469" xr:uid="{00000000-0005-0000-0000-000004420000}"/>
    <cellStyle name="SAPBEXformats 3 7" xfId="21470" xr:uid="{00000000-0005-0000-0000-000005420000}"/>
    <cellStyle name="SAPBEXformats 3 7 2" xfId="21471" xr:uid="{00000000-0005-0000-0000-000006420000}"/>
    <cellStyle name="SAPBEXformats 3 7 3" xfId="21472" xr:uid="{00000000-0005-0000-0000-000007420000}"/>
    <cellStyle name="SAPBEXformats 3 8" xfId="21473" xr:uid="{00000000-0005-0000-0000-000008420000}"/>
    <cellStyle name="SAPBEXformats 3 8 2" xfId="21474" xr:uid="{00000000-0005-0000-0000-000009420000}"/>
    <cellStyle name="SAPBEXformats 3 8 3" xfId="21475" xr:uid="{00000000-0005-0000-0000-00000A420000}"/>
    <cellStyle name="SAPBEXformats 3 9" xfId="21476" xr:uid="{00000000-0005-0000-0000-00000B420000}"/>
    <cellStyle name="SAPBEXformats 4" xfId="8124" xr:uid="{00000000-0005-0000-0000-00000C420000}"/>
    <cellStyle name="SAPBEXformats 4 10" xfId="21477" xr:uid="{00000000-0005-0000-0000-00000D420000}"/>
    <cellStyle name="SAPBEXformats 4 2" xfId="21478" xr:uid="{00000000-0005-0000-0000-00000E420000}"/>
    <cellStyle name="SAPBEXformats 4 2 2" xfId="21479" xr:uid="{00000000-0005-0000-0000-00000F420000}"/>
    <cellStyle name="SAPBEXformats 4 2 3" xfId="21480" xr:uid="{00000000-0005-0000-0000-000010420000}"/>
    <cellStyle name="SAPBEXformats 4 3" xfId="21481" xr:uid="{00000000-0005-0000-0000-000011420000}"/>
    <cellStyle name="SAPBEXformats 4 3 2" xfId="21482" xr:uid="{00000000-0005-0000-0000-000012420000}"/>
    <cellStyle name="SAPBEXformats 4 3 3" xfId="21483" xr:uid="{00000000-0005-0000-0000-000013420000}"/>
    <cellStyle name="SAPBEXformats 4 4" xfId="21484" xr:uid="{00000000-0005-0000-0000-000014420000}"/>
    <cellStyle name="SAPBEXformats 4 4 2" xfId="21485" xr:uid="{00000000-0005-0000-0000-000015420000}"/>
    <cellStyle name="SAPBEXformats 4 4 3" xfId="21486" xr:uid="{00000000-0005-0000-0000-000016420000}"/>
    <cellStyle name="SAPBEXformats 4 5" xfId="21487" xr:uid="{00000000-0005-0000-0000-000017420000}"/>
    <cellStyle name="SAPBEXformats 4 5 2" xfId="21488" xr:uid="{00000000-0005-0000-0000-000018420000}"/>
    <cellStyle name="SAPBEXformats 4 5 3" xfId="21489" xr:uid="{00000000-0005-0000-0000-000019420000}"/>
    <cellStyle name="SAPBEXformats 4 6" xfId="21490" xr:uid="{00000000-0005-0000-0000-00001A420000}"/>
    <cellStyle name="SAPBEXformats 4 6 2" xfId="21491" xr:uid="{00000000-0005-0000-0000-00001B420000}"/>
    <cellStyle name="SAPBEXformats 4 6 3" xfId="21492" xr:uid="{00000000-0005-0000-0000-00001C420000}"/>
    <cellStyle name="SAPBEXformats 4 7" xfId="21493" xr:uid="{00000000-0005-0000-0000-00001D420000}"/>
    <cellStyle name="SAPBEXformats 4 7 2" xfId="21494" xr:uid="{00000000-0005-0000-0000-00001E420000}"/>
    <cellStyle name="SAPBEXformats 4 7 3" xfId="21495" xr:uid="{00000000-0005-0000-0000-00001F420000}"/>
    <cellStyle name="SAPBEXformats 4 8" xfId="21496" xr:uid="{00000000-0005-0000-0000-000020420000}"/>
    <cellStyle name="SAPBEXformats 4 8 2" xfId="21497" xr:uid="{00000000-0005-0000-0000-000021420000}"/>
    <cellStyle name="SAPBEXformats 4 8 3" xfId="21498" xr:uid="{00000000-0005-0000-0000-000022420000}"/>
    <cellStyle name="SAPBEXformats 4 9" xfId="21499" xr:uid="{00000000-0005-0000-0000-000023420000}"/>
    <cellStyle name="SAPBEXformats 5" xfId="8125" xr:uid="{00000000-0005-0000-0000-000024420000}"/>
    <cellStyle name="SAPBEXformats 5 10" xfId="21500" xr:uid="{00000000-0005-0000-0000-000025420000}"/>
    <cellStyle name="SAPBEXformats 5 2" xfId="21501" xr:uid="{00000000-0005-0000-0000-000026420000}"/>
    <cellStyle name="SAPBEXformats 5 2 2" xfId="21502" xr:uid="{00000000-0005-0000-0000-000027420000}"/>
    <cellStyle name="SAPBEXformats 5 2 3" xfId="21503" xr:uid="{00000000-0005-0000-0000-000028420000}"/>
    <cellStyle name="SAPBEXformats 5 3" xfId="21504" xr:uid="{00000000-0005-0000-0000-000029420000}"/>
    <cellStyle name="SAPBEXformats 5 3 2" xfId="21505" xr:uid="{00000000-0005-0000-0000-00002A420000}"/>
    <cellStyle name="SAPBEXformats 5 3 3" xfId="21506" xr:uid="{00000000-0005-0000-0000-00002B420000}"/>
    <cellStyle name="SAPBEXformats 5 4" xfId="21507" xr:uid="{00000000-0005-0000-0000-00002C420000}"/>
    <cellStyle name="SAPBEXformats 5 4 2" xfId="21508" xr:uid="{00000000-0005-0000-0000-00002D420000}"/>
    <cellStyle name="SAPBEXformats 5 4 3" xfId="21509" xr:uid="{00000000-0005-0000-0000-00002E420000}"/>
    <cellStyle name="SAPBEXformats 5 5" xfId="21510" xr:uid="{00000000-0005-0000-0000-00002F420000}"/>
    <cellStyle name="SAPBEXformats 5 5 2" xfId="21511" xr:uid="{00000000-0005-0000-0000-000030420000}"/>
    <cellStyle name="SAPBEXformats 5 5 3" xfId="21512" xr:uid="{00000000-0005-0000-0000-000031420000}"/>
    <cellStyle name="SAPBEXformats 5 6" xfId="21513" xr:uid="{00000000-0005-0000-0000-000032420000}"/>
    <cellStyle name="SAPBEXformats 5 6 2" xfId="21514" xr:uid="{00000000-0005-0000-0000-000033420000}"/>
    <cellStyle name="SAPBEXformats 5 6 3" xfId="21515" xr:uid="{00000000-0005-0000-0000-000034420000}"/>
    <cellStyle name="SAPBEXformats 5 7" xfId="21516" xr:uid="{00000000-0005-0000-0000-000035420000}"/>
    <cellStyle name="SAPBEXformats 5 7 2" xfId="21517" xr:uid="{00000000-0005-0000-0000-000036420000}"/>
    <cellStyle name="SAPBEXformats 5 7 3" xfId="21518" xr:uid="{00000000-0005-0000-0000-000037420000}"/>
    <cellStyle name="SAPBEXformats 5 8" xfId="21519" xr:uid="{00000000-0005-0000-0000-000038420000}"/>
    <cellStyle name="SAPBEXformats 5 8 2" xfId="21520" xr:uid="{00000000-0005-0000-0000-000039420000}"/>
    <cellStyle name="SAPBEXformats 5 8 3" xfId="21521" xr:uid="{00000000-0005-0000-0000-00003A420000}"/>
    <cellStyle name="SAPBEXformats 5 9" xfId="21522" xr:uid="{00000000-0005-0000-0000-00003B420000}"/>
    <cellStyle name="SAPBEXformats 6" xfId="8126" xr:uid="{00000000-0005-0000-0000-00003C420000}"/>
    <cellStyle name="SAPBEXformats 6 2" xfId="21523" xr:uid="{00000000-0005-0000-0000-00003D420000}"/>
    <cellStyle name="SAPBEXformats 6 3" xfId="21524" xr:uid="{00000000-0005-0000-0000-00003E420000}"/>
    <cellStyle name="SAPBEXformats 6 4" xfId="21525" xr:uid="{00000000-0005-0000-0000-00003F420000}"/>
    <cellStyle name="SAPBEXformats 7" xfId="8127" xr:uid="{00000000-0005-0000-0000-000040420000}"/>
    <cellStyle name="SAPBEXformats 7 2" xfId="21526" xr:uid="{00000000-0005-0000-0000-000041420000}"/>
    <cellStyle name="SAPBEXformats 7 3" xfId="21527" xr:uid="{00000000-0005-0000-0000-000042420000}"/>
    <cellStyle name="SAPBEXformats 7 4" xfId="21528" xr:uid="{00000000-0005-0000-0000-000043420000}"/>
    <cellStyle name="SAPBEXformats 8" xfId="8128" xr:uid="{00000000-0005-0000-0000-000044420000}"/>
    <cellStyle name="SAPBEXformats 8 2" xfId="21529" xr:uid="{00000000-0005-0000-0000-000045420000}"/>
    <cellStyle name="SAPBEXformats 8 3" xfId="21530" xr:uid="{00000000-0005-0000-0000-000046420000}"/>
    <cellStyle name="SAPBEXformats 8 4" xfId="21531" xr:uid="{00000000-0005-0000-0000-000047420000}"/>
    <cellStyle name="SAPBEXformats 9" xfId="8129" xr:uid="{00000000-0005-0000-0000-000048420000}"/>
    <cellStyle name="SAPBEXformats 9 2" xfId="21532" xr:uid="{00000000-0005-0000-0000-000049420000}"/>
    <cellStyle name="SAPBEXformats 9 3" xfId="21533" xr:uid="{00000000-0005-0000-0000-00004A420000}"/>
    <cellStyle name="SAPBEXformats 9 4" xfId="21534" xr:uid="{00000000-0005-0000-0000-00004B420000}"/>
    <cellStyle name="SAPBEXheaderItem" xfId="8130" xr:uid="{00000000-0005-0000-0000-00004C420000}"/>
    <cellStyle name="SAPBEXheaderItem 10" xfId="21535" xr:uid="{00000000-0005-0000-0000-00004D420000}"/>
    <cellStyle name="SAPBEXheaderItem 10 2" xfId="21536" xr:uid="{00000000-0005-0000-0000-00004E420000}"/>
    <cellStyle name="SAPBEXheaderItem 10 3" xfId="21537" xr:uid="{00000000-0005-0000-0000-00004F420000}"/>
    <cellStyle name="SAPBEXheaderItem 11" xfId="21538" xr:uid="{00000000-0005-0000-0000-000050420000}"/>
    <cellStyle name="SAPBEXheaderItem 11 2" xfId="21539" xr:uid="{00000000-0005-0000-0000-000051420000}"/>
    <cellStyle name="SAPBEXheaderItem 11 3" xfId="21540" xr:uid="{00000000-0005-0000-0000-000052420000}"/>
    <cellStyle name="SAPBEXheaderItem 12" xfId="21541" xr:uid="{00000000-0005-0000-0000-000053420000}"/>
    <cellStyle name="SAPBEXheaderItem 12 2" xfId="21542" xr:uid="{00000000-0005-0000-0000-000054420000}"/>
    <cellStyle name="SAPBEXheaderItem 12 3" xfId="21543" xr:uid="{00000000-0005-0000-0000-000055420000}"/>
    <cellStyle name="SAPBEXheaderItem 13" xfId="21544" xr:uid="{00000000-0005-0000-0000-000056420000}"/>
    <cellStyle name="SAPBEXheaderItem 2" xfId="8131" xr:uid="{00000000-0005-0000-0000-000057420000}"/>
    <cellStyle name="SAPBEXheaderItem 2 10" xfId="21545" xr:uid="{00000000-0005-0000-0000-000058420000}"/>
    <cellStyle name="SAPBEXheaderItem 2 2" xfId="8132" xr:uid="{00000000-0005-0000-0000-000059420000}"/>
    <cellStyle name="SAPBEXheaderItem 2 2 2" xfId="21546" xr:uid="{00000000-0005-0000-0000-00005A420000}"/>
    <cellStyle name="SAPBEXheaderItem 2 2 3" xfId="21547" xr:uid="{00000000-0005-0000-0000-00005B420000}"/>
    <cellStyle name="SAPBEXheaderItem 2 2 4" xfId="21548" xr:uid="{00000000-0005-0000-0000-00005C420000}"/>
    <cellStyle name="SAPBEXheaderItem 2 2 5" xfId="21549" xr:uid="{00000000-0005-0000-0000-00005D420000}"/>
    <cellStyle name="SAPBEXheaderItem 2 3" xfId="21550" xr:uid="{00000000-0005-0000-0000-00005E420000}"/>
    <cellStyle name="SAPBEXheaderItem 2 3 2" xfId="21551" xr:uid="{00000000-0005-0000-0000-00005F420000}"/>
    <cellStyle name="SAPBEXheaderItem 2 3 3" xfId="21552" xr:uid="{00000000-0005-0000-0000-000060420000}"/>
    <cellStyle name="SAPBEXheaderItem 2 4" xfId="21553" xr:uid="{00000000-0005-0000-0000-000061420000}"/>
    <cellStyle name="SAPBEXheaderItem 2 4 2" xfId="21554" xr:uid="{00000000-0005-0000-0000-000062420000}"/>
    <cellStyle name="SAPBEXheaderItem 2 4 3" xfId="21555" xr:uid="{00000000-0005-0000-0000-000063420000}"/>
    <cellStyle name="SAPBEXheaderItem 2 5" xfId="21556" xr:uid="{00000000-0005-0000-0000-000064420000}"/>
    <cellStyle name="SAPBEXheaderItem 2 5 2" xfId="21557" xr:uid="{00000000-0005-0000-0000-000065420000}"/>
    <cellStyle name="SAPBEXheaderItem 2 5 3" xfId="21558" xr:uid="{00000000-0005-0000-0000-000066420000}"/>
    <cellStyle name="SAPBEXheaderItem 2 6" xfId="21559" xr:uid="{00000000-0005-0000-0000-000067420000}"/>
    <cellStyle name="SAPBEXheaderItem 2 6 2" xfId="21560" xr:uid="{00000000-0005-0000-0000-000068420000}"/>
    <cellStyle name="SAPBEXheaderItem 2 6 3" xfId="21561" xr:uid="{00000000-0005-0000-0000-000069420000}"/>
    <cellStyle name="SAPBEXheaderItem 2 7" xfId="21562" xr:uid="{00000000-0005-0000-0000-00006A420000}"/>
    <cellStyle name="SAPBEXheaderItem 2 7 2" xfId="21563" xr:uid="{00000000-0005-0000-0000-00006B420000}"/>
    <cellStyle name="SAPBEXheaderItem 2 7 3" xfId="21564" xr:uid="{00000000-0005-0000-0000-00006C420000}"/>
    <cellStyle name="SAPBEXheaderItem 2 8" xfId="21565" xr:uid="{00000000-0005-0000-0000-00006D420000}"/>
    <cellStyle name="SAPBEXheaderItem 2 8 2" xfId="21566" xr:uid="{00000000-0005-0000-0000-00006E420000}"/>
    <cellStyle name="SAPBEXheaderItem 2 8 3" xfId="21567" xr:uid="{00000000-0005-0000-0000-00006F420000}"/>
    <cellStyle name="SAPBEXheaderItem 2 9" xfId="21568" xr:uid="{00000000-0005-0000-0000-000070420000}"/>
    <cellStyle name="SAPBEXheaderItem 3" xfId="8133" xr:uid="{00000000-0005-0000-0000-000071420000}"/>
    <cellStyle name="SAPBEXheaderItem 3 10" xfId="21569" xr:uid="{00000000-0005-0000-0000-000072420000}"/>
    <cellStyle name="SAPBEXheaderItem 3 11" xfId="21570" xr:uid="{00000000-0005-0000-0000-000073420000}"/>
    <cellStyle name="SAPBEXheaderItem 3 2" xfId="21571" xr:uid="{00000000-0005-0000-0000-000074420000}"/>
    <cellStyle name="SAPBEXheaderItem 3 2 2" xfId="21572" xr:uid="{00000000-0005-0000-0000-000075420000}"/>
    <cellStyle name="SAPBEXheaderItem 3 2 3" xfId="21573" xr:uid="{00000000-0005-0000-0000-000076420000}"/>
    <cellStyle name="SAPBEXheaderItem 3 3" xfId="21574" xr:uid="{00000000-0005-0000-0000-000077420000}"/>
    <cellStyle name="SAPBEXheaderItem 3 3 2" xfId="21575" xr:uid="{00000000-0005-0000-0000-000078420000}"/>
    <cellStyle name="SAPBEXheaderItem 3 3 3" xfId="21576" xr:uid="{00000000-0005-0000-0000-000079420000}"/>
    <cellStyle name="SAPBEXheaderItem 3 4" xfId="21577" xr:uid="{00000000-0005-0000-0000-00007A420000}"/>
    <cellStyle name="SAPBEXheaderItem 3 4 2" xfId="21578" xr:uid="{00000000-0005-0000-0000-00007B420000}"/>
    <cellStyle name="SAPBEXheaderItem 3 4 3" xfId="21579" xr:uid="{00000000-0005-0000-0000-00007C420000}"/>
    <cellStyle name="SAPBEXheaderItem 3 5" xfId="21580" xr:uid="{00000000-0005-0000-0000-00007D420000}"/>
    <cellStyle name="SAPBEXheaderItem 3 5 2" xfId="21581" xr:uid="{00000000-0005-0000-0000-00007E420000}"/>
    <cellStyle name="SAPBEXheaderItem 3 5 3" xfId="21582" xr:uid="{00000000-0005-0000-0000-00007F420000}"/>
    <cellStyle name="SAPBEXheaderItem 3 6" xfId="21583" xr:uid="{00000000-0005-0000-0000-000080420000}"/>
    <cellStyle name="SAPBEXheaderItem 3 6 2" xfId="21584" xr:uid="{00000000-0005-0000-0000-000081420000}"/>
    <cellStyle name="SAPBEXheaderItem 3 6 3" xfId="21585" xr:uid="{00000000-0005-0000-0000-000082420000}"/>
    <cellStyle name="SAPBEXheaderItem 3 7" xfId="21586" xr:uid="{00000000-0005-0000-0000-000083420000}"/>
    <cellStyle name="SAPBEXheaderItem 3 7 2" xfId="21587" xr:uid="{00000000-0005-0000-0000-000084420000}"/>
    <cellStyle name="SAPBEXheaderItem 3 7 3" xfId="21588" xr:uid="{00000000-0005-0000-0000-000085420000}"/>
    <cellStyle name="SAPBEXheaderItem 3 8" xfId="21589" xr:uid="{00000000-0005-0000-0000-000086420000}"/>
    <cellStyle name="SAPBEXheaderItem 3 8 2" xfId="21590" xr:uid="{00000000-0005-0000-0000-000087420000}"/>
    <cellStyle name="SAPBEXheaderItem 3 8 3" xfId="21591" xr:uid="{00000000-0005-0000-0000-000088420000}"/>
    <cellStyle name="SAPBEXheaderItem 3 9" xfId="21592" xr:uid="{00000000-0005-0000-0000-000089420000}"/>
    <cellStyle name="SAPBEXheaderItem 4" xfId="8134" xr:uid="{00000000-0005-0000-0000-00008A420000}"/>
    <cellStyle name="SAPBEXheaderItem 4 10" xfId="21593" xr:uid="{00000000-0005-0000-0000-00008B420000}"/>
    <cellStyle name="SAPBEXheaderItem 4 11" xfId="21594" xr:uid="{00000000-0005-0000-0000-00008C420000}"/>
    <cellStyle name="SAPBEXheaderItem 4 2" xfId="21595" xr:uid="{00000000-0005-0000-0000-00008D420000}"/>
    <cellStyle name="SAPBEXheaderItem 4 2 2" xfId="21596" xr:uid="{00000000-0005-0000-0000-00008E420000}"/>
    <cellStyle name="SAPBEXheaderItem 4 2 3" xfId="21597" xr:uid="{00000000-0005-0000-0000-00008F420000}"/>
    <cellStyle name="SAPBEXheaderItem 4 3" xfId="21598" xr:uid="{00000000-0005-0000-0000-000090420000}"/>
    <cellStyle name="SAPBEXheaderItem 4 3 2" xfId="21599" xr:uid="{00000000-0005-0000-0000-000091420000}"/>
    <cellStyle name="SAPBEXheaderItem 4 3 3" xfId="21600" xr:uid="{00000000-0005-0000-0000-000092420000}"/>
    <cellStyle name="SAPBEXheaderItem 4 4" xfId="21601" xr:uid="{00000000-0005-0000-0000-000093420000}"/>
    <cellStyle name="SAPBEXheaderItem 4 4 2" xfId="21602" xr:uid="{00000000-0005-0000-0000-000094420000}"/>
    <cellStyle name="SAPBEXheaderItem 4 4 3" xfId="21603" xr:uid="{00000000-0005-0000-0000-000095420000}"/>
    <cellStyle name="SAPBEXheaderItem 4 5" xfId="21604" xr:uid="{00000000-0005-0000-0000-000096420000}"/>
    <cellStyle name="SAPBEXheaderItem 4 5 2" xfId="21605" xr:uid="{00000000-0005-0000-0000-000097420000}"/>
    <cellStyle name="SAPBEXheaderItem 4 5 3" xfId="21606" xr:uid="{00000000-0005-0000-0000-000098420000}"/>
    <cellStyle name="SAPBEXheaderItem 4 6" xfId="21607" xr:uid="{00000000-0005-0000-0000-000099420000}"/>
    <cellStyle name="SAPBEXheaderItem 4 6 2" xfId="21608" xr:uid="{00000000-0005-0000-0000-00009A420000}"/>
    <cellStyle name="SAPBEXheaderItem 4 6 3" xfId="21609" xr:uid="{00000000-0005-0000-0000-00009B420000}"/>
    <cellStyle name="SAPBEXheaderItem 4 7" xfId="21610" xr:uid="{00000000-0005-0000-0000-00009C420000}"/>
    <cellStyle name="SAPBEXheaderItem 4 7 2" xfId="21611" xr:uid="{00000000-0005-0000-0000-00009D420000}"/>
    <cellStyle name="SAPBEXheaderItem 4 7 3" xfId="21612" xr:uid="{00000000-0005-0000-0000-00009E420000}"/>
    <cellStyle name="SAPBEXheaderItem 4 8" xfId="21613" xr:uid="{00000000-0005-0000-0000-00009F420000}"/>
    <cellStyle name="SAPBEXheaderItem 4 8 2" xfId="21614" xr:uid="{00000000-0005-0000-0000-0000A0420000}"/>
    <cellStyle name="SAPBEXheaderItem 4 8 3" xfId="21615" xr:uid="{00000000-0005-0000-0000-0000A1420000}"/>
    <cellStyle name="SAPBEXheaderItem 4 9" xfId="21616" xr:uid="{00000000-0005-0000-0000-0000A2420000}"/>
    <cellStyle name="SAPBEXheaderItem 5" xfId="8135" xr:uid="{00000000-0005-0000-0000-0000A3420000}"/>
    <cellStyle name="SAPBEXheaderItem 5 10" xfId="21617" xr:uid="{00000000-0005-0000-0000-0000A4420000}"/>
    <cellStyle name="SAPBEXheaderItem 5 11" xfId="21618" xr:uid="{00000000-0005-0000-0000-0000A5420000}"/>
    <cellStyle name="SAPBEXheaderItem 5 2" xfId="21619" xr:uid="{00000000-0005-0000-0000-0000A6420000}"/>
    <cellStyle name="SAPBEXheaderItem 5 2 2" xfId="21620" xr:uid="{00000000-0005-0000-0000-0000A7420000}"/>
    <cellStyle name="SAPBEXheaderItem 5 2 3" xfId="21621" xr:uid="{00000000-0005-0000-0000-0000A8420000}"/>
    <cellStyle name="SAPBEXheaderItem 5 3" xfId="21622" xr:uid="{00000000-0005-0000-0000-0000A9420000}"/>
    <cellStyle name="SAPBEXheaderItem 5 3 2" xfId="21623" xr:uid="{00000000-0005-0000-0000-0000AA420000}"/>
    <cellStyle name="SAPBEXheaderItem 5 3 3" xfId="21624" xr:uid="{00000000-0005-0000-0000-0000AB420000}"/>
    <cellStyle name="SAPBEXheaderItem 5 4" xfId="21625" xr:uid="{00000000-0005-0000-0000-0000AC420000}"/>
    <cellStyle name="SAPBEXheaderItem 5 4 2" xfId="21626" xr:uid="{00000000-0005-0000-0000-0000AD420000}"/>
    <cellStyle name="SAPBEXheaderItem 5 4 3" xfId="21627" xr:uid="{00000000-0005-0000-0000-0000AE420000}"/>
    <cellStyle name="SAPBEXheaderItem 5 5" xfId="21628" xr:uid="{00000000-0005-0000-0000-0000AF420000}"/>
    <cellStyle name="SAPBEXheaderItem 5 5 2" xfId="21629" xr:uid="{00000000-0005-0000-0000-0000B0420000}"/>
    <cellStyle name="SAPBEXheaderItem 5 5 3" xfId="21630" xr:uid="{00000000-0005-0000-0000-0000B1420000}"/>
    <cellStyle name="SAPBEXheaderItem 5 6" xfId="21631" xr:uid="{00000000-0005-0000-0000-0000B2420000}"/>
    <cellStyle name="SAPBEXheaderItem 5 6 2" xfId="21632" xr:uid="{00000000-0005-0000-0000-0000B3420000}"/>
    <cellStyle name="SAPBEXheaderItem 5 6 3" xfId="21633" xr:uid="{00000000-0005-0000-0000-0000B4420000}"/>
    <cellStyle name="SAPBEXheaderItem 5 7" xfId="21634" xr:uid="{00000000-0005-0000-0000-0000B5420000}"/>
    <cellStyle name="SAPBEXheaderItem 5 7 2" xfId="21635" xr:uid="{00000000-0005-0000-0000-0000B6420000}"/>
    <cellStyle name="SAPBEXheaderItem 5 7 3" xfId="21636" xr:uid="{00000000-0005-0000-0000-0000B7420000}"/>
    <cellStyle name="SAPBEXheaderItem 5 8" xfId="21637" xr:uid="{00000000-0005-0000-0000-0000B8420000}"/>
    <cellStyle name="SAPBEXheaderItem 5 8 2" xfId="21638" xr:uid="{00000000-0005-0000-0000-0000B9420000}"/>
    <cellStyle name="SAPBEXheaderItem 5 8 3" xfId="21639" xr:uid="{00000000-0005-0000-0000-0000BA420000}"/>
    <cellStyle name="SAPBEXheaderItem 5 9" xfId="21640" xr:uid="{00000000-0005-0000-0000-0000BB420000}"/>
    <cellStyle name="SAPBEXheaderItem 6" xfId="8136" xr:uid="{00000000-0005-0000-0000-0000BC420000}"/>
    <cellStyle name="SAPBEXheaderItem 6 2" xfId="21641" xr:uid="{00000000-0005-0000-0000-0000BD420000}"/>
    <cellStyle name="SAPBEXheaderItem 6 3" xfId="21642" xr:uid="{00000000-0005-0000-0000-0000BE420000}"/>
    <cellStyle name="SAPBEXheaderItem 6 4" xfId="21643" xr:uid="{00000000-0005-0000-0000-0000BF420000}"/>
    <cellStyle name="SAPBEXheaderItem 6 5" xfId="21644" xr:uid="{00000000-0005-0000-0000-0000C0420000}"/>
    <cellStyle name="SAPBEXheaderItem 7" xfId="8137" xr:uid="{00000000-0005-0000-0000-0000C1420000}"/>
    <cellStyle name="SAPBEXheaderItem 7 2" xfId="21645" xr:uid="{00000000-0005-0000-0000-0000C2420000}"/>
    <cellStyle name="SAPBEXheaderItem 7 3" xfId="21646" xr:uid="{00000000-0005-0000-0000-0000C3420000}"/>
    <cellStyle name="SAPBEXheaderItem 7 4" xfId="21647" xr:uid="{00000000-0005-0000-0000-0000C4420000}"/>
    <cellStyle name="SAPBEXheaderItem 8" xfId="21648" xr:uid="{00000000-0005-0000-0000-0000C5420000}"/>
    <cellStyle name="SAPBEXheaderItem 8 2" xfId="21649" xr:uid="{00000000-0005-0000-0000-0000C6420000}"/>
    <cellStyle name="SAPBEXheaderItem 8 3" xfId="21650" xr:uid="{00000000-0005-0000-0000-0000C7420000}"/>
    <cellStyle name="SAPBEXheaderItem 9" xfId="21651" xr:uid="{00000000-0005-0000-0000-0000C8420000}"/>
    <cellStyle name="SAPBEXheaderItem 9 2" xfId="21652" xr:uid="{00000000-0005-0000-0000-0000C9420000}"/>
    <cellStyle name="SAPBEXheaderItem 9 3" xfId="21653" xr:uid="{00000000-0005-0000-0000-0000CA420000}"/>
    <cellStyle name="SAPBEXheaderText" xfId="8138" xr:uid="{00000000-0005-0000-0000-0000CB420000}"/>
    <cellStyle name="SAPBEXheaderText 10" xfId="21654" xr:uid="{00000000-0005-0000-0000-0000CC420000}"/>
    <cellStyle name="SAPBEXheaderText 10 2" xfId="21655" xr:uid="{00000000-0005-0000-0000-0000CD420000}"/>
    <cellStyle name="SAPBEXheaderText 10 3" xfId="21656" xr:uid="{00000000-0005-0000-0000-0000CE420000}"/>
    <cellStyle name="SAPBEXheaderText 11" xfId="21657" xr:uid="{00000000-0005-0000-0000-0000CF420000}"/>
    <cellStyle name="SAPBEXheaderText 11 2" xfId="21658" xr:uid="{00000000-0005-0000-0000-0000D0420000}"/>
    <cellStyle name="SAPBEXheaderText 11 3" xfId="21659" xr:uid="{00000000-0005-0000-0000-0000D1420000}"/>
    <cellStyle name="SAPBEXheaderText 12" xfId="21660" xr:uid="{00000000-0005-0000-0000-0000D2420000}"/>
    <cellStyle name="SAPBEXheaderText 12 2" xfId="21661" xr:uid="{00000000-0005-0000-0000-0000D3420000}"/>
    <cellStyle name="SAPBEXheaderText 12 3" xfId="21662" xr:uid="{00000000-0005-0000-0000-0000D4420000}"/>
    <cellStyle name="SAPBEXheaderText 13" xfId="21663" xr:uid="{00000000-0005-0000-0000-0000D5420000}"/>
    <cellStyle name="SAPBEXheaderText 2" xfId="8139" xr:uid="{00000000-0005-0000-0000-0000D6420000}"/>
    <cellStyle name="SAPBEXheaderText 2 10" xfId="21664" xr:uid="{00000000-0005-0000-0000-0000D7420000}"/>
    <cellStyle name="SAPBEXheaderText 2 2" xfId="8140" xr:uid="{00000000-0005-0000-0000-0000D8420000}"/>
    <cellStyle name="SAPBEXheaderText 2 2 2" xfId="21665" xr:uid="{00000000-0005-0000-0000-0000D9420000}"/>
    <cellStyle name="SAPBEXheaderText 2 2 3" xfId="21666" xr:uid="{00000000-0005-0000-0000-0000DA420000}"/>
    <cellStyle name="SAPBEXheaderText 2 2 4" xfId="21667" xr:uid="{00000000-0005-0000-0000-0000DB420000}"/>
    <cellStyle name="SAPBEXheaderText 2 2 5" xfId="21668" xr:uid="{00000000-0005-0000-0000-0000DC420000}"/>
    <cellStyle name="SAPBEXheaderText 2 3" xfId="21669" xr:uid="{00000000-0005-0000-0000-0000DD420000}"/>
    <cellStyle name="SAPBEXheaderText 2 3 2" xfId="21670" xr:uid="{00000000-0005-0000-0000-0000DE420000}"/>
    <cellStyle name="SAPBEXheaderText 2 3 3" xfId="21671" xr:uid="{00000000-0005-0000-0000-0000DF420000}"/>
    <cellStyle name="SAPBEXheaderText 2 4" xfId="21672" xr:uid="{00000000-0005-0000-0000-0000E0420000}"/>
    <cellStyle name="SAPBEXheaderText 2 4 2" xfId="21673" xr:uid="{00000000-0005-0000-0000-0000E1420000}"/>
    <cellStyle name="SAPBEXheaderText 2 4 3" xfId="21674" xr:uid="{00000000-0005-0000-0000-0000E2420000}"/>
    <cellStyle name="SAPBEXheaderText 2 5" xfId="21675" xr:uid="{00000000-0005-0000-0000-0000E3420000}"/>
    <cellStyle name="SAPBEXheaderText 2 5 2" xfId="21676" xr:uid="{00000000-0005-0000-0000-0000E4420000}"/>
    <cellStyle name="SAPBEXheaderText 2 5 3" xfId="21677" xr:uid="{00000000-0005-0000-0000-0000E5420000}"/>
    <cellStyle name="SAPBEXheaderText 2 6" xfId="21678" xr:uid="{00000000-0005-0000-0000-0000E6420000}"/>
    <cellStyle name="SAPBEXheaderText 2 6 2" xfId="21679" xr:uid="{00000000-0005-0000-0000-0000E7420000}"/>
    <cellStyle name="SAPBEXheaderText 2 6 3" xfId="21680" xr:uid="{00000000-0005-0000-0000-0000E8420000}"/>
    <cellStyle name="SAPBEXheaderText 2 7" xfId="21681" xr:uid="{00000000-0005-0000-0000-0000E9420000}"/>
    <cellStyle name="SAPBEXheaderText 2 7 2" xfId="21682" xr:uid="{00000000-0005-0000-0000-0000EA420000}"/>
    <cellStyle name="SAPBEXheaderText 2 7 3" xfId="21683" xr:uid="{00000000-0005-0000-0000-0000EB420000}"/>
    <cellStyle name="SAPBEXheaderText 2 8" xfId="21684" xr:uid="{00000000-0005-0000-0000-0000EC420000}"/>
    <cellStyle name="SAPBEXheaderText 2 8 2" xfId="21685" xr:uid="{00000000-0005-0000-0000-0000ED420000}"/>
    <cellStyle name="SAPBEXheaderText 2 8 3" xfId="21686" xr:uid="{00000000-0005-0000-0000-0000EE420000}"/>
    <cellStyle name="SAPBEXheaderText 2 9" xfId="21687" xr:uid="{00000000-0005-0000-0000-0000EF420000}"/>
    <cellStyle name="SAPBEXheaderText 3" xfId="8141" xr:uid="{00000000-0005-0000-0000-0000F0420000}"/>
    <cellStyle name="SAPBEXheaderText 3 10" xfId="21688" xr:uid="{00000000-0005-0000-0000-0000F1420000}"/>
    <cellStyle name="SAPBEXheaderText 3 11" xfId="21689" xr:uid="{00000000-0005-0000-0000-0000F2420000}"/>
    <cellStyle name="SAPBEXheaderText 3 2" xfId="21690" xr:uid="{00000000-0005-0000-0000-0000F3420000}"/>
    <cellStyle name="SAPBEXheaderText 3 2 2" xfId="21691" xr:uid="{00000000-0005-0000-0000-0000F4420000}"/>
    <cellStyle name="SAPBEXheaderText 3 2 3" xfId="21692" xr:uid="{00000000-0005-0000-0000-0000F5420000}"/>
    <cellStyle name="SAPBEXheaderText 3 3" xfId="21693" xr:uid="{00000000-0005-0000-0000-0000F6420000}"/>
    <cellStyle name="SAPBEXheaderText 3 3 2" xfId="21694" xr:uid="{00000000-0005-0000-0000-0000F7420000}"/>
    <cellStyle name="SAPBEXheaderText 3 3 3" xfId="21695" xr:uid="{00000000-0005-0000-0000-0000F8420000}"/>
    <cellStyle name="SAPBEXheaderText 3 4" xfId="21696" xr:uid="{00000000-0005-0000-0000-0000F9420000}"/>
    <cellStyle name="SAPBEXheaderText 3 4 2" xfId="21697" xr:uid="{00000000-0005-0000-0000-0000FA420000}"/>
    <cellStyle name="SAPBEXheaderText 3 4 3" xfId="21698" xr:uid="{00000000-0005-0000-0000-0000FB420000}"/>
    <cellStyle name="SAPBEXheaderText 3 5" xfId="21699" xr:uid="{00000000-0005-0000-0000-0000FC420000}"/>
    <cellStyle name="SAPBEXheaderText 3 5 2" xfId="21700" xr:uid="{00000000-0005-0000-0000-0000FD420000}"/>
    <cellStyle name="SAPBEXheaderText 3 5 3" xfId="21701" xr:uid="{00000000-0005-0000-0000-0000FE420000}"/>
    <cellStyle name="SAPBEXheaderText 3 6" xfId="21702" xr:uid="{00000000-0005-0000-0000-0000FF420000}"/>
    <cellStyle name="SAPBEXheaderText 3 6 2" xfId="21703" xr:uid="{00000000-0005-0000-0000-000000430000}"/>
    <cellStyle name="SAPBEXheaderText 3 6 3" xfId="21704" xr:uid="{00000000-0005-0000-0000-000001430000}"/>
    <cellStyle name="SAPBEXheaderText 3 7" xfId="21705" xr:uid="{00000000-0005-0000-0000-000002430000}"/>
    <cellStyle name="SAPBEXheaderText 3 7 2" xfId="21706" xr:uid="{00000000-0005-0000-0000-000003430000}"/>
    <cellStyle name="SAPBEXheaderText 3 7 3" xfId="21707" xr:uid="{00000000-0005-0000-0000-000004430000}"/>
    <cellStyle name="SAPBEXheaderText 3 8" xfId="21708" xr:uid="{00000000-0005-0000-0000-000005430000}"/>
    <cellStyle name="SAPBEXheaderText 3 8 2" xfId="21709" xr:uid="{00000000-0005-0000-0000-000006430000}"/>
    <cellStyle name="SAPBEXheaderText 3 8 3" xfId="21710" xr:uid="{00000000-0005-0000-0000-000007430000}"/>
    <cellStyle name="SAPBEXheaderText 3 9" xfId="21711" xr:uid="{00000000-0005-0000-0000-000008430000}"/>
    <cellStyle name="SAPBEXheaderText 4" xfId="8142" xr:uid="{00000000-0005-0000-0000-000009430000}"/>
    <cellStyle name="SAPBEXheaderText 4 10" xfId="21712" xr:uid="{00000000-0005-0000-0000-00000A430000}"/>
    <cellStyle name="SAPBEXheaderText 4 11" xfId="21713" xr:uid="{00000000-0005-0000-0000-00000B430000}"/>
    <cellStyle name="SAPBEXheaderText 4 2" xfId="21714" xr:uid="{00000000-0005-0000-0000-00000C430000}"/>
    <cellStyle name="SAPBEXheaderText 4 2 2" xfId="21715" xr:uid="{00000000-0005-0000-0000-00000D430000}"/>
    <cellStyle name="SAPBEXheaderText 4 2 3" xfId="21716" xr:uid="{00000000-0005-0000-0000-00000E430000}"/>
    <cellStyle name="SAPBEXheaderText 4 3" xfId="21717" xr:uid="{00000000-0005-0000-0000-00000F430000}"/>
    <cellStyle name="SAPBEXheaderText 4 3 2" xfId="21718" xr:uid="{00000000-0005-0000-0000-000010430000}"/>
    <cellStyle name="SAPBEXheaderText 4 3 3" xfId="21719" xr:uid="{00000000-0005-0000-0000-000011430000}"/>
    <cellStyle name="SAPBEXheaderText 4 4" xfId="21720" xr:uid="{00000000-0005-0000-0000-000012430000}"/>
    <cellStyle name="SAPBEXheaderText 4 4 2" xfId="21721" xr:uid="{00000000-0005-0000-0000-000013430000}"/>
    <cellStyle name="SAPBEXheaderText 4 4 3" xfId="21722" xr:uid="{00000000-0005-0000-0000-000014430000}"/>
    <cellStyle name="SAPBEXheaderText 4 5" xfId="21723" xr:uid="{00000000-0005-0000-0000-000015430000}"/>
    <cellStyle name="SAPBEXheaderText 4 5 2" xfId="21724" xr:uid="{00000000-0005-0000-0000-000016430000}"/>
    <cellStyle name="SAPBEXheaderText 4 5 3" xfId="21725" xr:uid="{00000000-0005-0000-0000-000017430000}"/>
    <cellStyle name="SAPBEXheaderText 4 6" xfId="21726" xr:uid="{00000000-0005-0000-0000-000018430000}"/>
    <cellStyle name="SAPBEXheaderText 4 6 2" xfId="21727" xr:uid="{00000000-0005-0000-0000-000019430000}"/>
    <cellStyle name="SAPBEXheaderText 4 6 3" xfId="21728" xr:uid="{00000000-0005-0000-0000-00001A430000}"/>
    <cellStyle name="SAPBEXheaderText 4 7" xfId="21729" xr:uid="{00000000-0005-0000-0000-00001B430000}"/>
    <cellStyle name="SAPBEXheaderText 4 7 2" xfId="21730" xr:uid="{00000000-0005-0000-0000-00001C430000}"/>
    <cellStyle name="SAPBEXheaderText 4 7 3" xfId="21731" xr:uid="{00000000-0005-0000-0000-00001D430000}"/>
    <cellStyle name="SAPBEXheaderText 4 8" xfId="21732" xr:uid="{00000000-0005-0000-0000-00001E430000}"/>
    <cellStyle name="SAPBEXheaderText 4 8 2" xfId="21733" xr:uid="{00000000-0005-0000-0000-00001F430000}"/>
    <cellStyle name="SAPBEXheaderText 4 8 3" xfId="21734" xr:uid="{00000000-0005-0000-0000-000020430000}"/>
    <cellStyle name="SAPBEXheaderText 4 9" xfId="21735" xr:uid="{00000000-0005-0000-0000-000021430000}"/>
    <cellStyle name="SAPBEXheaderText 5" xfId="8143" xr:uid="{00000000-0005-0000-0000-000022430000}"/>
    <cellStyle name="SAPBEXheaderText 5 10" xfId="21736" xr:uid="{00000000-0005-0000-0000-000023430000}"/>
    <cellStyle name="SAPBEXheaderText 5 11" xfId="21737" xr:uid="{00000000-0005-0000-0000-000024430000}"/>
    <cellStyle name="SAPBEXheaderText 5 2" xfId="21738" xr:uid="{00000000-0005-0000-0000-000025430000}"/>
    <cellStyle name="SAPBEXheaderText 5 2 2" xfId="21739" xr:uid="{00000000-0005-0000-0000-000026430000}"/>
    <cellStyle name="SAPBEXheaderText 5 2 3" xfId="21740" xr:uid="{00000000-0005-0000-0000-000027430000}"/>
    <cellStyle name="SAPBEXheaderText 5 3" xfId="21741" xr:uid="{00000000-0005-0000-0000-000028430000}"/>
    <cellStyle name="SAPBEXheaderText 5 3 2" xfId="21742" xr:uid="{00000000-0005-0000-0000-000029430000}"/>
    <cellStyle name="SAPBEXheaderText 5 3 3" xfId="21743" xr:uid="{00000000-0005-0000-0000-00002A430000}"/>
    <cellStyle name="SAPBEXheaderText 5 4" xfId="21744" xr:uid="{00000000-0005-0000-0000-00002B430000}"/>
    <cellStyle name="SAPBEXheaderText 5 4 2" xfId="21745" xr:uid="{00000000-0005-0000-0000-00002C430000}"/>
    <cellStyle name="SAPBEXheaderText 5 4 3" xfId="21746" xr:uid="{00000000-0005-0000-0000-00002D430000}"/>
    <cellStyle name="SAPBEXheaderText 5 5" xfId="21747" xr:uid="{00000000-0005-0000-0000-00002E430000}"/>
    <cellStyle name="SAPBEXheaderText 5 5 2" xfId="21748" xr:uid="{00000000-0005-0000-0000-00002F430000}"/>
    <cellStyle name="SAPBEXheaderText 5 5 3" xfId="21749" xr:uid="{00000000-0005-0000-0000-000030430000}"/>
    <cellStyle name="SAPBEXheaderText 5 6" xfId="21750" xr:uid="{00000000-0005-0000-0000-000031430000}"/>
    <cellStyle name="SAPBEXheaderText 5 6 2" xfId="21751" xr:uid="{00000000-0005-0000-0000-000032430000}"/>
    <cellStyle name="SAPBEXheaderText 5 6 3" xfId="21752" xr:uid="{00000000-0005-0000-0000-000033430000}"/>
    <cellStyle name="SAPBEXheaderText 5 7" xfId="21753" xr:uid="{00000000-0005-0000-0000-000034430000}"/>
    <cellStyle name="SAPBEXheaderText 5 7 2" xfId="21754" xr:uid="{00000000-0005-0000-0000-000035430000}"/>
    <cellStyle name="SAPBEXheaderText 5 7 3" xfId="21755" xr:uid="{00000000-0005-0000-0000-000036430000}"/>
    <cellStyle name="SAPBEXheaderText 5 8" xfId="21756" xr:uid="{00000000-0005-0000-0000-000037430000}"/>
    <cellStyle name="SAPBEXheaderText 5 8 2" xfId="21757" xr:uid="{00000000-0005-0000-0000-000038430000}"/>
    <cellStyle name="SAPBEXheaderText 5 8 3" xfId="21758" xr:uid="{00000000-0005-0000-0000-000039430000}"/>
    <cellStyle name="SAPBEXheaderText 5 9" xfId="21759" xr:uid="{00000000-0005-0000-0000-00003A430000}"/>
    <cellStyle name="SAPBEXheaderText 6" xfId="8144" xr:uid="{00000000-0005-0000-0000-00003B430000}"/>
    <cellStyle name="SAPBEXheaderText 6 2" xfId="21760" xr:uid="{00000000-0005-0000-0000-00003C430000}"/>
    <cellStyle name="SAPBEXheaderText 6 3" xfId="21761" xr:uid="{00000000-0005-0000-0000-00003D430000}"/>
    <cellStyle name="SAPBEXheaderText 6 4" xfId="21762" xr:uid="{00000000-0005-0000-0000-00003E430000}"/>
    <cellStyle name="SAPBEXheaderText 6 5" xfId="21763" xr:uid="{00000000-0005-0000-0000-00003F430000}"/>
    <cellStyle name="SAPBEXheaderText 7" xfId="8145" xr:uid="{00000000-0005-0000-0000-000040430000}"/>
    <cellStyle name="SAPBEXheaderText 7 2" xfId="21764" xr:uid="{00000000-0005-0000-0000-000041430000}"/>
    <cellStyle name="SAPBEXheaderText 7 3" xfId="21765" xr:uid="{00000000-0005-0000-0000-000042430000}"/>
    <cellStyle name="SAPBEXheaderText 7 4" xfId="21766" xr:uid="{00000000-0005-0000-0000-000043430000}"/>
    <cellStyle name="SAPBEXheaderText 8" xfId="21767" xr:uid="{00000000-0005-0000-0000-000044430000}"/>
    <cellStyle name="SAPBEXheaderText 8 2" xfId="21768" xr:uid="{00000000-0005-0000-0000-000045430000}"/>
    <cellStyle name="SAPBEXheaderText 8 3" xfId="21769" xr:uid="{00000000-0005-0000-0000-000046430000}"/>
    <cellStyle name="SAPBEXheaderText 9" xfId="21770" xr:uid="{00000000-0005-0000-0000-000047430000}"/>
    <cellStyle name="SAPBEXheaderText 9 2" xfId="21771" xr:uid="{00000000-0005-0000-0000-000048430000}"/>
    <cellStyle name="SAPBEXheaderText 9 3" xfId="21772" xr:uid="{00000000-0005-0000-0000-000049430000}"/>
    <cellStyle name="SAPBEXHLevel0" xfId="8146" xr:uid="{00000000-0005-0000-0000-00004A430000}"/>
    <cellStyle name="SAPBEXHLevel0 10" xfId="8147" xr:uid="{00000000-0005-0000-0000-00004B430000}"/>
    <cellStyle name="SAPBEXHLevel0 10 2" xfId="21773" xr:uid="{00000000-0005-0000-0000-00004C430000}"/>
    <cellStyle name="SAPBEXHLevel0 10 3" xfId="21774" xr:uid="{00000000-0005-0000-0000-00004D430000}"/>
    <cellStyle name="SAPBEXHLevel0 10 4" xfId="21775" xr:uid="{00000000-0005-0000-0000-00004E430000}"/>
    <cellStyle name="SAPBEXHLevel0 11" xfId="8148" xr:uid="{00000000-0005-0000-0000-00004F430000}"/>
    <cellStyle name="SAPBEXHLevel0 11 2" xfId="21776" xr:uid="{00000000-0005-0000-0000-000050430000}"/>
    <cellStyle name="SAPBEXHLevel0 11 3" xfId="21777" xr:uid="{00000000-0005-0000-0000-000051430000}"/>
    <cellStyle name="SAPBEXHLevel0 11 4" xfId="21778" xr:uid="{00000000-0005-0000-0000-000052430000}"/>
    <cellStyle name="SAPBEXHLevel0 12" xfId="8149" xr:uid="{00000000-0005-0000-0000-000053430000}"/>
    <cellStyle name="SAPBEXHLevel0 12 2" xfId="21779" xr:uid="{00000000-0005-0000-0000-000054430000}"/>
    <cellStyle name="SAPBEXHLevel0 12 3" xfId="21780" xr:uid="{00000000-0005-0000-0000-000055430000}"/>
    <cellStyle name="SAPBEXHLevel0 12 4" xfId="21781" xr:uid="{00000000-0005-0000-0000-000056430000}"/>
    <cellStyle name="SAPBEXHLevel0 13" xfId="8150" xr:uid="{00000000-0005-0000-0000-000057430000}"/>
    <cellStyle name="SAPBEXHLevel0 13 2" xfId="21782" xr:uid="{00000000-0005-0000-0000-000058430000}"/>
    <cellStyle name="SAPBEXHLevel0 14" xfId="8151" xr:uid="{00000000-0005-0000-0000-000059430000}"/>
    <cellStyle name="SAPBEXHLevel0 15" xfId="8152" xr:uid="{00000000-0005-0000-0000-00005A430000}"/>
    <cellStyle name="SAPBEXHLevel0 2" xfId="8153" xr:uid="{00000000-0005-0000-0000-00005B430000}"/>
    <cellStyle name="SAPBEXHLevel0 2 10" xfId="21783" xr:uid="{00000000-0005-0000-0000-00005C430000}"/>
    <cellStyle name="SAPBEXHLevel0 2 2" xfId="8154" xr:uid="{00000000-0005-0000-0000-00005D430000}"/>
    <cellStyle name="SAPBEXHLevel0 2 2 2" xfId="21784" xr:uid="{00000000-0005-0000-0000-00005E430000}"/>
    <cellStyle name="SAPBEXHLevel0 2 2 3" xfId="21785" xr:uid="{00000000-0005-0000-0000-00005F430000}"/>
    <cellStyle name="SAPBEXHLevel0 2 2 4" xfId="21786" xr:uid="{00000000-0005-0000-0000-000060430000}"/>
    <cellStyle name="SAPBEXHLevel0 2 3" xfId="21787" xr:uid="{00000000-0005-0000-0000-000061430000}"/>
    <cellStyle name="SAPBEXHLevel0 2 3 2" xfId="21788" xr:uid="{00000000-0005-0000-0000-000062430000}"/>
    <cellStyle name="SAPBEXHLevel0 2 3 3" xfId="21789" xr:uid="{00000000-0005-0000-0000-000063430000}"/>
    <cellStyle name="SAPBEXHLevel0 2 4" xfId="21790" xr:uid="{00000000-0005-0000-0000-000064430000}"/>
    <cellStyle name="SAPBEXHLevel0 2 4 2" xfId="21791" xr:uid="{00000000-0005-0000-0000-000065430000}"/>
    <cellStyle name="SAPBEXHLevel0 2 4 3" xfId="21792" xr:uid="{00000000-0005-0000-0000-000066430000}"/>
    <cellStyle name="SAPBEXHLevel0 2 5" xfId="21793" xr:uid="{00000000-0005-0000-0000-000067430000}"/>
    <cellStyle name="SAPBEXHLevel0 2 5 2" xfId="21794" xr:uid="{00000000-0005-0000-0000-000068430000}"/>
    <cellStyle name="SAPBEXHLevel0 2 5 3" xfId="21795" xr:uid="{00000000-0005-0000-0000-000069430000}"/>
    <cellStyle name="SAPBEXHLevel0 2 6" xfId="21796" xr:uid="{00000000-0005-0000-0000-00006A430000}"/>
    <cellStyle name="SAPBEXHLevel0 2 6 2" xfId="21797" xr:uid="{00000000-0005-0000-0000-00006B430000}"/>
    <cellStyle name="SAPBEXHLevel0 2 6 3" xfId="21798" xr:uid="{00000000-0005-0000-0000-00006C430000}"/>
    <cellStyle name="SAPBEXHLevel0 2 7" xfId="21799" xr:uid="{00000000-0005-0000-0000-00006D430000}"/>
    <cellStyle name="SAPBEXHLevel0 2 7 2" xfId="21800" xr:uid="{00000000-0005-0000-0000-00006E430000}"/>
    <cellStyle name="SAPBEXHLevel0 2 7 3" xfId="21801" xr:uid="{00000000-0005-0000-0000-00006F430000}"/>
    <cellStyle name="SAPBEXHLevel0 2 8" xfId="21802" xr:uid="{00000000-0005-0000-0000-000070430000}"/>
    <cellStyle name="SAPBEXHLevel0 2 8 2" xfId="21803" xr:uid="{00000000-0005-0000-0000-000071430000}"/>
    <cellStyle name="SAPBEXHLevel0 2 8 3" xfId="21804" xr:uid="{00000000-0005-0000-0000-000072430000}"/>
    <cellStyle name="SAPBEXHLevel0 2 9" xfId="21805" xr:uid="{00000000-0005-0000-0000-000073430000}"/>
    <cellStyle name="SAPBEXHLevel0 3" xfId="8155" xr:uid="{00000000-0005-0000-0000-000074430000}"/>
    <cellStyle name="SAPBEXHLevel0 3 10" xfId="21806" xr:uid="{00000000-0005-0000-0000-000075430000}"/>
    <cellStyle name="SAPBEXHLevel0 3 2" xfId="21807" xr:uid="{00000000-0005-0000-0000-000076430000}"/>
    <cellStyle name="SAPBEXHLevel0 3 2 2" xfId="21808" xr:uid="{00000000-0005-0000-0000-000077430000}"/>
    <cellStyle name="SAPBEXHLevel0 3 2 3" xfId="21809" xr:uid="{00000000-0005-0000-0000-000078430000}"/>
    <cellStyle name="SAPBEXHLevel0 3 3" xfId="21810" xr:uid="{00000000-0005-0000-0000-000079430000}"/>
    <cellStyle name="SAPBEXHLevel0 3 3 2" xfId="21811" xr:uid="{00000000-0005-0000-0000-00007A430000}"/>
    <cellStyle name="SAPBEXHLevel0 3 3 3" xfId="21812" xr:uid="{00000000-0005-0000-0000-00007B430000}"/>
    <cellStyle name="SAPBEXHLevel0 3 4" xfId="21813" xr:uid="{00000000-0005-0000-0000-00007C430000}"/>
    <cellStyle name="SAPBEXHLevel0 3 4 2" xfId="21814" xr:uid="{00000000-0005-0000-0000-00007D430000}"/>
    <cellStyle name="SAPBEXHLevel0 3 4 3" xfId="21815" xr:uid="{00000000-0005-0000-0000-00007E430000}"/>
    <cellStyle name="SAPBEXHLevel0 3 5" xfId="21816" xr:uid="{00000000-0005-0000-0000-00007F430000}"/>
    <cellStyle name="SAPBEXHLevel0 3 5 2" xfId="21817" xr:uid="{00000000-0005-0000-0000-000080430000}"/>
    <cellStyle name="SAPBEXHLevel0 3 5 3" xfId="21818" xr:uid="{00000000-0005-0000-0000-000081430000}"/>
    <cellStyle name="SAPBEXHLevel0 3 6" xfId="21819" xr:uid="{00000000-0005-0000-0000-000082430000}"/>
    <cellStyle name="SAPBEXHLevel0 3 6 2" xfId="21820" xr:uid="{00000000-0005-0000-0000-000083430000}"/>
    <cellStyle name="SAPBEXHLevel0 3 6 3" xfId="21821" xr:uid="{00000000-0005-0000-0000-000084430000}"/>
    <cellStyle name="SAPBEXHLevel0 3 7" xfId="21822" xr:uid="{00000000-0005-0000-0000-000085430000}"/>
    <cellStyle name="SAPBEXHLevel0 3 7 2" xfId="21823" xr:uid="{00000000-0005-0000-0000-000086430000}"/>
    <cellStyle name="SAPBEXHLevel0 3 7 3" xfId="21824" xr:uid="{00000000-0005-0000-0000-000087430000}"/>
    <cellStyle name="SAPBEXHLevel0 3 8" xfId="21825" xr:uid="{00000000-0005-0000-0000-000088430000}"/>
    <cellStyle name="SAPBEXHLevel0 3 8 2" xfId="21826" xr:uid="{00000000-0005-0000-0000-000089430000}"/>
    <cellStyle name="SAPBEXHLevel0 3 8 3" xfId="21827" xr:uid="{00000000-0005-0000-0000-00008A430000}"/>
    <cellStyle name="SAPBEXHLevel0 3 9" xfId="21828" xr:uid="{00000000-0005-0000-0000-00008B430000}"/>
    <cellStyle name="SAPBEXHLevel0 4" xfId="8156" xr:uid="{00000000-0005-0000-0000-00008C430000}"/>
    <cellStyle name="SAPBEXHLevel0 4 10" xfId="21829" xr:uid="{00000000-0005-0000-0000-00008D430000}"/>
    <cellStyle name="SAPBEXHLevel0 4 2" xfId="21830" xr:uid="{00000000-0005-0000-0000-00008E430000}"/>
    <cellStyle name="SAPBEXHLevel0 4 2 2" xfId="21831" xr:uid="{00000000-0005-0000-0000-00008F430000}"/>
    <cellStyle name="SAPBEXHLevel0 4 2 3" xfId="21832" xr:uid="{00000000-0005-0000-0000-000090430000}"/>
    <cellStyle name="SAPBEXHLevel0 4 3" xfId="21833" xr:uid="{00000000-0005-0000-0000-000091430000}"/>
    <cellStyle name="SAPBEXHLevel0 4 3 2" xfId="21834" xr:uid="{00000000-0005-0000-0000-000092430000}"/>
    <cellStyle name="SAPBEXHLevel0 4 3 3" xfId="21835" xr:uid="{00000000-0005-0000-0000-000093430000}"/>
    <cellStyle name="SAPBEXHLevel0 4 4" xfId="21836" xr:uid="{00000000-0005-0000-0000-000094430000}"/>
    <cellStyle name="SAPBEXHLevel0 4 4 2" xfId="21837" xr:uid="{00000000-0005-0000-0000-000095430000}"/>
    <cellStyle name="SAPBEXHLevel0 4 4 3" xfId="21838" xr:uid="{00000000-0005-0000-0000-000096430000}"/>
    <cellStyle name="SAPBEXHLevel0 4 5" xfId="21839" xr:uid="{00000000-0005-0000-0000-000097430000}"/>
    <cellStyle name="SAPBEXHLevel0 4 5 2" xfId="21840" xr:uid="{00000000-0005-0000-0000-000098430000}"/>
    <cellStyle name="SAPBEXHLevel0 4 5 3" xfId="21841" xr:uid="{00000000-0005-0000-0000-000099430000}"/>
    <cellStyle name="SAPBEXHLevel0 4 6" xfId="21842" xr:uid="{00000000-0005-0000-0000-00009A430000}"/>
    <cellStyle name="SAPBEXHLevel0 4 6 2" xfId="21843" xr:uid="{00000000-0005-0000-0000-00009B430000}"/>
    <cellStyle name="SAPBEXHLevel0 4 6 3" xfId="21844" xr:uid="{00000000-0005-0000-0000-00009C430000}"/>
    <cellStyle name="SAPBEXHLevel0 4 7" xfId="21845" xr:uid="{00000000-0005-0000-0000-00009D430000}"/>
    <cellStyle name="SAPBEXHLevel0 4 7 2" xfId="21846" xr:uid="{00000000-0005-0000-0000-00009E430000}"/>
    <cellStyle name="SAPBEXHLevel0 4 7 3" xfId="21847" xr:uid="{00000000-0005-0000-0000-00009F430000}"/>
    <cellStyle name="SAPBEXHLevel0 4 8" xfId="21848" xr:uid="{00000000-0005-0000-0000-0000A0430000}"/>
    <cellStyle name="SAPBEXHLevel0 4 8 2" xfId="21849" xr:uid="{00000000-0005-0000-0000-0000A1430000}"/>
    <cellStyle name="SAPBEXHLevel0 4 8 3" xfId="21850" xr:uid="{00000000-0005-0000-0000-0000A2430000}"/>
    <cellStyle name="SAPBEXHLevel0 4 9" xfId="21851" xr:uid="{00000000-0005-0000-0000-0000A3430000}"/>
    <cellStyle name="SAPBEXHLevel0 5" xfId="8157" xr:uid="{00000000-0005-0000-0000-0000A4430000}"/>
    <cellStyle name="SAPBEXHLevel0 5 10" xfId="21852" xr:uid="{00000000-0005-0000-0000-0000A5430000}"/>
    <cellStyle name="SAPBEXHLevel0 5 2" xfId="21853" xr:uid="{00000000-0005-0000-0000-0000A6430000}"/>
    <cellStyle name="SAPBEXHLevel0 5 2 2" xfId="21854" xr:uid="{00000000-0005-0000-0000-0000A7430000}"/>
    <cellStyle name="SAPBEXHLevel0 5 2 3" xfId="21855" xr:uid="{00000000-0005-0000-0000-0000A8430000}"/>
    <cellStyle name="SAPBEXHLevel0 5 3" xfId="21856" xr:uid="{00000000-0005-0000-0000-0000A9430000}"/>
    <cellStyle name="SAPBEXHLevel0 5 3 2" xfId="21857" xr:uid="{00000000-0005-0000-0000-0000AA430000}"/>
    <cellStyle name="SAPBEXHLevel0 5 3 3" xfId="21858" xr:uid="{00000000-0005-0000-0000-0000AB430000}"/>
    <cellStyle name="SAPBEXHLevel0 5 4" xfId="21859" xr:uid="{00000000-0005-0000-0000-0000AC430000}"/>
    <cellStyle name="SAPBEXHLevel0 5 4 2" xfId="21860" xr:uid="{00000000-0005-0000-0000-0000AD430000}"/>
    <cellStyle name="SAPBEXHLevel0 5 4 3" xfId="21861" xr:uid="{00000000-0005-0000-0000-0000AE430000}"/>
    <cellStyle name="SAPBEXHLevel0 5 5" xfId="21862" xr:uid="{00000000-0005-0000-0000-0000AF430000}"/>
    <cellStyle name="SAPBEXHLevel0 5 5 2" xfId="21863" xr:uid="{00000000-0005-0000-0000-0000B0430000}"/>
    <cellStyle name="SAPBEXHLevel0 5 5 3" xfId="21864" xr:uid="{00000000-0005-0000-0000-0000B1430000}"/>
    <cellStyle name="SAPBEXHLevel0 5 6" xfId="21865" xr:uid="{00000000-0005-0000-0000-0000B2430000}"/>
    <cellStyle name="SAPBEXHLevel0 5 6 2" xfId="21866" xr:uid="{00000000-0005-0000-0000-0000B3430000}"/>
    <cellStyle name="SAPBEXHLevel0 5 6 3" xfId="21867" xr:uid="{00000000-0005-0000-0000-0000B4430000}"/>
    <cellStyle name="SAPBEXHLevel0 5 7" xfId="21868" xr:uid="{00000000-0005-0000-0000-0000B5430000}"/>
    <cellStyle name="SAPBEXHLevel0 5 7 2" xfId="21869" xr:uid="{00000000-0005-0000-0000-0000B6430000}"/>
    <cellStyle name="SAPBEXHLevel0 5 7 3" xfId="21870" xr:uid="{00000000-0005-0000-0000-0000B7430000}"/>
    <cellStyle name="SAPBEXHLevel0 5 8" xfId="21871" xr:uid="{00000000-0005-0000-0000-0000B8430000}"/>
    <cellStyle name="SAPBEXHLevel0 5 8 2" xfId="21872" xr:uid="{00000000-0005-0000-0000-0000B9430000}"/>
    <cellStyle name="SAPBEXHLevel0 5 8 3" xfId="21873" xr:uid="{00000000-0005-0000-0000-0000BA430000}"/>
    <cellStyle name="SAPBEXHLevel0 5 9" xfId="21874" xr:uid="{00000000-0005-0000-0000-0000BB430000}"/>
    <cellStyle name="SAPBEXHLevel0 6" xfId="8158" xr:uid="{00000000-0005-0000-0000-0000BC430000}"/>
    <cellStyle name="SAPBEXHLevel0 6 2" xfId="21875" xr:uid="{00000000-0005-0000-0000-0000BD430000}"/>
    <cellStyle name="SAPBEXHLevel0 6 3" xfId="21876" xr:uid="{00000000-0005-0000-0000-0000BE430000}"/>
    <cellStyle name="SAPBEXHLevel0 6 4" xfId="21877" xr:uid="{00000000-0005-0000-0000-0000BF430000}"/>
    <cellStyle name="SAPBEXHLevel0 7" xfId="8159" xr:uid="{00000000-0005-0000-0000-0000C0430000}"/>
    <cellStyle name="SAPBEXHLevel0 7 2" xfId="21878" xr:uid="{00000000-0005-0000-0000-0000C1430000}"/>
    <cellStyle name="SAPBEXHLevel0 7 3" xfId="21879" xr:uid="{00000000-0005-0000-0000-0000C2430000}"/>
    <cellStyle name="SAPBEXHLevel0 7 4" xfId="21880" xr:uid="{00000000-0005-0000-0000-0000C3430000}"/>
    <cellStyle name="SAPBEXHLevel0 8" xfId="8160" xr:uid="{00000000-0005-0000-0000-0000C4430000}"/>
    <cellStyle name="SAPBEXHLevel0 8 2" xfId="21881" xr:uid="{00000000-0005-0000-0000-0000C5430000}"/>
    <cellStyle name="SAPBEXHLevel0 8 3" xfId="21882" xr:uid="{00000000-0005-0000-0000-0000C6430000}"/>
    <cellStyle name="SAPBEXHLevel0 8 4" xfId="21883" xr:uid="{00000000-0005-0000-0000-0000C7430000}"/>
    <cellStyle name="SAPBEXHLevel0 9" xfId="8161" xr:uid="{00000000-0005-0000-0000-0000C8430000}"/>
    <cellStyle name="SAPBEXHLevel0 9 2" xfId="21884" xr:uid="{00000000-0005-0000-0000-0000C9430000}"/>
    <cellStyle name="SAPBEXHLevel0 9 3" xfId="21885" xr:uid="{00000000-0005-0000-0000-0000CA430000}"/>
    <cellStyle name="SAPBEXHLevel0 9 4" xfId="21886" xr:uid="{00000000-0005-0000-0000-0000CB430000}"/>
    <cellStyle name="SAPBEXHLevel0_7y-отчетная_РЖД_2009_04" xfId="8162" xr:uid="{00000000-0005-0000-0000-0000CC430000}"/>
    <cellStyle name="SAPBEXHLevel0X" xfId="8163" xr:uid="{00000000-0005-0000-0000-0000CD430000}"/>
    <cellStyle name="SAPBEXHLevel0X 10" xfId="8164" xr:uid="{00000000-0005-0000-0000-0000CE430000}"/>
    <cellStyle name="SAPBEXHLevel0X 10 2" xfId="21887" xr:uid="{00000000-0005-0000-0000-0000CF430000}"/>
    <cellStyle name="SAPBEXHLevel0X 10 3" xfId="21888" xr:uid="{00000000-0005-0000-0000-0000D0430000}"/>
    <cellStyle name="SAPBEXHLevel0X 10 4" xfId="21889" xr:uid="{00000000-0005-0000-0000-0000D1430000}"/>
    <cellStyle name="SAPBEXHLevel0X 11" xfId="8165" xr:uid="{00000000-0005-0000-0000-0000D2430000}"/>
    <cellStyle name="SAPBEXHLevel0X 11 2" xfId="21890" xr:uid="{00000000-0005-0000-0000-0000D3430000}"/>
    <cellStyle name="SAPBEXHLevel0X 11 3" xfId="21891" xr:uid="{00000000-0005-0000-0000-0000D4430000}"/>
    <cellStyle name="SAPBEXHLevel0X 11 4" xfId="21892" xr:uid="{00000000-0005-0000-0000-0000D5430000}"/>
    <cellStyle name="SAPBEXHLevel0X 12" xfId="8166" xr:uid="{00000000-0005-0000-0000-0000D6430000}"/>
    <cellStyle name="SAPBEXHLevel0X 12 2" xfId="21893" xr:uid="{00000000-0005-0000-0000-0000D7430000}"/>
    <cellStyle name="SAPBEXHLevel0X 12 3" xfId="21894" xr:uid="{00000000-0005-0000-0000-0000D8430000}"/>
    <cellStyle name="SAPBEXHLevel0X 12 4" xfId="21895" xr:uid="{00000000-0005-0000-0000-0000D9430000}"/>
    <cellStyle name="SAPBEXHLevel0X 13" xfId="8167" xr:uid="{00000000-0005-0000-0000-0000DA430000}"/>
    <cellStyle name="SAPBEXHLevel0X 13 2" xfId="21896" xr:uid="{00000000-0005-0000-0000-0000DB430000}"/>
    <cellStyle name="SAPBEXHLevel0X 14" xfId="8168" xr:uid="{00000000-0005-0000-0000-0000DC430000}"/>
    <cellStyle name="SAPBEXHLevel0X 15" xfId="8169" xr:uid="{00000000-0005-0000-0000-0000DD430000}"/>
    <cellStyle name="SAPBEXHLevel0X 2" xfId="8170" xr:uid="{00000000-0005-0000-0000-0000DE430000}"/>
    <cellStyle name="SAPBEXHLevel0X 2 10" xfId="21897" xr:uid="{00000000-0005-0000-0000-0000DF430000}"/>
    <cellStyle name="SAPBEXHLevel0X 2 2" xfId="8171" xr:uid="{00000000-0005-0000-0000-0000E0430000}"/>
    <cellStyle name="SAPBEXHLevel0X 2 2 2" xfId="21898" xr:uid="{00000000-0005-0000-0000-0000E1430000}"/>
    <cellStyle name="SAPBEXHLevel0X 2 2 3" xfId="21899" xr:uid="{00000000-0005-0000-0000-0000E2430000}"/>
    <cellStyle name="SAPBEXHLevel0X 2 2 4" xfId="21900" xr:uid="{00000000-0005-0000-0000-0000E3430000}"/>
    <cellStyle name="SAPBEXHLevel0X 2 3" xfId="21901" xr:uid="{00000000-0005-0000-0000-0000E4430000}"/>
    <cellStyle name="SAPBEXHLevel0X 2 3 2" xfId="21902" xr:uid="{00000000-0005-0000-0000-0000E5430000}"/>
    <cellStyle name="SAPBEXHLevel0X 2 3 3" xfId="21903" xr:uid="{00000000-0005-0000-0000-0000E6430000}"/>
    <cellStyle name="SAPBEXHLevel0X 2 4" xfId="21904" xr:uid="{00000000-0005-0000-0000-0000E7430000}"/>
    <cellStyle name="SAPBEXHLevel0X 2 4 2" xfId="21905" xr:uid="{00000000-0005-0000-0000-0000E8430000}"/>
    <cellStyle name="SAPBEXHLevel0X 2 4 3" xfId="21906" xr:uid="{00000000-0005-0000-0000-0000E9430000}"/>
    <cellStyle name="SAPBEXHLevel0X 2 5" xfId="21907" xr:uid="{00000000-0005-0000-0000-0000EA430000}"/>
    <cellStyle name="SAPBEXHLevel0X 2 5 2" xfId="21908" xr:uid="{00000000-0005-0000-0000-0000EB430000}"/>
    <cellStyle name="SAPBEXHLevel0X 2 5 3" xfId="21909" xr:uid="{00000000-0005-0000-0000-0000EC430000}"/>
    <cellStyle name="SAPBEXHLevel0X 2 6" xfId="21910" xr:uid="{00000000-0005-0000-0000-0000ED430000}"/>
    <cellStyle name="SAPBEXHLevel0X 2 6 2" xfId="21911" xr:uid="{00000000-0005-0000-0000-0000EE430000}"/>
    <cellStyle name="SAPBEXHLevel0X 2 6 3" xfId="21912" xr:uid="{00000000-0005-0000-0000-0000EF430000}"/>
    <cellStyle name="SAPBEXHLevel0X 2 7" xfId="21913" xr:uid="{00000000-0005-0000-0000-0000F0430000}"/>
    <cellStyle name="SAPBEXHLevel0X 2 7 2" xfId="21914" xr:uid="{00000000-0005-0000-0000-0000F1430000}"/>
    <cellStyle name="SAPBEXHLevel0X 2 7 3" xfId="21915" xr:uid="{00000000-0005-0000-0000-0000F2430000}"/>
    <cellStyle name="SAPBEXHLevel0X 2 8" xfId="21916" xr:uid="{00000000-0005-0000-0000-0000F3430000}"/>
    <cellStyle name="SAPBEXHLevel0X 2 8 2" xfId="21917" xr:uid="{00000000-0005-0000-0000-0000F4430000}"/>
    <cellStyle name="SAPBEXHLevel0X 2 8 3" xfId="21918" xr:uid="{00000000-0005-0000-0000-0000F5430000}"/>
    <cellStyle name="SAPBEXHLevel0X 2 9" xfId="21919" xr:uid="{00000000-0005-0000-0000-0000F6430000}"/>
    <cellStyle name="SAPBEXHLevel0X 3" xfId="8172" xr:uid="{00000000-0005-0000-0000-0000F7430000}"/>
    <cellStyle name="SAPBEXHLevel0X 3 10" xfId="21920" xr:uid="{00000000-0005-0000-0000-0000F8430000}"/>
    <cellStyle name="SAPBEXHLevel0X 3 2" xfId="21921" xr:uid="{00000000-0005-0000-0000-0000F9430000}"/>
    <cellStyle name="SAPBEXHLevel0X 3 2 2" xfId="21922" xr:uid="{00000000-0005-0000-0000-0000FA430000}"/>
    <cellStyle name="SAPBEXHLevel0X 3 2 3" xfId="21923" xr:uid="{00000000-0005-0000-0000-0000FB430000}"/>
    <cellStyle name="SAPBEXHLevel0X 3 3" xfId="21924" xr:uid="{00000000-0005-0000-0000-0000FC430000}"/>
    <cellStyle name="SAPBEXHLevel0X 3 3 2" xfId="21925" xr:uid="{00000000-0005-0000-0000-0000FD430000}"/>
    <cellStyle name="SAPBEXHLevel0X 3 3 3" xfId="21926" xr:uid="{00000000-0005-0000-0000-0000FE430000}"/>
    <cellStyle name="SAPBEXHLevel0X 3 4" xfId="21927" xr:uid="{00000000-0005-0000-0000-0000FF430000}"/>
    <cellStyle name="SAPBEXHLevel0X 3 4 2" xfId="21928" xr:uid="{00000000-0005-0000-0000-000000440000}"/>
    <cellStyle name="SAPBEXHLevel0X 3 4 3" xfId="21929" xr:uid="{00000000-0005-0000-0000-000001440000}"/>
    <cellStyle name="SAPBEXHLevel0X 3 5" xfId="21930" xr:uid="{00000000-0005-0000-0000-000002440000}"/>
    <cellStyle name="SAPBEXHLevel0X 3 5 2" xfId="21931" xr:uid="{00000000-0005-0000-0000-000003440000}"/>
    <cellStyle name="SAPBEXHLevel0X 3 5 3" xfId="21932" xr:uid="{00000000-0005-0000-0000-000004440000}"/>
    <cellStyle name="SAPBEXHLevel0X 3 6" xfId="21933" xr:uid="{00000000-0005-0000-0000-000005440000}"/>
    <cellStyle name="SAPBEXHLevel0X 3 6 2" xfId="21934" xr:uid="{00000000-0005-0000-0000-000006440000}"/>
    <cellStyle name="SAPBEXHLevel0X 3 6 3" xfId="21935" xr:uid="{00000000-0005-0000-0000-000007440000}"/>
    <cellStyle name="SAPBEXHLevel0X 3 7" xfId="21936" xr:uid="{00000000-0005-0000-0000-000008440000}"/>
    <cellStyle name="SAPBEXHLevel0X 3 7 2" xfId="21937" xr:uid="{00000000-0005-0000-0000-000009440000}"/>
    <cellStyle name="SAPBEXHLevel0X 3 7 3" xfId="21938" xr:uid="{00000000-0005-0000-0000-00000A440000}"/>
    <cellStyle name="SAPBEXHLevel0X 3 8" xfId="21939" xr:uid="{00000000-0005-0000-0000-00000B440000}"/>
    <cellStyle name="SAPBEXHLevel0X 3 8 2" xfId="21940" xr:uid="{00000000-0005-0000-0000-00000C440000}"/>
    <cellStyle name="SAPBEXHLevel0X 3 8 3" xfId="21941" xr:uid="{00000000-0005-0000-0000-00000D440000}"/>
    <cellStyle name="SAPBEXHLevel0X 3 9" xfId="21942" xr:uid="{00000000-0005-0000-0000-00000E440000}"/>
    <cellStyle name="SAPBEXHLevel0X 4" xfId="8173" xr:uid="{00000000-0005-0000-0000-00000F440000}"/>
    <cellStyle name="SAPBEXHLevel0X 4 10" xfId="21943" xr:uid="{00000000-0005-0000-0000-000010440000}"/>
    <cellStyle name="SAPBEXHLevel0X 4 2" xfId="21944" xr:uid="{00000000-0005-0000-0000-000011440000}"/>
    <cellStyle name="SAPBEXHLevel0X 4 2 2" xfId="21945" xr:uid="{00000000-0005-0000-0000-000012440000}"/>
    <cellStyle name="SAPBEXHLevel0X 4 2 3" xfId="21946" xr:uid="{00000000-0005-0000-0000-000013440000}"/>
    <cellStyle name="SAPBEXHLevel0X 4 3" xfId="21947" xr:uid="{00000000-0005-0000-0000-000014440000}"/>
    <cellStyle name="SAPBEXHLevel0X 4 3 2" xfId="21948" xr:uid="{00000000-0005-0000-0000-000015440000}"/>
    <cellStyle name="SAPBEXHLevel0X 4 3 3" xfId="21949" xr:uid="{00000000-0005-0000-0000-000016440000}"/>
    <cellStyle name="SAPBEXHLevel0X 4 4" xfId="21950" xr:uid="{00000000-0005-0000-0000-000017440000}"/>
    <cellStyle name="SAPBEXHLevel0X 4 4 2" xfId="21951" xr:uid="{00000000-0005-0000-0000-000018440000}"/>
    <cellStyle name="SAPBEXHLevel0X 4 4 3" xfId="21952" xr:uid="{00000000-0005-0000-0000-000019440000}"/>
    <cellStyle name="SAPBEXHLevel0X 4 5" xfId="21953" xr:uid="{00000000-0005-0000-0000-00001A440000}"/>
    <cellStyle name="SAPBEXHLevel0X 4 5 2" xfId="21954" xr:uid="{00000000-0005-0000-0000-00001B440000}"/>
    <cellStyle name="SAPBEXHLevel0X 4 5 3" xfId="21955" xr:uid="{00000000-0005-0000-0000-00001C440000}"/>
    <cellStyle name="SAPBEXHLevel0X 4 6" xfId="21956" xr:uid="{00000000-0005-0000-0000-00001D440000}"/>
    <cellStyle name="SAPBEXHLevel0X 4 6 2" xfId="21957" xr:uid="{00000000-0005-0000-0000-00001E440000}"/>
    <cellStyle name="SAPBEXHLevel0X 4 6 3" xfId="21958" xr:uid="{00000000-0005-0000-0000-00001F440000}"/>
    <cellStyle name="SAPBEXHLevel0X 4 7" xfId="21959" xr:uid="{00000000-0005-0000-0000-000020440000}"/>
    <cellStyle name="SAPBEXHLevel0X 4 7 2" xfId="21960" xr:uid="{00000000-0005-0000-0000-000021440000}"/>
    <cellStyle name="SAPBEXHLevel0X 4 7 3" xfId="21961" xr:uid="{00000000-0005-0000-0000-000022440000}"/>
    <cellStyle name="SAPBEXHLevel0X 4 8" xfId="21962" xr:uid="{00000000-0005-0000-0000-000023440000}"/>
    <cellStyle name="SAPBEXHLevel0X 4 8 2" xfId="21963" xr:uid="{00000000-0005-0000-0000-000024440000}"/>
    <cellStyle name="SAPBEXHLevel0X 4 8 3" xfId="21964" xr:uid="{00000000-0005-0000-0000-000025440000}"/>
    <cellStyle name="SAPBEXHLevel0X 4 9" xfId="21965" xr:uid="{00000000-0005-0000-0000-000026440000}"/>
    <cellStyle name="SAPBEXHLevel0X 5" xfId="8174" xr:uid="{00000000-0005-0000-0000-000027440000}"/>
    <cellStyle name="SAPBEXHLevel0X 5 10" xfId="21966" xr:uid="{00000000-0005-0000-0000-000028440000}"/>
    <cellStyle name="SAPBEXHLevel0X 5 2" xfId="21967" xr:uid="{00000000-0005-0000-0000-000029440000}"/>
    <cellStyle name="SAPBEXHLevel0X 5 2 2" xfId="21968" xr:uid="{00000000-0005-0000-0000-00002A440000}"/>
    <cellStyle name="SAPBEXHLevel0X 5 2 3" xfId="21969" xr:uid="{00000000-0005-0000-0000-00002B440000}"/>
    <cellStyle name="SAPBEXHLevel0X 5 3" xfId="21970" xr:uid="{00000000-0005-0000-0000-00002C440000}"/>
    <cellStyle name="SAPBEXHLevel0X 5 3 2" xfId="21971" xr:uid="{00000000-0005-0000-0000-00002D440000}"/>
    <cellStyle name="SAPBEXHLevel0X 5 3 3" xfId="21972" xr:uid="{00000000-0005-0000-0000-00002E440000}"/>
    <cellStyle name="SAPBEXHLevel0X 5 4" xfId="21973" xr:uid="{00000000-0005-0000-0000-00002F440000}"/>
    <cellStyle name="SAPBEXHLevel0X 5 4 2" xfId="21974" xr:uid="{00000000-0005-0000-0000-000030440000}"/>
    <cellStyle name="SAPBEXHLevel0X 5 4 3" xfId="21975" xr:uid="{00000000-0005-0000-0000-000031440000}"/>
    <cellStyle name="SAPBEXHLevel0X 5 5" xfId="21976" xr:uid="{00000000-0005-0000-0000-000032440000}"/>
    <cellStyle name="SAPBEXHLevel0X 5 5 2" xfId="21977" xr:uid="{00000000-0005-0000-0000-000033440000}"/>
    <cellStyle name="SAPBEXHLevel0X 5 5 3" xfId="21978" xr:uid="{00000000-0005-0000-0000-000034440000}"/>
    <cellStyle name="SAPBEXHLevel0X 5 6" xfId="21979" xr:uid="{00000000-0005-0000-0000-000035440000}"/>
    <cellStyle name="SAPBEXHLevel0X 5 6 2" xfId="21980" xr:uid="{00000000-0005-0000-0000-000036440000}"/>
    <cellStyle name="SAPBEXHLevel0X 5 6 3" xfId="21981" xr:uid="{00000000-0005-0000-0000-000037440000}"/>
    <cellStyle name="SAPBEXHLevel0X 5 7" xfId="21982" xr:uid="{00000000-0005-0000-0000-000038440000}"/>
    <cellStyle name="SAPBEXHLevel0X 5 7 2" xfId="21983" xr:uid="{00000000-0005-0000-0000-000039440000}"/>
    <cellStyle name="SAPBEXHLevel0X 5 7 3" xfId="21984" xr:uid="{00000000-0005-0000-0000-00003A440000}"/>
    <cellStyle name="SAPBEXHLevel0X 5 8" xfId="21985" xr:uid="{00000000-0005-0000-0000-00003B440000}"/>
    <cellStyle name="SAPBEXHLevel0X 5 8 2" xfId="21986" xr:uid="{00000000-0005-0000-0000-00003C440000}"/>
    <cellStyle name="SAPBEXHLevel0X 5 8 3" xfId="21987" xr:uid="{00000000-0005-0000-0000-00003D440000}"/>
    <cellStyle name="SAPBEXHLevel0X 5 9" xfId="21988" xr:uid="{00000000-0005-0000-0000-00003E440000}"/>
    <cellStyle name="SAPBEXHLevel0X 6" xfId="8175" xr:uid="{00000000-0005-0000-0000-00003F440000}"/>
    <cellStyle name="SAPBEXHLevel0X 6 2" xfId="21989" xr:uid="{00000000-0005-0000-0000-000040440000}"/>
    <cellStyle name="SAPBEXHLevel0X 6 3" xfId="21990" xr:uid="{00000000-0005-0000-0000-000041440000}"/>
    <cellStyle name="SAPBEXHLevel0X 6 4" xfId="21991" xr:uid="{00000000-0005-0000-0000-000042440000}"/>
    <cellStyle name="SAPBEXHLevel0X 7" xfId="8176" xr:uid="{00000000-0005-0000-0000-000043440000}"/>
    <cellStyle name="SAPBEXHLevel0X 7 2" xfId="21992" xr:uid="{00000000-0005-0000-0000-000044440000}"/>
    <cellStyle name="SAPBEXHLevel0X 7 3" xfId="21993" xr:uid="{00000000-0005-0000-0000-000045440000}"/>
    <cellStyle name="SAPBEXHLevel0X 7 4" xfId="21994" xr:uid="{00000000-0005-0000-0000-000046440000}"/>
    <cellStyle name="SAPBEXHLevel0X 8" xfId="8177" xr:uid="{00000000-0005-0000-0000-000047440000}"/>
    <cellStyle name="SAPBEXHLevel0X 8 2" xfId="21995" xr:uid="{00000000-0005-0000-0000-000048440000}"/>
    <cellStyle name="SAPBEXHLevel0X 8 3" xfId="21996" xr:uid="{00000000-0005-0000-0000-000049440000}"/>
    <cellStyle name="SAPBEXHLevel0X 8 4" xfId="21997" xr:uid="{00000000-0005-0000-0000-00004A440000}"/>
    <cellStyle name="SAPBEXHLevel0X 9" xfId="8178" xr:uid="{00000000-0005-0000-0000-00004B440000}"/>
    <cellStyle name="SAPBEXHLevel0X 9 2" xfId="21998" xr:uid="{00000000-0005-0000-0000-00004C440000}"/>
    <cellStyle name="SAPBEXHLevel0X 9 3" xfId="21999" xr:uid="{00000000-0005-0000-0000-00004D440000}"/>
    <cellStyle name="SAPBEXHLevel0X 9 4" xfId="22000" xr:uid="{00000000-0005-0000-0000-00004E440000}"/>
    <cellStyle name="SAPBEXHLevel0X_7-р_Из_Системы" xfId="8179" xr:uid="{00000000-0005-0000-0000-00004F440000}"/>
    <cellStyle name="SAPBEXHLevel1" xfId="8180" xr:uid="{00000000-0005-0000-0000-000050440000}"/>
    <cellStyle name="SAPBEXHLevel1 10" xfId="8181" xr:uid="{00000000-0005-0000-0000-000051440000}"/>
    <cellStyle name="SAPBEXHLevel1 10 2" xfId="22001" xr:uid="{00000000-0005-0000-0000-000052440000}"/>
    <cellStyle name="SAPBEXHLevel1 10 3" xfId="22002" xr:uid="{00000000-0005-0000-0000-000053440000}"/>
    <cellStyle name="SAPBEXHLevel1 10 4" xfId="22003" xr:uid="{00000000-0005-0000-0000-000054440000}"/>
    <cellStyle name="SAPBEXHLevel1 11" xfId="8182" xr:uid="{00000000-0005-0000-0000-000055440000}"/>
    <cellStyle name="SAPBEXHLevel1 11 2" xfId="22004" xr:uid="{00000000-0005-0000-0000-000056440000}"/>
    <cellStyle name="SAPBEXHLevel1 11 3" xfId="22005" xr:uid="{00000000-0005-0000-0000-000057440000}"/>
    <cellStyle name="SAPBEXHLevel1 11 4" xfId="22006" xr:uid="{00000000-0005-0000-0000-000058440000}"/>
    <cellStyle name="SAPBEXHLevel1 12" xfId="8183" xr:uid="{00000000-0005-0000-0000-000059440000}"/>
    <cellStyle name="SAPBEXHLevel1 12 2" xfId="22007" xr:uid="{00000000-0005-0000-0000-00005A440000}"/>
    <cellStyle name="SAPBEXHLevel1 12 3" xfId="22008" xr:uid="{00000000-0005-0000-0000-00005B440000}"/>
    <cellStyle name="SAPBEXHLevel1 12 4" xfId="22009" xr:uid="{00000000-0005-0000-0000-00005C440000}"/>
    <cellStyle name="SAPBEXHLevel1 13" xfId="8184" xr:uid="{00000000-0005-0000-0000-00005D440000}"/>
    <cellStyle name="SAPBEXHLevel1 13 2" xfId="22010" xr:uid="{00000000-0005-0000-0000-00005E440000}"/>
    <cellStyle name="SAPBEXHLevel1 14" xfId="8185" xr:uid="{00000000-0005-0000-0000-00005F440000}"/>
    <cellStyle name="SAPBEXHLevel1 15" xfId="8186" xr:uid="{00000000-0005-0000-0000-000060440000}"/>
    <cellStyle name="SAPBEXHLevel1 2" xfId="8187" xr:uid="{00000000-0005-0000-0000-000061440000}"/>
    <cellStyle name="SAPBEXHLevel1 2 10" xfId="22011" xr:uid="{00000000-0005-0000-0000-000062440000}"/>
    <cellStyle name="SAPBEXHLevel1 2 2" xfId="8188" xr:uid="{00000000-0005-0000-0000-000063440000}"/>
    <cellStyle name="SAPBEXHLevel1 2 2 2" xfId="22012" xr:uid="{00000000-0005-0000-0000-000064440000}"/>
    <cellStyle name="SAPBEXHLevel1 2 2 3" xfId="22013" xr:uid="{00000000-0005-0000-0000-000065440000}"/>
    <cellStyle name="SAPBEXHLevel1 2 2 4" xfId="22014" xr:uid="{00000000-0005-0000-0000-000066440000}"/>
    <cellStyle name="SAPBEXHLevel1 2 3" xfId="22015" xr:uid="{00000000-0005-0000-0000-000067440000}"/>
    <cellStyle name="SAPBEXHLevel1 2 3 2" xfId="22016" xr:uid="{00000000-0005-0000-0000-000068440000}"/>
    <cellStyle name="SAPBEXHLevel1 2 3 3" xfId="22017" xr:uid="{00000000-0005-0000-0000-000069440000}"/>
    <cellStyle name="SAPBEXHLevel1 2 4" xfId="22018" xr:uid="{00000000-0005-0000-0000-00006A440000}"/>
    <cellStyle name="SAPBEXHLevel1 2 4 2" xfId="22019" xr:uid="{00000000-0005-0000-0000-00006B440000}"/>
    <cellStyle name="SAPBEXHLevel1 2 4 3" xfId="22020" xr:uid="{00000000-0005-0000-0000-00006C440000}"/>
    <cellStyle name="SAPBEXHLevel1 2 5" xfId="22021" xr:uid="{00000000-0005-0000-0000-00006D440000}"/>
    <cellStyle name="SAPBEXHLevel1 2 5 2" xfId="22022" xr:uid="{00000000-0005-0000-0000-00006E440000}"/>
    <cellStyle name="SAPBEXHLevel1 2 5 3" xfId="22023" xr:uid="{00000000-0005-0000-0000-00006F440000}"/>
    <cellStyle name="SAPBEXHLevel1 2 6" xfId="22024" xr:uid="{00000000-0005-0000-0000-000070440000}"/>
    <cellStyle name="SAPBEXHLevel1 2 6 2" xfId="22025" xr:uid="{00000000-0005-0000-0000-000071440000}"/>
    <cellStyle name="SAPBEXHLevel1 2 6 3" xfId="22026" xr:uid="{00000000-0005-0000-0000-000072440000}"/>
    <cellStyle name="SAPBEXHLevel1 2 7" xfId="22027" xr:uid="{00000000-0005-0000-0000-000073440000}"/>
    <cellStyle name="SAPBEXHLevel1 2 7 2" xfId="22028" xr:uid="{00000000-0005-0000-0000-000074440000}"/>
    <cellStyle name="SAPBEXHLevel1 2 7 3" xfId="22029" xr:uid="{00000000-0005-0000-0000-000075440000}"/>
    <cellStyle name="SAPBEXHLevel1 2 8" xfId="22030" xr:uid="{00000000-0005-0000-0000-000076440000}"/>
    <cellStyle name="SAPBEXHLevel1 2 8 2" xfId="22031" xr:uid="{00000000-0005-0000-0000-000077440000}"/>
    <cellStyle name="SAPBEXHLevel1 2 8 3" xfId="22032" xr:uid="{00000000-0005-0000-0000-000078440000}"/>
    <cellStyle name="SAPBEXHLevel1 2 9" xfId="22033" xr:uid="{00000000-0005-0000-0000-000079440000}"/>
    <cellStyle name="SAPBEXHLevel1 2_Лист1" xfId="53377" xr:uid="{00000000-0005-0000-0000-00007A440000}"/>
    <cellStyle name="SAPBEXHLevel1 3" xfId="8189" xr:uid="{00000000-0005-0000-0000-00007B440000}"/>
    <cellStyle name="SAPBEXHLevel1 3 10" xfId="22034" xr:uid="{00000000-0005-0000-0000-00007C440000}"/>
    <cellStyle name="SAPBEXHLevel1 3 2" xfId="22035" xr:uid="{00000000-0005-0000-0000-00007D440000}"/>
    <cellStyle name="SAPBEXHLevel1 3 2 2" xfId="22036" xr:uid="{00000000-0005-0000-0000-00007E440000}"/>
    <cellStyle name="SAPBEXHLevel1 3 2 3" xfId="22037" xr:uid="{00000000-0005-0000-0000-00007F440000}"/>
    <cellStyle name="SAPBEXHLevel1 3 3" xfId="22038" xr:uid="{00000000-0005-0000-0000-000080440000}"/>
    <cellStyle name="SAPBEXHLevel1 3 3 2" xfId="22039" xr:uid="{00000000-0005-0000-0000-000081440000}"/>
    <cellStyle name="SAPBEXHLevel1 3 3 3" xfId="22040" xr:uid="{00000000-0005-0000-0000-000082440000}"/>
    <cellStyle name="SAPBEXHLevel1 3 4" xfId="22041" xr:uid="{00000000-0005-0000-0000-000083440000}"/>
    <cellStyle name="SAPBEXHLevel1 3 4 2" xfId="22042" xr:uid="{00000000-0005-0000-0000-000084440000}"/>
    <cellStyle name="SAPBEXHLevel1 3 4 3" xfId="22043" xr:uid="{00000000-0005-0000-0000-000085440000}"/>
    <cellStyle name="SAPBEXHLevel1 3 5" xfId="22044" xr:uid="{00000000-0005-0000-0000-000086440000}"/>
    <cellStyle name="SAPBEXHLevel1 3 5 2" xfId="22045" xr:uid="{00000000-0005-0000-0000-000087440000}"/>
    <cellStyle name="SAPBEXHLevel1 3 5 3" xfId="22046" xr:uid="{00000000-0005-0000-0000-000088440000}"/>
    <cellStyle name="SAPBEXHLevel1 3 6" xfId="22047" xr:uid="{00000000-0005-0000-0000-000089440000}"/>
    <cellStyle name="SAPBEXHLevel1 3 6 2" xfId="22048" xr:uid="{00000000-0005-0000-0000-00008A440000}"/>
    <cellStyle name="SAPBEXHLevel1 3 6 3" xfId="22049" xr:uid="{00000000-0005-0000-0000-00008B440000}"/>
    <cellStyle name="SAPBEXHLevel1 3 7" xfId="22050" xr:uid="{00000000-0005-0000-0000-00008C440000}"/>
    <cellStyle name="SAPBEXHLevel1 3 7 2" xfId="22051" xr:uid="{00000000-0005-0000-0000-00008D440000}"/>
    <cellStyle name="SAPBEXHLevel1 3 7 3" xfId="22052" xr:uid="{00000000-0005-0000-0000-00008E440000}"/>
    <cellStyle name="SAPBEXHLevel1 3 8" xfId="22053" xr:uid="{00000000-0005-0000-0000-00008F440000}"/>
    <cellStyle name="SAPBEXHLevel1 3 8 2" xfId="22054" xr:uid="{00000000-0005-0000-0000-000090440000}"/>
    <cellStyle name="SAPBEXHLevel1 3 8 3" xfId="22055" xr:uid="{00000000-0005-0000-0000-000091440000}"/>
    <cellStyle name="SAPBEXHLevel1 3 9" xfId="22056" xr:uid="{00000000-0005-0000-0000-000092440000}"/>
    <cellStyle name="SAPBEXHLevel1 4" xfId="8190" xr:uid="{00000000-0005-0000-0000-000093440000}"/>
    <cellStyle name="SAPBEXHLevel1 4 10" xfId="22057" xr:uid="{00000000-0005-0000-0000-000094440000}"/>
    <cellStyle name="SAPBEXHLevel1 4 2" xfId="22058" xr:uid="{00000000-0005-0000-0000-000095440000}"/>
    <cellStyle name="SAPBEXHLevel1 4 2 2" xfId="22059" xr:uid="{00000000-0005-0000-0000-000096440000}"/>
    <cellStyle name="SAPBEXHLevel1 4 2 3" xfId="22060" xr:uid="{00000000-0005-0000-0000-000097440000}"/>
    <cellStyle name="SAPBEXHLevel1 4 3" xfId="22061" xr:uid="{00000000-0005-0000-0000-000098440000}"/>
    <cellStyle name="SAPBEXHLevel1 4 3 2" xfId="22062" xr:uid="{00000000-0005-0000-0000-000099440000}"/>
    <cellStyle name="SAPBEXHLevel1 4 3 3" xfId="22063" xr:uid="{00000000-0005-0000-0000-00009A440000}"/>
    <cellStyle name="SAPBEXHLevel1 4 4" xfId="22064" xr:uid="{00000000-0005-0000-0000-00009B440000}"/>
    <cellStyle name="SAPBEXHLevel1 4 4 2" xfId="22065" xr:uid="{00000000-0005-0000-0000-00009C440000}"/>
    <cellStyle name="SAPBEXHLevel1 4 4 3" xfId="22066" xr:uid="{00000000-0005-0000-0000-00009D440000}"/>
    <cellStyle name="SAPBEXHLevel1 4 5" xfId="22067" xr:uid="{00000000-0005-0000-0000-00009E440000}"/>
    <cellStyle name="SAPBEXHLevel1 4 5 2" xfId="22068" xr:uid="{00000000-0005-0000-0000-00009F440000}"/>
    <cellStyle name="SAPBEXHLevel1 4 5 3" xfId="22069" xr:uid="{00000000-0005-0000-0000-0000A0440000}"/>
    <cellStyle name="SAPBEXHLevel1 4 6" xfId="22070" xr:uid="{00000000-0005-0000-0000-0000A1440000}"/>
    <cellStyle name="SAPBEXHLevel1 4 6 2" xfId="22071" xr:uid="{00000000-0005-0000-0000-0000A2440000}"/>
    <cellStyle name="SAPBEXHLevel1 4 6 3" xfId="22072" xr:uid="{00000000-0005-0000-0000-0000A3440000}"/>
    <cellStyle name="SAPBEXHLevel1 4 7" xfId="22073" xr:uid="{00000000-0005-0000-0000-0000A4440000}"/>
    <cellStyle name="SAPBEXHLevel1 4 7 2" xfId="22074" xr:uid="{00000000-0005-0000-0000-0000A5440000}"/>
    <cellStyle name="SAPBEXHLevel1 4 7 3" xfId="22075" xr:uid="{00000000-0005-0000-0000-0000A6440000}"/>
    <cellStyle name="SAPBEXHLevel1 4 8" xfId="22076" xr:uid="{00000000-0005-0000-0000-0000A7440000}"/>
    <cellStyle name="SAPBEXHLevel1 4 8 2" xfId="22077" xr:uid="{00000000-0005-0000-0000-0000A8440000}"/>
    <cellStyle name="SAPBEXHLevel1 4 8 3" xfId="22078" xr:uid="{00000000-0005-0000-0000-0000A9440000}"/>
    <cellStyle name="SAPBEXHLevel1 4 9" xfId="22079" xr:uid="{00000000-0005-0000-0000-0000AA440000}"/>
    <cellStyle name="SAPBEXHLevel1 5" xfId="8191" xr:uid="{00000000-0005-0000-0000-0000AB440000}"/>
    <cellStyle name="SAPBEXHLevel1 5 10" xfId="22080" xr:uid="{00000000-0005-0000-0000-0000AC440000}"/>
    <cellStyle name="SAPBEXHLevel1 5 2" xfId="22081" xr:uid="{00000000-0005-0000-0000-0000AD440000}"/>
    <cellStyle name="SAPBEXHLevel1 5 2 2" xfId="22082" xr:uid="{00000000-0005-0000-0000-0000AE440000}"/>
    <cellStyle name="SAPBEXHLevel1 5 2 3" xfId="22083" xr:uid="{00000000-0005-0000-0000-0000AF440000}"/>
    <cellStyle name="SAPBEXHLevel1 5 3" xfId="22084" xr:uid="{00000000-0005-0000-0000-0000B0440000}"/>
    <cellStyle name="SAPBEXHLevel1 5 3 2" xfId="22085" xr:uid="{00000000-0005-0000-0000-0000B1440000}"/>
    <cellStyle name="SAPBEXHLevel1 5 3 3" xfId="22086" xr:uid="{00000000-0005-0000-0000-0000B2440000}"/>
    <cellStyle name="SAPBEXHLevel1 5 4" xfId="22087" xr:uid="{00000000-0005-0000-0000-0000B3440000}"/>
    <cellStyle name="SAPBEXHLevel1 5 4 2" xfId="22088" xr:uid="{00000000-0005-0000-0000-0000B4440000}"/>
    <cellStyle name="SAPBEXHLevel1 5 4 3" xfId="22089" xr:uid="{00000000-0005-0000-0000-0000B5440000}"/>
    <cellStyle name="SAPBEXHLevel1 5 5" xfId="22090" xr:uid="{00000000-0005-0000-0000-0000B6440000}"/>
    <cellStyle name="SAPBEXHLevel1 5 5 2" xfId="22091" xr:uid="{00000000-0005-0000-0000-0000B7440000}"/>
    <cellStyle name="SAPBEXHLevel1 5 5 3" xfId="22092" xr:uid="{00000000-0005-0000-0000-0000B8440000}"/>
    <cellStyle name="SAPBEXHLevel1 5 6" xfId="22093" xr:uid="{00000000-0005-0000-0000-0000B9440000}"/>
    <cellStyle name="SAPBEXHLevel1 5 6 2" xfId="22094" xr:uid="{00000000-0005-0000-0000-0000BA440000}"/>
    <cellStyle name="SAPBEXHLevel1 5 6 3" xfId="22095" xr:uid="{00000000-0005-0000-0000-0000BB440000}"/>
    <cellStyle name="SAPBEXHLevel1 5 7" xfId="22096" xr:uid="{00000000-0005-0000-0000-0000BC440000}"/>
    <cellStyle name="SAPBEXHLevel1 5 7 2" xfId="22097" xr:uid="{00000000-0005-0000-0000-0000BD440000}"/>
    <cellStyle name="SAPBEXHLevel1 5 7 3" xfId="22098" xr:uid="{00000000-0005-0000-0000-0000BE440000}"/>
    <cellStyle name="SAPBEXHLevel1 5 8" xfId="22099" xr:uid="{00000000-0005-0000-0000-0000BF440000}"/>
    <cellStyle name="SAPBEXHLevel1 5 8 2" xfId="22100" xr:uid="{00000000-0005-0000-0000-0000C0440000}"/>
    <cellStyle name="SAPBEXHLevel1 5 8 3" xfId="22101" xr:uid="{00000000-0005-0000-0000-0000C1440000}"/>
    <cellStyle name="SAPBEXHLevel1 5 9" xfId="22102" xr:uid="{00000000-0005-0000-0000-0000C2440000}"/>
    <cellStyle name="SAPBEXHLevel1 6" xfId="8192" xr:uid="{00000000-0005-0000-0000-0000C3440000}"/>
    <cellStyle name="SAPBEXHLevel1 6 2" xfId="22103" xr:uid="{00000000-0005-0000-0000-0000C4440000}"/>
    <cellStyle name="SAPBEXHLevel1 6 3" xfId="22104" xr:uid="{00000000-0005-0000-0000-0000C5440000}"/>
    <cellStyle name="SAPBEXHLevel1 6 4" xfId="22105" xr:uid="{00000000-0005-0000-0000-0000C6440000}"/>
    <cellStyle name="SAPBEXHLevel1 7" xfId="8193" xr:uid="{00000000-0005-0000-0000-0000C7440000}"/>
    <cellStyle name="SAPBEXHLevel1 7 2" xfId="22106" xr:uid="{00000000-0005-0000-0000-0000C8440000}"/>
    <cellStyle name="SAPBEXHLevel1 7 3" xfId="22107" xr:uid="{00000000-0005-0000-0000-0000C9440000}"/>
    <cellStyle name="SAPBEXHLevel1 7 4" xfId="22108" xr:uid="{00000000-0005-0000-0000-0000CA440000}"/>
    <cellStyle name="SAPBEXHLevel1 8" xfId="8194" xr:uid="{00000000-0005-0000-0000-0000CB440000}"/>
    <cellStyle name="SAPBEXHLevel1 8 2" xfId="22109" xr:uid="{00000000-0005-0000-0000-0000CC440000}"/>
    <cellStyle name="SAPBEXHLevel1 8 3" xfId="22110" xr:uid="{00000000-0005-0000-0000-0000CD440000}"/>
    <cellStyle name="SAPBEXHLevel1 8 4" xfId="22111" xr:uid="{00000000-0005-0000-0000-0000CE440000}"/>
    <cellStyle name="SAPBEXHLevel1 9" xfId="8195" xr:uid="{00000000-0005-0000-0000-0000CF440000}"/>
    <cellStyle name="SAPBEXHLevel1 9 2" xfId="22112" xr:uid="{00000000-0005-0000-0000-0000D0440000}"/>
    <cellStyle name="SAPBEXHLevel1 9 3" xfId="22113" xr:uid="{00000000-0005-0000-0000-0000D1440000}"/>
    <cellStyle name="SAPBEXHLevel1 9 4" xfId="22114" xr:uid="{00000000-0005-0000-0000-0000D2440000}"/>
    <cellStyle name="SAPBEXHLevel1_7y-отчетная_РЖД_2009_04" xfId="8196" xr:uid="{00000000-0005-0000-0000-0000D3440000}"/>
    <cellStyle name="SAPBEXHLevel1X" xfId="8197" xr:uid="{00000000-0005-0000-0000-0000D4440000}"/>
    <cellStyle name="SAPBEXHLevel1X 10" xfId="8198" xr:uid="{00000000-0005-0000-0000-0000D5440000}"/>
    <cellStyle name="SAPBEXHLevel1X 10 2" xfId="22115" xr:uid="{00000000-0005-0000-0000-0000D6440000}"/>
    <cellStyle name="SAPBEXHLevel1X 10 3" xfId="22116" xr:uid="{00000000-0005-0000-0000-0000D7440000}"/>
    <cellStyle name="SAPBEXHLevel1X 10 4" xfId="22117" xr:uid="{00000000-0005-0000-0000-0000D8440000}"/>
    <cellStyle name="SAPBEXHLevel1X 11" xfId="8199" xr:uid="{00000000-0005-0000-0000-0000D9440000}"/>
    <cellStyle name="SAPBEXHLevel1X 11 2" xfId="22118" xr:uid="{00000000-0005-0000-0000-0000DA440000}"/>
    <cellStyle name="SAPBEXHLevel1X 11 3" xfId="22119" xr:uid="{00000000-0005-0000-0000-0000DB440000}"/>
    <cellStyle name="SAPBEXHLevel1X 11 4" xfId="22120" xr:uid="{00000000-0005-0000-0000-0000DC440000}"/>
    <cellStyle name="SAPBEXHLevel1X 12" xfId="8200" xr:uid="{00000000-0005-0000-0000-0000DD440000}"/>
    <cellStyle name="SAPBEXHLevel1X 12 2" xfId="22121" xr:uid="{00000000-0005-0000-0000-0000DE440000}"/>
    <cellStyle name="SAPBEXHLevel1X 12 3" xfId="22122" xr:uid="{00000000-0005-0000-0000-0000DF440000}"/>
    <cellStyle name="SAPBEXHLevel1X 12 4" xfId="22123" xr:uid="{00000000-0005-0000-0000-0000E0440000}"/>
    <cellStyle name="SAPBEXHLevel1X 13" xfId="8201" xr:uid="{00000000-0005-0000-0000-0000E1440000}"/>
    <cellStyle name="SAPBEXHLevel1X 13 2" xfId="22124" xr:uid="{00000000-0005-0000-0000-0000E2440000}"/>
    <cellStyle name="SAPBEXHLevel1X 14" xfId="8202" xr:uid="{00000000-0005-0000-0000-0000E3440000}"/>
    <cellStyle name="SAPBEXHLevel1X 15" xfId="8203" xr:uid="{00000000-0005-0000-0000-0000E4440000}"/>
    <cellStyle name="SAPBEXHLevel1X 2" xfId="8204" xr:uid="{00000000-0005-0000-0000-0000E5440000}"/>
    <cellStyle name="SAPBEXHLevel1X 2 10" xfId="22125" xr:uid="{00000000-0005-0000-0000-0000E6440000}"/>
    <cellStyle name="SAPBEXHLevel1X 2 2" xfId="8205" xr:uid="{00000000-0005-0000-0000-0000E7440000}"/>
    <cellStyle name="SAPBEXHLevel1X 2 2 2" xfId="22126" xr:uid="{00000000-0005-0000-0000-0000E8440000}"/>
    <cellStyle name="SAPBEXHLevel1X 2 2 3" xfId="22127" xr:uid="{00000000-0005-0000-0000-0000E9440000}"/>
    <cellStyle name="SAPBEXHLevel1X 2 2 4" xfId="22128" xr:uid="{00000000-0005-0000-0000-0000EA440000}"/>
    <cellStyle name="SAPBEXHLevel1X 2 3" xfId="22129" xr:uid="{00000000-0005-0000-0000-0000EB440000}"/>
    <cellStyle name="SAPBEXHLevel1X 2 3 2" xfId="22130" xr:uid="{00000000-0005-0000-0000-0000EC440000}"/>
    <cellStyle name="SAPBEXHLevel1X 2 3 3" xfId="22131" xr:uid="{00000000-0005-0000-0000-0000ED440000}"/>
    <cellStyle name="SAPBEXHLevel1X 2 4" xfId="22132" xr:uid="{00000000-0005-0000-0000-0000EE440000}"/>
    <cellStyle name="SAPBEXHLevel1X 2 4 2" xfId="22133" xr:uid="{00000000-0005-0000-0000-0000EF440000}"/>
    <cellStyle name="SAPBEXHLevel1X 2 4 3" xfId="22134" xr:uid="{00000000-0005-0000-0000-0000F0440000}"/>
    <cellStyle name="SAPBEXHLevel1X 2 5" xfId="22135" xr:uid="{00000000-0005-0000-0000-0000F1440000}"/>
    <cellStyle name="SAPBEXHLevel1X 2 5 2" xfId="22136" xr:uid="{00000000-0005-0000-0000-0000F2440000}"/>
    <cellStyle name="SAPBEXHLevel1X 2 5 3" xfId="22137" xr:uid="{00000000-0005-0000-0000-0000F3440000}"/>
    <cellStyle name="SAPBEXHLevel1X 2 6" xfId="22138" xr:uid="{00000000-0005-0000-0000-0000F4440000}"/>
    <cellStyle name="SAPBEXHLevel1X 2 6 2" xfId="22139" xr:uid="{00000000-0005-0000-0000-0000F5440000}"/>
    <cellStyle name="SAPBEXHLevel1X 2 6 3" xfId="22140" xr:uid="{00000000-0005-0000-0000-0000F6440000}"/>
    <cellStyle name="SAPBEXHLevel1X 2 7" xfId="22141" xr:uid="{00000000-0005-0000-0000-0000F7440000}"/>
    <cellStyle name="SAPBEXHLevel1X 2 7 2" xfId="22142" xr:uid="{00000000-0005-0000-0000-0000F8440000}"/>
    <cellStyle name="SAPBEXHLevel1X 2 7 3" xfId="22143" xr:uid="{00000000-0005-0000-0000-0000F9440000}"/>
    <cellStyle name="SAPBEXHLevel1X 2 8" xfId="22144" xr:uid="{00000000-0005-0000-0000-0000FA440000}"/>
    <cellStyle name="SAPBEXHLevel1X 2 8 2" xfId="22145" xr:uid="{00000000-0005-0000-0000-0000FB440000}"/>
    <cellStyle name="SAPBEXHLevel1X 2 8 3" xfId="22146" xr:uid="{00000000-0005-0000-0000-0000FC440000}"/>
    <cellStyle name="SAPBEXHLevel1X 2 9" xfId="22147" xr:uid="{00000000-0005-0000-0000-0000FD440000}"/>
    <cellStyle name="SAPBEXHLevel1X 2_Лист1" xfId="53378" xr:uid="{00000000-0005-0000-0000-0000FE440000}"/>
    <cellStyle name="SAPBEXHLevel1X 3" xfId="8206" xr:uid="{00000000-0005-0000-0000-0000FF440000}"/>
    <cellStyle name="SAPBEXHLevel1X 3 10" xfId="22148" xr:uid="{00000000-0005-0000-0000-000000450000}"/>
    <cellStyle name="SAPBEXHLevel1X 3 2" xfId="22149" xr:uid="{00000000-0005-0000-0000-000001450000}"/>
    <cellStyle name="SAPBEXHLevel1X 3 2 2" xfId="22150" xr:uid="{00000000-0005-0000-0000-000002450000}"/>
    <cellStyle name="SAPBEXHLevel1X 3 2 3" xfId="22151" xr:uid="{00000000-0005-0000-0000-000003450000}"/>
    <cellStyle name="SAPBEXHLevel1X 3 3" xfId="22152" xr:uid="{00000000-0005-0000-0000-000004450000}"/>
    <cellStyle name="SAPBEXHLevel1X 3 3 2" xfId="22153" xr:uid="{00000000-0005-0000-0000-000005450000}"/>
    <cellStyle name="SAPBEXHLevel1X 3 3 3" xfId="22154" xr:uid="{00000000-0005-0000-0000-000006450000}"/>
    <cellStyle name="SAPBEXHLevel1X 3 4" xfId="22155" xr:uid="{00000000-0005-0000-0000-000007450000}"/>
    <cellStyle name="SAPBEXHLevel1X 3 4 2" xfId="22156" xr:uid="{00000000-0005-0000-0000-000008450000}"/>
    <cellStyle name="SAPBEXHLevel1X 3 4 3" xfId="22157" xr:uid="{00000000-0005-0000-0000-000009450000}"/>
    <cellStyle name="SAPBEXHLevel1X 3 5" xfId="22158" xr:uid="{00000000-0005-0000-0000-00000A450000}"/>
    <cellStyle name="SAPBEXHLevel1X 3 5 2" xfId="22159" xr:uid="{00000000-0005-0000-0000-00000B450000}"/>
    <cellStyle name="SAPBEXHLevel1X 3 5 3" xfId="22160" xr:uid="{00000000-0005-0000-0000-00000C450000}"/>
    <cellStyle name="SAPBEXHLevel1X 3 6" xfId="22161" xr:uid="{00000000-0005-0000-0000-00000D450000}"/>
    <cellStyle name="SAPBEXHLevel1X 3 6 2" xfId="22162" xr:uid="{00000000-0005-0000-0000-00000E450000}"/>
    <cellStyle name="SAPBEXHLevel1X 3 6 3" xfId="22163" xr:uid="{00000000-0005-0000-0000-00000F450000}"/>
    <cellStyle name="SAPBEXHLevel1X 3 7" xfId="22164" xr:uid="{00000000-0005-0000-0000-000010450000}"/>
    <cellStyle name="SAPBEXHLevel1X 3 7 2" xfId="22165" xr:uid="{00000000-0005-0000-0000-000011450000}"/>
    <cellStyle name="SAPBEXHLevel1X 3 7 3" xfId="22166" xr:uid="{00000000-0005-0000-0000-000012450000}"/>
    <cellStyle name="SAPBEXHLevel1X 3 8" xfId="22167" xr:uid="{00000000-0005-0000-0000-000013450000}"/>
    <cellStyle name="SAPBEXHLevel1X 3 8 2" xfId="22168" xr:uid="{00000000-0005-0000-0000-000014450000}"/>
    <cellStyle name="SAPBEXHLevel1X 3 8 3" xfId="22169" xr:uid="{00000000-0005-0000-0000-000015450000}"/>
    <cellStyle name="SAPBEXHLevel1X 3 9" xfId="22170" xr:uid="{00000000-0005-0000-0000-000016450000}"/>
    <cellStyle name="SAPBEXHLevel1X 4" xfId="8207" xr:uid="{00000000-0005-0000-0000-000017450000}"/>
    <cellStyle name="SAPBEXHLevel1X 4 10" xfId="22171" xr:uid="{00000000-0005-0000-0000-000018450000}"/>
    <cellStyle name="SAPBEXHLevel1X 4 2" xfId="22172" xr:uid="{00000000-0005-0000-0000-000019450000}"/>
    <cellStyle name="SAPBEXHLevel1X 4 2 2" xfId="22173" xr:uid="{00000000-0005-0000-0000-00001A450000}"/>
    <cellStyle name="SAPBEXHLevel1X 4 2 3" xfId="22174" xr:uid="{00000000-0005-0000-0000-00001B450000}"/>
    <cellStyle name="SAPBEXHLevel1X 4 3" xfId="22175" xr:uid="{00000000-0005-0000-0000-00001C450000}"/>
    <cellStyle name="SAPBEXHLevel1X 4 3 2" xfId="22176" xr:uid="{00000000-0005-0000-0000-00001D450000}"/>
    <cellStyle name="SAPBEXHLevel1X 4 3 3" xfId="22177" xr:uid="{00000000-0005-0000-0000-00001E450000}"/>
    <cellStyle name="SAPBEXHLevel1X 4 4" xfId="22178" xr:uid="{00000000-0005-0000-0000-00001F450000}"/>
    <cellStyle name="SAPBEXHLevel1X 4 4 2" xfId="22179" xr:uid="{00000000-0005-0000-0000-000020450000}"/>
    <cellStyle name="SAPBEXHLevel1X 4 4 3" xfId="22180" xr:uid="{00000000-0005-0000-0000-000021450000}"/>
    <cellStyle name="SAPBEXHLevel1X 4 5" xfId="22181" xr:uid="{00000000-0005-0000-0000-000022450000}"/>
    <cellStyle name="SAPBEXHLevel1X 4 5 2" xfId="22182" xr:uid="{00000000-0005-0000-0000-000023450000}"/>
    <cellStyle name="SAPBEXHLevel1X 4 5 3" xfId="22183" xr:uid="{00000000-0005-0000-0000-000024450000}"/>
    <cellStyle name="SAPBEXHLevel1X 4 6" xfId="22184" xr:uid="{00000000-0005-0000-0000-000025450000}"/>
    <cellStyle name="SAPBEXHLevel1X 4 6 2" xfId="22185" xr:uid="{00000000-0005-0000-0000-000026450000}"/>
    <cellStyle name="SAPBEXHLevel1X 4 6 3" xfId="22186" xr:uid="{00000000-0005-0000-0000-000027450000}"/>
    <cellStyle name="SAPBEXHLevel1X 4 7" xfId="22187" xr:uid="{00000000-0005-0000-0000-000028450000}"/>
    <cellStyle name="SAPBEXHLevel1X 4 7 2" xfId="22188" xr:uid="{00000000-0005-0000-0000-000029450000}"/>
    <cellStyle name="SAPBEXHLevel1X 4 7 3" xfId="22189" xr:uid="{00000000-0005-0000-0000-00002A450000}"/>
    <cellStyle name="SAPBEXHLevel1X 4 8" xfId="22190" xr:uid="{00000000-0005-0000-0000-00002B450000}"/>
    <cellStyle name="SAPBEXHLevel1X 4 8 2" xfId="22191" xr:uid="{00000000-0005-0000-0000-00002C450000}"/>
    <cellStyle name="SAPBEXHLevel1X 4 8 3" xfId="22192" xr:uid="{00000000-0005-0000-0000-00002D450000}"/>
    <cellStyle name="SAPBEXHLevel1X 4 9" xfId="22193" xr:uid="{00000000-0005-0000-0000-00002E450000}"/>
    <cellStyle name="SAPBEXHLevel1X 5" xfId="8208" xr:uid="{00000000-0005-0000-0000-00002F450000}"/>
    <cellStyle name="SAPBEXHLevel1X 5 10" xfId="22194" xr:uid="{00000000-0005-0000-0000-000030450000}"/>
    <cellStyle name="SAPBEXHLevel1X 5 2" xfId="22195" xr:uid="{00000000-0005-0000-0000-000031450000}"/>
    <cellStyle name="SAPBEXHLevel1X 5 2 2" xfId="22196" xr:uid="{00000000-0005-0000-0000-000032450000}"/>
    <cellStyle name="SAPBEXHLevel1X 5 2 3" xfId="22197" xr:uid="{00000000-0005-0000-0000-000033450000}"/>
    <cellStyle name="SAPBEXHLevel1X 5 3" xfId="22198" xr:uid="{00000000-0005-0000-0000-000034450000}"/>
    <cellStyle name="SAPBEXHLevel1X 5 3 2" xfId="22199" xr:uid="{00000000-0005-0000-0000-000035450000}"/>
    <cellStyle name="SAPBEXHLevel1X 5 3 3" xfId="22200" xr:uid="{00000000-0005-0000-0000-000036450000}"/>
    <cellStyle name="SAPBEXHLevel1X 5 4" xfId="22201" xr:uid="{00000000-0005-0000-0000-000037450000}"/>
    <cellStyle name="SAPBEXHLevel1X 5 4 2" xfId="22202" xr:uid="{00000000-0005-0000-0000-000038450000}"/>
    <cellStyle name="SAPBEXHLevel1X 5 4 3" xfId="22203" xr:uid="{00000000-0005-0000-0000-000039450000}"/>
    <cellStyle name="SAPBEXHLevel1X 5 5" xfId="22204" xr:uid="{00000000-0005-0000-0000-00003A450000}"/>
    <cellStyle name="SAPBEXHLevel1X 5 5 2" xfId="22205" xr:uid="{00000000-0005-0000-0000-00003B450000}"/>
    <cellStyle name="SAPBEXHLevel1X 5 5 3" xfId="22206" xr:uid="{00000000-0005-0000-0000-00003C450000}"/>
    <cellStyle name="SAPBEXHLevel1X 5 6" xfId="22207" xr:uid="{00000000-0005-0000-0000-00003D450000}"/>
    <cellStyle name="SAPBEXHLevel1X 5 6 2" xfId="22208" xr:uid="{00000000-0005-0000-0000-00003E450000}"/>
    <cellStyle name="SAPBEXHLevel1X 5 6 3" xfId="22209" xr:uid="{00000000-0005-0000-0000-00003F450000}"/>
    <cellStyle name="SAPBEXHLevel1X 5 7" xfId="22210" xr:uid="{00000000-0005-0000-0000-000040450000}"/>
    <cellStyle name="SAPBEXHLevel1X 5 7 2" xfId="22211" xr:uid="{00000000-0005-0000-0000-000041450000}"/>
    <cellStyle name="SAPBEXHLevel1X 5 7 3" xfId="22212" xr:uid="{00000000-0005-0000-0000-000042450000}"/>
    <cellStyle name="SAPBEXHLevel1X 5 8" xfId="22213" xr:uid="{00000000-0005-0000-0000-000043450000}"/>
    <cellStyle name="SAPBEXHLevel1X 5 8 2" xfId="22214" xr:uid="{00000000-0005-0000-0000-000044450000}"/>
    <cellStyle name="SAPBEXHLevel1X 5 8 3" xfId="22215" xr:uid="{00000000-0005-0000-0000-000045450000}"/>
    <cellStyle name="SAPBEXHLevel1X 5 9" xfId="22216" xr:uid="{00000000-0005-0000-0000-000046450000}"/>
    <cellStyle name="SAPBEXHLevel1X 6" xfId="8209" xr:uid="{00000000-0005-0000-0000-000047450000}"/>
    <cellStyle name="SAPBEXHLevel1X 6 2" xfId="22217" xr:uid="{00000000-0005-0000-0000-000048450000}"/>
    <cellStyle name="SAPBEXHLevel1X 6 3" xfId="22218" xr:uid="{00000000-0005-0000-0000-000049450000}"/>
    <cellStyle name="SAPBEXHLevel1X 6 4" xfId="22219" xr:uid="{00000000-0005-0000-0000-00004A450000}"/>
    <cellStyle name="SAPBEXHLevel1X 7" xfId="8210" xr:uid="{00000000-0005-0000-0000-00004B450000}"/>
    <cellStyle name="SAPBEXHLevel1X 7 2" xfId="22220" xr:uid="{00000000-0005-0000-0000-00004C450000}"/>
    <cellStyle name="SAPBEXHLevel1X 7 3" xfId="22221" xr:uid="{00000000-0005-0000-0000-00004D450000}"/>
    <cellStyle name="SAPBEXHLevel1X 7 4" xfId="22222" xr:uid="{00000000-0005-0000-0000-00004E450000}"/>
    <cellStyle name="SAPBEXHLevel1X 8" xfId="8211" xr:uid="{00000000-0005-0000-0000-00004F450000}"/>
    <cellStyle name="SAPBEXHLevel1X 8 2" xfId="22223" xr:uid="{00000000-0005-0000-0000-000050450000}"/>
    <cellStyle name="SAPBEXHLevel1X 8 3" xfId="22224" xr:uid="{00000000-0005-0000-0000-000051450000}"/>
    <cellStyle name="SAPBEXHLevel1X 8 4" xfId="22225" xr:uid="{00000000-0005-0000-0000-000052450000}"/>
    <cellStyle name="SAPBEXHLevel1X 9" xfId="8212" xr:uid="{00000000-0005-0000-0000-000053450000}"/>
    <cellStyle name="SAPBEXHLevel1X 9 2" xfId="22226" xr:uid="{00000000-0005-0000-0000-000054450000}"/>
    <cellStyle name="SAPBEXHLevel1X 9 3" xfId="22227" xr:uid="{00000000-0005-0000-0000-000055450000}"/>
    <cellStyle name="SAPBEXHLevel1X 9 4" xfId="22228" xr:uid="{00000000-0005-0000-0000-000056450000}"/>
    <cellStyle name="SAPBEXHLevel1X_7-р_Из_Системы" xfId="8213" xr:uid="{00000000-0005-0000-0000-000057450000}"/>
    <cellStyle name="SAPBEXHLevel2" xfId="8214" xr:uid="{00000000-0005-0000-0000-000058450000}"/>
    <cellStyle name="SAPBEXHLevel2 10" xfId="8215" xr:uid="{00000000-0005-0000-0000-000059450000}"/>
    <cellStyle name="SAPBEXHLevel2 10 2" xfId="22229" xr:uid="{00000000-0005-0000-0000-00005A450000}"/>
    <cellStyle name="SAPBEXHLevel2 10 3" xfId="22230" xr:uid="{00000000-0005-0000-0000-00005B450000}"/>
    <cellStyle name="SAPBEXHLevel2 10 4" xfId="22231" xr:uid="{00000000-0005-0000-0000-00005C450000}"/>
    <cellStyle name="SAPBEXHLevel2 11" xfId="8216" xr:uid="{00000000-0005-0000-0000-00005D450000}"/>
    <cellStyle name="SAPBEXHLevel2 11 2" xfId="22232" xr:uid="{00000000-0005-0000-0000-00005E450000}"/>
    <cellStyle name="SAPBEXHLevel2 11 3" xfId="22233" xr:uid="{00000000-0005-0000-0000-00005F450000}"/>
    <cellStyle name="SAPBEXHLevel2 11 4" xfId="22234" xr:uid="{00000000-0005-0000-0000-000060450000}"/>
    <cellStyle name="SAPBEXHLevel2 12" xfId="8217" xr:uid="{00000000-0005-0000-0000-000061450000}"/>
    <cellStyle name="SAPBEXHLevel2 12 2" xfId="22235" xr:uid="{00000000-0005-0000-0000-000062450000}"/>
    <cellStyle name="SAPBEXHLevel2 12 3" xfId="22236" xr:uid="{00000000-0005-0000-0000-000063450000}"/>
    <cellStyle name="SAPBEXHLevel2 12 4" xfId="22237" xr:uid="{00000000-0005-0000-0000-000064450000}"/>
    <cellStyle name="SAPBEXHLevel2 13" xfId="8218" xr:uid="{00000000-0005-0000-0000-000065450000}"/>
    <cellStyle name="SAPBEXHLevel2 13 2" xfId="22238" xr:uid="{00000000-0005-0000-0000-000066450000}"/>
    <cellStyle name="SAPBEXHLevel2 14" xfId="8219" xr:uid="{00000000-0005-0000-0000-000067450000}"/>
    <cellStyle name="SAPBEXHLevel2 15" xfId="8220" xr:uid="{00000000-0005-0000-0000-000068450000}"/>
    <cellStyle name="SAPBEXHLevel2 2" xfId="8221" xr:uid="{00000000-0005-0000-0000-000069450000}"/>
    <cellStyle name="SAPBEXHLevel2 2 10" xfId="22239" xr:uid="{00000000-0005-0000-0000-00006A450000}"/>
    <cellStyle name="SAPBEXHLevel2 2 2" xfId="8222" xr:uid="{00000000-0005-0000-0000-00006B450000}"/>
    <cellStyle name="SAPBEXHLevel2 2 2 2" xfId="22240" xr:uid="{00000000-0005-0000-0000-00006C450000}"/>
    <cellStyle name="SAPBEXHLevel2 2 2 3" xfId="22241" xr:uid="{00000000-0005-0000-0000-00006D450000}"/>
    <cellStyle name="SAPBEXHLevel2 2 2 4" xfId="22242" xr:uid="{00000000-0005-0000-0000-00006E450000}"/>
    <cellStyle name="SAPBEXHLevel2 2 3" xfId="22243" xr:uid="{00000000-0005-0000-0000-00006F450000}"/>
    <cellStyle name="SAPBEXHLevel2 2 3 2" xfId="22244" xr:uid="{00000000-0005-0000-0000-000070450000}"/>
    <cellStyle name="SAPBEXHLevel2 2 3 3" xfId="22245" xr:uid="{00000000-0005-0000-0000-000071450000}"/>
    <cellStyle name="SAPBEXHLevel2 2 4" xfId="22246" xr:uid="{00000000-0005-0000-0000-000072450000}"/>
    <cellStyle name="SAPBEXHLevel2 2 4 2" xfId="22247" xr:uid="{00000000-0005-0000-0000-000073450000}"/>
    <cellStyle name="SAPBEXHLevel2 2 4 3" xfId="22248" xr:uid="{00000000-0005-0000-0000-000074450000}"/>
    <cellStyle name="SAPBEXHLevel2 2 5" xfId="22249" xr:uid="{00000000-0005-0000-0000-000075450000}"/>
    <cellStyle name="SAPBEXHLevel2 2 5 2" xfId="22250" xr:uid="{00000000-0005-0000-0000-000076450000}"/>
    <cellStyle name="SAPBEXHLevel2 2 5 3" xfId="22251" xr:uid="{00000000-0005-0000-0000-000077450000}"/>
    <cellStyle name="SAPBEXHLevel2 2 6" xfId="22252" xr:uid="{00000000-0005-0000-0000-000078450000}"/>
    <cellStyle name="SAPBEXHLevel2 2 6 2" xfId="22253" xr:uid="{00000000-0005-0000-0000-000079450000}"/>
    <cellStyle name="SAPBEXHLevel2 2 6 3" xfId="22254" xr:uid="{00000000-0005-0000-0000-00007A450000}"/>
    <cellStyle name="SAPBEXHLevel2 2 7" xfId="22255" xr:uid="{00000000-0005-0000-0000-00007B450000}"/>
    <cellStyle name="SAPBEXHLevel2 2 7 2" xfId="22256" xr:uid="{00000000-0005-0000-0000-00007C450000}"/>
    <cellStyle name="SAPBEXHLevel2 2 7 3" xfId="22257" xr:uid="{00000000-0005-0000-0000-00007D450000}"/>
    <cellStyle name="SAPBEXHLevel2 2 8" xfId="22258" xr:uid="{00000000-0005-0000-0000-00007E450000}"/>
    <cellStyle name="SAPBEXHLevel2 2 8 2" xfId="22259" xr:uid="{00000000-0005-0000-0000-00007F450000}"/>
    <cellStyle name="SAPBEXHLevel2 2 8 3" xfId="22260" xr:uid="{00000000-0005-0000-0000-000080450000}"/>
    <cellStyle name="SAPBEXHLevel2 2 9" xfId="22261" xr:uid="{00000000-0005-0000-0000-000081450000}"/>
    <cellStyle name="SAPBEXHLevel2 2_Лист1" xfId="53379" xr:uid="{00000000-0005-0000-0000-000082450000}"/>
    <cellStyle name="SAPBEXHLevel2 3" xfId="8223" xr:uid="{00000000-0005-0000-0000-000083450000}"/>
    <cellStyle name="SAPBEXHLevel2 3 10" xfId="22262" xr:uid="{00000000-0005-0000-0000-000084450000}"/>
    <cellStyle name="SAPBEXHLevel2 3 2" xfId="22263" xr:uid="{00000000-0005-0000-0000-000085450000}"/>
    <cellStyle name="SAPBEXHLevel2 3 2 2" xfId="22264" xr:uid="{00000000-0005-0000-0000-000086450000}"/>
    <cellStyle name="SAPBEXHLevel2 3 2 3" xfId="22265" xr:uid="{00000000-0005-0000-0000-000087450000}"/>
    <cellStyle name="SAPBEXHLevel2 3 3" xfId="22266" xr:uid="{00000000-0005-0000-0000-000088450000}"/>
    <cellStyle name="SAPBEXHLevel2 3 3 2" xfId="22267" xr:uid="{00000000-0005-0000-0000-000089450000}"/>
    <cellStyle name="SAPBEXHLevel2 3 3 3" xfId="22268" xr:uid="{00000000-0005-0000-0000-00008A450000}"/>
    <cellStyle name="SAPBEXHLevel2 3 4" xfId="22269" xr:uid="{00000000-0005-0000-0000-00008B450000}"/>
    <cellStyle name="SAPBEXHLevel2 3 4 2" xfId="22270" xr:uid="{00000000-0005-0000-0000-00008C450000}"/>
    <cellStyle name="SAPBEXHLevel2 3 4 3" xfId="22271" xr:uid="{00000000-0005-0000-0000-00008D450000}"/>
    <cellStyle name="SAPBEXHLevel2 3 5" xfId="22272" xr:uid="{00000000-0005-0000-0000-00008E450000}"/>
    <cellStyle name="SAPBEXHLevel2 3 5 2" xfId="22273" xr:uid="{00000000-0005-0000-0000-00008F450000}"/>
    <cellStyle name="SAPBEXHLevel2 3 5 3" xfId="22274" xr:uid="{00000000-0005-0000-0000-000090450000}"/>
    <cellStyle name="SAPBEXHLevel2 3 6" xfId="22275" xr:uid="{00000000-0005-0000-0000-000091450000}"/>
    <cellStyle name="SAPBEXHLevel2 3 6 2" xfId="22276" xr:uid="{00000000-0005-0000-0000-000092450000}"/>
    <cellStyle name="SAPBEXHLevel2 3 6 3" xfId="22277" xr:uid="{00000000-0005-0000-0000-000093450000}"/>
    <cellStyle name="SAPBEXHLevel2 3 7" xfId="22278" xr:uid="{00000000-0005-0000-0000-000094450000}"/>
    <cellStyle name="SAPBEXHLevel2 3 7 2" xfId="22279" xr:uid="{00000000-0005-0000-0000-000095450000}"/>
    <cellStyle name="SAPBEXHLevel2 3 7 3" xfId="22280" xr:uid="{00000000-0005-0000-0000-000096450000}"/>
    <cellStyle name="SAPBEXHLevel2 3 8" xfId="22281" xr:uid="{00000000-0005-0000-0000-000097450000}"/>
    <cellStyle name="SAPBEXHLevel2 3 8 2" xfId="22282" xr:uid="{00000000-0005-0000-0000-000098450000}"/>
    <cellStyle name="SAPBEXHLevel2 3 8 3" xfId="22283" xr:uid="{00000000-0005-0000-0000-000099450000}"/>
    <cellStyle name="SAPBEXHLevel2 3 9" xfId="22284" xr:uid="{00000000-0005-0000-0000-00009A450000}"/>
    <cellStyle name="SAPBEXHLevel2 4" xfId="8224" xr:uid="{00000000-0005-0000-0000-00009B450000}"/>
    <cellStyle name="SAPBEXHLevel2 4 10" xfId="22285" xr:uid="{00000000-0005-0000-0000-00009C450000}"/>
    <cellStyle name="SAPBEXHLevel2 4 2" xfId="22286" xr:uid="{00000000-0005-0000-0000-00009D450000}"/>
    <cellStyle name="SAPBEXHLevel2 4 2 2" xfId="22287" xr:uid="{00000000-0005-0000-0000-00009E450000}"/>
    <cellStyle name="SAPBEXHLevel2 4 2 3" xfId="22288" xr:uid="{00000000-0005-0000-0000-00009F450000}"/>
    <cellStyle name="SAPBEXHLevel2 4 3" xfId="22289" xr:uid="{00000000-0005-0000-0000-0000A0450000}"/>
    <cellStyle name="SAPBEXHLevel2 4 3 2" xfId="22290" xr:uid="{00000000-0005-0000-0000-0000A1450000}"/>
    <cellStyle name="SAPBEXHLevel2 4 3 3" xfId="22291" xr:uid="{00000000-0005-0000-0000-0000A2450000}"/>
    <cellStyle name="SAPBEXHLevel2 4 4" xfId="22292" xr:uid="{00000000-0005-0000-0000-0000A3450000}"/>
    <cellStyle name="SAPBEXHLevel2 4 4 2" xfId="22293" xr:uid="{00000000-0005-0000-0000-0000A4450000}"/>
    <cellStyle name="SAPBEXHLevel2 4 4 3" xfId="22294" xr:uid="{00000000-0005-0000-0000-0000A5450000}"/>
    <cellStyle name="SAPBEXHLevel2 4 5" xfId="22295" xr:uid="{00000000-0005-0000-0000-0000A6450000}"/>
    <cellStyle name="SAPBEXHLevel2 4 5 2" xfId="22296" xr:uid="{00000000-0005-0000-0000-0000A7450000}"/>
    <cellStyle name="SAPBEXHLevel2 4 5 3" xfId="22297" xr:uid="{00000000-0005-0000-0000-0000A8450000}"/>
    <cellStyle name="SAPBEXHLevel2 4 6" xfId="22298" xr:uid="{00000000-0005-0000-0000-0000A9450000}"/>
    <cellStyle name="SAPBEXHLevel2 4 6 2" xfId="22299" xr:uid="{00000000-0005-0000-0000-0000AA450000}"/>
    <cellStyle name="SAPBEXHLevel2 4 6 3" xfId="22300" xr:uid="{00000000-0005-0000-0000-0000AB450000}"/>
    <cellStyle name="SAPBEXHLevel2 4 7" xfId="22301" xr:uid="{00000000-0005-0000-0000-0000AC450000}"/>
    <cellStyle name="SAPBEXHLevel2 4 7 2" xfId="22302" xr:uid="{00000000-0005-0000-0000-0000AD450000}"/>
    <cellStyle name="SAPBEXHLevel2 4 7 3" xfId="22303" xr:uid="{00000000-0005-0000-0000-0000AE450000}"/>
    <cellStyle name="SAPBEXHLevel2 4 8" xfId="22304" xr:uid="{00000000-0005-0000-0000-0000AF450000}"/>
    <cellStyle name="SAPBEXHLevel2 4 8 2" xfId="22305" xr:uid="{00000000-0005-0000-0000-0000B0450000}"/>
    <cellStyle name="SAPBEXHLevel2 4 8 3" xfId="22306" xr:uid="{00000000-0005-0000-0000-0000B1450000}"/>
    <cellStyle name="SAPBEXHLevel2 4 9" xfId="22307" xr:uid="{00000000-0005-0000-0000-0000B2450000}"/>
    <cellStyle name="SAPBEXHLevel2 5" xfId="8225" xr:uid="{00000000-0005-0000-0000-0000B3450000}"/>
    <cellStyle name="SAPBEXHLevel2 5 10" xfId="22308" xr:uid="{00000000-0005-0000-0000-0000B4450000}"/>
    <cellStyle name="SAPBEXHLevel2 5 2" xfId="22309" xr:uid="{00000000-0005-0000-0000-0000B5450000}"/>
    <cellStyle name="SAPBEXHLevel2 5 2 2" xfId="22310" xr:uid="{00000000-0005-0000-0000-0000B6450000}"/>
    <cellStyle name="SAPBEXHLevel2 5 2 3" xfId="22311" xr:uid="{00000000-0005-0000-0000-0000B7450000}"/>
    <cellStyle name="SAPBEXHLevel2 5 3" xfId="22312" xr:uid="{00000000-0005-0000-0000-0000B8450000}"/>
    <cellStyle name="SAPBEXHLevel2 5 3 2" xfId="22313" xr:uid="{00000000-0005-0000-0000-0000B9450000}"/>
    <cellStyle name="SAPBEXHLevel2 5 3 3" xfId="22314" xr:uid="{00000000-0005-0000-0000-0000BA450000}"/>
    <cellStyle name="SAPBEXHLevel2 5 4" xfId="22315" xr:uid="{00000000-0005-0000-0000-0000BB450000}"/>
    <cellStyle name="SAPBEXHLevel2 5 4 2" xfId="22316" xr:uid="{00000000-0005-0000-0000-0000BC450000}"/>
    <cellStyle name="SAPBEXHLevel2 5 4 3" xfId="22317" xr:uid="{00000000-0005-0000-0000-0000BD450000}"/>
    <cellStyle name="SAPBEXHLevel2 5 5" xfId="22318" xr:uid="{00000000-0005-0000-0000-0000BE450000}"/>
    <cellStyle name="SAPBEXHLevel2 5 5 2" xfId="22319" xr:uid="{00000000-0005-0000-0000-0000BF450000}"/>
    <cellStyle name="SAPBEXHLevel2 5 5 3" xfId="22320" xr:uid="{00000000-0005-0000-0000-0000C0450000}"/>
    <cellStyle name="SAPBEXHLevel2 5 6" xfId="22321" xr:uid="{00000000-0005-0000-0000-0000C1450000}"/>
    <cellStyle name="SAPBEXHLevel2 5 6 2" xfId="22322" xr:uid="{00000000-0005-0000-0000-0000C2450000}"/>
    <cellStyle name="SAPBEXHLevel2 5 6 3" xfId="22323" xr:uid="{00000000-0005-0000-0000-0000C3450000}"/>
    <cellStyle name="SAPBEXHLevel2 5 7" xfId="22324" xr:uid="{00000000-0005-0000-0000-0000C4450000}"/>
    <cellStyle name="SAPBEXHLevel2 5 7 2" xfId="22325" xr:uid="{00000000-0005-0000-0000-0000C5450000}"/>
    <cellStyle name="SAPBEXHLevel2 5 7 3" xfId="22326" xr:uid="{00000000-0005-0000-0000-0000C6450000}"/>
    <cellStyle name="SAPBEXHLevel2 5 8" xfId="22327" xr:uid="{00000000-0005-0000-0000-0000C7450000}"/>
    <cellStyle name="SAPBEXHLevel2 5 8 2" xfId="22328" xr:uid="{00000000-0005-0000-0000-0000C8450000}"/>
    <cellStyle name="SAPBEXHLevel2 5 8 3" xfId="22329" xr:uid="{00000000-0005-0000-0000-0000C9450000}"/>
    <cellStyle name="SAPBEXHLevel2 5 9" xfId="22330" xr:uid="{00000000-0005-0000-0000-0000CA450000}"/>
    <cellStyle name="SAPBEXHLevel2 6" xfId="8226" xr:uid="{00000000-0005-0000-0000-0000CB450000}"/>
    <cellStyle name="SAPBEXHLevel2 6 2" xfId="22331" xr:uid="{00000000-0005-0000-0000-0000CC450000}"/>
    <cellStyle name="SAPBEXHLevel2 6 3" xfId="22332" xr:uid="{00000000-0005-0000-0000-0000CD450000}"/>
    <cellStyle name="SAPBEXHLevel2 6 4" xfId="22333" xr:uid="{00000000-0005-0000-0000-0000CE450000}"/>
    <cellStyle name="SAPBEXHLevel2 7" xfId="8227" xr:uid="{00000000-0005-0000-0000-0000CF450000}"/>
    <cellStyle name="SAPBEXHLevel2 7 2" xfId="22334" xr:uid="{00000000-0005-0000-0000-0000D0450000}"/>
    <cellStyle name="SAPBEXHLevel2 7 3" xfId="22335" xr:uid="{00000000-0005-0000-0000-0000D1450000}"/>
    <cellStyle name="SAPBEXHLevel2 7 4" xfId="22336" xr:uid="{00000000-0005-0000-0000-0000D2450000}"/>
    <cellStyle name="SAPBEXHLevel2 8" xfId="8228" xr:uid="{00000000-0005-0000-0000-0000D3450000}"/>
    <cellStyle name="SAPBEXHLevel2 8 2" xfId="22337" xr:uid="{00000000-0005-0000-0000-0000D4450000}"/>
    <cellStyle name="SAPBEXHLevel2 8 3" xfId="22338" xr:uid="{00000000-0005-0000-0000-0000D5450000}"/>
    <cellStyle name="SAPBEXHLevel2 8 4" xfId="22339" xr:uid="{00000000-0005-0000-0000-0000D6450000}"/>
    <cellStyle name="SAPBEXHLevel2 9" xfId="8229" xr:uid="{00000000-0005-0000-0000-0000D7450000}"/>
    <cellStyle name="SAPBEXHLevel2 9 2" xfId="22340" xr:uid="{00000000-0005-0000-0000-0000D8450000}"/>
    <cellStyle name="SAPBEXHLevel2 9 3" xfId="22341" xr:uid="{00000000-0005-0000-0000-0000D9450000}"/>
    <cellStyle name="SAPBEXHLevel2 9 4" xfId="22342" xr:uid="{00000000-0005-0000-0000-0000DA450000}"/>
    <cellStyle name="SAPBEXHLevel2_Лист1" xfId="53380" xr:uid="{00000000-0005-0000-0000-0000DB450000}"/>
    <cellStyle name="SAPBEXHLevel2X" xfId="8230" xr:uid="{00000000-0005-0000-0000-0000DC450000}"/>
    <cellStyle name="SAPBEXHLevel2X 10" xfId="8231" xr:uid="{00000000-0005-0000-0000-0000DD450000}"/>
    <cellStyle name="SAPBEXHLevel2X 10 2" xfId="22343" xr:uid="{00000000-0005-0000-0000-0000DE450000}"/>
    <cellStyle name="SAPBEXHLevel2X 10 3" xfId="22344" xr:uid="{00000000-0005-0000-0000-0000DF450000}"/>
    <cellStyle name="SAPBEXHLevel2X 10 4" xfId="22345" xr:uid="{00000000-0005-0000-0000-0000E0450000}"/>
    <cellStyle name="SAPBEXHLevel2X 11" xfId="8232" xr:uid="{00000000-0005-0000-0000-0000E1450000}"/>
    <cellStyle name="SAPBEXHLevel2X 11 2" xfId="22346" xr:uid="{00000000-0005-0000-0000-0000E2450000}"/>
    <cellStyle name="SAPBEXHLevel2X 11 3" xfId="22347" xr:uid="{00000000-0005-0000-0000-0000E3450000}"/>
    <cellStyle name="SAPBEXHLevel2X 11 4" xfId="22348" xr:uid="{00000000-0005-0000-0000-0000E4450000}"/>
    <cellStyle name="SAPBEXHLevel2X 12" xfId="8233" xr:uid="{00000000-0005-0000-0000-0000E5450000}"/>
    <cellStyle name="SAPBEXHLevel2X 12 2" xfId="22349" xr:uid="{00000000-0005-0000-0000-0000E6450000}"/>
    <cellStyle name="SAPBEXHLevel2X 12 3" xfId="22350" xr:uid="{00000000-0005-0000-0000-0000E7450000}"/>
    <cellStyle name="SAPBEXHLevel2X 12 4" xfId="22351" xr:uid="{00000000-0005-0000-0000-0000E8450000}"/>
    <cellStyle name="SAPBEXHLevel2X 13" xfId="8234" xr:uid="{00000000-0005-0000-0000-0000E9450000}"/>
    <cellStyle name="SAPBEXHLevel2X 13 2" xfId="22352" xr:uid="{00000000-0005-0000-0000-0000EA450000}"/>
    <cellStyle name="SAPBEXHLevel2X 14" xfId="8235" xr:uid="{00000000-0005-0000-0000-0000EB450000}"/>
    <cellStyle name="SAPBEXHLevel2X 15" xfId="8236" xr:uid="{00000000-0005-0000-0000-0000EC450000}"/>
    <cellStyle name="SAPBEXHLevel2X 2" xfId="8237" xr:uid="{00000000-0005-0000-0000-0000ED450000}"/>
    <cellStyle name="SAPBEXHLevel2X 2 10" xfId="22353" xr:uid="{00000000-0005-0000-0000-0000EE450000}"/>
    <cellStyle name="SAPBEXHLevel2X 2 2" xfId="8238" xr:uid="{00000000-0005-0000-0000-0000EF450000}"/>
    <cellStyle name="SAPBEXHLevel2X 2 2 2" xfId="22354" xr:uid="{00000000-0005-0000-0000-0000F0450000}"/>
    <cellStyle name="SAPBEXHLevel2X 2 2 3" xfId="22355" xr:uid="{00000000-0005-0000-0000-0000F1450000}"/>
    <cellStyle name="SAPBEXHLevel2X 2 2 4" xfId="22356" xr:uid="{00000000-0005-0000-0000-0000F2450000}"/>
    <cellStyle name="SAPBEXHLevel2X 2 3" xfId="22357" xr:uid="{00000000-0005-0000-0000-0000F3450000}"/>
    <cellStyle name="SAPBEXHLevel2X 2 3 2" xfId="22358" xr:uid="{00000000-0005-0000-0000-0000F4450000}"/>
    <cellStyle name="SAPBEXHLevel2X 2 3 3" xfId="22359" xr:uid="{00000000-0005-0000-0000-0000F5450000}"/>
    <cellStyle name="SAPBEXHLevel2X 2 4" xfId="22360" xr:uid="{00000000-0005-0000-0000-0000F6450000}"/>
    <cellStyle name="SAPBEXHLevel2X 2 4 2" xfId="22361" xr:uid="{00000000-0005-0000-0000-0000F7450000}"/>
    <cellStyle name="SAPBEXHLevel2X 2 4 3" xfId="22362" xr:uid="{00000000-0005-0000-0000-0000F8450000}"/>
    <cellStyle name="SAPBEXHLevel2X 2 5" xfId="22363" xr:uid="{00000000-0005-0000-0000-0000F9450000}"/>
    <cellStyle name="SAPBEXHLevel2X 2 5 2" xfId="22364" xr:uid="{00000000-0005-0000-0000-0000FA450000}"/>
    <cellStyle name="SAPBEXHLevel2X 2 5 3" xfId="22365" xr:uid="{00000000-0005-0000-0000-0000FB450000}"/>
    <cellStyle name="SAPBEXHLevel2X 2 6" xfId="22366" xr:uid="{00000000-0005-0000-0000-0000FC450000}"/>
    <cellStyle name="SAPBEXHLevel2X 2 6 2" xfId="22367" xr:uid="{00000000-0005-0000-0000-0000FD450000}"/>
    <cellStyle name="SAPBEXHLevel2X 2 6 3" xfId="22368" xr:uid="{00000000-0005-0000-0000-0000FE450000}"/>
    <cellStyle name="SAPBEXHLevel2X 2 7" xfId="22369" xr:uid="{00000000-0005-0000-0000-0000FF450000}"/>
    <cellStyle name="SAPBEXHLevel2X 2 7 2" xfId="22370" xr:uid="{00000000-0005-0000-0000-000000460000}"/>
    <cellStyle name="SAPBEXHLevel2X 2 7 3" xfId="22371" xr:uid="{00000000-0005-0000-0000-000001460000}"/>
    <cellStyle name="SAPBEXHLevel2X 2 8" xfId="22372" xr:uid="{00000000-0005-0000-0000-000002460000}"/>
    <cellStyle name="SAPBEXHLevel2X 2 8 2" xfId="22373" xr:uid="{00000000-0005-0000-0000-000003460000}"/>
    <cellStyle name="SAPBEXHLevel2X 2 8 3" xfId="22374" xr:uid="{00000000-0005-0000-0000-000004460000}"/>
    <cellStyle name="SAPBEXHLevel2X 2 9" xfId="22375" xr:uid="{00000000-0005-0000-0000-000005460000}"/>
    <cellStyle name="SAPBEXHLevel2X 2_Лист1" xfId="53381" xr:uid="{00000000-0005-0000-0000-000006460000}"/>
    <cellStyle name="SAPBEXHLevel2X 3" xfId="8239" xr:uid="{00000000-0005-0000-0000-000007460000}"/>
    <cellStyle name="SAPBEXHLevel2X 3 10" xfId="22376" xr:uid="{00000000-0005-0000-0000-000008460000}"/>
    <cellStyle name="SAPBEXHLevel2X 3 2" xfId="22377" xr:uid="{00000000-0005-0000-0000-000009460000}"/>
    <cellStyle name="SAPBEXHLevel2X 3 2 2" xfId="22378" xr:uid="{00000000-0005-0000-0000-00000A460000}"/>
    <cellStyle name="SAPBEXHLevel2X 3 2 3" xfId="22379" xr:uid="{00000000-0005-0000-0000-00000B460000}"/>
    <cellStyle name="SAPBEXHLevel2X 3 3" xfId="22380" xr:uid="{00000000-0005-0000-0000-00000C460000}"/>
    <cellStyle name="SAPBEXHLevel2X 3 3 2" xfId="22381" xr:uid="{00000000-0005-0000-0000-00000D460000}"/>
    <cellStyle name="SAPBEXHLevel2X 3 3 3" xfId="22382" xr:uid="{00000000-0005-0000-0000-00000E460000}"/>
    <cellStyle name="SAPBEXHLevel2X 3 4" xfId="22383" xr:uid="{00000000-0005-0000-0000-00000F460000}"/>
    <cellStyle name="SAPBEXHLevel2X 3 4 2" xfId="22384" xr:uid="{00000000-0005-0000-0000-000010460000}"/>
    <cellStyle name="SAPBEXHLevel2X 3 4 3" xfId="22385" xr:uid="{00000000-0005-0000-0000-000011460000}"/>
    <cellStyle name="SAPBEXHLevel2X 3 5" xfId="22386" xr:uid="{00000000-0005-0000-0000-000012460000}"/>
    <cellStyle name="SAPBEXHLevel2X 3 5 2" xfId="22387" xr:uid="{00000000-0005-0000-0000-000013460000}"/>
    <cellStyle name="SAPBEXHLevel2X 3 5 3" xfId="22388" xr:uid="{00000000-0005-0000-0000-000014460000}"/>
    <cellStyle name="SAPBEXHLevel2X 3 6" xfId="22389" xr:uid="{00000000-0005-0000-0000-000015460000}"/>
    <cellStyle name="SAPBEXHLevel2X 3 6 2" xfId="22390" xr:uid="{00000000-0005-0000-0000-000016460000}"/>
    <cellStyle name="SAPBEXHLevel2X 3 6 3" xfId="22391" xr:uid="{00000000-0005-0000-0000-000017460000}"/>
    <cellStyle name="SAPBEXHLevel2X 3 7" xfId="22392" xr:uid="{00000000-0005-0000-0000-000018460000}"/>
    <cellStyle name="SAPBEXHLevel2X 3 7 2" xfId="22393" xr:uid="{00000000-0005-0000-0000-000019460000}"/>
    <cellStyle name="SAPBEXHLevel2X 3 7 3" xfId="22394" xr:uid="{00000000-0005-0000-0000-00001A460000}"/>
    <cellStyle name="SAPBEXHLevel2X 3 8" xfId="22395" xr:uid="{00000000-0005-0000-0000-00001B460000}"/>
    <cellStyle name="SAPBEXHLevel2X 3 8 2" xfId="22396" xr:uid="{00000000-0005-0000-0000-00001C460000}"/>
    <cellStyle name="SAPBEXHLevel2X 3 8 3" xfId="22397" xr:uid="{00000000-0005-0000-0000-00001D460000}"/>
    <cellStyle name="SAPBEXHLevel2X 3 9" xfId="22398" xr:uid="{00000000-0005-0000-0000-00001E460000}"/>
    <cellStyle name="SAPBEXHLevel2X 4" xfId="8240" xr:uid="{00000000-0005-0000-0000-00001F460000}"/>
    <cellStyle name="SAPBEXHLevel2X 4 10" xfId="22399" xr:uid="{00000000-0005-0000-0000-000020460000}"/>
    <cellStyle name="SAPBEXHLevel2X 4 2" xfId="22400" xr:uid="{00000000-0005-0000-0000-000021460000}"/>
    <cellStyle name="SAPBEXHLevel2X 4 2 2" xfId="22401" xr:uid="{00000000-0005-0000-0000-000022460000}"/>
    <cellStyle name="SAPBEXHLevel2X 4 2 3" xfId="22402" xr:uid="{00000000-0005-0000-0000-000023460000}"/>
    <cellStyle name="SAPBEXHLevel2X 4 3" xfId="22403" xr:uid="{00000000-0005-0000-0000-000024460000}"/>
    <cellStyle name="SAPBEXHLevel2X 4 3 2" xfId="22404" xr:uid="{00000000-0005-0000-0000-000025460000}"/>
    <cellStyle name="SAPBEXHLevel2X 4 3 3" xfId="22405" xr:uid="{00000000-0005-0000-0000-000026460000}"/>
    <cellStyle name="SAPBEXHLevel2X 4 4" xfId="22406" xr:uid="{00000000-0005-0000-0000-000027460000}"/>
    <cellStyle name="SAPBEXHLevel2X 4 4 2" xfId="22407" xr:uid="{00000000-0005-0000-0000-000028460000}"/>
    <cellStyle name="SAPBEXHLevel2X 4 4 3" xfId="22408" xr:uid="{00000000-0005-0000-0000-000029460000}"/>
    <cellStyle name="SAPBEXHLevel2X 4 5" xfId="22409" xr:uid="{00000000-0005-0000-0000-00002A460000}"/>
    <cellStyle name="SAPBEXHLevel2X 4 5 2" xfId="22410" xr:uid="{00000000-0005-0000-0000-00002B460000}"/>
    <cellStyle name="SAPBEXHLevel2X 4 5 3" xfId="22411" xr:uid="{00000000-0005-0000-0000-00002C460000}"/>
    <cellStyle name="SAPBEXHLevel2X 4 6" xfId="22412" xr:uid="{00000000-0005-0000-0000-00002D460000}"/>
    <cellStyle name="SAPBEXHLevel2X 4 6 2" xfId="22413" xr:uid="{00000000-0005-0000-0000-00002E460000}"/>
    <cellStyle name="SAPBEXHLevel2X 4 6 3" xfId="22414" xr:uid="{00000000-0005-0000-0000-00002F460000}"/>
    <cellStyle name="SAPBEXHLevel2X 4 7" xfId="22415" xr:uid="{00000000-0005-0000-0000-000030460000}"/>
    <cellStyle name="SAPBEXHLevel2X 4 7 2" xfId="22416" xr:uid="{00000000-0005-0000-0000-000031460000}"/>
    <cellStyle name="SAPBEXHLevel2X 4 7 3" xfId="22417" xr:uid="{00000000-0005-0000-0000-000032460000}"/>
    <cellStyle name="SAPBEXHLevel2X 4 8" xfId="22418" xr:uid="{00000000-0005-0000-0000-000033460000}"/>
    <cellStyle name="SAPBEXHLevel2X 4 8 2" xfId="22419" xr:uid="{00000000-0005-0000-0000-000034460000}"/>
    <cellStyle name="SAPBEXHLevel2X 4 8 3" xfId="22420" xr:uid="{00000000-0005-0000-0000-000035460000}"/>
    <cellStyle name="SAPBEXHLevel2X 4 9" xfId="22421" xr:uid="{00000000-0005-0000-0000-000036460000}"/>
    <cellStyle name="SAPBEXHLevel2X 5" xfId="8241" xr:uid="{00000000-0005-0000-0000-000037460000}"/>
    <cellStyle name="SAPBEXHLevel2X 5 10" xfId="22422" xr:uid="{00000000-0005-0000-0000-000038460000}"/>
    <cellStyle name="SAPBEXHLevel2X 5 2" xfId="22423" xr:uid="{00000000-0005-0000-0000-000039460000}"/>
    <cellStyle name="SAPBEXHLevel2X 5 2 2" xfId="22424" xr:uid="{00000000-0005-0000-0000-00003A460000}"/>
    <cellStyle name="SAPBEXHLevel2X 5 2 3" xfId="22425" xr:uid="{00000000-0005-0000-0000-00003B460000}"/>
    <cellStyle name="SAPBEXHLevel2X 5 3" xfId="22426" xr:uid="{00000000-0005-0000-0000-00003C460000}"/>
    <cellStyle name="SAPBEXHLevel2X 5 3 2" xfId="22427" xr:uid="{00000000-0005-0000-0000-00003D460000}"/>
    <cellStyle name="SAPBEXHLevel2X 5 3 3" xfId="22428" xr:uid="{00000000-0005-0000-0000-00003E460000}"/>
    <cellStyle name="SAPBEXHLevel2X 5 4" xfId="22429" xr:uid="{00000000-0005-0000-0000-00003F460000}"/>
    <cellStyle name="SAPBEXHLevel2X 5 4 2" xfId="22430" xr:uid="{00000000-0005-0000-0000-000040460000}"/>
    <cellStyle name="SAPBEXHLevel2X 5 4 3" xfId="22431" xr:uid="{00000000-0005-0000-0000-000041460000}"/>
    <cellStyle name="SAPBEXHLevel2X 5 5" xfId="22432" xr:uid="{00000000-0005-0000-0000-000042460000}"/>
    <cellStyle name="SAPBEXHLevel2X 5 5 2" xfId="22433" xr:uid="{00000000-0005-0000-0000-000043460000}"/>
    <cellStyle name="SAPBEXHLevel2X 5 5 3" xfId="22434" xr:uid="{00000000-0005-0000-0000-000044460000}"/>
    <cellStyle name="SAPBEXHLevel2X 5 6" xfId="22435" xr:uid="{00000000-0005-0000-0000-000045460000}"/>
    <cellStyle name="SAPBEXHLevel2X 5 6 2" xfId="22436" xr:uid="{00000000-0005-0000-0000-000046460000}"/>
    <cellStyle name="SAPBEXHLevel2X 5 6 3" xfId="22437" xr:uid="{00000000-0005-0000-0000-000047460000}"/>
    <cellStyle name="SAPBEXHLevel2X 5 7" xfId="22438" xr:uid="{00000000-0005-0000-0000-000048460000}"/>
    <cellStyle name="SAPBEXHLevel2X 5 7 2" xfId="22439" xr:uid="{00000000-0005-0000-0000-000049460000}"/>
    <cellStyle name="SAPBEXHLevel2X 5 7 3" xfId="22440" xr:uid="{00000000-0005-0000-0000-00004A460000}"/>
    <cellStyle name="SAPBEXHLevel2X 5 8" xfId="22441" xr:uid="{00000000-0005-0000-0000-00004B460000}"/>
    <cellStyle name="SAPBEXHLevel2X 5 8 2" xfId="22442" xr:uid="{00000000-0005-0000-0000-00004C460000}"/>
    <cellStyle name="SAPBEXHLevel2X 5 8 3" xfId="22443" xr:uid="{00000000-0005-0000-0000-00004D460000}"/>
    <cellStyle name="SAPBEXHLevel2X 5 9" xfId="22444" xr:uid="{00000000-0005-0000-0000-00004E460000}"/>
    <cellStyle name="SAPBEXHLevel2X 6" xfId="8242" xr:uid="{00000000-0005-0000-0000-00004F460000}"/>
    <cellStyle name="SAPBEXHLevel2X 6 2" xfId="22445" xr:uid="{00000000-0005-0000-0000-000050460000}"/>
    <cellStyle name="SAPBEXHLevel2X 6 3" xfId="22446" xr:uid="{00000000-0005-0000-0000-000051460000}"/>
    <cellStyle name="SAPBEXHLevel2X 6 4" xfId="22447" xr:uid="{00000000-0005-0000-0000-000052460000}"/>
    <cellStyle name="SAPBEXHLevel2X 7" xfId="8243" xr:uid="{00000000-0005-0000-0000-000053460000}"/>
    <cellStyle name="SAPBEXHLevel2X 7 2" xfId="22448" xr:uid="{00000000-0005-0000-0000-000054460000}"/>
    <cellStyle name="SAPBEXHLevel2X 7 3" xfId="22449" xr:uid="{00000000-0005-0000-0000-000055460000}"/>
    <cellStyle name="SAPBEXHLevel2X 7 4" xfId="22450" xr:uid="{00000000-0005-0000-0000-000056460000}"/>
    <cellStyle name="SAPBEXHLevel2X 8" xfId="8244" xr:uid="{00000000-0005-0000-0000-000057460000}"/>
    <cellStyle name="SAPBEXHLevel2X 8 2" xfId="22451" xr:uid="{00000000-0005-0000-0000-000058460000}"/>
    <cellStyle name="SAPBEXHLevel2X 8 3" xfId="22452" xr:uid="{00000000-0005-0000-0000-000059460000}"/>
    <cellStyle name="SAPBEXHLevel2X 8 4" xfId="22453" xr:uid="{00000000-0005-0000-0000-00005A460000}"/>
    <cellStyle name="SAPBEXHLevel2X 9" xfId="8245" xr:uid="{00000000-0005-0000-0000-00005B460000}"/>
    <cellStyle name="SAPBEXHLevel2X 9 2" xfId="22454" xr:uid="{00000000-0005-0000-0000-00005C460000}"/>
    <cellStyle name="SAPBEXHLevel2X 9 3" xfId="22455" xr:uid="{00000000-0005-0000-0000-00005D460000}"/>
    <cellStyle name="SAPBEXHLevel2X 9 4" xfId="22456" xr:uid="{00000000-0005-0000-0000-00005E460000}"/>
    <cellStyle name="SAPBEXHLevel2X_7-р_Из_Системы" xfId="8246" xr:uid="{00000000-0005-0000-0000-00005F460000}"/>
    <cellStyle name="SAPBEXHLevel3" xfId="8247" xr:uid="{00000000-0005-0000-0000-000060460000}"/>
    <cellStyle name="SAPBEXHLevel3 10" xfId="8248" xr:uid="{00000000-0005-0000-0000-000061460000}"/>
    <cellStyle name="SAPBEXHLevel3 10 2" xfId="22457" xr:uid="{00000000-0005-0000-0000-000062460000}"/>
    <cellStyle name="SAPBEXHLevel3 10 3" xfId="22458" xr:uid="{00000000-0005-0000-0000-000063460000}"/>
    <cellStyle name="SAPBEXHLevel3 10 4" xfId="22459" xr:uid="{00000000-0005-0000-0000-000064460000}"/>
    <cellStyle name="SAPBEXHLevel3 11" xfId="8249" xr:uid="{00000000-0005-0000-0000-000065460000}"/>
    <cellStyle name="SAPBEXHLevel3 11 2" xfId="22460" xr:uid="{00000000-0005-0000-0000-000066460000}"/>
    <cellStyle name="SAPBEXHLevel3 11 3" xfId="22461" xr:uid="{00000000-0005-0000-0000-000067460000}"/>
    <cellStyle name="SAPBEXHLevel3 11 4" xfId="22462" xr:uid="{00000000-0005-0000-0000-000068460000}"/>
    <cellStyle name="SAPBEXHLevel3 12" xfId="8250" xr:uid="{00000000-0005-0000-0000-000069460000}"/>
    <cellStyle name="SAPBEXHLevel3 12 2" xfId="22463" xr:uid="{00000000-0005-0000-0000-00006A460000}"/>
    <cellStyle name="SAPBEXHLevel3 12 3" xfId="22464" xr:uid="{00000000-0005-0000-0000-00006B460000}"/>
    <cellStyle name="SAPBEXHLevel3 12 4" xfId="22465" xr:uid="{00000000-0005-0000-0000-00006C460000}"/>
    <cellStyle name="SAPBEXHLevel3 13" xfId="8251" xr:uid="{00000000-0005-0000-0000-00006D460000}"/>
    <cellStyle name="SAPBEXHLevel3 13 2" xfId="22466" xr:uid="{00000000-0005-0000-0000-00006E460000}"/>
    <cellStyle name="SAPBEXHLevel3 14" xfId="8252" xr:uid="{00000000-0005-0000-0000-00006F460000}"/>
    <cellStyle name="SAPBEXHLevel3 15" xfId="8253" xr:uid="{00000000-0005-0000-0000-000070460000}"/>
    <cellStyle name="SAPBEXHLevel3 2" xfId="8254" xr:uid="{00000000-0005-0000-0000-000071460000}"/>
    <cellStyle name="SAPBEXHLevel3 2 10" xfId="22467" xr:uid="{00000000-0005-0000-0000-000072460000}"/>
    <cellStyle name="SAPBEXHLevel3 2 2" xfId="8255" xr:uid="{00000000-0005-0000-0000-000073460000}"/>
    <cellStyle name="SAPBEXHLevel3 2 2 2" xfId="22468" xr:uid="{00000000-0005-0000-0000-000074460000}"/>
    <cellStyle name="SAPBEXHLevel3 2 2 3" xfId="22469" xr:uid="{00000000-0005-0000-0000-000075460000}"/>
    <cellStyle name="SAPBEXHLevel3 2 2 4" xfId="22470" xr:uid="{00000000-0005-0000-0000-000076460000}"/>
    <cellStyle name="SAPBEXHLevel3 2 3" xfId="22471" xr:uid="{00000000-0005-0000-0000-000077460000}"/>
    <cellStyle name="SAPBEXHLevel3 2 3 2" xfId="22472" xr:uid="{00000000-0005-0000-0000-000078460000}"/>
    <cellStyle name="SAPBEXHLevel3 2 3 3" xfId="22473" xr:uid="{00000000-0005-0000-0000-000079460000}"/>
    <cellStyle name="SAPBEXHLevel3 2 4" xfId="22474" xr:uid="{00000000-0005-0000-0000-00007A460000}"/>
    <cellStyle name="SAPBEXHLevel3 2 4 2" xfId="22475" xr:uid="{00000000-0005-0000-0000-00007B460000}"/>
    <cellStyle name="SAPBEXHLevel3 2 4 3" xfId="22476" xr:uid="{00000000-0005-0000-0000-00007C460000}"/>
    <cellStyle name="SAPBEXHLevel3 2 5" xfId="22477" xr:uid="{00000000-0005-0000-0000-00007D460000}"/>
    <cellStyle name="SAPBEXHLevel3 2 5 2" xfId="22478" xr:uid="{00000000-0005-0000-0000-00007E460000}"/>
    <cellStyle name="SAPBEXHLevel3 2 5 3" xfId="22479" xr:uid="{00000000-0005-0000-0000-00007F460000}"/>
    <cellStyle name="SAPBEXHLevel3 2 6" xfId="22480" xr:uid="{00000000-0005-0000-0000-000080460000}"/>
    <cellStyle name="SAPBEXHLevel3 2 6 2" xfId="22481" xr:uid="{00000000-0005-0000-0000-000081460000}"/>
    <cellStyle name="SAPBEXHLevel3 2 6 3" xfId="22482" xr:uid="{00000000-0005-0000-0000-000082460000}"/>
    <cellStyle name="SAPBEXHLevel3 2 7" xfId="22483" xr:uid="{00000000-0005-0000-0000-000083460000}"/>
    <cellStyle name="SAPBEXHLevel3 2 7 2" xfId="22484" xr:uid="{00000000-0005-0000-0000-000084460000}"/>
    <cellStyle name="SAPBEXHLevel3 2 7 3" xfId="22485" xr:uid="{00000000-0005-0000-0000-000085460000}"/>
    <cellStyle name="SAPBEXHLevel3 2 8" xfId="22486" xr:uid="{00000000-0005-0000-0000-000086460000}"/>
    <cellStyle name="SAPBEXHLevel3 2 8 2" xfId="22487" xr:uid="{00000000-0005-0000-0000-000087460000}"/>
    <cellStyle name="SAPBEXHLevel3 2 8 3" xfId="22488" xr:uid="{00000000-0005-0000-0000-000088460000}"/>
    <cellStyle name="SAPBEXHLevel3 2 9" xfId="22489" xr:uid="{00000000-0005-0000-0000-000089460000}"/>
    <cellStyle name="SAPBEXHLevel3 2_Лист1" xfId="53382" xr:uid="{00000000-0005-0000-0000-00008A460000}"/>
    <cellStyle name="SAPBEXHLevel3 3" xfId="8256" xr:uid="{00000000-0005-0000-0000-00008B460000}"/>
    <cellStyle name="SAPBEXHLevel3 3 10" xfId="22490" xr:uid="{00000000-0005-0000-0000-00008C460000}"/>
    <cellStyle name="SAPBEXHLevel3 3 2" xfId="22491" xr:uid="{00000000-0005-0000-0000-00008D460000}"/>
    <cellStyle name="SAPBEXHLevel3 3 2 2" xfId="22492" xr:uid="{00000000-0005-0000-0000-00008E460000}"/>
    <cellStyle name="SAPBEXHLevel3 3 2 3" xfId="22493" xr:uid="{00000000-0005-0000-0000-00008F460000}"/>
    <cellStyle name="SAPBEXHLevel3 3 3" xfId="22494" xr:uid="{00000000-0005-0000-0000-000090460000}"/>
    <cellStyle name="SAPBEXHLevel3 3 3 2" xfId="22495" xr:uid="{00000000-0005-0000-0000-000091460000}"/>
    <cellStyle name="SAPBEXHLevel3 3 3 3" xfId="22496" xr:uid="{00000000-0005-0000-0000-000092460000}"/>
    <cellStyle name="SAPBEXHLevel3 3 4" xfId="22497" xr:uid="{00000000-0005-0000-0000-000093460000}"/>
    <cellStyle name="SAPBEXHLevel3 3 4 2" xfId="22498" xr:uid="{00000000-0005-0000-0000-000094460000}"/>
    <cellStyle name="SAPBEXHLevel3 3 4 3" xfId="22499" xr:uid="{00000000-0005-0000-0000-000095460000}"/>
    <cellStyle name="SAPBEXHLevel3 3 5" xfId="22500" xr:uid="{00000000-0005-0000-0000-000096460000}"/>
    <cellStyle name="SAPBEXHLevel3 3 5 2" xfId="22501" xr:uid="{00000000-0005-0000-0000-000097460000}"/>
    <cellStyle name="SAPBEXHLevel3 3 5 3" xfId="22502" xr:uid="{00000000-0005-0000-0000-000098460000}"/>
    <cellStyle name="SAPBEXHLevel3 3 6" xfId="22503" xr:uid="{00000000-0005-0000-0000-000099460000}"/>
    <cellStyle name="SAPBEXHLevel3 3 6 2" xfId="22504" xr:uid="{00000000-0005-0000-0000-00009A460000}"/>
    <cellStyle name="SAPBEXHLevel3 3 6 3" xfId="22505" xr:uid="{00000000-0005-0000-0000-00009B460000}"/>
    <cellStyle name="SAPBEXHLevel3 3 7" xfId="22506" xr:uid="{00000000-0005-0000-0000-00009C460000}"/>
    <cellStyle name="SAPBEXHLevel3 3 7 2" xfId="22507" xr:uid="{00000000-0005-0000-0000-00009D460000}"/>
    <cellStyle name="SAPBEXHLevel3 3 7 3" xfId="22508" xr:uid="{00000000-0005-0000-0000-00009E460000}"/>
    <cellStyle name="SAPBEXHLevel3 3 8" xfId="22509" xr:uid="{00000000-0005-0000-0000-00009F460000}"/>
    <cellStyle name="SAPBEXHLevel3 3 8 2" xfId="22510" xr:uid="{00000000-0005-0000-0000-0000A0460000}"/>
    <cellStyle name="SAPBEXHLevel3 3 8 3" xfId="22511" xr:uid="{00000000-0005-0000-0000-0000A1460000}"/>
    <cellStyle name="SAPBEXHLevel3 3 9" xfId="22512" xr:uid="{00000000-0005-0000-0000-0000A2460000}"/>
    <cellStyle name="SAPBEXHLevel3 4" xfId="8257" xr:uid="{00000000-0005-0000-0000-0000A3460000}"/>
    <cellStyle name="SAPBEXHLevel3 4 10" xfId="22513" xr:uid="{00000000-0005-0000-0000-0000A4460000}"/>
    <cellStyle name="SAPBEXHLevel3 4 2" xfId="22514" xr:uid="{00000000-0005-0000-0000-0000A5460000}"/>
    <cellStyle name="SAPBEXHLevel3 4 2 2" xfId="22515" xr:uid="{00000000-0005-0000-0000-0000A6460000}"/>
    <cellStyle name="SAPBEXHLevel3 4 2 3" xfId="22516" xr:uid="{00000000-0005-0000-0000-0000A7460000}"/>
    <cellStyle name="SAPBEXHLevel3 4 3" xfId="22517" xr:uid="{00000000-0005-0000-0000-0000A8460000}"/>
    <cellStyle name="SAPBEXHLevel3 4 3 2" xfId="22518" xr:uid="{00000000-0005-0000-0000-0000A9460000}"/>
    <cellStyle name="SAPBEXHLevel3 4 3 3" xfId="22519" xr:uid="{00000000-0005-0000-0000-0000AA460000}"/>
    <cellStyle name="SAPBEXHLevel3 4 4" xfId="22520" xr:uid="{00000000-0005-0000-0000-0000AB460000}"/>
    <cellStyle name="SAPBEXHLevel3 4 4 2" xfId="22521" xr:uid="{00000000-0005-0000-0000-0000AC460000}"/>
    <cellStyle name="SAPBEXHLevel3 4 4 3" xfId="22522" xr:uid="{00000000-0005-0000-0000-0000AD460000}"/>
    <cellStyle name="SAPBEXHLevel3 4 5" xfId="22523" xr:uid="{00000000-0005-0000-0000-0000AE460000}"/>
    <cellStyle name="SAPBEXHLevel3 4 5 2" xfId="22524" xr:uid="{00000000-0005-0000-0000-0000AF460000}"/>
    <cellStyle name="SAPBEXHLevel3 4 5 3" xfId="22525" xr:uid="{00000000-0005-0000-0000-0000B0460000}"/>
    <cellStyle name="SAPBEXHLevel3 4 6" xfId="22526" xr:uid="{00000000-0005-0000-0000-0000B1460000}"/>
    <cellStyle name="SAPBEXHLevel3 4 6 2" xfId="22527" xr:uid="{00000000-0005-0000-0000-0000B2460000}"/>
    <cellStyle name="SAPBEXHLevel3 4 6 3" xfId="22528" xr:uid="{00000000-0005-0000-0000-0000B3460000}"/>
    <cellStyle name="SAPBEXHLevel3 4 7" xfId="22529" xr:uid="{00000000-0005-0000-0000-0000B4460000}"/>
    <cellStyle name="SAPBEXHLevel3 4 7 2" xfId="22530" xr:uid="{00000000-0005-0000-0000-0000B5460000}"/>
    <cellStyle name="SAPBEXHLevel3 4 7 3" xfId="22531" xr:uid="{00000000-0005-0000-0000-0000B6460000}"/>
    <cellStyle name="SAPBEXHLevel3 4 8" xfId="22532" xr:uid="{00000000-0005-0000-0000-0000B7460000}"/>
    <cellStyle name="SAPBEXHLevel3 4 8 2" xfId="22533" xr:uid="{00000000-0005-0000-0000-0000B8460000}"/>
    <cellStyle name="SAPBEXHLevel3 4 8 3" xfId="22534" xr:uid="{00000000-0005-0000-0000-0000B9460000}"/>
    <cellStyle name="SAPBEXHLevel3 4 9" xfId="22535" xr:uid="{00000000-0005-0000-0000-0000BA460000}"/>
    <cellStyle name="SAPBEXHLevel3 5" xfId="8258" xr:uid="{00000000-0005-0000-0000-0000BB460000}"/>
    <cellStyle name="SAPBEXHLevel3 5 10" xfId="22536" xr:uid="{00000000-0005-0000-0000-0000BC460000}"/>
    <cellStyle name="SAPBEXHLevel3 5 2" xfId="22537" xr:uid="{00000000-0005-0000-0000-0000BD460000}"/>
    <cellStyle name="SAPBEXHLevel3 5 2 2" xfId="22538" xr:uid="{00000000-0005-0000-0000-0000BE460000}"/>
    <cellStyle name="SAPBEXHLevel3 5 2 3" xfId="22539" xr:uid="{00000000-0005-0000-0000-0000BF460000}"/>
    <cellStyle name="SAPBEXHLevel3 5 3" xfId="22540" xr:uid="{00000000-0005-0000-0000-0000C0460000}"/>
    <cellStyle name="SAPBEXHLevel3 5 3 2" xfId="22541" xr:uid="{00000000-0005-0000-0000-0000C1460000}"/>
    <cellStyle name="SAPBEXHLevel3 5 3 3" xfId="22542" xr:uid="{00000000-0005-0000-0000-0000C2460000}"/>
    <cellStyle name="SAPBEXHLevel3 5 4" xfId="22543" xr:uid="{00000000-0005-0000-0000-0000C3460000}"/>
    <cellStyle name="SAPBEXHLevel3 5 4 2" xfId="22544" xr:uid="{00000000-0005-0000-0000-0000C4460000}"/>
    <cellStyle name="SAPBEXHLevel3 5 4 3" xfId="22545" xr:uid="{00000000-0005-0000-0000-0000C5460000}"/>
    <cellStyle name="SAPBEXHLevel3 5 5" xfId="22546" xr:uid="{00000000-0005-0000-0000-0000C6460000}"/>
    <cellStyle name="SAPBEXHLevel3 5 5 2" xfId="22547" xr:uid="{00000000-0005-0000-0000-0000C7460000}"/>
    <cellStyle name="SAPBEXHLevel3 5 5 3" xfId="22548" xr:uid="{00000000-0005-0000-0000-0000C8460000}"/>
    <cellStyle name="SAPBEXHLevel3 5 6" xfId="22549" xr:uid="{00000000-0005-0000-0000-0000C9460000}"/>
    <cellStyle name="SAPBEXHLevel3 5 6 2" xfId="22550" xr:uid="{00000000-0005-0000-0000-0000CA460000}"/>
    <cellStyle name="SAPBEXHLevel3 5 6 3" xfId="22551" xr:uid="{00000000-0005-0000-0000-0000CB460000}"/>
    <cellStyle name="SAPBEXHLevel3 5 7" xfId="22552" xr:uid="{00000000-0005-0000-0000-0000CC460000}"/>
    <cellStyle name="SAPBEXHLevel3 5 7 2" xfId="22553" xr:uid="{00000000-0005-0000-0000-0000CD460000}"/>
    <cellStyle name="SAPBEXHLevel3 5 7 3" xfId="22554" xr:uid="{00000000-0005-0000-0000-0000CE460000}"/>
    <cellStyle name="SAPBEXHLevel3 5 8" xfId="22555" xr:uid="{00000000-0005-0000-0000-0000CF460000}"/>
    <cellStyle name="SAPBEXHLevel3 5 8 2" xfId="22556" xr:uid="{00000000-0005-0000-0000-0000D0460000}"/>
    <cellStyle name="SAPBEXHLevel3 5 8 3" xfId="22557" xr:uid="{00000000-0005-0000-0000-0000D1460000}"/>
    <cellStyle name="SAPBEXHLevel3 5 9" xfId="22558" xr:uid="{00000000-0005-0000-0000-0000D2460000}"/>
    <cellStyle name="SAPBEXHLevel3 6" xfId="8259" xr:uid="{00000000-0005-0000-0000-0000D3460000}"/>
    <cellStyle name="SAPBEXHLevel3 6 2" xfId="22559" xr:uid="{00000000-0005-0000-0000-0000D4460000}"/>
    <cellStyle name="SAPBEXHLevel3 6 3" xfId="22560" xr:uid="{00000000-0005-0000-0000-0000D5460000}"/>
    <cellStyle name="SAPBEXHLevel3 6 4" xfId="22561" xr:uid="{00000000-0005-0000-0000-0000D6460000}"/>
    <cellStyle name="SAPBEXHLevel3 7" xfId="8260" xr:uid="{00000000-0005-0000-0000-0000D7460000}"/>
    <cellStyle name="SAPBEXHLevel3 7 2" xfId="22562" xr:uid="{00000000-0005-0000-0000-0000D8460000}"/>
    <cellStyle name="SAPBEXHLevel3 7 3" xfId="22563" xr:uid="{00000000-0005-0000-0000-0000D9460000}"/>
    <cellStyle name="SAPBEXHLevel3 7 4" xfId="22564" xr:uid="{00000000-0005-0000-0000-0000DA460000}"/>
    <cellStyle name="SAPBEXHLevel3 8" xfId="8261" xr:uid="{00000000-0005-0000-0000-0000DB460000}"/>
    <cellStyle name="SAPBEXHLevel3 8 2" xfId="22565" xr:uid="{00000000-0005-0000-0000-0000DC460000}"/>
    <cellStyle name="SAPBEXHLevel3 8 3" xfId="22566" xr:uid="{00000000-0005-0000-0000-0000DD460000}"/>
    <cellStyle name="SAPBEXHLevel3 8 4" xfId="22567" xr:uid="{00000000-0005-0000-0000-0000DE460000}"/>
    <cellStyle name="SAPBEXHLevel3 9" xfId="8262" xr:uid="{00000000-0005-0000-0000-0000DF460000}"/>
    <cellStyle name="SAPBEXHLevel3 9 2" xfId="22568" xr:uid="{00000000-0005-0000-0000-0000E0460000}"/>
    <cellStyle name="SAPBEXHLevel3 9 3" xfId="22569" xr:uid="{00000000-0005-0000-0000-0000E1460000}"/>
    <cellStyle name="SAPBEXHLevel3 9 4" xfId="22570" xr:uid="{00000000-0005-0000-0000-0000E2460000}"/>
    <cellStyle name="SAPBEXHLevel3_Лист1" xfId="53383" xr:uid="{00000000-0005-0000-0000-0000E3460000}"/>
    <cellStyle name="SAPBEXHLevel3X" xfId="8263" xr:uid="{00000000-0005-0000-0000-0000E4460000}"/>
    <cellStyle name="SAPBEXHLevel3X 10" xfId="8264" xr:uid="{00000000-0005-0000-0000-0000E5460000}"/>
    <cellStyle name="SAPBEXHLevel3X 10 2" xfId="22571" xr:uid="{00000000-0005-0000-0000-0000E6460000}"/>
    <cellStyle name="SAPBEXHLevel3X 10 3" xfId="22572" xr:uid="{00000000-0005-0000-0000-0000E7460000}"/>
    <cellStyle name="SAPBEXHLevel3X 10 4" xfId="22573" xr:uid="{00000000-0005-0000-0000-0000E8460000}"/>
    <cellStyle name="SAPBEXHLevel3X 11" xfId="8265" xr:uid="{00000000-0005-0000-0000-0000E9460000}"/>
    <cellStyle name="SAPBEXHLevel3X 11 2" xfId="22574" xr:uid="{00000000-0005-0000-0000-0000EA460000}"/>
    <cellStyle name="SAPBEXHLevel3X 11 3" xfId="22575" xr:uid="{00000000-0005-0000-0000-0000EB460000}"/>
    <cellStyle name="SAPBEXHLevel3X 11 4" xfId="22576" xr:uid="{00000000-0005-0000-0000-0000EC460000}"/>
    <cellStyle name="SAPBEXHLevel3X 12" xfId="8266" xr:uid="{00000000-0005-0000-0000-0000ED460000}"/>
    <cellStyle name="SAPBEXHLevel3X 12 2" xfId="22577" xr:uid="{00000000-0005-0000-0000-0000EE460000}"/>
    <cellStyle name="SAPBEXHLevel3X 12 3" xfId="22578" xr:uid="{00000000-0005-0000-0000-0000EF460000}"/>
    <cellStyle name="SAPBEXHLevel3X 12 4" xfId="22579" xr:uid="{00000000-0005-0000-0000-0000F0460000}"/>
    <cellStyle name="SAPBEXHLevel3X 13" xfId="8267" xr:uid="{00000000-0005-0000-0000-0000F1460000}"/>
    <cellStyle name="SAPBEXHLevel3X 13 2" xfId="22580" xr:uid="{00000000-0005-0000-0000-0000F2460000}"/>
    <cellStyle name="SAPBEXHLevel3X 14" xfId="8268" xr:uid="{00000000-0005-0000-0000-0000F3460000}"/>
    <cellStyle name="SAPBEXHLevel3X 15" xfId="8269" xr:uid="{00000000-0005-0000-0000-0000F4460000}"/>
    <cellStyle name="SAPBEXHLevel3X 2" xfId="8270" xr:uid="{00000000-0005-0000-0000-0000F5460000}"/>
    <cellStyle name="SAPBEXHLevel3X 2 10" xfId="22581" xr:uid="{00000000-0005-0000-0000-0000F6460000}"/>
    <cellStyle name="SAPBEXHLevel3X 2 2" xfId="8271" xr:uid="{00000000-0005-0000-0000-0000F7460000}"/>
    <cellStyle name="SAPBEXHLevel3X 2 2 2" xfId="22582" xr:uid="{00000000-0005-0000-0000-0000F8460000}"/>
    <cellStyle name="SAPBEXHLevel3X 2 2 3" xfId="22583" xr:uid="{00000000-0005-0000-0000-0000F9460000}"/>
    <cellStyle name="SAPBEXHLevel3X 2 2 4" xfId="22584" xr:uid="{00000000-0005-0000-0000-0000FA460000}"/>
    <cellStyle name="SAPBEXHLevel3X 2 3" xfId="22585" xr:uid="{00000000-0005-0000-0000-0000FB460000}"/>
    <cellStyle name="SAPBEXHLevel3X 2 3 2" xfId="22586" xr:uid="{00000000-0005-0000-0000-0000FC460000}"/>
    <cellStyle name="SAPBEXHLevel3X 2 3 3" xfId="22587" xr:uid="{00000000-0005-0000-0000-0000FD460000}"/>
    <cellStyle name="SAPBEXHLevel3X 2 4" xfId="22588" xr:uid="{00000000-0005-0000-0000-0000FE460000}"/>
    <cellStyle name="SAPBEXHLevel3X 2 4 2" xfId="22589" xr:uid="{00000000-0005-0000-0000-0000FF460000}"/>
    <cellStyle name="SAPBEXHLevel3X 2 4 3" xfId="22590" xr:uid="{00000000-0005-0000-0000-000000470000}"/>
    <cellStyle name="SAPBEXHLevel3X 2 5" xfId="22591" xr:uid="{00000000-0005-0000-0000-000001470000}"/>
    <cellStyle name="SAPBEXHLevel3X 2 5 2" xfId="22592" xr:uid="{00000000-0005-0000-0000-000002470000}"/>
    <cellStyle name="SAPBEXHLevel3X 2 5 3" xfId="22593" xr:uid="{00000000-0005-0000-0000-000003470000}"/>
    <cellStyle name="SAPBEXHLevel3X 2 6" xfId="22594" xr:uid="{00000000-0005-0000-0000-000004470000}"/>
    <cellStyle name="SAPBEXHLevel3X 2 6 2" xfId="22595" xr:uid="{00000000-0005-0000-0000-000005470000}"/>
    <cellStyle name="SAPBEXHLevel3X 2 6 3" xfId="22596" xr:uid="{00000000-0005-0000-0000-000006470000}"/>
    <cellStyle name="SAPBEXHLevel3X 2 7" xfId="22597" xr:uid="{00000000-0005-0000-0000-000007470000}"/>
    <cellStyle name="SAPBEXHLevel3X 2 7 2" xfId="22598" xr:uid="{00000000-0005-0000-0000-000008470000}"/>
    <cellStyle name="SAPBEXHLevel3X 2 7 3" xfId="22599" xr:uid="{00000000-0005-0000-0000-000009470000}"/>
    <cellStyle name="SAPBEXHLevel3X 2 8" xfId="22600" xr:uid="{00000000-0005-0000-0000-00000A470000}"/>
    <cellStyle name="SAPBEXHLevel3X 2 8 2" xfId="22601" xr:uid="{00000000-0005-0000-0000-00000B470000}"/>
    <cellStyle name="SAPBEXHLevel3X 2 8 3" xfId="22602" xr:uid="{00000000-0005-0000-0000-00000C470000}"/>
    <cellStyle name="SAPBEXHLevel3X 2 9" xfId="22603" xr:uid="{00000000-0005-0000-0000-00000D470000}"/>
    <cellStyle name="SAPBEXHLevel3X 2_Лист1" xfId="53384" xr:uid="{00000000-0005-0000-0000-00000E470000}"/>
    <cellStyle name="SAPBEXHLevel3X 3" xfId="8272" xr:uid="{00000000-0005-0000-0000-00000F470000}"/>
    <cellStyle name="SAPBEXHLevel3X 3 10" xfId="22604" xr:uid="{00000000-0005-0000-0000-000010470000}"/>
    <cellStyle name="SAPBEXHLevel3X 3 2" xfId="22605" xr:uid="{00000000-0005-0000-0000-000011470000}"/>
    <cellStyle name="SAPBEXHLevel3X 3 2 2" xfId="22606" xr:uid="{00000000-0005-0000-0000-000012470000}"/>
    <cellStyle name="SAPBEXHLevel3X 3 2 3" xfId="22607" xr:uid="{00000000-0005-0000-0000-000013470000}"/>
    <cellStyle name="SAPBEXHLevel3X 3 3" xfId="22608" xr:uid="{00000000-0005-0000-0000-000014470000}"/>
    <cellStyle name="SAPBEXHLevel3X 3 3 2" xfId="22609" xr:uid="{00000000-0005-0000-0000-000015470000}"/>
    <cellStyle name="SAPBEXHLevel3X 3 3 3" xfId="22610" xr:uid="{00000000-0005-0000-0000-000016470000}"/>
    <cellStyle name="SAPBEXHLevel3X 3 4" xfId="22611" xr:uid="{00000000-0005-0000-0000-000017470000}"/>
    <cellStyle name="SAPBEXHLevel3X 3 4 2" xfId="22612" xr:uid="{00000000-0005-0000-0000-000018470000}"/>
    <cellStyle name="SAPBEXHLevel3X 3 4 3" xfId="22613" xr:uid="{00000000-0005-0000-0000-000019470000}"/>
    <cellStyle name="SAPBEXHLevel3X 3 5" xfId="22614" xr:uid="{00000000-0005-0000-0000-00001A470000}"/>
    <cellStyle name="SAPBEXHLevel3X 3 5 2" xfId="22615" xr:uid="{00000000-0005-0000-0000-00001B470000}"/>
    <cellStyle name="SAPBEXHLevel3X 3 5 3" xfId="22616" xr:uid="{00000000-0005-0000-0000-00001C470000}"/>
    <cellStyle name="SAPBEXHLevel3X 3 6" xfId="22617" xr:uid="{00000000-0005-0000-0000-00001D470000}"/>
    <cellStyle name="SAPBEXHLevel3X 3 6 2" xfId="22618" xr:uid="{00000000-0005-0000-0000-00001E470000}"/>
    <cellStyle name="SAPBEXHLevel3X 3 6 3" xfId="22619" xr:uid="{00000000-0005-0000-0000-00001F470000}"/>
    <cellStyle name="SAPBEXHLevel3X 3 7" xfId="22620" xr:uid="{00000000-0005-0000-0000-000020470000}"/>
    <cellStyle name="SAPBEXHLevel3X 3 7 2" xfId="22621" xr:uid="{00000000-0005-0000-0000-000021470000}"/>
    <cellStyle name="SAPBEXHLevel3X 3 7 3" xfId="22622" xr:uid="{00000000-0005-0000-0000-000022470000}"/>
    <cellStyle name="SAPBEXHLevel3X 3 8" xfId="22623" xr:uid="{00000000-0005-0000-0000-000023470000}"/>
    <cellStyle name="SAPBEXHLevel3X 3 8 2" xfId="22624" xr:uid="{00000000-0005-0000-0000-000024470000}"/>
    <cellStyle name="SAPBEXHLevel3X 3 8 3" xfId="22625" xr:uid="{00000000-0005-0000-0000-000025470000}"/>
    <cellStyle name="SAPBEXHLevel3X 3 9" xfId="22626" xr:uid="{00000000-0005-0000-0000-000026470000}"/>
    <cellStyle name="SAPBEXHLevel3X 4" xfId="8273" xr:uid="{00000000-0005-0000-0000-000027470000}"/>
    <cellStyle name="SAPBEXHLevel3X 4 10" xfId="22627" xr:uid="{00000000-0005-0000-0000-000028470000}"/>
    <cellStyle name="SAPBEXHLevel3X 4 2" xfId="22628" xr:uid="{00000000-0005-0000-0000-000029470000}"/>
    <cellStyle name="SAPBEXHLevel3X 4 2 2" xfId="22629" xr:uid="{00000000-0005-0000-0000-00002A470000}"/>
    <cellStyle name="SAPBEXHLevel3X 4 2 3" xfId="22630" xr:uid="{00000000-0005-0000-0000-00002B470000}"/>
    <cellStyle name="SAPBEXHLevel3X 4 3" xfId="22631" xr:uid="{00000000-0005-0000-0000-00002C470000}"/>
    <cellStyle name="SAPBEXHLevel3X 4 3 2" xfId="22632" xr:uid="{00000000-0005-0000-0000-00002D470000}"/>
    <cellStyle name="SAPBEXHLevel3X 4 3 3" xfId="22633" xr:uid="{00000000-0005-0000-0000-00002E470000}"/>
    <cellStyle name="SAPBEXHLevel3X 4 4" xfId="22634" xr:uid="{00000000-0005-0000-0000-00002F470000}"/>
    <cellStyle name="SAPBEXHLevel3X 4 4 2" xfId="22635" xr:uid="{00000000-0005-0000-0000-000030470000}"/>
    <cellStyle name="SAPBEXHLevel3X 4 4 3" xfId="22636" xr:uid="{00000000-0005-0000-0000-000031470000}"/>
    <cellStyle name="SAPBEXHLevel3X 4 5" xfId="22637" xr:uid="{00000000-0005-0000-0000-000032470000}"/>
    <cellStyle name="SAPBEXHLevel3X 4 5 2" xfId="22638" xr:uid="{00000000-0005-0000-0000-000033470000}"/>
    <cellStyle name="SAPBEXHLevel3X 4 5 3" xfId="22639" xr:uid="{00000000-0005-0000-0000-000034470000}"/>
    <cellStyle name="SAPBEXHLevel3X 4 6" xfId="22640" xr:uid="{00000000-0005-0000-0000-000035470000}"/>
    <cellStyle name="SAPBEXHLevel3X 4 6 2" xfId="22641" xr:uid="{00000000-0005-0000-0000-000036470000}"/>
    <cellStyle name="SAPBEXHLevel3X 4 6 3" xfId="22642" xr:uid="{00000000-0005-0000-0000-000037470000}"/>
    <cellStyle name="SAPBEXHLevel3X 4 7" xfId="22643" xr:uid="{00000000-0005-0000-0000-000038470000}"/>
    <cellStyle name="SAPBEXHLevel3X 4 7 2" xfId="22644" xr:uid="{00000000-0005-0000-0000-000039470000}"/>
    <cellStyle name="SAPBEXHLevel3X 4 7 3" xfId="22645" xr:uid="{00000000-0005-0000-0000-00003A470000}"/>
    <cellStyle name="SAPBEXHLevel3X 4 8" xfId="22646" xr:uid="{00000000-0005-0000-0000-00003B470000}"/>
    <cellStyle name="SAPBEXHLevel3X 4 8 2" xfId="22647" xr:uid="{00000000-0005-0000-0000-00003C470000}"/>
    <cellStyle name="SAPBEXHLevel3X 4 8 3" xfId="22648" xr:uid="{00000000-0005-0000-0000-00003D470000}"/>
    <cellStyle name="SAPBEXHLevel3X 4 9" xfId="22649" xr:uid="{00000000-0005-0000-0000-00003E470000}"/>
    <cellStyle name="SAPBEXHLevel3X 5" xfId="8274" xr:uid="{00000000-0005-0000-0000-00003F470000}"/>
    <cellStyle name="SAPBEXHLevel3X 5 10" xfId="22650" xr:uid="{00000000-0005-0000-0000-000040470000}"/>
    <cellStyle name="SAPBEXHLevel3X 5 2" xfId="22651" xr:uid="{00000000-0005-0000-0000-000041470000}"/>
    <cellStyle name="SAPBEXHLevel3X 5 2 2" xfId="22652" xr:uid="{00000000-0005-0000-0000-000042470000}"/>
    <cellStyle name="SAPBEXHLevel3X 5 2 3" xfId="22653" xr:uid="{00000000-0005-0000-0000-000043470000}"/>
    <cellStyle name="SAPBEXHLevel3X 5 3" xfId="22654" xr:uid="{00000000-0005-0000-0000-000044470000}"/>
    <cellStyle name="SAPBEXHLevel3X 5 3 2" xfId="22655" xr:uid="{00000000-0005-0000-0000-000045470000}"/>
    <cellStyle name="SAPBEXHLevel3X 5 3 3" xfId="22656" xr:uid="{00000000-0005-0000-0000-000046470000}"/>
    <cellStyle name="SAPBEXHLevel3X 5 4" xfId="22657" xr:uid="{00000000-0005-0000-0000-000047470000}"/>
    <cellStyle name="SAPBEXHLevel3X 5 4 2" xfId="22658" xr:uid="{00000000-0005-0000-0000-000048470000}"/>
    <cellStyle name="SAPBEXHLevel3X 5 4 3" xfId="22659" xr:uid="{00000000-0005-0000-0000-000049470000}"/>
    <cellStyle name="SAPBEXHLevel3X 5 5" xfId="22660" xr:uid="{00000000-0005-0000-0000-00004A470000}"/>
    <cellStyle name="SAPBEXHLevel3X 5 5 2" xfId="22661" xr:uid="{00000000-0005-0000-0000-00004B470000}"/>
    <cellStyle name="SAPBEXHLevel3X 5 5 3" xfId="22662" xr:uid="{00000000-0005-0000-0000-00004C470000}"/>
    <cellStyle name="SAPBEXHLevel3X 5 6" xfId="22663" xr:uid="{00000000-0005-0000-0000-00004D470000}"/>
    <cellStyle name="SAPBEXHLevel3X 5 6 2" xfId="22664" xr:uid="{00000000-0005-0000-0000-00004E470000}"/>
    <cellStyle name="SAPBEXHLevel3X 5 6 3" xfId="22665" xr:uid="{00000000-0005-0000-0000-00004F470000}"/>
    <cellStyle name="SAPBEXHLevel3X 5 7" xfId="22666" xr:uid="{00000000-0005-0000-0000-000050470000}"/>
    <cellStyle name="SAPBEXHLevel3X 5 7 2" xfId="22667" xr:uid="{00000000-0005-0000-0000-000051470000}"/>
    <cellStyle name="SAPBEXHLevel3X 5 7 3" xfId="22668" xr:uid="{00000000-0005-0000-0000-000052470000}"/>
    <cellStyle name="SAPBEXHLevel3X 5 8" xfId="22669" xr:uid="{00000000-0005-0000-0000-000053470000}"/>
    <cellStyle name="SAPBEXHLevel3X 5 8 2" xfId="22670" xr:uid="{00000000-0005-0000-0000-000054470000}"/>
    <cellStyle name="SAPBEXHLevel3X 5 8 3" xfId="22671" xr:uid="{00000000-0005-0000-0000-000055470000}"/>
    <cellStyle name="SAPBEXHLevel3X 5 9" xfId="22672" xr:uid="{00000000-0005-0000-0000-000056470000}"/>
    <cellStyle name="SAPBEXHLevel3X 6" xfId="8275" xr:uid="{00000000-0005-0000-0000-000057470000}"/>
    <cellStyle name="SAPBEXHLevel3X 6 2" xfId="22673" xr:uid="{00000000-0005-0000-0000-000058470000}"/>
    <cellStyle name="SAPBEXHLevel3X 6 3" xfId="22674" xr:uid="{00000000-0005-0000-0000-000059470000}"/>
    <cellStyle name="SAPBEXHLevel3X 6 4" xfId="22675" xr:uid="{00000000-0005-0000-0000-00005A470000}"/>
    <cellStyle name="SAPBEXHLevel3X 7" xfId="8276" xr:uid="{00000000-0005-0000-0000-00005B470000}"/>
    <cellStyle name="SAPBEXHLevel3X 7 2" xfId="22676" xr:uid="{00000000-0005-0000-0000-00005C470000}"/>
    <cellStyle name="SAPBEXHLevel3X 7 3" xfId="22677" xr:uid="{00000000-0005-0000-0000-00005D470000}"/>
    <cellStyle name="SAPBEXHLevel3X 7 4" xfId="22678" xr:uid="{00000000-0005-0000-0000-00005E470000}"/>
    <cellStyle name="SAPBEXHLevel3X 8" xfId="8277" xr:uid="{00000000-0005-0000-0000-00005F470000}"/>
    <cellStyle name="SAPBEXHLevel3X 8 2" xfId="22679" xr:uid="{00000000-0005-0000-0000-000060470000}"/>
    <cellStyle name="SAPBEXHLevel3X 8 3" xfId="22680" xr:uid="{00000000-0005-0000-0000-000061470000}"/>
    <cellStyle name="SAPBEXHLevel3X 8 4" xfId="22681" xr:uid="{00000000-0005-0000-0000-000062470000}"/>
    <cellStyle name="SAPBEXHLevel3X 9" xfId="8278" xr:uid="{00000000-0005-0000-0000-000063470000}"/>
    <cellStyle name="SAPBEXHLevel3X 9 2" xfId="22682" xr:uid="{00000000-0005-0000-0000-000064470000}"/>
    <cellStyle name="SAPBEXHLevel3X 9 3" xfId="22683" xr:uid="{00000000-0005-0000-0000-000065470000}"/>
    <cellStyle name="SAPBEXHLevel3X 9 4" xfId="22684" xr:uid="{00000000-0005-0000-0000-000066470000}"/>
    <cellStyle name="SAPBEXHLevel3X_7-р_Из_Системы" xfId="8279" xr:uid="{00000000-0005-0000-0000-000067470000}"/>
    <cellStyle name="SAPBEXinputData" xfId="8280" xr:uid="{00000000-0005-0000-0000-000068470000}"/>
    <cellStyle name="SAPBEXinputData 10" xfId="8281" xr:uid="{00000000-0005-0000-0000-000069470000}"/>
    <cellStyle name="SAPBEXinputData 11" xfId="8282" xr:uid="{00000000-0005-0000-0000-00006A470000}"/>
    <cellStyle name="SAPBEXinputData 12" xfId="8283" xr:uid="{00000000-0005-0000-0000-00006B470000}"/>
    <cellStyle name="SAPBEXinputData 2" xfId="8284" xr:uid="{00000000-0005-0000-0000-00006C470000}"/>
    <cellStyle name="SAPBEXinputData 2 2" xfId="8285" xr:uid="{00000000-0005-0000-0000-00006D470000}"/>
    <cellStyle name="SAPBEXinputData 2 3" xfId="8286" xr:uid="{00000000-0005-0000-0000-00006E470000}"/>
    <cellStyle name="SAPBEXinputData 2 4" xfId="53385" xr:uid="{00000000-0005-0000-0000-00006F470000}"/>
    <cellStyle name="SAPBEXinputData 2_Лист1" xfId="53386" xr:uid="{00000000-0005-0000-0000-000070470000}"/>
    <cellStyle name="SAPBEXinputData 3" xfId="8287" xr:uid="{00000000-0005-0000-0000-000071470000}"/>
    <cellStyle name="SAPBEXinputData 3 2" xfId="8288" xr:uid="{00000000-0005-0000-0000-000072470000}"/>
    <cellStyle name="SAPBEXinputData 3 3" xfId="53387" xr:uid="{00000000-0005-0000-0000-000073470000}"/>
    <cellStyle name="SAPBEXinputData 4" xfId="8289" xr:uid="{00000000-0005-0000-0000-000074470000}"/>
    <cellStyle name="SAPBEXinputData 4 2" xfId="8290" xr:uid="{00000000-0005-0000-0000-000075470000}"/>
    <cellStyle name="SAPBEXinputData 4 3" xfId="53388" xr:uid="{00000000-0005-0000-0000-000076470000}"/>
    <cellStyle name="SAPBEXinputData 5" xfId="8291" xr:uid="{00000000-0005-0000-0000-000077470000}"/>
    <cellStyle name="SAPBEXinputData 6" xfId="8292" xr:uid="{00000000-0005-0000-0000-000078470000}"/>
    <cellStyle name="SAPBEXinputData 7" xfId="8293" xr:uid="{00000000-0005-0000-0000-000079470000}"/>
    <cellStyle name="SAPBEXinputData 8" xfId="8294" xr:uid="{00000000-0005-0000-0000-00007A470000}"/>
    <cellStyle name="SAPBEXinputData 9" xfId="8295" xr:uid="{00000000-0005-0000-0000-00007B470000}"/>
    <cellStyle name="SAPBEXinputData 9 2" xfId="22685" xr:uid="{00000000-0005-0000-0000-00007C470000}"/>
    <cellStyle name="SAPBEXinputData_7-р_Из_Системы" xfId="8296" xr:uid="{00000000-0005-0000-0000-00007D470000}"/>
    <cellStyle name="SAPBEXItemHeader" xfId="8297" xr:uid="{00000000-0005-0000-0000-00007E470000}"/>
    <cellStyle name="SAPBEXItemHeader 2" xfId="22686" xr:uid="{00000000-0005-0000-0000-00007F470000}"/>
    <cellStyle name="SAPBEXresData" xfId="8298" xr:uid="{00000000-0005-0000-0000-000080470000}"/>
    <cellStyle name="SAPBEXresData 10" xfId="8299" xr:uid="{00000000-0005-0000-0000-000081470000}"/>
    <cellStyle name="SAPBEXresData 10 2" xfId="22687" xr:uid="{00000000-0005-0000-0000-000082470000}"/>
    <cellStyle name="SAPBEXresData 10 3" xfId="22688" xr:uid="{00000000-0005-0000-0000-000083470000}"/>
    <cellStyle name="SAPBEXresData 10 4" xfId="22689" xr:uid="{00000000-0005-0000-0000-000084470000}"/>
    <cellStyle name="SAPBEXresData 11" xfId="8300" xr:uid="{00000000-0005-0000-0000-000085470000}"/>
    <cellStyle name="SAPBEXresData 11 2" xfId="22690" xr:uid="{00000000-0005-0000-0000-000086470000}"/>
    <cellStyle name="SAPBEXresData 11 3" xfId="22691" xr:uid="{00000000-0005-0000-0000-000087470000}"/>
    <cellStyle name="SAPBEXresData 11 4" xfId="22692" xr:uid="{00000000-0005-0000-0000-000088470000}"/>
    <cellStyle name="SAPBEXresData 12" xfId="8301" xr:uid="{00000000-0005-0000-0000-000089470000}"/>
    <cellStyle name="SAPBEXresData 12 2" xfId="22693" xr:uid="{00000000-0005-0000-0000-00008A470000}"/>
    <cellStyle name="SAPBEXresData 12 3" xfId="22694" xr:uid="{00000000-0005-0000-0000-00008B470000}"/>
    <cellStyle name="SAPBEXresData 12 4" xfId="22695" xr:uid="{00000000-0005-0000-0000-00008C470000}"/>
    <cellStyle name="SAPBEXresData 13" xfId="8302" xr:uid="{00000000-0005-0000-0000-00008D470000}"/>
    <cellStyle name="SAPBEXresData 13 2" xfId="22696" xr:uid="{00000000-0005-0000-0000-00008E470000}"/>
    <cellStyle name="SAPBEXresData 14" xfId="8303" xr:uid="{00000000-0005-0000-0000-00008F470000}"/>
    <cellStyle name="SAPBEXresData 15" xfId="8304" xr:uid="{00000000-0005-0000-0000-000090470000}"/>
    <cellStyle name="SAPBEXresData 16" xfId="22697" xr:uid="{00000000-0005-0000-0000-000091470000}"/>
    <cellStyle name="SAPBEXresData 2" xfId="8305" xr:uid="{00000000-0005-0000-0000-000092470000}"/>
    <cellStyle name="SAPBEXresData 2 10" xfId="22698" xr:uid="{00000000-0005-0000-0000-000093470000}"/>
    <cellStyle name="SAPBEXresData 2 11" xfId="22699" xr:uid="{00000000-0005-0000-0000-000094470000}"/>
    <cellStyle name="SAPBEXresData 2 2" xfId="8306" xr:uid="{00000000-0005-0000-0000-000095470000}"/>
    <cellStyle name="SAPBEXresData 2 2 2" xfId="22700" xr:uid="{00000000-0005-0000-0000-000096470000}"/>
    <cellStyle name="SAPBEXresData 2 2 3" xfId="22701" xr:uid="{00000000-0005-0000-0000-000097470000}"/>
    <cellStyle name="SAPBEXresData 2 2 4" xfId="22702" xr:uid="{00000000-0005-0000-0000-000098470000}"/>
    <cellStyle name="SAPBEXresData 2 2 5" xfId="22703" xr:uid="{00000000-0005-0000-0000-000099470000}"/>
    <cellStyle name="SAPBEXresData 2 3" xfId="22704" xr:uid="{00000000-0005-0000-0000-00009A470000}"/>
    <cellStyle name="SAPBEXresData 2 3 2" xfId="22705" xr:uid="{00000000-0005-0000-0000-00009B470000}"/>
    <cellStyle name="SAPBEXresData 2 3 3" xfId="22706" xr:uid="{00000000-0005-0000-0000-00009C470000}"/>
    <cellStyle name="SAPBEXresData 2 4" xfId="22707" xr:uid="{00000000-0005-0000-0000-00009D470000}"/>
    <cellStyle name="SAPBEXresData 2 4 2" xfId="22708" xr:uid="{00000000-0005-0000-0000-00009E470000}"/>
    <cellStyle name="SAPBEXresData 2 4 3" xfId="22709" xr:uid="{00000000-0005-0000-0000-00009F470000}"/>
    <cellStyle name="SAPBEXresData 2 5" xfId="22710" xr:uid="{00000000-0005-0000-0000-0000A0470000}"/>
    <cellStyle name="SAPBEXresData 2 5 2" xfId="22711" xr:uid="{00000000-0005-0000-0000-0000A1470000}"/>
    <cellStyle name="SAPBEXresData 2 5 3" xfId="22712" xr:uid="{00000000-0005-0000-0000-0000A2470000}"/>
    <cellStyle name="SAPBEXresData 2 6" xfId="22713" xr:uid="{00000000-0005-0000-0000-0000A3470000}"/>
    <cellStyle name="SAPBEXresData 2 6 2" xfId="22714" xr:uid="{00000000-0005-0000-0000-0000A4470000}"/>
    <cellStyle name="SAPBEXresData 2 6 3" xfId="22715" xr:uid="{00000000-0005-0000-0000-0000A5470000}"/>
    <cellStyle name="SAPBEXresData 2 7" xfId="22716" xr:uid="{00000000-0005-0000-0000-0000A6470000}"/>
    <cellStyle name="SAPBEXresData 2 7 2" xfId="22717" xr:uid="{00000000-0005-0000-0000-0000A7470000}"/>
    <cellStyle name="SAPBEXresData 2 7 3" xfId="22718" xr:uid="{00000000-0005-0000-0000-0000A8470000}"/>
    <cellStyle name="SAPBEXresData 2 8" xfId="22719" xr:uid="{00000000-0005-0000-0000-0000A9470000}"/>
    <cellStyle name="SAPBEXresData 2 8 2" xfId="22720" xr:uid="{00000000-0005-0000-0000-0000AA470000}"/>
    <cellStyle name="SAPBEXresData 2 8 3" xfId="22721" xr:uid="{00000000-0005-0000-0000-0000AB470000}"/>
    <cellStyle name="SAPBEXresData 2 9" xfId="22722" xr:uid="{00000000-0005-0000-0000-0000AC470000}"/>
    <cellStyle name="SAPBEXresData 2_Лист1" xfId="53389" xr:uid="{00000000-0005-0000-0000-0000AD470000}"/>
    <cellStyle name="SAPBEXresData 3" xfId="8307" xr:uid="{00000000-0005-0000-0000-0000AE470000}"/>
    <cellStyle name="SAPBEXresData 3 10" xfId="22723" xr:uid="{00000000-0005-0000-0000-0000AF470000}"/>
    <cellStyle name="SAPBEXresData 3 11" xfId="22724" xr:uid="{00000000-0005-0000-0000-0000B0470000}"/>
    <cellStyle name="SAPBEXresData 3 2" xfId="22725" xr:uid="{00000000-0005-0000-0000-0000B1470000}"/>
    <cellStyle name="SAPBEXresData 3 2 2" xfId="22726" xr:uid="{00000000-0005-0000-0000-0000B2470000}"/>
    <cellStyle name="SAPBEXresData 3 2 3" xfId="22727" xr:uid="{00000000-0005-0000-0000-0000B3470000}"/>
    <cellStyle name="SAPBEXresData 3 3" xfId="22728" xr:uid="{00000000-0005-0000-0000-0000B4470000}"/>
    <cellStyle name="SAPBEXresData 3 3 2" xfId="22729" xr:uid="{00000000-0005-0000-0000-0000B5470000}"/>
    <cellStyle name="SAPBEXresData 3 3 3" xfId="22730" xr:uid="{00000000-0005-0000-0000-0000B6470000}"/>
    <cellStyle name="SAPBEXresData 3 4" xfId="22731" xr:uid="{00000000-0005-0000-0000-0000B7470000}"/>
    <cellStyle name="SAPBEXresData 3 4 2" xfId="22732" xr:uid="{00000000-0005-0000-0000-0000B8470000}"/>
    <cellStyle name="SAPBEXresData 3 4 3" xfId="22733" xr:uid="{00000000-0005-0000-0000-0000B9470000}"/>
    <cellStyle name="SAPBEXresData 3 5" xfId="22734" xr:uid="{00000000-0005-0000-0000-0000BA470000}"/>
    <cellStyle name="SAPBEXresData 3 5 2" xfId="22735" xr:uid="{00000000-0005-0000-0000-0000BB470000}"/>
    <cellStyle name="SAPBEXresData 3 5 3" xfId="22736" xr:uid="{00000000-0005-0000-0000-0000BC470000}"/>
    <cellStyle name="SAPBEXresData 3 6" xfId="22737" xr:uid="{00000000-0005-0000-0000-0000BD470000}"/>
    <cellStyle name="SAPBEXresData 3 6 2" xfId="22738" xr:uid="{00000000-0005-0000-0000-0000BE470000}"/>
    <cellStyle name="SAPBEXresData 3 6 3" xfId="22739" xr:uid="{00000000-0005-0000-0000-0000BF470000}"/>
    <cellStyle name="SAPBEXresData 3 7" xfId="22740" xr:uid="{00000000-0005-0000-0000-0000C0470000}"/>
    <cellStyle name="SAPBEXresData 3 7 2" xfId="22741" xr:uid="{00000000-0005-0000-0000-0000C1470000}"/>
    <cellStyle name="SAPBEXresData 3 7 3" xfId="22742" xr:uid="{00000000-0005-0000-0000-0000C2470000}"/>
    <cellStyle name="SAPBEXresData 3 8" xfId="22743" xr:uid="{00000000-0005-0000-0000-0000C3470000}"/>
    <cellStyle name="SAPBEXresData 3 8 2" xfId="22744" xr:uid="{00000000-0005-0000-0000-0000C4470000}"/>
    <cellStyle name="SAPBEXresData 3 8 3" xfId="22745" xr:uid="{00000000-0005-0000-0000-0000C5470000}"/>
    <cellStyle name="SAPBEXresData 3 9" xfId="22746" xr:uid="{00000000-0005-0000-0000-0000C6470000}"/>
    <cellStyle name="SAPBEXresData 4" xfId="8308" xr:uid="{00000000-0005-0000-0000-0000C7470000}"/>
    <cellStyle name="SAPBEXresData 4 10" xfId="22747" xr:uid="{00000000-0005-0000-0000-0000C8470000}"/>
    <cellStyle name="SAPBEXresData 4 11" xfId="22748" xr:uid="{00000000-0005-0000-0000-0000C9470000}"/>
    <cellStyle name="SAPBEXresData 4 2" xfId="22749" xr:uid="{00000000-0005-0000-0000-0000CA470000}"/>
    <cellStyle name="SAPBEXresData 4 2 2" xfId="22750" xr:uid="{00000000-0005-0000-0000-0000CB470000}"/>
    <cellStyle name="SAPBEXresData 4 2 3" xfId="22751" xr:uid="{00000000-0005-0000-0000-0000CC470000}"/>
    <cellStyle name="SAPBEXresData 4 3" xfId="22752" xr:uid="{00000000-0005-0000-0000-0000CD470000}"/>
    <cellStyle name="SAPBEXresData 4 3 2" xfId="22753" xr:uid="{00000000-0005-0000-0000-0000CE470000}"/>
    <cellStyle name="SAPBEXresData 4 3 3" xfId="22754" xr:uid="{00000000-0005-0000-0000-0000CF470000}"/>
    <cellStyle name="SAPBEXresData 4 4" xfId="22755" xr:uid="{00000000-0005-0000-0000-0000D0470000}"/>
    <cellStyle name="SAPBEXresData 4 4 2" xfId="22756" xr:uid="{00000000-0005-0000-0000-0000D1470000}"/>
    <cellStyle name="SAPBEXresData 4 4 3" xfId="22757" xr:uid="{00000000-0005-0000-0000-0000D2470000}"/>
    <cellStyle name="SAPBEXresData 4 5" xfId="22758" xr:uid="{00000000-0005-0000-0000-0000D3470000}"/>
    <cellStyle name="SAPBEXresData 4 5 2" xfId="22759" xr:uid="{00000000-0005-0000-0000-0000D4470000}"/>
    <cellStyle name="SAPBEXresData 4 5 3" xfId="22760" xr:uid="{00000000-0005-0000-0000-0000D5470000}"/>
    <cellStyle name="SAPBEXresData 4 6" xfId="22761" xr:uid="{00000000-0005-0000-0000-0000D6470000}"/>
    <cellStyle name="SAPBEXresData 4 6 2" xfId="22762" xr:uid="{00000000-0005-0000-0000-0000D7470000}"/>
    <cellStyle name="SAPBEXresData 4 6 3" xfId="22763" xr:uid="{00000000-0005-0000-0000-0000D8470000}"/>
    <cellStyle name="SAPBEXresData 4 7" xfId="22764" xr:uid="{00000000-0005-0000-0000-0000D9470000}"/>
    <cellStyle name="SAPBEXresData 4 7 2" xfId="22765" xr:uid="{00000000-0005-0000-0000-0000DA470000}"/>
    <cellStyle name="SAPBEXresData 4 7 3" xfId="22766" xr:uid="{00000000-0005-0000-0000-0000DB470000}"/>
    <cellStyle name="SAPBEXresData 4 8" xfId="22767" xr:uid="{00000000-0005-0000-0000-0000DC470000}"/>
    <cellStyle name="SAPBEXresData 4 8 2" xfId="22768" xr:uid="{00000000-0005-0000-0000-0000DD470000}"/>
    <cellStyle name="SAPBEXresData 4 8 3" xfId="22769" xr:uid="{00000000-0005-0000-0000-0000DE470000}"/>
    <cellStyle name="SAPBEXresData 4 9" xfId="22770" xr:uid="{00000000-0005-0000-0000-0000DF470000}"/>
    <cellStyle name="SAPBEXresData 5" xfId="8309" xr:uid="{00000000-0005-0000-0000-0000E0470000}"/>
    <cellStyle name="SAPBEXresData 5 10" xfId="22771" xr:uid="{00000000-0005-0000-0000-0000E1470000}"/>
    <cellStyle name="SAPBEXresData 5 11" xfId="22772" xr:uid="{00000000-0005-0000-0000-0000E2470000}"/>
    <cellStyle name="SAPBEXresData 5 2" xfId="22773" xr:uid="{00000000-0005-0000-0000-0000E3470000}"/>
    <cellStyle name="SAPBEXresData 5 2 2" xfId="22774" xr:uid="{00000000-0005-0000-0000-0000E4470000}"/>
    <cellStyle name="SAPBEXresData 5 2 3" xfId="22775" xr:uid="{00000000-0005-0000-0000-0000E5470000}"/>
    <cellStyle name="SAPBEXresData 5 3" xfId="22776" xr:uid="{00000000-0005-0000-0000-0000E6470000}"/>
    <cellStyle name="SAPBEXresData 5 3 2" xfId="22777" xr:uid="{00000000-0005-0000-0000-0000E7470000}"/>
    <cellStyle name="SAPBEXresData 5 3 3" xfId="22778" xr:uid="{00000000-0005-0000-0000-0000E8470000}"/>
    <cellStyle name="SAPBEXresData 5 4" xfId="22779" xr:uid="{00000000-0005-0000-0000-0000E9470000}"/>
    <cellStyle name="SAPBEXresData 5 4 2" xfId="22780" xr:uid="{00000000-0005-0000-0000-0000EA470000}"/>
    <cellStyle name="SAPBEXresData 5 4 3" xfId="22781" xr:uid="{00000000-0005-0000-0000-0000EB470000}"/>
    <cellStyle name="SAPBEXresData 5 5" xfId="22782" xr:uid="{00000000-0005-0000-0000-0000EC470000}"/>
    <cellStyle name="SAPBEXresData 5 5 2" xfId="22783" xr:uid="{00000000-0005-0000-0000-0000ED470000}"/>
    <cellStyle name="SAPBEXresData 5 5 3" xfId="22784" xr:uid="{00000000-0005-0000-0000-0000EE470000}"/>
    <cellStyle name="SAPBEXresData 5 6" xfId="22785" xr:uid="{00000000-0005-0000-0000-0000EF470000}"/>
    <cellStyle name="SAPBEXresData 5 6 2" xfId="22786" xr:uid="{00000000-0005-0000-0000-0000F0470000}"/>
    <cellStyle name="SAPBEXresData 5 6 3" xfId="22787" xr:uid="{00000000-0005-0000-0000-0000F1470000}"/>
    <cellStyle name="SAPBEXresData 5 7" xfId="22788" xr:uid="{00000000-0005-0000-0000-0000F2470000}"/>
    <cellStyle name="SAPBEXresData 5 7 2" xfId="22789" xr:uid="{00000000-0005-0000-0000-0000F3470000}"/>
    <cellStyle name="SAPBEXresData 5 7 3" xfId="22790" xr:uid="{00000000-0005-0000-0000-0000F4470000}"/>
    <cellStyle name="SAPBEXresData 5 8" xfId="22791" xr:uid="{00000000-0005-0000-0000-0000F5470000}"/>
    <cellStyle name="SAPBEXresData 5 8 2" xfId="22792" xr:uid="{00000000-0005-0000-0000-0000F6470000}"/>
    <cellStyle name="SAPBEXresData 5 8 3" xfId="22793" xr:uid="{00000000-0005-0000-0000-0000F7470000}"/>
    <cellStyle name="SAPBEXresData 5 9" xfId="22794" xr:uid="{00000000-0005-0000-0000-0000F8470000}"/>
    <cellStyle name="SAPBEXresData 6" xfId="8310" xr:uid="{00000000-0005-0000-0000-0000F9470000}"/>
    <cellStyle name="SAPBEXresData 6 2" xfId="22795" xr:uid="{00000000-0005-0000-0000-0000FA470000}"/>
    <cellStyle name="SAPBEXresData 6 3" xfId="22796" xr:uid="{00000000-0005-0000-0000-0000FB470000}"/>
    <cellStyle name="SAPBEXresData 6 4" xfId="22797" xr:uid="{00000000-0005-0000-0000-0000FC470000}"/>
    <cellStyle name="SAPBEXresData 6 5" xfId="22798" xr:uid="{00000000-0005-0000-0000-0000FD470000}"/>
    <cellStyle name="SAPBEXresData 7" xfId="8311" xr:uid="{00000000-0005-0000-0000-0000FE470000}"/>
    <cellStyle name="SAPBEXresData 7 2" xfId="22799" xr:uid="{00000000-0005-0000-0000-0000FF470000}"/>
    <cellStyle name="SAPBEXresData 7 3" xfId="22800" xr:uid="{00000000-0005-0000-0000-000000480000}"/>
    <cellStyle name="SAPBEXresData 7 4" xfId="22801" xr:uid="{00000000-0005-0000-0000-000001480000}"/>
    <cellStyle name="SAPBEXresData 8" xfId="8312" xr:uid="{00000000-0005-0000-0000-000002480000}"/>
    <cellStyle name="SAPBEXresData 8 2" xfId="22802" xr:uid="{00000000-0005-0000-0000-000003480000}"/>
    <cellStyle name="SAPBEXresData 8 3" xfId="22803" xr:uid="{00000000-0005-0000-0000-000004480000}"/>
    <cellStyle name="SAPBEXresData 8 4" xfId="22804" xr:uid="{00000000-0005-0000-0000-000005480000}"/>
    <cellStyle name="SAPBEXresData 9" xfId="8313" xr:uid="{00000000-0005-0000-0000-000006480000}"/>
    <cellStyle name="SAPBEXresData 9 2" xfId="22805" xr:uid="{00000000-0005-0000-0000-000007480000}"/>
    <cellStyle name="SAPBEXresData 9 3" xfId="22806" xr:uid="{00000000-0005-0000-0000-000008480000}"/>
    <cellStyle name="SAPBEXresData 9 4" xfId="22807" xr:uid="{00000000-0005-0000-0000-000009480000}"/>
    <cellStyle name="SAPBEXresData_Лист1" xfId="53390" xr:uid="{00000000-0005-0000-0000-00000A480000}"/>
    <cellStyle name="SAPBEXresDataEmph" xfId="8314" xr:uid="{00000000-0005-0000-0000-00000B480000}"/>
    <cellStyle name="SAPBEXresDataEmph 10" xfId="8315" xr:uid="{00000000-0005-0000-0000-00000C480000}"/>
    <cellStyle name="SAPBEXresDataEmph 10 2" xfId="22808" xr:uid="{00000000-0005-0000-0000-00000D480000}"/>
    <cellStyle name="SAPBEXresDataEmph 10 3" xfId="22809" xr:uid="{00000000-0005-0000-0000-00000E480000}"/>
    <cellStyle name="SAPBEXresDataEmph 10 4" xfId="22810" xr:uid="{00000000-0005-0000-0000-00000F480000}"/>
    <cellStyle name="SAPBEXresDataEmph 11" xfId="8316" xr:uid="{00000000-0005-0000-0000-000010480000}"/>
    <cellStyle name="SAPBEXresDataEmph 11 2" xfId="22811" xr:uid="{00000000-0005-0000-0000-000011480000}"/>
    <cellStyle name="SAPBEXresDataEmph 11 3" xfId="22812" xr:uid="{00000000-0005-0000-0000-000012480000}"/>
    <cellStyle name="SAPBEXresDataEmph 11 4" xfId="22813" xr:uid="{00000000-0005-0000-0000-000013480000}"/>
    <cellStyle name="SAPBEXresDataEmph 12" xfId="8317" xr:uid="{00000000-0005-0000-0000-000014480000}"/>
    <cellStyle name="SAPBEXresDataEmph 12 2" xfId="22814" xr:uid="{00000000-0005-0000-0000-000015480000}"/>
    <cellStyle name="SAPBEXresDataEmph 12 3" xfId="22815" xr:uid="{00000000-0005-0000-0000-000016480000}"/>
    <cellStyle name="SAPBEXresDataEmph 12 4" xfId="22816" xr:uid="{00000000-0005-0000-0000-000017480000}"/>
    <cellStyle name="SAPBEXresDataEmph 13" xfId="8318" xr:uid="{00000000-0005-0000-0000-000018480000}"/>
    <cellStyle name="SAPBEXresDataEmph 13 2" xfId="22817" xr:uid="{00000000-0005-0000-0000-000019480000}"/>
    <cellStyle name="SAPBEXresDataEmph 14" xfId="8319" xr:uid="{00000000-0005-0000-0000-00001A480000}"/>
    <cellStyle name="SAPBEXresDataEmph 15" xfId="8320" xr:uid="{00000000-0005-0000-0000-00001B480000}"/>
    <cellStyle name="SAPBEXresDataEmph 16" xfId="22818" xr:uid="{00000000-0005-0000-0000-00001C480000}"/>
    <cellStyle name="SAPBEXresDataEmph 2" xfId="8321" xr:uid="{00000000-0005-0000-0000-00001D480000}"/>
    <cellStyle name="SAPBEXresDataEmph 2 10" xfId="22819" xr:uid="{00000000-0005-0000-0000-00001E480000}"/>
    <cellStyle name="SAPBEXresDataEmph 2 11" xfId="22820" xr:uid="{00000000-0005-0000-0000-00001F480000}"/>
    <cellStyle name="SAPBEXresDataEmph 2 2" xfId="8322" xr:uid="{00000000-0005-0000-0000-000020480000}"/>
    <cellStyle name="SAPBEXresDataEmph 2 2 2" xfId="22821" xr:uid="{00000000-0005-0000-0000-000021480000}"/>
    <cellStyle name="SAPBEXresDataEmph 2 2 3" xfId="22822" xr:uid="{00000000-0005-0000-0000-000022480000}"/>
    <cellStyle name="SAPBEXresDataEmph 2 2 4" xfId="22823" xr:uid="{00000000-0005-0000-0000-000023480000}"/>
    <cellStyle name="SAPBEXresDataEmph 2 2 5" xfId="22824" xr:uid="{00000000-0005-0000-0000-000024480000}"/>
    <cellStyle name="SAPBEXresDataEmph 2 3" xfId="8323" xr:uid="{00000000-0005-0000-0000-000025480000}"/>
    <cellStyle name="SAPBEXresDataEmph 2 3 2" xfId="22825" xr:uid="{00000000-0005-0000-0000-000026480000}"/>
    <cellStyle name="SAPBEXresDataEmph 2 3 3" xfId="22826" xr:uid="{00000000-0005-0000-0000-000027480000}"/>
    <cellStyle name="SAPBEXresDataEmph 2 3 4" xfId="22827" xr:uid="{00000000-0005-0000-0000-000028480000}"/>
    <cellStyle name="SAPBEXresDataEmph 2 3 5" xfId="22828" xr:uid="{00000000-0005-0000-0000-000029480000}"/>
    <cellStyle name="SAPBEXresDataEmph 2 4" xfId="22829" xr:uid="{00000000-0005-0000-0000-00002A480000}"/>
    <cellStyle name="SAPBEXresDataEmph 2 4 2" xfId="22830" xr:uid="{00000000-0005-0000-0000-00002B480000}"/>
    <cellStyle name="SAPBEXresDataEmph 2 4 3" xfId="22831" xr:uid="{00000000-0005-0000-0000-00002C480000}"/>
    <cellStyle name="SAPBEXresDataEmph 2 5" xfId="22832" xr:uid="{00000000-0005-0000-0000-00002D480000}"/>
    <cellStyle name="SAPBEXresDataEmph 2 5 2" xfId="22833" xr:uid="{00000000-0005-0000-0000-00002E480000}"/>
    <cellStyle name="SAPBEXresDataEmph 2 5 3" xfId="22834" xr:uid="{00000000-0005-0000-0000-00002F480000}"/>
    <cellStyle name="SAPBEXresDataEmph 2 6" xfId="22835" xr:uid="{00000000-0005-0000-0000-000030480000}"/>
    <cellStyle name="SAPBEXresDataEmph 2 6 2" xfId="22836" xr:uid="{00000000-0005-0000-0000-000031480000}"/>
    <cellStyle name="SAPBEXresDataEmph 2 6 3" xfId="22837" xr:uid="{00000000-0005-0000-0000-000032480000}"/>
    <cellStyle name="SAPBEXresDataEmph 2 7" xfId="22838" xr:uid="{00000000-0005-0000-0000-000033480000}"/>
    <cellStyle name="SAPBEXresDataEmph 2 7 2" xfId="22839" xr:uid="{00000000-0005-0000-0000-000034480000}"/>
    <cellStyle name="SAPBEXresDataEmph 2 7 3" xfId="22840" xr:uid="{00000000-0005-0000-0000-000035480000}"/>
    <cellStyle name="SAPBEXresDataEmph 2 8" xfId="22841" xr:uid="{00000000-0005-0000-0000-000036480000}"/>
    <cellStyle name="SAPBEXresDataEmph 2 8 2" xfId="22842" xr:uid="{00000000-0005-0000-0000-000037480000}"/>
    <cellStyle name="SAPBEXresDataEmph 2 8 3" xfId="22843" xr:uid="{00000000-0005-0000-0000-000038480000}"/>
    <cellStyle name="SAPBEXresDataEmph 2 9" xfId="22844" xr:uid="{00000000-0005-0000-0000-000039480000}"/>
    <cellStyle name="SAPBEXresDataEmph 2_Лист1" xfId="53391" xr:uid="{00000000-0005-0000-0000-00003A480000}"/>
    <cellStyle name="SAPBEXresDataEmph 3" xfId="8324" xr:uid="{00000000-0005-0000-0000-00003B480000}"/>
    <cellStyle name="SAPBEXresDataEmph 3 10" xfId="22845" xr:uid="{00000000-0005-0000-0000-00003C480000}"/>
    <cellStyle name="SAPBEXresDataEmph 3 11" xfId="22846" xr:uid="{00000000-0005-0000-0000-00003D480000}"/>
    <cellStyle name="SAPBEXresDataEmph 3 2" xfId="8325" xr:uid="{00000000-0005-0000-0000-00003E480000}"/>
    <cellStyle name="SAPBEXresDataEmph 3 2 2" xfId="22847" xr:uid="{00000000-0005-0000-0000-00003F480000}"/>
    <cellStyle name="SAPBEXresDataEmph 3 2 3" xfId="22848" xr:uid="{00000000-0005-0000-0000-000040480000}"/>
    <cellStyle name="SAPBEXresDataEmph 3 2 4" xfId="22849" xr:uid="{00000000-0005-0000-0000-000041480000}"/>
    <cellStyle name="SAPBEXresDataEmph 3 2 5" xfId="22850" xr:uid="{00000000-0005-0000-0000-000042480000}"/>
    <cellStyle name="SAPBEXresDataEmph 3 3" xfId="22851" xr:uid="{00000000-0005-0000-0000-000043480000}"/>
    <cellStyle name="SAPBEXresDataEmph 3 3 2" xfId="22852" xr:uid="{00000000-0005-0000-0000-000044480000}"/>
    <cellStyle name="SAPBEXresDataEmph 3 3 3" xfId="22853" xr:uid="{00000000-0005-0000-0000-000045480000}"/>
    <cellStyle name="SAPBEXresDataEmph 3 4" xfId="22854" xr:uid="{00000000-0005-0000-0000-000046480000}"/>
    <cellStyle name="SAPBEXresDataEmph 3 4 2" xfId="22855" xr:uid="{00000000-0005-0000-0000-000047480000}"/>
    <cellStyle name="SAPBEXresDataEmph 3 4 3" xfId="22856" xr:uid="{00000000-0005-0000-0000-000048480000}"/>
    <cellStyle name="SAPBEXresDataEmph 3 5" xfId="22857" xr:uid="{00000000-0005-0000-0000-000049480000}"/>
    <cellStyle name="SAPBEXresDataEmph 3 5 2" xfId="22858" xr:uid="{00000000-0005-0000-0000-00004A480000}"/>
    <cellStyle name="SAPBEXresDataEmph 3 5 3" xfId="22859" xr:uid="{00000000-0005-0000-0000-00004B480000}"/>
    <cellStyle name="SAPBEXresDataEmph 3 6" xfId="22860" xr:uid="{00000000-0005-0000-0000-00004C480000}"/>
    <cellStyle name="SAPBEXresDataEmph 3 6 2" xfId="22861" xr:uid="{00000000-0005-0000-0000-00004D480000}"/>
    <cellStyle name="SAPBEXresDataEmph 3 6 3" xfId="22862" xr:uid="{00000000-0005-0000-0000-00004E480000}"/>
    <cellStyle name="SAPBEXresDataEmph 3 7" xfId="22863" xr:uid="{00000000-0005-0000-0000-00004F480000}"/>
    <cellStyle name="SAPBEXresDataEmph 3 7 2" xfId="22864" xr:uid="{00000000-0005-0000-0000-000050480000}"/>
    <cellStyle name="SAPBEXresDataEmph 3 7 3" xfId="22865" xr:uid="{00000000-0005-0000-0000-000051480000}"/>
    <cellStyle name="SAPBEXresDataEmph 3 8" xfId="22866" xr:uid="{00000000-0005-0000-0000-000052480000}"/>
    <cellStyle name="SAPBEXresDataEmph 3 8 2" xfId="22867" xr:uid="{00000000-0005-0000-0000-000053480000}"/>
    <cellStyle name="SAPBEXresDataEmph 3 8 3" xfId="22868" xr:uid="{00000000-0005-0000-0000-000054480000}"/>
    <cellStyle name="SAPBEXresDataEmph 3 9" xfId="22869" xr:uid="{00000000-0005-0000-0000-000055480000}"/>
    <cellStyle name="SAPBEXresDataEmph 3_Лист1" xfId="53392" xr:uid="{00000000-0005-0000-0000-000056480000}"/>
    <cellStyle name="SAPBEXresDataEmph 4" xfId="8326" xr:uid="{00000000-0005-0000-0000-000057480000}"/>
    <cellStyle name="SAPBEXresDataEmph 4 10" xfId="22870" xr:uid="{00000000-0005-0000-0000-000058480000}"/>
    <cellStyle name="SAPBEXresDataEmph 4 11" xfId="22871" xr:uid="{00000000-0005-0000-0000-000059480000}"/>
    <cellStyle name="SAPBEXresDataEmph 4 2" xfId="8327" xr:uid="{00000000-0005-0000-0000-00005A480000}"/>
    <cellStyle name="SAPBEXresDataEmph 4 2 2" xfId="22872" xr:uid="{00000000-0005-0000-0000-00005B480000}"/>
    <cellStyle name="SAPBEXresDataEmph 4 2 3" xfId="22873" xr:uid="{00000000-0005-0000-0000-00005C480000}"/>
    <cellStyle name="SAPBEXresDataEmph 4 2 4" xfId="22874" xr:uid="{00000000-0005-0000-0000-00005D480000}"/>
    <cellStyle name="SAPBEXresDataEmph 4 2 5" xfId="22875" xr:uid="{00000000-0005-0000-0000-00005E480000}"/>
    <cellStyle name="SAPBEXresDataEmph 4 3" xfId="22876" xr:uid="{00000000-0005-0000-0000-00005F480000}"/>
    <cellStyle name="SAPBEXresDataEmph 4 3 2" xfId="22877" xr:uid="{00000000-0005-0000-0000-000060480000}"/>
    <cellStyle name="SAPBEXresDataEmph 4 3 3" xfId="22878" xr:uid="{00000000-0005-0000-0000-000061480000}"/>
    <cellStyle name="SAPBEXresDataEmph 4 4" xfId="22879" xr:uid="{00000000-0005-0000-0000-000062480000}"/>
    <cellStyle name="SAPBEXresDataEmph 4 4 2" xfId="22880" xr:uid="{00000000-0005-0000-0000-000063480000}"/>
    <cellStyle name="SAPBEXresDataEmph 4 4 3" xfId="22881" xr:uid="{00000000-0005-0000-0000-000064480000}"/>
    <cellStyle name="SAPBEXresDataEmph 4 5" xfId="22882" xr:uid="{00000000-0005-0000-0000-000065480000}"/>
    <cellStyle name="SAPBEXresDataEmph 4 5 2" xfId="22883" xr:uid="{00000000-0005-0000-0000-000066480000}"/>
    <cellStyle name="SAPBEXresDataEmph 4 5 3" xfId="22884" xr:uid="{00000000-0005-0000-0000-000067480000}"/>
    <cellStyle name="SAPBEXresDataEmph 4 6" xfId="22885" xr:uid="{00000000-0005-0000-0000-000068480000}"/>
    <cellStyle name="SAPBEXresDataEmph 4 6 2" xfId="22886" xr:uid="{00000000-0005-0000-0000-000069480000}"/>
    <cellStyle name="SAPBEXresDataEmph 4 6 3" xfId="22887" xr:uid="{00000000-0005-0000-0000-00006A480000}"/>
    <cellStyle name="SAPBEXresDataEmph 4 7" xfId="22888" xr:uid="{00000000-0005-0000-0000-00006B480000}"/>
    <cellStyle name="SAPBEXresDataEmph 4 7 2" xfId="22889" xr:uid="{00000000-0005-0000-0000-00006C480000}"/>
    <cellStyle name="SAPBEXresDataEmph 4 7 3" xfId="22890" xr:uid="{00000000-0005-0000-0000-00006D480000}"/>
    <cellStyle name="SAPBEXresDataEmph 4 8" xfId="22891" xr:uid="{00000000-0005-0000-0000-00006E480000}"/>
    <cellStyle name="SAPBEXresDataEmph 4 8 2" xfId="22892" xr:uid="{00000000-0005-0000-0000-00006F480000}"/>
    <cellStyle name="SAPBEXresDataEmph 4 8 3" xfId="22893" xr:uid="{00000000-0005-0000-0000-000070480000}"/>
    <cellStyle name="SAPBEXresDataEmph 4 9" xfId="22894" xr:uid="{00000000-0005-0000-0000-000071480000}"/>
    <cellStyle name="SAPBEXresDataEmph 4_Лист1" xfId="53393" xr:uid="{00000000-0005-0000-0000-000072480000}"/>
    <cellStyle name="SAPBEXresDataEmph 5" xfId="8328" xr:uid="{00000000-0005-0000-0000-000073480000}"/>
    <cellStyle name="SAPBEXresDataEmph 5 10" xfId="22895" xr:uid="{00000000-0005-0000-0000-000074480000}"/>
    <cellStyle name="SAPBEXresDataEmph 5 11" xfId="22896" xr:uid="{00000000-0005-0000-0000-000075480000}"/>
    <cellStyle name="SAPBEXresDataEmph 5 2" xfId="8329" xr:uid="{00000000-0005-0000-0000-000076480000}"/>
    <cellStyle name="SAPBEXresDataEmph 5 2 2" xfId="22897" xr:uid="{00000000-0005-0000-0000-000077480000}"/>
    <cellStyle name="SAPBEXresDataEmph 5 2 3" xfId="22898" xr:uid="{00000000-0005-0000-0000-000078480000}"/>
    <cellStyle name="SAPBEXresDataEmph 5 2 4" xfId="22899" xr:uid="{00000000-0005-0000-0000-000079480000}"/>
    <cellStyle name="SAPBEXresDataEmph 5 2 5" xfId="22900" xr:uid="{00000000-0005-0000-0000-00007A480000}"/>
    <cellStyle name="SAPBEXresDataEmph 5 3" xfId="22901" xr:uid="{00000000-0005-0000-0000-00007B480000}"/>
    <cellStyle name="SAPBEXresDataEmph 5 3 2" xfId="22902" xr:uid="{00000000-0005-0000-0000-00007C480000}"/>
    <cellStyle name="SAPBEXresDataEmph 5 3 3" xfId="22903" xr:uid="{00000000-0005-0000-0000-00007D480000}"/>
    <cellStyle name="SAPBEXresDataEmph 5 4" xfId="22904" xr:uid="{00000000-0005-0000-0000-00007E480000}"/>
    <cellStyle name="SAPBEXresDataEmph 5 4 2" xfId="22905" xr:uid="{00000000-0005-0000-0000-00007F480000}"/>
    <cellStyle name="SAPBEXresDataEmph 5 4 3" xfId="22906" xr:uid="{00000000-0005-0000-0000-000080480000}"/>
    <cellStyle name="SAPBEXresDataEmph 5 5" xfId="22907" xr:uid="{00000000-0005-0000-0000-000081480000}"/>
    <cellStyle name="SAPBEXresDataEmph 5 5 2" xfId="22908" xr:uid="{00000000-0005-0000-0000-000082480000}"/>
    <cellStyle name="SAPBEXresDataEmph 5 5 3" xfId="22909" xr:uid="{00000000-0005-0000-0000-000083480000}"/>
    <cellStyle name="SAPBEXresDataEmph 5 6" xfId="22910" xr:uid="{00000000-0005-0000-0000-000084480000}"/>
    <cellStyle name="SAPBEXresDataEmph 5 6 2" xfId="22911" xr:uid="{00000000-0005-0000-0000-000085480000}"/>
    <cellStyle name="SAPBEXresDataEmph 5 6 3" xfId="22912" xr:uid="{00000000-0005-0000-0000-000086480000}"/>
    <cellStyle name="SAPBEXresDataEmph 5 7" xfId="22913" xr:uid="{00000000-0005-0000-0000-000087480000}"/>
    <cellStyle name="SAPBEXresDataEmph 5 7 2" xfId="22914" xr:uid="{00000000-0005-0000-0000-000088480000}"/>
    <cellStyle name="SAPBEXresDataEmph 5 7 3" xfId="22915" xr:uid="{00000000-0005-0000-0000-000089480000}"/>
    <cellStyle name="SAPBEXresDataEmph 5 8" xfId="22916" xr:uid="{00000000-0005-0000-0000-00008A480000}"/>
    <cellStyle name="SAPBEXresDataEmph 5 8 2" xfId="22917" xr:uid="{00000000-0005-0000-0000-00008B480000}"/>
    <cellStyle name="SAPBEXresDataEmph 5 8 3" xfId="22918" xr:uid="{00000000-0005-0000-0000-00008C480000}"/>
    <cellStyle name="SAPBEXresDataEmph 5 9" xfId="22919" xr:uid="{00000000-0005-0000-0000-00008D480000}"/>
    <cellStyle name="SAPBEXresDataEmph 5_Лист1" xfId="53394" xr:uid="{00000000-0005-0000-0000-00008E480000}"/>
    <cellStyle name="SAPBEXresDataEmph 6" xfId="8330" xr:uid="{00000000-0005-0000-0000-00008F480000}"/>
    <cellStyle name="SAPBEXresDataEmph 6 2" xfId="8331" xr:uid="{00000000-0005-0000-0000-000090480000}"/>
    <cellStyle name="SAPBEXresDataEmph 6 2 2" xfId="22920" xr:uid="{00000000-0005-0000-0000-000091480000}"/>
    <cellStyle name="SAPBEXresDataEmph 6 2 3" xfId="22921" xr:uid="{00000000-0005-0000-0000-000092480000}"/>
    <cellStyle name="SAPBEXresDataEmph 6 3" xfId="22922" xr:uid="{00000000-0005-0000-0000-000093480000}"/>
    <cellStyle name="SAPBEXresDataEmph 6 4" xfId="22923" xr:uid="{00000000-0005-0000-0000-000094480000}"/>
    <cellStyle name="SAPBEXresDataEmph 6 5" xfId="22924" xr:uid="{00000000-0005-0000-0000-000095480000}"/>
    <cellStyle name="SAPBEXresDataEmph 6_Лист1" xfId="53395" xr:uid="{00000000-0005-0000-0000-000096480000}"/>
    <cellStyle name="SAPBEXresDataEmph 7" xfId="8332" xr:uid="{00000000-0005-0000-0000-000097480000}"/>
    <cellStyle name="SAPBEXresDataEmph 7 2" xfId="22925" xr:uid="{00000000-0005-0000-0000-000098480000}"/>
    <cellStyle name="SAPBEXresDataEmph 7 3" xfId="22926" xr:uid="{00000000-0005-0000-0000-000099480000}"/>
    <cellStyle name="SAPBEXresDataEmph 7 4" xfId="22927" xr:uid="{00000000-0005-0000-0000-00009A480000}"/>
    <cellStyle name="SAPBEXresDataEmph 8" xfId="8333" xr:uid="{00000000-0005-0000-0000-00009B480000}"/>
    <cellStyle name="SAPBEXresDataEmph 8 2" xfId="22928" xr:uid="{00000000-0005-0000-0000-00009C480000}"/>
    <cellStyle name="SAPBEXresDataEmph 8 3" xfId="22929" xr:uid="{00000000-0005-0000-0000-00009D480000}"/>
    <cellStyle name="SAPBEXresDataEmph 8 4" xfId="22930" xr:uid="{00000000-0005-0000-0000-00009E480000}"/>
    <cellStyle name="SAPBEXresDataEmph 9" xfId="8334" xr:uid="{00000000-0005-0000-0000-00009F480000}"/>
    <cellStyle name="SAPBEXresDataEmph 9 2" xfId="22931" xr:uid="{00000000-0005-0000-0000-0000A0480000}"/>
    <cellStyle name="SAPBEXresDataEmph 9 3" xfId="22932" xr:uid="{00000000-0005-0000-0000-0000A1480000}"/>
    <cellStyle name="SAPBEXresDataEmph 9 4" xfId="22933" xr:uid="{00000000-0005-0000-0000-0000A2480000}"/>
    <cellStyle name="SAPBEXresDataEmph_Лист1" xfId="53396" xr:uid="{00000000-0005-0000-0000-0000A3480000}"/>
    <cellStyle name="SAPBEXresItem" xfId="8335" xr:uid="{00000000-0005-0000-0000-0000A4480000}"/>
    <cellStyle name="SAPBEXresItem 10" xfId="8336" xr:uid="{00000000-0005-0000-0000-0000A5480000}"/>
    <cellStyle name="SAPBEXresItem 10 2" xfId="22934" xr:uid="{00000000-0005-0000-0000-0000A6480000}"/>
    <cellStyle name="SAPBEXresItem 10 3" xfId="22935" xr:uid="{00000000-0005-0000-0000-0000A7480000}"/>
    <cellStyle name="SAPBEXresItem 10 4" xfId="22936" xr:uid="{00000000-0005-0000-0000-0000A8480000}"/>
    <cellStyle name="SAPBEXresItem 11" xfId="8337" xr:uid="{00000000-0005-0000-0000-0000A9480000}"/>
    <cellStyle name="SAPBEXresItem 11 2" xfId="22937" xr:uid="{00000000-0005-0000-0000-0000AA480000}"/>
    <cellStyle name="SAPBEXresItem 11 3" xfId="22938" xr:uid="{00000000-0005-0000-0000-0000AB480000}"/>
    <cellStyle name="SAPBEXresItem 11 4" xfId="22939" xr:uid="{00000000-0005-0000-0000-0000AC480000}"/>
    <cellStyle name="SAPBEXresItem 12" xfId="8338" xr:uid="{00000000-0005-0000-0000-0000AD480000}"/>
    <cellStyle name="SAPBEXresItem 12 2" xfId="22940" xr:uid="{00000000-0005-0000-0000-0000AE480000}"/>
    <cellStyle name="SAPBEXresItem 12 3" xfId="22941" xr:uid="{00000000-0005-0000-0000-0000AF480000}"/>
    <cellStyle name="SAPBEXresItem 12 4" xfId="22942" xr:uid="{00000000-0005-0000-0000-0000B0480000}"/>
    <cellStyle name="SAPBEXresItem 13" xfId="8339" xr:uid="{00000000-0005-0000-0000-0000B1480000}"/>
    <cellStyle name="SAPBEXresItem 13 2" xfId="22943" xr:uid="{00000000-0005-0000-0000-0000B2480000}"/>
    <cellStyle name="SAPBEXresItem 14" xfId="8340" xr:uid="{00000000-0005-0000-0000-0000B3480000}"/>
    <cellStyle name="SAPBEXresItem 15" xfId="8341" xr:uid="{00000000-0005-0000-0000-0000B4480000}"/>
    <cellStyle name="SAPBEXresItem 16" xfId="22944" xr:uid="{00000000-0005-0000-0000-0000B5480000}"/>
    <cellStyle name="SAPBEXresItem 2" xfId="8342" xr:uid="{00000000-0005-0000-0000-0000B6480000}"/>
    <cellStyle name="SAPBEXresItem 2 10" xfId="22945" xr:uid="{00000000-0005-0000-0000-0000B7480000}"/>
    <cellStyle name="SAPBEXresItem 2 11" xfId="22946" xr:uid="{00000000-0005-0000-0000-0000B8480000}"/>
    <cellStyle name="SAPBEXresItem 2 2" xfId="8343" xr:uid="{00000000-0005-0000-0000-0000B9480000}"/>
    <cellStyle name="SAPBEXresItem 2 2 2" xfId="22947" xr:uid="{00000000-0005-0000-0000-0000BA480000}"/>
    <cellStyle name="SAPBEXresItem 2 2 3" xfId="22948" xr:uid="{00000000-0005-0000-0000-0000BB480000}"/>
    <cellStyle name="SAPBEXresItem 2 2 4" xfId="22949" xr:uid="{00000000-0005-0000-0000-0000BC480000}"/>
    <cellStyle name="SAPBEXresItem 2 2 5" xfId="22950" xr:uid="{00000000-0005-0000-0000-0000BD480000}"/>
    <cellStyle name="SAPBEXresItem 2 3" xfId="22951" xr:uid="{00000000-0005-0000-0000-0000BE480000}"/>
    <cellStyle name="SAPBEXresItem 2 3 2" xfId="22952" xr:uid="{00000000-0005-0000-0000-0000BF480000}"/>
    <cellStyle name="SAPBEXresItem 2 3 3" xfId="22953" xr:uid="{00000000-0005-0000-0000-0000C0480000}"/>
    <cellStyle name="SAPBEXresItem 2 4" xfId="22954" xr:uid="{00000000-0005-0000-0000-0000C1480000}"/>
    <cellStyle name="SAPBEXresItem 2 4 2" xfId="22955" xr:uid="{00000000-0005-0000-0000-0000C2480000}"/>
    <cellStyle name="SAPBEXresItem 2 4 3" xfId="22956" xr:uid="{00000000-0005-0000-0000-0000C3480000}"/>
    <cellStyle name="SAPBEXresItem 2 5" xfId="22957" xr:uid="{00000000-0005-0000-0000-0000C4480000}"/>
    <cellStyle name="SAPBEXresItem 2 5 2" xfId="22958" xr:uid="{00000000-0005-0000-0000-0000C5480000}"/>
    <cellStyle name="SAPBEXresItem 2 5 3" xfId="22959" xr:uid="{00000000-0005-0000-0000-0000C6480000}"/>
    <cellStyle name="SAPBEXresItem 2 6" xfId="22960" xr:uid="{00000000-0005-0000-0000-0000C7480000}"/>
    <cellStyle name="SAPBEXresItem 2 6 2" xfId="22961" xr:uid="{00000000-0005-0000-0000-0000C8480000}"/>
    <cellStyle name="SAPBEXresItem 2 6 3" xfId="22962" xr:uid="{00000000-0005-0000-0000-0000C9480000}"/>
    <cellStyle name="SAPBEXresItem 2 7" xfId="22963" xr:uid="{00000000-0005-0000-0000-0000CA480000}"/>
    <cellStyle name="SAPBEXresItem 2 7 2" xfId="22964" xr:uid="{00000000-0005-0000-0000-0000CB480000}"/>
    <cellStyle name="SAPBEXresItem 2 7 3" xfId="22965" xr:uid="{00000000-0005-0000-0000-0000CC480000}"/>
    <cellStyle name="SAPBEXresItem 2 8" xfId="22966" xr:uid="{00000000-0005-0000-0000-0000CD480000}"/>
    <cellStyle name="SAPBEXresItem 2 8 2" xfId="22967" xr:uid="{00000000-0005-0000-0000-0000CE480000}"/>
    <cellStyle name="SAPBEXresItem 2 8 3" xfId="22968" xr:uid="{00000000-0005-0000-0000-0000CF480000}"/>
    <cellStyle name="SAPBEXresItem 2 9" xfId="22969" xr:uid="{00000000-0005-0000-0000-0000D0480000}"/>
    <cellStyle name="SAPBEXresItem 2_Лист1" xfId="53397" xr:uid="{00000000-0005-0000-0000-0000D1480000}"/>
    <cellStyle name="SAPBEXresItem 3" xfId="8344" xr:uid="{00000000-0005-0000-0000-0000D2480000}"/>
    <cellStyle name="SAPBEXresItem 3 10" xfId="22970" xr:uid="{00000000-0005-0000-0000-0000D3480000}"/>
    <cellStyle name="SAPBEXresItem 3 11" xfId="22971" xr:uid="{00000000-0005-0000-0000-0000D4480000}"/>
    <cellStyle name="SAPBEXresItem 3 2" xfId="22972" xr:uid="{00000000-0005-0000-0000-0000D5480000}"/>
    <cellStyle name="SAPBEXresItem 3 2 2" xfId="22973" xr:uid="{00000000-0005-0000-0000-0000D6480000}"/>
    <cellStyle name="SAPBEXresItem 3 2 3" xfId="22974" xr:uid="{00000000-0005-0000-0000-0000D7480000}"/>
    <cellStyle name="SAPBEXresItem 3 3" xfId="22975" xr:uid="{00000000-0005-0000-0000-0000D8480000}"/>
    <cellStyle name="SAPBEXresItem 3 3 2" xfId="22976" xr:uid="{00000000-0005-0000-0000-0000D9480000}"/>
    <cellStyle name="SAPBEXresItem 3 3 3" xfId="22977" xr:uid="{00000000-0005-0000-0000-0000DA480000}"/>
    <cellStyle name="SAPBEXresItem 3 4" xfId="22978" xr:uid="{00000000-0005-0000-0000-0000DB480000}"/>
    <cellStyle name="SAPBEXresItem 3 4 2" xfId="22979" xr:uid="{00000000-0005-0000-0000-0000DC480000}"/>
    <cellStyle name="SAPBEXresItem 3 4 3" xfId="22980" xr:uid="{00000000-0005-0000-0000-0000DD480000}"/>
    <cellStyle name="SAPBEXresItem 3 5" xfId="22981" xr:uid="{00000000-0005-0000-0000-0000DE480000}"/>
    <cellStyle name="SAPBEXresItem 3 5 2" xfId="22982" xr:uid="{00000000-0005-0000-0000-0000DF480000}"/>
    <cellStyle name="SAPBEXresItem 3 5 3" xfId="22983" xr:uid="{00000000-0005-0000-0000-0000E0480000}"/>
    <cellStyle name="SAPBEXresItem 3 6" xfId="22984" xr:uid="{00000000-0005-0000-0000-0000E1480000}"/>
    <cellStyle name="SAPBEXresItem 3 6 2" xfId="22985" xr:uid="{00000000-0005-0000-0000-0000E2480000}"/>
    <cellStyle name="SAPBEXresItem 3 6 3" xfId="22986" xr:uid="{00000000-0005-0000-0000-0000E3480000}"/>
    <cellStyle name="SAPBEXresItem 3 7" xfId="22987" xr:uid="{00000000-0005-0000-0000-0000E4480000}"/>
    <cellStyle name="SAPBEXresItem 3 7 2" xfId="22988" xr:uid="{00000000-0005-0000-0000-0000E5480000}"/>
    <cellStyle name="SAPBEXresItem 3 7 3" xfId="22989" xr:uid="{00000000-0005-0000-0000-0000E6480000}"/>
    <cellStyle name="SAPBEXresItem 3 8" xfId="22990" xr:uid="{00000000-0005-0000-0000-0000E7480000}"/>
    <cellStyle name="SAPBEXresItem 3 8 2" xfId="22991" xr:uid="{00000000-0005-0000-0000-0000E8480000}"/>
    <cellStyle name="SAPBEXresItem 3 8 3" xfId="22992" xr:uid="{00000000-0005-0000-0000-0000E9480000}"/>
    <cellStyle name="SAPBEXresItem 3 9" xfId="22993" xr:uid="{00000000-0005-0000-0000-0000EA480000}"/>
    <cellStyle name="SAPBEXresItem 4" xfId="8345" xr:uid="{00000000-0005-0000-0000-0000EB480000}"/>
    <cellStyle name="SAPBEXresItem 4 10" xfId="22994" xr:uid="{00000000-0005-0000-0000-0000EC480000}"/>
    <cellStyle name="SAPBEXresItem 4 11" xfId="22995" xr:uid="{00000000-0005-0000-0000-0000ED480000}"/>
    <cellStyle name="SAPBEXresItem 4 2" xfId="22996" xr:uid="{00000000-0005-0000-0000-0000EE480000}"/>
    <cellStyle name="SAPBEXresItem 4 2 2" xfId="22997" xr:uid="{00000000-0005-0000-0000-0000EF480000}"/>
    <cellStyle name="SAPBEXresItem 4 2 3" xfId="22998" xr:uid="{00000000-0005-0000-0000-0000F0480000}"/>
    <cellStyle name="SAPBEXresItem 4 3" xfId="22999" xr:uid="{00000000-0005-0000-0000-0000F1480000}"/>
    <cellStyle name="SAPBEXresItem 4 3 2" xfId="23000" xr:uid="{00000000-0005-0000-0000-0000F2480000}"/>
    <cellStyle name="SAPBEXresItem 4 3 3" xfId="23001" xr:uid="{00000000-0005-0000-0000-0000F3480000}"/>
    <cellStyle name="SAPBEXresItem 4 4" xfId="23002" xr:uid="{00000000-0005-0000-0000-0000F4480000}"/>
    <cellStyle name="SAPBEXresItem 4 4 2" xfId="23003" xr:uid="{00000000-0005-0000-0000-0000F5480000}"/>
    <cellStyle name="SAPBEXresItem 4 4 3" xfId="23004" xr:uid="{00000000-0005-0000-0000-0000F6480000}"/>
    <cellStyle name="SAPBEXresItem 4 5" xfId="23005" xr:uid="{00000000-0005-0000-0000-0000F7480000}"/>
    <cellStyle name="SAPBEXresItem 4 5 2" xfId="23006" xr:uid="{00000000-0005-0000-0000-0000F8480000}"/>
    <cellStyle name="SAPBEXresItem 4 5 3" xfId="23007" xr:uid="{00000000-0005-0000-0000-0000F9480000}"/>
    <cellStyle name="SAPBEXresItem 4 6" xfId="23008" xr:uid="{00000000-0005-0000-0000-0000FA480000}"/>
    <cellStyle name="SAPBEXresItem 4 6 2" xfId="23009" xr:uid="{00000000-0005-0000-0000-0000FB480000}"/>
    <cellStyle name="SAPBEXresItem 4 6 3" xfId="23010" xr:uid="{00000000-0005-0000-0000-0000FC480000}"/>
    <cellStyle name="SAPBEXresItem 4 7" xfId="23011" xr:uid="{00000000-0005-0000-0000-0000FD480000}"/>
    <cellStyle name="SAPBEXresItem 4 7 2" xfId="23012" xr:uid="{00000000-0005-0000-0000-0000FE480000}"/>
    <cellStyle name="SAPBEXresItem 4 7 3" xfId="23013" xr:uid="{00000000-0005-0000-0000-0000FF480000}"/>
    <cellStyle name="SAPBEXresItem 4 8" xfId="23014" xr:uid="{00000000-0005-0000-0000-000000490000}"/>
    <cellStyle name="SAPBEXresItem 4 8 2" xfId="23015" xr:uid="{00000000-0005-0000-0000-000001490000}"/>
    <cellStyle name="SAPBEXresItem 4 8 3" xfId="23016" xr:uid="{00000000-0005-0000-0000-000002490000}"/>
    <cellStyle name="SAPBEXresItem 4 9" xfId="23017" xr:uid="{00000000-0005-0000-0000-000003490000}"/>
    <cellStyle name="SAPBEXresItem 5" xfId="8346" xr:uid="{00000000-0005-0000-0000-000004490000}"/>
    <cellStyle name="SAPBEXresItem 5 10" xfId="23018" xr:uid="{00000000-0005-0000-0000-000005490000}"/>
    <cellStyle name="SAPBEXresItem 5 11" xfId="23019" xr:uid="{00000000-0005-0000-0000-000006490000}"/>
    <cellStyle name="SAPBEXresItem 5 2" xfId="23020" xr:uid="{00000000-0005-0000-0000-000007490000}"/>
    <cellStyle name="SAPBEXresItem 5 2 2" xfId="23021" xr:uid="{00000000-0005-0000-0000-000008490000}"/>
    <cellStyle name="SAPBEXresItem 5 2 3" xfId="23022" xr:uid="{00000000-0005-0000-0000-000009490000}"/>
    <cellStyle name="SAPBEXresItem 5 3" xfId="23023" xr:uid="{00000000-0005-0000-0000-00000A490000}"/>
    <cellStyle name="SAPBEXresItem 5 3 2" xfId="23024" xr:uid="{00000000-0005-0000-0000-00000B490000}"/>
    <cellStyle name="SAPBEXresItem 5 3 3" xfId="23025" xr:uid="{00000000-0005-0000-0000-00000C490000}"/>
    <cellStyle name="SAPBEXresItem 5 4" xfId="23026" xr:uid="{00000000-0005-0000-0000-00000D490000}"/>
    <cellStyle name="SAPBEXresItem 5 4 2" xfId="23027" xr:uid="{00000000-0005-0000-0000-00000E490000}"/>
    <cellStyle name="SAPBEXresItem 5 4 3" xfId="23028" xr:uid="{00000000-0005-0000-0000-00000F490000}"/>
    <cellStyle name="SAPBEXresItem 5 5" xfId="23029" xr:uid="{00000000-0005-0000-0000-000010490000}"/>
    <cellStyle name="SAPBEXresItem 5 5 2" xfId="23030" xr:uid="{00000000-0005-0000-0000-000011490000}"/>
    <cellStyle name="SAPBEXresItem 5 5 3" xfId="23031" xr:uid="{00000000-0005-0000-0000-000012490000}"/>
    <cellStyle name="SAPBEXresItem 5 6" xfId="23032" xr:uid="{00000000-0005-0000-0000-000013490000}"/>
    <cellStyle name="SAPBEXresItem 5 6 2" xfId="23033" xr:uid="{00000000-0005-0000-0000-000014490000}"/>
    <cellStyle name="SAPBEXresItem 5 6 3" xfId="23034" xr:uid="{00000000-0005-0000-0000-000015490000}"/>
    <cellStyle name="SAPBEXresItem 5 7" xfId="23035" xr:uid="{00000000-0005-0000-0000-000016490000}"/>
    <cellStyle name="SAPBEXresItem 5 7 2" xfId="23036" xr:uid="{00000000-0005-0000-0000-000017490000}"/>
    <cellStyle name="SAPBEXresItem 5 7 3" xfId="23037" xr:uid="{00000000-0005-0000-0000-000018490000}"/>
    <cellStyle name="SAPBEXresItem 5 8" xfId="23038" xr:uid="{00000000-0005-0000-0000-000019490000}"/>
    <cellStyle name="SAPBEXresItem 5 8 2" xfId="23039" xr:uid="{00000000-0005-0000-0000-00001A490000}"/>
    <cellStyle name="SAPBEXresItem 5 8 3" xfId="23040" xr:uid="{00000000-0005-0000-0000-00001B490000}"/>
    <cellStyle name="SAPBEXresItem 5 9" xfId="23041" xr:uid="{00000000-0005-0000-0000-00001C490000}"/>
    <cellStyle name="SAPBEXresItem 6" xfId="8347" xr:uid="{00000000-0005-0000-0000-00001D490000}"/>
    <cellStyle name="SAPBEXresItem 6 2" xfId="23042" xr:uid="{00000000-0005-0000-0000-00001E490000}"/>
    <cellStyle name="SAPBEXresItem 6 3" xfId="23043" xr:uid="{00000000-0005-0000-0000-00001F490000}"/>
    <cellStyle name="SAPBEXresItem 6 4" xfId="23044" xr:uid="{00000000-0005-0000-0000-000020490000}"/>
    <cellStyle name="SAPBEXresItem 6 5" xfId="23045" xr:uid="{00000000-0005-0000-0000-000021490000}"/>
    <cellStyle name="SAPBEXresItem 7" xfId="8348" xr:uid="{00000000-0005-0000-0000-000022490000}"/>
    <cellStyle name="SAPBEXresItem 7 2" xfId="23046" xr:uid="{00000000-0005-0000-0000-000023490000}"/>
    <cellStyle name="SAPBEXresItem 7 3" xfId="23047" xr:uid="{00000000-0005-0000-0000-000024490000}"/>
    <cellStyle name="SAPBEXresItem 7 4" xfId="23048" xr:uid="{00000000-0005-0000-0000-000025490000}"/>
    <cellStyle name="SAPBEXresItem 8" xfId="8349" xr:uid="{00000000-0005-0000-0000-000026490000}"/>
    <cellStyle name="SAPBEXresItem 8 2" xfId="23049" xr:uid="{00000000-0005-0000-0000-000027490000}"/>
    <cellStyle name="SAPBEXresItem 8 3" xfId="23050" xr:uid="{00000000-0005-0000-0000-000028490000}"/>
    <cellStyle name="SAPBEXresItem 8 4" xfId="23051" xr:uid="{00000000-0005-0000-0000-000029490000}"/>
    <cellStyle name="SAPBEXresItem 9" xfId="8350" xr:uid="{00000000-0005-0000-0000-00002A490000}"/>
    <cellStyle name="SAPBEXresItem 9 2" xfId="23052" xr:uid="{00000000-0005-0000-0000-00002B490000}"/>
    <cellStyle name="SAPBEXresItem 9 3" xfId="23053" xr:uid="{00000000-0005-0000-0000-00002C490000}"/>
    <cellStyle name="SAPBEXresItem 9 4" xfId="23054" xr:uid="{00000000-0005-0000-0000-00002D490000}"/>
    <cellStyle name="SAPBEXresItem_Лист1" xfId="53398" xr:uid="{00000000-0005-0000-0000-00002E490000}"/>
    <cellStyle name="SAPBEXresItemX" xfId="8351" xr:uid="{00000000-0005-0000-0000-00002F490000}"/>
    <cellStyle name="SAPBEXresItemX 10" xfId="8352" xr:uid="{00000000-0005-0000-0000-000030490000}"/>
    <cellStyle name="SAPBEXresItemX 10 2" xfId="23055" xr:uid="{00000000-0005-0000-0000-000031490000}"/>
    <cellStyle name="SAPBEXresItemX 10 3" xfId="23056" xr:uid="{00000000-0005-0000-0000-000032490000}"/>
    <cellStyle name="SAPBEXresItemX 10 4" xfId="23057" xr:uid="{00000000-0005-0000-0000-000033490000}"/>
    <cellStyle name="SAPBEXresItemX 11" xfId="8353" xr:uid="{00000000-0005-0000-0000-000034490000}"/>
    <cellStyle name="SAPBEXresItemX 11 2" xfId="23058" xr:uid="{00000000-0005-0000-0000-000035490000}"/>
    <cellStyle name="SAPBEXresItemX 11 3" xfId="23059" xr:uid="{00000000-0005-0000-0000-000036490000}"/>
    <cellStyle name="SAPBEXresItemX 11 4" xfId="23060" xr:uid="{00000000-0005-0000-0000-000037490000}"/>
    <cellStyle name="SAPBEXresItemX 12" xfId="8354" xr:uid="{00000000-0005-0000-0000-000038490000}"/>
    <cellStyle name="SAPBEXresItemX 12 2" xfId="23061" xr:uid="{00000000-0005-0000-0000-000039490000}"/>
    <cellStyle name="SAPBEXresItemX 12 3" xfId="23062" xr:uid="{00000000-0005-0000-0000-00003A490000}"/>
    <cellStyle name="SAPBEXresItemX 12 4" xfId="23063" xr:uid="{00000000-0005-0000-0000-00003B490000}"/>
    <cellStyle name="SAPBEXresItemX 13" xfId="8355" xr:uid="{00000000-0005-0000-0000-00003C490000}"/>
    <cellStyle name="SAPBEXresItemX 13 2" xfId="23064" xr:uid="{00000000-0005-0000-0000-00003D490000}"/>
    <cellStyle name="SAPBEXresItemX 14" xfId="8356" xr:uid="{00000000-0005-0000-0000-00003E490000}"/>
    <cellStyle name="SAPBEXresItemX 15" xfId="8357" xr:uid="{00000000-0005-0000-0000-00003F490000}"/>
    <cellStyle name="SAPBEXresItemX 16" xfId="23065" xr:uid="{00000000-0005-0000-0000-000040490000}"/>
    <cellStyle name="SAPBEXresItemX 2" xfId="8358" xr:uid="{00000000-0005-0000-0000-000041490000}"/>
    <cellStyle name="SAPBEXresItemX 2 10" xfId="23066" xr:uid="{00000000-0005-0000-0000-000042490000}"/>
    <cellStyle name="SAPBEXresItemX 2 11" xfId="23067" xr:uid="{00000000-0005-0000-0000-000043490000}"/>
    <cellStyle name="SAPBEXresItemX 2 2" xfId="8359" xr:uid="{00000000-0005-0000-0000-000044490000}"/>
    <cellStyle name="SAPBEXresItemX 2 2 2" xfId="23068" xr:uid="{00000000-0005-0000-0000-000045490000}"/>
    <cellStyle name="SAPBEXresItemX 2 2 3" xfId="23069" xr:uid="{00000000-0005-0000-0000-000046490000}"/>
    <cellStyle name="SAPBEXresItemX 2 2 4" xfId="23070" xr:uid="{00000000-0005-0000-0000-000047490000}"/>
    <cellStyle name="SAPBEXresItemX 2 2 5" xfId="23071" xr:uid="{00000000-0005-0000-0000-000048490000}"/>
    <cellStyle name="SAPBEXresItemX 2 3" xfId="23072" xr:uid="{00000000-0005-0000-0000-000049490000}"/>
    <cellStyle name="SAPBEXresItemX 2 3 2" xfId="23073" xr:uid="{00000000-0005-0000-0000-00004A490000}"/>
    <cellStyle name="SAPBEXresItemX 2 3 3" xfId="23074" xr:uid="{00000000-0005-0000-0000-00004B490000}"/>
    <cellStyle name="SAPBEXresItemX 2 4" xfId="23075" xr:uid="{00000000-0005-0000-0000-00004C490000}"/>
    <cellStyle name="SAPBEXresItemX 2 4 2" xfId="23076" xr:uid="{00000000-0005-0000-0000-00004D490000}"/>
    <cellStyle name="SAPBEXresItemX 2 4 3" xfId="23077" xr:uid="{00000000-0005-0000-0000-00004E490000}"/>
    <cellStyle name="SAPBEXresItemX 2 5" xfId="23078" xr:uid="{00000000-0005-0000-0000-00004F490000}"/>
    <cellStyle name="SAPBEXresItemX 2 5 2" xfId="23079" xr:uid="{00000000-0005-0000-0000-000050490000}"/>
    <cellStyle name="SAPBEXresItemX 2 5 3" xfId="23080" xr:uid="{00000000-0005-0000-0000-000051490000}"/>
    <cellStyle name="SAPBEXresItemX 2 6" xfId="23081" xr:uid="{00000000-0005-0000-0000-000052490000}"/>
    <cellStyle name="SAPBEXresItemX 2 6 2" xfId="23082" xr:uid="{00000000-0005-0000-0000-000053490000}"/>
    <cellStyle name="SAPBEXresItemX 2 6 3" xfId="23083" xr:uid="{00000000-0005-0000-0000-000054490000}"/>
    <cellStyle name="SAPBEXresItemX 2 7" xfId="23084" xr:uid="{00000000-0005-0000-0000-000055490000}"/>
    <cellStyle name="SAPBEXresItemX 2 7 2" xfId="23085" xr:uid="{00000000-0005-0000-0000-000056490000}"/>
    <cellStyle name="SAPBEXresItemX 2 7 3" xfId="23086" xr:uid="{00000000-0005-0000-0000-000057490000}"/>
    <cellStyle name="SAPBEXresItemX 2 8" xfId="23087" xr:uid="{00000000-0005-0000-0000-000058490000}"/>
    <cellStyle name="SAPBEXresItemX 2 8 2" xfId="23088" xr:uid="{00000000-0005-0000-0000-000059490000}"/>
    <cellStyle name="SAPBEXresItemX 2 8 3" xfId="23089" xr:uid="{00000000-0005-0000-0000-00005A490000}"/>
    <cellStyle name="SAPBEXresItemX 2 9" xfId="23090" xr:uid="{00000000-0005-0000-0000-00005B490000}"/>
    <cellStyle name="SAPBEXresItemX 2_Лист1" xfId="53399" xr:uid="{00000000-0005-0000-0000-00005C490000}"/>
    <cellStyle name="SAPBEXresItemX 3" xfId="8360" xr:uid="{00000000-0005-0000-0000-00005D490000}"/>
    <cellStyle name="SAPBEXresItemX 3 10" xfId="23091" xr:uid="{00000000-0005-0000-0000-00005E490000}"/>
    <cellStyle name="SAPBEXresItemX 3 11" xfId="23092" xr:uid="{00000000-0005-0000-0000-00005F490000}"/>
    <cellStyle name="SAPBEXresItemX 3 2" xfId="23093" xr:uid="{00000000-0005-0000-0000-000060490000}"/>
    <cellStyle name="SAPBEXresItemX 3 2 2" xfId="23094" xr:uid="{00000000-0005-0000-0000-000061490000}"/>
    <cellStyle name="SAPBEXresItemX 3 2 3" xfId="23095" xr:uid="{00000000-0005-0000-0000-000062490000}"/>
    <cellStyle name="SAPBEXresItemX 3 3" xfId="23096" xr:uid="{00000000-0005-0000-0000-000063490000}"/>
    <cellStyle name="SAPBEXresItemX 3 3 2" xfId="23097" xr:uid="{00000000-0005-0000-0000-000064490000}"/>
    <cellStyle name="SAPBEXresItemX 3 3 3" xfId="23098" xr:uid="{00000000-0005-0000-0000-000065490000}"/>
    <cellStyle name="SAPBEXresItemX 3 4" xfId="23099" xr:uid="{00000000-0005-0000-0000-000066490000}"/>
    <cellStyle name="SAPBEXresItemX 3 4 2" xfId="23100" xr:uid="{00000000-0005-0000-0000-000067490000}"/>
    <cellStyle name="SAPBEXresItemX 3 4 3" xfId="23101" xr:uid="{00000000-0005-0000-0000-000068490000}"/>
    <cellStyle name="SAPBEXresItemX 3 5" xfId="23102" xr:uid="{00000000-0005-0000-0000-000069490000}"/>
    <cellStyle name="SAPBEXresItemX 3 5 2" xfId="23103" xr:uid="{00000000-0005-0000-0000-00006A490000}"/>
    <cellStyle name="SAPBEXresItemX 3 5 3" xfId="23104" xr:uid="{00000000-0005-0000-0000-00006B490000}"/>
    <cellStyle name="SAPBEXresItemX 3 6" xfId="23105" xr:uid="{00000000-0005-0000-0000-00006C490000}"/>
    <cellStyle name="SAPBEXresItemX 3 6 2" xfId="23106" xr:uid="{00000000-0005-0000-0000-00006D490000}"/>
    <cellStyle name="SAPBEXresItemX 3 6 3" xfId="23107" xr:uid="{00000000-0005-0000-0000-00006E490000}"/>
    <cellStyle name="SAPBEXresItemX 3 7" xfId="23108" xr:uid="{00000000-0005-0000-0000-00006F490000}"/>
    <cellStyle name="SAPBEXresItemX 3 7 2" xfId="23109" xr:uid="{00000000-0005-0000-0000-000070490000}"/>
    <cellStyle name="SAPBEXresItemX 3 7 3" xfId="23110" xr:uid="{00000000-0005-0000-0000-000071490000}"/>
    <cellStyle name="SAPBEXresItemX 3 8" xfId="23111" xr:uid="{00000000-0005-0000-0000-000072490000}"/>
    <cellStyle name="SAPBEXresItemX 3 8 2" xfId="23112" xr:uid="{00000000-0005-0000-0000-000073490000}"/>
    <cellStyle name="SAPBEXresItemX 3 8 3" xfId="23113" xr:uid="{00000000-0005-0000-0000-000074490000}"/>
    <cellStyle name="SAPBEXresItemX 3 9" xfId="23114" xr:uid="{00000000-0005-0000-0000-000075490000}"/>
    <cellStyle name="SAPBEXresItemX 4" xfId="8361" xr:uid="{00000000-0005-0000-0000-000076490000}"/>
    <cellStyle name="SAPBEXresItemX 4 10" xfId="23115" xr:uid="{00000000-0005-0000-0000-000077490000}"/>
    <cellStyle name="SAPBEXresItemX 4 11" xfId="23116" xr:uid="{00000000-0005-0000-0000-000078490000}"/>
    <cellStyle name="SAPBEXresItemX 4 2" xfId="23117" xr:uid="{00000000-0005-0000-0000-000079490000}"/>
    <cellStyle name="SAPBEXresItemX 4 2 2" xfId="23118" xr:uid="{00000000-0005-0000-0000-00007A490000}"/>
    <cellStyle name="SAPBEXresItemX 4 2 3" xfId="23119" xr:uid="{00000000-0005-0000-0000-00007B490000}"/>
    <cellStyle name="SAPBEXresItemX 4 3" xfId="23120" xr:uid="{00000000-0005-0000-0000-00007C490000}"/>
    <cellStyle name="SAPBEXresItemX 4 3 2" xfId="23121" xr:uid="{00000000-0005-0000-0000-00007D490000}"/>
    <cellStyle name="SAPBEXresItemX 4 3 3" xfId="23122" xr:uid="{00000000-0005-0000-0000-00007E490000}"/>
    <cellStyle name="SAPBEXresItemX 4 4" xfId="23123" xr:uid="{00000000-0005-0000-0000-00007F490000}"/>
    <cellStyle name="SAPBEXresItemX 4 4 2" xfId="23124" xr:uid="{00000000-0005-0000-0000-000080490000}"/>
    <cellStyle name="SAPBEXresItemX 4 4 3" xfId="23125" xr:uid="{00000000-0005-0000-0000-000081490000}"/>
    <cellStyle name="SAPBEXresItemX 4 5" xfId="23126" xr:uid="{00000000-0005-0000-0000-000082490000}"/>
    <cellStyle name="SAPBEXresItemX 4 5 2" xfId="23127" xr:uid="{00000000-0005-0000-0000-000083490000}"/>
    <cellStyle name="SAPBEXresItemX 4 5 3" xfId="23128" xr:uid="{00000000-0005-0000-0000-000084490000}"/>
    <cellStyle name="SAPBEXresItemX 4 6" xfId="23129" xr:uid="{00000000-0005-0000-0000-000085490000}"/>
    <cellStyle name="SAPBEXresItemX 4 6 2" xfId="23130" xr:uid="{00000000-0005-0000-0000-000086490000}"/>
    <cellStyle name="SAPBEXresItemX 4 6 3" xfId="23131" xr:uid="{00000000-0005-0000-0000-000087490000}"/>
    <cellStyle name="SAPBEXresItemX 4 7" xfId="23132" xr:uid="{00000000-0005-0000-0000-000088490000}"/>
    <cellStyle name="SAPBEXresItemX 4 7 2" xfId="23133" xr:uid="{00000000-0005-0000-0000-000089490000}"/>
    <cellStyle name="SAPBEXresItemX 4 7 3" xfId="23134" xr:uid="{00000000-0005-0000-0000-00008A490000}"/>
    <cellStyle name="SAPBEXresItemX 4 8" xfId="23135" xr:uid="{00000000-0005-0000-0000-00008B490000}"/>
    <cellStyle name="SAPBEXresItemX 4 8 2" xfId="23136" xr:uid="{00000000-0005-0000-0000-00008C490000}"/>
    <cellStyle name="SAPBEXresItemX 4 8 3" xfId="23137" xr:uid="{00000000-0005-0000-0000-00008D490000}"/>
    <cellStyle name="SAPBEXresItemX 4 9" xfId="23138" xr:uid="{00000000-0005-0000-0000-00008E490000}"/>
    <cellStyle name="SAPBEXresItemX 5" xfId="8362" xr:uid="{00000000-0005-0000-0000-00008F490000}"/>
    <cellStyle name="SAPBEXresItemX 5 10" xfId="23139" xr:uid="{00000000-0005-0000-0000-000090490000}"/>
    <cellStyle name="SAPBEXresItemX 5 11" xfId="23140" xr:uid="{00000000-0005-0000-0000-000091490000}"/>
    <cellStyle name="SAPBEXresItemX 5 2" xfId="23141" xr:uid="{00000000-0005-0000-0000-000092490000}"/>
    <cellStyle name="SAPBEXresItemX 5 2 2" xfId="23142" xr:uid="{00000000-0005-0000-0000-000093490000}"/>
    <cellStyle name="SAPBEXresItemX 5 2 3" xfId="23143" xr:uid="{00000000-0005-0000-0000-000094490000}"/>
    <cellStyle name="SAPBEXresItemX 5 3" xfId="23144" xr:uid="{00000000-0005-0000-0000-000095490000}"/>
    <cellStyle name="SAPBEXresItemX 5 3 2" xfId="23145" xr:uid="{00000000-0005-0000-0000-000096490000}"/>
    <cellStyle name="SAPBEXresItemX 5 3 3" xfId="23146" xr:uid="{00000000-0005-0000-0000-000097490000}"/>
    <cellStyle name="SAPBEXresItemX 5 4" xfId="23147" xr:uid="{00000000-0005-0000-0000-000098490000}"/>
    <cellStyle name="SAPBEXresItemX 5 4 2" xfId="23148" xr:uid="{00000000-0005-0000-0000-000099490000}"/>
    <cellStyle name="SAPBEXresItemX 5 4 3" xfId="23149" xr:uid="{00000000-0005-0000-0000-00009A490000}"/>
    <cellStyle name="SAPBEXresItemX 5 5" xfId="23150" xr:uid="{00000000-0005-0000-0000-00009B490000}"/>
    <cellStyle name="SAPBEXresItemX 5 5 2" xfId="23151" xr:uid="{00000000-0005-0000-0000-00009C490000}"/>
    <cellStyle name="SAPBEXresItemX 5 5 3" xfId="23152" xr:uid="{00000000-0005-0000-0000-00009D490000}"/>
    <cellStyle name="SAPBEXresItemX 5 6" xfId="23153" xr:uid="{00000000-0005-0000-0000-00009E490000}"/>
    <cellStyle name="SAPBEXresItemX 5 6 2" xfId="23154" xr:uid="{00000000-0005-0000-0000-00009F490000}"/>
    <cellStyle name="SAPBEXresItemX 5 6 3" xfId="23155" xr:uid="{00000000-0005-0000-0000-0000A0490000}"/>
    <cellStyle name="SAPBEXresItemX 5 7" xfId="23156" xr:uid="{00000000-0005-0000-0000-0000A1490000}"/>
    <cellStyle name="SAPBEXresItemX 5 7 2" xfId="23157" xr:uid="{00000000-0005-0000-0000-0000A2490000}"/>
    <cellStyle name="SAPBEXresItemX 5 7 3" xfId="23158" xr:uid="{00000000-0005-0000-0000-0000A3490000}"/>
    <cellStyle name="SAPBEXresItemX 5 8" xfId="23159" xr:uid="{00000000-0005-0000-0000-0000A4490000}"/>
    <cellStyle name="SAPBEXresItemX 5 8 2" xfId="23160" xr:uid="{00000000-0005-0000-0000-0000A5490000}"/>
    <cellStyle name="SAPBEXresItemX 5 8 3" xfId="23161" xr:uid="{00000000-0005-0000-0000-0000A6490000}"/>
    <cellStyle name="SAPBEXresItemX 5 9" xfId="23162" xr:uid="{00000000-0005-0000-0000-0000A7490000}"/>
    <cellStyle name="SAPBEXresItemX 6" xfId="8363" xr:uid="{00000000-0005-0000-0000-0000A8490000}"/>
    <cellStyle name="SAPBEXresItemX 6 2" xfId="23163" xr:uid="{00000000-0005-0000-0000-0000A9490000}"/>
    <cellStyle name="SAPBEXresItemX 6 3" xfId="23164" xr:uid="{00000000-0005-0000-0000-0000AA490000}"/>
    <cellStyle name="SAPBEXresItemX 6 4" xfId="23165" xr:uid="{00000000-0005-0000-0000-0000AB490000}"/>
    <cellStyle name="SAPBEXresItemX 6 5" xfId="23166" xr:uid="{00000000-0005-0000-0000-0000AC490000}"/>
    <cellStyle name="SAPBEXresItemX 7" xfId="8364" xr:uid="{00000000-0005-0000-0000-0000AD490000}"/>
    <cellStyle name="SAPBEXresItemX 7 2" xfId="23167" xr:uid="{00000000-0005-0000-0000-0000AE490000}"/>
    <cellStyle name="SAPBEXresItemX 7 3" xfId="23168" xr:uid="{00000000-0005-0000-0000-0000AF490000}"/>
    <cellStyle name="SAPBEXresItemX 7 4" xfId="23169" xr:uid="{00000000-0005-0000-0000-0000B0490000}"/>
    <cellStyle name="SAPBEXresItemX 8" xfId="8365" xr:uid="{00000000-0005-0000-0000-0000B1490000}"/>
    <cellStyle name="SAPBEXresItemX 8 2" xfId="23170" xr:uid="{00000000-0005-0000-0000-0000B2490000}"/>
    <cellStyle name="SAPBEXresItemX 8 3" xfId="23171" xr:uid="{00000000-0005-0000-0000-0000B3490000}"/>
    <cellStyle name="SAPBEXresItemX 8 4" xfId="23172" xr:uid="{00000000-0005-0000-0000-0000B4490000}"/>
    <cellStyle name="SAPBEXresItemX 9" xfId="8366" xr:uid="{00000000-0005-0000-0000-0000B5490000}"/>
    <cellStyle name="SAPBEXresItemX 9 2" xfId="23173" xr:uid="{00000000-0005-0000-0000-0000B6490000}"/>
    <cellStyle name="SAPBEXresItemX 9 3" xfId="23174" xr:uid="{00000000-0005-0000-0000-0000B7490000}"/>
    <cellStyle name="SAPBEXresItemX 9 4" xfId="23175" xr:uid="{00000000-0005-0000-0000-0000B8490000}"/>
    <cellStyle name="SAPBEXresItemX_Лист1" xfId="53400" xr:uid="{00000000-0005-0000-0000-0000B9490000}"/>
    <cellStyle name="SAPBEXstdData" xfId="8367" xr:uid="{00000000-0005-0000-0000-0000BA490000}"/>
    <cellStyle name="SAPBEXstdData 10" xfId="8368" xr:uid="{00000000-0005-0000-0000-0000BB490000}"/>
    <cellStyle name="SAPBEXstdData 10 2" xfId="23176" xr:uid="{00000000-0005-0000-0000-0000BC490000}"/>
    <cellStyle name="SAPBEXstdData 10 3" xfId="23177" xr:uid="{00000000-0005-0000-0000-0000BD490000}"/>
    <cellStyle name="SAPBEXstdData 10 4" xfId="23178" xr:uid="{00000000-0005-0000-0000-0000BE490000}"/>
    <cellStyle name="SAPBEXstdData 11" xfId="8369" xr:uid="{00000000-0005-0000-0000-0000BF490000}"/>
    <cellStyle name="SAPBEXstdData 11 2" xfId="23179" xr:uid="{00000000-0005-0000-0000-0000C0490000}"/>
    <cellStyle name="SAPBEXstdData 11 3" xfId="23180" xr:uid="{00000000-0005-0000-0000-0000C1490000}"/>
    <cellStyle name="SAPBEXstdData 11 4" xfId="23181" xr:uid="{00000000-0005-0000-0000-0000C2490000}"/>
    <cellStyle name="SAPBEXstdData 12" xfId="8370" xr:uid="{00000000-0005-0000-0000-0000C3490000}"/>
    <cellStyle name="SAPBEXstdData 12 2" xfId="23182" xr:uid="{00000000-0005-0000-0000-0000C4490000}"/>
    <cellStyle name="SAPBEXstdData 12 3" xfId="23183" xr:uid="{00000000-0005-0000-0000-0000C5490000}"/>
    <cellStyle name="SAPBEXstdData 12 4" xfId="23184" xr:uid="{00000000-0005-0000-0000-0000C6490000}"/>
    <cellStyle name="SAPBEXstdData 13" xfId="8371" xr:uid="{00000000-0005-0000-0000-0000C7490000}"/>
    <cellStyle name="SAPBEXstdData 13 2" xfId="23185" xr:uid="{00000000-0005-0000-0000-0000C8490000}"/>
    <cellStyle name="SAPBEXstdData 14" xfId="8372" xr:uid="{00000000-0005-0000-0000-0000C9490000}"/>
    <cellStyle name="SAPBEXstdData 15" xfId="8373" xr:uid="{00000000-0005-0000-0000-0000CA490000}"/>
    <cellStyle name="SAPBEXstdData 16" xfId="23186" xr:uid="{00000000-0005-0000-0000-0000CB490000}"/>
    <cellStyle name="SAPBEXstdData 2" xfId="8374" xr:uid="{00000000-0005-0000-0000-0000CC490000}"/>
    <cellStyle name="SAPBEXstdData 2 10" xfId="23187" xr:uid="{00000000-0005-0000-0000-0000CD490000}"/>
    <cellStyle name="SAPBEXstdData 2 11" xfId="23188" xr:uid="{00000000-0005-0000-0000-0000CE490000}"/>
    <cellStyle name="SAPBEXstdData 2 2" xfId="8375" xr:uid="{00000000-0005-0000-0000-0000CF490000}"/>
    <cellStyle name="SAPBEXstdData 2 2 2" xfId="23189" xr:uid="{00000000-0005-0000-0000-0000D0490000}"/>
    <cellStyle name="SAPBEXstdData 2 2 3" xfId="23190" xr:uid="{00000000-0005-0000-0000-0000D1490000}"/>
    <cellStyle name="SAPBEXstdData 2 2 4" xfId="23191" xr:uid="{00000000-0005-0000-0000-0000D2490000}"/>
    <cellStyle name="SAPBEXstdData 2 2 5" xfId="23192" xr:uid="{00000000-0005-0000-0000-0000D3490000}"/>
    <cellStyle name="SAPBEXstdData 2 3" xfId="23193" xr:uid="{00000000-0005-0000-0000-0000D4490000}"/>
    <cellStyle name="SAPBEXstdData 2 3 2" xfId="23194" xr:uid="{00000000-0005-0000-0000-0000D5490000}"/>
    <cellStyle name="SAPBEXstdData 2 3 3" xfId="23195" xr:uid="{00000000-0005-0000-0000-0000D6490000}"/>
    <cellStyle name="SAPBEXstdData 2 4" xfId="23196" xr:uid="{00000000-0005-0000-0000-0000D7490000}"/>
    <cellStyle name="SAPBEXstdData 2 4 2" xfId="23197" xr:uid="{00000000-0005-0000-0000-0000D8490000}"/>
    <cellStyle name="SAPBEXstdData 2 4 3" xfId="23198" xr:uid="{00000000-0005-0000-0000-0000D9490000}"/>
    <cellStyle name="SAPBEXstdData 2 5" xfId="23199" xr:uid="{00000000-0005-0000-0000-0000DA490000}"/>
    <cellStyle name="SAPBEXstdData 2 5 2" xfId="23200" xr:uid="{00000000-0005-0000-0000-0000DB490000}"/>
    <cellStyle name="SAPBEXstdData 2 5 3" xfId="23201" xr:uid="{00000000-0005-0000-0000-0000DC490000}"/>
    <cellStyle name="SAPBEXstdData 2 6" xfId="23202" xr:uid="{00000000-0005-0000-0000-0000DD490000}"/>
    <cellStyle name="SAPBEXstdData 2 6 2" xfId="23203" xr:uid="{00000000-0005-0000-0000-0000DE490000}"/>
    <cellStyle name="SAPBEXstdData 2 6 3" xfId="23204" xr:uid="{00000000-0005-0000-0000-0000DF490000}"/>
    <cellStyle name="SAPBEXstdData 2 7" xfId="23205" xr:uid="{00000000-0005-0000-0000-0000E0490000}"/>
    <cellStyle name="SAPBEXstdData 2 7 2" xfId="23206" xr:uid="{00000000-0005-0000-0000-0000E1490000}"/>
    <cellStyle name="SAPBEXstdData 2 7 3" xfId="23207" xr:uid="{00000000-0005-0000-0000-0000E2490000}"/>
    <cellStyle name="SAPBEXstdData 2 8" xfId="23208" xr:uid="{00000000-0005-0000-0000-0000E3490000}"/>
    <cellStyle name="SAPBEXstdData 2 8 2" xfId="23209" xr:uid="{00000000-0005-0000-0000-0000E4490000}"/>
    <cellStyle name="SAPBEXstdData 2 8 3" xfId="23210" xr:uid="{00000000-0005-0000-0000-0000E5490000}"/>
    <cellStyle name="SAPBEXstdData 2 9" xfId="23211" xr:uid="{00000000-0005-0000-0000-0000E6490000}"/>
    <cellStyle name="SAPBEXstdData 2_Лист1" xfId="53401" xr:uid="{00000000-0005-0000-0000-0000E7490000}"/>
    <cellStyle name="SAPBEXstdData 3" xfId="8376" xr:uid="{00000000-0005-0000-0000-0000E8490000}"/>
    <cellStyle name="SAPBEXstdData 3 10" xfId="23212" xr:uid="{00000000-0005-0000-0000-0000E9490000}"/>
    <cellStyle name="SAPBEXstdData 3 11" xfId="23213" xr:uid="{00000000-0005-0000-0000-0000EA490000}"/>
    <cellStyle name="SAPBEXstdData 3 2" xfId="23214" xr:uid="{00000000-0005-0000-0000-0000EB490000}"/>
    <cellStyle name="SAPBEXstdData 3 2 2" xfId="23215" xr:uid="{00000000-0005-0000-0000-0000EC490000}"/>
    <cellStyle name="SAPBEXstdData 3 2 3" xfId="23216" xr:uid="{00000000-0005-0000-0000-0000ED490000}"/>
    <cellStyle name="SAPBEXstdData 3 3" xfId="23217" xr:uid="{00000000-0005-0000-0000-0000EE490000}"/>
    <cellStyle name="SAPBEXstdData 3 3 2" xfId="23218" xr:uid="{00000000-0005-0000-0000-0000EF490000}"/>
    <cellStyle name="SAPBEXstdData 3 3 3" xfId="23219" xr:uid="{00000000-0005-0000-0000-0000F0490000}"/>
    <cellStyle name="SAPBEXstdData 3 4" xfId="23220" xr:uid="{00000000-0005-0000-0000-0000F1490000}"/>
    <cellStyle name="SAPBEXstdData 3 4 2" xfId="23221" xr:uid="{00000000-0005-0000-0000-0000F2490000}"/>
    <cellStyle name="SAPBEXstdData 3 4 3" xfId="23222" xr:uid="{00000000-0005-0000-0000-0000F3490000}"/>
    <cellStyle name="SAPBEXstdData 3 5" xfId="23223" xr:uid="{00000000-0005-0000-0000-0000F4490000}"/>
    <cellStyle name="SAPBEXstdData 3 5 2" xfId="23224" xr:uid="{00000000-0005-0000-0000-0000F5490000}"/>
    <cellStyle name="SAPBEXstdData 3 5 3" xfId="23225" xr:uid="{00000000-0005-0000-0000-0000F6490000}"/>
    <cellStyle name="SAPBEXstdData 3 6" xfId="23226" xr:uid="{00000000-0005-0000-0000-0000F7490000}"/>
    <cellStyle name="SAPBEXstdData 3 6 2" xfId="23227" xr:uid="{00000000-0005-0000-0000-0000F8490000}"/>
    <cellStyle name="SAPBEXstdData 3 6 3" xfId="23228" xr:uid="{00000000-0005-0000-0000-0000F9490000}"/>
    <cellStyle name="SAPBEXstdData 3 7" xfId="23229" xr:uid="{00000000-0005-0000-0000-0000FA490000}"/>
    <cellStyle name="SAPBEXstdData 3 7 2" xfId="23230" xr:uid="{00000000-0005-0000-0000-0000FB490000}"/>
    <cellStyle name="SAPBEXstdData 3 7 3" xfId="23231" xr:uid="{00000000-0005-0000-0000-0000FC490000}"/>
    <cellStyle name="SAPBEXstdData 3 8" xfId="23232" xr:uid="{00000000-0005-0000-0000-0000FD490000}"/>
    <cellStyle name="SAPBEXstdData 3 8 2" xfId="23233" xr:uid="{00000000-0005-0000-0000-0000FE490000}"/>
    <cellStyle name="SAPBEXstdData 3 8 3" xfId="23234" xr:uid="{00000000-0005-0000-0000-0000FF490000}"/>
    <cellStyle name="SAPBEXstdData 3 9" xfId="23235" xr:uid="{00000000-0005-0000-0000-0000004A0000}"/>
    <cellStyle name="SAPBEXstdData 4" xfId="8377" xr:uid="{00000000-0005-0000-0000-0000014A0000}"/>
    <cellStyle name="SAPBEXstdData 4 10" xfId="23236" xr:uid="{00000000-0005-0000-0000-0000024A0000}"/>
    <cellStyle name="SAPBEXstdData 4 11" xfId="23237" xr:uid="{00000000-0005-0000-0000-0000034A0000}"/>
    <cellStyle name="SAPBEXstdData 4 2" xfId="23238" xr:uid="{00000000-0005-0000-0000-0000044A0000}"/>
    <cellStyle name="SAPBEXstdData 4 2 2" xfId="23239" xr:uid="{00000000-0005-0000-0000-0000054A0000}"/>
    <cellStyle name="SAPBEXstdData 4 2 3" xfId="23240" xr:uid="{00000000-0005-0000-0000-0000064A0000}"/>
    <cellStyle name="SAPBEXstdData 4 3" xfId="23241" xr:uid="{00000000-0005-0000-0000-0000074A0000}"/>
    <cellStyle name="SAPBEXstdData 4 3 2" xfId="23242" xr:uid="{00000000-0005-0000-0000-0000084A0000}"/>
    <cellStyle name="SAPBEXstdData 4 3 3" xfId="23243" xr:uid="{00000000-0005-0000-0000-0000094A0000}"/>
    <cellStyle name="SAPBEXstdData 4 4" xfId="23244" xr:uid="{00000000-0005-0000-0000-00000A4A0000}"/>
    <cellStyle name="SAPBEXstdData 4 4 2" xfId="23245" xr:uid="{00000000-0005-0000-0000-00000B4A0000}"/>
    <cellStyle name="SAPBEXstdData 4 4 3" xfId="23246" xr:uid="{00000000-0005-0000-0000-00000C4A0000}"/>
    <cellStyle name="SAPBEXstdData 4 5" xfId="23247" xr:uid="{00000000-0005-0000-0000-00000D4A0000}"/>
    <cellStyle name="SAPBEXstdData 4 5 2" xfId="23248" xr:uid="{00000000-0005-0000-0000-00000E4A0000}"/>
    <cellStyle name="SAPBEXstdData 4 5 3" xfId="23249" xr:uid="{00000000-0005-0000-0000-00000F4A0000}"/>
    <cellStyle name="SAPBEXstdData 4 6" xfId="23250" xr:uid="{00000000-0005-0000-0000-0000104A0000}"/>
    <cellStyle name="SAPBEXstdData 4 6 2" xfId="23251" xr:uid="{00000000-0005-0000-0000-0000114A0000}"/>
    <cellStyle name="SAPBEXstdData 4 6 3" xfId="23252" xr:uid="{00000000-0005-0000-0000-0000124A0000}"/>
    <cellStyle name="SAPBEXstdData 4 7" xfId="23253" xr:uid="{00000000-0005-0000-0000-0000134A0000}"/>
    <cellStyle name="SAPBEXstdData 4 7 2" xfId="23254" xr:uid="{00000000-0005-0000-0000-0000144A0000}"/>
    <cellStyle name="SAPBEXstdData 4 7 3" xfId="23255" xr:uid="{00000000-0005-0000-0000-0000154A0000}"/>
    <cellStyle name="SAPBEXstdData 4 8" xfId="23256" xr:uid="{00000000-0005-0000-0000-0000164A0000}"/>
    <cellStyle name="SAPBEXstdData 4 8 2" xfId="23257" xr:uid="{00000000-0005-0000-0000-0000174A0000}"/>
    <cellStyle name="SAPBEXstdData 4 8 3" xfId="23258" xr:uid="{00000000-0005-0000-0000-0000184A0000}"/>
    <cellStyle name="SAPBEXstdData 4 9" xfId="23259" xr:uid="{00000000-0005-0000-0000-0000194A0000}"/>
    <cellStyle name="SAPBEXstdData 5" xfId="8378" xr:uid="{00000000-0005-0000-0000-00001A4A0000}"/>
    <cellStyle name="SAPBEXstdData 5 10" xfId="23260" xr:uid="{00000000-0005-0000-0000-00001B4A0000}"/>
    <cellStyle name="SAPBEXstdData 5 11" xfId="23261" xr:uid="{00000000-0005-0000-0000-00001C4A0000}"/>
    <cellStyle name="SAPBEXstdData 5 2" xfId="23262" xr:uid="{00000000-0005-0000-0000-00001D4A0000}"/>
    <cellStyle name="SAPBEXstdData 5 2 2" xfId="23263" xr:uid="{00000000-0005-0000-0000-00001E4A0000}"/>
    <cellStyle name="SAPBEXstdData 5 2 3" xfId="23264" xr:uid="{00000000-0005-0000-0000-00001F4A0000}"/>
    <cellStyle name="SAPBEXstdData 5 3" xfId="23265" xr:uid="{00000000-0005-0000-0000-0000204A0000}"/>
    <cellStyle name="SAPBEXstdData 5 3 2" xfId="23266" xr:uid="{00000000-0005-0000-0000-0000214A0000}"/>
    <cellStyle name="SAPBEXstdData 5 3 3" xfId="23267" xr:uid="{00000000-0005-0000-0000-0000224A0000}"/>
    <cellStyle name="SAPBEXstdData 5 4" xfId="23268" xr:uid="{00000000-0005-0000-0000-0000234A0000}"/>
    <cellStyle name="SAPBEXstdData 5 4 2" xfId="23269" xr:uid="{00000000-0005-0000-0000-0000244A0000}"/>
    <cellStyle name="SAPBEXstdData 5 4 3" xfId="23270" xr:uid="{00000000-0005-0000-0000-0000254A0000}"/>
    <cellStyle name="SAPBEXstdData 5 5" xfId="23271" xr:uid="{00000000-0005-0000-0000-0000264A0000}"/>
    <cellStyle name="SAPBEXstdData 5 5 2" xfId="23272" xr:uid="{00000000-0005-0000-0000-0000274A0000}"/>
    <cellStyle name="SAPBEXstdData 5 5 3" xfId="23273" xr:uid="{00000000-0005-0000-0000-0000284A0000}"/>
    <cellStyle name="SAPBEXstdData 5 6" xfId="23274" xr:uid="{00000000-0005-0000-0000-0000294A0000}"/>
    <cellStyle name="SAPBEXstdData 5 6 2" xfId="23275" xr:uid="{00000000-0005-0000-0000-00002A4A0000}"/>
    <cellStyle name="SAPBEXstdData 5 6 3" xfId="23276" xr:uid="{00000000-0005-0000-0000-00002B4A0000}"/>
    <cellStyle name="SAPBEXstdData 5 7" xfId="23277" xr:uid="{00000000-0005-0000-0000-00002C4A0000}"/>
    <cellStyle name="SAPBEXstdData 5 7 2" xfId="23278" xr:uid="{00000000-0005-0000-0000-00002D4A0000}"/>
    <cellStyle name="SAPBEXstdData 5 7 3" xfId="23279" xr:uid="{00000000-0005-0000-0000-00002E4A0000}"/>
    <cellStyle name="SAPBEXstdData 5 8" xfId="23280" xr:uid="{00000000-0005-0000-0000-00002F4A0000}"/>
    <cellStyle name="SAPBEXstdData 5 8 2" xfId="23281" xr:uid="{00000000-0005-0000-0000-0000304A0000}"/>
    <cellStyle name="SAPBEXstdData 5 8 3" xfId="23282" xr:uid="{00000000-0005-0000-0000-0000314A0000}"/>
    <cellStyle name="SAPBEXstdData 5 9" xfId="23283" xr:uid="{00000000-0005-0000-0000-0000324A0000}"/>
    <cellStyle name="SAPBEXstdData 6" xfId="8379" xr:uid="{00000000-0005-0000-0000-0000334A0000}"/>
    <cellStyle name="SAPBEXstdData 6 2" xfId="23284" xr:uid="{00000000-0005-0000-0000-0000344A0000}"/>
    <cellStyle name="SAPBEXstdData 6 3" xfId="23285" xr:uid="{00000000-0005-0000-0000-0000354A0000}"/>
    <cellStyle name="SAPBEXstdData 6 4" xfId="23286" xr:uid="{00000000-0005-0000-0000-0000364A0000}"/>
    <cellStyle name="SAPBEXstdData 6 5" xfId="23287" xr:uid="{00000000-0005-0000-0000-0000374A0000}"/>
    <cellStyle name="SAPBEXstdData 7" xfId="8380" xr:uid="{00000000-0005-0000-0000-0000384A0000}"/>
    <cellStyle name="SAPBEXstdData 7 2" xfId="23288" xr:uid="{00000000-0005-0000-0000-0000394A0000}"/>
    <cellStyle name="SAPBEXstdData 7 3" xfId="23289" xr:uid="{00000000-0005-0000-0000-00003A4A0000}"/>
    <cellStyle name="SAPBEXstdData 7 4" xfId="23290" xr:uid="{00000000-0005-0000-0000-00003B4A0000}"/>
    <cellStyle name="SAPBEXstdData 8" xfId="8381" xr:uid="{00000000-0005-0000-0000-00003C4A0000}"/>
    <cellStyle name="SAPBEXstdData 8 2" xfId="23291" xr:uid="{00000000-0005-0000-0000-00003D4A0000}"/>
    <cellStyle name="SAPBEXstdData 8 3" xfId="23292" xr:uid="{00000000-0005-0000-0000-00003E4A0000}"/>
    <cellStyle name="SAPBEXstdData 8 4" xfId="23293" xr:uid="{00000000-0005-0000-0000-00003F4A0000}"/>
    <cellStyle name="SAPBEXstdData 9" xfId="8382" xr:uid="{00000000-0005-0000-0000-0000404A0000}"/>
    <cellStyle name="SAPBEXstdData 9 2" xfId="23294" xr:uid="{00000000-0005-0000-0000-0000414A0000}"/>
    <cellStyle name="SAPBEXstdData 9 3" xfId="23295" xr:uid="{00000000-0005-0000-0000-0000424A0000}"/>
    <cellStyle name="SAPBEXstdData 9 4" xfId="23296" xr:uid="{00000000-0005-0000-0000-0000434A0000}"/>
    <cellStyle name="SAPBEXstdData_Лист1" xfId="53402" xr:uid="{00000000-0005-0000-0000-0000444A0000}"/>
    <cellStyle name="SAPBEXstdDataEmph" xfId="8383" xr:uid="{00000000-0005-0000-0000-0000454A0000}"/>
    <cellStyle name="SAPBEXstdDataEmph 10" xfId="8384" xr:uid="{00000000-0005-0000-0000-0000464A0000}"/>
    <cellStyle name="SAPBEXstdDataEmph 10 2" xfId="23297" xr:uid="{00000000-0005-0000-0000-0000474A0000}"/>
    <cellStyle name="SAPBEXstdDataEmph 10 3" xfId="23298" xr:uid="{00000000-0005-0000-0000-0000484A0000}"/>
    <cellStyle name="SAPBEXstdDataEmph 10 4" xfId="23299" xr:uid="{00000000-0005-0000-0000-0000494A0000}"/>
    <cellStyle name="SAPBEXstdDataEmph 11" xfId="8385" xr:uid="{00000000-0005-0000-0000-00004A4A0000}"/>
    <cellStyle name="SAPBEXstdDataEmph 11 2" xfId="23300" xr:uid="{00000000-0005-0000-0000-00004B4A0000}"/>
    <cellStyle name="SAPBEXstdDataEmph 11 3" xfId="23301" xr:uid="{00000000-0005-0000-0000-00004C4A0000}"/>
    <cellStyle name="SAPBEXstdDataEmph 11 4" xfId="23302" xr:uid="{00000000-0005-0000-0000-00004D4A0000}"/>
    <cellStyle name="SAPBEXstdDataEmph 12" xfId="8386" xr:uid="{00000000-0005-0000-0000-00004E4A0000}"/>
    <cellStyle name="SAPBEXstdDataEmph 12 2" xfId="23303" xr:uid="{00000000-0005-0000-0000-00004F4A0000}"/>
    <cellStyle name="SAPBEXstdDataEmph 12 3" xfId="23304" xr:uid="{00000000-0005-0000-0000-0000504A0000}"/>
    <cellStyle name="SAPBEXstdDataEmph 12 4" xfId="23305" xr:uid="{00000000-0005-0000-0000-0000514A0000}"/>
    <cellStyle name="SAPBEXstdDataEmph 13" xfId="8387" xr:uid="{00000000-0005-0000-0000-0000524A0000}"/>
    <cellStyle name="SAPBEXstdDataEmph 13 2" xfId="23306" xr:uid="{00000000-0005-0000-0000-0000534A0000}"/>
    <cellStyle name="SAPBEXstdDataEmph 14" xfId="8388" xr:uid="{00000000-0005-0000-0000-0000544A0000}"/>
    <cellStyle name="SAPBEXstdDataEmph 15" xfId="8389" xr:uid="{00000000-0005-0000-0000-0000554A0000}"/>
    <cellStyle name="SAPBEXstdDataEmph 16" xfId="23307" xr:uid="{00000000-0005-0000-0000-0000564A0000}"/>
    <cellStyle name="SAPBEXstdDataEmph 2" xfId="8390" xr:uid="{00000000-0005-0000-0000-0000574A0000}"/>
    <cellStyle name="SAPBEXstdDataEmph 2 10" xfId="23308" xr:uid="{00000000-0005-0000-0000-0000584A0000}"/>
    <cellStyle name="SAPBEXstdDataEmph 2 11" xfId="23309" xr:uid="{00000000-0005-0000-0000-0000594A0000}"/>
    <cellStyle name="SAPBEXstdDataEmph 2 2" xfId="8391" xr:uid="{00000000-0005-0000-0000-00005A4A0000}"/>
    <cellStyle name="SAPBEXstdDataEmph 2 2 2" xfId="23310" xr:uid="{00000000-0005-0000-0000-00005B4A0000}"/>
    <cellStyle name="SAPBEXstdDataEmph 2 2 3" xfId="23311" xr:uid="{00000000-0005-0000-0000-00005C4A0000}"/>
    <cellStyle name="SAPBEXstdDataEmph 2 2 4" xfId="23312" xr:uid="{00000000-0005-0000-0000-00005D4A0000}"/>
    <cellStyle name="SAPBEXstdDataEmph 2 2 5" xfId="23313" xr:uid="{00000000-0005-0000-0000-00005E4A0000}"/>
    <cellStyle name="SAPBEXstdDataEmph 2 3" xfId="23314" xr:uid="{00000000-0005-0000-0000-00005F4A0000}"/>
    <cellStyle name="SAPBEXstdDataEmph 2 3 2" xfId="23315" xr:uid="{00000000-0005-0000-0000-0000604A0000}"/>
    <cellStyle name="SAPBEXstdDataEmph 2 3 3" xfId="23316" xr:uid="{00000000-0005-0000-0000-0000614A0000}"/>
    <cellStyle name="SAPBEXstdDataEmph 2 4" xfId="23317" xr:uid="{00000000-0005-0000-0000-0000624A0000}"/>
    <cellStyle name="SAPBEXstdDataEmph 2 4 2" xfId="23318" xr:uid="{00000000-0005-0000-0000-0000634A0000}"/>
    <cellStyle name="SAPBEXstdDataEmph 2 4 3" xfId="23319" xr:uid="{00000000-0005-0000-0000-0000644A0000}"/>
    <cellStyle name="SAPBEXstdDataEmph 2 5" xfId="23320" xr:uid="{00000000-0005-0000-0000-0000654A0000}"/>
    <cellStyle name="SAPBEXstdDataEmph 2 5 2" xfId="23321" xr:uid="{00000000-0005-0000-0000-0000664A0000}"/>
    <cellStyle name="SAPBEXstdDataEmph 2 5 3" xfId="23322" xr:uid="{00000000-0005-0000-0000-0000674A0000}"/>
    <cellStyle name="SAPBEXstdDataEmph 2 6" xfId="23323" xr:uid="{00000000-0005-0000-0000-0000684A0000}"/>
    <cellStyle name="SAPBEXstdDataEmph 2 6 2" xfId="23324" xr:uid="{00000000-0005-0000-0000-0000694A0000}"/>
    <cellStyle name="SAPBEXstdDataEmph 2 6 3" xfId="23325" xr:uid="{00000000-0005-0000-0000-00006A4A0000}"/>
    <cellStyle name="SAPBEXstdDataEmph 2 7" xfId="23326" xr:uid="{00000000-0005-0000-0000-00006B4A0000}"/>
    <cellStyle name="SAPBEXstdDataEmph 2 7 2" xfId="23327" xr:uid="{00000000-0005-0000-0000-00006C4A0000}"/>
    <cellStyle name="SAPBEXstdDataEmph 2 7 3" xfId="23328" xr:uid="{00000000-0005-0000-0000-00006D4A0000}"/>
    <cellStyle name="SAPBEXstdDataEmph 2 8" xfId="23329" xr:uid="{00000000-0005-0000-0000-00006E4A0000}"/>
    <cellStyle name="SAPBEXstdDataEmph 2 8 2" xfId="23330" xr:uid="{00000000-0005-0000-0000-00006F4A0000}"/>
    <cellStyle name="SAPBEXstdDataEmph 2 8 3" xfId="23331" xr:uid="{00000000-0005-0000-0000-0000704A0000}"/>
    <cellStyle name="SAPBEXstdDataEmph 2 9" xfId="23332" xr:uid="{00000000-0005-0000-0000-0000714A0000}"/>
    <cellStyle name="SAPBEXstdDataEmph 2_Лист1" xfId="53403" xr:uid="{00000000-0005-0000-0000-0000724A0000}"/>
    <cellStyle name="SAPBEXstdDataEmph 3" xfId="8392" xr:uid="{00000000-0005-0000-0000-0000734A0000}"/>
    <cellStyle name="SAPBEXstdDataEmph 3 10" xfId="23333" xr:uid="{00000000-0005-0000-0000-0000744A0000}"/>
    <cellStyle name="SAPBEXstdDataEmph 3 11" xfId="23334" xr:uid="{00000000-0005-0000-0000-0000754A0000}"/>
    <cellStyle name="SAPBEXstdDataEmph 3 2" xfId="23335" xr:uid="{00000000-0005-0000-0000-0000764A0000}"/>
    <cellStyle name="SAPBEXstdDataEmph 3 2 2" xfId="23336" xr:uid="{00000000-0005-0000-0000-0000774A0000}"/>
    <cellStyle name="SAPBEXstdDataEmph 3 2 3" xfId="23337" xr:uid="{00000000-0005-0000-0000-0000784A0000}"/>
    <cellStyle name="SAPBEXstdDataEmph 3 3" xfId="23338" xr:uid="{00000000-0005-0000-0000-0000794A0000}"/>
    <cellStyle name="SAPBEXstdDataEmph 3 3 2" xfId="23339" xr:uid="{00000000-0005-0000-0000-00007A4A0000}"/>
    <cellStyle name="SAPBEXstdDataEmph 3 3 3" xfId="23340" xr:uid="{00000000-0005-0000-0000-00007B4A0000}"/>
    <cellStyle name="SAPBEXstdDataEmph 3 4" xfId="23341" xr:uid="{00000000-0005-0000-0000-00007C4A0000}"/>
    <cellStyle name="SAPBEXstdDataEmph 3 4 2" xfId="23342" xr:uid="{00000000-0005-0000-0000-00007D4A0000}"/>
    <cellStyle name="SAPBEXstdDataEmph 3 4 3" xfId="23343" xr:uid="{00000000-0005-0000-0000-00007E4A0000}"/>
    <cellStyle name="SAPBEXstdDataEmph 3 5" xfId="23344" xr:uid="{00000000-0005-0000-0000-00007F4A0000}"/>
    <cellStyle name="SAPBEXstdDataEmph 3 5 2" xfId="23345" xr:uid="{00000000-0005-0000-0000-0000804A0000}"/>
    <cellStyle name="SAPBEXstdDataEmph 3 5 3" xfId="23346" xr:uid="{00000000-0005-0000-0000-0000814A0000}"/>
    <cellStyle name="SAPBEXstdDataEmph 3 6" xfId="23347" xr:uid="{00000000-0005-0000-0000-0000824A0000}"/>
    <cellStyle name="SAPBEXstdDataEmph 3 6 2" xfId="23348" xr:uid="{00000000-0005-0000-0000-0000834A0000}"/>
    <cellStyle name="SAPBEXstdDataEmph 3 6 3" xfId="23349" xr:uid="{00000000-0005-0000-0000-0000844A0000}"/>
    <cellStyle name="SAPBEXstdDataEmph 3 7" xfId="23350" xr:uid="{00000000-0005-0000-0000-0000854A0000}"/>
    <cellStyle name="SAPBEXstdDataEmph 3 7 2" xfId="23351" xr:uid="{00000000-0005-0000-0000-0000864A0000}"/>
    <cellStyle name="SAPBEXstdDataEmph 3 7 3" xfId="23352" xr:uid="{00000000-0005-0000-0000-0000874A0000}"/>
    <cellStyle name="SAPBEXstdDataEmph 3 8" xfId="23353" xr:uid="{00000000-0005-0000-0000-0000884A0000}"/>
    <cellStyle name="SAPBEXstdDataEmph 3 8 2" xfId="23354" xr:uid="{00000000-0005-0000-0000-0000894A0000}"/>
    <cellStyle name="SAPBEXstdDataEmph 3 8 3" xfId="23355" xr:uid="{00000000-0005-0000-0000-00008A4A0000}"/>
    <cellStyle name="SAPBEXstdDataEmph 3 9" xfId="23356" xr:uid="{00000000-0005-0000-0000-00008B4A0000}"/>
    <cellStyle name="SAPBEXstdDataEmph 4" xfId="8393" xr:uid="{00000000-0005-0000-0000-00008C4A0000}"/>
    <cellStyle name="SAPBEXstdDataEmph 4 10" xfId="23357" xr:uid="{00000000-0005-0000-0000-00008D4A0000}"/>
    <cellStyle name="SAPBEXstdDataEmph 4 11" xfId="23358" xr:uid="{00000000-0005-0000-0000-00008E4A0000}"/>
    <cellStyle name="SAPBEXstdDataEmph 4 2" xfId="23359" xr:uid="{00000000-0005-0000-0000-00008F4A0000}"/>
    <cellStyle name="SAPBEXstdDataEmph 4 2 2" xfId="23360" xr:uid="{00000000-0005-0000-0000-0000904A0000}"/>
    <cellStyle name="SAPBEXstdDataEmph 4 2 3" xfId="23361" xr:uid="{00000000-0005-0000-0000-0000914A0000}"/>
    <cellStyle name="SAPBEXstdDataEmph 4 3" xfId="23362" xr:uid="{00000000-0005-0000-0000-0000924A0000}"/>
    <cellStyle name="SAPBEXstdDataEmph 4 3 2" xfId="23363" xr:uid="{00000000-0005-0000-0000-0000934A0000}"/>
    <cellStyle name="SAPBEXstdDataEmph 4 3 3" xfId="23364" xr:uid="{00000000-0005-0000-0000-0000944A0000}"/>
    <cellStyle name="SAPBEXstdDataEmph 4 4" xfId="23365" xr:uid="{00000000-0005-0000-0000-0000954A0000}"/>
    <cellStyle name="SAPBEXstdDataEmph 4 4 2" xfId="23366" xr:uid="{00000000-0005-0000-0000-0000964A0000}"/>
    <cellStyle name="SAPBEXstdDataEmph 4 4 3" xfId="23367" xr:uid="{00000000-0005-0000-0000-0000974A0000}"/>
    <cellStyle name="SAPBEXstdDataEmph 4 5" xfId="23368" xr:uid="{00000000-0005-0000-0000-0000984A0000}"/>
    <cellStyle name="SAPBEXstdDataEmph 4 5 2" xfId="23369" xr:uid="{00000000-0005-0000-0000-0000994A0000}"/>
    <cellStyle name="SAPBEXstdDataEmph 4 5 3" xfId="23370" xr:uid="{00000000-0005-0000-0000-00009A4A0000}"/>
    <cellStyle name="SAPBEXstdDataEmph 4 6" xfId="23371" xr:uid="{00000000-0005-0000-0000-00009B4A0000}"/>
    <cellStyle name="SAPBEXstdDataEmph 4 6 2" xfId="23372" xr:uid="{00000000-0005-0000-0000-00009C4A0000}"/>
    <cellStyle name="SAPBEXstdDataEmph 4 6 3" xfId="23373" xr:uid="{00000000-0005-0000-0000-00009D4A0000}"/>
    <cellStyle name="SAPBEXstdDataEmph 4 7" xfId="23374" xr:uid="{00000000-0005-0000-0000-00009E4A0000}"/>
    <cellStyle name="SAPBEXstdDataEmph 4 7 2" xfId="23375" xr:uid="{00000000-0005-0000-0000-00009F4A0000}"/>
    <cellStyle name="SAPBEXstdDataEmph 4 7 3" xfId="23376" xr:uid="{00000000-0005-0000-0000-0000A04A0000}"/>
    <cellStyle name="SAPBEXstdDataEmph 4 8" xfId="23377" xr:uid="{00000000-0005-0000-0000-0000A14A0000}"/>
    <cellStyle name="SAPBEXstdDataEmph 4 8 2" xfId="23378" xr:uid="{00000000-0005-0000-0000-0000A24A0000}"/>
    <cellStyle name="SAPBEXstdDataEmph 4 8 3" xfId="23379" xr:uid="{00000000-0005-0000-0000-0000A34A0000}"/>
    <cellStyle name="SAPBEXstdDataEmph 4 9" xfId="23380" xr:uid="{00000000-0005-0000-0000-0000A44A0000}"/>
    <cellStyle name="SAPBEXstdDataEmph 5" xfId="8394" xr:uid="{00000000-0005-0000-0000-0000A54A0000}"/>
    <cellStyle name="SAPBEXstdDataEmph 5 10" xfId="23381" xr:uid="{00000000-0005-0000-0000-0000A64A0000}"/>
    <cellStyle name="SAPBEXstdDataEmph 5 11" xfId="23382" xr:uid="{00000000-0005-0000-0000-0000A74A0000}"/>
    <cellStyle name="SAPBEXstdDataEmph 5 2" xfId="23383" xr:uid="{00000000-0005-0000-0000-0000A84A0000}"/>
    <cellStyle name="SAPBEXstdDataEmph 5 2 2" xfId="23384" xr:uid="{00000000-0005-0000-0000-0000A94A0000}"/>
    <cellStyle name="SAPBEXstdDataEmph 5 2 3" xfId="23385" xr:uid="{00000000-0005-0000-0000-0000AA4A0000}"/>
    <cellStyle name="SAPBEXstdDataEmph 5 3" xfId="23386" xr:uid="{00000000-0005-0000-0000-0000AB4A0000}"/>
    <cellStyle name="SAPBEXstdDataEmph 5 3 2" xfId="23387" xr:uid="{00000000-0005-0000-0000-0000AC4A0000}"/>
    <cellStyle name="SAPBEXstdDataEmph 5 3 3" xfId="23388" xr:uid="{00000000-0005-0000-0000-0000AD4A0000}"/>
    <cellStyle name="SAPBEXstdDataEmph 5 4" xfId="23389" xr:uid="{00000000-0005-0000-0000-0000AE4A0000}"/>
    <cellStyle name="SAPBEXstdDataEmph 5 4 2" xfId="23390" xr:uid="{00000000-0005-0000-0000-0000AF4A0000}"/>
    <cellStyle name="SAPBEXstdDataEmph 5 4 3" xfId="23391" xr:uid="{00000000-0005-0000-0000-0000B04A0000}"/>
    <cellStyle name="SAPBEXstdDataEmph 5 5" xfId="23392" xr:uid="{00000000-0005-0000-0000-0000B14A0000}"/>
    <cellStyle name="SAPBEXstdDataEmph 5 5 2" xfId="23393" xr:uid="{00000000-0005-0000-0000-0000B24A0000}"/>
    <cellStyle name="SAPBEXstdDataEmph 5 5 3" xfId="23394" xr:uid="{00000000-0005-0000-0000-0000B34A0000}"/>
    <cellStyle name="SAPBEXstdDataEmph 5 6" xfId="23395" xr:uid="{00000000-0005-0000-0000-0000B44A0000}"/>
    <cellStyle name="SAPBEXstdDataEmph 5 6 2" xfId="23396" xr:uid="{00000000-0005-0000-0000-0000B54A0000}"/>
    <cellStyle name="SAPBEXstdDataEmph 5 6 3" xfId="23397" xr:uid="{00000000-0005-0000-0000-0000B64A0000}"/>
    <cellStyle name="SAPBEXstdDataEmph 5 7" xfId="23398" xr:uid="{00000000-0005-0000-0000-0000B74A0000}"/>
    <cellStyle name="SAPBEXstdDataEmph 5 7 2" xfId="23399" xr:uid="{00000000-0005-0000-0000-0000B84A0000}"/>
    <cellStyle name="SAPBEXstdDataEmph 5 7 3" xfId="23400" xr:uid="{00000000-0005-0000-0000-0000B94A0000}"/>
    <cellStyle name="SAPBEXstdDataEmph 5 8" xfId="23401" xr:uid="{00000000-0005-0000-0000-0000BA4A0000}"/>
    <cellStyle name="SAPBEXstdDataEmph 5 8 2" xfId="23402" xr:uid="{00000000-0005-0000-0000-0000BB4A0000}"/>
    <cellStyle name="SAPBEXstdDataEmph 5 8 3" xfId="23403" xr:uid="{00000000-0005-0000-0000-0000BC4A0000}"/>
    <cellStyle name="SAPBEXstdDataEmph 5 9" xfId="23404" xr:uid="{00000000-0005-0000-0000-0000BD4A0000}"/>
    <cellStyle name="SAPBEXstdDataEmph 6" xfId="8395" xr:uid="{00000000-0005-0000-0000-0000BE4A0000}"/>
    <cellStyle name="SAPBEXstdDataEmph 6 2" xfId="23405" xr:uid="{00000000-0005-0000-0000-0000BF4A0000}"/>
    <cellStyle name="SAPBEXstdDataEmph 6 3" xfId="23406" xr:uid="{00000000-0005-0000-0000-0000C04A0000}"/>
    <cellStyle name="SAPBEXstdDataEmph 6 4" xfId="23407" xr:uid="{00000000-0005-0000-0000-0000C14A0000}"/>
    <cellStyle name="SAPBEXstdDataEmph 6 5" xfId="23408" xr:uid="{00000000-0005-0000-0000-0000C24A0000}"/>
    <cellStyle name="SAPBEXstdDataEmph 7" xfId="8396" xr:uid="{00000000-0005-0000-0000-0000C34A0000}"/>
    <cellStyle name="SAPBEXstdDataEmph 7 2" xfId="23409" xr:uid="{00000000-0005-0000-0000-0000C44A0000}"/>
    <cellStyle name="SAPBEXstdDataEmph 7 3" xfId="23410" xr:uid="{00000000-0005-0000-0000-0000C54A0000}"/>
    <cellStyle name="SAPBEXstdDataEmph 7 4" xfId="23411" xr:uid="{00000000-0005-0000-0000-0000C64A0000}"/>
    <cellStyle name="SAPBEXstdDataEmph 8" xfId="8397" xr:uid="{00000000-0005-0000-0000-0000C74A0000}"/>
    <cellStyle name="SAPBEXstdDataEmph 8 2" xfId="23412" xr:uid="{00000000-0005-0000-0000-0000C84A0000}"/>
    <cellStyle name="SAPBEXstdDataEmph 8 3" xfId="23413" xr:uid="{00000000-0005-0000-0000-0000C94A0000}"/>
    <cellStyle name="SAPBEXstdDataEmph 8 4" xfId="23414" xr:uid="{00000000-0005-0000-0000-0000CA4A0000}"/>
    <cellStyle name="SAPBEXstdDataEmph 9" xfId="8398" xr:uid="{00000000-0005-0000-0000-0000CB4A0000}"/>
    <cellStyle name="SAPBEXstdDataEmph 9 2" xfId="23415" xr:uid="{00000000-0005-0000-0000-0000CC4A0000}"/>
    <cellStyle name="SAPBEXstdDataEmph 9 3" xfId="23416" xr:uid="{00000000-0005-0000-0000-0000CD4A0000}"/>
    <cellStyle name="SAPBEXstdDataEmph 9 4" xfId="23417" xr:uid="{00000000-0005-0000-0000-0000CE4A0000}"/>
    <cellStyle name="SAPBEXstdDataEmph_Лист1" xfId="53404" xr:uid="{00000000-0005-0000-0000-0000CF4A0000}"/>
    <cellStyle name="SAPBEXstdItem" xfId="8399" xr:uid="{00000000-0005-0000-0000-0000D04A0000}"/>
    <cellStyle name="SAPBEXstdItem 10" xfId="8400" xr:uid="{00000000-0005-0000-0000-0000D14A0000}"/>
    <cellStyle name="SAPBEXstdItem 10 2" xfId="23418" xr:uid="{00000000-0005-0000-0000-0000D24A0000}"/>
    <cellStyle name="SAPBEXstdItem 10 3" xfId="23419" xr:uid="{00000000-0005-0000-0000-0000D34A0000}"/>
    <cellStyle name="SAPBEXstdItem 10 4" xfId="23420" xr:uid="{00000000-0005-0000-0000-0000D44A0000}"/>
    <cellStyle name="SAPBEXstdItem 11" xfId="8401" xr:uid="{00000000-0005-0000-0000-0000D54A0000}"/>
    <cellStyle name="SAPBEXstdItem 11 2" xfId="23421" xr:uid="{00000000-0005-0000-0000-0000D64A0000}"/>
    <cellStyle name="SAPBEXstdItem 11 3" xfId="23422" xr:uid="{00000000-0005-0000-0000-0000D74A0000}"/>
    <cellStyle name="SAPBEXstdItem 11 4" xfId="23423" xr:uid="{00000000-0005-0000-0000-0000D84A0000}"/>
    <cellStyle name="SAPBEXstdItem 12" xfId="8402" xr:uid="{00000000-0005-0000-0000-0000D94A0000}"/>
    <cellStyle name="SAPBEXstdItem 12 2" xfId="23424" xr:uid="{00000000-0005-0000-0000-0000DA4A0000}"/>
    <cellStyle name="SAPBEXstdItem 12 3" xfId="23425" xr:uid="{00000000-0005-0000-0000-0000DB4A0000}"/>
    <cellStyle name="SAPBEXstdItem 12 4" xfId="23426" xr:uid="{00000000-0005-0000-0000-0000DC4A0000}"/>
    <cellStyle name="SAPBEXstdItem 13" xfId="8403" xr:uid="{00000000-0005-0000-0000-0000DD4A0000}"/>
    <cellStyle name="SAPBEXstdItem 13 2" xfId="23427" xr:uid="{00000000-0005-0000-0000-0000DE4A0000}"/>
    <cellStyle name="SAPBEXstdItem 14" xfId="8404" xr:uid="{00000000-0005-0000-0000-0000DF4A0000}"/>
    <cellStyle name="SAPBEXstdItem 15" xfId="8405" xr:uid="{00000000-0005-0000-0000-0000E04A0000}"/>
    <cellStyle name="SAPBEXstdItem 16" xfId="23428" xr:uid="{00000000-0005-0000-0000-0000E14A0000}"/>
    <cellStyle name="SAPBEXstdItem 2" xfId="8406" xr:uid="{00000000-0005-0000-0000-0000E24A0000}"/>
    <cellStyle name="SAPBEXstdItem 2 10" xfId="23429" xr:uid="{00000000-0005-0000-0000-0000E34A0000}"/>
    <cellStyle name="SAPBEXstdItem 2 11" xfId="23430" xr:uid="{00000000-0005-0000-0000-0000E44A0000}"/>
    <cellStyle name="SAPBEXstdItem 2 2" xfId="8407" xr:uid="{00000000-0005-0000-0000-0000E54A0000}"/>
    <cellStyle name="SAPBEXstdItem 2 2 2" xfId="23431" xr:uid="{00000000-0005-0000-0000-0000E64A0000}"/>
    <cellStyle name="SAPBEXstdItem 2 2 3" xfId="23432" xr:uid="{00000000-0005-0000-0000-0000E74A0000}"/>
    <cellStyle name="SAPBEXstdItem 2 2 4" xfId="23433" xr:uid="{00000000-0005-0000-0000-0000E84A0000}"/>
    <cellStyle name="SAPBEXstdItem 2 2 5" xfId="23434" xr:uid="{00000000-0005-0000-0000-0000E94A0000}"/>
    <cellStyle name="SAPBEXstdItem 2 3" xfId="23435" xr:uid="{00000000-0005-0000-0000-0000EA4A0000}"/>
    <cellStyle name="SAPBEXstdItem 2 3 2" xfId="23436" xr:uid="{00000000-0005-0000-0000-0000EB4A0000}"/>
    <cellStyle name="SAPBEXstdItem 2 3 3" xfId="23437" xr:uid="{00000000-0005-0000-0000-0000EC4A0000}"/>
    <cellStyle name="SAPBEXstdItem 2 4" xfId="23438" xr:uid="{00000000-0005-0000-0000-0000ED4A0000}"/>
    <cellStyle name="SAPBEXstdItem 2 4 2" xfId="23439" xr:uid="{00000000-0005-0000-0000-0000EE4A0000}"/>
    <cellStyle name="SAPBEXstdItem 2 4 3" xfId="23440" xr:uid="{00000000-0005-0000-0000-0000EF4A0000}"/>
    <cellStyle name="SAPBEXstdItem 2 5" xfId="23441" xr:uid="{00000000-0005-0000-0000-0000F04A0000}"/>
    <cellStyle name="SAPBEXstdItem 2 5 2" xfId="23442" xr:uid="{00000000-0005-0000-0000-0000F14A0000}"/>
    <cellStyle name="SAPBEXstdItem 2 5 3" xfId="23443" xr:uid="{00000000-0005-0000-0000-0000F24A0000}"/>
    <cellStyle name="SAPBEXstdItem 2 6" xfId="23444" xr:uid="{00000000-0005-0000-0000-0000F34A0000}"/>
    <cellStyle name="SAPBEXstdItem 2 6 2" xfId="23445" xr:uid="{00000000-0005-0000-0000-0000F44A0000}"/>
    <cellStyle name="SAPBEXstdItem 2 6 3" xfId="23446" xr:uid="{00000000-0005-0000-0000-0000F54A0000}"/>
    <cellStyle name="SAPBEXstdItem 2 7" xfId="23447" xr:uid="{00000000-0005-0000-0000-0000F64A0000}"/>
    <cellStyle name="SAPBEXstdItem 2 7 2" xfId="23448" xr:uid="{00000000-0005-0000-0000-0000F74A0000}"/>
    <cellStyle name="SAPBEXstdItem 2 7 3" xfId="23449" xr:uid="{00000000-0005-0000-0000-0000F84A0000}"/>
    <cellStyle name="SAPBEXstdItem 2 8" xfId="23450" xr:uid="{00000000-0005-0000-0000-0000F94A0000}"/>
    <cellStyle name="SAPBEXstdItem 2 8 2" xfId="23451" xr:uid="{00000000-0005-0000-0000-0000FA4A0000}"/>
    <cellStyle name="SAPBEXstdItem 2 8 3" xfId="23452" xr:uid="{00000000-0005-0000-0000-0000FB4A0000}"/>
    <cellStyle name="SAPBEXstdItem 2 9" xfId="23453" xr:uid="{00000000-0005-0000-0000-0000FC4A0000}"/>
    <cellStyle name="SAPBEXstdItem 2_Лист1" xfId="53405" xr:uid="{00000000-0005-0000-0000-0000FD4A0000}"/>
    <cellStyle name="SAPBEXstdItem 3" xfId="8408" xr:uid="{00000000-0005-0000-0000-0000FE4A0000}"/>
    <cellStyle name="SAPBEXstdItem 3 10" xfId="23454" xr:uid="{00000000-0005-0000-0000-0000FF4A0000}"/>
    <cellStyle name="SAPBEXstdItem 3 11" xfId="23455" xr:uid="{00000000-0005-0000-0000-0000004B0000}"/>
    <cellStyle name="SAPBEXstdItem 3 2" xfId="23456" xr:uid="{00000000-0005-0000-0000-0000014B0000}"/>
    <cellStyle name="SAPBEXstdItem 3 2 2" xfId="23457" xr:uid="{00000000-0005-0000-0000-0000024B0000}"/>
    <cellStyle name="SAPBEXstdItem 3 2 3" xfId="23458" xr:uid="{00000000-0005-0000-0000-0000034B0000}"/>
    <cellStyle name="SAPBEXstdItem 3 3" xfId="23459" xr:uid="{00000000-0005-0000-0000-0000044B0000}"/>
    <cellStyle name="SAPBEXstdItem 3 3 2" xfId="23460" xr:uid="{00000000-0005-0000-0000-0000054B0000}"/>
    <cellStyle name="SAPBEXstdItem 3 3 3" xfId="23461" xr:uid="{00000000-0005-0000-0000-0000064B0000}"/>
    <cellStyle name="SAPBEXstdItem 3 4" xfId="23462" xr:uid="{00000000-0005-0000-0000-0000074B0000}"/>
    <cellStyle name="SAPBEXstdItem 3 4 2" xfId="23463" xr:uid="{00000000-0005-0000-0000-0000084B0000}"/>
    <cellStyle name="SAPBEXstdItem 3 4 3" xfId="23464" xr:uid="{00000000-0005-0000-0000-0000094B0000}"/>
    <cellStyle name="SAPBEXstdItem 3 5" xfId="23465" xr:uid="{00000000-0005-0000-0000-00000A4B0000}"/>
    <cellStyle name="SAPBEXstdItem 3 5 2" xfId="23466" xr:uid="{00000000-0005-0000-0000-00000B4B0000}"/>
    <cellStyle name="SAPBEXstdItem 3 5 3" xfId="23467" xr:uid="{00000000-0005-0000-0000-00000C4B0000}"/>
    <cellStyle name="SAPBEXstdItem 3 6" xfId="23468" xr:uid="{00000000-0005-0000-0000-00000D4B0000}"/>
    <cellStyle name="SAPBEXstdItem 3 6 2" xfId="23469" xr:uid="{00000000-0005-0000-0000-00000E4B0000}"/>
    <cellStyle name="SAPBEXstdItem 3 6 3" xfId="23470" xr:uid="{00000000-0005-0000-0000-00000F4B0000}"/>
    <cellStyle name="SAPBEXstdItem 3 7" xfId="23471" xr:uid="{00000000-0005-0000-0000-0000104B0000}"/>
    <cellStyle name="SAPBEXstdItem 3 7 2" xfId="23472" xr:uid="{00000000-0005-0000-0000-0000114B0000}"/>
    <cellStyle name="SAPBEXstdItem 3 7 3" xfId="23473" xr:uid="{00000000-0005-0000-0000-0000124B0000}"/>
    <cellStyle name="SAPBEXstdItem 3 8" xfId="23474" xr:uid="{00000000-0005-0000-0000-0000134B0000}"/>
    <cellStyle name="SAPBEXstdItem 3 8 2" xfId="23475" xr:uid="{00000000-0005-0000-0000-0000144B0000}"/>
    <cellStyle name="SAPBEXstdItem 3 8 3" xfId="23476" xr:uid="{00000000-0005-0000-0000-0000154B0000}"/>
    <cellStyle name="SAPBEXstdItem 3 9" xfId="23477" xr:uid="{00000000-0005-0000-0000-0000164B0000}"/>
    <cellStyle name="SAPBEXstdItem 4" xfId="8409" xr:uid="{00000000-0005-0000-0000-0000174B0000}"/>
    <cellStyle name="SAPBEXstdItem 4 10" xfId="23478" xr:uid="{00000000-0005-0000-0000-0000184B0000}"/>
    <cellStyle name="SAPBEXstdItem 4 11" xfId="23479" xr:uid="{00000000-0005-0000-0000-0000194B0000}"/>
    <cellStyle name="SAPBEXstdItem 4 2" xfId="23480" xr:uid="{00000000-0005-0000-0000-00001A4B0000}"/>
    <cellStyle name="SAPBEXstdItem 4 2 2" xfId="23481" xr:uid="{00000000-0005-0000-0000-00001B4B0000}"/>
    <cellStyle name="SAPBEXstdItem 4 2 3" xfId="23482" xr:uid="{00000000-0005-0000-0000-00001C4B0000}"/>
    <cellStyle name="SAPBEXstdItem 4 3" xfId="23483" xr:uid="{00000000-0005-0000-0000-00001D4B0000}"/>
    <cellStyle name="SAPBEXstdItem 4 3 2" xfId="23484" xr:uid="{00000000-0005-0000-0000-00001E4B0000}"/>
    <cellStyle name="SAPBEXstdItem 4 3 3" xfId="23485" xr:uid="{00000000-0005-0000-0000-00001F4B0000}"/>
    <cellStyle name="SAPBEXstdItem 4 4" xfId="23486" xr:uid="{00000000-0005-0000-0000-0000204B0000}"/>
    <cellStyle name="SAPBEXstdItem 4 4 2" xfId="23487" xr:uid="{00000000-0005-0000-0000-0000214B0000}"/>
    <cellStyle name="SAPBEXstdItem 4 4 3" xfId="23488" xr:uid="{00000000-0005-0000-0000-0000224B0000}"/>
    <cellStyle name="SAPBEXstdItem 4 5" xfId="23489" xr:uid="{00000000-0005-0000-0000-0000234B0000}"/>
    <cellStyle name="SAPBEXstdItem 4 5 2" xfId="23490" xr:uid="{00000000-0005-0000-0000-0000244B0000}"/>
    <cellStyle name="SAPBEXstdItem 4 5 3" xfId="23491" xr:uid="{00000000-0005-0000-0000-0000254B0000}"/>
    <cellStyle name="SAPBEXstdItem 4 6" xfId="23492" xr:uid="{00000000-0005-0000-0000-0000264B0000}"/>
    <cellStyle name="SAPBEXstdItem 4 6 2" xfId="23493" xr:uid="{00000000-0005-0000-0000-0000274B0000}"/>
    <cellStyle name="SAPBEXstdItem 4 6 3" xfId="23494" xr:uid="{00000000-0005-0000-0000-0000284B0000}"/>
    <cellStyle name="SAPBEXstdItem 4 7" xfId="23495" xr:uid="{00000000-0005-0000-0000-0000294B0000}"/>
    <cellStyle name="SAPBEXstdItem 4 7 2" xfId="23496" xr:uid="{00000000-0005-0000-0000-00002A4B0000}"/>
    <cellStyle name="SAPBEXstdItem 4 7 3" xfId="23497" xr:uid="{00000000-0005-0000-0000-00002B4B0000}"/>
    <cellStyle name="SAPBEXstdItem 4 8" xfId="23498" xr:uid="{00000000-0005-0000-0000-00002C4B0000}"/>
    <cellStyle name="SAPBEXstdItem 4 8 2" xfId="23499" xr:uid="{00000000-0005-0000-0000-00002D4B0000}"/>
    <cellStyle name="SAPBEXstdItem 4 8 3" xfId="23500" xr:uid="{00000000-0005-0000-0000-00002E4B0000}"/>
    <cellStyle name="SAPBEXstdItem 4 9" xfId="23501" xr:uid="{00000000-0005-0000-0000-00002F4B0000}"/>
    <cellStyle name="SAPBEXstdItem 5" xfId="8410" xr:uid="{00000000-0005-0000-0000-0000304B0000}"/>
    <cellStyle name="SAPBEXstdItem 5 10" xfId="23502" xr:uid="{00000000-0005-0000-0000-0000314B0000}"/>
    <cellStyle name="SAPBEXstdItem 5 11" xfId="23503" xr:uid="{00000000-0005-0000-0000-0000324B0000}"/>
    <cellStyle name="SAPBEXstdItem 5 2" xfId="23504" xr:uid="{00000000-0005-0000-0000-0000334B0000}"/>
    <cellStyle name="SAPBEXstdItem 5 2 2" xfId="23505" xr:uid="{00000000-0005-0000-0000-0000344B0000}"/>
    <cellStyle name="SAPBEXstdItem 5 2 3" xfId="23506" xr:uid="{00000000-0005-0000-0000-0000354B0000}"/>
    <cellStyle name="SAPBEXstdItem 5 3" xfId="23507" xr:uid="{00000000-0005-0000-0000-0000364B0000}"/>
    <cellStyle name="SAPBEXstdItem 5 3 2" xfId="23508" xr:uid="{00000000-0005-0000-0000-0000374B0000}"/>
    <cellStyle name="SAPBEXstdItem 5 3 3" xfId="23509" xr:uid="{00000000-0005-0000-0000-0000384B0000}"/>
    <cellStyle name="SAPBEXstdItem 5 4" xfId="23510" xr:uid="{00000000-0005-0000-0000-0000394B0000}"/>
    <cellStyle name="SAPBEXstdItem 5 4 2" xfId="23511" xr:uid="{00000000-0005-0000-0000-00003A4B0000}"/>
    <cellStyle name="SAPBEXstdItem 5 4 3" xfId="23512" xr:uid="{00000000-0005-0000-0000-00003B4B0000}"/>
    <cellStyle name="SAPBEXstdItem 5 5" xfId="23513" xr:uid="{00000000-0005-0000-0000-00003C4B0000}"/>
    <cellStyle name="SAPBEXstdItem 5 5 2" xfId="23514" xr:uid="{00000000-0005-0000-0000-00003D4B0000}"/>
    <cellStyle name="SAPBEXstdItem 5 5 3" xfId="23515" xr:uid="{00000000-0005-0000-0000-00003E4B0000}"/>
    <cellStyle name="SAPBEXstdItem 5 6" xfId="23516" xr:uid="{00000000-0005-0000-0000-00003F4B0000}"/>
    <cellStyle name="SAPBEXstdItem 5 6 2" xfId="23517" xr:uid="{00000000-0005-0000-0000-0000404B0000}"/>
    <cellStyle name="SAPBEXstdItem 5 6 3" xfId="23518" xr:uid="{00000000-0005-0000-0000-0000414B0000}"/>
    <cellStyle name="SAPBEXstdItem 5 7" xfId="23519" xr:uid="{00000000-0005-0000-0000-0000424B0000}"/>
    <cellStyle name="SAPBEXstdItem 5 7 2" xfId="23520" xr:uid="{00000000-0005-0000-0000-0000434B0000}"/>
    <cellStyle name="SAPBEXstdItem 5 7 3" xfId="23521" xr:uid="{00000000-0005-0000-0000-0000444B0000}"/>
    <cellStyle name="SAPBEXstdItem 5 8" xfId="23522" xr:uid="{00000000-0005-0000-0000-0000454B0000}"/>
    <cellStyle name="SAPBEXstdItem 5 8 2" xfId="23523" xr:uid="{00000000-0005-0000-0000-0000464B0000}"/>
    <cellStyle name="SAPBEXstdItem 5 8 3" xfId="23524" xr:uid="{00000000-0005-0000-0000-0000474B0000}"/>
    <cellStyle name="SAPBEXstdItem 5 9" xfId="23525" xr:uid="{00000000-0005-0000-0000-0000484B0000}"/>
    <cellStyle name="SAPBEXstdItem 6" xfId="8411" xr:uid="{00000000-0005-0000-0000-0000494B0000}"/>
    <cellStyle name="SAPBEXstdItem 6 2" xfId="23526" xr:uid="{00000000-0005-0000-0000-00004A4B0000}"/>
    <cellStyle name="SAPBEXstdItem 6 3" xfId="23527" xr:uid="{00000000-0005-0000-0000-00004B4B0000}"/>
    <cellStyle name="SAPBEXstdItem 6 4" xfId="23528" xr:uid="{00000000-0005-0000-0000-00004C4B0000}"/>
    <cellStyle name="SAPBEXstdItem 6 5" xfId="23529" xr:uid="{00000000-0005-0000-0000-00004D4B0000}"/>
    <cellStyle name="SAPBEXstdItem 7" xfId="8412" xr:uid="{00000000-0005-0000-0000-00004E4B0000}"/>
    <cellStyle name="SAPBEXstdItem 7 2" xfId="23530" xr:uid="{00000000-0005-0000-0000-00004F4B0000}"/>
    <cellStyle name="SAPBEXstdItem 7 3" xfId="23531" xr:uid="{00000000-0005-0000-0000-0000504B0000}"/>
    <cellStyle name="SAPBEXstdItem 7 4" xfId="23532" xr:uid="{00000000-0005-0000-0000-0000514B0000}"/>
    <cellStyle name="SAPBEXstdItem 7 5" xfId="23533" xr:uid="{00000000-0005-0000-0000-0000524B0000}"/>
    <cellStyle name="SAPBEXstdItem 8" xfId="8413" xr:uid="{00000000-0005-0000-0000-0000534B0000}"/>
    <cellStyle name="SAPBEXstdItem 8 2" xfId="23534" xr:uid="{00000000-0005-0000-0000-0000544B0000}"/>
    <cellStyle name="SAPBEXstdItem 8 3" xfId="23535" xr:uid="{00000000-0005-0000-0000-0000554B0000}"/>
    <cellStyle name="SAPBEXstdItem 8 4" xfId="23536" xr:uid="{00000000-0005-0000-0000-0000564B0000}"/>
    <cellStyle name="SAPBEXstdItem 8 5" xfId="23537" xr:uid="{00000000-0005-0000-0000-0000574B0000}"/>
    <cellStyle name="SAPBEXstdItem 9" xfId="8414" xr:uid="{00000000-0005-0000-0000-0000584B0000}"/>
    <cellStyle name="SAPBEXstdItem 9 2" xfId="23538" xr:uid="{00000000-0005-0000-0000-0000594B0000}"/>
    <cellStyle name="SAPBEXstdItem 9 3" xfId="23539" xr:uid="{00000000-0005-0000-0000-00005A4B0000}"/>
    <cellStyle name="SAPBEXstdItem 9 4" xfId="23540" xr:uid="{00000000-0005-0000-0000-00005B4B0000}"/>
    <cellStyle name="SAPBEXstdItem_7-р" xfId="8415" xr:uid="{00000000-0005-0000-0000-00005C4B0000}"/>
    <cellStyle name="SAPBEXstdItemX" xfId="8416" xr:uid="{00000000-0005-0000-0000-00005D4B0000}"/>
    <cellStyle name="SAPBEXstdItemX 10" xfId="8417" xr:uid="{00000000-0005-0000-0000-00005E4B0000}"/>
    <cellStyle name="SAPBEXstdItemX 10 2" xfId="23541" xr:uid="{00000000-0005-0000-0000-00005F4B0000}"/>
    <cellStyle name="SAPBEXstdItemX 10 3" xfId="23542" xr:uid="{00000000-0005-0000-0000-0000604B0000}"/>
    <cellStyle name="SAPBEXstdItemX 10 4" xfId="23543" xr:uid="{00000000-0005-0000-0000-0000614B0000}"/>
    <cellStyle name="SAPBEXstdItemX 11" xfId="8418" xr:uid="{00000000-0005-0000-0000-0000624B0000}"/>
    <cellStyle name="SAPBEXstdItemX 11 2" xfId="23544" xr:uid="{00000000-0005-0000-0000-0000634B0000}"/>
    <cellStyle name="SAPBEXstdItemX 11 3" xfId="23545" xr:uid="{00000000-0005-0000-0000-0000644B0000}"/>
    <cellStyle name="SAPBEXstdItemX 11 4" xfId="23546" xr:uid="{00000000-0005-0000-0000-0000654B0000}"/>
    <cellStyle name="SAPBEXstdItemX 12" xfId="8419" xr:uid="{00000000-0005-0000-0000-0000664B0000}"/>
    <cellStyle name="SAPBEXstdItemX 12 2" xfId="23547" xr:uid="{00000000-0005-0000-0000-0000674B0000}"/>
    <cellStyle name="SAPBEXstdItemX 12 3" xfId="23548" xr:uid="{00000000-0005-0000-0000-0000684B0000}"/>
    <cellStyle name="SAPBEXstdItemX 12 4" xfId="23549" xr:uid="{00000000-0005-0000-0000-0000694B0000}"/>
    <cellStyle name="SAPBEXstdItemX 13" xfId="8420" xr:uid="{00000000-0005-0000-0000-00006A4B0000}"/>
    <cellStyle name="SAPBEXstdItemX 13 2" xfId="23550" xr:uid="{00000000-0005-0000-0000-00006B4B0000}"/>
    <cellStyle name="SAPBEXstdItemX 14" xfId="8421" xr:uid="{00000000-0005-0000-0000-00006C4B0000}"/>
    <cellStyle name="SAPBEXstdItemX 15" xfId="8422" xr:uid="{00000000-0005-0000-0000-00006D4B0000}"/>
    <cellStyle name="SAPBEXstdItemX 16" xfId="23551" xr:uid="{00000000-0005-0000-0000-00006E4B0000}"/>
    <cellStyle name="SAPBEXstdItemX 2" xfId="8423" xr:uid="{00000000-0005-0000-0000-00006F4B0000}"/>
    <cellStyle name="SAPBEXstdItemX 2 10" xfId="23552" xr:uid="{00000000-0005-0000-0000-0000704B0000}"/>
    <cellStyle name="SAPBEXstdItemX 2 11" xfId="23553" xr:uid="{00000000-0005-0000-0000-0000714B0000}"/>
    <cellStyle name="SAPBEXstdItemX 2 2" xfId="8424" xr:uid="{00000000-0005-0000-0000-0000724B0000}"/>
    <cellStyle name="SAPBEXstdItemX 2 2 2" xfId="23554" xr:uid="{00000000-0005-0000-0000-0000734B0000}"/>
    <cellStyle name="SAPBEXstdItemX 2 2 3" xfId="23555" xr:uid="{00000000-0005-0000-0000-0000744B0000}"/>
    <cellStyle name="SAPBEXstdItemX 2 2 4" xfId="23556" xr:uid="{00000000-0005-0000-0000-0000754B0000}"/>
    <cellStyle name="SAPBEXstdItemX 2 2 5" xfId="23557" xr:uid="{00000000-0005-0000-0000-0000764B0000}"/>
    <cellStyle name="SAPBEXstdItemX 2 3" xfId="23558" xr:uid="{00000000-0005-0000-0000-0000774B0000}"/>
    <cellStyle name="SAPBEXstdItemX 2 3 2" xfId="23559" xr:uid="{00000000-0005-0000-0000-0000784B0000}"/>
    <cellStyle name="SAPBEXstdItemX 2 3 3" xfId="23560" xr:uid="{00000000-0005-0000-0000-0000794B0000}"/>
    <cellStyle name="SAPBEXstdItemX 2 4" xfId="23561" xr:uid="{00000000-0005-0000-0000-00007A4B0000}"/>
    <cellStyle name="SAPBEXstdItemX 2 4 2" xfId="23562" xr:uid="{00000000-0005-0000-0000-00007B4B0000}"/>
    <cellStyle name="SAPBEXstdItemX 2 4 3" xfId="23563" xr:uid="{00000000-0005-0000-0000-00007C4B0000}"/>
    <cellStyle name="SAPBEXstdItemX 2 5" xfId="23564" xr:uid="{00000000-0005-0000-0000-00007D4B0000}"/>
    <cellStyle name="SAPBEXstdItemX 2 5 2" xfId="23565" xr:uid="{00000000-0005-0000-0000-00007E4B0000}"/>
    <cellStyle name="SAPBEXstdItemX 2 5 3" xfId="23566" xr:uid="{00000000-0005-0000-0000-00007F4B0000}"/>
    <cellStyle name="SAPBEXstdItemX 2 6" xfId="23567" xr:uid="{00000000-0005-0000-0000-0000804B0000}"/>
    <cellStyle name="SAPBEXstdItemX 2 6 2" xfId="23568" xr:uid="{00000000-0005-0000-0000-0000814B0000}"/>
    <cellStyle name="SAPBEXstdItemX 2 6 3" xfId="23569" xr:uid="{00000000-0005-0000-0000-0000824B0000}"/>
    <cellStyle name="SAPBEXstdItemX 2 7" xfId="23570" xr:uid="{00000000-0005-0000-0000-0000834B0000}"/>
    <cellStyle name="SAPBEXstdItemX 2 7 2" xfId="23571" xr:uid="{00000000-0005-0000-0000-0000844B0000}"/>
    <cellStyle name="SAPBEXstdItemX 2 7 3" xfId="23572" xr:uid="{00000000-0005-0000-0000-0000854B0000}"/>
    <cellStyle name="SAPBEXstdItemX 2 8" xfId="23573" xr:uid="{00000000-0005-0000-0000-0000864B0000}"/>
    <cellStyle name="SAPBEXstdItemX 2 8 2" xfId="23574" xr:uid="{00000000-0005-0000-0000-0000874B0000}"/>
    <cellStyle name="SAPBEXstdItemX 2 8 3" xfId="23575" xr:uid="{00000000-0005-0000-0000-0000884B0000}"/>
    <cellStyle name="SAPBEXstdItemX 2 9" xfId="23576" xr:uid="{00000000-0005-0000-0000-0000894B0000}"/>
    <cellStyle name="SAPBEXstdItemX 2_Лист1" xfId="53406" xr:uid="{00000000-0005-0000-0000-00008A4B0000}"/>
    <cellStyle name="SAPBEXstdItemX 3" xfId="8425" xr:uid="{00000000-0005-0000-0000-00008B4B0000}"/>
    <cellStyle name="SAPBEXstdItemX 3 10" xfId="23577" xr:uid="{00000000-0005-0000-0000-00008C4B0000}"/>
    <cellStyle name="SAPBEXstdItemX 3 11" xfId="23578" xr:uid="{00000000-0005-0000-0000-00008D4B0000}"/>
    <cellStyle name="SAPBEXstdItemX 3 2" xfId="23579" xr:uid="{00000000-0005-0000-0000-00008E4B0000}"/>
    <cellStyle name="SAPBEXstdItemX 3 2 2" xfId="23580" xr:uid="{00000000-0005-0000-0000-00008F4B0000}"/>
    <cellStyle name="SAPBEXstdItemX 3 2 3" xfId="23581" xr:uid="{00000000-0005-0000-0000-0000904B0000}"/>
    <cellStyle name="SAPBEXstdItemX 3 3" xfId="23582" xr:uid="{00000000-0005-0000-0000-0000914B0000}"/>
    <cellStyle name="SAPBEXstdItemX 3 3 2" xfId="23583" xr:uid="{00000000-0005-0000-0000-0000924B0000}"/>
    <cellStyle name="SAPBEXstdItemX 3 3 3" xfId="23584" xr:uid="{00000000-0005-0000-0000-0000934B0000}"/>
    <cellStyle name="SAPBEXstdItemX 3 4" xfId="23585" xr:uid="{00000000-0005-0000-0000-0000944B0000}"/>
    <cellStyle name="SAPBEXstdItemX 3 4 2" xfId="23586" xr:uid="{00000000-0005-0000-0000-0000954B0000}"/>
    <cellStyle name="SAPBEXstdItemX 3 4 3" xfId="23587" xr:uid="{00000000-0005-0000-0000-0000964B0000}"/>
    <cellStyle name="SAPBEXstdItemX 3 5" xfId="23588" xr:uid="{00000000-0005-0000-0000-0000974B0000}"/>
    <cellStyle name="SAPBEXstdItemX 3 5 2" xfId="23589" xr:uid="{00000000-0005-0000-0000-0000984B0000}"/>
    <cellStyle name="SAPBEXstdItemX 3 5 3" xfId="23590" xr:uid="{00000000-0005-0000-0000-0000994B0000}"/>
    <cellStyle name="SAPBEXstdItemX 3 6" xfId="23591" xr:uid="{00000000-0005-0000-0000-00009A4B0000}"/>
    <cellStyle name="SAPBEXstdItemX 3 6 2" xfId="23592" xr:uid="{00000000-0005-0000-0000-00009B4B0000}"/>
    <cellStyle name="SAPBEXstdItemX 3 6 3" xfId="23593" xr:uid="{00000000-0005-0000-0000-00009C4B0000}"/>
    <cellStyle name="SAPBEXstdItemX 3 7" xfId="23594" xr:uid="{00000000-0005-0000-0000-00009D4B0000}"/>
    <cellStyle name="SAPBEXstdItemX 3 7 2" xfId="23595" xr:uid="{00000000-0005-0000-0000-00009E4B0000}"/>
    <cellStyle name="SAPBEXstdItemX 3 7 3" xfId="23596" xr:uid="{00000000-0005-0000-0000-00009F4B0000}"/>
    <cellStyle name="SAPBEXstdItemX 3 8" xfId="23597" xr:uid="{00000000-0005-0000-0000-0000A04B0000}"/>
    <cellStyle name="SAPBEXstdItemX 3 8 2" xfId="23598" xr:uid="{00000000-0005-0000-0000-0000A14B0000}"/>
    <cellStyle name="SAPBEXstdItemX 3 8 3" xfId="23599" xr:uid="{00000000-0005-0000-0000-0000A24B0000}"/>
    <cellStyle name="SAPBEXstdItemX 3 9" xfId="23600" xr:uid="{00000000-0005-0000-0000-0000A34B0000}"/>
    <cellStyle name="SAPBEXstdItemX 4" xfId="8426" xr:uid="{00000000-0005-0000-0000-0000A44B0000}"/>
    <cellStyle name="SAPBEXstdItemX 4 10" xfId="23601" xr:uid="{00000000-0005-0000-0000-0000A54B0000}"/>
    <cellStyle name="SAPBEXstdItemX 4 11" xfId="23602" xr:uid="{00000000-0005-0000-0000-0000A64B0000}"/>
    <cellStyle name="SAPBEXstdItemX 4 2" xfId="23603" xr:uid="{00000000-0005-0000-0000-0000A74B0000}"/>
    <cellStyle name="SAPBEXstdItemX 4 2 2" xfId="23604" xr:uid="{00000000-0005-0000-0000-0000A84B0000}"/>
    <cellStyle name="SAPBEXstdItemX 4 2 3" xfId="23605" xr:uid="{00000000-0005-0000-0000-0000A94B0000}"/>
    <cellStyle name="SAPBEXstdItemX 4 3" xfId="23606" xr:uid="{00000000-0005-0000-0000-0000AA4B0000}"/>
    <cellStyle name="SAPBEXstdItemX 4 3 2" xfId="23607" xr:uid="{00000000-0005-0000-0000-0000AB4B0000}"/>
    <cellStyle name="SAPBEXstdItemX 4 3 3" xfId="23608" xr:uid="{00000000-0005-0000-0000-0000AC4B0000}"/>
    <cellStyle name="SAPBEXstdItemX 4 4" xfId="23609" xr:uid="{00000000-0005-0000-0000-0000AD4B0000}"/>
    <cellStyle name="SAPBEXstdItemX 4 4 2" xfId="23610" xr:uid="{00000000-0005-0000-0000-0000AE4B0000}"/>
    <cellStyle name="SAPBEXstdItemX 4 4 3" xfId="23611" xr:uid="{00000000-0005-0000-0000-0000AF4B0000}"/>
    <cellStyle name="SAPBEXstdItemX 4 5" xfId="23612" xr:uid="{00000000-0005-0000-0000-0000B04B0000}"/>
    <cellStyle name="SAPBEXstdItemX 4 5 2" xfId="23613" xr:uid="{00000000-0005-0000-0000-0000B14B0000}"/>
    <cellStyle name="SAPBEXstdItemX 4 5 3" xfId="23614" xr:uid="{00000000-0005-0000-0000-0000B24B0000}"/>
    <cellStyle name="SAPBEXstdItemX 4 6" xfId="23615" xr:uid="{00000000-0005-0000-0000-0000B34B0000}"/>
    <cellStyle name="SAPBEXstdItemX 4 6 2" xfId="23616" xr:uid="{00000000-0005-0000-0000-0000B44B0000}"/>
    <cellStyle name="SAPBEXstdItemX 4 6 3" xfId="23617" xr:uid="{00000000-0005-0000-0000-0000B54B0000}"/>
    <cellStyle name="SAPBEXstdItemX 4 7" xfId="23618" xr:uid="{00000000-0005-0000-0000-0000B64B0000}"/>
    <cellStyle name="SAPBEXstdItemX 4 7 2" xfId="23619" xr:uid="{00000000-0005-0000-0000-0000B74B0000}"/>
    <cellStyle name="SAPBEXstdItemX 4 7 3" xfId="23620" xr:uid="{00000000-0005-0000-0000-0000B84B0000}"/>
    <cellStyle name="SAPBEXstdItemX 4 8" xfId="23621" xr:uid="{00000000-0005-0000-0000-0000B94B0000}"/>
    <cellStyle name="SAPBEXstdItemX 4 8 2" xfId="23622" xr:uid="{00000000-0005-0000-0000-0000BA4B0000}"/>
    <cellStyle name="SAPBEXstdItemX 4 8 3" xfId="23623" xr:uid="{00000000-0005-0000-0000-0000BB4B0000}"/>
    <cellStyle name="SAPBEXstdItemX 4 9" xfId="23624" xr:uid="{00000000-0005-0000-0000-0000BC4B0000}"/>
    <cellStyle name="SAPBEXstdItemX 5" xfId="8427" xr:uid="{00000000-0005-0000-0000-0000BD4B0000}"/>
    <cellStyle name="SAPBEXstdItemX 5 10" xfId="23625" xr:uid="{00000000-0005-0000-0000-0000BE4B0000}"/>
    <cellStyle name="SAPBEXstdItemX 5 11" xfId="23626" xr:uid="{00000000-0005-0000-0000-0000BF4B0000}"/>
    <cellStyle name="SAPBEXstdItemX 5 2" xfId="23627" xr:uid="{00000000-0005-0000-0000-0000C04B0000}"/>
    <cellStyle name="SAPBEXstdItemX 5 2 2" xfId="23628" xr:uid="{00000000-0005-0000-0000-0000C14B0000}"/>
    <cellStyle name="SAPBEXstdItemX 5 2 3" xfId="23629" xr:uid="{00000000-0005-0000-0000-0000C24B0000}"/>
    <cellStyle name="SAPBEXstdItemX 5 3" xfId="23630" xr:uid="{00000000-0005-0000-0000-0000C34B0000}"/>
    <cellStyle name="SAPBEXstdItemX 5 3 2" xfId="23631" xr:uid="{00000000-0005-0000-0000-0000C44B0000}"/>
    <cellStyle name="SAPBEXstdItemX 5 3 3" xfId="23632" xr:uid="{00000000-0005-0000-0000-0000C54B0000}"/>
    <cellStyle name="SAPBEXstdItemX 5 4" xfId="23633" xr:uid="{00000000-0005-0000-0000-0000C64B0000}"/>
    <cellStyle name="SAPBEXstdItemX 5 4 2" xfId="23634" xr:uid="{00000000-0005-0000-0000-0000C74B0000}"/>
    <cellStyle name="SAPBEXstdItemX 5 4 3" xfId="23635" xr:uid="{00000000-0005-0000-0000-0000C84B0000}"/>
    <cellStyle name="SAPBEXstdItemX 5 5" xfId="23636" xr:uid="{00000000-0005-0000-0000-0000C94B0000}"/>
    <cellStyle name="SAPBEXstdItemX 5 5 2" xfId="23637" xr:uid="{00000000-0005-0000-0000-0000CA4B0000}"/>
    <cellStyle name="SAPBEXstdItemX 5 5 3" xfId="23638" xr:uid="{00000000-0005-0000-0000-0000CB4B0000}"/>
    <cellStyle name="SAPBEXstdItemX 5 6" xfId="23639" xr:uid="{00000000-0005-0000-0000-0000CC4B0000}"/>
    <cellStyle name="SAPBEXstdItemX 5 6 2" xfId="23640" xr:uid="{00000000-0005-0000-0000-0000CD4B0000}"/>
    <cellStyle name="SAPBEXstdItemX 5 6 3" xfId="23641" xr:uid="{00000000-0005-0000-0000-0000CE4B0000}"/>
    <cellStyle name="SAPBEXstdItemX 5 7" xfId="23642" xr:uid="{00000000-0005-0000-0000-0000CF4B0000}"/>
    <cellStyle name="SAPBEXstdItemX 5 7 2" xfId="23643" xr:uid="{00000000-0005-0000-0000-0000D04B0000}"/>
    <cellStyle name="SAPBEXstdItemX 5 7 3" xfId="23644" xr:uid="{00000000-0005-0000-0000-0000D14B0000}"/>
    <cellStyle name="SAPBEXstdItemX 5 8" xfId="23645" xr:uid="{00000000-0005-0000-0000-0000D24B0000}"/>
    <cellStyle name="SAPBEXstdItemX 5 8 2" xfId="23646" xr:uid="{00000000-0005-0000-0000-0000D34B0000}"/>
    <cellStyle name="SAPBEXstdItemX 5 8 3" xfId="23647" xr:uid="{00000000-0005-0000-0000-0000D44B0000}"/>
    <cellStyle name="SAPBEXstdItemX 5 9" xfId="23648" xr:uid="{00000000-0005-0000-0000-0000D54B0000}"/>
    <cellStyle name="SAPBEXstdItemX 6" xfId="8428" xr:uid="{00000000-0005-0000-0000-0000D64B0000}"/>
    <cellStyle name="SAPBEXstdItemX 6 2" xfId="23649" xr:uid="{00000000-0005-0000-0000-0000D74B0000}"/>
    <cellStyle name="SAPBEXstdItemX 6 3" xfId="23650" xr:uid="{00000000-0005-0000-0000-0000D84B0000}"/>
    <cellStyle name="SAPBEXstdItemX 6 4" xfId="23651" xr:uid="{00000000-0005-0000-0000-0000D94B0000}"/>
    <cellStyle name="SAPBEXstdItemX 6 5" xfId="23652" xr:uid="{00000000-0005-0000-0000-0000DA4B0000}"/>
    <cellStyle name="SAPBEXstdItemX 7" xfId="8429" xr:uid="{00000000-0005-0000-0000-0000DB4B0000}"/>
    <cellStyle name="SAPBEXstdItemX 7 2" xfId="23653" xr:uid="{00000000-0005-0000-0000-0000DC4B0000}"/>
    <cellStyle name="SAPBEXstdItemX 7 3" xfId="23654" xr:uid="{00000000-0005-0000-0000-0000DD4B0000}"/>
    <cellStyle name="SAPBEXstdItemX 7 4" xfId="23655" xr:uid="{00000000-0005-0000-0000-0000DE4B0000}"/>
    <cellStyle name="SAPBEXstdItemX 7 5" xfId="23656" xr:uid="{00000000-0005-0000-0000-0000DF4B0000}"/>
    <cellStyle name="SAPBEXstdItemX 8" xfId="8430" xr:uid="{00000000-0005-0000-0000-0000E04B0000}"/>
    <cellStyle name="SAPBEXstdItemX 8 2" xfId="23657" xr:uid="{00000000-0005-0000-0000-0000E14B0000}"/>
    <cellStyle name="SAPBEXstdItemX 8 3" xfId="23658" xr:uid="{00000000-0005-0000-0000-0000E24B0000}"/>
    <cellStyle name="SAPBEXstdItemX 8 4" xfId="23659" xr:uid="{00000000-0005-0000-0000-0000E34B0000}"/>
    <cellStyle name="SAPBEXstdItemX 9" xfId="8431" xr:uid="{00000000-0005-0000-0000-0000E44B0000}"/>
    <cellStyle name="SAPBEXstdItemX 9 2" xfId="23660" xr:uid="{00000000-0005-0000-0000-0000E54B0000}"/>
    <cellStyle name="SAPBEXstdItemX 9 3" xfId="23661" xr:uid="{00000000-0005-0000-0000-0000E64B0000}"/>
    <cellStyle name="SAPBEXstdItemX 9 4" xfId="23662" xr:uid="{00000000-0005-0000-0000-0000E74B0000}"/>
    <cellStyle name="SAPBEXstdItemX_Лист1" xfId="53407" xr:uid="{00000000-0005-0000-0000-0000E84B0000}"/>
    <cellStyle name="SAPBEXtitle" xfId="8432" xr:uid="{00000000-0005-0000-0000-0000E94B0000}"/>
    <cellStyle name="SAPBEXtitle 2" xfId="8433" xr:uid="{00000000-0005-0000-0000-0000EA4B0000}"/>
    <cellStyle name="SAPBEXtitle 2 2" xfId="8434" xr:uid="{00000000-0005-0000-0000-0000EB4B0000}"/>
    <cellStyle name="SAPBEXtitle 2 2 2" xfId="23663" xr:uid="{00000000-0005-0000-0000-0000EC4B0000}"/>
    <cellStyle name="SAPBEXtitle 2 3" xfId="8435" xr:uid="{00000000-0005-0000-0000-0000ED4B0000}"/>
    <cellStyle name="SAPBEXtitle 2 4" xfId="23664" xr:uid="{00000000-0005-0000-0000-0000EE4B0000}"/>
    <cellStyle name="SAPBEXtitle 2_Лист1" xfId="53408" xr:uid="{00000000-0005-0000-0000-0000EF4B0000}"/>
    <cellStyle name="SAPBEXtitle 3" xfId="8436" xr:uid="{00000000-0005-0000-0000-0000F04B0000}"/>
    <cellStyle name="SAPBEXtitle 3 2" xfId="23665" xr:uid="{00000000-0005-0000-0000-0000F14B0000}"/>
    <cellStyle name="SAPBEXtitle 4" xfId="8437" xr:uid="{00000000-0005-0000-0000-0000F24B0000}"/>
    <cellStyle name="SAPBEXtitle 4 2" xfId="23666" xr:uid="{00000000-0005-0000-0000-0000F34B0000}"/>
    <cellStyle name="SAPBEXtitle 5" xfId="8438" xr:uid="{00000000-0005-0000-0000-0000F44B0000}"/>
    <cellStyle name="SAPBEXtitle 5 2" xfId="23667" xr:uid="{00000000-0005-0000-0000-0000F54B0000}"/>
    <cellStyle name="SAPBEXtitle 6" xfId="8439" xr:uid="{00000000-0005-0000-0000-0000F64B0000}"/>
    <cellStyle name="SAPBEXtitle 6 2" xfId="23668" xr:uid="{00000000-0005-0000-0000-0000F74B0000}"/>
    <cellStyle name="SAPBEXtitle 7" xfId="8440" xr:uid="{00000000-0005-0000-0000-0000F84B0000}"/>
    <cellStyle name="SAPBEXtitle 7 2" xfId="23669" xr:uid="{00000000-0005-0000-0000-0000F94B0000}"/>
    <cellStyle name="SAPBEXtitle 8" xfId="23670" xr:uid="{00000000-0005-0000-0000-0000FA4B0000}"/>
    <cellStyle name="SAPBEXtitle_Лист1" xfId="53409" xr:uid="{00000000-0005-0000-0000-0000FB4B0000}"/>
    <cellStyle name="SAPBEXunassignedItem" xfId="8441" xr:uid="{00000000-0005-0000-0000-0000FC4B0000}"/>
    <cellStyle name="SAPBEXunassignedItem 2" xfId="8442" xr:uid="{00000000-0005-0000-0000-0000FD4B0000}"/>
    <cellStyle name="SAPBEXunassignedItem 2 2" xfId="23671" xr:uid="{00000000-0005-0000-0000-0000FE4B0000}"/>
    <cellStyle name="SAPBEXunassignedItem 3" xfId="23672" xr:uid="{00000000-0005-0000-0000-0000FF4B0000}"/>
    <cellStyle name="SAPBEXunassignedItem_Лист1" xfId="53410" xr:uid="{00000000-0005-0000-0000-0000004C0000}"/>
    <cellStyle name="SAPBEXundefined" xfId="8443" xr:uid="{00000000-0005-0000-0000-0000014C0000}"/>
    <cellStyle name="SAPBEXundefined 10" xfId="8444" xr:uid="{00000000-0005-0000-0000-0000024C0000}"/>
    <cellStyle name="SAPBEXundefined 10 2" xfId="23673" xr:uid="{00000000-0005-0000-0000-0000034C0000}"/>
    <cellStyle name="SAPBEXundefined 10 3" xfId="23674" xr:uid="{00000000-0005-0000-0000-0000044C0000}"/>
    <cellStyle name="SAPBEXundefined 10 4" xfId="23675" xr:uid="{00000000-0005-0000-0000-0000054C0000}"/>
    <cellStyle name="SAPBEXundefined 11" xfId="8445" xr:uid="{00000000-0005-0000-0000-0000064C0000}"/>
    <cellStyle name="SAPBEXundefined 11 2" xfId="23676" xr:uid="{00000000-0005-0000-0000-0000074C0000}"/>
    <cellStyle name="SAPBEXundefined 11 3" xfId="23677" xr:uid="{00000000-0005-0000-0000-0000084C0000}"/>
    <cellStyle name="SAPBEXundefined 11 4" xfId="23678" xr:uid="{00000000-0005-0000-0000-0000094C0000}"/>
    <cellStyle name="SAPBEXundefined 12" xfId="8446" xr:uid="{00000000-0005-0000-0000-00000A4C0000}"/>
    <cellStyle name="SAPBEXundefined 12 2" xfId="23679" xr:uid="{00000000-0005-0000-0000-00000B4C0000}"/>
    <cellStyle name="SAPBEXundefined 12 3" xfId="23680" xr:uid="{00000000-0005-0000-0000-00000C4C0000}"/>
    <cellStyle name="SAPBEXundefined 12 4" xfId="23681" xr:uid="{00000000-0005-0000-0000-00000D4C0000}"/>
    <cellStyle name="SAPBEXundefined 13" xfId="8447" xr:uid="{00000000-0005-0000-0000-00000E4C0000}"/>
    <cellStyle name="SAPBEXundefined 13 2" xfId="23682" xr:uid="{00000000-0005-0000-0000-00000F4C0000}"/>
    <cellStyle name="SAPBEXundefined 14" xfId="8448" xr:uid="{00000000-0005-0000-0000-0000104C0000}"/>
    <cellStyle name="SAPBEXundefined 15" xfId="8449" xr:uid="{00000000-0005-0000-0000-0000114C0000}"/>
    <cellStyle name="SAPBEXundefined 16" xfId="23683" xr:uid="{00000000-0005-0000-0000-0000124C0000}"/>
    <cellStyle name="SAPBEXundefined 2" xfId="8450" xr:uid="{00000000-0005-0000-0000-0000134C0000}"/>
    <cellStyle name="SAPBEXundefined 2 10" xfId="23684" xr:uid="{00000000-0005-0000-0000-0000144C0000}"/>
    <cellStyle name="SAPBEXundefined 2 11" xfId="23685" xr:uid="{00000000-0005-0000-0000-0000154C0000}"/>
    <cellStyle name="SAPBEXundefined 2 2" xfId="8451" xr:uid="{00000000-0005-0000-0000-0000164C0000}"/>
    <cellStyle name="SAPBEXundefined 2 2 2" xfId="23686" xr:uid="{00000000-0005-0000-0000-0000174C0000}"/>
    <cellStyle name="SAPBEXundefined 2 2 3" xfId="23687" xr:uid="{00000000-0005-0000-0000-0000184C0000}"/>
    <cellStyle name="SAPBEXundefined 2 2 4" xfId="23688" xr:uid="{00000000-0005-0000-0000-0000194C0000}"/>
    <cellStyle name="SAPBEXundefined 2 2 5" xfId="23689" xr:uid="{00000000-0005-0000-0000-00001A4C0000}"/>
    <cellStyle name="SAPBEXundefined 2 3" xfId="23690" xr:uid="{00000000-0005-0000-0000-00001B4C0000}"/>
    <cellStyle name="SAPBEXundefined 2 3 2" xfId="23691" xr:uid="{00000000-0005-0000-0000-00001C4C0000}"/>
    <cellStyle name="SAPBEXundefined 2 3 3" xfId="23692" xr:uid="{00000000-0005-0000-0000-00001D4C0000}"/>
    <cellStyle name="SAPBEXundefined 2 4" xfId="23693" xr:uid="{00000000-0005-0000-0000-00001E4C0000}"/>
    <cellStyle name="SAPBEXundefined 2 4 2" xfId="23694" xr:uid="{00000000-0005-0000-0000-00001F4C0000}"/>
    <cellStyle name="SAPBEXundefined 2 4 3" xfId="23695" xr:uid="{00000000-0005-0000-0000-0000204C0000}"/>
    <cellStyle name="SAPBEXundefined 2 5" xfId="23696" xr:uid="{00000000-0005-0000-0000-0000214C0000}"/>
    <cellStyle name="SAPBEXundefined 2 5 2" xfId="23697" xr:uid="{00000000-0005-0000-0000-0000224C0000}"/>
    <cellStyle name="SAPBEXundefined 2 5 3" xfId="23698" xr:uid="{00000000-0005-0000-0000-0000234C0000}"/>
    <cellStyle name="SAPBEXundefined 2 6" xfId="23699" xr:uid="{00000000-0005-0000-0000-0000244C0000}"/>
    <cellStyle name="SAPBEXundefined 2 6 2" xfId="23700" xr:uid="{00000000-0005-0000-0000-0000254C0000}"/>
    <cellStyle name="SAPBEXundefined 2 6 3" xfId="23701" xr:uid="{00000000-0005-0000-0000-0000264C0000}"/>
    <cellStyle name="SAPBEXundefined 2 7" xfId="23702" xr:uid="{00000000-0005-0000-0000-0000274C0000}"/>
    <cellStyle name="SAPBEXundefined 2 7 2" xfId="23703" xr:uid="{00000000-0005-0000-0000-0000284C0000}"/>
    <cellStyle name="SAPBEXundefined 2 7 3" xfId="23704" xr:uid="{00000000-0005-0000-0000-0000294C0000}"/>
    <cellStyle name="SAPBEXundefined 2 8" xfId="23705" xr:uid="{00000000-0005-0000-0000-00002A4C0000}"/>
    <cellStyle name="SAPBEXundefined 2 8 2" xfId="23706" xr:uid="{00000000-0005-0000-0000-00002B4C0000}"/>
    <cellStyle name="SAPBEXundefined 2 8 3" xfId="23707" xr:uid="{00000000-0005-0000-0000-00002C4C0000}"/>
    <cellStyle name="SAPBEXundefined 2 9" xfId="23708" xr:uid="{00000000-0005-0000-0000-00002D4C0000}"/>
    <cellStyle name="SAPBEXundefined 2_Лист1" xfId="53411" xr:uid="{00000000-0005-0000-0000-00002E4C0000}"/>
    <cellStyle name="SAPBEXundefined 3" xfId="8452" xr:uid="{00000000-0005-0000-0000-00002F4C0000}"/>
    <cellStyle name="SAPBEXundefined 3 10" xfId="23709" xr:uid="{00000000-0005-0000-0000-0000304C0000}"/>
    <cellStyle name="SAPBEXundefined 3 11" xfId="23710" xr:uid="{00000000-0005-0000-0000-0000314C0000}"/>
    <cellStyle name="SAPBEXundefined 3 2" xfId="23711" xr:uid="{00000000-0005-0000-0000-0000324C0000}"/>
    <cellStyle name="SAPBEXundefined 3 2 2" xfId="23712" xr:uid="{00000000-0005-0000-0000-0000334C0000}"/>
    <cellStyle name="SAPBEXundefined 3 2 3" xfId="23713" xr:uid="{00000000-0005-0000-0000-0000344C0000}"/>
    <cellStyle name="SAPBEXundefined 3 3" xfId="23714" xr:uid="{00000000-0005-0000-0000-0000354C0000}"/>
    <cellStyle name="SAPBEXundefined 3 3 2" xfId="23715" xr:uid="{00000000-0005-0000-0000-0000364C0000}"/>
    <cellStyle name="SAPBEXundefined 3 3 3" xfId="23716" xr:uid="{00000000-0005-0000-0000-0000374C0000}"/>
    <cellStyle name="SAPBEXundefined 3 4" xfId="23717" xr:uid="{00000000-0005-0000-0000-0000384C0000}"/>
    <cellStyle name="SAPBEXundefined 3 4 2" xfId="23718" xr:uid="{00000000-0005-0000-0000-0000394C0000}"/>
    <cellStyle name="SAPBEXundefined 3 4 3" xfId="23719" xr:uid="{00000000-0005-0000-0000-00003A4C0000}"/>
    <cellStyle name="SAPBEXundefined 3 5" xfId="23720" xr:uid="{00000000-0005-0000-0000-00003B4C0000}"/>
    <cellStyle name="SAPBEXundefined 3 5 2" xfId="23721" xr:uid="{00000000-0005-0000-0000-00003C4C0000}"/>
    <cellStyle name="SAPBEXundefined 3 5 3" xfId="23722" xr:uid="{00000000-0005-0000-0000-00003D4C0000}"/>
    <cellStyle name="SAPBEXundefined 3 6" xfId="23723" xr:uid="{00000000-0005-0000-0000-00003E4C0000}"/>
    <cellStyle name="SAPBEXundefined 3 6 2" xfId="23724" xr:uid="{00000000-0005-0000-0000-00003F4C0000}"/>
    <cellStyle name="SAPBEXundefined 3 6 3" xfId="23725" xr:uid="{00000000-0005-0000-0000-0000404C0000}"/>
    <cellStyle name="SAPBEXundefined 3 7" xfId="23726" xr:uid="{00000000-0005-0000-0000-0000414C0000}"/>
    <cellStyle name="SAPBEXundefined 3 7 2" xfId="23727" xr:uid="{00000000-0005-0000-0000-0000424C0000}"/>
    <cellStyle name="SAPBEXundefined 3 7 3" xfId="23728" xr:uid="{00000000-0005-0000-0000-0000434C0000}"/>
    <cellStyle name="SAPBEXundefined 3 8" xfId="23729" xr:uid="{00000000-0005-0000-0000-0000444C0000}"/>
    <cellStyle name="SAPBEXundefined 3 8 2" xfId="23730" xr:uid="{00000000-0005-0000-0000-0000454C0000}"/>
    <cellStyle name="SAPBEXundefined 3 8 3" xfId="23731" xr:uid="{00000000-0005-0000-0000-0000464C0000}"/>
    <cellStyle name="SAPBEXundefined 3 9" xfId="23732" xr:uid="{00000000-0005-0000-0000-0000474C0000}"/>
    <cellStyle name="SAPBEXundefined 4" xfId="8453" xr:uid="{00000000-0005-0000-0000-0000484C0000}"/>
    <cellStyle name="SAPBEXundefined 4 10" xfId="23733" xr:uid="{00000000-0005-0000-0000-0000494C0000}"/>
    <cellStyle name="SAPBEXundefined 4 11" xfId="23734" xr:uid="{00000000-0005-0000-0000-00004A4C0000}"/>
    <cellStyle name="SAPBEXundefined 4 2" xfId="23735" xr:uid="{00000000-0005-0000-0000-00004B4C0000}"/>
    <cellStyle name="SAPBEXundefined 4 2 2" xfId="23736" xr:uid="{00000000-0005-0000-0000-00004C4C0000}"/>
    <cellStyle name="SAPBEXundefined 4 2 3" xfId="23737" xr:uid="{00000000-0005-0000-0000-00004D4C0000}"/>
    <cellStyle name="SAPBEXundefined 4 3" xfId="23738" xr:uid="{00000000-0005-0000-0000-00004E4C0000}"/>
    <cellStyle name="SAPBEXundefined 4 3 2" xfId="23739" xr:uid="{00000000-0005-0000-0000-00004F4C0000}"/>
    <cellStyle name="SAPBEXundefined 4 3 3" xfId="23740" xr:uid="{00000000-0005-0000-0000-0000504C0000}"/>
    <cellStyle name="SAPBEXundefined 4 4" xfId="23741" xr:uid="{00000000-0005-0000-0000-0000514C0000}"/>
    <cellStyle name="SAPBEXundefined 4 4 2" xfId="23742" xr:uid="{00000000-0005-0000-0000-0000524C0000}"/>
    <cellStyle name="SAPBEXundefined 4 4 3" xfId="23743" xr:uid="{00000000-0005-0000-0000-0000534C0000}"/>
    <cellStyle name="SAPBEXundefined 4 5" xfId="23744" xr:uid="{00000000-0005-0000-0000-0000544C0000}"/>
    <cellStyle name="SAPBEXundefined 4 5 2" xfId="23745" xr:uid="{00000000-0005-0000-0000-0000554C0000}"/>
    <cellStyle name="SAPBEXundefined 4 5 3" xfId="23746" xr:uid="{00000000-0005-0000-0000-0000564C0000}"/>
    <cellStyle name="SAPBEXundefined 4 6" xfId="23747" xr:uid="{00000000-0005-0000-0000-0000574C0000}"/>
    <cellStyle name="SAPBEXundefined 4 6 2" xfId="23748" xr:uid="{00000000-0005-0000-0000-0000584C0000}"/>
    <cellStyle name="SAPBEXundefined 4 6 3" xfId="23749" xr:uid="{00000000-0005-0000-0000-0000594C0000}"/>
    <cellStyle name="SAPBEXundefined 4 7" xfId="23750" xr:uid="{00000000-0005-0000-0000-00005A4C0000}"/>
    <cellStyle name="SAPBEXundefined 4 7 2" xfId="23751" xr:uid="{00000000-0005-0000-0000-00005B4C0000}"/>
    <cellStyle name="SAPBEXundefined 4 7 3" xfId="23752" xr:uid="{00000000-0005-0000-0000-00005C4C0000}"/>
    <cellStyle name="SAPBEXundefined 4 8" xfId="23753" xr:uid="{00000000-0005-0000-0000-00005D4C0000}"/>
    <cellStyle name="SAPBEXundefined 4 8 2" xfId="23754" xr:uid="{00000000-0005-0000-0000-00005E4C0000}"/>
    <cellStyle name="SAPBEXundefined 4 8 3" xfId="23755" xr:uid="{00000000-0005-0000-0000-00005F4C0000}"/>
    <cellStyle name="SAPBEXundefined 4 9" xfId="23756" xr:uid="{00000000-0005-0000-0000-0000604C0000}"/>
    <cellStyle name="SAPBEXundefined 5" xfId="8454" xr:uid="{00000000-0005-0000-0000-0000614C0000}"/>
    <cellStyle name="SAPBEXundefined 5 10" xfId="23757" xr:uid="{00000000-0005-0000-0000-0000624C0000}"/>
    <cellStyle name="SAPBEXundefined 5 11" xfId="23758" xr:uid="{00000000-0005-0000-0000-0000634C0000}"/>
    <cellStyle name="SAPBEXundefined 5 2" xfId="23759" xr:uid="{00000000-0005-0000-0000-0000644C0000}"/>
    <cellStyle name="SAPBEXundefined 5 2 2" xfId="23760" xr:uid="{00000000-0005-0000-0000-0000654C0000}"/>
    <cellStyle name="SAPBEXundefined 5 2 3" xfId="23761" xr:uid="{00000000-0005-0000-0000-0000664C0000}"/>
    <cellStyle name="SAPBEXundefined 5 3" xfId="23762" xr:uid="{00000000-0005-0000-0000-0000674C0000}"/>
    <cellStyle name="SAPBEXundefined 5 3 2" xfId="23763" xr:uid="{00000000-0005-0000-0000-0000684C0000}"/>
    <cellStyle name="SAPBEXundefined 5 3 3" xfId="23764" xr:uid="{00000000-0005-0000-0000-0000694C0000}"/>
    <cellStyle name="SAPBEXundefined 5 4" xfId="23765" xr:uid="{00000000-0005-0000-0000-00006A4C0000}"/>
    <cellStyle name="SAPBEXundefined 5 4 2" xfId="23766" xr:uid="{00000000-0005-0000-0000-00006B4C0000}"/>
    <cellStyle name="SAPBEXundefined 5 4 3" xfId="23767" xr:uid="{00000000-0005-0000-0000-00006C4C0000}"/>
    <cellStyle name="SAPBEXundefined 5 5" xfId="23768" xr:uid="{00000000-0005-0000-0000-00006D4C0000}"/>
    <cellStyle name="SAPBEXundefined 5 5 2" xfId="23769" xr:uid="{00000000-0005-0000-0000-00006E4C0000}"/>
    <cellStyle name="SAPBEXundefined 5 5 3" xfId="23770" xr:uid="{00000000-0005-0000-0000-00006F4C0000}"/>
    <cellStyle name="SAPBEXundefined 5 6" xfId="23771" xr:uid="{00000000-0005-0000-0000-0000704C0000}"/>
    <cellStyle name="SAPBEXundefined 5 6 2" xfId="23772" xr:uid="{00000000-0005-0000-0000-0000714C0000}"/>
    <cellStyle name="SAPBEXundefined 5 6 3" xfId="23773" xr:uid="{00000000-0005-0000-0000-0000724C0000}"/>
    <cellStyle name="SAPBEXundefined 5 7" xfId="23774" xr:uid="{00000000-0005-0000-0000-0000734C0000}"/>
    <cellStyle name="SAPBEXundefined 5 7 2" xfId="23775" xr:uid="{00000000-0005-0000-0000-0000744C0000}"/>
    <cellStyle name="SAPBEXundefined 5 7 3" xfId="23776" xr:uid="{00000000-0005-0000-0000-0000754C0000}"/>
    <cellStyle name="SAPBEXundefined 5 8" xfId="23777" xr:uid="{00000000-0005-0000-0000-0000764C0000}"/>
    <cellStyle name="SAPBEXundefined 5 8 2" xfId="23778" xr:uid="{00000000-0005-0000-0000-0000774C0000}"/>
    <cellStyle name="SAPBEXundefined 5 8 3" xfId="23779" xr:uid="{00000000-0005-0000-0000-0000784C0000}"/>
    <cellStyle name="SAPBEXundefined 5 9" xfId="23780" xr:uid="{00000000-0005-0000-0000-0000794C0000}"/>
    <cellStyle name="SAPBEXundefined 6" xfId="8455" xr:uid="{00000000-0005-0000-0000-00007A4C0000}"/>
    <cellStyle name="SAPBEXundefined 6 2" xfId="23781" xr:uid="{00000000-0005-0000-0000-00007B4C0000}"/>
    <cellStyle name="SAPBEXundefined 6 3" xfId="23782" xr:uid="{00000000-0005-0000-0000-00007C4C0000}"/>
    <cellStyle name="SAPBEXundefined 6 4" xfId="23783" xr:uid="{00000000-0005-0000-0000-00007D4C0000}"/>
    <cellStyle name="SAPBEXundefined 6 5" xfId="23784" xr:uid="{00000000-0005-0000-0000-00007E4C0000}"/>
    <cellStyle name="SAPBEXundefined 7" xfId="8456" xr:uid="{00000000-0005-0000-0000-00007F4C0000}"/>
    <cellStyle name="SAPBEXundefined 7 2" xfId="23785" xr:uid="{00000000-0005-0000-0000-0000804C0000}"/>
    <cellStyle name="SAPBEXundefined 7 3" xfId="23786" xr:uid="{00000000-0005-0000-0000-0000814C0000}"/>
    <cellStyle name="SAPBEXundefined 7 4" xfId="23787" xr:uid="{00000000-0005-0000-0000-0000824C0000}"/>
    <cellStyle name="SAPBEXundefined 8" xfId="8457" xr:uid="{00000000-0005-0000-0000-0000834C0000}"/>
    <cellStyle name="SAPBEXundefined 8 2" xfId="23788" xr:uid="{00000000-0005-0000-0000-0000844C0000}"/>
    <cellStyle name="SAPBEXundefined 8 3" xfId="23789" xr:uid="{00000000-0005-0000-0000-0000854C0000}"/>
    <cellStyle name="SAPBEXundefined 8 4" xfId="23790" xr:uid="{00000000-0005-0000-0000-0000864C0000}"/>
    <cellStyle name="SAPBEXundefined 9" xfId="8458" xr:uid="{00000000-0005-0000-0000-0000874C0000}"/>
    <cellStyle name="SAPBEXundefined 9 2" xfId="23791" xr:uid="{00000000-0005-0000-0000-0000884C0000}"/>
    <cellStyle name="SAPBEXundefined 9 3" xfId="23792" xr:uid="{00000000-0005-0000-0000-0000894C0000}"/>
    <cellStyle name="SAPBEXundefined 9 4" xfId="23793" xr:uid="{00000000-0005-0000-0000-00008A4C0000}"/>
    <cellStyle name="SAPBEXundefined_Лист1" xfId="53412" xr:uid="{00000000-0005-0000-0000-00008B4C0000}"/>
    <cellStyle name="SEM-BPS-data" xfId="8459" xr:uid="{00000000-0005-0000-0000-00008C4C0000}"/>
    <cellStyle name="SEM-BPS-data 2" xfId="23794" xr:uid="{00000000-0005-0000-0000-00008D4C0000}"/>
    <cellStyle name="SEM-BPS-head" xfId="8460" xr:uid="{00000000-0005-0000-0000-00008E4C0000}"/>
    <cellStyle name="SEM-BPS-head 2" xfId="23795" xr:uid="{00000000-0005-0000-0000-00008F4C0000}"/>
    <cellStyle name="SEM-BPS-headdata" xfId="8461" xr:uid="{00000000-0005-0000-0000-0000904C0000}"/>
    <cellStyle name="SEM-BPS-headdata 2" xfId="23796" xr:uid="{00000000-0005-0000-0000-0000914C0000}"/>
    <cellStyle name="SEM-BPS-headkey" xfId="8462" xr:uid="{00000000-0005-0000-0000-0000924C0000}"/>
    <cellStyle name="SEM-BPS-headkey 2" xfId="23797" xr:uid="{00000000-0005-0000-0000-0000934C0000}"/>
    <cellStyle name="SEM-BPS-input-on" xfId="8463" xr:uid="{00000000-0005-0000-0000-0000944C0000}"/>
    <cellStyle name="SEM-BPS-input-on 2" xfId="23798" xr:uid="{00000000-0005-0000-0000-0000954C0000}"/>
    <cellStyle name="SEM-BPS-key" xfId="8464" xr:uid="{00000000-0005-0000-0000-0000964C0000}"/>
    <cellStyle name="SEM-BPS-key 2" xfId="23799" xr:uid="{00000000-0005-0000-0000-0000974C0000}"/>
    <cellStyle name="SEM-BPS-sub1" xfId="8465" xr:uid="{00000000-0005-0000-0000-0000984C0000}"/>
    <cellStyle name="SEM-BPS-sub1 2" xfId="23800" xr:uid="{00000000-0005-0000-0000-0000994C0000}"/>
    <cellStyle name="SEM-BPS-sub2" xfId="8466" xr:uid="{00000000-0005-0000-0000-00009A4C0000}"/>
    <cellStyle name="SEM-BPS-sub2 2" xfId="23801" xr:uid="{00000000-0005-0000-0000-00009B4C0000}"/>
    <cellStyle name="SEM-BPS-total" xfId="8467" xr:uid="{00000000-0005-0000-0000-00009C4C0000}"/>
    <cellStyle name="SEM-BPS-total 2" xfId="23802" xr:uid="{00000000-0005-0000-0000-00009D4C0000}"/>
    <cellStyle name="Sheet Title" xfId="8468" xr:uid="{00000000-0005-0000-0000-00009E4C0000}"/>
    <cellStyle name="Sheet Title 2" xfId="8469" xr:uid="{00000000-0005-0000-0000-00009F4C0000}"/>
    <cellStyle name="Sheet Title 2 2" xfId="23803" xr:uid="{00000000-0005-0000-0000-0000A04C0000}"/>
    <cellStyle name="Sheet Title 3" xfId="8470" xr:uid="{00000000-0005-0000-0000-0000A14C0000}"/>
    <cellStyle name="Sheet Title 4" xfId="23804" xr:uid="{00000000-0005-0000-0000-0000A24C0000}"/>
    <cellStyle name="Sheet Title_Лист1" xfId="53413" xr:uid="{00000000-0005-0000-0000-0000A34C0000}"/>
    <cellStyle name="Short $" xfId="8471" xr:uid="{00000000-0005-0000-0000-0000A44C0000}"/>
    <cellStyle name="Short $ 2" xfId="23805" xr:uid="{00000000-0005-0000-0000-0000A54C0000}"/>
    <cellStyle name="Show_Sell" xfId="8472" xr:uid="{00000000-0005-0000-0000-0000A64C0000}"/>
    <cellStyle name="Size" xfId="8473" xr:uid="{00000000-0005-0000-0000-0000A74C0000}"/>
    <cellStyle name="Size 2" xfId="23806" xr:uid="{00000000-0005-0000-0000-0000A84C0000}"/>
    <cellStyle name="small" xfId="8474" xr:uid="{00000000-0005-0000-0000-0000A94C0000}"/>
    <cellStyle name="small 2" xfId="23807" xr:uid="{00000000-0005-0000-0000-0000AA4C0000}"/>
    <cellStyle name="st1" xfId="8475" xr:uid="{00000000-0005-0000-0000-0000AB4C0000}"/>
    <cellStyle name="st1 2" xfId="8476" xr:uid="{00000000-0005-0000-0000-0000AC4C0000}"/>
    <cellStyle name="st1 3" xfId="23808" xr:uid="{00000000-0005-0000-0000-0000AD4C0000}"/>
    <cellStyle name="stand_bord" xfId="8477" xr:uid="{00000000-0005-0000-0000-0000AE4C0000}"/>
    <cellStyle name="Standard_Anpassen der Amortisation" xfId="8478" xr:uid="{00000000-0005-0000-0000-0000AF4C0000}"/>
    <cellStyle name="Style 1" xfId="8479" xr:uid="{00000000-0005-0000-0000-0000B04C0000}"/>
    <cellStyle name="Style 1 2" xfId="8480" xr:uid="{00000000-0005-0000-0000-0000B14C0000}"/>
    <cellStyle name="Style 1 2 2" xfId="23809" xr:uid="{00000000-0005-0000-0000-0000B24C0000}"/>
    <cellStyle name="Style 1 3" xfId="23810" xr:uid="{00000000-0005-0000-0000-0000B34C0000}"/>
    <cellStyle name="Style 1_Лист1" xfId="53414" xr:uid="{00000000-0005-0000-0000-0000B44C0000}"/>
    <cellStyle name="STYLE1 - Style1" xfId="8481" xr:uid="{00000000-0005-0000-0000-0000B54C0000}"/>
    <cellStyle name="STYLE1 - Style1 2" xfId="23811" xr:uid="{00000000-0005-0000-0000-0000B64C0000}"/>
    <cellStyle name="styleColumnTitles" xfId="8482" xr:uid="{00000000-0005-0000-0000-0000B74C0000}"/>
    <cellStyle name="styleColumnTitles 2" xfId="23812" xr:uid="{00000000-0005-0000-0000-0000B84C0000}"/>
    <cellStyle name="styleDateRange" xfId="8483" xr:uid="{00000000-0005-0000-0000-0000B94C0000}"/>
    <cellStyle name="styleDateRange 2" xfId="23813" xr:uid="{00000000-0005-0000-0000-0000BA4C0000}"/>
    <cellStyle name="styleHidden" xfId="8484" xr:uid="{00000000-0005-0000-0000-0000BB4C0000}"/>
    <cellStyle name="styleHidden 2" xfId="23814" xr:uid="{00000000-0005-0000-0000-0000BC4C0000}"/>
    <cellStyle name="styleNormal" xfId="8485" xr:uid="{00000000-0005-0000-0000-0000BD4C0000}"/>
    <cellStyle name="styleNormal 2" xfId="23815" xr:uid="{00000000-0005-0000-0000-0000BE4C0000}"/>
    <cellStyle name="Styles" xfId="8486" xr:uid="{00000000-0005-0000-0000-0000BF4C0000}"/>
    <cellStyle name="Styles 2" xfId="23816" xr:uid="{00000000-0005-0000-0000-0000C04C0000}"/>
    <cellStyle name="styleSeriesAttributes" xfId="8487" xr:uid="{00000000-0005-0000-0000-0000C14C0000}"/>
    <cellStyle name="styleSeriesAttributes 2" xfId="23817" xr:uid="{00000000-0005-0000-0000-0000C24C0000}"/>
    <cellStyle name="styleSeriesData" xfId="8488" xr:uid="{00000000-0005-0000-0000-0000C34C0000}"/>
    <cellStyle name="styleSeriesData 2" xfId="23818" xr:uid="{00000000-0005-0000-0000-0000C44C0000}"/>
    <cellStyle name="styleSeriesDataForecast" xfId="8489" xr:uid="{00000000-0005-0000-0000-0000C54C0000}"/>
    <cellStyle name="styleSeriesDataForecast 2" xfId="23819" xr:uid="{00000000-0005-0000-0000-0000C64C0000}"/>
    <cellStyle name="styleSeriesDataForecastNA" xfId="8490" xr:uid="{00000000-0005-0000-0000-0000C74C0000}"/>
    <cellStyle name="styleSeriesDataForecastNA 2" xfId="23820" xr:uid="{00000000-0005-0000-0000-0000C84C0000}"/>
    <cellStyle name="styleSeriesDataNA" xfId="8491" xr:uid="{00000000-0005-0000-0000-0000C94C0000}"/>
    <cellStyle name="styleSeriesDataNA 2" xfId="23821" xr:uid="{00000000-0005-0000-0000-0000CA4C0000}"/>
    <cellStyle name="t2" xfId="8492" xr:uid="{00000000-0005-0000-0000-0000CB4C0000}"/>
    <cellStyle name="t2 10" xfId="8493" xr:uid="{00000000-0005-0000-0000-0000CC4C0000}"/>
    <cellStyle name="t2 10 2" xfId="23822" xr:uid="{00000000-0005-0000-0000-0000CD4C0000}"/>
    <cellStyle name="t2 11" xfId="23823" xr:uid="{00000000-0005-0000-0000-0000CE4C0000}"/>
    <cellStyle name="t2 2" xfId="8494" xr:uid="{00000000-0005-0000-0000-0000CF4C0000}"/>
    <cellStyle name="t2 2 2" xfId="8495" xr:uid="{00000000-0005-0000-0000-0000D04C0000}"/>
    <cellStyle name="t2 2 2 2" xfId="8496" xr:uid="{00000000-0005-0000-0000-0000D14C0000}"/>
    <cellStyle name="t2 2 2 3" xfId="8497" xr:uid="{00000000-0005-0000-0000-0000D24C0000}"/>
    <cellStyle name="t2 2 2 4" xfId="23824" xr:uid="{00000000-0005-0000-0000-0000D34C0000}"/>
    <cellStyle name="t2 2 3" xfId="8498" xr:uid="{00000000-0005-0000-0000-0000D44C0000}"/>
    <cellStyle name="t2 2 4" xfId="23825" xr:uid="{00000000-0005-0000-0000-0000D54C0000}"/>
    <cellStyle name="t2 2_Лист1" xfId="53415" xr:uid="{00000000-0005-0000-0000-0000D64C0000}"/>
    <cellStyle name="t2 3" xfId="8499" xr:uid="{00000000-0005-0000-0000-0000D74C0000}"/>
    <cellStyle name="t2 3 2" xfId="8500" xr:uid="{00000000-0005-0000-0000-0000D84C0000}"/>
    <cellStyle name="t2 3 2 2" xfId="23826" xr:uid="{00000000-0005-0000-0000-0000D94C0000}"/>
    <cellStyle name="t2 3 3" xfId="23827" xr:uid="{00000000-0005-0000-0000-0000DA4C0000}"/>
    <cellStyle name="t2 3_Лист1" xfId="53416" xr:uid="{00000000-0005-0000-0000-0000DB4C0000}"/>
    <cellStyle name="t2 4" xfId="8501" xr:uid="{00000000-0005-0000-0000-0000DC4C0000}"/>
    <cellStyle name="t2 4 2" xfId="8502" xr:uid="{00000000-0005-0000-0000-0000DD4C0000}"/>
    <cellStyle name="t2 4 2 2" xfId="23828" xr:uid="{00000000-0005-0000-0000-0000DE4C0000}"/>
    <cellStyle name="t2 4 3" xfId="23829" xr:uid="{00000000-0005-0000-0000-0000DF4C0000}"/>
    <cellStyle name="t2 4_Лист1" xfId="53417" xr:uid="{00000000-0005-0000-0000-0000E04C0000}"/>
    <cellStyle name="t2 5" xfId="8503" xr:uid="{00000000-0005-0000-0000-0000E14C0000}"/>
    <cellStyle name="t2 5 2" xfId="8504" xr:uid="{00000000-0005-0000-0000-0000E24C0000}"/>
    <cellStyle name="t2 5 2 2" xfId="23830" xr:uid="{00000000-0005-0000-0000-0000E34C0000}"/>
    <cellStyle name="t2 5 3" xfId="23831" xr:uid="{00000000-0005-0000-0000-0000E44C0000}"/>
    <cellStyle name="t2 5_Лист1" xfId="53418" xr:uid="{00000000-0005-0000-0000-0000E54C0000}"/>
    <cellStyle name="t2 6" xfId="8505" xr:uid="{00000000-0005-0000-0000-0000E64C0000}"/>
    <cellStyle name="t2 6 2" xfId="8506" xr:uid="{00000000-0005-0000-0000-0000E74C0000}"/>
    <cellStyle name="t2 6 2 2" xfId="23832" xr:uid="{00000000-0005-0000-0000-0000E84C0000}"/>
    <cellStyle name="t2 6 3" xfId="23833" xr:uid="{00000000-0005-0000-0000-0000E94C0000}"/>
    <cellStyle name="t2 6_Лист1" xfId="53419" xr:uid="{00000000-0005-0000-0000-0000EA4C0000}"/>
    <cellStyle name="t2 7" xfId="8507" xr:uid="{00000000-0005-0000-0000-0000EB4C0000}"/>
    <cellStyle name="t2 7 2" xfId="8508" xr:uid="{00000000-0005-0000-0000-0000EC4C0000}"/>
    <cellStyle name="t2 7 2 2" xfId="23834" xr:uid="{00000000-0005-0000-0000-0000ED4C0000}"/>
    <cellStyle name="t2 7 3" xfId="23835" xr:uid="{00000000-0005-0000-0000-0000EE4C0000}"/>
    <cellStyle name="t2 7_Лист1" xfId="53420" xr:uid="{00000000-0005-0000-0000-0000EF4C0000}"/>
    <cellStyle name="t2 8" xfId="8509" xr:uid="{00000000-0005-0000-0000-0000F04C0000}"/>
    <cellStyle name="t2 8 2" xfId="8510" xr:uid="{00000000-0005-0000-0000-0000F14C0000}"/>
    <cellStyle name="t2 8 2 2" xfId="23836" xr:uid="{00000000-0005-0000-0000-0000F24C0000}"/>
    <cellStyle name="t2 8 3" xfId="23837" xr:uid="{00000000-0005-0000-0000-0000F34C0000}"/>
    <cellStyle name="t2 8_Лист1" xfId="53421" xr:uid="{00000000-0005-0000-0000-0000F44C0000}"/>
    <cellStyle name="t2 9" xfId="8511" xr:uid="{00000000-0005-0000-0000-0000F54C0000}"/>
    <cellStyle name="t2 9 2" xfId="8512" xr:uid="{00000000-0005-0000-0000-0000F64C0000}"/>
    <cellStyle name="t2 9 2 2" xfId="23838" xr:uid="{00000000-0005-0000-0000-0000F74C0000}"/>
    <cellStyle name="t2 9 3" xfId="23839" xr:uid="{00000000-0005-0000-0000-0000F84C0000}"/>
    <cellStyle name="t2 9_Лист1" xfId="53422" xr:uid="{00000000-0005-0000-0000-0000F94C0000}"/>
    <cellStyle name="t2_Лист1" xfId="53423" xr:uid="{00000000-0005-0000-0000-0000FA4C0000}"/>
    <cellStyle name="tabel" xfId="8513" xr:uid="{00000000-0005-0000-0000-0000FB4C0000}"/>
    <cellStyle name="tabel 2" xfId="23840" xr:uid="{00000000-0005-0000-0000-0000FC4C0000}"/>
    <cellStyle name="Table" xfId="8514" xr:uid="{00000000-0005-0000-0000-0000FD4C0000}"/>
    <cellStyle name="Table 2" xfId="23841" xr:uid="{00000000-0005-0000-0000-0000FE4C0000}"/>
    <cellStyle name="Table Head" xfId="8515" xr:uid="{00000000-0005-0000-0000-0000FF4C0000}"/>
    <cellStyle name="Table Head 2" xfId="8516" xr:uid="{00000000-0005-0000-0000-0000004D0000}"/>
    <cellStyle name="Table Head 3" xfId="23842" xr:uid="{00000000-0005-0000-0000-0000014D0000}"/>
    <cellStyle name="Table Head Aligned" xfId="8517" xr:uid="{00000000-0005-0000-0000-0000024D0000}"/>
    <cellStyle name="Table Head Aligned 2" xfId="8518" xr:uid="{00000000-0005-0000-0000-0000034D0000}"/>
    <cellStyle name="Table Head Aligned 2 2" xfId="23843" xr:uid="{00000000-0005-0000-0000-0000044D0000}"/>
    <cellStyle name="Table Head Aligned 3" xfId="23844" xr:uid="{00000000-0005-0000-0000-0000054D0000}"/>
    <cellStyle name="Table Head Aligned 4" xfId="23845" xr:uid="{00000000-0005-0000-0000-0000064D0000}"/>
    <cellStyle name="Table Head Blue" xfId="8519" xr:uid="{00000000-0005-0000-0000-0000074D0000}"/>
    <cellStyle name="Table Head Blue 2" xfId="8520" xr:uid="{00000000-0005-0000-0000-0000084D0000}"/>
    <cellStyle name="Table Head Blue 3" xfId="23846" xr:uid="{00000000-0005-0000-0000-0000094D0000}"/>
    <cellStyle name="Table Head Green" xfId="8521" xr:uid="{00000000-0005-0000-0000-00000A4D0000}"/>
    <cellStyle name="Table Head Green 2" xfId="8522" xr:uid="{00000000-0005-0000-0000-00000B4D0000}"/>
    <cellStyle name="Table Head Green 2 2" xfId="23847" xr:uid="{00000000-0005-0000-0000-00000C4D0000}"/>
    <cellStyle name="Table Head Green 3" xfId="23848" xr:uid="{00000000-0005-0000-0000-00000D4D0000}"/>
    <cellStyle name="Table Head Green 4" xfId="23849" xr:uid="{00000000-0005-0000-0000-00000E4D0000}"/>
    <cellStyle name="Table Head_Val_Sum_Graph" xfId="8523" xr:uid="{00000000-0005-0000-0000-00000F4D0000}"/>
    <cellStyle name="Table Heading" xfId="8524" xr:uid="{00000000-0005-0000-0000-0000104D0000}"/>
    <cellStyle name="Table Heading 2" xfId="8525" xr:uid="{00000000-0005-0000-0000-0000114D0000}"/>
    <cellStyle name="Table Heading 2 2" xfId="8526" xr:uid="{00000000-0005-0000-0000-0000124D0000}"/>
    <cellStyle name="Table Heading 2 2 2" xfId="23850" xr:uid="{00000000-0005-0000-0000-0000134D0000}"/>
    <cellStyle name="Table Heading 2 3" xfId="23851" xr:uid="{00000000-0005-0000-0000-0000144D0000}"/>
    <cellStyle name="Table Heading 3" xfId="8527" xr:uid="{00000000-0005-0000-0000-0000154D0000}"/>
    <cellStyle name="Table Heading 3 2" xfId="8528" xr:uid="{00000000-0005-0000-0000-0000164D0000}"/>
    <cellStyle name="Table Heading 3 3" xfId="23852" xr:uid="{00000000-0005-0000-0000-0000174D0000}"/>
    <cellStyle name="Table Heading 3 4" xfId="23853" xr:uid="{00000000-0005-0000-0000-0000184D0000}"/>
    <cellStyle name="Table Heading 4" xfId="8529" xr:uid="{00000000-0005-0000-0000-0000194D0000}"/>
    <cellStyle name="Table Heading 4 2" xfId="23854" xr:uid="{00000000-0005-0000-0000-00001A4D0000}"/>
    <cellStyle name="Table Heading 5" xfId="23855" xr:uid="{00000000-0005-0000-0000-00001B4D0000}"/>
    <cellStyle name="Table Heading 6" xfId="23856" xr:uid="{00000000-0005-0000-0000-00001C4D0000}"/>
    <cellStyle name="Table Heading_46EP.2011(v2.0)" xfId="8530" xr:uid="{00000000-0005-0000-0000-00001D4D0000}"/>
    <cellStyle name="Table Text" xfId="8531" xr:uid="{00000000-0005-0000-0000-00001E4D0000}"/>
    <cellStyle name="Table Text 2" xfId="8532" xr:uid="{00000000-0005-0000-0000-00001F4D0000}"/>
    <cellStyle name="Table Text 3" xfId="23857" xr:uid="{00000000-0005-0000-0000-0000204D0000}"/>
    <cellStyle name="Table Title" xfId="8533" xr:uid="{00000000-0005-0000-0000-0000214D0000}"/>
    <cellStyle name="Table Title 2" xfId="8534" xr:uid="{00000000-0005-0000-0000-0000224D0000}"/>
    <cellStyle name="Table Title 3" xfId="23858" xr:uid="{00000000-0005-0000-0000-0000234D0000}"/>
    <cellStyle name="Table Units" xfId="8535" xr:uid="{00000000-0005-0000-0000-0000244D0000}"/>
    <cellStyle name="Table Units 2" xfId="8536" xr:uid="{00000000-0005-0000-0000-0000254D0000}"/>
    <cellStyle name="Table Units 3" xfId="23859" xr:uid="{00000000-0005-0000-0000-0000264D0000}"/>
    <cellStyle name="Table_Header" xfId="8537" xr:uid="{00000000-0005-0000-0000-0000274D0000}"/>
    <cellStyle name="TableStyleLight1" xfId="8538" xr:uid="{00000000-0005-0000-0000-0000284D0000}"/>
    <cellStyle name="TableStyleLight1 2" xfId="8539" xr:uid="{00000000-0005-0000-0000-0000294D0000}"/>
    <cellStyle name="TableStyleLight1 3" xfId="8540" xr:uid="{00000000-0005-0000-0000-00002A4D0000}"/>
    <cellStyle name="TableStyleLight1 4" xfId="23860" xr:uid="{00000000-0005-0000-0000-00002B4D0000}"/>
    <cellStyle name="Term" xfId="8541" xr:uid="{00000000-0005-0000-0000-00002C4D0000}"/>
    <cellStyle name="Term 2" xfId="23861" xr:uid="{00000000-0005-0000-0000-00002D4D0000}"/>
    <cellStyle name="Text" xfId="8542" xr:uid="{00000000-0005-0000-0000-00002E4D0000}"/>
    <cellStyle name="Text 1" xfId="8543" xr:uid="{00000000-0005-0000-0000-00002F4D0000}"/>
    <cellStyle name="Text 1 2" xfId="8544" xr:uid="{00000000-0005-0000-0000-0000304D0000}"/>
    <cellStyle name="Text 1 3" xfId="23862" xr:uid="{00000000-0005-0000-0000-0000314D0000}"/>
    <cellStyle name="Text 2" xfId="8545" xr:uid="{00000000-0005-0000-0000-0000324D0000}"/>
    <cellStyle name="Text 3" xfId="23863" xr:uid="{00000000-0005-0000-0000-0000334D0000}"/>
    <cellStyle name="Text Head" xfId="8546" xr:uid="{00000000-0005-0000-0000-0000344D0000}"/>
    <cellStyle name="Text Head 1" xfId="8547" xr:uid="{00000000-0005-0000-0000-0000354D0000}"/>
    <cellStyle name="Text Head 1 2" xfId="8548" xr:uid="{00000000-0005-0000-0000-0000364D0000}"/>
    <cellStyle name="Text Head 1 3" xfId="23864" xr:uid="{00000000-0005-0000-0000-0000374D0000}"/>
    <cellStyle name="Text Head 2" xfId="8549" xr:uid="{00000000-0005-0000-0000-0000384D0000}"/>
    <cellStyle name="Text Head 3" xfId="23865" xr:uid="{00000000-0005-0000-0000-0000394D0000}"/>
    <cellStyle name="Text Head_Лист1" xfId="53424" xr:uid="{00000000-0005-0000-0000-00003A4D0000}"/>
    <cellStyle name="Text Indent A" xfId="8550" xr:uid="{00000000-0005-0000-0000-00003B4D0000}"/>
    <cellStyle name="Text Indent A 2" xfId="8551" xr:uid="{00000000-0005-0000-0000-00003C4D0000}"/>
    <cellStyle name="Text Indent A 2 2" xfId="23866" xr:uid="{00000000-0005-0000-0000-00003D4D0000}"/>
    <cellStyle name="Text Indent A 3" xfId="23867" xr:uid="{00000000-0005-0000-0000-00003E4D0000}"/>
    <cellStyle name="Text Indent A_Лист1" xfId="53425" xr:uid="{00000000-0005-0000-0000-00003F4D0000}"/>
    <cellStyle name="Text Indent B" xfId="8552" xr:uid="{00000000-0005-0000-0000-0000404D0000}"/>
    <cellStyle name="Text Indent B 2" xfId="8553" xr:uid="{00000000-0005-0000-0000-0000414D0000}"/>
    <cellStyle name="Text Indent B 2 2" xfId="23868" xr:uid="{00000000-0005-0000-0000-0000424D0000}"/>
    <cellStyle name="Text Indent B 3" xfId="23869" xr:uid="{00000000-0005-0000-0000-0000434D0000}"/>
    <cellStyle name="Text Indent B_Лист1" xfId="53426" xr:uid="{00000000-0005-0000-0000-0000444D0000}"/>
    <cellStyle name="Text Indent C" xfId="8554" xr:uid="{00000000-0005-0000-0000-0000454D0000}"/>
    <cellStyle name="Text Indent C 2" xfId="8555" xr:uid="{00000000-0005-0000-0000-0000464D0000}"/>
    <cellStyle name="Text Indent C 2 2" xfId="23870" xr:uid="{00000000-0005-0000-0000-0000474D0000}"/>
    <cellStyle name="Text Indent C 3" xfId="23871" xr:uid="{00000000-0005-0000-0000-0000484D0000}"/>
    <cellStyle name="Text Indent C_Лист1" xfId="53427" xr:uid="{00000000-0005-0000-0000-0000494D0000}"/>
    <cellStyle name="Text_Лист1" xfId="53428" xr:uid="{00000000-0005-0000-0000-00004A4D0000}"/>
    <cellStyle name="Times New Roman0181000015536870911" xfId="8556" xr:uid="{00000000-0005-0000-0000-00004B4D0000}"/>
    <cellStyle name="Times New Roman0181000015536870911 2" xfId="23872" xr:uid="{00000000-0005-0000-0000-00004C4D0000}"/>
    <cellStyle name="Tioma Back" xfId="8557" xr:uid="{00000000-0005-0000-0000-00004D4D0000}"/>
    <cellStyle name="Tioma Back 2" xfId="8558" xr:uid="{00000000-0005-0000-0000-00004E4D0000}"/>
    <cellStyle name="Tioma Back 2 2" xfId="8559" xr:uid="{00000000-0005-0000-0000-00004F4D0000}"/>
    <cellStyle name="Tioma Back 2 2 2" xfId="8560" xr:uid="{00000000-0005-0000-0000-0000504D0000}"/>
    <cellStyle name="Tioma Back 2 2 3" xfId="8561" xr:uid="{00000000-0005-0000-0000-0000514D0000}"/>
    <cellStyle name="Tioma Back 2 2 4" xfId="23873" xr:uid="{00000000-0005-0000-0000-0000524D0000}"/>
    <cellStyle name="Tioma Back 2 3" xfId="8562" xr:uid="{00000000-0005-0000-0000-0000534D0000}"/>
    <cellStyle name="Tioma Back 2 4" xfId="8563" xr:uid="{00000000-0005-0000-0000-0000544D0000}"/>
    <cellStyle name="Tioma Back 2 5" xfId="23874" xr:uid="{00000000-0005-0000-0000-0000554D0000}"/>
    <cellStyle name="Tioma Back 2_Лист1" xfId="53429" xr:uid="{00000000-0005-0000-0000-0000564D0000}"/>
    <cellStyle name="Tioma Back 3" xfId="8564" xr:uid="{00000000-0005-0000-0000-0000574D0000}"/>
    <cellStyle name="Tioma Back 3 2" xfId="8565" xr:uid="{00000000-0005-0000-0000-0000584D0000}"/>
    <cellStyle name="Tioma Back 3 3" xfId="8566" xr:uid="{00000000-0005-0000-0000-0000594D0000}"/>
    <cellStyle name="Tioma Back 3 4" xfId="23875" xr:uid="{00000000-0005-0000-0000-00005A4D0000}"/>
    <cellStyle name="Tioma Back 4" xfId="8567" xr:uid="{00000000-0005-0000-0000-00005B4D0000}"/>
    <cellStyle name="Tioma Back 4 2" xfId="23876" xr:uid="{00000000-0005-0000-0000-00005C4D0000}"/>
    <cellStyle name="Tioma Back 5" xfId="8568" xr:uid="{00000000-0005-0000-0000-00005D4D0000}"/>
    <cellStyle name="Tioma Back 6" xfId="23877" xr:uid="{00000000-0005-0000-0000-00005E4D0000}"/>
    <cellStyle name="Tioma Back_Лист1" xfId="53430" xr:uid="{00000000-0005-0000-0000-00005F4D0000}"/>
    <cellStyle name="Tioma Cells No Values" xfId="8569" xr:uid="{00000000-0005-0000-0000-0000604D0000}"/>
    <cellStyle name="Tioma Cells No Values 2" xfId="8570" xr:uid="{00000000-0005-0000-0000-0000614D0000}"/>
    <cellStyle name="Tioma Cells No Values 2 2" xfId="8571" xr:uid="{00000000-0005-0000-0000-0000624D0000}"/>
    <cellStyle name="Tioma Cells No Values 3" xfId="8572" xr:uid="{00000000-0005-0000-0000-0000634D0000}"/>
    <cellStyle name="Tioma Cells No Values 4" xfId="23878" xr:uid="{00000000-0005-0000-0000-0000644D0000}"/>
    <cellStyle name="Tioma formula" xfId="8573" xr:uid="{00000000-0005-0000-0000-0000654D0000}"/>
    <cellStyle name="Tioma formula 2" xfId="8574" xr:uid="{00000000-0005-0000-0000-0000664D0000}"/>
    <cellStyle name="Tioma formula 2 2" xfId="8575" xr:uid="{00000000-0005-0000-0000-0000674D0000}"/>
    <cellStyle name="Tioma formula 3" xfId="8576" xr:uid="{00000000-0005-0000-0000-0000684D0000}"/>
    <cellStyle name="Tioma formula 4" xfId="23879" xr:uid="{00000000-0005-0000-0000-0000694D0000}"/>
    <cellStyle name="Tioma Input" xfId="8577" xr:uid="{00000000-0005-0000-0000-00006A4D0000}"/>
    <cellStyle name="Tioma Input 2" xfId="8578" xr:uid="{00000000-0005-0000-0000-00006B4D0000}"/>
    <cellStyle name="Tioma Input 2 2" xfId="8579" xr:uid="{00000000-0005-0000-0000-00006C4D0000}"/>
    <cellStyle name="Tioma Input 3" xfId="8580" xr:uid="{00000000-0005-0000-0000-00006D4D0000}"/>
    <cellStyle name="Tioma Input 4" xfId="23880" xr:uid="{00000000-0005-0000-0000-00006E4D0000}"/>
    <cellStyle name="Tioma style" xfId="8581" xr:uid="{00000000-0005-0000-0000-00006F4D0000}"/>
    <cellStyle name="Tioma style 10" xfId="8582" xr:uid="{00000000-0005-0000-0000-0000704D0000}"/>
    <cellStyle name="Tioma style 10 2" xfId="23881" xr:uid="{00000000-0005-0000-0000-0000714D0000}"/>
    <cellStyle name="Tioma style 11" xfId="23882" xr:uid="{00000000-0005-0000-0000-0000724D0000}"/>
    <cellStyle name="Tioma style 2" xfId="8583" xr:uid="{00000000-0005-0000-0000-0000734D0000}"/>
    <cellStyle name="Tioma style 2 2" xfId="8584" xr:uid="{00000000-0005-0000-0000-0000744D0000}"/>
    <cellStyle name="Tioma style 2 2 2" xfId="8585" xr:uid="{00000000-0005-0000-0000-0000754D0000}"/>
    <cellStyle name="Tioma style 2 2 3" xfId="8586" xr:uid="{00000000-0005-0000-0000-0000764D0000}"/>
    <cellStyle name="Tioma style 2 2 4" xfId="23883" xr:uid="{00000000-0005-0000-0000-0000774D0000}"/>
    <cellStyle name="Tioma style 2 3" xfId="8587" xr:uid="{00000000-0005-0000-0000-0000784D0000}"/>
    <cellStyle name="Tioma style 2 4" xfId="23884" xr:uid="{00000000-0005-0000-0000-0000794D0000}"/>
    <cellStyle name="Tioma style 2_Лист1" xfId="53431" xr:uid="{00000000-0005-0000-0000-00007A4D0000}"/>
    <cellStyle name="Tioma style 3" xfId="8588" xr:uid="{00000000-0005-0000-0000-00007B4D0000}"/>
    <cellStyle name="Tioma style 3 2" xfId="8589" xr:uid="{00000000-0005-0000-0000-00007C4D0000}"/>
    <cellStyle name="Tioma style 3 2 2" xfId="23885" xr:uid="{00000000-0005-0000-0000-00007D4D0000}"/>
    <cellStyle name="Tioma style 3 3" xfId="23886" xr:uid="{00000000-0005-0000-0000-00007E4D0000}"/>
    <cellStyle name="Tioma style 3_Лист1" xfId="53432" xr:uid="{00000000-0005-0000-0000-00007F4D0000}"/>
    <cellStyle name="Tioma style 4" xfId="8590" xr:uid="{00000000-0005-0000-0000-0000804D0000}"/>
    <cellStyle name="Tioma style 4 2" xfId="8591" xr:uid="{00000000-0005-0000-0000-0000814D0000}"/>
    <cellStyle name="Tioma style 4 2 2" xfId="23887" xr:uid="{00000000-0005-0000-0000-0000824D0000}"/>
    <cellStyle name="Tioma style 4 3" xfId="23888" xr:uid="{00000000-0005-0000-0000-0000834D0000}"/>
    <cellStyle name="Tioma style 4_Лист1" xfId="53433" xr:uid="{00000000-0005-0000-0000-0000844D0000}"/>
    <cellStyle name="Tioma style 5" xfId="8592" xr:uid="{00000000-0005-0000-0000-0000854D0000}"/>
    <cellStyle name="Tioma style 5 2" xfId="8593" xr:uid="{00000000-0005-0000-0000-0000864D0000}"/>
    <cellStyle name="Tioma style 5 2 2" xfId="23889" xr:uid="{00000000-0005-0000-0000-0000874D0000}"/>
    <cellStyle name="Tioma style 5 3" xfId="23890" xr:uid="{00000000-0005-0000-0000-0000884D0000}"/>
    <cellStyle name="Tioma style 5_Лист1" xfId="53434" xr:uid="{00000000-0005-0000-0000-0000894D0000}"/>
    <cellStyle name="Tioma style 6" xfId="8594" xr:uid="{00000000-0005-0000-0000-00008A4D0000}"/>
    <cellStyle name="Tioma style 6 2" xfId="8595" xr:uid="{00000000-0005-0000-0000-00008B4D0000}"/>
    <cellStyle name="Tioma style 6 2 2" xfId="23891" xr:uid="{00000000-0005-0000-0000-00008C4D0000}"/>
    <cellStyle name="Tioma style 6 3" xfId="23892" xr:uid="{00000000-0005-0000-0000-00008D4D0000}"/>
    <cellStyle name="Tioma style 6_Лист1" xfId="53435" xr:uid="{00000000-0005-0000-0000-00008E4D0000}"/>
    <cellStyle name="Tioma style 7" xfId="8596" xr:uid="{00000000-0005-0000-0000-00008F4D0000}"/>
    <cellStyle name="Tioma style 7 2" xfId="8597" xr:uid="{00000000-0005-0000-0000-0000904D0000}"/>
    <cellStyle name="Tioma style 7 2 2" xfId="23893" xr:uid="{00000000-0005-0000-0000-0000914D0000}"/>
    <cellStyle name="Tioma style 7 3" xfId="23894" xr:uid="{00000000-0005-0000-0000-0000924D0000}"/>
    <cellStyle name="Tioma style 7_Лист1" xfId="53436" xr:uid="{00000000-0005-0000-0000-0000934D0000}"/>
    <cellStyle name="Tioma style 8" xfId="8598" xr:uid="{00000000-0005-0000-0000-0000944D0000}"/>
    <cellStyle name="Tioma style 8 2" xfId="8599" xr:uid="{00000000-0005-0000-0000-0000954D0000}"/>
    <cellStyle name="Tioma style 8 2 2" xfId="23895" xr:uid="{00000000-0005-0000-0000-0000964D0000}"/>
    <cellStyle name="Tioma style 8 3" xfId="23896" xr:uid="{00000000-0005-0000-0000-0000974D0000}"/>
    <cellStyle name="Tioma style 8_Лист1" xfId="53437" xr:uid="{00000000-0005-0000-0000-0000984D0000}"/>
    <cellStyle name="Tioma style 9" xfId="8600" xr:uid="{00000000-0005-0000-0000-0000994D0000}"/>
    <cellStyle name="Tioma style 9 2" xfId="8601" xr:uid="{00000000-0005-0000-0000-00009A4D0000}"/>
    <cellStyle name="Tioma style 9 2 2" xfId="23897" xr:uid="{00000000-0005-0000-0000-00009B4D0000}"/>
    <cellStyle name="Tioma style 9 3" xfId="23898" xr:uid="{00000000-0005-0000-0000-00009C4D0000}"/>
    <cellStyle name="Tioma style 9_Лист1" xfId="53438" xr:uid="{00000000-0005-0000-0000-00009D4D0000}"/>
    <cellStyle name="Tioma style_Лист1" xfId="53439" xr:uid="{00000000-0005-0000-0000-00009E4D0000}"/>
    <cellStyle name="Title" xfId="8602" xr:uid="{00000000-0005-0000-0000-00009F4D0000}"/>
    <cellStyle name="Title 2" xfId="8603" xr:uid="{00000000-0005-0000-0000-0000A04D0000}"/>
    <cellStyle name="Title 2 2" xfId="8604" xr:uid="{00000000-0005-0000-0000-0000A14D0000}"/>
    <cellStyle name="Title 2 2 2" xfId="53440" xr:uid="{00000000-0005-0000-0000-0000A24D0000}"/>
    <cellStyle name="Title 2 3" xfId="23899" xr:uid="{00000000-0005-0000-0000-0000A34D0000}"/>
    <cellStyle name="Title 3" xfId="8605" xr:uid="{00000000-0005-0000-0000-0000A44D0000}"/>
    <cellStyle name="Title 3 2" xfId="23900" xr:uid="{00000000-0005-0000-0000-0000A54D0000}"/>
    <cellStyle name="Title 4" xfId="8606" xr:uid="{00000000-0005-0000-0000-0000A64D0000}"/>
    <cellStyle name="Title 4 2" xfId="23901" xr:uid="{00000000-0005-0000-0000-0000A74D0000}"/>
    <cellStyle name="Title 5" xfId="23902" xr:uid="{00000000-0005-0000-0000-0000A84D0000}"/>
    <cellStyle name="Title_Лист1" xfId="53441" xr:uid="{00000000-0005-0000-0000-0000A94D0000}"/>
    <cellStyle name="To" xfId="8607" xr:uid="{00000000-0005-0000-0000-0000AA4D0000}"/>
    <cellStyle name="Total" xfId="8608" xr:uid="{00000000-0005-0000-0000-0000AB4D0000}"/>
    <cellStyle name="Total 10" xfId="8609" xr:uid="{00000000-0005-0000-0000-0000AC4D0000}"/>
    <cellStyle name="Total 10 2" xfId="23903" xr:uid="{00000000-0005-0000-0000-0000AD4D0000}"/>
    <cellStyle name="Total 10 3" xfId="23904" xr:uid="{00000000-0005-0000-0000-0000AE4D0000}"/>
    <cellStyle name="Total 10 4" xfId="23905" xr:uid="{00000000-0005-0000-0000-0000AF4D0000}"/>
    <cellStyle name="Total 11" xfId="8610" xr:uid="{00000000-0005-0000-0000-0000B04D0000}"/>
    <cellStyle name="Total 11 2" xfId="23906" xr:uid="{00000000-0005-0000-0000-0000B14D0000}"/>
    <cellStyle name="Total 11 3" xfId="23907" xr:uid="{00000000-0005-0000-0000-0000B24D0000}"/>
    <cellStyle name="Total 11 4" xfId="23908" xr:uid="{00000000-0005-0000-0000-0000B34D0000}"/>
    <cellStyle name="Total 12" xfId="8611" xr:uid="{00000000-0005-0000-0000-0000B44D0000}"/>
    <cellStyle name="Total 12 2" xfId="23909" xr:uid="{00000000-0005-0000-0000-0000B54D0000}"/>
    <cellStyle name="Total 12 3" xfId="23910" xr:uid="{00000000-0005-0000-0000-0000B64D0000}"/>
    <cellStyle name="Total 12 4" xfId="23911" xr:uid="{00000000-0005-0000-0000-0000B74D0000}"/>
    <cellStyle name="Total 13" xfId="8612" xr:uid="{00000000-0005-0000-0000-0000B84D0000}"/>
    <cellStyle name="Total 13 2" xfId="23912" xr:uid="{00000000-0005-0000-0000-0000B94D0000}"/>
    <cellStyle name="Total 14" xfId="8613" xr:uid="{00000000-0005-0000-0000-0000BA4D0000}"/>
    <cellStyle name="Total 15" xfId="8614" xr:uid="{00000000-0005-0000-0000-0000BB4D0000}"/>
    <cellStyle name="Total 16" xfId="23913" xr:uid="{00000000-0005-0000-0000-0000BC4D0000}"/>
    <cellStyle name="Total 17" xfId="23914" xr:uid="{00000000-0005-0000-0000-0000BD4D0000}"/>
    <cellStyle name="Total 2" xfId="8615" xr:uid="{00000000-0005-0000-0000-0000BE4D0000}"/>
    <cellStyle name="Total 2 10" xfId="23915" xr:uid="{00000000-0005-0000-0000-0000BF4D0000}"/>
    <cellStyle name="Total 2 2" xfId="23916" xr:uid="{00000000-0005-0000-0000-0000C04D0000}"/>
    <cellStyle name="Total 2 2 2" xfId="23917" xr:uid="{00000000-0005-0000-0000-0000C14D0000}"/>
    <cellStyle name="Total 2 2 3" xfId="23918" xr:uid="{00000000-0005-0000-0000-0000C24D0000}"/>
    <cellStyle name="Total 2 3" xfId="23919" xr:uid="{00000000-0005-0000-0000-0000C34D0000}"/>
    <cellStyle name="Total 2 3 2" xfId="23920" xr:uid="{00000000-0005-0000-0000-0000C44D0000}"/>
    <cellStyle name="Total 2 3 3" xfId="23921" xr:uid="{00000000-0005-0000-0000-0000C54D0000}"/>
    <cellStyle name="Total 2 4" xfId="23922" xr:uid="{00000000-0005-0000-0000-0000C64D0000}"/>
    <cellStyle name="Total 2 4 2" xfId="23923" xr:uid="{00000000-0005-0000-0000-0000C74D0000}"/>
    <cellStyle name="Total 2 4 3" xfId="23924" xr:uid="{00000000-0005-0000-0000-0000C84D0000}"/>
    <cellStyle name="Total 2 5" xfId="23925" xr:uid="{00000000-0005-0000-0000-0000C94D0000}"/>
    <cellStyle name="Total 2 5 2" xfId="23926" xr:uid="{00000000-0005-0000-0000-0000CA4D0000}"/>
    <cellStyle name="Total 2 5 3" xfId="23927" xr:uid="{00000000-0005-0000-0000-0000CB4D0000}"/>
    <cellStyle name="Total 2 6" xfId="23928" xr:uid="{00000000-0005-0000-0000-0000CC4D0000}"/>
    <cellStyle name="Total 2 6 2" xfId="23929" xr:uid="{00000000-0005-0000-0000-0000CD4D0000}"/>
    <cellStyle name="Total 2 6 3" xfId="23930" xr:uid="{00000000-0005-0000-0000-0000CE4D0000}"/>
    <cellStyle name="Total 2 7" xfId="23931" xr:uid="{00000000-0005-0000-0000-0000CF4D0000}"/>
    <cellStyle name="Total 2 7 2" xfId="23932" xr:uid="{00000000-0005-0000-0000-0000D04D0000}"/>
    <cellStyle name="Total 2 7 3" xfId="23933" xr:uid="{00000000-0005-0000-0000-0000D14D0000}"/>
    <cellStyle name="Total 2 8" xfId="23934" xr:uid="{00000000-0005-0000-0000-0000D24D0000}"/>
    <cellStyle name="Total 2 8 2" xfId="23935" xr:uid="{00000000-0005-0000-0000-0000D34D0000}"/>
    <cellStyle name="Total 2 8 3" xfId="23936" xr:uid="{00000000-0005-0000-0000-0000D44D0000}"/>
    <cellStyle name="Total 2 9" xfId="23937" xr:uid="{00000000-0005-0000-0000-0000D54D0000}"/>
    <cellStyle name="Total 3" xfId="8616" xr:uid="{00000000-0005-0000-0000-0000D64D0000}"/>
    <cellStyle name="Total 3 10" xfId="23938" xr:uid="{00000000-0005-0000-0000-0000D74D0000}"/>
    <cellStyle name="Total 3 11" xfId="23939" xr:uid="{00000000-0005-0000-0000-0000D84D0000}"/>
    <cellStyle name="Total 3 2" xfId="23940" xr:uid="{00000000-0005-0000-0000-0000D94D0000}"/>
    <cellStyle name="Total 3 2 2" xfId="23941" xr:uid="{00000000-0005-0000-0000-0000DA4D0000}"/>
    <cellStyle name="Total 3 2 3" xfId="23942" xr:uid="{00000000-0005-0000-0000-0000DB4D0000}"/>
    <cellStyle name="Total 3 3" xfId="23943" xr:uid="{00000000-0005-0000-0000-0000DC4D0000}"/>
    <cellStyle name="Total 3 3 2" xfId="23944" xr:uid="{00000000-0005-0000-0000-0000DD4D0000}"/>
    <cellStyle name="Total 3 3 3" xfId="23945" xr:uid="{00000000-0005-0000-0000-0000DE4D0000}"/>
    <cellStyle name="Total 3 4" xfId="23946" xr:uid="{00000000-0005-0000-0000-0000DF4D0000}"/>
    <cellStyle name="Total 3 4 2" xfId="23947" xr:uid="{00000000-0005-0000-0000-0000E04D0000}"/>
    <cellStyle name="Total 3 4 3" xfId="23948" xr:uid="{00000000-0005-0000-0000-0000E14D0000}"/>
    <cellStyle name="Total 3 5" xfId="23949" xr:uid="{00000000-0005-0000-0000-0000E24D0000}"/>
    <cellStyle name="Total 3 5 2" xfId="23950" xr:uid="{00000000-0005-0000-0000-0000E34D0000}"/>
    <cellStyle name="Total 3 5 3" xfId="23951" xr:uid="{00000000-0005-0000-0000-0000E44D0000}"/>
    <cellStyle name="Total 3 6" xfId="23952" xr:uid="{00000000-0005-0000-0000-0000E54D0000}"/>
    <cellStyle name="Total 3 6 2" xfId="23953" xr:uid="{00000000-0005-0000-0000-0000E64D0000}"/>
    <cellStyle name="Total 3 6 3" xfId="23954" xr:uid="{00000000-0005-0000-0000-0000E74D0000}"/>
    <cellStyle name="Total 3 7" xfId="23955" xr:uid="{00000000-0005-0000-0000-0000E84D0000}"/>
    <cellStyle name="Total 3 7 2" xfId="23956" xr:uid="{00000000-0005-0000-0000-0000E94D0000}"/>
    <cellStyle name="Total 3 7 3" xfId="23957" xr:uid="{00000000-0005-0000-0000-0000EA4D0000}"/>
    <cellStyle name="Total 3 8" xfId="23958" xr:uid="{00000000-0005-0000-0000-0000EB4D0000}"/>
    <cellStyle name="Total 3 8 2" xfId="23959" xr:uid="{00000000-0005-0000-0000-0000EC4D0000}"/>
    <cellStyle name="Total 3 8 3" xfId="23960" xr:uid="{00000000-0005-0000-0000-0000ED4D0000}"/>
    <cellStyle name="Total 3 9" xfId="23961" xr:uid="{00000000-0005-0000-0000-0000EE4D0000}"/>
    <cellStyle name="Total 4" xfId="8617" xr:uid="{00000000-0005-0000-0000-0000EF4D0000}"/>
    <cellStyle name="Total 4 10" xfId="23962" xr:uid="{00000000-0005-0000-0000-0000F04D0000}"/>
    <cellStyle name="Total 4 2" xfId="23963" xr:uid="{00000000-0005-0000-0000-0000F14D0000}"/>
    <cellStyle name="Total 4 2 2" xfId="23964" xr:uid="{00000000-0005-0000-0000-0000F24D0000}"/>
    <cellStyle name="Total 4 2 3" xfId="23965" xr:uid="{00000000-0005-0000-0000-0000F34D0000}"/>
    <cellStyle name="Total 4 3" xfId="23966" xr:uid="{00000000-0005-0000-0000-0000F44D0000}"/>
    <cellStyle name="Total 4 3 2" xfId="23967" xr:uid="{00000000-0005-0000-0000-0000F54D0000}"/>
    <cellStyle name="Total 4 3 3" xfId="23968" xr:uid="{00000000-0005-0000-0000-0000F64D0000}"/>
    <cellStyle name="Total 4 4" xfId="23969" xr:uid="{00000000-0005-0000-0000-0000F74D0000}"/>
    <cellStyle name="Total 4 4 2" xfId="23970" xr:uid="{00000000-0005-0000-0000-0000F84D0000}"/>
    <cellStyle name="Total 4 4 3" xfId="23971" xr:uid="{00000000-0005-0000-0000-0000F94D0000}"/>
    <cellStyle name="Total 4 5" xfId="23972" xr:uid="{00000000-0005-0000-0000-0000FA4D0000}"/>
    <cellStyle name="Total 4 5 2" xfId="23973" xr:uid="{00000000-0005-0000-0000-0000FB4D0000}"/>
    <cellStyle name="Total 4 5 3" xfId="23974" xr:uid="{00000000-0005-0000-0000-0000FC4D0000}"/>
    <cellStyle name="Total 4 6" xfId="23975" xr:uid="{00000000-0005-0000-0000-0000FD4D0000}"/>
    <cellStyle name="Total 4 6 2" xfId="23976" xr:uid="{00000000-0005-0000-0000-0000FE4D0000}"/>
    <cellStyle name="Total 4 6 3" xfId="23977" xr:uid="{00000000-0005-0000-0000-0000FF4D0000}"/>
    <cellStyle name="Total 4 7" xfId="23978" xr:uid="{00000000-0005-0000-0000-0000004E0000}"/>
    <cellStyle name="Total 4 7 2" xfId="23979" xr:uid="{00000000-0005-0000-0000-0000014E0000}"/>
    <cellStyle name="Total 4 7 3" xfId="23980" xr:uid="{00000000-0005-0000-0000-0000024E0000}"/>
    <cellStyle name="Total 4 8" xfId="23981" xr:uid="{00000000-0005-0000-0000-0000034E0000}"/>
    <cellStyle name="Total 4 8 2" xfId="23982" xr:uid="{00000000-0005-0000-0000-0000044E0000}"/>
    <cellStyle name="Total 4 8 3" xfId="23983" xr:uid="{00000000-0005-0000-0000-0000054E0000}"/>
    <cellStyle name="Total 4 9" xfId="23984" xr:uid="{00000000-0005-0000-0000-0000064E0000}"/>
    <cellStyle name="Total 5" xfId="8618" xr:uid="{00000000-0005-0000-0000-0000074E0000}"/>
    <cellStyle name="Total 5 10" xfId="23985" xr:uid="{00000000-0005-0000-0000-0000084E0000}"/>
    <cellStyle name="Total 5 2" xfId="23986" xr:uid="{00000000-0005-0000-0000-0000094E0000}"/>
    <cellStyle name="Total 5 2 2" xfId="23987" xr:uid="{00000000-0005-0000-0000-00000A4E0000}"/>
    <cellStyle name="Total 5 2 3" xfId="23988" xr:uid="{00000000-0005-0000-0000-00000B4E0000}"/>
    <cellStyle name="Total 5 3" xfId="23989" xr:uid="{00000000-0005-0000-0000-00000C4E0000}"/>
    <cellStyle name="Total 5 3 2" xfId="23990" xr:uid="{00000000-0005-0000-0000-00000D4E0000}"/>
    <cellStyle name="Total 5 3 3" xfId="23991" xr:uid="{00000000-0005-0000-0000-00000E4E0000}"/>
    <cellStyle name="Total 5 4" xfId="23992" xr:uid="{00000000-0005-0000-0000-00000F4E0000}"/>
    <cellStyle name="Total 5 4 2" xfId="23993" xr:uid="{00000000-0005-0000-0000-0000104E0000}"/>
    <cellStyle name="Total 5 4 3" xfId="23994" xr:uid="{00000000-0005-0000-0000-0000114E0000}"/>
    <cellStyle name="Total 5 5" xfId="23995" xr:uid="{00000000-0005-0000-0000-0000124E0000}"/>
    <cellStyle name="Total 5 5 2" xfId="23996" xr:uid="{00000000-0005-0000-0000-0000134E0000}"/>
    <cellStyle name="Total 5 5 3" xfId="23997" xr:uid="{00000000-0005-0000-0000-0000144E0000}"/>
    <cellStyle name="Total 5 6" xfId="23998" xr:uid="{00000000-0005-0000-0000-0000154E0000}"/>
    <cellStyle name="Total 5 6 2" xfId="23999" xr:uid="{00000000-0005-0000-0000-0000164E0000}"/>
    <cellStyle name="Total 5 6 3" xfId="24000" xr:uid="{00000000-0005-0000-0000-0000174E0000}"/>
    <cellStyle name="Total 5 7" xfId="24001" xr:uid="{00000000-0005-0000-0000-0000184E0000}"/>
    <cellStyle name="Total 5 7 2" xfId="24002" xr:uid="{00000000-0005-0000-0000-0000194E0000}"/>
    <cellStyle name="Total 5 7 3" xfId="24003" xr:uid="{00000000-0005-0000-0000-00001A4E0000}"/>
    <cellStyle name="Total 5 8" xfId="24004" xr:uid="{00000000-0005-0000-0000-00001B4E0000}"/>
    <cellStyle name="Total 5 8 2" xfId="24005" xr:uid="{00000000-0005-0000-0000-00001C4E0000}"/>
    <cellStyle name="Total 5 8 3" xfId="24006" xr:uid="{00000000-0005-0000-0000-00001D4E0000}"/>
    <cellStyle name="Total 5 9" xfId="24007" xr:uid="{00000000-0005-0000-0000-00001E4E0000}"/>
    <cellStyle name="Total 6" xfId="8619" xr:uid="{00000000-0005-0000-0000-00001F4E0000}"/>
    <cellStyle name="Total 6 2" xfId="24008" xr:uid="{00000000-0005-0000-0000-0000204E0000}"/>
    <cellStyle name="Total 6 3" xfId="24009" xr:uid="{00000000-0005-0000-0000-0000214E0000}"/>
    <cellStyle name="Total 6 4" xfId="24010" xr:uid="{00000000-0005-0000-0000-0000224E0000}"/>
    <cellStyle name="Total 7" xfId="8620" xr:uid="{00000000-0005-0000-0000-0000234E0000}"/>
    <cellStyle name="Total 7 2" xfId="24011" xr:uid="{00000000-0005-0000-0000-0000244E0000}"/>
    <cellStyle name="Total 7 3" xfId="24012" xr:uid="{00000000-0005-0000-0000-0000254E0000}"/>
    <cellStyle name="Total 7 4" xfId="24013" xr:uid="{00000000-0005-0000-0000-0000264E0000}"/>
    <cellStyle name="Total 8" xfId="8621" xr:uid="{00000000-0005-0000-0000-0000274E0000}"/>
    <cellStyle name="Total 8 2" xfId="24014" xr:uid="{00000000-0005-0000-0000-0000284E0000}"/>
    <cellStyle name="Total 8 3" xfId="24015" xr:uid="{00000000-0005-0000-0000-0000294E0000}"/>
    <cellStyle name="Total 8 4" xfId="24016" xr:uid="{00000000-0005-0000-0000-00002A4E0000}"/>
    <cellStyle name="Total 9" xfId="8622" xr:uid="{00000000-0005-0000-0000-00002B4E0000}"/>
    <cellStyle name="Total 9 2" xfId="24017" xr:uid="{00000000-0005-0000-0000-00002C4E0000}"/>
    <cellStyle name="Total 9 3" xfId="24018" xr:uid="{00000000-0005-0000-0000-00002D4E0000}"/>
    <cellStyle name="Total 9 4" xfId="24019" xr:uid="{00000000-0005-0000-0000-00002E4E0000}"/>
    <cellStyle name="Total_Лист1" xfId="53442" xr:uid="{00000000-0005-0000-0000-00002F4E0000}"/>
    <cellStyle name="TotalCurrency" xfId="8623" xr:uid="{00000000-0005-0000-0000-0000304E0000}"/>
    <cellStyle name="TotalCurrency 2" xfId="8624" xr:uid="{00000000-0005-0000-0000-0000314E0000}"/>
    <cellStyle name="TotalCurrency 3" xfId="24020" xr:uid="{00000000-0005-0000-0000-0000324E0000}"/>
    <cellStyle name="TypeNote" xfId="8625" xr:uid="{00000000-0005-0000-0000-0000334E0000}"/>
    <cellStyle name="TypeNote 2" xfId="24021" xr:uid="{00000000-0005-0000-0000-0000344E0000}"/>
    <cellStyle name="Ujke,jq" xfId="8626" xr:uid="{00000000-0005-0000-0000-0000354E0000}"/>
    <cellStyle name="Ujke,jq 2" xfId="24022" xr:uid="{00000000-0005-0000-0000-0000364E0000}"/>
    <cellStyle name="Underline_Single" xfId="8627" xr:uid="{00000000-0005-0000-0000-0000374E0000}"/>
    <cellStyle name="Unit" xfId="8628" xr:uid="{00000000-0005-0000-0000-0000384E0000}"/>
    <cellStyle name="Unit 2" xfId="8629" xr:uid="{00000000-0005-0000-0000-0000394E0000}"/>
    <cellStyle name="Unit 3" xfId="24023" xr:uid="{00000000-0005-0000-0000-00003A4E0000}"/>
    <cellStyle name="UnitOfMeasure" xfId="8630" xr:uid="{00000000-0005-0000-0000-00003B4E0000}"/>
    <cellStyle name="UnitOfMeasure 2" xfId="24024" xr:uid="{00000000-0005-0000-0000-00003C4E0000}"/>
    <cellStyle name="USD" xfId="8631" xr:uid="{00000000-0005-0000-0000-00003D4E0000}"/>
    <cellStyle name="USD 2" xfId="24025" xr:uid="{00000000-0005-0000-0000-00003E4E0000}"/>
    <cellStyle name="Validation" xfId="8632" xr:uid="{00000000-0005-0000-0000-00003F4E0000}"/>
    <cellStyle name="Validation 2" xfId="8633" xr:uid="{00000000-0005-0000-0000-0000404E0000}"/>
    <cellStyle name="Validation 2 2" xfId="8634" xr:uid="{00000000-0005-0000-0000-0000414E0000}"/>
    <cellStyle name="Validation 3" xfId="8635" xr:uid="{00000000-0005-0000-0000-0000424E0000}"/>
    <cellStyle name="Validation 4" xfId="8636" xr:uid="{00000000-0005-0000-0000-0000434E0000}"/>
    <cellStyle name="Validation 5" xfId="8637" xr:uid="{00000000-0005-0000-0000-0000444E0000}"/>
    <cellStyle name="Validation 6" xfId="24026" xr:uid="{00000000-0005-0000-0000-0000454E0000}"/>
    <cellStyle name="Valiotsikko" xfId="8638" xr:uid="{00000000-0005-0000-0000-0000464E0000}"/>
    <cellStyle name="Valiotsikko 2" xfId="8639" xr:uid="{00000000-0005-0000-0000-0000474E0000}"/>
    <cellStyle name="Valiotsikko 2 2" xfId="8640" xr:uid="{00000000-0005-0000-0000-0000484E0000}"/>
    <cellStyle name="Valiotsikko 2 2 2" xfId="24027" xr:uid="{00000000-0005-0000-0000-0000494E0000}"/>
    <cellStyle name="Valiotsikko 2 3" xfId="24028" xr:uid="{00000000-0005-0000-0000-00004A4E0000}"/>
    <cellStyle name="Valiotsikko 2_Лист1" xfId="53443" xr:uid="{00000000-0005-0000-0000-00004B4E0000}"/>
    <cellStyle name="Valiotsikko 3" xfId="8641" xr:uid="{00000000-0005-0000-0000-00004C4E0000}"/>
    <cellStyle name="Valiotsikko 3 2" xfId="24029" xr:uid="{00000000-0005-0000-0000-00004D4E0000}"/>
    <cellStyle name="Valiotsikko 4" xfId="8642" xr:uid="{00000000-0005-0000-0000-00004E4E0000}"/>
    <cellStyle name="Valiotsikko 5" xfId="8643" xr:uid="{00000000-0005-0000-0000-00004F4E0000}"/>
    <cellStyle name="Valiotsikko 6" xfId="24030" xr:uid="{00000000-0005-0000-0000-0000504E0000}"/>
    <cellStyle name="Valiotsikko_БИЗНЕС_ПЛАН 2012 (Гусь-Хрустальный)" xfId="8644" xr:uid="{00000000-0005-0000-0000-0000514E0000}"/>
    <cellStyle name="Value" xfId="8645" xr:uid="{00000000-0005-0000-0000-0000524E0000}"/>
    <cellStyle name="Value 2" xfId="24031" xr:uid="{00000000-0005-0000-0000-0000534E0000}"/>
    <cellStyle name="Vertical" xfId="8646" xr:uid="{00000000-0005-0000-0000-0000544E0000}"/>
    <cellStyle name="Vertical 2" xfId="24032" xr:uid="{00000000-0005-0000-0000-0000554E0000}"/>
    <cellStyle name="Vдliotsikko" xfId="8647" xr:uid="{00000000-0005-0000-0000-0000564E0000}"/>
    <cellStyle name="Vдliotsikko 2" xfId="8648" xr:uid="{00000000-0005-0000-0000-0000574E0000}"/>
    <cellStyle name="Vдliotsikko 2 2" xfId="8649" xr:uid="{00000000-0005-0000-0000-0000584E0000}"/>
    <cellStyle name="Vдliotsikko 2 2 2" xfId="24033" xr:uid="{00000000-0005-0000-0000-0000594E0000}"/>
    <cellStyle name="Vдliotsikko 2 3" xfId="24034" xr:uid="{00000000-0005-0000-0000-00005A4E0000}"/>
    <cellStyle name="Vдliotsikko 2_Лист1" xfId="53444" xr:uid="{00000000-0005-0000-0000-00005B4E0000}"/>
    <cellStyle name="Vдliotsikko 3" xfId="8650" xr:uid="{00000000-0005-0000-0000-00005C4E0000}"/>
    <cellStyle name="Vдliotsikko 3 2" xfId="24035" xr:uid="{00000000-0005-0000-0000-00005D4E0000}"/>
    <cellStyle name="Vдliotsikko 4" xfId="8651" xr:uid="{00000000-0005-0000-0000-00005E4E0000}"/>
    <cellStyle name="Vдliotsikko 5" xfId="8652" xr:uid="{00000000-0005-0000-0000-00005F4E0000}"/>
    <cellStyle name="Vдliotsikko 6" xfId="24036" xr:uid="{00000000-0005-0000-0000-0000604E0000}"/>
    <cellStyle name="Vдliotsikko_БИЗНЕС_ПЛАН 2012 (Гусь-Хрустальный)" xfId="8653" xr:uid="{00000000-0005-0000-0000-0000614E0000}"/>
    <cellStyle name="W?hrung [0]_Compiling Utility Macros" xfId="8654" xr:uid="{00000000-0005-0000-0000-0000624E0000}"/>
    <cellStyle name="W?hrung_Compiling Utility Macros" xfId="8655" xr:uid="{00000000-0005-0000-0000-0000634E0000}"/>
    <cellStyle name="Währung [0]_Compiling Utility Macros" xfId="8656" xr:uid="{00000000-0005-0000-0000-0000644E0000}"/>
    <cellStyle name="Währung_Compiling Utility Macros" xfId="8657" xr:uid="{00000000-0005-0000-0000-0000654E0000}"/>
    <cellStyle name="Walutowy [0]_1" xfId="8658" xr:uid="{00000000-0005-0000-0000-0000664E0000}"/>
    <cellStyle name="Walutowy_1" xfId="8659" xr:uid="{00000000-0005-0000-0000-0000674E0000}"/>
    <cellStyle name="Warning Text" xfId="8660" xr:uid="{00000000-0005-0000-0000-0000684E0000}"/>
    <cellStyle name="Warning Text 2" xfId="8661" xr:uid="{00000000-0005-0000-0000-0000694E0000}"/>
    <cellStyle name="Warning Text 2 2" xfId="24037" xr:uid="{00000000-0005-0000-0000-00006A4E0000}"/>
    <cellStyle name="Warning Text 3" xfId="24038" xr:uid="{00000000-0005-0000-0000-00006B4E0000}"/>
    <cellStyle name="Warning Text_Лист1" xfId="53445" xr:uid="{00000000-0005-0000-0000-00006C4E0000}"/>
    <cellStyle name="white" xfId="8662" xr:uid="{00000000-0005-0000-0000-00006D4E0000}"/>
    <cellStyle name="white 2" xfId="24039" xr:uid="{00000000-0005-0000-0000-00006E4E0000}"/>
    <cellStyle name="WIP" xfId="8663" xr:uid="{00000000-0005-0000-0000-00006F4E0000}"/>
    <cellStyle name="Wдhrung [0]_Compiling Utility Macros" xfId="8664" xr:uid="{00000000-0005-0000-0000-0000704E0000}"/>
    <cellStyle name="Wдhrung_Compiling Utility Macros" xfId="8665" xr:uid="{00000000-0005-0000-0000-0000714E0000}"/>
    <cellStyle name="year" xfId="8666" xr:uid="{00000000-0005-0000-0000-0000724E0000}"/>
    <cellStyle name="year 2" xfId="8667" xr:uid="{00000000-0005-0000-0000-0000734E0000}"/>
    <cellStyle name="year 2 2" xfId="24040" xr:uid="{00000000-0005-0000-0000-0000744E0000}"/>
    <cellStyle name="year 3" xfId="24041" xr:uid="{00000000-0005-0000-0000-0000754E0000}"/>
    <cellStyle name="year 4" xfId="24042" xr:uid="{00000000-0005-0000-0000-0000764E0000}"/>
    <cellStyle name="Year EN" xfId="8668" xr:uid="{00000000-0005-0000-0000-0000774E0000}"/>
    <cellStyle name="Year EN 2" xfId="24043" xr:uid="{00000000-0005-0000-0000-0000784E0000}"/>
    <cellStyle name="Year RU" xfId="8669" xr:uid="{00000000-0005-0000-0000-0000794E0000}"/>
    <cellStyle name="Year RU 2" xfId="24044" xr:uid="{00000000-0005-0000-0000-00007A4E0000}"/>
    <cellStyle name="year_Лист1" xfId="53446" xr:uid="{00000000-0005-0000-0000-00007B4E0000}"/>
    <cellStyle name="YelNumbersCurr" xfId="8670" xr:uid="{00000000-0005-0000-0000-00007C4E0000}"/>
    <cellStyle name="YelNumbersCurr 10" xfId="8671" xr:uid="{00000000-0005-0000-0000-00007D4E0000}"/>
    <cellStyle name="YelNumbersCurr 11" xfId="8672" xr:uid="{00000000-0005-0000-0000-00007E4E0000}"/>
    <cellStyle name="YelNumbersCurr 12" xfId="8673" xr:uid="{00000000-0005-0000-0000-00007F4E0000}"/>
    <cellStyle name="YelNumbersCurr 13" xfId="8674" xr:uid="{00000000-0005-0000-0000-0000804E0000}"/>
    <cellStyle name="YelNumbersCurr 14" xfId="24045" xr:uid="{00000000-0005-0000-0000-0000814E0000}"/>
    <cellStyle name="YelNumbersCurr 2" xfId="8675" xr:uid="{00000000-0005-0000-0000-0000824E0000}"/>
    <cellStyle name="YelNumbersCurr 2 10" xfId="8676" xr:uid="{00000000-0005-0000-0000-0000834E0000}"/>
    <cellStyle name="YelNumbersCurr 2 11" xfId="8677" xr:uid="{00000000-0005-0000-0000-0000844E0000}"/>
    <cellStyle name="YelNumbersCurr 2 12" xfId="8678" xr:uid="{00000000-0005-0000-0000-0000854E0000}"/>
    <cellStyle name="YelNumbersCurr 2 13" xfId="24046" xr:uid="{00000000-0005-0000-0000-0000864E0000}"/>
    <cellStyle name="YelNumbersCurr 2 2" xfId="8679" xr:uid="{00000000-0005-0000-0000-0000874E0000}"/>
    <cellStyle name="YelNumbersCurr 2 3" xfId="8680" xr:uid="{00000000-0005-0000-0000-0000884E0000}"/>
    <cellStyle name="YelNumbersCurr 2 4" xfId="8681" xr:uid="{00000000-0005-0000-0000-0000894E0000}"/>
    <cellStyle name="YelNumbersCurr 2 5" xfId="8682" xr:uid="{00000000-0005-0000-0000-00008A4E0000}"/>
    <cellStyle name="YelNumbersCurr 2 6" xfId="8683" xr:uid="{00000000-0005-0000-0000-00008B4E0000}"/>
    <cellStyle name="YelNumbersCurr 2 7" xfId="8684" xr:uid="{00000000-0005-0000-0000-00008C4E0000}"/>
    <cellStyle name="YelNumbersCurr 2 8" xfId="8685" xr:uid="{00000000-0005-0000-0000-00008D4E0000}"/>
    <cellStyle name="YelNumbersCurr 2 9" xfId="8686" xr:uid="{00000000-0005-0000-0000-00008E4E0000}"/>
    <cellStyle name="YelNumbersCurr 3" xfId="8687" xr:uid="{00000000-0005-0000-0000-00008F4E0000}"/>
    <cellStyle name="YelNumbersCurr 3 2" xfId="24047" xr:uid="{00000000-0005-0000-0000-0000904E0000}"/>
    <cellStyle name="YelNumbersCurr 4" xfId="8688" xr:uid="{00000000-0005-0000-0000-0000914E0000}"/>
    <cellStyle name="YelNumbersCurr 4 2" xfId="24048" xr:uid="{00000000-0005-0000-0000-0000924E0000}"/>
    <cellStyle name="YelNumbersCurr 5" xfId="8689" xr:uid="{00000000-0005-0000-0000-0000934E0000}"/>
    <cellStyle name="YelNumbersCurr 6" xfId="8690" xr:uid="{00000000-0005-0000-0000-0000944E0000}"/>
    <cellStyle name="YelNumbersCurr 7" xfId="8691" xr:uid="{00000000-0005-0000-0000-0000954E0000}"/>
    <cellStyle name="YelNumbersCurr 8" xfId="8692" xr:uid="{00000000-0005-0000-0000-0000964E0000}"/>
    <cellStyle name="YelNumbersCurr 9" xfId="8693" xr:uid="{00000000-0005-0000-0000-0000974E0000}"/>
    <cellStyle name="YelNumbersCurr_Альбом форм  ЕБП11 (консолидированно)" xfId="8694" xr:uid="{00000000-0005-0000-0000-0000984E0000}"/>
    <cellStyle name="Zero" xfId="8695" xr:uid="{00000000-0005-0000-0000-0000994E0000}"/>
    <cellStyle name="Акцент1 10" xfId="8696" xr:uid="{00000000-0005-0000-0000-00009A4E0000}"/>
    <cellStyle name="Акцент1 10 2" xfId="24049" xr:uid="{00000000-0005-0000-0000-00009B4E0000}"/>
    <cellStyle name="Акцент1 11" xfId="8697" xr:uid="{00000000-0005-0000-0000-00009C4E0000}"/>
    <cellStyle name="Акцент1 11 2" xfId="8698" xr:uid="{00000000-0005-0000-0000-00009D4E0000}"/>
    <cellStyle name="Акцент1 11 3" xfId="24050" xr:uid="{00000000-0005-0000-0000-00009E4E0000}"/>
    <cellStyle name="Акцент1 12" xfId="8699" xr:uid="{00000000-0005-0000-0000-00009F4E0000}"/>
    <cellStyle name="Акцент1 12 2" xfId="24051" xr:uid="{00000000-0005-0000-0000-0000A04E0000}"/>
    <cellStyle name="Акцент1 13" xfId="8700" xr:uid="{00000000-0005-0000-0000-0000A14E0000}"/>
    <cellStyle name="Акцент1 13 2" xfId="24052" xr:uid="{00000000-0005-0000-0000-0000A24E0000}"/>
    <cellStyle name="Акцент1 14" xfId="8701" xr:uid="{00000000-0005-0000-0000-0000A34E0000}"/>
    <cellStyle name="Акцент1 14 2" xfId="24053" xr:uid="{00000000-0005-0000-0000-0000A44E0000}"/>
    <cellStyle name="Акцент1 15" xfId="8702" xr:uid="{00000000-0005-0000-0000-0000A54E0000}"/>
    <cellStyle name="Акцент1 15 2" xfId="24054" xr:uid="{00000000-0005-0000-0000-0000A64E0000}"/>
    <cellStyle name="Акцент1 16" xfId="8703" xr:uid="{00000000-0005-0000-0000-0000A74E0000}"/>
    <cellStyle name="Акцент1 16 2" xfId="24055" xr:uid="{00000000-0005-0000-0000-0000A84E0000}"/>
    <cellStyle name="Акцент1 17" xfId="8704" xr:uid="{00000000-0005-0000-0000-0000A94E0000}"/>
    <cellStyle name="Акцент1 17 2" xfId="24056" xr:uid="{00000000-0005-0000-0000-0000AA4E0000}"/>
    <cellStyle name="Акцент1 18" xfId="8705" xr:uid="{00000000-0005-0000-0000-0000AB4E0000}"/>
    <cellStyle name="Акцент1 18 2" xfId="24057" xr:uid="{00000000-0005-0000-0000-0000AC4E0000}"/>
    <cellStyle name="Акцент1 19" xfId="8706" xr:uid="{00000000-0005-0000-0000-0000AD4E0000}"/>
    <cellStyle name="Акцент1 19 2" xfId="24058" xr:uid="{00000000-0005-0000-0000-0000AE4E0000}"/>
    <cellStyle name="Акцент1 2" xfId="8707" xr:uid="{00000000-0005-0000-0000-0000AF4E0000}"/>
    <cellStyle name="Акцент1 2 2" xfId="8708" xr:uid="{00000000-0005-0000-0000-0000B04E0000}"/>
    <cellStyle name="Акцент1 2 2 2" xfId="8709" xr:uid="{00000000-0005-0000-0000-0000B14E0000}"/>
    <cellStyle name="Акцент1 2 2 3" xfId="8710" xr:uid="{00000000-0005-0000-0000-0000B24E0000}"/>
    <cellStyle name="Акцент1 2 2 4" xfId="24059" xr:uid="{00000000-0005-0000-0000-0000B34E0000}"/>
    <cellStyle name="Акцент1 2 3" xfId="8711" xr:uid="{00000000-0005-0000-0000-0000B44E0000}"/>
    <cellStyle name="Акцент1 2 3 2" xfId="8712" xr:uid="{00000000-0005-0000-0000-0000B54E0000}"/>
    <cellStyle name="Акцент1 2 3 3" xfId="24060" xr:uid="{00000000-0005-0000-0000-0000B64E0000}"/>
    <cellStyle name="Акцент1 2 4" xfId="24061" xr:uid="{00000000-0005-0000-0000-0000B74E0000}"/>
    <cellStyle name="Акцент1 2_Лист1" xfId="53447" xr:uid="{00000000-0005-0000-0000-0000B84E0000}"/>
    <cellStyle name="Акцент1 20" xfId="8713" xr:uid="{00000000-0005-0000-0000-0000B94E0000}"/>
    <cellStyle name="Акцент1 20 2" xfId="24062" xr:uid="{00000000-0005-0000-0000-0000BA4E0000}"/>
    <cellStyle name="Акцент1 21" xfId="8714" xr:uid="{00000000-0005-0000-0000-0000BB4E0000}"/>
    <cellStyle name="Акцент1 21 2" xfId="24063" xr:uid="{00000000-0005-0000-0000-0000BC4E0000}"/>
    <cellStyle name="Акцент1 22" xfId="8715" xr:uid="{00000000-0005-0000-0000-0000BD4E0000}"/>
    <cellStyle name="Акцент1 22 2" xfId="24064" xr:uid="{00000000-0005-0000-0000-0000BE4E0000}"/>
    <cellStyle name="Акцент1 23" xfId="8716" xr:uid="{00000000-0005-0000-0000-0000BF4E0000}"/>
    <cellStyle name="Акцент1 23 2" xfId="24065" xr:uid="{00000000-0005-0000-0000-0000C04E0000}"/>
    <cellStyle name="Акцент1 24" xfId="8717" xr:uid="{00000000-0005-0000-0000-0000C14E0000}"/>
    <cellStyle name="Акцент1 24 2" xfId="24066" xr:uid="{00000000-0005-0000-0000-0000C24E0000}"/>
    <cellStyle name="Акцент1 25" xfId="8718" xr:uid="{00000000-0005-0000-0000-0000C34E0000}"/>
    <cellStyle name="Акцент1 25 2" xfId="24067" xr:uid="{00000000-0005-0000-0000-0000C44E0000}"/>
    <cellStyle name="Акцент1 26" xfId="8719" xr:uid="{00000000-0005-0000-0000-0000C54E0000}"/>
    <cellStyle name="Акцент1 26 2" xfId="24068" xr:uid="{00000000-0005-0000-0000-0000C64E0000}"/>
    <cellStyle name="Акцент1 27" xfId="8720" xr:uid="{00000000-0005-0000-0000-0000C74E0000}"/>
    <cellStyle name="Акцент1 27 2" xfId="24069" xr:uid="{00000000-0005-0000-0000-0000C84E0000}"/>
    <cellStyle name="Акцент1 28" xfId="8721" xr:uid="{00000000-0005-0000-0000-0000C94E0000}"/>
    <cellStyle name="Акцент1 28 2" xfId="24070" xr:uid="{00000000-0005-0000-0000-0000CA4E0000}"/>
    <cellStyle name="Акцент1 29" xfId="8722" xr:uid="{00000000-0005-0000-0000-0000CB4E0000}"/>
    <cellStyle name="Акцент1 29 2" xfId="24071" xr:uid="{00000000-0005-0000-0000-0000CC4E0000}"/>
    <cellStyle name="Акцент1 3" xfId="8723" xr:uid="{00000000-0005-0000-0000-0000CD4E0000}"/>
    <cellStyle name="Акцент1 3 2" xfId="8724" xr:uid="{00000000-0005-0000-0000-0000CE4E0000}"/>
    <cellStyle name="Акцент1 3 2 2" xfId="24072" xr:uid="{00000000-0005-0000-0000-0000CF4E0000}"/>
    <cellStyle name="Акцент1 3 3" xfId="8725" xr:uid="{00000000-0005-0000-0000-0000D04E0000}"/>
    <cellStyle name="Акцент1 3 3 2" xfId="24073" xr:uid="{00000000-0005-0000-0000-0000D14E0000}"/>
    <cellStyle name="Акцент1 3 4" xfId="8726" xr:uid="{00000000-0005-0000-0000-0000D24E0000}"/>
    <cellStyle name="Акцент1 3 4 2" xfId="24074" xr:uid="{00000000-0005-0000-0000-0000D34E0000}"/>
    <cellStyle name="Акцент1 3 5" xfId="24075" xr:uid="{00000000-0005-0000-0000-0000D44E0000}"/>
    <cellStyle name="Акцент1 3_Лист1" xfId="53448" xr:uid="{00000000-0005-0000-0000-0000D54E0000}"/>
    <cellStyle name="Акцент1 30" xfId="8727" xr:uid="{00000000-0005-0000-0000-0000D64E0000}"/>
    <cellStyle name="Акцент1 30 2" xfId="24076" xr:uid="{00000000-0005-0000-0000-0000D74E0000}"/>
    <cellStyle name="Акцент1 31" xfId="8728" xr:uid="{00000000-0005-0000-0000-0000D84E0000}"/>
    <cellStyle name="Акцент1 31 2" xfId="24077" xr:uid="{00000000-0005-0000-0000-0000D94E0000}"/>
    <cellStyle name="Акцент1 32" xfId="8729" xr:uid="{00000000-0005-0000-0000-0000DA4E0000}"/>
    <cellStyle name="Акцент1 32 2" xfId="24078" xr:uid="{00000000-0005-0000-0000-0000DB4E0000}"/>
    <cellStyle name="Акцент1 33" xfId="8730" xr:uid="{00000000-0005-0000-0000-0000DC4E0000}"/>
    <cellStyle name="Акцент1 33 2" xfId="24079" xr:uid="{00000000-0005-0000-0000-0000DD4E0000}"/>
    <cellStyle name="Акцент1 34" xfId="8731" xr:uid="{00000000-0005-0000-0000-0000DE4E0000}"/>
    <cellStyle name="Акцент1 34 2" xfId="24080" xr:uid="{00000000-0005-0000-0000-0000DF4E0000}"/>
    <cellStyle name="Акцент1 35" xfId="24081" xr:uid="{00000000-0005-0000-0000-0000E04E0000}"/>
    <cellStyle name="Акцент1 4" xfId="8732" xr:uid="{00000000-0005-0000-0000-0000E14E0000}"/>
    <cellStyle name="Акцент1 4 2" xfId="8733" xr:uid="{00000000-0005-0000-0000-0000E24E0000}"/>
    <cellStyle name="Акцент1 4 2 2" xfId="24082" xr:uid="{00000000-0005-0000-0000-0000E34E0000}"/>
    <cellStyle name="Акцент1 4 3" xfId="8734" xr:uid="{00000000-0005-0000-0000-0000E44E0000}"/>
    <cellStyle name="Акцент1 4 3 2" xfId="24083" xr:uid="{00000000-0005-0000-0000-0000E54E0000}"/>
    <cellStyle name="Акцент1 4 4" xfId="24084" xr:uid="{00000000-0005-0000-0000-0000E64E0000}"/>
    <cellStyle name="Акцент1 4_Лист1" xfId="53449" xr:uid="{00000000-0005-0000-0000-0000E74E0000}"/>
    <cellStyle name="Акцент1 5" xfId="8735" xr:uid="{00000000-0005-0000-0000-0000E84E0000}"/>
    <cellStyle name="Акцент1 5 2" xfId="8736" xr:uid="{00000000-0005-0000-0000-0000E94E0000}"/>
    <cellStyle name="Акцент1 5 2 2" xfId="24085" xr:uid="{00000000-0005-0000-0000-0000EA4E0000}"/>
    <cellStyle name="Акцент1 5 3" xfId="8737" xr:uid="{00000000-0005-0000-0000-0000EB4E0000}"/>
    <cellStyle name="Акцент1 5 3 2" xfId="24086" xr:uid="{00000000-0005-0000-0000-0000EC4E0000}"/>
    <cellStyle name="Акцент1 5 4" xfId="24087" xr:uid="{00000000-0005-0000-0000-0000ED4E0000}"/>
    <cellStyle name="Акцент1 5_Лист1" xfId="53450" xr:uid="{00000000-0005-0000-0000-0000EE4E0000}"/>
    <cellStyle name="Акцент1 6" xfId="8738" xr:uid="{00000000-0005-0000-0000-0000EF4E0000}"/>
    <cellStyle name="Акцент1 6 2" xfId="8739" xr:uid="{00000000-0005-0000-0000-0000F04E0000}"/>
    <cellStyle name="Акцент1 6 2 2" xfId="8740" xr:uid="{00000000-0005-0000-0000-0000F14E0000}"/>
    <cellStyle name="Акцент1 6 2 3" xfId="24088" xr:uid="{00000000-0005-0000-0000-0000F24E0000}"/>
    <cellStyle name="Акцент1 6 3" xfId="8741" xr:uid="{00000000-0005-0000-0000-0000F34E0000}"/>
    <cellStyle name="Акцент1 6 3 2" xfId="24089" xr:uid="{00000000-0005-0000-0000-0000F44E0000}"/>
    <cellStyle name="Акцент1 6 4" xfId="8742" xr:uid="{00000000-0005-0000-0000-0000F54E0000}"/>
    <cellStyle name="Акцент1 6 5" xfId="24090" xr:uid="{00000000-0005-0000-0000-0000F64E0000}"/>
    <cellStyle name="Акцент1 6_Лист1" xfId="53451" xr:uid="{00000000-0005-0000-0000-0000F74E0000}"/>
    <cellStyle name="Акцент1 7" xfId="8743" xr:uid="{00000000-0005-0000-0000-0000F84E0000}"/>
    <cellStyle name="Акцент1 7 2" xfId="8744" xr:uid="{00000000-0005-0000-0000-0000F94E0000}"/>
    <cellStyle name="Акцент1 7 2 2" xfId="24091" xr:uid="{00000000-0005-0000-0000-0000FA4E0000}"/>
    <cellStyle name="Акцент1 7 3" xfId="8745" xr:uid="{00000000-0005-0000-0000-0000FB4E0000}"/>
    <cellStyle name="Акцент1 7 3 2" xfId="24092" xr:uid="{00000000-0005-0000-0000-0000FC4E0000}"/>
    <cellStyle name="Акцент1 7 4" xfId="24093" xr:uid="{00000000-0005-0000-0000-0000FD4E0000}"/>
    <cellStyle name="Акцент1 7_Лист1" xfId="53452" xr:uid="{00000000-0005-0000-0000-0000FE4E0000}"/>
    <cellStyle name="Акцент1 8" xfId="8746" xr:uid="{00000000-0005-0000-0000-0000FF4E0000}"/>
    <cellStyle name="Акцент1 8 2" xfId="8747" xr:uid="{00000000-0005-0000-0000-0000004F0000}"/>
    <cellStyle name="Акцент1 8 2 2" xfId="8748" xr:uid="{00000000-0005-0000-0000-0000014F0000}"/>
    <cellStyle name="Акцент1 8 2 2 2" xfId="24094" xr:uid="{00000000-0005-0000-0000-0000024F0000}"/>
    <cellStyle name="Акцент1 8 2 3" xfId="24095" xr:uid="{00000000-0005-0000-0000-0000034F0000}"/>
    <cellStyle name="Акцент1 8 2_Лист1" xfId="53453" xr:uid="{00000000-0005-0000-0000-0000044F0000}"/>
    <cellStyle name="Акцент1 8 3" xfId="8749" xr:uid="{00000000-0005-0000-0000-0000054F0000}"/>
    <cellStyle name="Акцент1 8 3 2" xfId="24096" xr:uid="{00000000-0005-0000-0000-0000064F0000}"/>
    <cellStyle name="Акцент1 8 4" xfId="24097" xr:uid="{00000000-0005-0000-0000-0000074F0000}"/>
    <cellStyle name="Акцент1 8_Лист1" xfId="53454" xr:uid="{00000000-0005-0000-0000-0000084F0000}"/>
    <cellStyle name="Акцент1 9" xfId="8750" xr:uid="{00000000-0005-0000-0000-0000094F0000}"/>
    <cellStyle name="Акцент1 9 2" xfId="8751" xr:uid="{00000000-0005-0000-0000-00000A4F0000}"/>
    <cellStyle name="Акцент1 9 2 2" xfId="8752" xr:uid="{00000000-0005-0000-0000-00000B4F0000}"/>
    <cellStyle name="Акцент1 9 2 2 2" xfId="24098" xr:uid="{00000000-0005-0000-0000-00000C4F0000}"/>
    <cellStyle name="Акцент1 9 2 3" xfId="24099" xr:uid="{00000000-0005-0000-0000-00000D4F0000}"/>
    <cellStyle name="Акцент1 9 2_Лист1" xfId="53455" xr:uid="{00000000-0005-0000-0000-00000E4F0000}"/>
    <cellStyle name="Акцент1 9 3" xfId="8753" xr:uid="{00000000-0005-0000-0000-00000F4F0000}"/>
    <cellStyle name="Акцент1 9 3 2" xfId="8754" xr:uid="{00000000-0005-0000-0000-0000104F0000}"/>
    <cellStyle name="Акцент1 9 3 3" xfId="24100" xr:uid="{00000000-0005-0000-0000-0000114F0000}"/>
    <cellStyle name="Акцент1 9 4" xfId="24101" xr:uid="{00000000-0005-0000-0000-0000124F0000}"/>
    <cellStyle name="Акцент1 9_Лист1" xfId="53456" xr:uid="{00000000-0005-0000-0000-0000134F0000}"/>
    <cellStyle name="Акцент2 10" xfId="8755" xr:uid="{00000000-0005-0000-0000-0000144F0000}"/>
    <cellStyle name="Акцент2 10 2" xfId="24102" xr:uid="{00000000-0005-0000-0000-0000154F0000}"/>
    <cellStyle name="Акцент2 11" xfId="8756" xr:uid="{00000000-0005-0000-0000-0000164F0000}"/>
    <cellStyle name="Акцент2 11 2" xfId="8757" xr:uid="{00000000-0005-0000-0000-0000174F0000}"/>
    <cellStyle name="Акцент2 11 3" xfId="24103" xr:uid="{00000000-0005-0000-0000-0000184F0000}"/>
    <cellStyle name="Акцент2 12" xfId="8758" xr:uid="{00000000-0005-0000-0000-0000194F0000}"/>
    <cellStyle name="Акцент2 12 2" xfId="24104" xr:uid="{00000000-0005-0000-0000-00001A4F0000}"/>
    <cellStyle name="Акцент2 13" xfId="8759" xr:uid="{00000000-0005-0000-0000-00001B4F0000}"/>
    <cellStyle name="Акцент2 13 2" xfId="24105" xr:uid="{00000000-0005-0000-0000-00001C4F0000}"/>
    <cellStyle name="Акцент2 14" xfId="8760" xr:uid="{00000000-0005-0000-0000-00001D4F0000}"/>
    <cellStyle name="Акцент2 14 2" xfId="24106" xr:uid="{00000000-0005-0000-0000-00001E4F0000}"/>
    <cellStyle name="Акцент2 15" xfId="8761" xr:uid="{00000000-0005-0000-0000-00001F4F0000}"/>
    <cellStyle name="Акцент2 15 2" xfId="24107" xr:uid="{00000000-0005-0000-0000-0000204F0000}"/>
    <cellStyle name="Акцент2 16" xfId="8762" xr:uid="{00000000-0005-0000-0000-0000214F0000}"/>
    <cellStyle name="Акцент2 16 2" xfId="24108" xr:uid="{00000000-0005-0000-0000-0000224F0000}"/>
    <cellStyle name="Акцент2 17" xfId="8763" xr:uid="{00000000-0005-0000-0000-0000234F0000}"/>
    <cellStyle name="Акцент2 17 2" xfId="24109" xr:uid="{00000000-0005-0000-0000-0000244F0000}"/>
    <cellStyle name="Акцент2 18" xfId="8764" xr:uid="{00000000-0005-0000-0000-0000254F0000}"/>
    <cellStyle name="Акцент2 18 2" xfId="24110" xr:uid="{00000000-0005-0000-0000-0000264F0000}"/>
    <cellStyle name="Акцент2 19" xfId="8765" xr:uid="{00000000-0005-0000-0000-0000274F0000}"/>
    <cellStyle name="Акцент2 19 2" xfId="24111" xr:uid="{00000000-0005-0000-0000-0000284F0000}"/>
    <cellStyle name="Акцент2 2" xfId="8766" xr:uid="{00000000-0005-0000-0000-0000294F0000}"/>
    <cellStyle name="Акцент2 2 2" xfId="8767" xr:uid="{00000000-0005-0000-0000-00002A4F0000}"/>
    <cellStyle name="Акцент2 2 2 2" xfId="8768" xr:uid="{00000000-0005-0000-0000-00002B4F0000}"/>
    <cellStyle name="Акцент2 2 2 3" xfId="8769" xr:uid="{00000000-0005-0000-0000-00002C4F0000}"/>
    <cellStyle name="Акцент2 2 2 4" xfId="24112" xr:uid="{00000000-0005-0000-0000-00002D4F0000}"/>
    <cellStyle name="Акцент2 2 3" xfId="8770" xr:uid="{00000000-0005-0000-0000-00002E4F0000}"/>
    <cellStyle name="Акцент2 2 3 2" xfId="8771" xr:uid="{00000000-0005-0000-0000-00002F4F0000}"/>
    <cellStyle name="Акцент2 2 3 3" xfId="24113" xr:uid="{00000000-0005-0000-0000-0000304F0000}"/>
    <cellStyle name="Акцент2 2 4" xfId="24114" xr:uid="{00000000-0005-0000-0000-0000314F0000}"/>
    <cellStyle name="Акцент2 2_Лист1" xfId="53457" xr:uid="{00000000-0005-0000-0000-0000324F0000}"/>
    <cellStyle name="Акцент2 20" xfId="8772" xr:uid="{00000000-0005-0000-0000-0000334F0000}"/>
    <cellStyle name="Акцент2 20 2" xfId="24115" xr:uid="{00000000-0005-0000-0000-0000344F0000}"/>
    <cellStyle name="Акцент2 21" xfId="8773" xr:uid="{00000000-0005-0000-0000-0000354F0000}"/>
    <cellStyle name="Акцент2 21 2" xfId="24116" xr:uid="{00000000-0005-0000-0000-0000364F0000}"/>
    <cellStyle name="Акцент2 22" xfId="8774" xr:uid="{00000000-0005-0000-0000-0000374F0000}"/>
    <cellStyle name="Акцент2 22 2" xfId="24117" xr:uid="{00000000-0005-0000-0000-0000384F0000}"/>
    <cellStyle name="Акцент2 23" xfId="8775" xr:uid="{00000000-0005-0000-0000-0000394F0000}"/>
    <cellStyle name="Акцент2 23 2" xfId="24118" xr:uid="{00000000-0005-0000-0000-00003A4F0000}"/>
    <cellStyle name="Акцент2 24" xfId="8776" xr:uid="{00000000-0005-0000-0000-00003B4F0000}"/>
    <cellStyle name="Акцент2 24 2" xfId="24119" xr:uid="{00000000-0005-0000-0000-00003C4F0000}"/>
    <cellStyle name="Акцент2 25" xfId="8777" xr:uid="{00000000-0005-0000-0000-00003D4F0000}"/>
    <cellStyle name="Акцент2 25 2" xfId="24120" xr:uid="{00000000-0005-0000-0000-00003E4F0000}"/>
    <cellStyle name="Акцент2 26" xfId="8778" xr:uid="{00000000-0005-0000-0000-00003F4F0000}"/>
    <cellStyle name="Акцент2 26 2" xfId="24121" xr:uid="{00000000-0005-0000-0000-0000404F0000}"/>
    <cellStyle name="Акцент2 27" xfId="8779" xr:uid="{00000000-0005-0000-0000-0000414F0000}"/>
    <cellStyle name="Акцент2 27 2" xfId="24122" xr:uid="{00000000-0005-0000-0000-0000424F0000}"/>
    <cellStyle name="Акцент2 28" xfId="8780" xr:uid="{00000000-0005-0000-0000-0000434F0000}"/>
    <cellStyle name="Акцент2 28 2" xfId="24123" xr:uid="{00000000-0005-0000-0000-0000444F0000}"/>
    <cellStyle name="Акцент2 29" xfId="8781" xr:uid="{00000000-0005-0000-0000-0000454F0000}"/>
    <cellStyle name="Акцент2 29 2" xfId="24124" xr:uid="{00000000-0005-0000-0000-0000464F0000}"/>
    <cellStyle name="Акцент2 3" xfId="8782" xr:uid="{00000000-0005-0000-0000-0000474F0000}"/>
    <cellStyle name="Акцент2 3 2" xfId="8783" xr:uid="{00000000-0005-0000-0000-0000484F0000}"/>
    <cellStyle name="Акцент2 3 2 2" xfId="24125" xr:uid="{00000000-0005-0000-0000-0000494F0000}"/>
    <cellStyle name="Акцент2 3 3" xfId="8784" xr:uid="{00000000-0005-0000-0000-00004A4F0000}"/>
    <cellStyle name="Акцент2 3 3 2" xfId="24126" xr:uid="{00000000-0005-0000-0000-00004B4F0000}"/>
    <cellStyle name="Акцент2 3 4" xfId="8785" xr:uid="{00000000-0005-0000-0000-00004C4F0000}"/>
    <cellStyle name="Акцент2 3 4 2" xfId="24127" xr:uid="{00000000-0005-0000-0000-00004D4F0000}"/>
    <cellStyle name="Акцент2 3 5" xfId="24128" xr:uid="{00000000-0005-0000-0000-00004E4F0000}"/>
    <cellStyle name="Акцент2 3_Лист1" xfId="53458" xr:uid="{00000000-0005-0000-0000-00004F4F0000}"/>
    <cellStyle name="Акцент2 30" xfId="8786" xr:uid="{00000000-0005-0000-0000-0000504F0000}"/>
    <cellStyle name="Акцент2 30 2" xfId="24129" xr:uid="{00000000-0005-0000-0000-0000514F0000}"/>
    <cellStyle name="Акцент2 31" xfId="8787" xr:uid="{00000000-0005-0000-0000-0000524F0000}"/>
    <cellStyle name="Акцент2 31 2" xfId="24130" xr:uid="{00000000-0005-0000-0000-0000534F0000}"/>
    <cellStyle name="Акцент2 32" xfId="8788" xr:uid="{00000000-0005-0000-0000-0000544F0000}"/>
    <cellStyle name="Акцент2 32 2" xfId="24131" xr:uid="{00000000-0005-0000-0000-0000554F0000}"/>
    <cellStyle name="Акцент2 33" xfId="8789" xr:uid="{00000000-0005-0000-0000-0000564F0000}"/>
    <cellStyle name="Акцент2 33 2" xfId="24132" xr:uid="{00000000-0005-0000-0000-0000574F0000}"/>
    <cellStyle name="Акцент2 34" xfId="8790" xr:uid="{00000000-0005-0000-0000-0000584F0000}"/>
    <cellStyle name="Акцент2 34 2" xfId="24133" xr:uid="{00000000-0005-0000-0000-0000594F0000}"/>
    <cellStyle name="Акцент2 35" xfId="24134" xr:uid="{00000000-0005-0000-0000-00005A4F0000}"/>
    <cellStyle name="Акцент2 4" xfId="8791" xr:uid="{00000000-0005-0000-0000-00005B4F0000}"/>
    <cellStyle name="Акцент2 4 2" xfId="8792" xr:uid="{00000000-0005-0000-0000-00005C4F0000}"/>
    <cellStyle name="Акцент2 4 2 2" xfId="24135" xr:uid="{00000000-0005-0000-0000-00005D4F0000}"/>
    <cellStyle name="Акцент2 4 3" xfId="8793" xr:uid="{00000000-0005-0000-0000-00005E4F0000}"/>
    <cellStyle name="Акцент2 4 3 2" xfId="24136" xr:uid="{00000000-0005-0000-0000-00005F4F0000}"/>
    <cellStyle name="Акцент2 4 4" xfId="24137" xr:uid="{00000000-0005-0000-0000-0000604F0000}"/>
    <cellStyle name="Акцент2 4_Лист1" xfId="53459" xr:uid="{00000000-0005-0000-0000-0000614F0000}"/>
    <cellStyle name="Акцент2 5" xfId="8794" xr:uid="{00000000-0005-0000-0000-0000624F0000}"/>
    <cellStyle name="Акцент2 5 2" xfId="8795" xr:uid="{00000000-0005-0000-0000-0000634F0000}"/>
    <cellStyle name="Акцент2 5 2 2" xfId="24138" xr:uid="{00000000-0005-0000-0000-0000644F0000}"/>
    <cellStyle name="Акцент2 5 3" xfId="8796" xr:uid="{00000000-0005-0000-0000-0000654F0000}"/>
    <cellStyle name="Акцент2 5 3 2" xfId="24139" xr:uid="{00000000-0005-0000-0000-0000664F0000}"/>
    <cellStyle name="Акцент2 5 4" xfId="24140" xr:uid="{00000000-0005-0000-0000-0000674F0000}"/>
    <cellStyle name="Акцент2 5_Лист1" xfId="53460" xr:uid="{00000000-0005-0000-0000-0000684F0000}"/>
    <cellStyle name="Акцент2 6" xfId="8797" xr:uid="{00000000-0005-0000-0000-0000694F0000}"/>
    <cellStyle name="Акцент2 6 2" xfId="8798" xr:uid="{00000000-0005-0000-0000-00006A4F0000}"/>
    <cellStyle name="Акцент2 6 2 2" xfId="8799" xr:uid="{00000000-0005-0000-0000-00006B4F0000}"/>
    <cellStyle name="Акцент2 6 2 3" xfId="24141" xr:uid="{00000000-0005-0000-0000-00006C4F0000}"/>
    <cellStyle name="Акцент2 6 3" xfId="8800" xr:uid="{00000000-0005-0000-0000-00006D4F0000}"/>
    <cellStyle name="Акцент2 6 3 2" xfId="24142" xr:uid="{00000000-0005-0000-0000-00006E4F0000}"/>
    <cellStyle name="Акцент2 6 4" xfId="8801" xr:uid="{00000000-0005-0000-0000-00006F4F0000}"/>
    <cellStyle name="Акцент2 6 5" xfId="24143" xr:uid="{00000000-0005-0000-0000-0000704F0000}"/>
    <cellStyle name="Акцент2 6_Лист1" xfId="53461" xr:uid="{00000000-0005-0000-0000-0000714F0000}"/>
    <cellStyle name="Акцент2 7" xfId="8802" xr:uid="{00000000-0005-0000-0000-0000724F0000}"/>
    <cellStyle name="Акцент2 7 2" xfId="8803" xr:uid="{00000000-0005-0000-0000-0000734F0000}"/>
    <cellStyle name="Акцент2 7 2 2" xfId="24144" xr:uid="{00000000-0005-0000-0000-0000744F0000}"/>
    <cellStyle name="Акцент2 7 3" xfId="8804" xr:uid="{00000000-0005-0000-0000-0000754F0000}"/>
    <cellStyle name="Акцент2 7 3 2" xfId="24145" xr:uid="{00000000-0005-0000-0000-0000764F0000}"/>
    <cellStyle name="Акцент2 7 4" xfId="24146" xr:uid="{00000000-0005-0000-0000-0000774F0000}"/>
    <cellStyle name="Акцент2 7_Лист1" xfId="53462" xr:uid="{00000000-0005-0000-0000-0000784F0000}"/>
    <cellStyle name="Акцент2 8" xfId="8805" xr:uid="{00000000-0005-0000-0000-0000794F0000}"/>
    <cellStyle name="Акцент2 8 2" xfId="8806" xr:uid="{00000000-0005-0000-0000-00007A4F0000}"/>
    <cellStyle name="Акцент2 8 2 2" xfId="8807" xr:uid="{00000000-0005-0000-0000-00007B4F0000}"/>
    <cellStyle name="Акцент2 8 2 2 2" xfId="24147" xr:uid="{00000000-0005-0000-0000-00007C4F0000}"/>
    <cellStyle name="Акцент2 8 2 3" xfId="24148" xr:uid="{00000000-0005-0000-0000-00007D4F0000}"/>
    <cellStyle name="Акцент2 8 2_Лист1" xfId="53463" xr:uid="{00000000-0005-0000-0000-00007E4F0000}"/>
    <cellStyle name="Акцент2 8 3" xfId="8808" xr:uid="{00000000-0005-0000-0000-00007F4F0000}"/>
    <cellStyle name="Акцент2 8 3 2" xfId="24149" xr:uid="{00000000-0005-0000-0000-0000804F0000}"/>
    <cellStyle name="Акцент2 8 4" xfId="24150" xr:uid="{00000000-0005-0000-0000-0000814F0000}"/>
    <cellStyle name="Акцент2 8_Лист1" xfId="53464" xr:uid="{00000000-0005-0000-0000-0000824F0000}"/>
    <cellStyle name="Акцент2 9" xfId="8809" xr:uid="{00000000-0005-0000-0000-0000834F0000}"/>
    <cellStyle name="Акцент2 9 2" xfId="8810" xr:uid="{00000000-0005-0000-0000-0000844F0000}"/>
    <cellStyle name="Акцент2 9 2 2" xfId="8811" xr:uid="{00000000-0005-0000-0000-0000854F0000}"/>
    <cellStyle name="Акцент2 9 2 2 2" xfId="24151" xr:uid="{00000000-0005-0000-0000-0000864F0000}"/>
    <cellStyle name="Акцент2 9 2 3" xfId="24152" xr:uid="{00000000-0005-0000-0000-0000874F0000}"/>
    <cellStyle name="Акцент2 9 2_Лист1" xfId="53465" xr:uid="{00000000-0005-0000-0000-0000884F0000}"/>
    <cellStyle name="Акцент2 9 3" xfId="8812" xr:uid="{00000000-0005-0000-0000-0000894F0000}"/>
    <cellStyle name="Акцент2 9 3 2" xfId="8813" xr:uid="{00000000-0005-0000-0000-00008A4F0000}"/>
    <cellStyle name="Акцент2 9 3 3" xfId="24153" xr:uid="{00000000-0005-0000-0000-00008B4F0000}"/>
    <cellStyle name="Акцент2 9 4" xfId="24154" xr:uid="{00000000-0005-0000-0000-00008C4F0000}"/>
    <cellStyle name="Акцент2 9_Лист1" xfId="53466" xr:uid="{00000000-0005-0000-0000-00008D4F0000}"/>
    <cellStyle name="Акцент3 10" xfId="8814" xr:uid="{00000000-0005-0000-0000-00008E4F0000}"/>
    <cellStyle name="Акцент3 10 2" xfId="24155" xr:uid="{00000000-0005-0000-0000-00008F4F0000}"/>
    <cellStyle name="Акцент3 11" xfId="8815" xr:uid="{00000000-0005-0000-0000-0000904F0000}"/>
    <cellStyle name="Акцент3 11 2" xfId="8816" xr:uid="{00000000-0005-0000-0000-0000914F0000}"/>
    <cellStyle name="Акцент3 11 3" xfId="24156" xr:uid="{00000000-0005-0000-0000-0000924F0000}"/>
    <cellStyle name="Акцент3 12" xfId="8817" xr:uid="{00000000-0005-0000-0000-0000934F0000}"/>
    <cellStyle name="Акцент3 12 2" xfId="24157" xr:uid="{00000000-0005-0000-0000-0000944F0000}"/>
    <cellStyle name="Акцент3 13" xfId="8818" xr:uid="{00000000-0005-0000-0000-0000954F0000}"/>
    <cellStyle name="Акцент3 13 2" xfId="24158" xr:uid="{00000000-0005-0000-0000-0000964F0000}"/>
    <cellStyle name="Акцент3 14" xfId="8819" xr:uid="{00000000-0005-0000-0000-0000974F0000}"/>
    <cellStyle name="Акцент3 14 2" xfId="24159" xr:uid="{00000000-0005-0000-0000-0000984F0000}"/>
    <cellStyle name="Акцент3 15" xfId="8820" xr:uid="{00000000-0005-0000-0000-0000994F0000}"/>
    <cellStyle name="Акцент3 15 2" xfId="24160" xr:uid="{00000000-0005-0000-0000-00009A4F0000}"/>
    <cellStyle name="Акцент3 16" xfId="8821" xr:uid="{00000000-0005-0000-0000-00009B4F0000}"/>
    <cellStyle name="Акцент3 16 2" xfId="24161" xr:uid="{00000000-0005-0000-0000-00009C4F0000}"/>
    <cellStyle name="Акцент3 17" xfId="8822" xr:uid="{00000000-0005-0000-0000-00009D4F0000}"/>
    <cellStyle name="Акцент3 17 2" xfId="24162" xr:uid="{00000000-0005-0000-0000-00009E4F0000}"/>
    <cellStyle name="Акцент3 18" xfId="8823" xr:uid="{00000000-0005-0000-0000-00009F4F0000}"/>
    <cellStyle name="Акцент3 18 2" xfId="24163" xr:uid="{00000000-0005-0000-0000-0000A04F0000}"/>
    <cellStyle name="Акцент3 19" xfId="8824" xr:uid="{00000000-0005-0000-0000-0000A14F0000}"/>
    <cellStyle name="Акцент3 19 2" xfId="24164" xr:uid="{00000000-0005-0000-0000-0000A24F0000}"/>
    <cellStyle name="Акцент3 2" xfId="8825" xr:uid="{00000000-0005-0000-0000-0000A34F0000}"/>
    <cellStyle name="Акцент3 2 2" xfId="8826" xr:uid="{00000000-0005-0000-0000-0000A44F0000}"/>
    <cellStyle name="Акцент3 2 2 2" xfId="8827" xr:uid="{00000000-0005-0000-0000-0000A54F0000}"/>
    <cellStyle name="Акцент3 2 2 3" xfId="8828" xr:uid="{00000000-0005-0000-0000-0000A64F0000}"/>
    <cellStyle name="Акцент3 2 2 4" xfId="24165" xr:uid="{00000000-0005-0000-0000-0000A74F0000}"/>
    <cellStyle name="Акцент3 2 3" xfId="8829" xr:uid="{00000000-0005-0000-0000-0000A84F0000}"/>
    <cellStyle name="Акцент3 2 3 2" xfId="8830" xr:uid="{00000000-0005-0000-0000-0000A94F0000}"/>
    <cellStyle name="Акцент3 2 3 3" xfId="24166" xr:uid="{00000000-0005-0000-0000-0000AA4F0000}"/>
    <cellStyle name="Акцент3 2 4" xfId="24167" xr:uid="{00000000-0005-0000-0000-0000AB4F0000}"/>
    <cellStyle name="Акцент3 2_Лист1" xfId="53467" xr:uid="{00000000-0005-0000-0000-0000AC4F0000}"/>
    <cellStyle name="Акцент3 20" xfId="8831" xr:uid="{00000000-0005-0000-0000-0000AD4F0000}"/>
    <cellStyle name="Акцент3 20 2" xfId="24168" xr:uid="{00000000-0005-0000-0000-0000AE4F0000}"/>
    <cellStyle name="Акцент3 21" xfId="8832" xr:uid="{00000000-0005-0000-0000-0000AF4F0000}"/>
    <cellStyle name="Акцент3 21 2" xfId="24169" xr:uid="{00000000-0005-0000-0000-0000B04F0000}"/>
    <cellStyle name="Акцент3 22" xfId="8833" xr:uid="{00000000-0005-0000-0000-0000B14F0000}"/>
    <cellStyle name="Акцент3 22 2" xfId="24170" xr:uid="{00000000-0005-0000-0000-0000B24F0000}"/>
    <cellStyle name="Акцент3 23" xfId="8834" xr:uid="{00000000-0005-0000-0000-0000B34F0000}"/>
    <cellStyle name="Акцент3 23 2" xfId="24171" xr:uid="{00000000-0005-0000-0000-0000B44F0000}"/>
    <cellStyle name="Акцент3 24" xfId="8835" xr:uid="{00000000-0005-0000-0000-0000B54F0000}"/>
    <cellStyle name="Акцент3 24 2" xfId="24172" xr:uid="{00000000-0005-0000-0000-0000B64F0000}"/>
    <cellStyle name="Акцент3 25" xfId="8836" xr:uid="{00000000-0005-0000-0000-0000B74F0000}"/>
    <cellStyle name="Акцент3 25 2" xfId="24173" xr:uid="{00000000-0005-0000-0000-0000B84F0000}"/>
    <cellStyle name="Акцент3 26" xfId="8837" xr:uid="{00000000-0005-0000-0000-0000B94F0000}"/>
    <cellStyle name="Акцент3 26 2" xfId="24174" xr:uid="{00000000-0005-0000-0000-0000BA4F0000}"/>
    <cellStyle name="Акцент3 27" xfId="8838" xr:uid="{00000000-0005-0000-0000-0000BB4F0000}"/>
    <cellStyle name="Акцент3 27 2" xfId="24175" xr:uid="{00000000-0005-0000-0000-0000BC4F0000}"/>
    <cellStyle name="Акцент3 28" xfId="8839" xr:uid="{00000000-0005-0000-0000-0000BD4F0000}"/>
    <cellStyle name="Акцент3 28 2" xfId="24176" xr:uid="{00000000-0005-0000-0000-0000BE4F0000}"/>
    <cellStyle name="Акцент3 29" xfId="8840" xr:uid="{00000000-0005-0000-0000-0000BF4F0000}"/>
    <cellStyle name="Акцент3 29 2" xfId="24177" xr:uid="{00000000-0005-0000-0000-0000C04F0000}"/>
    <cellStyle name="Акцент3 3" xfId="8841" xr:uid="{00000000-0005-0000-0000-0000C14F0000}"/>
    <cellStyle name="Акцент3 3 2" xfId="8842" xr:uid="{00000000-0005-0000-0000-0000C24F0000}"/>
    <cellStyle name="Акцент3 3 2 2" xfId="24178" xr:uid="{00000000-0005-0000-0000-0000C34F0000}"/>
    <cellStyle name="Акцент3 3 3" xfId="8843" xr:uid="{00000000-0005-0000-0000-0000C44F0000}"/>
    <cellStyle name="Акцент3 3 3 2" xfId="24179" xr:uid="{00000000-0005-0000-0000-0000C54F0000}"/>
    <cellStyle name="Акцент3 3 4" xfId="8844" xr:uid="{00000000-0005-0000-0000-0000C64F0000}"/>
    <cellStyle name="Акцент3 3 4 2" xfId="24180" xr:uid="{00000000-0005-0000-0000-0000C74F0000}"/>
    <cellStyle name="Акцент3 3 5" xfId="24181" xr:uid="{00000000-0005-0000-0000-0000C84F0000}"/>
    <cellStyle name="Акцент3 3_Лист1" xfId="53468" xr:uid="{00000000-0005-0000-0000-0000C94F0000}"/>
    <cellStyle name="Акцент3 30" xfId="8845" xr:uid="{00000000-0005-0000-0000-0000CA4F0000}"/>
    <cellStyle name="Акцент3 30 2" xfId="24182" xr:uid="{00000000-0005-0000-0000-0000CB4F0000}"/>
    <cellStyle name="Акцент3 31" xfId="8846" xr:uid="{00000000-0005-0000-0000-0000CC4F0000}"/>
    <cellStyle name="Акцент3 31 2" xfId="24183" xr:uid="{00000000-0005-0000-0000-0000CD4F0000}"/>
    <cellStyle name="Акцент3 32" xfId="8847" xr:uid="{00000000-0005-0000-0000-0000CE4F0000}"/>
    <cellStyle name="Акцент3 32 2" xfId="24184" xr:uid="{00000000-0005-0000-0000-0000CF4F0000}"/>
    <cellStyle name="Акцент3 33" xfId="8848" xr:uid="{00000000-0005-0000-0000-0000D04F0000}"/>
    <cellStyle name="Акцент3 33 2" xfId="24185" xr:uid="{00000000-0005-0000-0000-0000D14F0000}"/>
    <cellStyle name="Акцент3 34" xfId="8849" xr:uid="{00000000-0005-0000-0000-0000D24F0000}"/>
    <cellStyle name="Акцент3 34 2" xfId="24186" xr:uid="{00000000-0005-0000-0000-0000D34F0000}"/>
    <cellStyle name="Акцент3 35" xfId="24187" xr:uid="{00000000-0005-0000-0000-0000D44F0000}"/>
    <cellStyle name="Акцент3 4" xfId="8850" xr:uid="{00000000-0005-0000-0000-0000D54F0000}"/>
    <cellStyle name="Акцент3 4 2" xfId="8851" xr:uid="{00000000-0005-0000-0000-0000D64F0000}"/>
    <cellStyle name="Акцент3 4 2 2" xfId="24188" xr:uid="{00000000-0005-0000-0000-0000D74F0000}"/>
    <cellStyle name="Акцент3 4 3" xfId="8852" xr:uid="{00000000-0005-0000-0000-0000D84F0000}"/>
    <cellStyle name="Акцент3 4 3 2" xfId="24189" xr:uid="{00000000-0005-0000-0000-0000D94F0000}"/>
    <cellStyle name="Акцент3 4 4" xfId="24190" xr:uid="{00000000-0005-0000-0000-0000DA4F0000}"/>
    <cellStyle name="Акцент3 4_Лист1" xfId="53469" xr:uid="{00000000-0005-0000-0000-0000DB4F0000}"/>
    <cellStyle name="Акцент3 5" xfId="8853" xr:uid="{00000000-0005-0000-0000-0000DC4F0000}"/>
    <cellStyle name="Акцент3 5 2" xfId="8854" xr:uid="{00000000-0005-0000-0000-0000DD4F0000}"/>
    <cellStyle name="Акцент3 5 2 2" xfId="24191" xr:uid="{00000000-0005-0000-0000-0000DE4F0000}"/>
    <cellStyle name="Акцент3 5 3" xfId="8855" xr:uid="{00000000-0005-0000-0000-0000DF4F0000}"/>
    <cellStyle name="Акцент3 5 3 2" xfId="24192" xr:uid="{00000000-0005-0000-0000-0000E04F0000}"/>
    <cellStyle name="Акцент3 5 4" xfId="24193" xr:uid="{00000000-0005-0000-0000-0000E14F0000}"/>
    <cellStyle name="Акцент3 5_Лист1" xfId="53470" xr:uid="{00000000-0005-0000-0000-0000E24F0000}"/>
    <cellStyle name="Акцент3 6" xfId="8856" xr:uid="{00000000-0005-0000-0000-0000E34F0000}"/>
    <cellStyle name="Акцент3 6 2" xfId="8857" xr:uid="{00000000-0005-0000-0000-0000E44F0000}"/>
    <cellStyle name="Акцент3 6 2 2" xfId="8858" xr:uid="{00000000-0005-0000-0000-0000E54F0000}"/>
    <cellStyle name="Акцент3 6 2 3" xfId="24194" xr:uid="{00000000-0005-0000-0000-0000E64F0000}"/>
    <cellStyle name="Акцент3 6 3" xfId="8859" xr:uid="{00000000-0005-0000-0000-0000E74F0000}"/>
    <cellStyle name="Акцент3 6 3 2" xfId="24195" xr:uid="{00000000-0005-0000-0000-0000E84F0000}"/>
    <cellStyle name="Акцент3 6 4" xfId="8860" xr:uid="{00000000-0005-0000-0000-0000E94F0000}"/>
    <cellStyle name="Акцент3 6 5" xfId="24196" xr:uid="{00000000-0005-0000-0000-0000EA4F0000}"/>
    <cellStyle name="Акцент3 6_Лист1" xfId="53471" xr:uid="{00000000-0005-0000-0000-0000EB4F0000}"/>
    <cellStyle name="Акцент3 7" xfId="8861" xr:uid="{00000000-0005-0000-0000-0000EC4F0000}"/>
    <cellStyle name="Акцент3 7 2" xfId="8862" xr:uid="{00000000-0005-0000-0000-0000ED4F0000}"/>
    <cellStyle name="Акцент3 7 2 2" xfId="24197" xr:uid="{00000000-0005-0000-0000-0000EE4F0000}"/>
    <cellStyle name="Акцент3 7 3" xfId="8863" xr:uid="{00000000-0005-0000-0000-0000EF4F0000}"/>
    <cellStyle name="Акцент3 7 3 2" xfId="24198" xr:uid="{00000000-0005-0000-0000-0000F04F0000}"/>
    <cellStyle name="Акцент3 7 4" xfId="24199" xr:uid="{00000000-0005-0000-0000-0000F14F0000}"/>
    <cellStyle name="Акцент3 7_Лист1" xfId="53472" xr:uid="{00000000-0005-0000-0000-0000F24F0000}"/>
    <cellStyle name="Акцент3 8" xfId="8864" xr:uid="{00000000-0005-0000-0000-0000F34F0000}"/>
    <cellStyle name="Акцент3 8 2" xfId="8865" xr:uid="{00000000-0005-0000-0000-0000F44F0000}"/>
    <cellStyle name="Акцент3 8 2 2" xfId="8866" xr:uid="{00000000-0005-0000-0000-0000F54F0000}"/>
    <cellStyle name="Акцент3 8 2 2 2" xfId="24200" xr:uid="{00000000-0005-0000-0000-0000F64F0000}"/>
    <cellStyle name="Акцент3 8 2 3" xfId="24201" xr:uid="{00000000-0005-0000-0000-0000F74F0000}"/>
    <cellStyle name="Акцент3 8 2_Лист1" xfId="53473" xr:uid="{00000000-0005-0000-0000-0000F84F0000}"/>
    <cellStyle name="Акцент3 8 3" xfId="8867" xr:uid="{00000000-0005-0000-0000-0000F94F0000}"/>
    <cellStyle name="Акцент3 8 3 2" xfId="24202" xr:uid="{00000000-0005-0000-0000-0000FA4F0000}"/>
    <cellStyle name="Акцент3 8 4" xfId="24203" xr:uid="{00000000-0005-0000-0000-0000FB4F0000}"/>
    <cellStyle name="Акцент3 8_Лист1" xfId="53474" xr:uid="{00000000-0005-0000-0000-0000FC4F0000}"/>
    <cellStyle name="Акцент3 9" xfId="8868" xr:uid="{00000000-0005-0000-0000-0000FD4F0000}"/>
    <cellStyle name="Акцент3 9 2" xfId="8869" xr:uid="{00000000-0005-0000-0000-0000FE4F0000}"/>
    <cellStyle name="Акцент3 9 2 2" xfId="8870" xr:uid="{00000000-0005-0000-0000-0000FF4F0000}"/>
    <cellStyle name="Акцент3 9 2 2 2" xfId="24204" xr:uid="{00000000-0005-0000-0000-000000500000}"/>
    <cellStyle name="Акцент3 9 2 3" xfId="24205" xr:uid="{00000000-0005-0000-0000-000001500000}"/>
    <cellStyle name="Акцент3 9 2_Лист1" xfId="53475" xr:uid="{00000000-0005-0000-0000-000002500000}"/>
    <cellStyle name="Акцент3 9 3" xfId="8871" xr:uid="{00000000-0005-0000-0000-000003500000}"/>
    <cellStyle name="Акцент3 9 3 2" xfId="8872" xr:uid="{00000000-0005-0000-0000-000004500000}"/>
    <cellStyle name="Акцент3 9 3 3" xfId="24206" xr:uid="{00000000-0005-0000-0000-000005500000}"/>
    <cellStyle name="Акцент3 9 4" xfId="24207" xr:uid="{00000000-0005-0000-0000-000006500000}"/>
    <cellStyle name="Акцент3 9_Лист1" xfId="53476" xr:uid="{00000000-0005-0000-0000-000007500000}"/>
    <cellStyle name="Акцент4 10" xfId="8873" xr:uid="{00000000-0005-0000-0000-000008500000}"/>
    <cellStyle name="Акцент4 10 2" xfId="24208" xr:uid="{00000000-0005-0000-0000-000009500000}"/>
    <cellStyle name="Акцент4 11" xfId="8874" xr:uid="{00000000-0005-0000-0000-00000A500000}"/>
    <cellStyle name="Акцент4 11 2" xfId="8875" xr:uid="{00000000-0005-0000-0000-00000B500000}"/>
    <cellStyle name="Акцент4 11 3" xfId="24209" xr:uid="{00000000-0005-0000-0000-00000C500000}"/>
    <cellStyle name="Акцент4 12" xfId="8876" xr:uid="{00000000-0005-0000-0000-00000D500000}"/>
    <cellStyle name="Акцент4 12 2" xfId="24210" xr:uid="{00000000-0005-0000-0000-00000E500000}"/>
    <cellStyle name="Акцент4 13" xfId="8877" xr:uid="{00000000-0005-0000-0000-00000F500000}"/>
    <cellStyle name="Акцент4 13 2" xfId="24211" xr:uid="{00000000-0005-0000-0000-000010500000}"/>
    <cellStyle name="Акцент4 14" xfId="8878" xr:uid="{00000000-0005-0000-0000-000011500000}"/>
    <cellStyle name="Акцент4 14 2" xfId="24212" xr:uid="{00000000-0005-0000-0000-000012500000}"/>
    <cellStyle name="Акцент4 15" xfId="8879" xr:uid="{00000000-0005-0000-0000-000013500000}"/>
    <cellStyle name="Акцент4 15 2" xfId="24213" xr:uid="{00000000-0005-0000-0000-000014500000}"/>
    <cellStyle name="Акцент4 16" xfId="8880" xr:uid="{00000000-0005-0000-0000-000015500000}"/>
    <cellStyle name="Акцент4 16 2" xfId="24214" xr:uid="{00000000-0005-0000-0000-000016500000}"/>
    <cellStyle name="Акцент4 17" xfId="8881" xr:uid="{00000000-0005-0000-0000-000017500000}"/>
    <cellStyle name="Акцент4 17 2" xfId="24215" xr:uid="{00000000-0005-0000-0000-000018500000}"/>
    <cellStyle name="Акцент4 18" xfId="8882" xr:uid="{00000000-0005-0000-0000-000019500000}"/>
    <cellStyle name="Акцент4 18 2" xfId="24216" xr:uid="{00000000-0005-0000-0000-00001A500000}"/>
    <cellStyle name="Акцент4 19" xfId="8883" xr:uid="{00000000-0005-0000-0000-00001B500000}"/>
    <cellStyle name="Акцент4 19 2" xfId="24217" xr:uid="{00000000-0005-0000-0000-00001C500000}"/>
    <cellStyle name="Акцент4 2" xfId="8884" xr:uid="{00000000-0005-0000-0000-00001D500000}"/>
    <cellStyle name="Акцент4 2 2" xfId="8885" xr:uid="{00000000-0005-0000-0000-00001E500000}"/>
    <cellStyle name="Акцент4 2 2 2" xfId="8886" xr:uid="{00000000-0005-0000-0000-00001F500000}"/>
    <cellStyle name="Акцент4 2 2 3" xfId="8887" xr:uid="{00000000-0005-0000-0000-000020500000}"/>
    <cellStyle name="Акцент4 2 2 4" xfId="24218" xr:uid="{00000000-0005-0000-0000-000021500000}"/>
    <cellStyle name="Акцент4 2 3" xfId="8888" xr:uid="{00000000-0005-0000-0000-000022500000}"/>
    <cellStyle name="Акцент4 2 3 2" xfId="8889" xr:uid="{00000000-0005-0000-0000-000023500000}"/>
    <cellStyle name="Акцент4 2 3 3" xfId="24219" xr:uid="{00000000-0005-0000-0000-000024500000}"/>
    <cellStyle name="Акцент4 2 4" xfId="24220" xr:uid="{00000000-0005-0000-0000-000025500000}"/>
    <cellStyle name="Акцент4 2_Лист1" xfId="53477" xr:uid="{00000000-0005-0000-0000-000026500000}"/>
    <cellStyle name="Акцент4 20" xfId="8890" xr:uid="{00000000-0005-0000-0000-000027500000}"/>
    <cellStyle name="Акцент4 20 2" xfId="24221" xr:uid="{00000000-0005-0000-0000-000028500000}"/>
    <cellStyle name="Акцент4 21" xfId="8891" xr:uid="{00000000-0005-0000-0000-000029500000}"/>
    <cellStyle name="Акцент4 21 2" xfId="24222" xr:uid="{00000000-0005-0000-0000-00002A500000}"/>
    <cellStyle name="Акцент4 22" xfId="8892" xr:uid="{00000000-0005-0000-0000-00002B500000}"/>
    <cellStyle name="Акцент4 22 2" xfId="24223" xr:uid="{00000000-0005-0000-0000-00002C500000}"/>
    <cellStyle name="Акцент4 23" xfId="8893" xr:uid="{00000000-0005-0000-0000-00002D500000}"/>
    <cellStyle name="Акцент4 23 2" xfId="24224" xr:uid="{00000000-0005-0000-0000-00002E500000}"/>
    <cellStyle name="Акцент4 24" xfId="8894" xr:uid="{00000000-0005-0000-0000-00002F500000}"/>
    <cellStyle name="Акцент4 24 2" xfId="24225" xr:uid="{00000000-0005-0000-0000-000030500000}"/>
    <cellStyle name="Акцент4 25" xfId="8895" xr:uid="{00000000-0005-0000-0000-000031500000}"/>
    <cellStyle name="Акцент4 25 2" xfId="24226" xr:uid="{00000000-0005-0000-0000-000032500000}"/>
    <cellStyle name="Акцент4 26" xfId="8896" xr:uid="{00000000-0005-0000-0000-000033500000}"/>
    <cellStyle name="Акцент4 26 2" xfId="24227" xr:uid="{00000000-0005-0000-0000-000034500000}"/>
    <cellStyle name="Акцент4 27" xfId="8897" xr:uid="{00000000-0005-0000-0000-000035500000}"/>
    <cellStyle name="Акцент4 27 2" xfId="24228" xr:uid="{00000000-0005-0000-0000-000036500000}"/>
    <cellStyle name="Акцент4 28" xfId="8898" xr:uid="{00000000-0005-0000-0000-000037500000}"/>
    <cellStyle name="Акцент4 28 2" xfId="24229" xr:uid="{00000000-0005-0000-0000-000038500000}"/>
    <cellStyle name="Акцент4 29" xfId="8899" xr:uid="{00000000-0005-0000-0000-000039500000}"/>
    <cellStyle name="Акцент4 29 2" xfId="24230" xr:uid="{00000000-0005-0000-0000-00003A500000}"/>
    <cellStyle name="Акцент4 3" xfId="8900" xr:uid="{00000000-0005-0000-0000-00003B500000}"/>
    <cellStyle name="Акцент4 3 2" xfId="8901" xr:uid="{00000000-0005-0000-0000-00003C500000}"/>
    <cellStyle name="Акцент4 3 2 2" xfId="24231" xr:uid="{00000000-0005-0000-0000-00003D500000}"/>
    <cellStyle name="Акцент4 3 3" xfId="8902" xr:uid="{00000000-0005-0000-0000-00003E500000}"/>
    <cellStyle name="Акцент4 3 3 2" xfId="24232" xr:uid="{00000000-0005-0000-0000-00003F500000}"/>
    <cellStyle name="Акцент4 3 4" xfId="8903" xr:uid="{00000000-0005-0000-0000-000040500000}"/>
    <cellStyle name="Акцент4 3 4 2" xfId="24233" xr:uid="{00000000-0005-0000-0000-000041500000}"/>
    <cellStyle name="Акцент4 3 5" xfId="24234" xr:uid="{00000000-0005-0000-0000-000042500000}"/>
    <cellStyle name="Акцент4 3_Лист1" xfId="53478" xr:uid="{00000000-0005-0000-0000-000043500000}"/>
    <cellStyle name="Акцент4 30" xfId="8904" xr:uid="{00000000-0005-0000-0000-000044500000}"/>
    <cellStyle name="Акцент4 30 2" xfId="24235" xr:uid="{00000000-0005-0000-0000-000045500000}"/>
    <cellStyle name="Акцент4 31" xfId="8905" xr:uid="{00000000-0005-0000-0000-000046500000}"/>
    <cellStyle name="Акцент4 31 2" xfId="24236" xr:uid="{00000000-0005-0000-0000-000047500000}"/>
    <cellStyle name="Акцент4 32" xfId="8906" xr:uid="{00000000-0005-0000-0000-000048500000}"/>
    <cellStyle name="Акцент4 32 2" xfId="24237" xr:uid="{00000000-0005-0000-0000-000049500000}"/>
    <cellStyle name="Акцент4 33" xfId="8907" xr:uid="{00000000-0005-0000-0000-00004A500000}"/>
    <cellStyle name="Акцент4 33 2" xfId="24238" xr:uid="{00000000-0005-0000-0000-00004B500000}"/>
    <cellStyle name="Акцент4 34" xfId="8908" xr:uid="{00000000-0005-0000-0000-00004C500000}"/>
    <cellStyle name="Акцент4 34 2" xfId="24239" xr:uid="{00000000-0005-0000-0000-00004D500000}"/>
    <cellStyle name="Акцент4 35" xfId="24240" xr:uid="{00000000-0005-0000-0000-00004E500000}"/>
    <cellStyle name="Акцент4 4" xfId="8909" xr:uid="{00000000-0005-0000-0000-00004F500000}"/>
    <cellStyle name="Акцент4 4 2" xfId="8910" xr:uid="{00000000-0005-0000-0000-000050500000}"/>
    <cellStyle name="Акцент4 4 2 2" xfId="24241" xr:uid="{00000000-0005-0000-0000-000051500000}"/>
    <cellStyle name="Акцент4 4 3" xfId="8911" xr:uid="{00000000-0005-0000-0000-000052500000}"/>
    <cellStyle name="Акцент4 4 3 2" xfId="24242" xr:uid="{00000000-0005-0000-0000-000053500000}"/>
    <cellStyle name="Акцент4 4 4" xfId="24243" xr:uid="{00000000-0005-0000-0000-000054500000}"/>
    <cellStyle name="Акцент4 4_Лист1" xfId="53479" xr:uid="{00000000-0005-0000-0000-000055500000}"/>
    <cellStyle name="Акцент4 5" xfId="8912" xr:uid="{00000000-0005-0000-0000-000056500000}"/>
    <cellStyle name="Акцент4 5 2" xfId="8913" xr:uid="{00000000-0005-0000-0000-000057500000}"/>
    <cellStyle name="Акцент4 5 2 2" xfId="24244" xr:uid="{00000000-0005-0000-0000-000058500000}"/>
    <cellStyle name="Акцент4 5 3" xfId="8914" xr:uid="{00000000-0005-0000-0000-000059500000}"/>
    <cellStyle name="Акцент4 5 3 2" xfId="24245" xr:uid="{00000000-0005-0000-0000-00005A500000}"/>
    <cellStyle name="Акцент4 5 4" xfId="24246" xr:uid="{00000000-0005-0000-0000-00005B500000}"/>
    <cellStyle name="Акцент4 5_Лист1" xfId="53480" xr:uid="{00000000-0005-0000-0000-00005C500000}"/>
    <cellStyle name="Акцент4 6" xfId="8915" xr:uid="{00000000-0005-0000-0000-00005D500000}"/>
    <cellStyle name="Акцент4 6 2" xfId="8916" xr:uid="{00000000-0005-0000-0000-00005E500000}"/>
    <cellStyle name="Акцент4 6 2 2" xfId="8917" xr:uid="{00000000-0005-0000-0000-00005F500000}"/>
    <cellStyle name="Акцент4 6 2 3" xfId="24247" xr:uid="{00000000-0005-0000-0000-000060500000}"/>
    <cellStyle name="Акцент4 6 3" xfId="8918" xr:uid="{00000000-0005-0000-0000-000061500000}"/>
    <cellStyle name="Акцент4 6 3 2" xfId="24248" xr:uid="{00000000-0005-0000-0000-000062500000}"/>
    <cellStyle name="Акцент4 6 4" xfId="8919" xr:uid="{00000000-0005-0000-0000-000063500000}"/>
    <cellStyle name="Акцент4 6 5" xfId="24249" xr:uid="{00000000-0005-0000-0000-000064500000}"/>
    <cellStyle name="Акцент4 6_Лист1" xfId="53481" xr:uid="{00000000-0005-0000-0000-000065500000}"/>
    <cellStyle name="Акцент4 7" xfId="8920" xr:uid="{00000000-0005-0000-0000-000066500000}"/>
    <cellStyle name="Акцент4 7 2" xfId="8921" xr:uid="{00000000-0005-0000-0000-000067500000}"/>
    <cellStyle name="Акцент4 7 2 2" xfId="24250" xr:uid="{00000000-0005-0000-0000-000068500000}"/>
    <cellStyle name="Акцент4 7 3" xfId="8922" xr:uid="{00000000-0005-0000-0000-000069500000}"/>
    <cellStyle name="Акцент4 7 3 2" xfId="24251" xr:uid="{00000000-0005-0000-0000-00006A500000}"/>
    <cellStyle name="Акцент4 7 4" xfId="24252" xr:uid="{00000000-0005-0000-0000-00006B500000}"/>
    <cellStyle name="Акцент4 7_Лист1" xfId="53482" xr:uid="{00000000-0005-0000-0000-00006C500000}"/>
    <cellStyle name="Акцент4 8" xfId="8923" xr:uid="{00000000-0005-0000-0000-00006D500000}"/>
    <cellStyle name="Акцент4 8 2" xfId="8924" xr:uid="{00000000-0005-0000-0000-00006E500000}"/>
    <cellStyle name="Акцент4 8 2 2" xfId="8925" xr:uid="{00000000-0005-0000-0000-00006F500000}"/>
    <cellStyle name="Акцент4 8 2 2 2" xfId="24253" xr:uid="{00000000-0005-0000-0000-000070500000}"/>
    <cellStyle name="Акцент4 8 2 3" xfId="24254" xr:uid="{00000000-0005-0000-0000-000071500000}"/>
    <cellStyle name="Акцент4 8 2_Лист1" xfId="53483" xr:uid="{00000000-0005-0000-0000-000072500000}"/>
    <cellStyle name="Акцент4 8 3" xfId="8926" xr:uid="{00000000-0005-0000-0000-000073500000}"/>
    <cellStyle name="Акцент4 8 3 2" xfId="24255" xr:uid="{00000000-0005-0000-0000-000074500000}"/>
    <cellStyle name="Акцент4 8 4" xfId="24256" xr:uid="{00000000-0005-0000-0000-000075500000}"/>
    <cellStyle name="Акцент4 8_Лист1" xfId="53484" xr:uid="{00000000-0005-0000-0000-000076500000}"/>
    <cellStyle name="Акцент4 9" xfId="8927" xr:uid="{00000000-0005-0000-0000-000077500000}"/>
    <cellStyle name="Акцент4 9 2" xfId="8928" xr:uid="{00000000-0005-0000-0000-000078500000}"/>
    <cellStyle name="Акцент4 9 2 2" xfId="8929" xr:uid="{00000000-0005-0000-0000-000079500000}"/>
    <cellStyle name="Акцент4 9 2 2 2" xfId="24257" xr:uid="{00000000-0005-0000-0000-00007A500000}"/>
    <cellStyle name="Акцент4 9 2 3" xfId="24258" xr:uid="{00000000-0005-0000-0000-00007B500000}"/>
    <cellStyle name="Акцент4 9 2_Лист1" xfId="53485" xr:uid="{00000000-0005-0000-0000-00007C500000}"/>
    <cellStyle name="Акцент4 9 3" xfId="8930" xr:uid="{00000000-0005-0000-0000-00007D500000}"/>
    <cellStyle name="Акцент4 9 3 2" xfId="8931" xr:uid="{00000000-0005-0000-0000-00007E500000}"/>
    <cellStyle name="Акцент4 9 3 3" xfId="24259" xr:uid="{00000000-0005-0000-0000-00007F500000}"/>
    <cellStyle name="Акцент4 9 4" xfId="24260" xr:uid="{00000000-0005-0000-0000-000080500000}"/>
    <cellStyle name="Акцент4 9_Лист1" xfId="53486" xr:uid="{00000000-0005-0000-0000-000081500000}"/>
    <cellStyle name="Акцент5 10" xfId="8932" xr:uid="{00000000-0005-0000-0000-000082500000}"/>
    <cellStyle name="Акцент5 10 2" xfId="24261" xr:uid="{00000000-0005-0000-0000-000083500000}"/>
    <cellStyle name="Акцент5 11" xfId="8933" xr:uid="{00000000-0005-0000-0000-000084500000}"/>
    <cellStyle name="Акцент5 11 2" xfId="8934" xr:uid="{00000000-0005-0000-0000-000085500000}"/>
    <cellStyle name="Акцент5 11 3" xfId="24262" xr:uid="{00000000-0005-0000-0000-000086500000}"/>
    <cellStyle name="Акцент5 12" xfId="8935" xr:uid="{00000000-0005-0000-0000-000087500000}"/>
    <cellStyle name="Акцент5 12 2" xfId="24263" xr:uid="{00000000-0005-0000-0000-000088500000}"/>
    <cellStyle name="Акцент5 13" xfId="8936" xr:uid="{00000000-0005-0000-0000-000089500000}"/>
    <cellStyle name="Акцент5 13 2" xfId="24264" xr:uid="{00000000-0005-0000-0000-00008A500000}"/>
    <cellStyle name="Акцент5 14" xfId="8937" xr:uid="{00000000-0005-0000-0000-00008B500000}"/>
    <cellStyle name="Акцент5 14 2" xfId="24265" xr:uid="{00000000-0005-0000-0000-00008C500000}"/>
    <cellStyle name="Акцент5 15" xfId="8938" xr:uid="{00000000-0005-0000-0000-00008D500000}"/>
    <cellStyle name="Акцент5 15 2" xfId="24266" xr:uid="{00000000-0005-0000-0000-00008E500000}"/>
    <cellStyle name="Акцент5 16" xfId="8939" xr:uid="{00000000-0005-0000-0000-00008F500000}"/>
    <cellStyle name="Акцент5 16 2" xfId="24267" xr:uid="{00000000-0005-0000-0000-000090500000}"/>
    <cellStyle name="Акцент5 17" xfId="8940" xr:uid="{00000000-0005-0000-0000-000091500000}"/>
    <cellStyle name="Акцент5 17 2" xfId="24268" xr:uid="{00000000-0005-0000-0000-000092500000}"/>
    <cellStyle name="Акцент5 18" xfId="8941" xr:uid="{00000000-0005-0000-0000-000093500000}"/>
    <cellStyle name="Акцент5 18 2" xfId="24269" xr:uid="{00000000-0005-0000-0000-000094500000}"/>
    <cellStyle name="Акцент5 19" xfId="8942" xr:uid="{00000000-0005-0000-0000-000095500000}"/>
    <cellStyle name="Акцент5 19 2" xfId="24270" xr:uid="{00000000-0005-0000-0000-000096500000}"/>
    <cellStyle name="Акцент5 2" xfId="8943" xr:uid="{00000000-0005-0000-0000-000097500000}"/>
    <cellStyle name="Акцент5 2 2" xfId="8944" xr:uid="{00000000-0005-0000-0000-000098500000}"/>
    <cellStyle name="Акцент5 2 2 2" xfId="8945" xr:uid="{00000000-0005-0000-0000-000099500000}"/>
    <cellStyle name="Акцент5 2 2 3" xfId="8946" xr:uid="{00000000-0005-0000-0000-00009A500000}"/>
    <cellStyle name="Акцент5 2 2 4" xfId="24271" xr:uid="{00000000-0005-0000-0000-00009B500000}"/>
    <cellStyle name="Акцент5 2 3" xfId="8947" xr:uid="{00000000-0005-0000-0000-00009C500000}"/>
    <cellStyle name="Акцент5 2 3 2" xfId="8948" xr:uid="{00000000-0005-0000-0000-00009D500000}"/>
    <cellStyle name="Акцент5 2 3 3" xfId="24272" xr:uid="{00000000-0005-0000-0000-00009E500000}"/>
    <cellStyle name="Акцент5 2 4" xfId="24273" xr:uid="{00000000-0005-0000-0000-00009F500000}"/>
    <cellStyle name="Акцент5 2_Лист1" xfId="53487" xr:uid="{00000000-0005-0000-0000-0000A0500000}"/>
    <cellStyle name="Акцент5 20" xfId="8949" xr:uid="{00000000-0005-0000-0000-0000A1500000}"/>
    <cellStyle name="Акцент5 20 2" xfId="24274" xr:uid="{00000000-0005-0000-0000-0000A2500000}"/>
    <cellStyle name="Акцент5 21" xfId="8950" xr:uid="{00000000-0005-0000-0000-0000A3500000}"/>
    <cellStyle name="Акцент5 21 2" xfId="24275" xr:uid="{00000000-0005-0000-0000-0000A4500000}"/>
    <cellStyle name="Акцент5 22" xfId="8951" xr:uid="{00000000-0005-0000-0000-0000A5500000}"/>
    <cellStyle name="Акцент5 22 2" xfId="24276" xr:uid="{00000000-0005-0000-0000-0000A6500000}"/>
    <cellStyle name="Акцент5 23" xfId="8952" xr:uid="{00000000-0005-0000-0000-0000A7500000}"/>
    <cellStyle name="Акцент5 23 2" xfId="24277" xr:uid="{00000000-0005-0000-0000-0000A8500000}"/>
    <cellStyle name="Акцент5 24" xfId="8953" xr:uid="{00000000-0005-0000-0000-0000A9500000}"/>
    <cellStyle name="Акцент5 24 2" xfId="24278" xr:uid="{00000000-0005-0000-0000-0000AA500000}"/>
    <cellStyle name="Акцент5 25" xfId="8954" xr:uid="{00000000-0005-0000-0000-0000AB500000}"/>
    <cellStyle name="Акцент5 25 2" xfId="24279" xr:uid="{00000000-0005-0000-0000-0000AC500000}"/>
    <cellStyle name="Акцент5 26" xfId="8955" xr:uid="{00000000-0005-0000-0000-0000AD500000}"/>
    <cellStyle name="Акцент5 26 2" xfId="24280" xr:uid="{00000000-0005-0000-0000-0000AE500000}"/>
    <cellStyle name="Акцент5 27" xfId="8956" xr:uid="{00000000-0005-0000-0000-0000AF500000}"/>
    <cellStyle name="Акцент5 27 2" xfId="24281" xr:uid="{00000000-0005-0000-0000-0000B0500000}"/>
    <cellStyle name="Акцент5 28" xfId="8957" xr:uid="{00000000-0005-0000-0000-0000B1500000}"/>
    <cellStyle name="Акцент5 28 2" xfId="24282" xr:uid="{00000000-0005-0000-0000-0000B2500000}"/>
    <cellStyle name="Акцент5 29" xfId="8958" xr:uid="{00000000-0005-0000-0000-0000B3500000}"/>
    <cellStyle name="Акцент5 29 2" xfId="24283" xr:uid="{00000000-0005-0000-0000-0000B4500000}"/>
    <cellStyle name="Акцент5 3" xfId="8959" xr:uid="{00000000-0005-0000-0000-0000B5500000}"/>
    <cellStyle name="Акцент5 3 2" xfId="8960" xr:uid="{00000000-0005-0000-0000-0000B6500000}"/>
    <cellStyle name="Акцент5 3 2 2" xfId="24284" xr:uid="{00000000-0005-0000-0000-0000B7500000}"/>
    <cellStyle name="Акцент5 3 3" xfId="8961" xr:uid="{00000000-0005-0000-0000-0000B8500000}"/>
    <cellStyle name="Акцент5 3 3 2" xfId="24285" xr:uid="{00000000-0005-0000-0000-0000B9500000}"/>
    <cellStyle name="Акцент5 3 4" xfId="8962" xr:uid="{00000000-0005-0000-0000-0000BA500000}"/>
    <cellStyle name="Акцент5 3 4 2" xfId="24286" xr:uid="{00000000-0005-0000-0000-0000BB500000}"/>
    <cellStyle name="Акцент5 3 5" xfId="24287" xr:uid="{00000000-0005-0000-0000-0000BC500000}"/>
    <cellStyle name="Акцент5 3_Лист1" xfId="53488" xr:uid="{00000000-0005-0000-0000-0000BD500000}"/>
    <cellStyle name="Акцент5 30" xfId="8963" xr:uid="{00000000-0005-0000-0000-0000BE500000}"/>
    <cellStyle name="Акцент5 30 2" xfId="24288" xr:uid="{00000000-0005-0000-0000-0000BF500000}"/>
    <cellStyle name="Акцент5 31" xfId="8964" xr:uid="{00000000-0005-0000-0000-0000C0500000}"/>
    <cellStyle name="Акцент5 31 2" xfId="24289" xr:uid="{00000000-0005-0000-0000-0000C1500000}"/>
    <cellStyle name="Акцент5 32" xfId="8965" xr:uid="{00000000-0005-0000-0000-0000C2500000}"/>
    <cellStyle name="Акцент5 32 2" xfId="24290" xr:uid="{00000000-0005-0000-0000-0000C3500000}"/>
    <cellStyle name="Акцент5 33" xfId="8966" xr:uid="{00000000-0005-0000-0000-0000C4500000}"/>
    <cellStyle name="Акцент5 33 2" xfId="24291" xr:uid="{00000000-0005-0000-0000-0000C5500000}"/>
    <cellStyle name="Акцент5 34" xfId="8967" xr:uid="{00000000-0005-0000-0000-0000C6500000}"/>
    <cellStyle name="Акцент5 34 2" xfId="24292" xr:uid="{00000000-0005-0000-0000-0000C7500000}"/>
    <cellStyle name="Акцент5 35" xfId="24293" xr:uid="{00000000-0005-0000-0000-0000C8500000}"/>
    <cellStyle name="Акцент5 4" xfId="8968" xr:uid="{00000000-0005-0000-0000-0000C9500000}"/>
    <cellStyle name="Акцент5 4 2" xfId="8969" xr:uid="{00000000-0005-0000-0000-0000CA500000}"/>
    <cellStyle name="Акцент5 4 2 2" xfId="24294" xr:uid="{00000000-0005-0000-0000-0000CB500000}"/>
    <cellStyle name="Акцент5 4 3" xfId="8970" xr:uid="{00000000-0005-0000-0000-0000CC500000}"/>
    <cellStyle name="Акцент5 4 3 2" xfId="24295" xr:uid="{00000000-0005-0000-0000-0000CD500000}"/>
    <cellStyle name="Акцент5 4 4" xfId="24296" xr:uid="{00000000-0005-0000-0000-0000CE500000}"/>
    <cellStyle name="Акцент5 4_Лист1" xfId="53489" xr:uid="{00000000-0005-0000-0000-0000CF500000}"/>
    <cellStyle name="Акцент5 5" xfId="8971" xr:uid="{00000000-0005-0000-0000-0000D0500000}"/>
    <cellStyle name="Акцент5 5 2" xfId="8972" xr:uid="{00000000-0005-0000-0000-0000D1500000}"/>
    <cellStyle name="Акцент5 5 2 2" xfId="24297" xr:uid="{00000000-0005-0000-0000-0000D2500000}"/>
    <cellStyle name="Акцент5 5 3" xfId="8973" xr:uid="{00000000-0005-0000-0000-0000D3500000}"/>
    <cellStyle name="Акцент5 5 3 2" xfId="24298" xr:uid="{00000000-0005-0000-0000-0000D4500000}"/>
    <cellStyle name="Акцент5 5 4" xfId="24299" xr:uid="{00000000-0005-0000-0000-0000D5500000}"/>
    <cellStyle name="Акцент5 5_Лист1" xfId="53490" xr:uid="{00000000-0005-0000-0000-0000D6500000}"/>
    <cellStyle name="Акцент5 6" xfId="8974" xr:uid="{00000000-0005-0000-0000-0000D7500000}"/>
    <cellStyle name="Акцент5 6 2" xfId="8975" xr:uid="{00000000-0005-0000-0000-0000D8500000}"/>
    <cellStyle name="Акцент5 6 2 2" xfId="8976" xr:uid="{00000000-0005-0000-0000-0000D9500000}"/>
    <cellStyle name="Акцент5 6 2 3" xfId="24300" xr:uid="{00000000-0005-0000-0000-0000DA500000}"/>
    <cellStyle name="Акцент5 6 3" xfId="8977" xr:uid="{00000000-0005-0000-0000-0000DB500000}"/>
    <cellStyle name="Акцент5 6 3 2" xfId="24301" xr:uid="{00000000-0005-0000-0000-0000DC500000}"/>
    <cellStyle name="Акцент5 6 4" xfId="8978" xr:uid="{00000000-0005-0000-0000-0000DD500000}"/>
    <cellStyle name="Акцент5 6 5" xfId="24302" xr:uid="{00000000-0005-0000-0000-0000DE500000}"/>
    <cellStyle name="Акцент5 6_Лист1" xfId="53491" xr:uid="{00000000-0005-0000-0000-0000DF500000}"/>
    <cellStyle name="Акцент5 7" xfId="8979" xr:uid="{00000000-0005-0000-0000-0000E0500000}"/>
    <cellStyle name="Акцент5 7 2" xfId="8980" xr:uid="{00000000-0005-0000-0000-0000E1500000}"/>
    <cellStyle name="Акцент5 7 2 2" xfId="24303" xr:uid="{00000000-0005-0000-0000-0000E2500000}"/>
    <cellStyle name="Акцент5 7 3" xfId="8981" xr:uid="{00000000-0005-0000-0000-0000E3500000}"/>
    <cellStyle name="Акцент5 7 3 2" xfId="24304" xr:uid="{00000000-0005-0000-0000-0000E4500000}"/>
    <cellStyle name="Акцент5 7 4" xfId="24305" xr:uid="{00000000-0005-0000-0000-0000E5500000}"/>
    <cellStyle name="Акцент5 7_Лист1" xfId="53492" xr:uid="{00000000-0005-0000-0000-0000E6500000}"/>
    <cellStyle name="Акцент5 8" xfId="8982" xr:uid="{00000000-0005-0000-0000-0000E7500000}"/>
    <cellStyle name="Акцент5 8 2" xfId="8983" xr:uid="{00000000-0005-0000-0000-0000E8500000}"/>
    <cellStyle name="Акцент5 8 2 2" xfId="8984" xr:uid="{00000000-0005-0000-0000-0000E9500000}"/>
    <cellStyle name="Акцент5 8 2 2 2" xfId="24306" xr:uid="{00000000-0005-0000-0000-0000EA500000}"/>
    <cellStyle name="Акцент5 8 2 3" xfId="24307" xr:uid="{00000000-0005-0000-0000-0000EB500000}"/>
    <cellStyle name="Акцент5 8 2_Лист1" xfId="53493" xr:uid="{00000000-0005-0000-0000-0000EC500000}"/>
    <cellStyle name="Акцент5 8 3" xfId="8985" xr:uid="{00000000-0005-0000-0000-0000ED500000}"/>
    <cellStyle name="Акцент5 8 3 2" xfId="24308" xr:uid="{00000000-0005-0000-0000-0000EE500000}"/>
    <cellStyle name="Акцент5 8 4" xfId="24309" xr:uid="{00000000-0005-0000-0000-0000EF500000}"/>
    <cellStyle name="Акцент5 8_Лист1" xfId="53494" xr:uid="{00000000-0005-0000-0000-0000F0500000}"/>
    <cellStyle name="Акцент5 9" xfId="8986" xr:uid="{00000000-0005-0000-0000-0000F1500000}"/>
    <cellStyle name="Акцент5 9 2" xfId="8987" xr:uid="{00000000-0005-0000-0000-0000F2500000}"/>
    <cellStyle name="Акцент5 9 2 2" xfId="8988" xr:uid="{00000000-0005-0000-0000-0000F3500000}"/>
    <cellStyle name="Акцент5 9 2 2 2" xfId="24310" xr:uid="{00000000-0005-0000-0000-0000F4500000}"/>
    <cellStyle name="Акцент5 9 2 3" xfId="24311" xr:uid="{00000000-0005-0000-0000-0000F5500000}"/>
    <cellStyle name="Акцент5 9 2_Лист1" xfId="53495" xr:uid="{00000000-0005-0000-0000-0000F6500000}"/>
    <cellStyle name="Акцент5 9 3" xfId="8989" xr:uid="{00000000-0005-0000-0000-0000F7500000}"/>
    <cellStyle name="Акцент5 9 3 2" xfId="8990" xr:uid="{00000000-0005-0000-0000-0000F8500000}"/>
    <cellStyle name="Акцент5 9 3 3" xfId="24312" xr:uid="{00000000-0005-0000-0000-0000F9500000}"/>
    <cellStyle name="Акцент5 9 4" xfId="24313" xr:uid="{00000000-0005-0000-0000-0000FA500000}"/>
    <cellStyle name="Акцент5 9_Лист1" xfId="53496" xr:uid="{00000000-0005-0000-0000-0000FB500000}"/>
    <cellStyle name="Акцент6 10" xfId="8991" xr:uid="{00000000-0005-0000-0000-0000FC500000}"/>
    <cellStyle name="Акцент6 10 2" xfId="24314" xr:uid="{00000000-0005-0000-0000-0000FD500000}"/>
    <cellStyle name="Акцент6 11" xfId="8992" xr:uid="{00000000-0005-0000-0000-0000FE500000}"/>
    <cellStyle name="Акцент6 11 2" xfId="8993" xr:uid="{00000000-0005-0000-0000-0000FF500000}"/>
    <cellStyle name="Акцент6 11 3" xfId="24315" xr:uid="{00000000-0005-0000-0000-000000510000}"/>
    <cellStyle name="Акцент6 12" xfId="8994" xr:uid="{00000000-0005-0000-0000-000001510000}"/>
    <cellStyle name="Акцент6 12 2" xfId="24316" xr:uid="{00000000-0005-0000-0000-000002510000}"/>
    <cellStyle name="Акцент6 13" xfId="8995" xr:uid="{00000000-0005-0000-0000-000003510000}"/>
    <cellStyle name="Акцент6 13 2" xfId="24317" xr:uid="{00000000-0005-0000-0000-000004510000}"/>
    <cellStyle name="Акцент6 14" xfId="8996" xr:uid="{00000000-0005-0000-0000-000005510000}"/>
    <cellStyle name="Акцент6 14 2" xfId="24318" xr:uid="{00000000-0005-0000-0000-000006510000}"/>
    <cellStyle name="Акцент6 15" xfId="8997" xr:uid="{00000000-0005-0000-0000-000007510000}"/>
    <cellStyle name="Акцент6 15 2" xfId="24319" xr:uid="{00000000-0005-0000-0000-000008510000}"/>
    <cellStyle name="Акцент6 16" xfId="8998" xr:uid="{00000000-0005-0000-0000-000009510000}"/>
    <cellStyle name="Акцент6 16 2" xfId="24320" xr:uid="{00000000-0005-0000-0000-00000A510000}"/>
    <cellStyle name="Акцент6 17" xfId="8999" xr:uid="{00000000-0005-0000-0000-00000B510000}"/>
    <cellStyle name="Акцент6 17 2" xfId="24321" xr:uid="{00000000-0005-0000-0000-00000C510000}"/>
    <cellStyle name="Акцент6 18" xfId="9000" xr:uid="{00000000-0005-0000-0000-00000D510000}"/>
    <cellStyle name="Акцент6 18 2" xfId="24322" xr:uid="{00000000-0005-0000-0000-00000E510000}"/>
    <cellStyle name="Акцент6 19" xfId="9001" xr:uid="{00000000-0005-0000-0000-00000F510000}"/>
    <cellStyle name="Акцент6 19 2" xfId="24323" xr:uid="{00000000-0005-0000-0000-000010510000}"/>
    <cellStyle name="Акцент6 2" xfId="9002" xr:uid="{00000000-0005-0000-0000-000011510000}"/>
    <cellStyle name="Акцент6 2 2" xfId="9003" xr:uid="{00000000-0005-0000-0000-000012510000}"/>
    <cellStyle name="Акцент6 2 2 2" xfId="9004" xr:uid="{00000000-0005-0000-0000-000013510000}"/>
    <cellStyle name="Акцент6 2 2 3" xfId="9005" xr:uid="{00000000-0005-0000-0000-000014510000}"/>
    <cellStyle name="Акцент6 2 2 4" xfId="24324" xr:uid="{00000000-0005-0000-0000-000015510000}"/>
    <cellStyle name="Акцент6 2 3" xfId="9006" xr:uid="{00000000-0005-0000-0000-000016510000}"/>
    <cellStyle name="Акцент6 2 3 2" xfId="9007" xr:uid="{00000000-0005-0000-0000-000017510000}"/>
    <cellStyle name="Акцент6 2 3 3" xfId="24325" xr:uid="{00000000-0005-0000-0000-000018510000}"/>
    <cellStyle name="Акцент6 2 4" xfId="24326" xr:uid="{00000000-0005-0000-0000-000019510000}"/>
    <cellStyle name="Акцент6 2_Лист1" xfId="53497" xr:uid="{00000000-0005-0000-0000-00001A510000}"/>
    <cellStyle name="Акцент6 20" xfId="9008" xr:uid="{00000000-0005-0000-0000-00001B510000}"/>
    <cellStyle name="Акцент6 20 2" xfId="24327" xr:uid="{00000000-0005-0000-0000-00001C510000}"/>
    <cellStyle name="Акцент6 21" xfId="9009" xr:uid="{00000000-0005-0000-0000-00001D510000}"/>
    <cellStyle name="Акцент6 21 2" xfId="24328" xr:uid="{00000000-0005-0000-0000-00001E510000}"/>
    <cellStyle name="Акцент6 22" xfId="9010" xr:uid="{00000000-0005-0000-0000-00001F510000}"/>
    <cellStyle name="Акцент6 22 2" xfId="24329" xr:uid="{00000000-0005-0000-0000-000020510000}"/>
    <cellStyle name="Акцент6 23" xfId="9011" xr:uid="{00000000-0005-0000-0000-000021510000}"/>
    <cellStyle name="Акцент6 23 2" xfId="24330" xr:uid="{00000000-0005-0000-0000-000022510000}"/>
    <cellStyle name="Акцент6 24" xfId="9012" xr:uid="{00000000-0005-0000-0000-000023510000}"/>
    <cellStyle name="Акцент6 24 2" xfId="24331" xr:uid="{00000000-0005-0000-0000-000024510000}"/>
    <cellStyle name="Акцент6 25" xfId="9013" xr:uid="{00000000-0005-0000-0000-000025510000}"/>
    <cellStyle name="Акцент6 25 2" xfId="24332" xr:uid="{00000000-0005-0000-0000-000026510000}"/>
    <cellStyle name="Акцент6 26" xfId="9014" xr:uid="{00000000-0005-0000-0000-000027510000}"/>
    <cellStyle name="Акцент6 26 2" xfId="24333" xr:uid="{00000000-0005-0000-0000-000028510000}"/>
    <cellStyle name="Акцент6 27" xfId="9015" xr:uid="{00000000-0005-0000-0000-000029510000}"/>
    <cellStyle name="Акцент6 27 2" xfId="24334" xr:uid="{00000000-0005-0000-0000-00002A510000}"/>
    <cellStyle name="Акцент6 28" xfId="9016" xr:uid="{00000000-0005-0000-0000-00002B510000}"/>
    <cellStyle name="Акцент6 28 2" xfId="24335" xr:uid="{00000000-0005-0000-0000-00002C510000}"/>
    <cellStyle name="Акцент6 29" xfId="9017" xr:uid="{00000000-0005-0000-0000-00002D510000}"/>
    <cellStyle name="Акцент6 29 2" xfId="24336" xr:uid="{00000000-0005-0000-0000-00002E510000}"/>
    <cellStyle name="Акцент6 3" xfId="9018" xr:uid="{00000000-0005-0000-0000-00002F510000}"/>
    <cellStyle name="Акцент6 3 2" xfId="9019" xr:uid="{00000000-0005-0000-0000-000030510000}"/>
    <cellStyle name="Акцент6 3 2 2" xfId="24337" xr:uid="{00000000-0005-0000-0000-000031510000}"/>
    <cellStyle name="Акцент6 3 3" xfId="9020" xr:uid="{00000000-0005-0000-0000-000032510000}"/>
    <cellStyle name="Акцент6 3 3 2" xfId="24338" xr:uid="{00000000-0005-0000-0000-000033510000}"/>
    <cellStyle name="Акцент6 3 4" xfId="9021" xr:uid="{00000000-0005-0000-0000-000034510000}"/>
    <cellStyle name="Акцент6 3 4 2" xfId="24339" xr:uid="{00000000-0005-0000-0000-000035510000}"/>
    <cellStyle name="Акцент6 3 5" xfId="24340" xr:uid="{00000000-0005-0000-0000-000036510000}"/>
    <cellStyle name="Акцент6 3_Лист1" xfId="53498" xr:uid="{00000000-0005-0000-0000-000037510000}"/>
    <cellStyle name="Акцент6 30" xfId="9022" xr:uid="{00000000-0005-0000-0000-000038510000}"/>
    <cellStyle name="Акцент6 30 2" xfId="24341" xr:uid="{00000000-0005-0000-0000-000039510000}"/>
    <cellStyle name="Акцент6 31" xfId="9023" xr:uid="{00000000-0005-0000-0000-00003A510000}"/>
    <cellStyle name="Акцент6 31 2" xfId="24342" xr:uid="{00000000-0005-0000-0000-00003B510000}"/>
    <cellStyle name="Акцент6 32" xfId="9024" xr:uid="{00000000-0005-0000-0000-00003C510000}"/>
    <cellStyle name="Акцент6 32 2" xfId="24343" xr:uid="{00000000-0005-0000-0000-00003D510000}"/>
    <cellStyle name="Акцент6 33" xfId="9025" xr:uid="{00000000-0005-0000-0000-00003E510000}"/>
    <cellStyle name="Акцент6 33 2" xfId="24344" xr:uid="{00000000-0005-0000-0000-00003F510000}"/>
    <cellStyle name="Акцент6 34" xfId="9026" xr:uid="{00000000-0005-0000-0000-000040510000}"/>
    <cellStyle name="Акцент6 34 2" xfId="24345" xr:uid="{00000000-0005-0000-0000-000041510000}"/>
    <cellStyle name="Акцент6 35" xfId="24346" xr:uid="{00000000-0005-0000-0000-000042510000}"/>
    <cellStyle name="Акцент6 4" xfId="9027" xr:uid="{00000000-0005-0000-0000-000043510000}"/>
    <cellStyle name="Акцент6 4 2" xfId="9028" xr:uid="{00000000-0005-0000-0000-000044510000}"/>
    <cellStyle name="Акцент6 4 2 2" xfId="24347" xr:uid="{00000000-0005-0000-0000-000045510000}"/>
    <cellStyle name="Акцент6 4 3" xfId="9029" xr:uid="{00000000-0005-0000-0000-000046510000}"/>
    <cellStyle name="Акцент6 4 3 2" xfId="24348" xr:uid="{00000000-0005-0000-0000-000047510000}"/>
    <cellStyle name="Акцент6 4 4" xfId="24349" xr:uid="{00000000-0005-0000-0000-000048510000}"/>
    <cellStyle name="Акцент6 4_Лист1" xfId="53499" xr:uid="{00000000-0005-0000-0000-000049510000}"/>
    <cellStyle name="Акцент6 5" xfId="9030" xr:uid="{00000000-0005-0000-0000-00004A510000}"/>
    <cellStyle name="Акцент6 5 2" xfId="9031" xr:uid="{00000000-0005-0000-0000-00004B510000}"/>
    <cellStyle name="Акцент6 5 2 2" xfId="24350" xr:uid="{00000000-0005-0000-0000-00004C510000}"/>
    <cellStyle name="Акцент6 5 3" xfId="9032" xr:uid="{00000000-0005-0000-0000-00004D510000}"/>
    <cellStyle name="Акцент6 5 3 2" xfId="24351" xr:uid="{00000000-0005-0000-0000-00004E510000}"/>
    <cellStyle name="Акцент6 5 4" xfId="24352" xr:uid="{00000000-0005-0000-0000-00004F510000}"/>
    <cellStyle name="Акцент6 5_Лист1" xfId="53500" xr:uid="{00000000-0005-0000-0000-000050510000}"/>
    <cellStyle name="Акцент6 6" xfId="9033" xr:uid="{00000000-0005-0000-0000-000051510000}"/>
    <cellStyle name="Акцент6 6 2" xfId="9034" xr:uid="{00000000-0005-0000-0000-000052510000}"/>
    <cellStyle name="Акцент6 6 2 2" xfId="9035" xr:uid="{00000000-0005-0000-0000-000053510000}"/>
    <cellStyle name="Акцент6 6 2 3" xfId="24353" xr:uid="{00000000-0005-0000-0000-000054510000}"/>
    <cellStyle name="Акцент6 6 3" xfId="9036" xr:uid="{00000000-0005-0000-0000-000055510000}"/>
    <cellStyle name="Акцент6 6 3 2" xfId="24354" xr:uid="{00000000-0005-0000-0000-000056510000}"/>
    <cellStyle name="Акцент6 6 4" xfId="9037" xr:uid="{00000000-0005-0000-0000-000057510000}"/>
    <cellStyle name="Акцент6 6 5" xfId="24355" xr:uid="{00000000-0005-0000-0000-000058510000}"/>
    <cellStyle name="Акцент6 6_Лист1" xfId="53501" xr:uid="{00000000-0005-0000-0000-000059510000}"/>
    <cellStyle name="Акцент6 7" xfId="9038" xr:uid="{00000000-0005-0000-0000-00005A510000}"/>
    <cellStyle name="Акцент6 7 2" xfId="9039" xr:uid="{00000000-0005-0000-0000-00005B510000}"/>
    <cellStyle name="Акцент6 7 2 2" xfId="24356" xr:uid="{00000000-0005-0000-0000-00005C510000}"/>
    <cellStyle name="Акцент6 7 3" xfId="9040" xr:uid="{00000000-0005-0000-0000-00005D510000}"/>
    <cellStyle name="Акцент6 7 3 2" xfId="24357" xr:uid="{00000000-0005-0000-0000-00005E510000}"/>
    <cellStyle name="Акцент6 7 4" xfId="24358" xr:uid="{00000000-0005-0000-0000-00005F510000}"/>
    <cellStyle name="Акцент6 7_Лист1" xfId="53502" xr:uid="{00000000-0005-0000-0000-000060510000}"/>
    <cellStyle name="Акцент6 8" xfId="9041" xr:uid="{00000000-0005-0000-0000-000061510000}"/>
    <cellStyle name="Акцент6 8 2" xfId="9042" xr:uid="{00000000-0005-0000-0000-000062510000}"/>
    <cellStyle name="Акцент6 8 2 2" xfId="9043" xr:uid="{00000000-0005-0000-0000-000063510000}"/>
    <cellStyle name="Акцент6 8 2 2 2" xfId="24359" xr:uid="{00000000-0005-0000-0000-000064510000}"/>
    <cellStyle name="Акцент6 8 2 3" xfId="24360" xr:uid="{00000000-0005-0000-0000-000065510000}"/>
    <cellStyle name="Акцент6 8 2_Лист1" xfId="53503" xr:uid="{00000000-0005-0000-0000-000066510000}"/>
    <cellStyle name="Акцент6 8 3" xfId="9044" xr:uid="{00000000-0005-0000-0000-000067510000}"/>
    <cellStyle name="Акцент6 8 3 2" xfId="24361" xr:uid="{00000000-0005-0000-0000-000068510000}"/>
    <cellStyle name="Акцент6 8 4" xfId="24362" xr:uid="{00000000-0005-0000-0000-000069510000}"/>
    <cellStyle name="Акцент6 8_Лист1" xfId="53504" xr:uid="{00000000-0005-0000-0000-00006A510000}"/>
    <cellStyle name="Акцент6 9" xfId="9045" xr:uid="{00000000-0005-0000-0000-00006B510000}"/>
    <cellStyle name="Акцент6 9 2" xfId="9046" xr:uid="{00000000-0005-0000-0000-00006C510000}"/>
    <cellStyle name="Акцент6 9 2 2" xfId="9047" xr:uid="{00000000-0005-0000-0000-00006D510000}"/>
    <cellStyle name="Акцент6 9 2 2 2" xfId="24363" xr:uid="{00000000-0005-0000-0000-00006E510000}"/>
    <cellStyle name="Акцент6 9 2 3" xfId="24364" xr:uid="{00000000-0005-0000-0000-00006F510000}"/>
    <cellStyle name="Акцент6 9 2_Лист1" xfId="53505" xr:uid="{00000000-0005-0000-0000-000070510000}"/>
    <cellStyle name="Акцент6 9 3" xfId="9048" xr:uid="{00000000-0005-0000-0000-000071510000}"/>
    <cellStyle name="Акцент6 9 3 2" xfId="9049" xr:uid="{00000000-0005-0000-0000-000072510000}"/>
    <cellStyle name="Акцент6 9 3 3" xfId="24365" xr:uid="{00000000-0005-0000-0000-000073510000}"/>
    <cellStyle name="Акцент6 9 4" xfId="24366" xr:uid="{00000000-0005-0000-0000-000074510000}"/>
    <cellStyle name="Акцент6 9_Лист1" xfId="53506" xr:uid="{00000000-0005-0000-0000-000075510000}"/>
    <cellStyle name="Беззащитный" xfId="9050" xr:uid="{00000000-0005-0000-0000-000076510000}"/>
    <cellStyle name="Беззащитный 2" xfId="9051" xr:uid="{00000000-0005-0000-0000-000077510000}"/>
    <cellStyle name="Беззащитный 2 2" xfId="9052" xr:uid="{00000000-0005-0000-0000-000078510000}"/>
    <cellStyle name="Беззащитный 2 3" xfId="9053" xr:uid="{00000000-0005-0000-0000-000079510000}"/>
    <cellStyle name="Беззащитный 2 4" xfId="24367" xr:uid="{00000000-0005-0000-0000-00007A510000}"/>
    <cellStyle name="Беззащитный 3" xfId="9054" xr:uid="{00000000-0005-0000-0000-00007B510000}"/>
    <cellStyle name="Беззащитный 4" xfId="9055" xr:uid="{00000000-0005-0000-0000-00007C510000}"/>
    <cellStyle name="Беззащитный 5" xfId="24368" xr:uid="{00000000-0005-0000-0000-00007D510000}"/>
    <cellStyle name="Беззащитный_Лист1" xfId="53507" xr:uid="{00000000-0005-0000-0000-00007E510000}"/>
    <cellStyle name="Ввод  10" xfId="9056" xr:uid="{00000000-0005-0000-0000-00007F510000}"/>
    <cellStyle name="Ввод  10 10" xfId="24369" xr:uid="{00000000-0005-0000-0000-000080510000}"/>
    <cellStyle name="Ввод  10 10 2" xfId="24370" xr:uid="{00000000-0005-0000-0000-000081510000}"/>
    <cellStyle name="Ввод  10 10 3" xfId="24371" xr:uid="{00000000-0005-0000-0000-000082510000}"/>
    <cellStyle name="Ввод  10 11" xfId="24372" xr:uid="{00000000-0005-0000-0000-000083510000}"/>
    <cellStyle name="Ввод  10 11 2" xfId="24373" xr:uid="{00000000-0005-0000-0000-000084510000}"/>
    <cellStyle name="Ввод  10 11 3" xfId="24374" xr:uid="{00000000-0005-0000-0000-000085510000}"/>
    <cellStyle name="Ввод  10 12" xfId="24375" xr:uid="{00000000-0005-0000-0000-000086510000}"/>
    <cellStyle name="Ввод  10 12 2" xfId="24376" xr:uid="{00000000-0005-0000-0000-000087510000}"/>
    <cellStyle name="Ввод  10 12 3" xfId="24377" xr:uid="{00000000-0005-0000-0000-000088510000}"/>
    <cellStyle name="Ввод  10 13" xfId="24378" xr:uid="{00000000-0005-0000-0000-000089510000}"/>
    <cellStyle name="Ввод  10 13 2" xfId="24379" xr:uid="{00000000-0005-0000-0000-00008A510000}"/>
    <cellStyle name="Ввод  10 13 3" xfId="24380" xr:uid="{00000000-0005-0000-0000-00008B510000}"/>
    <cellStyle name="Ввод  10 14" xfId="24381" xr:uid="{00000000-0005-0000-0000-00008C510000}"/>
    <cellStyle name="Ввод  10 15" xfId="24382" xr:uid="{00000000-0005-0000-0000-00008D510000}"/>
    <cellStyle name="Ввод  10 2" xfId="24383" xr:uid="{00000000-0005-0000-0000-00008E510000}"/>
    <cellStyle name="Ввод  10 2 10" xfId="24384" xr:uid="{00000000-0005-0000-0000-00008F510000}"/>
    <cellStyle name="Ввод  10 2 2" xfId="24385" xr:uid="{00000000-0005-0000-0000-000090510000}"/>
    <cellStyle name="Ввод  10 2 2 2" xfId="24386" xr:uid="{00000000-0005-0000-0000-000091510000}"/>
    <cellStyle name="Ввод  10 2 2 3" xfId="24387" xr:uid="{00000000-0005-0000-0000-000092510000}"/>
    <cellStyle name="Ввод  10 2 3" xfId="24388" xr:uid="{00000000-0005-0000-0000-000093510000}"/>
    <cellStyle name="Ввод  10 2 3 2" xfId="24389" xr:uid="{00000000-0005-0000-0000-000094510000}"/>
    <cellStyle name="Ввод  10 2 3 3" xfId="24390" xr:uid="{00000000-0005-0000-0000-000095510000}"/>
    <cellStyle name="Ввод  10 2 4" xfId="24391" xr:uid="{00000000-0005-0000-0000-000096510000}"/>
    <cellStyle name="Ввод  10 2 4 2" xfId="24392" xr:uid="{00000000-0005-0000-0000-000097510000}"/>
    <cellStyle name="Ввод  10 2 4 3" xfId="24393" xr:uid="{00000000-0005-0000-0000-000098510000}"/>
    <cellStyle name="Ввод  10 2 5" xfId="24394" xr:uid="{00000000-0005-0000-0000-000099510000}"/>
    <cellStyle name="Ввод  10 2 5 2" xfId="24395" xr:uid="{00000000-0005-0000-0000-00009A510000}"/>
    <cellStyle name="Ввод  10 2 5 3" xfId="24396" xr:uid="{00000000-0005-0000-0000-00009B510000}"/>
    <cellStyle name="Ввод  10 2 6" xfId="24397" xr:uid="{00000000-0005-0000-0000-00009C510000}"/>
    <cellStyle name="Ввод  10 2 6 2" xfId="24398" xr:uid="{00000000-0005-0000-0000-00009D510000}"/>
    <cellStyle name="Ввод  10 2 6 3" xfId="24399" xr:uid="{00000000-0005-0000-0000-00009E510000}"/>
    <cellStyle name="Ввод  10 2 7" xfId="24400" xr:uid="{00000000-0005-0000-0000-00009F510000}"/>
    <cellStyle name="Ввод  10 2 7 2" xfId="24401" xr:uid="{00000000-0005-0000-0000-0000A0510000}"/>
    <cellStyle name="Ввод  10 2 7 3" xfId="24402" xr:uid="{00000000-0005-0000-0000-0000A1510000}"/>
    <cellStyle name="Ввод  10 2 8" xfId="24403" xr:uid="{00000000-0005-0000-0000-0000A2510000}"/>
    <cellStyle name="Ввод  10 2 8 2" xfId="24404" xr:uid="{00000000-0005-0000-0000-0000A3510000}"/>
    <cellStyle name="Ввод  10 2 8 3" xfId="24405" xr:uid="{00000000-0005-0000-0000-0000A4510000}"/>
    <cellStyle name="Ввод  10 2 9" xfId="24406" xr:uid="{00000000-0005-0000-0000-0000A5510000}"/>
    <cellStyle name="Ввод  10 2 9 2" xfId="24407" xr:uid="{00000000-0005-0000-0000-0000A6510000}"/>
    <cellStyle name="Ввод  10 2 9 3" xfId="24408" xr:uid="{00000000-0005-0000-0000-0000A7510000}"/>
    <cellStyle name="Ввод  10 3" xfId="24409" xr:uid="{00000000-0005-0000-0000-0000A8510000}"/>
    <cellStyle name="Ввод  10 3 10" xfId="24410" xr:uid="{00000000-0005-0000-0000-0000A9510000}"/>
    <cellStyle name="Ввод  10 3 2" xfId="24411" xr:uid="{00000000-0005-0000-0000-0000AA510000}"/>
    <cellStyle name="Ввод  10 3 2 2" xfId="24412" xr:uid="{00000000-0005-0000-0000-0000AB510000}"/>
    <cellStyle name="Ввод  10 3 2 3" xfId="24413" xr:uid="{00000000-0005-0000-0000-0000AC510000}"/>
    <cellStyle name="Ввод  10 3 3" xfId="24414" xr:uid="{00000000-0005-0000-0000-0000AD510000}"/>
    <cellStyle name="Ввод  10 3 3 2" xfId="24415" xr:uid="{00000000-0005-0000-0000-0000AE510000}"/>
    <cellStyle name="Ввод  10 3 3 3" xfId="24416" xr:uid="{00000000-0005-0000-0000-0000AF510000}"/>
    <cellStyle name="Ввод  10 3 4" xfId="24417" xr:uid="{00000000-0005-0000-0000-0000B0510000}"/>
    <cellStyle name="Ввод  10 3 4 2" xfId="24418" xr:uid="{00000000-0005-0000-0000-0000B1510000}"/>
    <cellStyle name="Ввод  10 3 4 3" xfId="24419" xr:uid="{00000000-0005-0000-0000-0000B2510000}"/>
    <cellStyle name="Ввод  10 3 5" xfId="24420" xr:uid="{00000000-0005-0000-0000-0000B3510000}"/>
    <cellStyle name="Ввод  10 3 5 2" xfId="24421" xr:uid="{00000000-0005-0000-0000-0000B4510000}"/>
    <cellStyle name="Ввод  10 3 5 3" xfId="24422" xr:uid="{00000000-0005-0000-0000-0000B5510000}"/>
    <cellStyle name="Ввод  10 3 6" xfId="24423" xr:uid="{00000000-0005-0000-0000-0000B6510000}"/>
    <cellStyle name="Ввод  10 3 6 2" xfId="24424" xr:uid="{00000000-0005-0000-0000-0000B7510000}"/>
    <cellStyle name="Ввод  10 3 6 3" xfId="24425" xr:uid="{00000000-0005-0000-0000-0000B8510000}"/>
    <cellStyle name="Ввод  10 3 7" xfId="24426" xr:uid="{00000000-0005-0000-0000-0000B9510000}"/>
    <cellStyle name="Ввод  10 3 7 2" xfId="24427" xr:uid="{00000000-0005-0000-0000-0000BA510000}"/>
    <cellStyle name="Ввод  10 3 7 3" xfId="24428" xr:uid="{00000000-0005-0000-0000-0000BB510000}"/>
    <cellStyle name="Ввод  10 3 8" xfId="24429" xr:uid="{00000000-0005-0000-0000-0000BC510000}"/>
    <cellStyle name="Ввод  10 3 8 2" xfId="24430" xr:uid="{00000000-0005-0000-0000-0000BD510000}"/>
    <cellStyle name="Ввод  10 3 8 3" xfId="24431" xr:uid="{00000000-0005-0000-0000-0000BE510000}"/>
    <cellStyle name="Ввод  10 3 9" xfId="24432" xr:uid="{00000000-0005-0000-0000-0000BF510000}"/>
    <cellStyle name="Ввод  10 3 9 2" xfId="24433" xr:uid="{00000000-0005-0000-0000-0000C0510000}"/>
    <cellStyle name="Ввод  10 3 9 3" xfId="24434" xr:uid="{00000000-0005-0000-0000-0000C1510000}"/>
    <cellStyle name="Ввод  10 4" xfId="24435" xr:uid="{00000000-0005-0000-0000-0000C2510000}"/>
    <cellStyle name="Ввод  10 4 10" xfId="24436" xr:uid="{00000000-0005-0000-0000-0000C3510000}"/>
    <cellStyle name="Ввод  10 4 2" xfId="24437" xr:uid="{00000000-0005-0000-0000-0000C4510000}"/>
    <cellStyle name="Ввод  10 4 2 2" xfId="24438" xr:uid="{00000000-0005-0000-0000-0000C5510000}"/>
    <cellStyle name="Ввод  10 4 2 3" xfId="24439" xr:uid="{00000000-0005-0000-0000-0000C6510000}"/>
    <cellStyle name="Ввод  10 4 3" xfId="24440" xr:uid="{00000000-0005-0000-0000-0000C7510000}"/>
    <cellStyle name="Ввод  10 4 3 2" xfId="24441" xr:uid="{00000000-0005-0000-0000-0000C8510000}"/>
    <cellStyle name="Ввод  10 4 3 3" xfId="24442" xr:uid="{00000000-0005-0000-0000-0000C9510000}"/>
    <cellStyle name="Ввод  10 4 4" xfId="24443" xr:uid="{00000000-0005-0000-0000-0000CA510000}"/>
    <cellStyle name="Ввод  10 4 4 2" xfId="24444" xr:uid="{00000000-0005-0000-0000-0000CB510000}"/>
    <cellStyle name="Ввод  10 4 4 3" xfId="24445" xr:uid="{00000000-0005-0000-0000-0000CC510000}"/>
    <cellStyle name="Ввод  10 4 5" xfId="24446" xr:uid="{00000000-0005-0000-0000-0000CD510000}"/>
    <cellStyle name="Ввод  10 4 5 2" xfId="24447" xr:uid="{00000000-0005-0000-0000-0000CE510000}"/>
    <cellStyle name="Ввод  10 4 5 3" xfId="24448" xr:uid="{00000000-0005-0000-0000-0000CF510000}"/>
    <cellStyle name="Ввод  10 4 6" xfId="24449" xr:uid="{00000000-0005-0000-0000-0000D0510000}"/>
    <cellStyle name="Ввод  10 4 6 2" xfId="24450" xr:uid="{00000000-0005-0000-0000-0000D1510000}"/>
    <cellStyle name="Ввод  10 4 6 3" xfId="24451" xr:uid="{00000000-0005-0000-0000-0000D2510000}"/>
    <cellStyle name="Ввод  10 4 7" xfId="24452" xr:uid="{00000000-0005-0000-0000-0000D3510000}"/>
    <cellStyle name="Ввод  10 4 7 2" xfId="24453" xr:uid="{00000000-0005-0000-0000-0000D4510000}"/>
    <cellStyle name="Ввод  10 4 7 3" xfId="24454" xr:uid="{00000000-0005-0000-0000-0000D5510000}"/>
    <cellStyle name="Ввод  10 4 8" xfId="24455" xr:uid="{00000000-0005-0000-0000-0000D6510000}"/>
    <cellStyle name="Ввод  10 4 8 2" xfId="24456" xr:uid="{00000000-0005-0000-0000-0000D7510000}"/>
    <cellStyle name="Ввод  10 4 8 3" xfId="24457" xr:uid="{00000000-0005-0000-0000-0000D8510000}"/>
    <cellStyle name="Ввод  10 4 9" xfId="24458" xr:uid="{00000000-0005-0000-0000-0000D9510000}"/>
    <cellStyle name="Ввод  10 4 9 2" xfId="24459" xr:uid="{00000000-0005-0000-0000-0000DA510000}"/>
    <cellStyle name="Ввод  10 4 9 3" xfId="24460" xr:uid="{00000000-0005-0000-0000-0000DB510000}"/>
    <cellStyle name="Ввод  10 5" xfId="24461" xr:uid="{00000000-0005-0000-0000-0000DC510000}"/>
    <cellStyle name="Ввод  10 5 10" xfId="24462" xr:uid="{00000000-0005-0000-0000-0000DD510000}"/>
    <cellStyle name="Ввод  10 5 2" xfId="24463" xr:uid="{00000000-0005-0000-0000-0000DE510000}"/>
    <cellStyle name="Ввод  10 5 2 2" xfId="24464" xr:uid="{00000000-0005-0000-0000-0000DF510000}"/>
    <cellStyle name="Ввод  10 5 2 3" xfId="24465" xr:uid="{00000000-0005-0000-0000-0000E0510000}"/>
    <cellStyle name="Ввод  10 5 3" xfId="24466" xr:uid="{00000000-0005-0000-0000-0000E1510000}"/>
    <cellStyle name="Ввод  10 5 3 2" xfId="24467" xr:uid="{00000000-0005-0000-0000-0000E2510000}"/>
    <cellStyle name="Ввод  10 5 3 3" xfId="24468" xr:uid="{00000000-0005-0000-0000-0000E3510000}"/>
    <cellStyle name="Ввод  10 5 4" xfId="24469" xr:uid="{00000000-0005-0000-0000-0000E4510000}"/>
    <cellStyle name="Ввод  10 5 4 2" xfId="24470" xr:uid="{00000000-0005-0000-0000-0000E5510000}"/>
    <cellStyle name="Ввод  10 5 4 3" xfId="24471" xr:uid="{00000000-0005-0000-0000-0000E6510000}"/>
    <cellStyle name="Ввод  10 5 5" xfId="24472" xr:uid="{00000000-0005-0000-0000-0000E7510000}"/>
    <cellStyle name="Ввод  10 5 5 2" xfId="24473" xr:uid="{00000000-0005-0000-0000-0000E8510000}"/>
    <cellStyle name="Ввод  10 5 5 3" xfId="24474" xr:uid="{00000000-0005-0000-0000-0000E9510000}"/>
    <cellStyle name="Ввод  10 5 6" xfId="24475" xr:uid="{00000000-0005-0000-0000-0000EA510000}"/>
    <cellStyle name="Ввод  10 5 6 2" xfId="24476" xr:uid="{00000000-0005-0000-0000-0000EB510000}"/>
    <cellStyle name="Ввод  10 5 6 3" xfId="24477" xr:uid="{00000000-0005-0000-0000-0000EC510000}"/>
    <cellStyle name="Ввод  10 5 7" xfId="24478" xr:uid="{00000000-0005-0000-0000-0000ED510000}"/>
    <cellStyle name="Ввод  10 5 7 2" xfId="24479" xr:uid="{00000000-0005-0000-0000-0000EE510000}"/>
    <cellStyle name="Ввод  10 5 7 3" xfId="24480" xr:uid="{00000000-0005-0000-0000-0000EF510000}"/>
    <cellStyle name="Ввод  10 5 8" xfId="24481" xr:uid="{00000000-0005-0000-0000-0000F0510000}"/>
    <cellStyle name="Ввод  10 5 8 2" xfId="24482" xr:uid="{00000000-0005-0000-0000-0000F1510000}"/>
    <cellStyle name="Ввод  10 5 8 3" xfId="24483" xr:uid="{00000000-0005-0000-0000-0000F2510000}"/>
    <cellStyle name="Ввод  10 5 9" xfId="24484" xr:uid="{00000000-0005-0000-0000-0000F3510000}"/>
    <cellStyle name="Ввод  10 5 9 2" xfId="24485" xr:uid="{00000000-0005-0000-0000-0000F4510000}"/>
    <cellStyle name="Ввод  10 5 9 3" xfId="24486" xr:uid="{00000000-0005-0000-0000-0000F5510000}"/>
    <cellStyle name="Ввод  10 6" xfId="24487" xr:uid="{00000000-0005-0000-0000-0000F6510000}"/>
    <cellStyle name="Ввод  10 6 2" xfId="24488" xr:uid="{00000000-0005-0000-0000-0000F7510000}"/>
    <cellStyle name="Ввод  10 6 3" xfId="24489" xr:uid="{00000000-0005-0000-0000-0000F8510000}"/>
    <cellStyle name="Ввод  10 7" xfId="24490" xr:uid="{00000000-0005-0000-0000-0000F9510000}"/>
    <cellStyle name="Ввод  10 7 2" xfId="24491" xr:uid="{00000000-0005-0000-0000-0000FA510000}"/>
    <cellStyle name="Ввод  10 7 3" xfId="24492" xr:uid="{00000000-0005-0000-0000-0000FB510000}"/>
    <cellStyle name="Ввод  10 8" xfId="24493" xr:uid="{00000000-0005-0000-0000-0000FC510000}"/>
    <cellStyle name="Ввод  10 8 2" xfId="24494" xr:uid="{00000000-0005-0000-0000-0000FD510000}"/>
    <cellStyle name="Ввод  10 8 3" xfId="24495" xr:uid="{00000000-0005-0000-0000-0000FE510000}"/>
    <cellStyle name="Ввод  10 9" xfId="24496" xr:uid="{00000000-0005-0000-0000-0000FF510000}"/>
    <cellStyle name="Ввод  10 9 2" xfId="24497" xr:uid="{00000000-0005-0000-0000-000000520000}"/>
    <cellStyle name="Ввод  10 9 3" xfId="24498" xr:uid="{00000000-0005-0000-0000-000001520000}"/>
    <cellStyle name="Ввод  11" xfId="9057" xr:uid="{00000000-0005-0000-0000-000002520000}"/>
    <cellStyle name="Ввод  11 2" xfId="24499" xr:uid="{00000000-0005-0000-0000-000003520000}"/>
    <cellStyle name="Ввод  12" xfId="24500" xr:uid="{00000000-0005-0000-0000-000004520000}"/>
    <cellStyle name="Ввод  12 2" xfId="53508" xr:uid="{00000000-0005-0000-0000-000005520000}"/>
    <cellStyle name="Ввод  2" xfId="9058" xr:uid="{00000000-0005-0000-0000-000006520000}"/>
    <cellStyle name="Ввод  2 10" xfId="9059" xr:uid="{00000000-0005-0000-0000-000007520000}"/>
    <cellStyle name="Ввод  2 10 2" xfId="24501" xr:uid="{00000000-0005-0000-0000-000008520000}"/>
    <cellStyle name="Ввод  2 10 2 2" xfId="24502" xr:uid="{00000000-0005-0000-0000-000009520000}"/>
    <cellStyle name="Ввод  2 10 2 3" xfId="24503" xr:uid="{00000000-0005-0000-0000-00000A520000}"/>
    <cellStyle name="Ввод  2 10 3" xfId="24504" xr:uid="{00000000-0005-0000-0000-00000B520000}"/>
    <cellStyle name="Ввод  2 10 3 2" xfId="24505" xr:uid="{00000000-0005-0000-0000-00000C520000}"/>
    <cellStyle name="Ввод  2 10 3 3" xfId="24506" xr:uid="{00000000-0005-0000-0000-00000D520000}"/>
    <cellStyle name="Ввод  2 10 4" xfId="24507" xr:uid="{00000000-0005-0000-0000-00000E520000}"/>
    <cellStyle name="Ввод  2 10 4 2" xfId="24508" xr:uid="{00000000-0005-0000-0000-00000F520000}"/>
    <cellStyle name="Ввод  2 10 4 3" xfId="24509" xr:uid="{00000000-0005-0000-0000-000010520000}"/>
    <cellStyle name="Ввод  2 10 5" xfId="24510" xr:uid="{00000000-0005-0000-0000-000011520000}"/>
    <cellStyle name="Ввод  2 10 5 2" xfId="24511" xr:uid="{00000000-0005-0000-0000-000012520000}"/>
    <cellStyle name="Ввод  2 10 5 3" xfId="24512" xr:uid="{00000000-0005-0000-0000-000013520000}"/>
    <cellStyle name="Ввод  2 10 6" xfId="24513" xr:uid="{00000000-0005-0000-0000-000014520000}"/>
    <cellStyle name="Ввод  2 10 7" xfId="24514" xr:uid="{00000000-0005-0000-0000-000015520000}"/>
    <cellStyle name="Ввод  2 10 8" xfId="24515" xr:uid="{00000000-0005-0000-0000-000016520000}"/>
    <cellStyle name="Ввод  2 11" xfId="9060" xr:uid="{00000000-0005-0000-0000-000017520000}"/>
    <cellStyle name="Ввод  2 11 2" xfId="24516" xr:uid="{00000000-0005-0000-0000-000018520000}"/>
    <cellStyle name="Ввод  2 11 2 2" xfId="24517" xr:uid="{00000000-0005-0000-0000-000019520000}"/>
    <cellStyle name="Ввод  2 11 2 3" xfId="24518" xr:uid="{00000000-0005-0000-0000-00001A520000}"/>
    <cellStyle name="Ввод  2 11 3" xfId="24519" xr:uid="{00000000-0005-0000-0000-00001B520000}"/>
    <cellStyle name="Ввод  2 11 3 2" xfId="24520" xr:uid="{00000000-0005-0000-0000-00001C520000}"/>
    <cellStyle name="Ввод  2 11 3 3" xfId="24521" xr:uid="{00000000-0005-0000-0000-00001D520000}"/>
    <cellStyle name="Ввод  2 11 4" xfId="24522" xr:uid="{00000000-0005-0000-0000-00001E520000}"/>
    <cellStyle name="Ввод  2 11 4 2" xfId="24523" xr:uid="{00000000-0005-0000-0000-00001F520000}"/>
    <cellStyle name="Ввод  2 11 4 3" xfId="24524" xr:uid="{00000000-0005-0000-0000-000020520000}"/>
    <cellStyle name="Ввод  2 11 5" xfId="24525" xr:uid="{00000000-0005-0000-0000-000021520000}"/>
    <cellStyle name="Ввод  2 11 5 2" xfId="24526" xr:uid="{00000000-0005-0000-0000-000022520000}"/>
    <cellStyle name="Ввод  2 11 5 3" xfId="24527" xr:uid="{00000000-0005-0000-0000-000023520000}"/>
    <cellStyle name="Ввод  2 11 6" xfId="24528" xr:uid="{00000000-0005-0000-0000-000024520000}"/>
    <cellStyle name="Ввод  2 11 7" xfId="24529" xr:uid="{00000000-0005-0000-0000-000025520000}"/>
    <cellStyle name="Ввод  2 11 8" xfId="24530" xr:uid="{00000000-0005-0000-0000-000026520000}"/>
    <cellStyle name="Ввод  2 12" xfId="9061" xr:uid="{00000000-0005-0000-0000-000027520000}"/>
    <cellStyle name="Ввод  2 12 2" xfId="24531" xr:uid="{00000000-0005-0000-0000-000028520000}"/>
    <cellStyle name="Ввод  2 12 3" xfId="24532" xr:uid="{00000000-0005-0000-0000-000029520000}"/>
    <cellStyle name="Ввод  2 12 4" xfId="24533" xr:uid="{00000000-0005-0000-0000-00002A520000}"/>
    <cellStyle name="Ввод  2 13" xfId="9062" xr:uid="{00000000-0005-0000-0000-00002B520000}"/>
    <cellStyle name="Ввод  2 13 2" xfId="24534" xr:uid="{00000000-0005-0000-0000-00002C520000}"/>
    <cellStyle name="Ввод  2 13 3" xfId="24535" xr:uid="{00000000-0005-0000-0000-00002D520000}"/>
    <cellStyle name="Ввод  2 13 4" xfId="24536" xr:uid="{00000000-0005-0000-0000-00002E520000}"/>
    <cellStyle name="Ввод  2 14" xfId="9063" xr:uid="{00000000-0005-0000-0000-00002F520000}"/>
    <cellStyle name="Ввод  2 14 2" xfId="24537" xr:uid="{00000000-0005-0000-0000-000030520000}"/>
    <cellStyle name="Ввод  2 15" xfId="9064" xr:uid="{00000000-0005-0000-0000-000031520000}"/>
    <cellStyle name="Ввод  2 16" xfId="24538" xr:uid="{00000000-0005-0000-0000-000032520000}"/>
    <cellStyle name="Ввод  2 2" xfId="9065" xr:uid="{00000000-0005-0000-0000-000033520000}"/>
    <cellStyle name="Ввод  2 2 10" xfId="24539" xr:uid="{00000000-0005-0000-0000-000034520000}"/>
    <cellStyle name="Ввод  2 2 10 2" xfId="24540" xr:uid="{00000000-0005-0000-0000-000035520000}"/>
    <cellStyle name="Ввод  2 2 10 3" xfId="24541" xr:uid="{00000000-0005-0000-0000-000036520000}"/>
    <cellStyle name="Ввод  2 2 11" xfId="24542" xr:uid="{00000000-0005-0000-0000-000037520000}"/>
    <cellStyle name="Ввод  2 2 11 2" xfId="24543" xr:uid="{00000000-0005-0000-0000-000038520000}"/>
    <cellStyle name="Ввод  2 2 11 3" xfId="24544" xr:uid="{00000000-0005-0000-0000-000039520000}"/>
    <cellStyle name="Ввод  2 2 12" xfId="24545" xr:uid="{00000000-0005-0000-0000-00003A520000}"/>
    <cellStyle name="Ввод  2 2 12 2" xfId="24546" xr:uid="{00000000-0005-0000-0000-00003B520000}"/>
    <cellStyle name="Ввод  2 2 12 3" xfId="24547" xr:uid="{00000000-0005-0000-0000-00003C520000}"/>
    <cellStyle name="Ввод  2 2 13" xfId="24548" xr:uid="{00000000-0005-0000-0000-00003D520000}"/>
    <cellStyle name="Ввод  2 2 13 2" xfId="24549" xr:uid="{00000000-0005-0000-0000-00003E520000}"/>
    <cellStyle name="Ввод  2 2 13 3" xfId="24550" xr:uid="{00000000-0005-0000-0000-00003F520000}"/>
    <cellStyle name="Ввод  2 2 14" xfId="24551" xr:uid="{00000000-0005-0000-0000-000040520000}"/>
    <cellStyle name="Ввод  2 2 15" xfId="24552" xr:uid="{00000000-0005-0000-0000-000041520000}"/>
    <cellStyle name="Ввод  2 2 2" xfId="9066" xr:uid="{00000000-0005-0000-0000-000042520000}"/>
    <cellStyle name="Ввод  2 2 2 10" xfId="24553" xr:uid="{00000000-0005-0000-0000-000043520000}"/>
    <cellStyle name="Ввод  2 2 2 11" xfId="24554" xr:uid="{00000000-0005-0000-0000-000044520000}"/>
    <cellStyle name="Ввод  2 2 2 2" xfId="24555" xr:uid="{00000000-0005-0000-0000-000045520000}"/>
    <cellStyle name="Ввод  2 2 2 2 2" xfId="24556" xr:uid="{00000000-0005-0000-0000-000046520000}"/>
    <cellStyle name="Ввод  2 2 2 2 3" xfId="24557" xr:uid="{00000000-0005-0000-0000-000047520000}"/>
    <cellStyle name="Ввод  2 2 2 3" xfId="24558" xr:uid="{00000000-0005-0000-0000-000048520000}"/>
    <cellStyle name="Ввод  2 2 2 3 2" xfId="24559" xr:uid="{00000000-0005-0000-0000-000049520000}"/>
    <cellStyle name="Ввод  2 2 2 3 3" xfId="24560" xr:uid="{00000000-0005-0000-0000-00004A520000}"/>
    <cellStyle name="Ввод  2 2 2 4" xfId="24561" xr:uid="{00000000-0005-0000-0000-00004B520000}"/>
    <cellStyle name="Ввод  2 2 2 4 2" xfId="24562" xr:uid="{00000000-0005-0000-0000-00004C520000}"/>
    <cellStyle name="Ввод  2 2 2 4 3" xfId="24563" xr:uid="{00000000-0005-0000-0000-00004D520000}"/>
    <cellStyle name="Ввод  2 2 2 5" xfId="24564" xr:uid="{00000000-0005-0000-0000-00004E520000}"/>
    <cellStyle name="Ввод  2 2 2 5 2" xfId="24565" xr:uid="{00000000-0005-0000-0000-00004F520000}"/>
    <cellStyle name="Ввод  2 2 2 5 3" xfId="24566" xr:uid="{00000000-0005-0000-0000-000050520000}"/>
    <cellStyle name="Ввод  2 2 2 6" xfId="24567" xr:uid="{00000000-0005-0000-0000-000051520000}"/>
    <cellStyle name="Ввод  2 2 2 6 2" xfId="24568" xr:uid="{00000000-0005-0000-0000-000052520000}"/>
    <cellStyle name="Ввод  2 2 2 6 3" xfId="24569" xr:uid="{00000000-0005-0000-0000-000053520000}"/>
    <cellStyle name="Ввод  2 2 2 7" xfId="24570" xr:uid="{00000000-0005-0000-0000-000054520000}"/>
    <cellStyle name="Ввод  2 2 2 7 2" xfId="24571" xr:uid="{00000000-0005-0000-0000-000055520000}"/>
    <cellStyle name="Ввод  2 2 2 7 3" xfId="24572" xr:uid="{00000000-0005-0000-0000-000056520000}"/>
    <cellStyle name="Ввод  2 2 2 8" xfId="24573" xr:uid="{00000000-0005-0000-0000-000057520000}"/>
    <cellStyle name="Ввод  2 2 2 8 2" xfId="24574" xr:uid="{00000000-0005-0000-0000-000058520000}"/>
    <cellStyle name="Ввод  2 2 2 8 3" xfId="24575" xr:uid="{00000000-0005-0000-0000-000059520000}"/>
    <cellStyle name="Ввод  2 2 2 9" xfId="24576" xr:uid="{00000000-0005-0000-0000-00005A520000}"/>
    <cellStyle name="Ввод  2 2 2 9 2" xfId="24577" xr:uid="{00000000-0005-0000-0000-00005B520000}"/>
    <cellStyle name="Ввод  2 2 2 9 3" xfId="24578" xr:uid="{00000000-0005-0000-0000-00005C520000}"/>
    <cellStyle name="Ввод  2 2 3" xfId="9067" xr:uid="{00000000-0005-0000-0000-00005D520000}"/>
    <cellStyle name="Ввод  2 2 3 10" xfId="24579" xr:uid="{00000000-0005-0000-0000-00005E520000}"/>
    <cellStyle name="Ввод  2 2 3 11" xfId="24580" xr:uid="{00000000-0005-0000-0000-00005F520000}"/>
    <cellStyle name="Ввод  2 2 3 2" xfId="24581" xr:uid="{00000000-0005-0000-0000-000060520000}"/>
    <cellStyle name="Ввод  2 2 3 2 2" xfId="24582" xr:uid="{00000000-0005-0000-0000-000061520000}"/>
    <cellStyle name="Ввод  2 2 3 2 3" xfId="24583" xr:uid="{00000000-0005-0000-0000-000062520000}"/>
    <cellStyle name="Ввод  2 2 3 3" xfId="24584" xr:uid="{00000000-0005-0000-0000-000063520000}"/>
    <cellStyle name="Ввод  2 2 3 3 2" xfId="24585" xr:uid="{00000000-0005-0000-0000-000064520000}"/>
    <cellStyle name="Ввод  2 2 3 3 3" xfId="24586" xr:uid="{00000000-0005-0000-0000-000065520000}"/>
    <cellStyle name="Ввод  2 2 3 4" xfId="24587" xr:uid="{00000000-0005-0000-0000-000066520000}"/>
    <cellStyle name="Ввод  2 2 3 4 2" xfId="24588" xr:uid="{00000000-0005-0000-0000-000067520000}"/>
    <cellStyle name="Ввод  2 2 3 4 3" xfId="24589" xr:uid="{00000000-0005-0000-0000-000068520000}"/>
    <cellStyle name="Ввод  2 2 3 5" xfId="24590" xr:uid="{00000000-0005-0000-0000-000069520000}"/>
    <cellStyle name="Ввод  2 2 3 5 2" xfId="24591" xr:uid="{00000000-0005-0000-0000-00006A520000}"/>
    <cellStyle name="Ввод  2 2 3 5 3" xfId="24592" xr:uid="{00000000-0005-0000-0000-00006B520000}"/>
    <cellStyle name="Ввод  2 2 3 6" xfId="24593" xr:uid="{00000000-0005-0000-0000-00006C520000}"/>
    <cellStyle name="Ввод  2 2 3 6 2" xfId="24594" xr:uid="{00000000-0005-0000-0000-00006D520000}"/>
    <cellStyle name="Ввод  2 2 3 6 3" xfId="24595" xr:uid="{00000000-0005-0000-0000-00006E520000}"/>
    <cellStyle name="Ввод  2 2 3 7" xfId="24596" xr:uid="{00000000-0005-0000-0000-00006F520000}"/>
    <cellStyle name="Ввод  2 2 3 7 2" xfId="24597" xr:uid="{00000000-0005-0000-0000-000070520000}"/>
    <cellStyle name="Ввод  2 2 3 7 3" xfId="24598" xr:uid="{00000000-0005-0000-0000-000071520000}"/>
    <cellStyle name="Ввод  2 2 3 8" xfId="24599" xr:uid="{00000000-0005-0000-0000-000072520000}"/>
    <cellStyle name="Ввод  2 2 3 8 2" xfId="24600" xr:uid="{00000000-0005-0000-0000-000073520000}"/>
    <cellStyle name="Ввод  2 2 3 8 3" xfId="24601" xr:uid="{00000000-0005-0000-0000-000074520000}"/>
    <cellStyle name="Ввод  2 2 3 9" xfId="24602" xr:uid="{00000000-0005-0000-0000-000075520000}"/>
    <cellStyle name="Ввод  2 2 3 9 2" xfId="24603" xr:uid="{00000000-0005-0000-0000-000076520000}"/>
    <cellStyle name="Ввод  2 2 3 9 3" xfId="24604" xr:uid="{00000000-0005-0000-0000-000077520000}"/>
    <cellStyle name="Ввод  2 2 4" xfId="24605" xr:uid="{00000000-0005-0000-0000-000078520000}"/>
    <cellStyle name="Ввод  2 2 4 10" xfId="24606" xr:uid="{00000000-0005-0000-0000-000079520000}"/>
    <cellStyle name="Ввод  2 2 4 2" xfId="24607" xr:uid="{00000000-0005-0000-0000-00007A520000}"/>
    <cellStyle name="Ввод  2 2 4 2 2" xfId="24608" xr:uid="{00000000-0005-0000-0000-00007B520000}"/>
    <cellStyle name="Ввод  2 2 4 2 3" xfId="24609" xr:uid="{00000000-0005-0000-0000-00007C520000}"/>
    <cellStyle name="Ввод  2 2 4 3" xfId="24610" xr:uid="{00000000-0005-0000-0000-00007D520000}"/>
    <cellStyle name="Ввод  2 2 4 3 2" xfId="24611" xr:uid="{00000000-0005-0000-0000-00007E520000}"/>
    <cellStyle name="Ввод  2 2 4 3 3" xfId="24612" xr:uid="{00000000-0005-0000-0000-00007F520000}"/>
    <cellStyle name="Ввод  2 2 4 4" xfId="24613" xr:uid="{00000000-0005-0000-0000-000080520000}"/>
    <cellStyle name="Ввод  2 2 4 4 2" xfId="24614" xr:uid="{00000000-0005-0000-0000-000081520000}"/>
    <cellStyle name="Ввод  2 2 4 4 3" xfId="24615" xr:uid="{00000000-0005-0000-0000-000082520000}"/>
    <cellStyle name="Ввод  2 2 4 5" xfId="24616" xr:uid="{00000000-0005-0000-0000-000083520000}"/>
    <cellStyle name="Ввод  2 2 4 5 2" xfId="24617" xr:uid="{00000000-0005-0000-0000-000084520000}"/>
    <cellStyle name="Ввод  2 2 4 5 3" xfId="24618" xr:uid="{00000000-0005-0000-0000-000085520000}"/>
    <cellStyle name="Ввод  2 2 4 6" xfId="24619" xr:uid="{00000000-0005-0000-0000-000086520000}"/>
    <cellStyle name="Ввод  2 2 4 6 2" xfId="24620" xr:uid="{00000000-0005-0000-0000-000087520000}"/>
    <cellStyle name="Ввод  2 2 4 6 3" xfId="24621" xr:uid="{00000000-0005-0000-0000-000088520000}"/>
    <cellStyle name="Ввод  2 2 4 7" xfId="24622" xr:uid="{00000000-0005-0000-0000-000089520000}"/>
    <cellStyle name="Ввод  2 2 4 7 2" xfId="24623" xr:uid="{00000000-0005-0000-0000-00008A520000}"/>
    <cellStyle name="Ввод  2 2 4 7 3" xfId="24624" xr:uid="{00000000-0005-0000-0000-00008B520000}"/>
    <cellStyle name="Ввод  2 2 4 8" xfId="24625" xr:uid="{00000000-0005-0000-0000-00008C520000}"/>
    <cellStyle name="Ввод  2 2 4 8 2" xfId="24626" xr:uid="{00000000-0005-0000-0000-00008D520000}"/>
    <cellStyle name="Ввод  2 2 4 8 3" xfId="24627" xr:uid="{00000000-0005-0000-0000-00008E520000}"/>
    <cellStyle name="Ввод  2 2 4 9" xfId="24628" xr:uid="{00000000-0005-0000-0000-00008F520000}"/>
    <cellStyle name="Ввод  2 2 4 9 2" xfId="24629" xr:uid="{00000000-0005-0000-0000-000090520000}"/>
    <cellStyle name="Ввод  2 2 4 9 3" xfId="24630" xr:uid="{00000000-0005-0000-0000-000091520000}"/>
    <cellStyle name="Ввод  2 2 5" xfId="24631" xr:uid="{00000000-0005-0000-0000-000092520000}"/>
    <cellStyle name="Ввод  2 2 5 10" xfId="24632" xr:uid="{00000000-0005-0000-0000-000093520000}"/>
    <cellStyle name="Ввод  2 2 5 2" xfId="24633" xr:uid="{00000000-0005-0000-0000-000094520000}"/>
    <cellStyle name="Ввод  2 2 5 2 2" xfId="24634" xr:uid="{00000000-0005-0000-0000-000095520000}"/>
    <cellStyle name="Ввод  2 2 5 2 3" xfId="24635" xr:uid="{00000000-0005-0000-0000-000096520000}"/>
    <cellStyle name="Ввод  2 2 5 3" xfId="24636" xr:uid="{00000000-0005-0000-0000-000097520000}"/>
    <cellStyle name="Ввод  2 2 5 3 2" xfId="24637" xr:uid="{00000000-0005-0000-0000-000098520000}"/>
    <cellStyle name="Ввод  2 2 5 3 3" xfId="24638" xr:uid="{00000000-0005-0000-0000-000099520000}"/>
    <cellStyle name="Ввод  2 2 5 4" xfId="24639" xr:uid="{00000000-0005-0000-0000-00009A520000}"/>
    <cellStyle name="Ввод  2 2 5 4 2" xfId="24640" xr:uid="{00000000-0005-0000-0000-00009B520000}"/>
    <cellStyle name="Ввод  2 2 5 4 3" xfId="24641" xr:uid="{00000000-0005-0000-0000-00009C520000}"/>
    <cellStyle name="Ввод  2 2 5 5" xfId="24642" xr:uid="{00000000-0005-0000-0000-00009D520000}"/>
    <cellStyle name="Ввод  2 2 5 5 2" xfId="24643" xr:uid="{00000000-0005-0000-0000-00009E520000}"/>
    <cellStyle name="Ввод  2 2 5 5 3" xfId="24644" xr:uid="{00000000-0005-0000-0000-00009F520000}"/>
    <cellStyle name="Ввод  2 2 5 6" xfId="24645" xr:uid="{00000000-0005-0000-0000-0000A0520000}"/>
    <cellStyle name="Ввод  2 2 5 6 2" xfId="24646" xr:uid="{00000000-0005-0000-0000-0000A1520000}"/>
    <cellStyle name="Ввод  2 2 5 6 3" xfId="24647" xr:uid="{00000000-0005-0000-0000-0000A2520000}"/>
    <cellStyle name="Ввод  2 2 5 7" xfId="24648" xr:uid="{00000000-0005-0000-0000-0000A3520000}"/>
    <cellStyle name="Ввод  2 2 5 7 2" xfId="24649" xr:uid="{00000000-0005-0000-0000-0000A4520000}"/>
    <cellStyle name="Ввод  2 2 5 7 3" xfId="24650" xr:uid="{00000000-0005-0000-0000-0000A5520000}"/>
    <cellStyle name="Ввод  2 2 5 8" xfId="24651" xr:uid="{00000000-0005-0000-0000-0000A6520000}"/>
    <cellStyle name="Ввод  2 2 5 8 2" xfId="24652" xr:uid="{00000000-0005-0000-0000-0000A7520000}"/>
    <cellStyle name="Ввод  2 2 5 8 3" xfId="24653" xr:uid="{00000000-0005-0000-0000-0000A8520000}"/>
    <cellStyle name="Ввод  2 2 5 9" xfId="24654" xr:uid="{00000000-0005-0000-0000-0000A9520000}"/>
    <cellStyle name="Ввод  2 2 5 9 2" xfId="24655" xr:uid="{00000000-0005-0000-0000-0000AA520000}"/>
    <cellStyle name="Ввод  2 2 5 9 3" xfId="24656" xr:uid="{00000000-0005-0000-0000-0000AB520000}"/>
    <cellStyle name="Ввод  2 2 6" xfId="24657" xr:uid="{00000000-0005-0000-0000-0000AC520000}"/>
    <cellStyle name="Ввод  2 2 6 2" xfId="24658" xr:uid="{00000000-0005-0000-0000-0000AD520000}"/>
    <cellStyle name="Ввод  2 2 6 3" xfId="24659" xr:uid="{00000000-0005-0000-0000-0000AE520000}"/>
    <cellStyle name="Ввод  2 2 7" xfId="24660" xr:uid="{00000000-0005-0000-0000-0000AF520000}"/>
    <cellStyle name="Ввод  2 2 7 2" xfId="24661" xr:uid="{00000000-0005-0000-0000-0000B0520000}"/>
    <cellStyle name="Ввод  2 2 7 3" xfId="24662" xr:uid="{00000000-0005-0000-0000-0000B1520000}"/>
    <cellStyle name="Ввод  2 2 8" xfId="24663" xr:uid="{00000000-0005-0000-0000-0000B2520000}"/>
    <cellStyle name="Ввод  2 2 8 2" xfId="24664" xr:uid="{00000000-0005-0000-0000-0000B3520000}"/>
    <cellStyle name="Ввод  2 2 8 3" xfId="24665" xr:uid="{00000000-0005-0000-0000-0000B4520000}"/>
    <cellStyle name="Ввод  2 2 9" xfId="24666" xr:uid="{00000000-0005-0000-0000-0000B5520000}"/>
    <cellStyle name="Ввод  2 2 9 2" xfId="24667" xr:uid="{00000000-0005-0000-0000-0000B6520000}"/>
    <cellStyle name="Ввод  2 2 9 3" xfId="24668" xr:uid="{00000000-0005-0000-0000-0000B7520000}"/>
    <cellStyle name="Ввод  2 3" xfId="9068" xr:uid="{00000000-0005-0000-0000-0000B8520000}"/>
    <cellStyle name="Ввод  2 3 10" xfId="24669" xr:uid="{00000000-0005-0000-0000-0000B9520000}"/>
    <cellStyle name="Ввод  2 3 11" xfId="24670" xr:uid="{00000000-0005-0000-0000-0000BA520000}"/>
    <cellStyle name="Ввод  2 3 12" xfId="24671" xr:uid="{00000000-0005-0000-0000-0000BB520000}"/>
    <cellStyle name="Ввод  2 3 2" xfId="9069" xr:uid="{00000000-0005-0000-0000-0000BC520000}"/>
    <cellStyle name="Ввод  2 3 2 2" xfId="24672" xr:uid="{00000000-0005-0000-0000-0000BD520000}"/>
    <cellStyle name="Ввод  2 3 2 3" xfId="24673" xr:uid="{00000000-0005-0000-0000-0000BE520000}"/>
    <cellStyle name="Ввод  2 3 2 4" xfId="24674" xr:uid="{00000000-0005-0000-0000-0000BF520000}"/>
    <cellStyle name="Ввод  2 3 2 5" xfId="24675" xr:uid="{00000000-0005-0000-0000-0000C0520000}"/>
    <cellStyle name="Ввод  2 3 3" xfId="9070" xr:uid="{00000000-0005-0000-0000-0000C1520000}"/>
    <cellStyle name="Ввод  2 3 3 2" xfId="24676" xr:uid="{00000000-0005-0000-0000-0000C2520000}"/>
    <cellStyle name="Ввод  2 3 3 3" xfId="24677" xr:uid="{00000000-0005-0000-0000-0000C3520000}"/>
    <cellStyle name="Ввод  2 3 4" xfId="24678" xr:uid="{00000000-0005-0000-0000-0000C4520000}"/>
    <cellStyle name="Ввод  2 3 4 2" xfId="24679" xr:uid="{00000000-0005-0000-0000-0000C5520000}"/>
    <cellStyle name="Ввод  2 3 4 3" xfId="24680" xr:uid="{00000000-0005-0000-0000-0000C6520000}"/>
    <cellStyle name="Ввод  2 3 5" xfId="24681" xr:uid="{00000000-0005-0000-0000-0000C7520000}"/>
    <cellStyle name="Ввод  2 3 5 2" xfId="24682" xr:uid="{00000000-0005-0000-0000-0000C8520000}"/>
    <cellStyle name="Ввод  2 3 5 3" xfId="24683" xr:uid="{00000000-0005-0000-0000-0000C9520000}"/>
    <cellStyle name="Ввод  2 3 6" xfId="24684" xr:uid="{00000000-0005-0000-0000-0000CA520000}"/>
    <cellStyle name="Ввод  2 3 6 2" xfId="24685" xr:uid="{00000000-0005-0000-0000-0000CB520000}"/>
    <cellStyle name="Ввод  2 3 6 3" xfId="24686" xr:uid="{00000000-0005-0000-0000-0000CC520000}"/>
    <cellStyle name="Ввод  2 3 7" xfId="24687" xr:uid="{00000000-0005-0000-0000-0000CD520000}"/>
    <cellStyle name="Ввод  2 3 7 2" xfId="24688" xr:uid="{00000000-0005-0000-0000-0000CE520000}"/>
    <cellStyle name="Ввод  2 3 7 3" xfId="24689" xr:uid="{00000000-0005-0000-0000-0000CF520000}"/>
    <cellStyle name="Ввод  2 3 8" xfId="24690" xr:uid="{00000000-0005-0000-0000-0000D0520000}"/>
    <cellStyle name="Ввод  2 3 8 2" xfId="24691" xr:uid="{00000000-0005-0000-0000-0000D1520000}"/>
    <cellStyle name="Ввод  2 3 8 3" xfId="24692" xr:uid="{00000000-0005-0000-0000-0000D2520000}"/>
    <cellStyle name="Ввод  2 3 9" xfId="24693" xr:uid="{00000000-0005-0000-0000-0000D3520000}"/>
    <cellStyle name="Ввод  2 3 9 2" xfId="24694" xr:uid="{00000000-0005-0000-0000-0000D4520000}"/>
    <cellStyle name="Ввод  2 3 9 3" xfId="24695" xr:uid="{00000000-0005-0000-0000-0000D5520000}"/>
    <cellStyle name="Ввод  2 3_Лист1" xfId="53509" xr:uid="{00000000-0005-0000-0000-0000D6520000}"/>
    <cellStyle name="Ввод  2 4" xfId="9071" xr:uid="{00000000-0005-0000-0000-0000D7520000}"/>
    <cellStyle name="Ввод  2 4 10" xfId="24696" xr:uid="{00000000-0005-0000-0000-0000D8520000}"/>
    <cellStyle name="Ввод  2 4 11" xfId="24697" xr:uid="{00000000-0005-0000-0000-0000D9520000}"/>
    <cellStyle name="Ввод  2 4 2" xfId="24698" xr:uid="{00000000-0005-0000-0000-0000DA520000}"/>
    <cellStyle name="Ввод  2 4 2 2" xfId="24699" xr:uid="{00000000-0005-0000-0000-0000DB520000}"/>
    <cellStyle name="Ввод  2 4 2 3" xfId="24700" xr:uid="{00000000-0005-0000-0000-0000DC520000}"/>
    <cellStyle name="Ввод  2 4 3" xfId="24701" xr:uid="{00000000-0005-0000-0000-0000DD520000}"/>
    <cellStyle name="Ввод  2 4 3 2" xfId="24702" xr:uid="{00000000-0005-0000-0000-0000DE520000}"/>
    <cellStyle name="Ввод  2 4 3 3" xfId="24703" xr:uid="{00000000-0005-0000-0000-0000DF520000}"/>
    <cellStyle name="Ввод  2 4 4" xfId="24704" xr:uid="{00000000-0005-0000-0000-0000E0520000}"/>
    <cellStyle name="Ввод  2 4 4 2" xfId="24705" xr:uid="{00000000-0005-0000-0000-0000E1520000}"/>
    <cellStyle name="Ввод  2 4 4 3" xfId="24706" xr:uid="{00000000-0005-0000-0000-0000E2520000}"/>
    <cellStyle name="Ввод  2 4 5" xfId="24707" xr:uid="{00000000-0005-0000-0000-0000E3520000}"/>
    <cellStyle name="Ввод  2 4 5 2" xfId="24708" xr:uid="{00000000-0005-0000-0000-0000E4520000}"/>
    <cellStyle name="Ввод  2 4 5 3" xfId="24709" xr:uid="{00000000-0005-0000-0000-0000E5520000}"/>
    <cellStyle name="Ввод  2 4 6" xfId="24710" xr:uid="{00000000-0005-0000-0000-0000E6520000}"/>
    <cellStyle name="Ввод  2 4 6 2" xfId="24711" xr:uid="{00000000-0005-0000-0000-0000E7520000}"/>
    <cellStyle name="Ввод  2 4 6 3" xfId="24712" xr:uid="{00000000-0005-0000-0000-0000E8520000}"/>
    <cellStyle name="Ввод  2 4 7" xfId="24713" xr:uid="{00000000-0005-0000-0000-0000E9520000}"/>
    <cellStyle name="Ввод  2 4 7 2" xfId="24714" xr:uid="{00000000-0005-0000-0000-0000EA520000}"/>
    <cellStyle name="Ввод  2 4 7 3" xfId="24715" xr:uid="{00000000-0005-0000-0000-0000EB520000}"/>
    <cellStyle name="Ввод  2 4 8" xfId="24716" xr:uid="{00000000-0005-0000-0000-0000EC520000}"/>
    <cellStyle name="Ввод  2 4 8 2" xfId="24717" xr:uid="{00000000-0005-0000-0000-0000ED520000}"/>
    <cellStyle name="Ввод  2 4 8 3" xfId="24718" xr:uid="{00000000-0005-0000-0000-0000EE520000}"/>
    <cellStyle name="Ввод  2 4 9" xfId="24719" xr:uid="{00000000-0005-0000-0000-0000EF520000}"/>
    <cellStyle name="Ввод  2 4 9 2" xfId="24720" xr:uid="{00000000-0005-0000-0000-0000F0520000}"/>
    <cellStyle name="Ввод  2 4 9 3" xfId="24721" xr:uid="{00000000-0005-0000-0000-0000F1520000}"/>
    <cellStyle name="Ввод  2 5" xfId="9072" xr:uid="{00000000-0005-0000-0000-0000F2520000}"/>
    <cellStyle name="Ввод  2 5 10" xfId="24722" xr:uid="{00000000-0005-0000-0000-0000F3520000}"/>
    <cellStyle name="Ввод  2 5 11" xfId="24723" xr:uid="{00000000-0005-0000-0000-0000F4520000}"/>
    <cellStyle name="Ввод  2 5 2" xfId="24724" xr:uid="{00000000-0005-0000-0000-0000F5520000}"/>
    <cellStyle name="Ввод  2 5 2 2" xfId="24725" xr:uid="{00000000-0005-0000-0000-0000F6520000}"/>
    <cellStyle name="Ввод  2 5 2 3" xfId="24726" xr:uid="{00000000-0005-0000-0000-0000F7520000}"/>
    <cellStyle name="Ввод  2 5 3" xfId="24727" xr:uid="{00000000-0005-0000-0000-0000F8520000}"/>
    <cellStyle name="Ввод  2 5 3 2" xfId="24728" xr:uid="{00000000-0005-0000-0000-0000F9520000}"/>
    <cellStyle name="Ввод  2 5 3 3" xfId="24729" xr:uid="{00000000-0005-0000-0000-0000FA520000}"/>
    <cellStyle name="Ввод  2 5 4" xfId="24730" xr:uid="{00000000-0005-0000-0000-0000FB520000}"/>
    <cellStyle name="Ввод  2 5 4 2" xfId="24731" xr:uid="{00000000-0005-0000-0000-0000FC520000}"/>
    <cellStyle name="Ввод  2 5 4 3" xfId="24732" xr:uid="{00000000-0005-0000-0000-0000FD520000}"/>
    <cellStyle name="Ввод  2 5 5" xfId="24733" xr:uid="{00000000-0005-0000-0000-0000FE520000}"/>
    <cellStyle name="Ввод  2 5 5 2" xfId="24734" xr:uid="{00000000-0005-0000-0000-0000FF520000}"/>
    <cellStyle name="Ввод  2 5 5 3" xfId="24735" xr:uid="{00000000-0005-0000-0000-000000530000}"/>
    <cellStyle name="Ввод  2 5 6" xfId="24736" xr:uid="{00000000-0005-0000-0000-000001530000}"/>
    <cellStyle name="Ввод  2 5 6 2" xfId="24737" xr:uid="{00000000-0005-0000-0000-000002530000}"/>
    <cellStyle name="Ввод  2 5 6 3" xfId="24738" xr:uid="{00000000-0005-0000-0000-000003530000}"/>
    <cellStyle name="Ввод  2 5 7" xfId="24739" xr:uid="{00000000-0005-0000-0000-000004530000}"/>
    <cellStyle name="Ввод  2 5 7 2" xfId="24740" xr:uid="{00000000-0005-0000-0000-000005530000}"/>
    <cellStyle name="Ввод  2 5 7 3" xfId="24741" xr:uid="{00000000-0005-0000-0000-000006530000}"/>
    <cellStyle name="Ввод  2 5 8" xfId="24742" xr:uid="{00000000-0005-0000-0000-000007530000}"/>
    <cellStyle name="Ввод  2 5 8 2" xfId="24743" xr:uid="{00000000-0005-0000-0000-000008530000}"/>
    <cellStyle name="Ввод  2 5 8 3" xfId="24744" xr:uid="{00000000-0005-0000-0000-000009530000}"/>
    <cellStyle name="Ввод  2 5 9" xfId="24745" xr:uid="{00000000-0005-0000-0000-00000A530000}"/>
    <cellStyle name="Ввод  2 5 9 2" xfId="24746" xr:uid="{00000000-0005-0000-0000-00000B530000}"/>
    <cellStyle name="Ввод  2 5 9 3" xfId="24747" xr:uid="{00000000-0005-0000-0000-00000C530000}"/>
    <cellStyle name="Ввод  2 6" xfId="9073" xr:uid="{00000000-0005-0000-0000-00000D530000}"/>
    <cellStyle name="Ввод  2 6 10" xfId="24748" xr:uid="{00000000-0005-0000-0000-00000E530000}"/>
    <cellStyle name="Ввод  2 6 11" xfId="24749" xr:uid="{00000000-0005-0000-0000-00000F530000}"/>
    <cellStyle name="Ввод  2 6 2" xfId="24750" xr:uid="{00000000-0005-0000-0000-000010530000}"/>
    <cellStyle name="Ввод  2 6 2 2" xfId="24751" xr:uid="{00000000-0005-0000-0000-000011530000}"/>
    <cellStyle name="Ввод  2 6 2 3" xfId="24752" xr:uid="{00000000-0005-0000-0000-000012530000}"/>
    <cellStyle name="Ввод  2 6 3" xfId="24753" xr:uid="{00000000-0005-0000-0000-000013530000}"/>
    <cellStyle name="Ввод  2 6 3 2" xfId="24754" xr:uid="{00000000-0005-0000-0000-000014530000}"/>
    <cellStyle name="Ввод  2 6 3 3" xfId="24755" xr:uid="{00000000-0005-0000-0000-000015530000}"/>
    <cellStyle name="Ввод  2 6 4" xfId="24756" xr:uid="{00000000-0005-0000-0000-000016530000}"/>
    <cellStyle name="Ввод  2 6 4 2" xfId="24757" xr:uid="{00000000-0005-0000-0000-000017530000}"/>
    <cellStyle name="Ввод  2 6 4 3" xfId="24758" xr:uid="{00000000-0005-0000-0000-000018530000}"/>
    <cellStyle name="Ввод  2 6 5" xfId="24759" xr:uid="{00000000-0005-0000-0000-000019530000}"/>
    <cellStyle name="Ввод  2 6 5 2" xfId="24760" xr:uid="{00000000-0005-0000-0000-00001A530000}"/>
    <cellStyle name="Ввод  2 6 5 3" xfId="24761" xr:uid="{00000000-0005-0000-0000-00001B530000}"/>
    <cellStyle name="Ввод  2 6 6" xfId="24762" xr:uid="{00000000-0005-0000-0000-00001C530000}"/>
    <cellStyle name="Ввод  2 6 6 2" xfId="24763" xr:uid="{00000000-0005-0000-0000-00001D530000}"/>
    <cellStyle name="Ввод  2 6 6 3" xfId="24764" xr:uid="{00000000-0005-0000-0000-00001E530000}"/>
    <cellStyle name="Ввод  2 6 7" xfId="24765" xr:uid="{00000000-0005-0000-0000-00001F530000}"/>
    <cellStyle name="Ввод  2 6 7 2" xfId="24766" xr:uid="{00000000-0005-0000-0000-000020530000}"/>
    <cellStyle name="Ввод  2 6 7 3" xfId="24767" xr:uid="{00000000-0005-0000-0000-000021530000}"/>
    <cellStyle name="Ввод  2 6 8" xfId="24768" xr:uid="{00000000-0005-0000-0000-000022530000}"/>
    <cellStyle name="Ввод  2 6 8 2" xfId="24769" xr:uid="{00000000-0005-0000-0000-000023530000}"/>
    <cellStyle name="Ввод  2 6 8 3" xfId="24770" xr:uid="{00000000-0005-0000-0000-000024530000}"/>
    <cellStyle name="Ввод  2 6 9" xfId="24771" xr:uid="{00000000-0005-0000-0000-000025530000}"/>
    <cellStyle name="Ввод  2 6 9 2" xfId="24772" xr:uid="{00000000-0005-0000-0000-000026530000}"/>
    <cellStyle name="Ввод  2 6 9 3" xfId="24773" xr:uid="{00000000-0005-0000-0000-000027530000}"/>
    <cellStyle name="Ввод  2 7" xfId="9074" xr:uid="{00000000-0005-0000-0000-000028530000}"/>
    <cellStyle name="Ввод  2 7 2" xfId="24774" xr:uid="{00000000-0005-0000-0000-000029530000}"/>
    <cellStyle name="Ввод  2 7 2 2" xfId="24775" xr:uid="{00000000-0005-0000-0000-00002A530000}"/>
    <cellStyle name="Ввод  2 7 2 3" xfId="24776" xr:uid="{00000000-0005-0000-0000-00002B530000}"/>
    <cellStyle name="Ввод  2 7 3" xfId="24777" xr:uid="{00000000-0005-0000-0000-00002C530000}"/>
    <cellStyle name="Ввод  2 7 3 2" xfId="24778" xr:uid="{00000000-0005-0000-0000-00002D530000}"/>
    <cellStyle name="Ввод  2 7 3 3" xfId="24779" xr:uid="{00000000-0005-0000-0000-00002E530000}"/>
    <cellStyle name="Ввод  2 7 4" xfId="24780" xr:uid="{00000000-0005-0000-0000-00002F530000}"/>
    <cellStyle name="Ввод  2 7 4 2" xfId="24781" xr:uid="{00000000-0005-0000-0000-000030530000}"/>
    <cellStyle name="Ввод  2 7 4 3" xfId="24782" xr:uid="{00000000-0005-0000-0000-000031530000}"/>
    <cellStyle name="Ввод  2 7 5" xfId="24783" xr:uid="{00000000-0005-0000-0000-000032530000}"/>
    <cellStyle name="Ввод  2 7 5 2" xfId="24784" xr:uid="{00000000-0005-0000-0000-000033530000}"/>
    <cellStyle name="Ввод  2 7 5 3" xfId="24785" xr:uid="{00000000-0005-0000-0000-000034530000}"/>
    <cellStyle name="Ввод  2 7 6" xfId="24786" xr:uid="{00000000-0005-0000-0000-000035530000}"/>
    <cellStyle name="Ввод  2 7 6 2" xfId="24787" xr:uid="{00000000-0005-0000-0000-000036530000}"/>
    <cellStyle name="Ввод  2 7 6 3" xfId="24788" xr:uid="{00000000-0005-0000-0000-000037530000}"/>
    <cellStyle name="Ввод  2 7 7" xfId="24789" xr:uid="{00000000-0005-0000-0000-000038530000}"/>
    <cellStyle name="Ввод  2 7 7 2" xfId="24790" xr:uid="{00000000-0005-0000-0000-000039530000}"/>
    <cellStyle name="Ввод  2 7 7 3" xfId="24791" xr:uid="{00000000-0005-0000-0000-00003A530000}"/>
    <cellStyle name="Ввод  2 7 8" xfId="24792" xr:uid="{00000000-0005-0000-0000-00003B530000}"/>
    <cellStyle name="Ввод  2 7 9" xfId="24793" xr:uid="{00000000-0005-0000-0000-00003C530000}"/>
    <cellStyle name="Ввод  2 8" xfId="9075" xr:uid="{00000000-0005-0000-0000-00003D530000}"/>
    <cellStyle name="Ввод  2 8 10" xfId="24794" xr:uid="{00000000-0005-0000-0000-00003E530000}"/>
    <cellStyle name="Ввод  2 8 2" xfId="24795" xr:uid="{00000000-0005-0000-0000-00003F530000}"/>
    <cellStyle name="Ввод  2 8 2 2" xfId="24796" xr:uid="{00000000-0005-0000-0000-000040530000}"/>
    <cellStyle name="Ввод  2 8 2 3" xfId="24797" xr:uid="{00000000-0005-0000-0000-000041530000}"/>
    <cellStyle name="Ввод  2 8 3" xfId="24798" xr:uid="{00000000-0005-0000-0000-000042530000}"/>
    <cellStyle name="Ввод  2 8 3 2" xfId="24799" xr:uid="{00000000-0005-0000-0000-000043530000}"/>
    <cellStyle name="Ввод  2 8 3 3" xfId="24800" xr:uid="{00000000-0005-0000-0000-000044530000}"/>
    <cellStyle name="Ввод  2 8 4" xfId="24801" xr:uid="{00000000-0005-0000-0000-000045530000}"/>
    <cellStyle name="Ввод  2 8 4 2" xfId="24802" xr:uid="{00000000-0005-0000-0000-000046530000}"/>
    <cellStyle name="Ввод  2 8 4 3" xfId="24803" xr:uid="{00000000-0005-0000-0000-000047530000}"/>
    <cellStyle name="Ввод  2 8 5" xfId="24804" xr:uid="{00000000-0005-0000-0000-000048530000}"/>
    <cellStyle name="Ввод  2 8 5 2" xfId="24805" xr:uid="{00000000-0005-0000-0000-000049530000}"/>
    <cellStyle name="Ввод  2 8 5 3" xfId="24806" xr:uid="{00000000-0005-0000-0000-00004A530000}"/>
    <cellStyle name="Ввод  2 8 6" xfId="24807" xr:uid="{00000000-0005-0000-0000-00004B530000}"/>
    <cellStyle name="Ввод  2 8 6 2" xfId="24808" xr:uid="{00000000-0005-0000-0000-00004C530000}"/>
    <cellStyle name="Ввод  2 8 6 3" xfId="24809" xr:uid="{00000000-0005-0000-0000-00004D530000}"/>
    <cellStyle name="Ввод  2 8 7" xfId="24810" xr:uid="{00000000-0005-0000-0000-00004E530000}"/>
    <cellStyle name="Ввод  2 8 7 2" xfId="24811" xr:uid="{00000000-0005-0000-0000-00004F530000}"/>
    <cellStyle name="Ввод  2 8 7 3" xfId="24812" xr:uid="{00000000-0005-0000-0000-000050530000}"/>
    <cellStyle name="Ввод  2 8 8" xfId="24813" xr:uid="{00000000-0005-0000-0000-000051530000}"/>
    <cellStyle name="Ввод  2 8 8 2" xfId="24814" xr:uid="{00000000-0005-0000-0000-000052530000}"/>
    <cellStyle name="Ввод  2 8 8 3" xfId="24815" xr:uid="{00000000-0005-0000-0000-000053530000}"/>
    <cellStyle name="Ввод  2 8 9" xfId="24816" xr:uid="{00000000-0005-0000-0000-000054530000}"/>
    <cellStyle name="Ввод  2 9" xfId="9076" xr:uid="{00000000-0005-0000-0000-000055530000}"/>
    <cellStyle name="Ввод  2 9 2" xfId="24817" xr:uid="{00000000-0005-0000-0000-000056530000}"/>
    <cellStyle name="Ввод  2 9 2 2" xfId="24818" xr:uid="{00000000-0005-0000-0000-000057530000}"/>
    <cellStyle name="Ввод  2 9 2 3" xfId="24819" xr:uid="{00000000-0005-0000-0000-000058530000}"/>
    <cellStyle name="Ввод  2 9 3" xfId="24820" xr:uid="{00000000-0005-0000-0000-000059530000}"/>
    <cellStyle name="Ввод  2 9 3 2" xfId="24821" xr:uid="{00000000-0005-0000-0000-00005A530000}"/>
    <cellStyle name="Ввод  2 9 3 3" xfId="24822" xr:uid="{00000000-0005-0000-0000-00005B530000}"/>
    <cellStyle name="Ввод  2 9 4" xfId="24823" xr:uid="{00000000-0005-0000-0000-00005C530000}"/>
    <cellStyle name="Ввод  2 9 4 2" xfId="24824" xr:uid="{00000000-0005-0000-0000-00005D530000}"/>
    <cellStyle name="Ввод  2 9 4 3" xfId="24825" xr:uid="{00000000-0005-0000-0000-00005E530000}"/>
    <cellStyle name="Ввод  2 9 5" xfId="24826" xr:uid="{00000000-0005-0000-0000-00005F530000}"/>
    <cellStyle name="Ввод  2 9 5 2" xfId="24827" xr:uid="{00000000-0005-0000-0000-000060530000}"/>
    <cellStyle name="Ввод  2 9 5 3" xfId="24828" xr:uid="{00000000-0005-0000-0000-000061530000}"/>
    <cellStyle name="Ввод  2 9 6" xfId="24829" xr:uid="{00000000-0005-0000-0000-000062530000}"/>
    <cellStyle name="Ввод  2 9 6 2" xfId="24830" xr:uid="{00000000-0005-0000-0000-000063530000}"/>
    <cellStyle name="Ввод  2 9 6 3" xfId="24831" xr:uid="{00000000-0005-0000-0000-000064530000}"/>
    <cellStyle name="Ввод  2 9 7" xfId="24832" xr:uid="{00000000-0005-0000-0000-000065530000}"/>
    <cellStyle name="Ввод  2 9 7 2" xfId="24833" xr:uid="{00000000-0005-0000-0000-000066530000}"/>
    <cellStyle name="Ввод  2 9 7 3" xfId="24834" xr:uid="{00000000-0005-0000-0000-000067530000}"/>
    <cellStyle name="Ввод  2 9 8" xfId="24835" xr:uid="{00000000-0005-0000-0000-000068530000}"/>
    <cellStyle name="Ввод  2 9 9" xfId="24836" xr:uid="{00000000-0005-0000-0000-000069530000}"/>
    <cellStyle name="Ввод  2_2012" xfId="9077" xr:uid="{00000000-0005-0000-0000-00006A530000}"/>
    <cellStyle name="Ввод  3" xfId="9078" xr:uid="{00000000-0005-0000-0000-00006B530000}"/>
    <cellStyle name="Ввод  3 10" xfId="24837" xr:uid="{00000000-0005-0000-0000-00006C530000}"/>
    <cellStyle name="Ввод  3 10 2" xfId="24838" xr:uid="{00000000-0005-0000-0000-00006D530000}"/>
    <cellStyle name="Ввод  3 10 3" xfId="24839" xr:uid="{00000000-0005-0000-0000-00006E530000}"/>
    <cellStyle name="Ввод  3 11" xfId="24840" xr:uid="{00000000-0005-0000-0000-00006F530000}"/>
    <cellStyle name="Ввод  3 11 2" xfId="24841" xr:uid="{00000000-0005-0000-0000-000070530000}"/>
    <cellStyle name="Ввод  3 11 3" xfId="24842" xr:uid="{00000000-0005-0000-0000-000071530000}"/>
    <cellStyle name="Ввод  3 12" xfId="24843" xr:uid="{00000000-0005-0000-0000-000072530000}"/>
    <cellStyle name="Ввод  3 12 2" xfId="24844" xr:uid="{00000000-0005-0000-0000-000073530000}"/>
    <cellStyle name="Ввод  3 12 3" xfId="24845" xr:uid="{00000000-0005-0000-0000-000074530000}"/>
    <cellStyle name="Ввод  3 13" xfId="24846" xr:uid="{00000000-0005-0000-0000-000075530000}"/>
    <cellStyle name="Ввод  3 13 2" xfId="24847" xr:uid="{00000000-0005-0000-0000-000076530000}"/>
    <cellStyle name="Ввод  3 13 3" xfId="24848" xr:uid="{00000000-0005-0000-0000-000077530000}"/>
    <cellStyle name="Ввод  3 14" xfId="24849" xr:uid="{00000000-0005-0000-0000-000078530000}"/>
    <cellStyle name="Ввод  3 14 2" xfId="24850" xr:uid="{00000000-0005-0000-0000-000079530000}"/>
    <cellStyle name="Ввод  3 14 3" xfId="24851" xr:uid="{00000000-0005-0000-0000-00007A530000}"/>
    <cellStyle name="Ввод  3 15" xfId="24852" xr:uid="{00000000-0005-0000-0000-00007B530000}"/>
    <cellStyle name="Ввод  3 16" xfId="24853" xr:uid="{00000000-0005-0000-0000-00007C530000}"/>
    <cellStyle name="Ввод  3 2" xfId="9079" xr:uid="{00000000-0005-0000-0000-00007D530000}"/>
    <cellStyle name="Ввод  3 2 10" xfId="24854" xr:uid="{00000000-0005-0000-0000-00007E530000}"/>
    <cellStyle name="Ввод  3 2 10 2" xfId="24855" xr:uid="{00000000-0005-0000-0000-00007F530000}"/>
    <cellStyle name="Ввод  3 2 10 3" xfId="24856" xr:uid="{00000000-0005-0000-0000-000080530000}"/>
    <cellStyle name="Ввод  3 2 11" xfId="24857" xr:uid="{00000000-0005-0000-0000-000081530000}"/>
    <cellStyle name="Ввод  3 2 11 2" xfId="24858" xr:uid="{00000000-0005-0000-0000-000082530000}"/>
    <cellStyle name="Ввод  3 2 11 3" xfId="24859" xr:uid="{00000000-0005-0000-0000-000083530000}"/>
    <cellStyle name="Ввод  3 2 12" xfId="24860" xr:uid="{00000000-0005-0000-0000-000084530000}"/>
    <cellStyle name="Ввод  3 2 12 2" xfId="24861" xr:uid="{00000000-0005-0000-0000-000085530000}"/>
    <cellStyle name="Ввод  3 2 12 3" xfId="24862" xr:uid="{00000000-0005-0000-0000-000086530000}"/>
    <cellStyle name="Ввод  3 2 13" xfId="24863" xr:uid="{00000000-0005-0000-0000-000087530000}"/>
    <cellStyle name="Ввод  3 2 13 2" xfId="24864" xr:uid="{00000000-0005-0000-0000-000088530000}"/>
    <cellStyle name="Ввод  3 2 13 3" xfId="24865" xr:uid="{00000000-0005-0000-0000-000089530000}"/>
    <cellStyle name="Ввод  3 2 14" xfId="24866" xr:uid="{00000000-0005-0000-0000-00008A530000}"/>
    <cellStyle name="Ввод  3 2 15" xfId="24867" xr:uid="{00000000-0005-0000-0000-00008B530000}"/>
    <cellStyle name="Ввод  3 2 2" xfId="24868" xr:uid="{00000000-0005-0000-0000-00008C530000}"/>
    <cellStyle name="Ввод  3 2 2 10" xfId="24869" xr:uid="{00000000-0005-0000-0000-00008D530000}"/>
    <cellStyle name="Ввод  3 2 2 2" xfId="24870" xr:uid="{00000000-0005-0000-0000-00008E530000}"/>
    <cellStyle name="Ввод  3 2 2 2 2" xfId="24871" xr:uid="{00000000-0005-0000-0000-00008F530000}"/>
    <cellStyle name="Ввод  3 2 2 2 3" xfId="24872" xr:uid="{00000000-0005-0000-0000-000090530000}"/>
    <cellStyle name="Ввод  3 2 2 3" xfId="24873" xr:uid="{00000000-0005-0000-0000-000091530000}"/>
    <cellStyle name="Ввод  3 2 2 3 2" xfId="24874" xr:uid="{00000000-0005-0000-0000-000092530000}"/>
    <cellStyle name="Ввод  3 2 2 3 3" xfId="24875" xr:uid="{00000000-0005-0000-0000-000093530000}"/>
    <cellStyle name="Ввод  3 2 2 4" xfId="24876" xr:uid="{00000000-0005-0000-0000-000094530000}"/>
    <cellStyle name="Ввод  3 2 2 4 2" xfId="24877" xr:uid="{00000000-0005-0000-0000-000095530000}"/>
    <cellStyle name="Ввод  3 2 2 4 3" xfId="24878" xr:uid="{00000000-0005-0000-0000-000096530000}"/>
    <cellStyle name="Ввод  3 2 2 5" xfId="24879" xr:uid="{00000000-0005-0000-0000-000097530000}"/>
    <cellStyle name="Ввод  3 2 2 5 2" xfId="24880" xr:uid="{00000000-0005-0000-0000-000098530000}"/>
    <cellStyle name="Ввод  3 2 2 5 3" xfId="24881" xr:uid="{00000000-0005-0000-0000-000099530000}"/>
    <cellStyle name="Ввод  3 2 2 6" xfId="24882" xr:uid="{00000000-0005-0000-0000-00009A530000}"/>
    <cellStyle name="Ввод  3 2 2 6 2" xfId="24883" xr:uid="{00000000-0005-0000-0000-00009B530000}"/>
    <cellStyle name="Ввод  3 2 2 6 3" xfId="24884" xr:uid="{00000000-0005-0000-0000-00009C530000}"/>
    <cellStyle name="Ввод  3 2 2 7" xfId="24885" xr:uid="{00000000-0005-0000-0000-00009D530000}"/>
    <cellStyle name="Ввод  3 2 2 7 2" xfId="24886" xr:uid="{00000000-0005-0000-0000-00009E530000}"/>
    <cellStyle name="Ввод  3 2 2 7 3" xfId="24887" xr:uid="{00000000-0005-0000-0000-00009F530000}"/>
    <cellStyle name="Ввод  3 2 2 8" xfId="24888" xr:uid="{00000000-0005-0000-0000-0000A0530000}"/>
    <cellStyle name="Ввод  3 2 2 8 2" xfId="24889" xr:uid="{00000000-0005-0000-0000-0000A1530000}"/>
    <cellStyle name="Ввод  3 2 2 8 3" xfId="24890" xr:uid="{00000000-0005-0000-0000-0000A2530000}"/>
    <cellStyle name="Ввод  3 2 2 9" xfId="24891" xr:uid="{00000000-0005-0000-0000-0000A3530000}"/>
    <cellStyle name="Ввод  3 2 2 9 2" xfId="24892" xr:uid="{00000000-0005-0000-0000-0000A4530000}"/>
    <cellStyle name="Ввод  3 2 2 9 3" xfId="24893" xr:uid="{00000000-0005-0000-0000-0000A5530000}"/>
    <cellStyle name="Ввод  3 2 3" xfId="24894" xr:uid="{00000000-0005-0000-0000-0000A6530000}"/>
    <cellStyle name="Ввод  3 2 3 10" xfId="24895" xr:uid="{00000000-0005-0000-0000-0000A7530000}"/>
    <cellStyle name="Ввод  3 2 3 2" xfId="24896" xr:uid="{00000000-0005-0000-0000-0000A8530000}"/>
    <cellStyle name="Ввод  3 2 3 2 2" xfId="24897" xr:uid="{00000000-0005-0000-0000-0000A9530000}"/>
    <cellStyle name="Ввод  3 2 3 2 3" xfId="24898" xr:uid="{00000000-0005-0000-0000-0000AA530000}"/>
    <cellStyle name="Ввод  3 2 3 3" xfId="24899" xr:uid="{00000000-0005-0000-0000-0000AB530000}"/>
    <cellStyle name="Ввод  3 2 3 3 2" xfId="24900" xr:uid="{00000000-0005-0000-0000-0000AC530000}"/>
    <cellStyle name="Ввод  3 2 3 3 3" xfId="24901" xr:uid="{00000000-0005-0000-0000-0000AD530000}"/>
    <cellStyle name="Ввод  3 2 3 4" xfId="24902" xr:uid="{00000000-0005-0000-0000-0000AE530000}"/>
    <cellStyle name="Ввод  3 2 3 4 2" xfId="24903" xr:uid="{00000000-0005-0000-0000-0000AF530000}"/>
    <cellStyle name="Ввод  3 2 3 4 3" xfId="24904" xr:uid="{00000000-0005-0000-0000-0000B0530000}"/>
    <cellStyle name="Ввод  3 2 3 5" xfId="24905" xr:uid="{00000000-0005-0000-0000-0000B1530000}"/>
    <cellStyle name="Ввод  3 2 3 5 2" xfId="24906" xr:uid="{00000000-0005-0000-0000-0000B2530000}"/>
    <cellStyle name="Ввод  3 2 3 5 3" xfId="24907" xr:uid="{00000000-0005-0000-0000-0000B3530000}"/>
    <cellStyle name="Ввод  3 2 3 6" xfId="24908" xr:uid="{00000000-0005-0000-0000-0000B4530000}"/>
    <cellStyle name="Ввод  3 2 3 6 2" xfId="24909" xr:uid="{00000000-0005-0000-0000-0000B5530000}"/>
    <cellStyle name="Ввод  3 2 3 6 3" xfId="24910" xr:uid="{00000000-0005-0000-0000-0000B6530000}"/>
    <cellStyle name="Ввод  3 2 3 7" xfId="24911" xr:uid="{00000000-0005-0000-0000-0000B7530000}"/>
    <cellStyle name="Ввод  3 2 3 7 2" xfId="24912" xr:uid="{00000000-0005-0000-0000-0000B8530000}"/>
    <cellStyle name="Ввод  3 2 3 7 3" xfId="24913" xr:uid="{00000000-0005-0000-0000-0000B9530000}"/>
    <cellStyle name="Ввод  3 2 3 8" xfId="24914" xr:uid="{00000000-0005-0000-0000-0000BA530000}"/>
    <cellStyle name="Ввод  3 2 3 8 2" xfId="24915" xr:uid="{00000000-0005-0000-0000-0000BB530000}"/>
    <cellStyle name="Ввод  3 2 3 8 3" xfId="24916" xr:uid="{00000000-0005-0000-0000-0000BC530000}"/>
    <cellStyle name="Ввод  3 2 3 9" xfId="24917" xr:uid="{00000000-0005-0000-0000-0000BD530000}"/>
    <cellStyle name="Ввод  3 2 3 9 2" xfId="24918" xr:uid="{00000000-0005-0000-0000-0000BE530000}"/>
    <cellStyle name="Ввод  3 2 3 9 3" xfId="24919" xr:uid="{00000000-0005-0000-0000-0000BF530000}"/>
    <cellStyle name="Ввод  3 2 4" xfId="24920" xr:uid="{00000000-0005-0000-0000-0000C0530000}"/>
    <cellStyle name="Ввод  3 2 4 10" xfId="24921" xr:uid="{00000000-0005-0000-0000-0000C1530000}"/>
    <cellStyle name="Ввод  3 2 4 2" xfId="24922" xr:uid="{00000000-0005-0000-0000-0000C2530000}"/>
    <cellStyle name="Ввод  3 2 4 2 2" xfId="24923" xr:uid="{00000000-0005-0000-0000-0000C3530000}"/>
    <cellStyle name="Ввод  3 2 4 2 3" xfId="24924" xr:uid="{00000000-0005-0000-0000-0000C4530000}"/>
    <cellStyle name="Ввод  3 2 4 3" xfId="24925" xr:uid="{00000000-0005-0000-0000-0000C5530000}"/>
    <cellStyle name="Ввод  3 2 4 3 2" xfId="24926" xr:uid="{00000000-0005-0000-0000-0000C6530000}"/>
    <cellStyle name="Ввод  3 2 4 3 3" xfId="24927" xr:uid="{00000000-0005-0000-0000-0000C7530000}"/>
    <cellStyle name="Ввод  3 2 4 4" xfId="24928" xr:uid="{00000000-0005-0000-0000-0000C8530000}"/>
    <cellStyle name="Ввод  3 2 4 4 2" xfId="24929" xr:uid="{00000000-0005-0000-0000-0000C9530000}"/>
    <cellStyle name="Ввод  3 2 4 4 3" xfId="24930" xr:uid="{00000000-0005-0000-0000-0000CA530000}"/>
    <cellStyle name="Ввод  3 2 4 5" xfId="24931" xr:uid="{00000000-0005-0000-0000-0000CB530000}"/>
    <cellStyle name="Ввод  3 2 4 5 2" xfId="24932" xr:uid="{00000000-0005-0000-0000-0000CC530000}"/>
    <cellStyle name="Ввод  3 2 4 5 3" xfId="24933" xr:uid="{00000000-0005-0000-0000-0000CD530000}"/>
    <cellStyle name="Ввод  3 2 4 6" xfId="24934" xr:uid="{00000000-0005-0000-0000-0000CE530000}"/>
    <cellStyle name="Ввод  3 2 4 6 2" xfId="24935" xr:uid="{00000000-0005-0000-0000-0000CF530000}"/>
    <cellStyle name="Ввод  3 2 4 6 3" xfId="24936" xr:uid="{00000000-0005-0000-0000-0000D0530000}"/>
    <cellStyle name="Ввод  3 2 4 7" xfId="24937" xr:uid="{00000000-0005-0000-0000-0000D1530000}"/>
    <cellStyle name="Ввод  3 2 4 7 2" xfId="24938" xr:uid="{00000000-0005-0000-0000-0000D2530000}"/>
    <cellStyle name="Ввод  3 2 4 7 3" xfId="24939" xr:uid="{00000000-0005-0000-0000-0000D3530000}"/>
    <cellStyle name="Ввод  3 2 4 8" xfId="24940" xr:uid="{00000000-0005-0000-0000-0000D4530000}"/>
    <cellStyle name="Ввод  3 2 4 8 2" xfId="24941" xr:uid="{00000000-0005-0000-0000-0000D5530000}"/>
    <cellStyle name="Ввод  3 2 4 8 3" xfId="24942" xr:uid="{00000000-0005-0000-0000-0000D6530000}"/>
    <cellStyle name="Ввод  3 2 4 9" xfId="24943" xr:uid="{00000000-0005-0000-0000-0000D7530000}"/>
    <cellStyle name="Ввод  3 2 4 9 2" xfId="24944" xr:uid="{00000000-0005-0000-0000-0000D8530000}"/>
    <cellStyle name="Ввод  3 2 4 9 3" xfId="24945" xr:uid="{00000000-0005-0000-0000-0000D9530000}"/>
    <cellStyle name="Ввод  3 2 5" xfId="24946" xr:uid="{00000000-0005-0000-0000-0000DA530000}"/>
    <cellStyle name="Ввод  3 2 5 10" xfId="24947" xr:uid="{00000000-0005-0000-0000-0000DB530000}"/>
    <cellStyle name="Ввод  3 2 5 2" xfId="24948" xr:uid="{00000000-0005-0000-0000-0000DC530000}"/>
    <cellStyle name="Ввод  3 2 5 2 2" xfId="24949" xr:uid="{00000000-0005-0000-0000-0000DD530000}"/>
    <cellStyle name="Ввод  3 2 5 2 3" xfId="24950" xr:uid="{00000000-0005-0000-0000-0000DE530000}"/>
    <cellStyle name="Ввод  3 2 5 3" xfId="24951" xr:uid="{00000000-0005-0000-0000-0000DF530000}"/>
    <cellStyle name="Ввод  3 2 5 3 2" xfId="24952" xr:uid="{00000000-0005-0000-0000-0000E0530000}"/>
    <cellStyle name="Ввод  3 2 5 3 3" xfId="24953" xr:uid="{00000000-0005-0000-0000-0000E1530000}"/>
    <cellStyle name="Ввод  3 2 5 4" xfId="24954" xr:uid="{00000000-0005-0000-0000-0000E2530000}"/>
    <cellStyle name="Ввод  3 2 5 4 2" xfId="24955" xr:uid="{00000000-0005-0000-0000-0000E3530000}"/>
    <cellStyle name="Ввод  3 2 5 4 3" xfId="24956" xr:uid="{00000000-0005-0000-0000-0000E4530000}"/>
    <cellStyle name="Ввод  3 2 5 5" xfId="24957" xr:uid="{00000000-0005-0000-0000-0000E5530000}"/>
    <cellStyle name="Ввод  3 2 5 5 2" xfId="24958" xr:uid="{00000000-0005-0000-0000-0000E6530000}"/>
    <cellStyle name="Ввод  3 2 5 5 3" xfId="24959" xr:uid="{00000000-0005-0000-0000-0000E7530000}"/>
    <cellStyle name="Ввод  3 2 5 6" xfId="24960" xr:uid="{00000000-0005-0000-0000-0000E8530000}"/>
    <cellStyle name="Ввод  3 2 5 6 2" xfId="24961" xr:uid="{00000000-0005-0000-0000-0000E9530000}"/>
    <cellStyle name="Ввод  3 2 5 6 3" xfId="24962" xr:uid="{00000000-0005-0000-0000-0000EA530000}"/>
    <cellStyle name="Ввод  3 2 5 7" xfId="24963" xr:uid="{00000000-0005-0000-0000-0000EB530000}"/>
    <cellStyle name="Ввод  3 2 5 7 2" xfId="24964" xr:uid="{00000000-0005-0000-0000-0000EC530000}"/>
    <cellStyle name="Ввод  3 2 5 7 3" xfId="24965" xr:uid="{00000000-0005-0000-0000-0000ED530000}"/>
    <cellStyle name="Ввод  3 2 5 8" xfId="24966" xr:uid="{00000000-0005-0000-0000-0000EE530000}"/>
    <cellStyle name="Ввод  3 2 5 8 2" xfId="24967" xr:uid="{00000000-0005-0000-0000-0000EF530000}"/>
    <cellStyle name="Ввод  3 2 5 8 3" xfId="24968" xr:uid="{00000000-0005-0000-0000-0000F0530000}"/>
    <cellStyle name="Ввод  3 2 5 9" xfId="24969" xr:uid="{00000000-0005-0000-0000-0000F1530000}"/>
    <cellStyle name="Ввод  3 2 5 9 2" xfId="24970" xr:uid="{00000000-0005-0000-0000-0000F2530000}"/>
    <cellStyle name="Ввод  3 2 5 9 3" xfId="24971" xr:uid="{00000000-0005-0000-0000-0000F3530000}"/>
    <cellStyle name="Ввод  3 2 6" xfId="24972" xr:uid="{00000000-0005-0000-0000-0000F4530000}"/>
    <cellStyle name="Ввод  3 2 6 2" xfId="24973" xr:uid="{00000000-0005-0000-0000-0000F5530000}"/>
    <cellStyle name="Ввод  3 2 6 3" xfId="24974" xr:uid="{00000000-0005-0000-0000-0000F6530000}"/>
    <cellStyle name="Ввод  3 2 7" xfId="24975" xr:uid="{00000000-0005-0000-0000-0000F7530000}"/>
    <cellStyle name="Ввод  3 2 7 2" xfId="24976" xr:uid="{00000000-0005-0000-0000-0000F8530000}"/>
    <cellStyle name="Ввод  3 2 7 3" xfId="24977" xr:uid="{00000000-0005-0000-0000-0000F9530000}"/>
    <cellStyle name="Ввод  3 2 8" xfId="24978" xr:uid="{00000000-0005-0000-0000-0000FA530000}"/>
    <cellStyle name="Ввод  3 2 8 2" xfId="24979" xr:uid="{00000000-0005-0000-0000-0000FB530000}"/>
    <cellStyle name="Ввод  3 2 8 3" xfId="24980" xr:uid="{00000000-0005-0000-0000-0000FC530000}"/>
    <cellStyle name="Ввод  3 2 9" xfId="24981" xr:uid="{00000000-0005-0000-0000-0000FD530000}"/>
    <cellStyle name="Ввод  3 2 9 2" xfId="24982" xr:uid="{00000000-0005-0000-0000-0000FE530000}"/>
    <cellStyle name="Ввод  3 2 9 3" xfId="24983" xr:uid="{00000000-0005-0000-0000-0000FF530000}"/>
    <cellStyle name="Ввод  3 3" xfId="9080" xr:uid="{00000000-0005-0000-0000-000000540000}"/>
    <cellStyle name="Ввод  3 3 10" xfId="24984" xr:uid="{00000000-0005-0000-0000-000001540000}"/>
    <cellStyle name="Ввод  3 3 11" xfId="24985" xr:uid="{00000000-0005-0000-0000-000002540000}"/>
    <cellStyle name="Ввод  3 3 2" xfId="24986" xr:uid="{00000000-0005-0000-0000-000003540000}"/>
    <cellStyle name="Ввод  3 3 2 2" xfId="24987" xr:uid="{00000000-0005-0000-0000-000004540000}"/>
    <cellStyle name="Ввод  3 3 2 3" xfId="24988" xr:uid="{00000000-0005-0000-0000-000005540000}"/>
    <cellStyle name="Ввод  3 3 3" xfId="24989" xr:uid="{00000000-0005-0000-0000-000006540000}"/>
    <cellStyle name="Ввод  3 3 3 2" xfId="24990" xr:uid="{00000000-0005-0000-0000-000007540000}"/>
    <cellStyle name="Ввод  3 3 3 3" xfId="24991" xr:uid="{00000000-0005-0000-0000-000008540000}"/>
    <cellStyle name="Ввод  3 3 4" xfId="24992" xr:uid="{00000000-0005-0000-0000-000009540000}"/>
    <cellStyle name="Ввод  3 3 4 2" xfId="24993" xr:uid="{00000000-0005-0000-0000-00000A540000}"/>
    <cellStyle name="Ввод  3 3 4 3" xfId="24994" xr:uid="{00000000-0005-0000-0000-00000B540000}"/>
    <cellStyle name="Ввод  3 3 5" xfId="24995" xr:uid="{00000000-0005-0000-0000-00000C540000}"/>
    <cellStyle name="Ввод  3 3 5 2" xfId="24996" xr:uid="{00000000-0005-0000-0000-00000D540000}"/>
    <cellStyle name="Ввод  3 3 5 3" xfId="24997" xr:uid="{00000000-0005-0000-0000-00000E540000}"/>
    <cellStyle name="Ввод  3 3 6" xfId="24998" xr:uid="{00000000-0005-0000-0000-00000F540000}"/>
    <cellStyle name="Ввод  3 3 6 2" xfId="24999" xr:uid="{00000000-0005-0000-0000-000010540000}"/>
    <cellStyle name="Ввод  3 3 6 3" xfId="25000" xr:uid="{00000000-0005-0000-0000-000011540000}"/>
    <cellStyle name="Ввод  3 3 7" xfId="25001" xr:uid="{00000000-0005-0000-0000-000012540000}"/>
    <cellStyle name="Ввод  3 3 7 2" xfId="25002" xr:uid="{00000000-0005-0000-0000-000013540000}"/>
    <cellStyle name="Ввод  3 3 7 3" xfId="25003" xr:uid="{00000000-0005-0000-0000-000014540000}"/>
    <cellStyle name="Ввод  3 3 8" xfId="25004" xr:uid="{00000000-0005-0000-0000-000015540000}"/>
    <cellStyle name="Ввод  3 3 8 2" xfId="25005" xr:uid="{00000000-0005-0000-0000-000016540000}"/>
    <cellStyle name="Ввод  3 3 8 3" xfId="25006" xr:uid="{00000000-0005-0000-0000-000017540000}"/>
    <cellStyle name="Ввод  3 3 9" xfId="25007" xr:uid="{00000000-0005-0000-0000-000018540000}"/>
    <cellStyle name="Ввод  3 3 9 2" xfId="25008" xr:uid="{00000000-0005-0000-0000-000019540000}"/>
    <cellStyle name="Ввод  3 3 9 3" xfId="25009" xr:uid="{00000000-0005-0000-0000-00001A540000}"/>
    <cellStyle name="Ввод  3 4" xfId="9081" xr:uid="{00000000-0005-0000-0000-00001B540000}"/>
    <cellStyle name="Ввод  3 4 10" xfId="25010" xr:uid="{00000000-0005-0000-0000-00001C540000}"/>
    <cellStyle name="Ввод  3 4 11" xfId="25011" xr:uid="{00000000-0005-0000-0000-00001D540000}"/>
    <cellStyle name="Ввод  3 4 12" xfId="25012" xr:uid="{00000000-0005-0000-0000-00001E540000}"/>
    <cellStyle name="Ввод  3 4 2" xfId="25013" xr:uid="{00000000-0005-0000-0000-00001F540000}"/>
    <cellStyle name="Ввод  3 4 2 2" xfId="25014" xr:uid="{00000000-0005-0000-0000-000020540000}"/>
    <cellStyle name="Ввод  3 4 2 3" xfId="25015" xr:uid="{00000000-0005-0000-0000-000021540000}"/>
    <cellStyle name="Ввод  3 4 3" xfId="25016" xr:uid="{00000000-0005-0000-0000-000022540000}"/>
    <cellStyle name="Ввод  3 4 3 2" xfId="25017" xr:uid="{00000000-0005-0000-0000-000023540000}"/>
    <cellStyle name="Ввод  3 4 3 3" xfId="25018" xr:uid="{00000000-0005-0000-0000-000024540000}"/>
    <cellStyle name="Ввод  3 4 4" xfId="25019" xr:uid="{00000000-0005-0000-0000-000025540000}"/>
    <cellStyle name="Ввод  3 4 4 2" xfId="25020" xr:uid="{00000000-0005-0000-0000-000026540000}"/>
    <cellStyle name="Ввод  3 4 4 3" xfId="25021" xr:uid="{00000000-0005-0000-0000-000027540000}"/>
    <cellStyle name="Ввод  3 4 5" xfId="25022" xr:uid="{00000000-0005-0000-0000-000028540000}"/>
    <cellStyle name="Ввод  3 4 5 2" xfId="25023" xr:uid="{00000000-0005-0000-0000-000029540000}"/>
    <cellStyle name="Ввод  3 4 5 3" xfId="25024" xr:uid="{00000000-0005-0000-0000-00002A540000}"/>
    <cellStyle name="Ввод  3 4 6" xfId="25025" xr:uid="{00000000-0005-0000-0000-00002B540000}"/>
    <cellStyle name="Ввод  3 4 6 2" xfId="25026" xr:uid="{00000000-0005-0000-0000-00002C540000}"/>
    <cellStyle name="Ввод  3 4 6 3" xfId="25027" xr:uid="{00000000-0005-0000-0000-00002D540000}"/>
    <cellStyle name="Ввод  3 4 7" xfId="25028" xr:uid="{00000000-0005-0000-0000-00002E540000}"/>
    <cellStyle name="Ввод  3 4 7 2" xfId="25029" xr:uid="{00000000-0005-0000-0000-00002F540000}"/>
    <cellStyle name="Ввод  3 4 7 3" xfId="25030" xr:uid="{00000000-0005-0000-0000-000030540000}"/>
    <cellStyle name="Ввод  3 4 8" xfId="25031" xr:uid="{00000000-0005-0000-0000-000031540000}"/>
    <cellStyle name="Ввод  3 4 8 2" xfId="25032" xr:uid="{00000000-0005-0000-0000-000032540000}"/>
    <cellStyle name="Ввод  3 4 8 3" xfId="25033" xr:uid="{00000000-0005-0000-0000-000033540000}"/>
    <cellStyle name="Ввод  3 4 9" xfId="25034" xr:uid="{00000000-0005-0000-0000-000034540000}"/>
    <cellStyle name="Ввод  3 4 9 2" xfId="25035" xr:uid="{00000000-0005-0000-0000-000035540000}"/>
    <cellStyle name="Ввод  3 4 9 3" xfId="25036" xr:uid="{00000000-0005-0000-0000-000036540000}"/>
    <cellStyle name="Ввод  3 5" xfId="25037" xr:uid="{00000000-0005-0000-0000-000037540000}"/>
    <cellStyle name="Ввод  3 5 10" xfId="25038" xr:uid="{00000000-0005-0000-0000-000038540000}"/>
    <cellStyle name="Ввод  3 5 2" xfId="25039" xr:uid="{00000000-0005-0000-0000-000039540000}"/>
    <cellStyle name="Ввод  3 5 2 2" xfId="25040" xr:uid="{00000000-0005-0000-0000-00003A540000}"/>
    <cellStyle name="Ввод  3 5 2 3" xfId="25041" xr:uid="{00000000-0005-0000-0000-00003B540000}"/>
    <cellStyle name="Ввод  3 5 3" xfId="25042" xr:uid="{00000000-0005-0000-0000-00003C540000}"/>
    <cellStyle name="Ввод  3 5 3 2" xfId="25043" xr:uid="{00000000-0005-0000-0000-00003D540000}"/>
    <cellStyle name="Ввод  3 5 3 3" xfId="25044" xr:uid="{00000000-0005-0000-0000-00003E540000}"/>
    <cellStyle name="Ввод  3 5 4" xfId="25045" xr:uid="{00000000-0005-0000-0000-00003F540000}"/>
    <cellStyle name="Ввод  3 5 4 2" xfId="25046" xr:uid="{00000000-0005-0000-0000-000040540000}"/>
    <cellStyle name="Ввод  3 5 4 3" xfId="25047" xr:uid="{00000000-0005-0000-0000-000041540000}"/>
    <cellStyle name="Ввод  3 5 5" xfId="25048" xr:uid="{00000000-0005-0000-0000-000042540000}"/>
    <cellStyle name="Ввод  3 5 5 2" xfId="25049" xr:uid="{00000000-0005-0000-0000-000043540000}"/>
    <cellStyle name="Ввод  3 5 5 3" xfId="25050" xr:uid="{00000000-0005-0000-0000-000044540000}"/>
    <cellStyle name="Ввод  3 5 6" xfId="25051" xr:uid="{00000000-0005-0000-0000-000045540000}"/>
    <cellStyle name="Ввод  3 5 6 2" xfId="25052" xr:uid="{00000000-0005-0000-0000-000046540000}"/>
    <cellStyle name="Ввод  3 5 6 3" xfId="25053" xr:uid="{00000000-0005-0000-0000-000047540000}"/>
    <cellStyle name="Ввод  3 5 7" xfId="25054" xr:uid="{00000000-0005-0000-0000-000048540000}"/>
    <cellStyle name="Ввод  3 5 7 2" xfId="25055" xr:uid="{00000000-0005-0000-0000-000049540000}"/>
    <cellStyle name="Ввод  3 5 7 3" xfId="25056" xr:uid="{00000000-0005-0000-0000-00004A540000}"/>
    <cellStyle name="Ввод  3 5 8" xfId="25057" xr:uid="{00000000-0005-0000-0000-00004B540000}"/>
    <cellStyle name="Ввод  3 5 8 2" xfId="25058" xr:uid="{00000000-0005-0000-0000-00004C540000}"/>
    <cellStyle name="Ввод  3 5 8 3" xfId="25059" xr:uid="{00000000-0005-0000-0000-00004D540000}"/>
    <cellStyle name="Ввод  3 5 9" xfId="25060" xr:uid="{00000000-0005-0000-0000-00004E540000}"/>
    <cellStyle name="Ввод  3 5 9 2" xfId="25061" xr:uid="{00000000-0005-0000-0000-00004F540000}"/>
    <cellStyle name="Ввод  3 5 9 3" xfId="25062" xr:uid="{00000000-0005-0000-0000-000050540000}"/>
    <cellStyle name="Ввод  3 6" xfId="25063" xr:uid="{00000000-0005-0000-0000-000051540000}"/>
    <cellStyle name="Ввод  3 6 10" xfId="25064" xr:uid="{00000000-0005-0000-0000-000052540000}"/>
    <cellStyle name="Ввод  3 6 2" xfId="25065" xr:uid="{00000000-0005-0000-0000-000053540000}"/>
    <cellStyle name="Ввод  3 6 2 2" xfId="25066" xr:uid="{00000000-0005-0000-0000-000054540000}"/>
    <cellStyle name="Ввод  3 6 2 3" xfId="25067" xr:uid="{00000000-0005-0000-0000-000055540000}"/>
    <cellStyle name="Ввод  3 6 3" xfId="25068" xr:uid="{00000000-0005-0000-0000-000056540000}"/>
    <cellStyle name="Ввод  3 6 3 2" xfId="25069" xr:uid="{00000000-0005-0000-0000-000057540000}"/>
    <cellStyle name="Ввод  3 6 3 3" xfId="25070" xr:uid="{00000000-0005-0000-0000-000058540000}"/>
    <cellStyle name="Ввод  3 6 4" xfId="25071" xr:uid="{00000000-0005-0000-0000-000059540000}"/>
    <cellStyle name="Ввод  3 6 4 2" xfId="25072" xr:uid="{00000000-0005-0000-0000-00005A540000}"/>
    <cellStyle name="Ввод  3 6 4 3" xfId="25073" xr:uid="{00000000-0005-0000-0000-00005B540000}"/>
    <cellStyle name="Ввод  3 6 5" xfId="25074" xr:uid="{00000000-0005-0000-0000-00005C540000}"/>
    <cellStyle name="Ввод  3 6 5 2" xfId="25075" xr:uid="{00000000-0005-0000-0000-00005D540000}"/>
    <cellStyle name="Ввод  3 6 5 3" xfId="25076" xr:uid="{00000000-0005-0000-0000-00005E540000}"/>
    <cellStyle name="Ввод  3 6 6" xfId="25077" xr:uid="{00000000-0005-0000-0000-00005F540000}"/>
    <cellStyle name="Ввод  3 6 6 2" xfId="25078" xr:uid="{00000000-0005-0000-0000-000060540000}"/>
    <cellStyle name="Ввод  3 6 6 3" xfId="25079" xr:uid="{00000000-0005-0000-0000-000061540000}"/>
    <cellStyle name="Ввод  3 6 7" xfId="25080" xr:uid="{00000000-0005-0000-0000-000062540000}"/>
    <cellStyle name="Ввод  3 6 7 2" xfId="25081" xr:uid="{00000000-0005-0000-0000-000063540000}"/>
    <cellStyle name="Ввод  3 6 7 3" xfId="25082" xr:uid="{00000000-0005-0000-0000-000064540000}"/>
    <cellStyle name="Ввод  3 6 8" xfId="25083" xr:uid="{00000000-0005-0000-0000-000065540000}"/>
    <cellStyle name="Ввод  3 6 8 2" xfId="25084" xr:uid="{00000000-0005-0000-0000-000066540000}"/>
    <cellStyle name="Ввод  3 6 8 3" xfId="25085" xr:uid="{00000000-0005-0000-0000-000067540000}"/>
    <cellStyle name="Ввод  3 6 9" xfId="25086" xr:uid="{00000000-0005-0000-0000-000068540000}"/>
    <cellStyle name="Ввод  3 6 9 2" xfId="25087" xr:uid="{00000000-0005-0000-0000-000069540000}"/>
    <cellStyle name="Ввод  3 6 9 3" xfId="25088" xr:uid="{00000000-0005-0000-0000-00006A540000}"/>
    <cellStyle name="Ввод  3 7" xfId="25089" xr:uid="{00000000-0005-0000-0000-00006B540000}"/>
    <cellStyle name="Ввод  3 7 2" xfId="25090" xr:uid="{00000000-0005-0000-0000-00006C540000}"/>
    <cellStyle name="Ввод  3 7 3" xfId="25091" xr:uid="{00000000-0005-0000-0000-00006D540000}"/>
    <cellStyle name="Ввод  3 8" xfId="25092" xr:uid="{00000000-0005-0000-0000-00006E540000}"/>
    <cellStyle name="Ввод  3 8 2" xfId="25093" xr:uid="{00000000-0005-0000-0000-00006F540000}"/>
    <cellStyle name="Ввод  3 8 3" xfId="25094" xr:uid="{00000000-0005-0000-0000-000070540000}"/>
    <cellStyle name="Ввод  3 9" xfId="25095" xr:uid="{00000000-0005-0000-0000-000071540000}"/>
    <cellStyle name="Ввод  3 9 2" xfId="25096" xr:uid="{00000000-0005-0000-0000-000072540000}"/>
    <cellStyle name="Ввод  3 9 3" xfId="25097" xr:uid="{00000000-0005-0000-0000-000073540000}"/>
    <cellStyle name="Ввод  3_2012" xfId="9082" xr:uid="{00000000-0005-0000-0000-000074540000}"/>
    <cellStyle name="Ввод  4" xfId="9083" xr:uid="{00000000-0005-0000-0000-000075540000}"/>
    <cellStyle name="Ввод  4 10" xfId="25098" xr:uid="{00000000-0005-0000-0000-000076540000}"/>
    <cellStyle name="Ввод  4 10 2" xfId="25099" xr:uid="{00000000-0005-0000-0000-000077540000}"/>
    <cellStyle name="Ввод  4 10 3" xfId="25100" xr:uid="{00000000-0005-0000-0000-000078540000}"/>
    <cellStyle name="Ввод  4 11" xfId="25101" xr:uid="{00000000-0005-0000-0000-000079540000}"/>
    <cellStyle name="Ввод  4 11 2" xfId="25102" xr:uid="{00000000-0005-0000-0000-00007A540000}"/>
    <cellStyle name="Ввод  4 11 3" xfId="25103" xr:uid="{00000000-0005-0000-0000-00007B540000}"/>
    <cellStyle name="Ввод  4 12" xfId="25104" xr:uid="{00000000-0005-0000-0000-00007C540000}"/>
    <cellStyle name="Ввод  4 12 2" xfId="25105" xr:uid="{00000000-0005-0000-0000-00007D540000}"/>
    <cellStyle name="Ввод  4 12 3" xfId="25106" xr:uid="{00000000-0005-0000-0000-00007E540000}"/>
    <cellStyle name="Ввод  4 13" xfId="25107" xr:uid="{00000000-0005-0000-0000-00007F540000}"/>
    <cellStyle name="Ввод  4 13 2" xfId="25108" xr:uid="{00000000-0005-0000-0000-000080540000}"/>
    <cellStyle name="Ввод  4 13 3" xfId="25109" xr:uid="{00000000-0005-0000-0000-000081540000}"/>
    <cellStyle name="Ввод  4 14" xfId="25110" xr:uid="{00000000-0005-0000-0000-000082540000}"/>
    <cellStyle name="Ввод  4 14 2" xfId="25111" xr:uid="{00000000-0005-0000-0000-000083540000}"/>
    <cellStyle name="Ввод  4 14 3" xfId="25112" xr:uid="{00000000-0005-0000-0000-000084540000}"/>
    <cellStyle name="Ввод  4 15" xfId="25113" xr:uid="{00000000-0005-0000-0000-000085540000}"/>
    <cellStyle name="Ввод  4 16" xfId="25114" xr:uid="{00000000-0005-0000-0000-000086540000}"/>
    <cellStyle name="Ввод  4 2" xfId="9084" xr:uid="{00000000-0005-0000-0000-000087540000}"/>
    <cellStyle name="Ввод  4 2 10" xfId="25115" xr:uid="{00000000-0005-0000-0000-000088540000}"/>
    <cellStyle name="Ввод  4 2 10 2" xfId="25116" xr:uid="{00000000-0005-0000-0000-000089540000}"/>
    <cellStyle name="Ввод  4 2 10 3" xfId="25117" xr:uid="{00000000-0005-0000-0000-00008A540000}"/>
    <cellStyle name="Ввод  4 2 11" xfId="25118" xr:uid="{00000000-0005-0000-0000-00008B540000}"/>
    <cellStyle name="Ввод  4 2 11 2" xfId="25119" xr:uid="{00000000-0005-0000-0000-00008C540000}"/>
    <cellStyle name="Ввод  4 2 11 3" xfId="25120" xr:uid="{00000000-0005-0000-0000-00008D540000}"/>
    <cellStyle name="Ввод  4 2 12" xfId="25121" xr:uid="{00000000-0005-0000-0000-00008E540000}"/>
    <cellStyle name="Ввод  4 2 12 2" xfId="25122" xr:uid="{00000000-0005-0000-0000-00008F540000}"/>
    <cellStyle name="Ввод  4 2 12 3" xfId="25123" xr:uid="{00000000-0005-0000-0000-000090540000}"/>
    <cellStyle name="Ввод  4 2 13" xfId="25124" xr:uid="{00000000-0005-0000-0000-000091540000}"/>
    <cellStyle name="Ввод  4 2 13 2" xfId="25125" xr:uid="{00000000-0005-0000-0000-000092540000}"/>
    <cellStyle name="Ввод  4 2 13 3" xfId="25126" xr:uid="{00000000-0005-0000-0000-000093540000}"/>
    <cellStyle name="Ввод  4 2 14" xfId="25127" xr:uid="{00000000-0005-0000-0000-000094540000}"/>
    <cellStyle name="Ввод  4 2 15" xfId="25128" xr:uid="{00000000-0005-0000-0000-000095540000}"/>
    <cellStyle name="Ввод  4 2 2" xfId="25129" xr:uid="{00000000-0005-0000-0000-000096540000}"/>
    <cellStyle name="Ввод  4 2 2 10" xfId="25130" xr:uid="{00000000-0005-0000-0000-000097540000}"/>
    <cellStyle name="Ввод  4 2 2 2" xfId="25131" xr:uid="{00000000-0005-0000-0000-000098540000}"/>
    <cellStyle name="Ввод  4 2 2 2 2" xfId="25132" xr:uid="{00000000-0005-0000-0000-000099540000}"/>
    <cellStyle name="Ввод  4 2 2 2 3" xfId="25133" xr:uid="{00000000-0005-0000-0000-00009A540000}"/>
    <cellStyle name="Ввод  4 2 2 3" xfId="25134" xr:uid="{00000000-0005-0000-0000-00009B540000}"/>
    <cellStyle name="Ввод  4 2 2 3 2" xfId="25135" xr:uid="{00000000-0005-0000-0000-00009C540000}"/>
    <cellStyle name="Ввод  4 2 2 3 3" xfId="25136" xr:uid="{00000000-0005-0000-0000-00009D540000}"/>
    <cellStyle name="Ввод  4 2 2 4" xfId="25137" xr:uid="{00000000-0005-0000-0000-00009E540000}"/>
    <cellStyle name="Ввод  4 2 2 4 2" xfId="25138" xr:uid="{00000000-0005-0000-0000-00009F540000}"/>
    <cellStyle name="Ввод  4 2 2 4 3" xfId="25139" xr:uid="{00000000-0005-0000-0000-0000A0540000}"/>
    <cellStyle name="Ввод  4 2 2 5" xfId="25140" xr:uid="{00000000-0005-0000-0000-0000A1540000}"/>
    <cellStyle name="Ввод  4 2 2 5 2" xfId="25141" xr:uid="{00000000-0005-0000-0000-0000A2540000}"/>
    <cellStyle name="Ввод  4 2 2 5 3" xfId="25142" xr:uid="{00000000-0005-0000-0000-0000A3540000}"/>
    <cellStyle name="Ввод  4 2 2 6" xfId="25143" xr:uid="{00000000-0005-0000-0000-0000A4540000}"/>
    <cellStyle name="Ввод  4 2 2 6 2" xfId="25144" xr:uid="{00000000-0005-0000-0000-0000A5540000}"/>
    <cellStyle name="Ввод  4 2 2 6 3" xfId="25145" xr:uid="{00000000-0005-0000-0000-0000A6540000}"/>
    <cellStyle name="Ввод  4 2 2 7" xfId="25146" xr:uid="{00000000-0005-0000-0000-0000A7540000}"/>
    <cellStyle name="Ввод  4 2 2 7 2" xfId="25147" xr:uid="{00000000-0005-0000-0000-0000A8540000}"/>
    <cellStyle name="Ввод  4 2 2 7 3" xfId="25148" xr:uid="{00000000-0005-0000-0000-0000A9540000}"/>
    <cellStyle name="Ввод  4 2 2 8" xfId="25149" xr:uid="{00000000-0005-0000-0000-0000AA540000}"/>
    <cellStyle name="Ввод  4 2 2 8 2" xfId="25150" xr:uid="{00000000-0005-0000-0000-0000AB540000}"/>
    <cellStyle name="Ввод  4 2 2 8 3" xfId="25151" xr:uid="{00000000-0005-0000-0000-0000AC540000}"/>
    <cellStyle name="Ввод  4 2 2 9" xfId="25152" xr:uid="{00000000-0005-0000-0000-0000AD540000}"/>
    <cellStyle name="Ввод  4 2 2 9 2" xfId="25153" xr:uid="{00000000-0005-0000-0000-0000AE540000}"/>
    <cellStyle name="Ввод  4 2 2 9 3" xfId="25154" xr:uid="{00000000-0005-0000-0000-0000AF540000}"/>
    <cellStyle name="Ввод  4 2 3" xfId="25155" xr:uid="{00000000-0005-0000-0000-0000B0540000}"/>
    <cellStyle name="Ввод  4 2 3 10" xfId="25156" xr:uid="{00000000-0005-0000-0000-0000B1540000}"/>
    <cellStyle name="Ввод  4 2 3 2" xfId="25157" xr:uid="{00000000-0005-0000-0000-0000B2540000}"/>
    <cellStyle name="Ввод  4 2 3 2 2" xfId="25158" xr:uid="{00000000-0005-0000-0000-0000B3540000}"/>
    <cellStyle name="Ввод  4 2 3 2 3" xfId="25159" xr:uid="{00000000-0005-0000-0000-0000B4540000}"/>
    <cellStyle name="Ввод  4 2 3 3" xfId="25160" xr:uid="{00000000-0005-0000-0000-0000B5540000}"/>
    <cellStyle name="Ввод  4 2 3 3 2" xfId="25161" xr:uid="{00000000-0005-0000-0000-0000B6540000}"/>
    <cellStyle name="Ввод  4 2 3 3 3" xfId="25162" xr:uid="{00000000-0005-0000-0000-0000B7540000}"/>
    <cellStyle name="Ввод  4 2 3 4" xfId="25163" xr:uid="{00000000-0005-0000-0000-0000B8540000}"/>
    <cellStyle name="Ввод  4 2 3 4 2" xfId="25164" xr:uid="{00000000-0005-0000-0000-0000B9540000}"/>
    <cellStyle name="Ввод  4 2 3 4 3" xfId="25165" xr:uid="{00000000-0005-0000-0000-0000BA540000}"/>
    <cellStyle name="Ввод  4 2 3 5" xfId="25166" xr:uid="{00000000-0005-0000-0000-0000BB540000}"/>
    <cellStyle name="Ввод  4 2 3 5 2" xfId="25167" xr:uid="{00000000-0005-0000-0000-0000BC540000}"/>
    <cellStyle name="Ввод  4 2 3 5 3" xfId="25168" xr:uid="{00000000-0005-0000-0000-0000BD540000}"/>
    <cellStyle name="Ввод  4 2 3 6" xfId="25169" xr:uid="{00000000-0005-0000-0000-0000BE540000}"/>
    <cellStyle name="Ввод  4 2 3 6 2" xfId="25170" xr:uid="{00000000-0005-0000-0000-0000BF540000}"/>
    <cellStyle name="Ввод  4 2 3 6 3" xfId="25171" xr:uid="{00000000-0005-0000-0000-0000C0540000}"/>
    <cellStyle name="Ввод  4 2 3 7" xfId="25172" xr:uid="{00000000-0005-0000-0000-0000C1540000}"/>
    <cellStyle name="Ввод  4 2 3 7 2" xfId="25173" xr:uid="{00000000-0005-0000-0000-0000C2540000}"/>
    <cellStyle name="Ввод  4 2 3 7 3" xfId="25174" xr:uid="{00000000-0005-0000-0000-0000C3540000}"/>
    <cellStyle name="Ввод  4 2 3 8" xfId="25175" xr:uid="{00000000-0005-0000-0000-0000C4540000}"/>
    <cellStyle name="Ввод  4 2 3 8 2" xfId="25176" xr:uid="{00000000-0005-0000-0000-0000C5540000}"/>
    <cellStyle name="Ввод  4 2 3 8 3" xfId="25177" xr:uid="{00000000-0005-0000-0000-0000C6540000}"/>
    <cellStyle name="Ввод  4 2 3 9" xfId="25178" xr:uid="{00000000-0005-0000-0000-0000C7540000}"/>
    <cellStyle name="Ввод  4 2 3 9 2" xfId="25179" xr:uid="{00000000-0005-0000-0000-0000C8540000}"/>
    <cellStyle name="Ввод  4 2 3 9 3" xfId="25180" xr:uid="{00000000-0005-0000-0000-0000C9540000}"/>
    <cellStyle name="Ввод  4 2 4" xfId="25181" xr:uid="{00000000-0005-0000-0000-0000CA540000}"/>
    <cellStyle name="Ввод  4 2 4 10" xfId="25182" xr:uid="{00000000-0005-0000-0000-0000CB540000}"/>
    <cellStyle name="Ввод  4 2 4 2" xfId="25183" xr:uid="{00000000-0005-0000-0000-0000CC540000}"/>
    <cellStyle name="Ввод  4 2 4 2 2" xfId="25184" xr:uid="{00000000-0005-0000-0000-0000CD540000}"/>
    <cellStyle name="Ввод  4 2 4 2 3" xfId="25185" xr:uid="{00000000-0005-0000-0000-0000CE540000}"/>
    <cellStyle name="Ввод  4 2 4 3" xfId="25186" xr:uid="{00000000-0005-0000-0000-0000CF540000}"/>
    <cellStyle name="Ввод  4 2 4 3 2" xfId="25187" xr:uid="{00000000-0005-0000-0000-0000D0540000}"/>
    <cellStyle name="Ввод  4 2 4 3 3" xfId="25188" xr:uid="{00000000-0005-0000-0000-0000D1540000}"/>
    <cellStyle name="Ввод  4 2 4 4" xfId="25189" xr:uid="{00000000-0005-0000-0000-0000D2540000}"/>
    <cellStyle name="Ввод  4 2 4 4 2" xfId="25190" xr:uid="{00000000-0005-0000-0000-0000D3540000}"/>
    <cellStyle name="Ввод  4 2 4 4 3" xfId="25191" xr:uid="{00000000-0005-0000-0000-0000D4540000}"/>
    <cellStyle name="Ввод  4 2 4 5" xfId="25192" xr:uid="{00000000-0005-0000-0000-0000D5540000}"/>
    <cellStyle name="Ввод  4 2 4 5 2" xfId="25193" xr:uid="{00000000-0005-0000-0000-0000D6540000}"/>
    <cellStyle name="Ввод  4 2 4 5 3" xfId="25194" xr:uid="{00000000-0005-0000-0000-0000D7540000}"/>
    <cellStyle name="Ввод  4 2 4 6" xfId="25195" xr:uid="{00000000-0005-0000-0000-0000D8540000}"/>
    <cellStyle name="Ввод  4 2 4 6 2" xfId="25196" xr:uid="{00000000-0005-0000-0000-0000D9540000}"/>
    <cellStyle name="Ввод  4 2 4 6 3" xfId="25197" xr:uid="{00000000-0005-0000-0000-0000DA540000}"/>
    <cellStyle name="Ввод  4 2 4 7" xfId="25198" xr:uid="{00000000-0005-0000-0000-0000DB540000}"/>
    <cellStyle name="Ввод  4 2 4 7 2" xfId="25199" xr:uid="{00000000-0005-0000-0000-0000DC540000}"/>
    <cellStyle name="Ввод  4 2 4 7 3" xfId="25200" xr:uid="{00000000-0005-0000-0000-0000DD540000}"/>
    <cellStyle name="Ввод  4 2 4 8" xfId="25201" xr:uid="{00000000-0005-0000-0000-0000DE540000}"/>
    <cellStyle name="Ввод  4 2 4 8 2" xfId="25202" xr:uid="{00000000-0005-0000-0000-0000DF540000}"/>
    <cellStyle name="Ввод  4 2 4 8 3" xfId="25203" xr:uid="{00000000-0005-0000-0000-0000E0540000}"/>
    <cellStyle name="Ввод  4 2 4 9" xfId="25204" xr:uid="{00000000-0005-0000-0000-0000E1540000}"/>
    <cellStyle name="Ввод  4 2 4 9 2" xfId="25205" xr:uid="{00000000-0005-0000-0000-0000E2540000}"/>
    <cellStyle name="Ввод  4 2 4 9 3" xfId="25206" xr:uid="{00000000-0005-0000-0000-0000E3540000}"/>
    <cellStyle name="Ввод  4 2 5" xfId="25207" xr:uid="{00000000-0005-0000-0000-0000E4540000}"/>
    <cellStyle name="Ввод  4 2 5 10" xfId="25208" xr:uid="{00000000-0005-0000-0000-0000E5540000}"/>
    <cellStyle name="Ввод  4 2 5 2" xfId="25209" xr:uid="{00000000-0005-0000-0000-0000E6540000}"/>
    <cellStyle name="Ввод  4 2 5 2 2" xfId="25210" xr:uid="{00000000-0005-0000-0000-0000E7540000}"/>
    <cellStyle name="Ввод  4 2 5 2 3" xfId="25211" xr:uid="{00000000-0005-0000-0000-0000E8540000}"/>
    <cellStyle name="Ввод  4 2 5 3" xfId="25212" xr:uid="{00000000-0005-0000-0000-0000E9540000}"/>
    <cellStyle name="Ввод  4 2 5 3 2" xfId="25213" xr:uid="{00000000-0005-0000-0000-0000EA540000}"/>
    <cellStyle name="Ввод  4 2 5 3 3" xfId="25214" xr:uid="{00000000-0005-0000-0000-0000EB540000}"/>
    <cellStyle name="Ввод  4 2 5 4" xfId="25215" xr:uid="{00000000-0005-0000-0000-0000EC540000}"/>
    <cellStyle name="Ввод  4 2 5 4 2" xfId="25216" xr:uid="{00000000-0005-0000-0000-0000ED540000}"/>
    <cellStyle name="Ввод  4 2 5 4 3" xfId="25217" xr:uid="{00000000-0005-0000-0000-0000EE540000}"/>
    <cellStyle name="Ввод  4 2 5 5" xfId="25218" xr:uid="{00000000-0005-0000-0000-0000EF540000}"/>
    <cellStyle name="Ввод  4 2 5 5 2" xfId="25219" xr:uid="{00000000-0005-0000-0000-0000F0540000}"/>
    <cellStyle name="Ввод  4 2 5 5 3" xfId="25220" xr:uid="{00000000-0005-0000-0000-0000F1540000}"/>
    <cellStyle name="Ввод  4 2 5 6" xfId="25221" xr:uid="{00000000-0005-0000-0000-0000F2540000}"/>
    <cellStyle name="Ввод  4 2 5 6 2" xfId="25222" xr:uid="{00000000-0005-0000-0000-0000F3540000}"/>
    <cellStyle name="Ввод  4 2 5 6 3" xfId="25223" xr:uid="{00000000-0005-0000-0000-0000F4540000}"/>
    <cellStyle name="Ввод  4 2 5 7" xfId="25224" xr:uid="{00000000-0005-0000-0000-0000F5540000}"/>
    <cellStyle name="Ввод  4 2 5 7 2" xfId="25225" xr:uid="{00000000-0005-0000-0000-0000F6540000}"/>
    <cellStyle name="Ввод  4 2 5 7 3" xfId="25226" xr:uid="{00000000-0005-0000-0000-0000F7540000}"/>
    <cellStyle name="Ввод  4 2 5 8" xfId="25227" xr:uid="{00000000-0005-0000-0000-0000F8540000}"/>
    <cellStyle name="Ввод  4 2 5 8 2" xfId="25228" xr:uid="{00000000-0005-0000-0000-0000F9540000}"/>
    <cellStyle name="Ввод  4 2 5 8 3" xfId="25229" xr:uid="{00000000-0005-0000-0000-0000FA540000}"/>
    <cellStyle name="Ввод  4 2 5 9" xfId="25230" xr:uid="{00000000-0005-0000-0000-0000FB540000}"/>
    <cellStyle name="Ввод  4 2 5 9 2" xfId="25231" xr:uid="{00000000-0005-0000-0000-0000FC540000}"/>
    <cellStyle name="Ввод  4 2 5 9 3" xfId="25232" xr:uid="{00000000-0005-0000-0000-0000FD540000}"/>
    <cellStyle name="Ввод  4 2 6" xfId="25233" xr:uid="{00000000-0005-0000-0000-0000FE540000}"/>
    <cellStyle name="Ввод  4 2 6 2" xfId="25234" xr:uid="{00000000-0005-0000-0000-0000FF540000}"/>
    <cellStyle name="Ввод  4 2 6 3" xfId="25235" xr:uid="{00000000-0005-0000-0000-000000550000}"/>
    <cellStyle name="Ввод  4 2 7" xfId="25236" xr:uid="{00000000-0005-0000-0000-000001550000}"/>
    <cellStyle name="Ввод  4 2 7 2" xfId="25237" xr:uid="{00000000-0005-0000-0000-000002550000}"/>
    <cellStyle name="Ввод  4 2 7 3" xfId="25238" xr:uid="{00000000-0005-0000-0000-000003550000}"/>
    <cellStyle name="Ввод  4 2 8" xfId="25239" xr:uid="{00000000-0005-0000-0000-000004550000}"/>
    <cellStyle name="Ввод  4 2 8 2" xfId="25240" xr:uid="{00000000-0005-0000-0000-000005550000}"/>
    <cellStyle name="Ввод  4 2 8 3" xfId="25241" xr:uid="{00000000-0005-0000-0000-000006550000}"/>
    <cellStyle name="Ввод  4 2 9" xfId="25242" xr:uid="{00000000-0005-0000-0000-000007550000}"/>
    <cellStyle name="Ввод  4 2 9 2" xfId="25243" xr:uid="{00000000-0005-0000-0000-000008550000}"/>
    <cellStyle name="Ввод  4 2 9 3" xfId="25244" xr:uid="{00000000-0005-0000-0000-000009550000}"/>
    <cellStyle name="Ввод  4 3" xfId="9085" xr:uid="{00000000-0005-0000-0000-00000A550000}"/>
    <cellStyle name="Ввод  4 3 10" xfId="25245" xr:uid="{00000000-0005-0000-0000-00000B550000}"/>
    <cellStyle name="Ввод  4 3 11" xfId="25246" xr:uid="{00000000-0005-0000-0000-00000C550000}"/>
    <cellStyle name="Ввод  4 3 12" xfId="25247" xr:uid="{00000000-0005-0000-0000-00000D550000}"/>
    <cellStyle name="Ввод  4 3 2" xfId="25248" xr:uid="{00000000-0005-0000-0000-00000E550000}"/>
    <cellStyle name="Ввод  4 3 2 2" xfId="25249" xr:uid="{00000000-0005-0000-0000-00000F550000}"/>
    <cellStyle name="Ввод  4 3 2 3" xfId="25250" xr:uid="{00000000-0005-0000-0000-000010550000}"/>
    <cellStyle name="Ввод  4 3 3" xfId="25251" xr:uid="{00000000-0005-0000-0000-000011550000}"/>
    <cellStyle name="Ввод  4 3 3 2" xfId="25252" xr:uid="{00000000-0005-0000-0000-000012550000}"/>
    <cellStyle name="Ввод  4 3 3 3" xfId="25253" xr:uid="{00000000-0005-0000-0000-000013550000}"/>
    <cellStyle name="Ввод  4 3 4" xfId="25254" xr:uid="{00000000-0005-0000-0000-000014550000}"/>
    <cellStyle name="Ввод  4 3 4 2" xfId="25255" xr:uid="{00000000-0005-0000-0000-000015550000}"/>
    <cellStyle name="Ввод  4 3 4 3" xfId="25256" xr:uid="{00000000-0005-0000-0000-000016550000}"/>
    <cellStyle name="Ввод  4 3 5" xfId="25257" xr:uid="{00000000-0005-0000-0000-000017550000}"/>
    <cellStyle name="Ввод  4 3 5 2" xfId="25258" xr:uid="{00000000-0005-0000-0000-000018550000}"/>
    <cellStyle name="Ввод  4 3 5 3" xfId="25259" xr:uid="{00000000-0005-0000-0000-000019550000}"/>
    <cellStyle name="Ввод  4 3 6" xfId="25260" xr:uid="{00000000-0005-0000-0000-00001A550000}"/>
    <cellStyle name="Ввод  4 3 6 2" xfId="25261" xr:uid="{00000000-0005-0000-0000-00001B550000}"/>
    <cellStyle name="Ввод  4 3 6 3" xfId="25262" xr:uid="{00000000-0005-0000-0000-00001C550000}"/>
    <cellStyle name="Ввод  4 3 7" xfId="25263" xr:uid="{00000000-0005-0000-0000-00001D550000}"/>
    <cellStyle name="Ввод  4 3 7 2" xfId="25264" xr:uid="{00000000-0005-0000-0000-00001E550000}"/>
    <cellStyle name="Ввод  4 3 7 3" xfId="25265" xr:uid="{00000000-0005-0000-0000-00001F550000}"/>
    <cellStyle name="Ввод  4 3 8" xfId="25266" xr:uid="{00000000-0005-0000-0000-000020550000}"/>
    <cellStyle name="Ввод  4 3 8 2" xfId="25267" xr:uid="{00000000-0005-0000-0000-000021550000}"/>
    <cellStyle name="Ввод  4 3 8 3" xfId="25268" xr:uid="{00000000-0005-0000-0000-000022550000}"/>
    <cellStyle name="Ввод  4 3 9" xfId="25269" xr:uid="{00000000-0005-0000-0000-000023550000}"/>
    <cellStyle name="Ввод  4 3 9 2" xfId="25270" xr:uid="{00000000-0005-0000-0000-000024550000}"/>
    <cellStyle name="Ввод  4 3 9 3" xfId="25271" xr:uid="{00000000-0005-0000-0000-000025550000}"/>
    <cellStyle name="Ввод  4 4" xfId="25272" xr:uid="{00000000-0005-0000-0000-000026550000}"/>
    <cellStyle name="Ввод  4 4 10" xfId="25273" xr:uid="{00000000-0005-0000-0000-000027550000}"/>
    <cellStyle name="Ввод  4 4 2" xfId="25274" xr:uid="{00000000-0005-0000-0000-000028550000}"/>
    <cellStyle name="Ввод  4 4 2 2" xfId="25275" xr:uid="{00000000-0005-0000-0000-000029550000}"/>
    <cellStyle name="Ввод  4 4 2 3" xfId="25276" xr:uid="{00000000-0005-0000-0000-00002A550000}"/>
    <cellStyle name="Ввод  4 4 3" xfId="25277" xr:uid="{00000000-0005-0000-0000-00002B550000}"/>
    <cellStyle name="Ввод  4 4 3 2" xfId="25278" xr:uid="{00000000-0005-0000-0000-00002C550000}"/>
    <cellStyle name="Ввод  4 4 3 3" xfId="25279" xr:uid="{00000000-0005-0000-0000-00002D550000}"/>
    <cellStyle name="Ввод  4 4 4" xfId="25280" xr:uid="{00000000-0005-0000-0000-00002E550000}"/>
    <cellStyle name="Ввод  4 4 4 2" xfId="25281" xr:uid="{00000000-0005-0000-0000-00002F550000}"/>
    <cellStyle name="Ввод  4 4 4 3" xfId="25282" xr:uid="{00000000-0005-0000-0000-000030550000}"/>
    <cellStyle name="Ввод  4 4 5" xfId="25283" xr:uid="{00000000-0005-0000-0000-000031550000}"/>
    <cellStyle name="Ввод  4 4 5 2" xfId="25284" xr:uid="{00000000-0005-0000-0000-000032550000}"/>
    <cellStyle name="Ввод  4 4 5 3" xfId="25285" xr:uid="{00000000-0005-0000-0000-000033550000}"/>
    <cellStyle name="Ввод  4 4 6" xfId="25286" xr:uid="{00000000-0005-0000-0000-000034550000}"/>
    <cellStyle name="Ввод  4 4 6 2" xfId="25287" xr:uid="{00000000-0005-0000-0000-000035550000}"/>
    <cellStyle name="Ввод  4 4 6 3" xfId="25288" xr:uid="{00000000-0005-0000-0000-000036550000}"/>
    <cellStyle name="Ввод  4 4 7" xfId="25289" xr:uid="{00000000-0005-0000-0000-000037550000}"/>
    <cellStyle name="Ввод  4 4 7 2" xfId="25290" xr:uid="{00000000-0005-0000-0000-000038550000}"/>
    <cellStyle name="Ввод  4 4 7 3" xfId="25291" xr:uid="{00000000-0005-0000-0000-000039550000}"/>
    <cellStyle name="Ввод  4 4 8" xfId="25292" xr:uid="{00000000-0005-0000-0000-00003A550000}"/>
    <cellStyle name="Ввод  4 4 8 2" xfId="25293" xr:uid="{00000000-0005-0000-0000-00003B550000}"/>
    <cellStyle name="Ввод  4 4 8 3" xfId="25294" xr:uid="{00000000-0005-0000-0000-00003C550000}"/>
    <cellStyle name="Ввод  4 4 9" xfId="25295" xr:uid="{00000000-0005-0000-0000-00003D550000}"/>
    <cellStyle name="Ввод  4 4 9 2" xfId="25296" xr:uid="{00000000-0005-0000-0000-00003E550000}"/>
    <cellStyle name="Ввод  4 4 9 3" xfId="25297" xr:uid="{00000000-0005-0000-0000-00003F550000}"/>
    <cellStyle name="Ввод  4 5" xfId="25298" xr:uid="{00000000-0005-0000-0000-000040550000}"/>
    <cellStyle name="Ввод  4 5 10" xfId="25299" xr:uid="{00000000-0005-0000-0000-000041550000}"/>
    <cellStyle name="Ввод  4 5 2" xfId="25300" xr:uid="{00000000-0005-0000-0000-000042550000}"/>
    <cellStyle name="Ввод  4 5 2 2" xfId="25301" xr:uid="{00000000-0005-0000-0000-000043550000}"/>
    <cellStyle name="Ввод  4 5 2 3" xfId="25302" xr:uid="{00000000-0005-0000-0000-000044550000}"/>
    <cellStyle name="Ввод  4 5 3" xfId="25303" xr:uid="{00000000-0005-0000-0000-000045550000}"/>
    <cellStyle name="Ввод  4 5 3 2" xfId="25304" xr:uid="{00000000-0005-0000-0000-000046550000}"/>
    <cellStyle name="Ввод  4 5 3 3" xfId="25305" xr:uid="{00000000-0005-0000-0000-000047550000}"/>
    <cellStyle name="Ввод  4 5 4" xfId="25306" xr:uid="{00000000-0005-0000-0000-000048550000}"/>
    <cellStyle name="Ввод  4 5 4 2" xfId="25307" xr:uid="{00000000-0005-0000-0000-000049550000}"/>
    <cellStyle name="Ввод  4 5 4 3" xfId="25308" xr:uid="{00000000-0005-0000-0000-00004A550000}"/>
    <cellStyle name="Ввод  4 5 5" xfId="25309" xr:uid="{00000000-0005-0000-0000-00004B550000}"/>
    <cellStyle name="Ввод  4 5 5 2" xfId="25310" xr:uid="{00000000-0005-0000-0000-00004C550000}"/>
    <cellStyle name="Ввод  4 5 5 3" xfId="25311" xr:uid="{00000000-0005-0000-0000-00004D550000}"/>
    <cellStyle name="Ввод  4 5 6" xfId="25312" xr:uid="{00000000-0005-0000-0000-00004E550000}"/>
    <cellStyle name="Ввод  4 5 6 2" xfId="25313" xr:uid="{00000000-0005-0000-0000-00004F550000}"/>
    <cellStyle name="Ввод  4 5 6 3" xfId="25314" xr:uid="{00000000-0005-0000-0000-000050550000}"/>
    <cellStyle name="Ввод  4 5 7" xfId="25315" xr:uid="{00000000-0005-0000-0000-000051550000}"/>
    <cellStyle name="Ввод  4 5 7 2" xfId="25316" xr:uid="{00000000-0005-0000-0000-000052550000}"/>
    <cellStyle name="Ввод  4 5 7 3" xfId="25317" xr:uid="{00000000-0005-0000-0000-000053550000}"/>
    <cellStyle name="Ввод  4 5 8" xfId="25318" xr:uid="{00000000-0005-0000-0000-000054550000}"/>
    <cellStyle name="Ввод  4 5 8 2" xfId="25319" xr:uid="{00000000-0005-0000-0000-000055550000}"/>
    <cellStyle name="Ввод  4 5 8 3" xfId="25320" xr:uid="{00000000-0005-0000-0000-000056550000}"/>
    <cellStyle name="Ввод  4 5 9" xfId="25321" xr:uid="{00000000-0005-0000-0000-000057550000}"/>
    <cellStyle name="Ввод  4 5 9 2" xfId="25322" xr:uid="{00000000-0005-0000-0000-000058550000}"/>
    <cellStyle name="Ввод  4 5 9 3" xfId="25323" xr:uid="{00000000-0005-0000-0000-000059550000}"/>
    <cellStyle name="Ввод  4 6" xfId="25324" xr:uid="{00000000-0005-0000-0000-00005A550000}"/>
    <cellStyle name="Ввод  4 6 10" xfId="25325" xr:uid="{00000000-0005-0000-0000-00005B550000}"/>
    <cellStyle name="Ввод  4 6 2" xfId="25326" xr:uid="{00000000-0005-0000-0000-00005C550000}"/>
    <cellStyle name="Ввод  4 6 2 2" xfId="25327" xr:uid="{00000000-0005-0000-0000-00005D550000}"/>
    <cellStyle name="Ввод  4 6 2 3" xfId="25328" xr:uid="{00000000-0005-0000-0000-00005E550000}"/>
    <cellStyle name="Ввод  4 6 3" xfId="25329" xr:uid="{00000000-0005-0000-0000-00005F550000}"/>
    <cellStyle name="Ввод  4 6 3 2" xfId="25330" xr:uid="{00000000-0005-0000-0000-000060550000}"/>
    <cellStyle name="Ввод  4 6 3 3" xfId="25331" xr:uid="{00000000-0005-0000-0000-000061550000}"/>
    <cellStyle name="Ввод  4 6 4" xfId="25332" xr:uid="{00000000-0005-0000-0000-000062550000}"/>
    <cellStyle name="Ввод  4 6 4 2" xfId="25333" xr:uid="{00000000-0005-0000-0000-000063550000}"/>
    <cellStyle name="Ввод  4 6 4 3" xfId="25334" xr:uid="{00000000-0005-0000-0000-000064550000}"/>
    <cellStyle name="Ввод  4 6 5" xfId="25335" xr:uid="{00000000-0005-0000-0000-000065550000}"/>
    <cellStyle name="Ввод  4 6 5 2" xfId="25336" xr:uid="{00000000-0005-0000-0000-000066550000}"/>
    <cellStyle name="Ввод  4 6 5 3" xfId="25337" xr:uid="{00000000-0005-0000-0000-000067550000}"/>
    <cellStyle name="Ввод  4 6 6" xfId="25338" xr:uid="{00000000-0005-0000-0000-000068550000}"/>
    <cellStyle name="Ввод  4 6 6 2" xfId="25339" xr:uid="{00000000-0005-0000-0000-000069550000}"/>
    <cellStyle name="Ввод  4 6 6 3" xfId="25340" xr:uid="{00000000-0005-0000-0000-00006A550000}"/>
    <cellStyle name="Ввод  4 6 7" xfId="25341" xr:uid="{00000000-0005-0000-0000-00006B550000}"/>
    <cellStyle name="Ввод  4 6 7 2" xfId="25342" xr:uid="{00000000-0005-0000-0000-00006C550000}"/>
    <cellStyle name="Ввод  4 6 7 3" xfId="25343" xr:uid="{00000000-0005-0000-0000-00006D550000}"/>
    <cellStyle name="Ввод  4 6 8" xfId="25344" xr:uid="{00000000-0005-0000-0000-00006E550000}"/>
    <cellStyle name="Ввод  4 6 8 2" xfId="25345" xr:uid="{00000000-0005-0000-0000-00006F550000}"/>
    <cellStyle name="Ввод  4 6 8 3" xfId="25346" xr:uid="{00000000-0005-0000-0000-000070550000}"/>
    <cellStyle name="Ввод  4 6 9" xfId="25347" xr:uid="{00000000-0005-0000-0000-000071550000}"/>
    <cellStyle name="Ввод  4 6 9 2" xfId="25348" xr:uid="{00000000-0005-0000-0000-000072550000}"/>
    <cellStyle name="Ввод  4 6 9 3" xfId="25349" xr:uid="{00000000-0005-0000-0000-000073550000}"/>
    <cellStyle name="Ввод  4 7" xfId="25350" xr:uid="{00000000-0005-0000-0000-000074550000}"/>
    <cellStyle name="Ввод  4 7 2" xfId="25351" xr:uid="{00000000-0005-0000-0000-000075550000}"/>
    <cellStyle name="Ввод  4 7 3" xfId="25352" xr:uid="{00000000-0005-0000-0000-000076550000}"/>
    <cellStyle name="Ввод  4 8" xfId="25353" xr:uid="{00000000-0005-0000-0000-000077550000}"/>
    <cellStyle name="Ввод  4 8 2" xfId="25354" xr:uid="{00000000-0005-0000-0000-000078550000}"/>
    <cellStyle name="Ввод  4 8 3" xfId="25355" xr:uid="{00000000-0005-0000-0000-000079550000}"/>
    <cellStyle name="Ввод  4 9" xfId="25356" xr:uid="{00000000-0005-0000-0000-00007A550000}"/>
    <cellStyle name="Ввод  4 9 2" xfId="25357" xr:uid="{00000000-0005-0000-0000-00007B550000}"/>
    <cellStyle name="Ввод  4 9 3" xfId="25358" xr:uid="{00000000-0005-0000-0000-00007C550000}"/>
    <cellStyle name="Ввод  4_2012" xfId="9086" xr:uid="{00000000-0005-0000-0000-00007D550000}"/>
    <cellStyle name="Ввод  5" xfId="9087" xr:uid="{00000000-0005-0000-0000-00007E550000}"/>
    <cellStyle name="Ввод  5 10" xfId="25359" xr:uid="{00000000-0005-0000-0000-00007F550000}"/>
    <cellStyle name="Ввод  5 10 2" xfId="25360" xr:uid="{00000000-0005-0000-0000-000080550000}"/>
    <cellStyle name="Ввод  5 10 3" xfId="25361" xr:uid="{00000000-0005-0000-0000-000081550000}"/>
    <cellStyle name="Ввод  5 11" xfId="25362" xr:uid="{00000000-0005-0000-0000-000082550000}"/>
    <cellStyle name="Ввод  5 11 2" xfId="25363" xr:uid="{00000000-0005-0000-0000-000083550000}"/>
    <cellStyle name="Ввод  5 11 3" xfId="25364" xr:uid="{00000000-0005-0000-0000-000084550000}"/>
    <cellStyle name="Ввод  5 12" xfId="25365" xr:uid="{00000000-0005-0000-0000-000085550000}"/>
    <cellStyle name="Ввод  5 12 2" xfId="25366" xr:uid="{00000000-0005-0000-0000-000086550000}"/>
    <cellStyle name="Ввод  5 12 3" xfId="25367" xr:uid="{00000000-0005-0000-0000-000087550000}"/>
    <cellStyle name="Ввод  5 13" xfId="25368" xr:uid="{00000000-0005-0000-0000-000088550000}"/>
    <cellStyle name="Ввод  5 13 2" xfId="25369" xr:uid="{00000000-0005-0000-0000-000089550000}"/>
    <cellStyle name="Ввод  5 13 3" xfId="25370" xr:uid="{00000000-0005-0000-0000-00008A550000}"/>
    <cellStyle name="Ввод  5 14" xfId="25371" xr:uid="{00000000-0005-0000-0000-00008B550000}"/>
    <cellStyle name="Ввод  5 14 2" xfId="25372" xr:uid="{00000000-0005-0000-0000-00008C550000}"/>
    <cellStyle name="Ввод  5 14 3" xfId="25373" xr:uid="{00000000-0005-0000-0000-00008D550000}"/>
    <cellStyle name="Ввод  5 15" xfId="25374" xr:uid="{00000000-0005-0000-0000-00008E550000}"/>
    <cellStyle name="Ввод  5 16" xfId="25375" xr:uid="{00000000-0005-0000-0000-00008F550000}"/>
    <cellStyle name="Ввод  5 2" xfId="9088" xr:uid="{00000000-0005-0000-0000-000090550000}"/>
    <cellStyle name="Ввод  5 2 10" xfId="25376" xr:uid="{00000000-0005-0000-0000-000091550000}"/>
    <cellStyle name="Ввод  5 2 10 2" xfId="25377" xr:uid="{00000000-0005-0000-0000-000092550000}"/>
    <cellStyle name="Ввод  5 2 10 3" xfId="25378" xr:uid="{00000000-0005-0000-0000-000093550000}"/>
    <cellStyle name="Ввод  5 2 11" xfId="25379" xr:uid="{00000000-0005-0000-0000-000094550000}"/>
    <cellStyle name="Ввод  5 2 11 2" xfId="25380" xr:uid="{00000000-0005-0000-0000-000095550000}"/>
    <cellStyle name="Ввод  5 2 11 3" xfId="25381" xr:uid="{00000000-0005-0000-0000-000096550000}"/>
    <cellStyle name="Ввод  5 2 12" xfId="25382" xr:uid="{00000000-0005-0000-0000-000097550000}"/>
    <cellStyle name="Ввод  5 2 12 2" xfId="25383" xr:uid="{00000000-0005-0000-0000-000098550000}"/>
    <cellStyle name="Ввод  5 2 12 3" xfId="25384" xr:uid="{00000000-0005-0000-0000-000099550000}"/>
    <cellStyle name="Ввод  5 2 13" xfId="25385" xr:uid="{00000000-0005-0000-0000-00009A550000}"/>
    <cellStyle name="Ввод  5 2 13 2" xfId="25386" xr:uid="{00000000-0005-0000-0000-00009B550000}"/>
    <cellStyle name="Ввод  5 2 13 3" xfId="25387" xr:uid="{00000000-0005-0000-0000-00009C550000}"/>
    <cellStyle name="Ввод  5 2 14" xfId="25388" xr:uid="{00000000-0005-0000-0000-00009D550000}"/>
    <cellStyle name="Ввод  5 2 15" xfId="25389" xr:uid="{00000000-0005-0000-0000-00009E550000}"/>
    <cellStyle name="Ввод  5 2 2" xfId="25390" xr:uid="{00000000-0005-0000-0000-00009F550000}"/>
    <cellStyle name="Ввод  5 2 2 10" xfId="25391" xr:uid="{00000000-0005-0000-0000-0000A0550000}"/>
    <cellStyle name="Ввод  5 2 2 2" xfId="25392" xr:uid="{00000000-0005-0000-0000-0000A1550000}"/>
    <cellStyle name="Ввод  5 2 2 2 2" xfId="25393" xr:uid="{00000000-0005-0000-0000-0000A2550000}"/>
    <cellStyle name="Ввод  5 2 2 2 3" xfId="25394" xr:uid="{00000000-0005-0000-0000-0000A3550000}"/>
    <cellStyle name="Ввод  5 2 2 3" xfId="25395" xr:uid="{00000000-0005-0000-0000-0000A4550000}"/>
    <cellStyle name="Ввод  5 2 2 3 2" xfId="25396" xr:uid="{00000000-0005-0000-0000-0000A5550000}"/>
    <cellStyle name="Ввод  5 2 2 3 3" xfId="25397" xr:uid="{00000000-0005-0000-0000-0000A6550000}"/>
    <cellStyle name="Ввод  5 2 2 4" xfId="25398" xr:uid="{00000000-0005-0000-0000-0000A7550000}"/>
    <cellStyle name="Ввод  5 2 2 4 2" xfId="25399" xr:uid="{00000000-0005-0000-0000-0000A8550000}"/>
    <cellStyle name="Ввод  5 2 2 4 3" xfId="25400" xr:uid="{00000000-0005-0000-0000-0000A9550000}"/>
    <cellStyle name="Ввод  5 2 2 5" xfId="25401" xr:uid="{00000000-0005-0000-0000-0000AA550000}"/>
    <cellStyle name="Ввод  5 2 2 5 2" xfId="25402" xr:uid="{00000000-0005-0000-0000-0000AB550000}"/>
    <cellStyle name="Ввод  5 2 2 5 3" xfId="25403" xr:uid="{00000000-0005-0000-0000-0000AC550000}"/>
    <cellStyle name="Ввод  5 2 2 6" xfId="25404" xr:uid="{00000000-0005-0000-0000-0000AD550000}"/>
    <cellStyle name="Ввод  5 2 2 6 2" xfId="25405" xr:uid="{00000000-0005-0000-0000-0000AE550000}"/>
    <cellStyle name="Ввод  5 2 2 6 3" xfId="25406" xr:uid="{00000000-0005-0000-0000-0000AF550000}"/>
    <cellStyle name="Ввод  5 2 2 7" xfId="25407" xr:uid="{00000000-0005-0000-0000-0000B0550000}"/>
    <cellStyle name="Ввод  5 2 2 7 2" xfId="25408" xr:uid="{00000000-0005-0000-0000-0000B1550000}"/>
    <cellStyle name="Ввод  5 2 2 7 3" xfId="25409" xr:uid="{00000000-0005-0000-0000-0000B2550000}"/>
    <cellStyle name="Ввод  5 2 2 8" xfId="25410" xr:uid="{00000000-0005-0000-0000-0000B3550000}"/>
    <cellStyle name="Ввод  5 2 2 8 2" xfId="25411" xr:uid="{00000000-0005-0000-0000-0000B4550000}"/>
    <cellStyle name="Ввод  5 2 2 8 3" xfId="25412" xr:uid="{00000000-0005-0000-0000-0000B5550000}"/>
    <cellStyle name="Ввод  5 2 2 9" xfId="25413" xr:uid="{00000000-0005-0000-0000-0000B6550000}"/>
    <cellStyle name="Ввод  5 2 2 9 2" xfId="25414" xr:uid="{00000000-0005-0000-0000-0000B7550000}"/>
    <cellStyle name="Ввод  5 2 2 9 3" xfId="25415" xr:uid="{00000000-0005-0000-0000-0000B8550000}"/>
    <cellStyle name="Ввод  5 2 3" xfId="25416" xr:uid="{00000000-0005-0000-0000-0000B9550000}"/>
    <cellStyle name="Ввод  5 2 3 10" xfId="25417" xr:uid="{00000000-0005-0000-0000-0000BA550000}"/>
    <cellStyle name="Ввод  5 2 3 2" xfId="25418" xr:uid="{00000000-0005-0000-0000-0000BB550000}"/>
    <cellStyle name="Ввод  5 2 3 2 2" xfId="25419" xr:uid="{00000000-0005-0000-0000-0000BC550000}"/>
    <cellStyle name="Ввод  5 2 3 2 3" xfId="25420" xr:uid="{00000000-0005-0000-0000-0000BD550000}"/>
    <cellStyle name="Ввод  5 2 3 3" xfId="25421" xr:uid="{00000000-0005-0000-0000-0000BE550000}"/>
    <cellStyle name="Ввод  5 2 3 3 2" xfId="25422" xr:uid="{00000000-0005-0000-0000-0000BF550000}"/>
    <cellStyle name="Ввод  5 2 3 3 3" xfId="25423" xr:uid="{00000000-0005-0000-0000-0000C0550000}"/>
    <cellStyle name="Ввод  5 2 3 4" xfId="25424" xr:uid="{00000000-0005-0000-0000-0000C1550000}"/>
    <cellStyle name="Ввод  5 2 3 4 2" xfId="25425" xr:uid="{00000000-0005-0000-0000-0000C2550000}"/>
    <cellStyle name="Ввод  5 2 3 4 3" xfId="25426" xr:uid="{00000000-0005-0000-0000-0000C3550000}"/>
    <cellStyle name="Ввод  5 2 3 5" xfId="25427" xr:uid="{00000000-0005-0000-0000-0000C4550000}"/>
    <cellStyle name="Ввод  5 2 3 5 2" xfId="25428" xr:uid="{00000000-0005-0000-0000-0000C5550000}"/>
    <cellStyle name="Ввод  5 2 3 5 3" xfId="25429" xr:uid="{00000000-0005-0000-0000-0000C6550000}"/>
    <cellStyle name="Ввод  5 2 3 6" xfId="25430" xr:uid="{00000000-0005-0000-0000-0000C7550000}"/>
    <cellStyle name="Ввод  5 2 3 6 2" xfId="25431" xr:uid="{00000000-0005-0000-0000-0000C8550000}"/>
    <cellStyle name="Ввод  5 2 3 6 3" xfId="25432" xr:uid="{00000000-0005-0000-0000-0000C9550000}"/>
    <cellStyle name="Ввод  5 2 3 7" xfId="25433" xr:uid="{00000000-0005-0000-0000-0000CA550000}"/>
    <cellStyle name="Ввод  5 2 3 7 2" xfId="25434" xr:uid="{00000000-0005-0000-0000-0000CB550000}"/>
    <cellStyle name="Ввод  5 2 3 7 3" xfId="25435" xr:uid="{00000000-0005-0000-0000-0000CC550000}"/>
    <cellStyle name="Ввод  5 2 3 8" xfId="25436" xr:uid="{00000000-0005-0000-0000-0000CD550000}"/>
    <cellStyle name="Ввод  5 2 3 8 2" xfId="25437" xr:uid="{00000000-0005-0000-0000-0000CE550000}"/>
    <cellStyle name="Ввод  5 2 3 8 3" xfId="25438" xr:uid="{00000000-0005-0000-0000-0000CF550000}"/>
    <cellStyle name="Ввод  5 2 3 9" xfId="25439" xr:uid="{00000000-0005-0000-0000-0000D0550000}"/>
    <cellStyle name="Ввод  5 2 3 9 2" xfId="25440" xr:uid="{00000000-0005-0000-0000-0000D1550000}"/>
    <cellStyle name="Ввод  5 2 3 9 3" xfId="25441" xr:uid="{00000000-0005-0000-0000-0000D2550000}"/>
    <cellStyle name="Ввод  5 2 4" xfId="25442" xr:uid="{00000000-0005-0000-0000-0000D3550000}"/>
    <cellStyle name="Ввод  5 2 4 10" xfId="25443" xr:uid="{00000000-0005-0000-0000-0000D4550000}"/>
    <cellStyle name="Ввод  5 2 4 2" xfId="25444" xr:uid="{00000000-0005-0000-0000-0000D5550000}"/>
    <cellStyle name="Ввод  5 2 4 2 2" xfId="25445" xr:uid="{00000000-0005-0000-0000-0000D6550000}"/>
    <cellStyle name="Ввод  5 2 4 2 3" xfId="25446" xr:uid="{00000000-0005-0000-0000-0000D7550000}"/>
    <cellStyle name="Ввод  5 2 4 3" xfId="25447" xr:uid="{00000000-0005-0000-0000-0000D8550000}"/>
    <cellStyle name="Ввод  5 2 4 3 2" xfId="25448" xr:uid="{00000000-0005-0000-0000-0000D9550000}"/>
    <cellStyle name="Ввод  5 2 4 3 3" xfId="25449" xr:uid="{00000000-0005-0000-0000-0000DA550000}"/>
    <cellStyle name="Ввод  5 2 4 4" xfId="25450" xr:uid="{00000000-0005-0000-0000-0000DB550000}"/>
    <cellStyle name="Ввод  5 2 4 4 2" xfId="25451" xr:uid="{00000000-0005-0000-0000-0000DC550000}"/>
    <cellStyle name="Ввод  5 2 4 4 3" xfId="25452" xr:uid="{00000000-0005-0000-0000-0000DD550000}"/>
    <cellStyle name="Ввод  5 2 4 5" xfId="25453" xr:uid="{00000000-0005-0000-0000-0000DE550000}"/>
    <cellStyle name="Ввод  5 2 4 5 2" xfId="25454" xr:uid="{00000000-0005-0000-0000-0000DF550000}"/>
    <cellStyle name="Ввод  5 2 4 5 3" xfId="25455" xr:uid="{00000000-0005-0000-0000-0000E0550000}"/>
    <cellStyle name="Ввод  5 2 4 6" xfId="25456" xr:uid="{00000000-0005-0000-0000-0000E1550000}"/>
    <cellStyle name="Ввод  5 2 4 6 2" xfId="25457" xr:uid="{00000000-0005-0000-0000-0000E2550000}"/>
    <cellStyle name="Ввод  5 2 4 6 3" xfId="25458" xr:uid="{00000000-0005-0000-0000-0000E3550000}"/>
    <cellStyle name="Ввод  5 2 4 7" xfId="25459" xr:uid="{00000000-0005-0000-0000-0000E4550000}"/>
    <cellStyle name="Ввод  5 2 4 7 2" xfId="25460" xr:uid="{00000000-0005-0000-0000-0000E5550000}"/>
    <cellStyle name="Ввод  5 2 4 7 3" xfId="25461" xr:uid="{00000000-0005-0000-0000-0000E6550000}"/>
    <cellStyle name="Ввод  5 2 4 8" xfId="25462" xr:uid="{00000000-0005-0000-0000-0000E7550000}"/>
    <cellStyle name="Ввод  5 2 4 8 2" xfId="25463" xr:uid="{00000000-0005-0000-0000-0000E8550000}"/>
    <cellStyle name="Ввод  5 2 4 8 3" xfId="25464" xr:uid="{00000000-0005-0000-0000-0000E9550000}"/>
    <cellStyle name="Ввод  5 2 4 9" xfId="25465" xr:uid="{00000000-0005-0000-0000-0000EA550000}"/>
    <cellStyle name="Ввод  5 2 4 9 2" xfId="25466" xr:uid="{00000000-0005-0000-0000-0000EB550000}"/>
    <cellStyle name="Ввод  5 2 4 9 3" xfId="25467" xr:uid="{00000000-0005-0000-0000-0000EC550000}"/>
    <cellStyle name="Ввод  5 2 5" xfId="25468" xr:uid="{00000000-0005-0000-0000-0000ED550000}"/>
    <cellStyle name="Ввод  5 2 5 10" xfId="25469" xr:uid="{00000000-0005-0000-0000-0000EE550000}"/>
    <cellStyle name="Ввод  5 2 5 2" xfId="25470" xr:uid="{00000000-0005-0000-0000-0000EF550000}"/>
    <cellStyle name="Ввод  5 2 5 2 2" xfId="25471" xr:uid="{00000000-0005-0000-0000-0000F0550000}"/>
    <cellStyle name="Ввод  5 2 5 2 3" xfId="25472" xr:uid="{00000000-0005-0000-0000-0000F1550000}"/>
    <cellStyle name="Ввод  5 2 5 3" xfId="25473" xr:uid="{00000000-0005-0000-0000-0000F2550000}"/>
    <cellStyle name="Ввод  5 2 5 3 2" xfId="25474" xr:uid="{00000000-0005-0000-0000-0000F3550000}"/>
    <cellStyle name="Ввод  5 2 5 3 3" xfId="25475" xr:uid="{00000000-0005-0000-0000-0000F4550000}"/>
    <cellStyle name="Ввод  5 2 5 4" xfId="25476" xr:uid="{00000000-0005-0000-0000-0000F5550000}"/>
    <cellStyle name="Ввод  5 2 5 4 2" xfId="25477" xr:uid="{00000000-0005-0000-0000-0000F6550000}"/>
    <cellStyle name="Ввод  5 2 5 4 3" xfId="25478" xr:uid="{00000000-0005-0000-0000-0000F7550000}"/>
    <cellStyle name="Ввод  5 2 5 5" xfId="25479" xr:uid="{00000000-0005-0000-0000-0000F8550000}"/>
    <cellStyle name="Ввод  5 2 5 5 2" xfId="25480" xr:uid="{00000000-0005-0000-0000-0000F9550000}"/>
    <cellStyle name="Ввод  5 2 5 5 3" xfId="25481" xr:uid="{00000000-0005-0000-0000-0000FA550000}"/>
    <cellStyle name="Ввод  5 2 5 6" xfId="25482" xr:uid="{00000000-0005-0000-0000-0000FB550000}"/>
    <cellStyle name="Ввод  5 2 5 6 2" xfId="25483" xr:uid="{00000000-0005-0000-0000-0000FC550000}"/>
    <cellStyle name="Ввод  5 2 5 6 3" xfId="25484" xr:uid="{00000000-0005-0000-0000-0000FD550000}"/>
    <cellStyle name="Ввод  5 2 5 7" xfId="25485" xr:uid="{00000000-0005-0000-0000-0000FE550000}"/>
    <cellStyle name="Ввод  5 2 5 7 2" xfId="25486" xr:uid="{00000000-0005-0000-0000-0000FF550000}"/>
    <cellStyle name="Ввод  5 2 5 7 3" xfId="25487" xr:uid="{00000000-0005-0000-0000-000000560000}"/>
    <cellStyle name="Ввод  5 2 5 8" xfId="25488" xr:uid="{00000000-0005-0000-0000-000001560000}"/>
    <cellStyle name="Ввод  5 2 5 8 2" xfId="25489" xr:uid="{00000000-0005-0000-0000-000002560000}"/>
    <cellStyle name="Ввод  5 2 5 8 3" xfId="25490" xr:uid="{00000000-0005-0000-0000-000003560000}"/>
    <cellStyle name="Ввод  5 2 5 9" xfId="25491" xr:uid="{00000000-0005-0000-0000-000004560000}"/>
    <cellStyle name="Ввод  5 2 5 9 2" xfId="25492" xr:uid="{00000000-0005-0000-0000-000005560000}"/>
    <cellStyle name="Ввод  5 2 5 9 3" xfId="25493" xr:uid="{00000000-0005-0000-0000-000006560000}"/>
    <cellStyle name="Ввод  5 2 6" xfId="25494" xr:uid="{00000000-0005-0000-0000-000007560000}"/>
    <cellStyle name="Ввод  5 2 6 2" xfId="25495" xr:uid="{00000000-0005-0000-0000-000008560000}"/>
    <cellStyle name="Ввод  5 2 6 3" xfId="25496" xr:uid="{00000000-0005-0000-0000-000009560000}"/>
    <cellStyle name="Ввод  5 2 7" xfId="25497" xr:uid="{00000000-0005-0000-0000-00000A560000}"/>
    <cellStyle name="Ввод  5 2 7 2" xfId="25498" xr:uid="{00000000-0005-0000-0000-00000B560000}"/>
    <cellStyle name="Ввод  5 2 7 3" xfId="25499" xr:uid="{00000000-0005-0000-0000-00000C560000}"/>
    <cellStyle name="Ввод  5 2 8" xfId="25500" xr:uid="{00000000-0005-0000-0000-00000D560000}"/>
    <cellStyle name="Ввод  5 2 8 2" xfId="25501" xr:uid="{00000000-0005-0000-0000-00000E560000}"/>
    <cellStyle name="Ввод  5 2 8 3" xfId="25502" xr:uid="{00000000-0005-0000-0000-00000F560000}"/>
    <cellStyle name="Ввод  5 2 9" xfId="25503" xr:uid="{00000000-0005-0000-0000-000010560000}"/>
    <cellStyle name="Ввод  5 2 9 2" xfId="25504" xr:uid="{00000000-0005-0000-0000-000011560000}"/>
    <cellStyle name="Ввод  5 2 9 3" xfId="25505" xr:uid="{00000000-0005-0000-0000-000012560000}"/>
    <cellStyle name="Ввод  5 3" xfId="9089" xr:uid="{00000000-0005-0000-0000-000013560000}"/>
    <cellStyle name="Ввод  5 3 10" xfId="25506" xr:uid="{00000000-0005-0000-0000-000014560000}"/>
    <cellStyle name="Ввод  5 3 11" xfId="25507" xr:uid="{00000000-0005-0000-0000-000015560000}"/>
    <cellStyle name="Ввод  5 3 12" xfId="25508" xr:uid="{00000000-0005-0000-0000-000016560000}"/>
    <cellStyle name="Ввод  5 3 2" xfId="25509" xr:uid="{00000000-0005-0000-0000-000017560000}"/>
    <cellStyle name="Ввод  5 3 2 2" xfId="25510" xr:uid="{00000000-0005-0000-0000-000018560000}"/>
    <cellStyle name="Ввод  5 3 2 3" xfId="25511" xr:uid="{00000000-0005-0000-0000-000019560000}"/>
    <cellStyle name="Ввод  5 3 3" xfId="25512" xr:uid="{00000000-0005-0000-0000-00001A560000}"/>
    <cellStyle name="Ввод  5 3 3 2" xfId="25513" xr:uid="{00000000-0005-0000-0000-00001B560000}"/>
    <cellStyle name="Ввод  5 3 3 3" xfId="25514" xr:uid="{00000000-0005-0000-0000-00001C560000}"/>
    <cellStyle name="Ввод  5 3 4" xfId="25515" xr:uid="{00000000-0005-0000-0000-00001D560000}"/>
    <cellStyle name="Ввод  5 3 4 2" xfId="25516" xr:uid="{00000000-0005-0000-0000-00001E560000}"/>
    <cellStyle name="Ввод  5 3 4 3" xfId="25517" xr:uid="{00000000-0005-0000-0000-00001F560000}"/>
    <cellStyle name="Ввод  5 3 5" xfId="25518" xr:uid="{00000000-0005-0000-0000-000020560000}"/>
    <cellStyle name="Ввод  5 3 5 2" xfId="25519" xr:uid="{00000000-0005-0000-0000-000021560000}"/>
    <cellStyle name="Ввод  5 3 5 3" xfId="25520" xr:uid="{00000000-0005-0000-0000-000022560000}"/>
    <cellStyle name="Ввод  5 3 6" xfId="25521" xr:uid="{00000000-0005-0000-0000-000023560000}"/>
    <cellStyle name="Ввод  5 3 6 2" xfId="25522" xr:uid="{00000000-0005-0000-0000-000024560000}"/>
    <cellStyle name="Ввод  5 3 6 3" xfId="25523" xr:uid="{00000000-0005-0000-0000-000025560000}"/>
    <cellStyle name="Ввод  5 3 7" xfId="25524" xr:uid="{00000000-0005-0000-0000-000026560000}"/>
    <cellStyle name="Ввод  5 3 7 2" xfId="25525" xr:uid="{00000000-0005-0000-0000-000027560000}"/>
    <cellStyle name="Ввод  5 3 7 3" xfId="25526" xr:uid="{00000000-0005-0000-0000-000028560000}"/>
    <cellStyle name="Ввод  5 3 8" xfId="25527" xr:uid="{00000000-0005-0000-0000-000029560000}"/>
    <cellStyle name="Ввод  5 3 8 2" xfId="25528" xr:uid="{00000000-0005-0000-0000-00002A560000}"/>
    <cellStyle name="Ввод  5 3 8 3" xfId="25529" xr:uid="{00000000-0005-0000-0000-00002B560000}"/>
    <cellStyle name="Ввод  5 3 9" xfId="25530" xr:uid="{00000000-0005-0000-0000-00002C560000}"/>
    <cellStyle name="Ввод  5 3 9 2" xfId="25531" xr:uid="{00000000-0005-0000-0000-00002D560000}"/>
    <cellStyle name="Ввод  5 3 9 3" xfId="25532" xr:uid="{00000000-0005-0000-0000-00002E560000}"/>
    <cellStyle name="Ввод  5 4" xfId="25533" xr:uid="{00000000-0005-0000-0000-00002F560000}"/>
    <cellStyle name="Ввод  5 4 10" xfId="25534" xr:uid="{00000000-0005-0000-0000-000030560000}"/>
    <cellStyle name="Ввод  5 4 2" xfId="25535" xr:uid="{00000000-0005-0000-0000-000031560000}"/>
    <cellStyle name="Ввод  5 4 2 2" xfId="25536" xr:uid="{00000000-0005-0000-0000-000032560000}"/>
    <cellStyle name="Ввод  5 4 2 3" xfId="25537" xr:uid="{00000000-0005-0000-0000-000033560000}"/>
    <cellStyle name="Ввод  5 4 3" xfId="25538" xr:uid="{00000000-0005-0000-0000-000034560000}"/>
    <cellStyle name="Ввод  5 4 3 2" xfId="25539" xr:uid="{00000000-0005-0000-0000-000035560000}"/>
    <cellStyle name="Ввод  5 4 3 3" xfId="25540" xr:uid="{00000000-0005-0000-0000-000036560000}"/>
    <cellStyle name="Ввод  5 4 4" xfId="25541" xr:uid="{00000000-0005-0000-0000-000037560000}"/>
    <cellStyle name="Ввод  5 4 4 2" xfId="25542" xr:uid="{00000000-0005-0000-0000-000038560000}"/>
    <cellStyle name="Ввод  5 4 4 3" xfId="25543" xr:uid="{00000000-0005-0000-0000-000039560000}"/>
    <cellStyle name="Ввод  5 4 5" xfId="25544" xr:uid="{00000000-0005-0000-0000-00003A560000}"/>
    <cellStyle name="Ввод  5 4 5 2" xfId="25545" xr:uid="{00000000-0005-0000-0000-00003B560000}"/>
    <cellStyle name="Ввод  5 4 5 3" xfId="25546" xr:uid="{00000000-0005-0000-0000-00003C560000}"/>
    <cellStyle name="Ввод  5 4 6" xfId="25547" xr:uid="{00000000-0005-0000-0000-00003D560000}"/>
    <cellStyle name="Ввод  5 4 6 2" xfId="25548" xr:uid="{00000000-0005-0000-0000-00003E560000}"/>
    <cellStyle name="Ввод  5 4 6 3" xfId="25549" xr:uid="{00000000-0005-0000-0000-00003F560000}"/>
    <cellStyle name="Ввод  5 4 7" xfId="25550" xr:uid="{00000000-0005-0000-0000-000040560000}"/>
    <cellStyle name="Ввод  5 4 7 2" xfId="25551" xr:uid="{00000000-0005-0000-0000-000041560000}"/>
    <cellStyle name="Ввод  5 4 7 3" xfId="25552" xr:uid="{00000000-0005-0000-0000-000042560000}"/>
    <cellStyle name="Ввод  5 4 8" xfId="25553" xr:uid="{00000000-0005-0000-0000-000043560000}"/>
    <cellStyle name="Ввод  5 4 8 2" xfId="25554" xr:uid="{00000000-0005-0000-0000-000044560000}"/>
    <cellStyle name="Ввод  5 4 8 3" xfId="25555" xr:uid="{00000000-0005-0000-0000-000045560000}"/>
    <cellStyle name="Ввод  5 4 9" xfId="25556" xr:uid="{00000000-0005-0000-0000-000046560000}"/>
    <cellStyle name="Ввод  5 4 9 2" xfId="25557" xr:uid="{00000000-0005-0000-0000-000047560000}"/>
    <cellStyle name="Ввод  5 4 9 3" xfId="25558" xr:uid="{00000000-0005-0000-0000-000048560000}"/>
    <cellStyle name="Ввод  5 5" xfId="25559" xr:uid="{00000000-0005-0000-0000-000049560000}"/>
    <cellStyle name="Ввод  5 5 10" xfId="25560" xr:uid="{00000000-0005-0000-0000-00004A560000}"/>
    <cellStyle name="Ввод  5 5 2" xfId="25561" xr:uid="{00000000-0005-0000-0000-00004B560000}"/>
    <cellStyle name="Ввод  5 5 2 2" xfId="25562" xr:uid="{00000000-0005-0000-0000-00004C560000}"/>
    <cellStyle name="Ввод  5 5 2 3" xfId="25563" xr:uid="{00000000-0005-0000-0000-00004D560000}"/>
    <cellStyle name="Ввод  5 5 3" xfId="25564" xr:uid="{00000000-0005-0000-0000-00004E560000}"/>
    <cellStyle name="Ввод  5 5 3 2" xfId="25565" xr:uid="{00000000-0005-0000-0000-00004F560000}"/>
    <cellStyle name="Ввод  5 5 3 3" xfId="25566" xr:uid="{00000000-0005-0000-0000-000050560000}"/>
    <cellStyle name="Ввод  5 5 4" xfId="25567" xr:uid="{00000000-0005-0000-0000-000051560000}"/>
    <cellStyle name="Ввод  5 5 4 2" xfId="25568" xr:uid="{00000000-0005-0000-0000-000052560000}"/>
    <cellStyle name="Ввод  5 5 4 3" xfId="25569" xr:uid="{00000000-0005-0000-0000-000053560000}"/>
    <cellStyle name="Ввод  5 5 5" xfId="25570" xr:uid="{00000000-0005-0000-0000-000054560000}"/>
    <cellStyle name="Ввод  5 5 5 2" xfId="25571" xr:uid="{00000000-0005-0000-0000-000055560000}"/>
    <cellStyle name="Ввод  5 5 5 3" xfId="25572" xr:uid="{00000000-0005-0000-0000-000056560000}"/>
    <cellStyle name="Ввод  5 5 6" xfId="25573" xr:uid="{00000000-0005-0000-0000-000057560000}"/>
    <cellStyle name="Ввод  5 5 6 2" xfId="25574" xr:uid="{00000000-0005-0000-0000-000058560000}"/>
    <cellStyle name="Ввод  5 5 6 3" xfId="25575" xr:uid="{00000000-0005-0000-0000-000059560000}"/>
    <cellStyle name="Ввод  5 5 7" xfId="25576" xr:uid="{00000000-0005-0000-0000-00005A560000}"/>
    <cellStyle name="Ввод  5 5 7 2" xfId="25577" xr:uid="{00000000-0005-0000-0000-00005B560000}"/>
    <cellStyle name="Ввод  5 5 7 3" xfId="25578" xr:uid="{00000000-0005-0000-0000-00005C560000}"/>
    <cellStyle name="Ввод  5 5 8" xfId="25579" xr:uid="{00000000-0005-0000-0000-00005D560000}"/>
    <cellStyle name="Ввод  5 5 8 2" xfId="25580" xr:uid="{00000000-0005-0000-0000-00005E560000}"/>
    <cellStyle name="Ввод  5 5 8 3" xfId="25581" xr:uid="{00000000-0005-0000-0000-00005F560000}"/>
    <cellStyle name="Ввод  5 5 9" xfId="25582" xr:uid="{00000000-0005-0000-0000-000060560000}"/>
    <cellStyle name="Ввод  5 5 9 2" xfId="25583" xr:uid="{00000000-0005-0000-0000-000061560000}"/>
    <cellStyle name="Ввод  5 5 9 3" xfId="25584" xr:uid="{00000000-0005-0000-0000-000062560000}"/>
    <cellStyle name="Ввод  5 6" xfId="25585" xr:uid="{00000000-0005-0000-0000-000063560000}"/>
    <cellStyle name="Ввод  5 6 10" xfId="25586" xr:uid="{00000000-0005-0000-0000-000064560000}"/>
    <cellStyle name="Ввод  5 6 2" xfId="25587" xr:uid="{00000000-0005-0000-0000-000065560000}"/>
    <cellStyle name="Ввод  5 6 2 2" xfId="25588" xr:uid="{00000000-0005-0000-0000-000066560000}"/>
    <cellStyle name="Ввод  5 6 2 3" xfId="25589" xr:uid="{00000000-0005-0000-0000-000067560000}"/>
    <cellStyle name="Ввод  5 6 3" xfId="25590" xr:uid="{00000000-0005-0000-0000-000068560000}"/>
    <cellStyle name="Ввод  5 6 3 2" xfId="25591" xr:uid="{00000000-0005-0000-0000-000069560000}"/>
    <cellStyle name="Ввод  5 6 3 3" xfId="25592" xr:uid="{00000000-0005-0000-0000-00006A560000}"/>
    <cellStyle name="Ввод  5 6 4" xfId="25593" xr:uid="{00000000-0005-0000-0000-00006B560000}"/>
    <cellStyle name="Ввод  5 6 4 2" xfId="25594" xr:uid="{00000000-0005-0000-0000-00006C560000}"/>
    <cellStyle name="Ввод  5 6 4 3" xfId="25595" xr:uid="{00000000-0005-0000-0000-00006D560000}"/>
    <cellStyle name="Ввод  5 6 5" xfId="25596" xr:uid="{00000000-0005-0000-0000-00006E560000}"/>
    <cellStyle name="Ввод  5 6 5 2" xfId="25597" xr:uid="{00000000-0005-0000-0000-00006F560000}"/>
    <cellStyle name="Ввод  5 6 5 3" xfId="25598" xr:uid="{00000000-0005-0000-0000-000070560000}"/>
    <cellStyle name="Ввод  5 6 6" xfId="25599" xr:uid="{00000000-0005-0000-0000-000071560000}"/>
    <cellStyle name="Ввод  5 6 6 2" xfId="25600" xr:uid="{00000000-0005-0000-0000-000072560000}"/>
    <cellStyle name="Ввод  5 6 6 3" xfId="25601" xr:uid="{00000000-0005-0000-0000-000073560000}"/>
    <cellStyle name="Ввод  5 6 7" xfId="25602" xr:uid="{00000000-0005-0000-0000-000074560000}"/>
    <cellStyle name="Ввод  5 6 7 2" xfId="25603" xr:uid="{00000000-0005-0000-0000-000075560000}"/>
    <cellStyle name="Ввод  5 6 7 3" xfId="25604" xr:uid="{00000000-0005-0000-0000-000076560000}"/>
    <cellStyle name="Ввод  5 6 8" xfId="25605" xr:uid="{00000000-0005-0000-0000-000077560000}"/>
    <cellStyle name="Ввод  5 6 8 2" xfId="25606" xr:uid="{00000000-0005-0000-0000-000078560000}"/>
    <cellStyle name="Ввод  5 6 8 3" xfId="25607" xr:uid="{00000000-0005-0000-0000-000079560000}"/>
    <cellStyle name="Ввод  5 6 9" xfId="25608" xr:uid="{00000000-0005-0000-0000-00007A560000}"/>
    <cellStyle name="Ввод  5 6 9 2" xfId="25609" xr:uid="{00000000-0005-0000-0000-00007B560000}"/>
    <cellStyle name="Ввод  5 6 9 3" xfId="25610" xr:uid="{00000000-0005-0000-0000-00007C560000}"/>
    <cellStyle name="Ввод  5 7" xfId="25611" xr:uid="{00000000-0005-0000-0000-00007D560000}"/>
    <cellStyle name="Ввод  5 7 2" xfId="25612" xr:uid="{00000000-0005-0000-0000-00007E560000}"/>
    <cellStyle name="Ввод  5 7 3" xfId="25613" xr:uid="{00000000-0005-0000-0000-00007F560000}"/>
    <cellStyle name="Ввод  5 8" xfId="25614" xr:uid="{00000000-0005-0000-0000-000080560000}"/>
    <cellStyle name="Ввод  5 8 2" xfId="25615" xr:uid="{00000000-0005-0000-0000-000081560000}"/>
    <cellStyle name="Ввод  5 8 3" xfId="25616" xr:uid="{00000000-0005-0000-0000-000082560000}"/>
    <cellStyle name="Ввод  5 9" xfId="25617" xr:uid="{00000000-0005-0000-0000-000083560000}"/>
    <cellStyle name="Ввод  5 9 2" xfId="25618" xr:uid="{00000000-0005-0000-0000-000084560000}"/>
    <cellStyle name="Ввод  5 9 3" xfId="25619" xr:uid="{00000000-0005-0000-0000-000085560000}"/>
    <cellStyle name="Ввод  5_2012" xfId="9090" xr:uid="{00000000-0005-0000-0000-000086560000}"/>
    <cellStyle name="Ввод  6" xfId="9091" xr:uid="{00000000-0005-0000-0000-000087560000}"/>
    <cellStyle name="Ввод  6 10" xfId="25620" xr:uid="{00000000-0005-0000-0000-000088560000}"/>
    <cellStyle name="Ввод  6 10 2" xfId="25621" xr:uid="{00000000-0005-0000-0000-000089560000}"/>
    <cellStyle name="Ввод  6 10 3" xfId="25622" xr:uid="{00000000-0005-0000-0000-00008A560000}"/>
    <cellStyle name="Ввод  6 11" xfId="25623" xr:uid="{00000000-0005-0000-0000-00008B560000}"/>
    <cellStyle name="Ввод  6 11 2" xfId="25624" xr:uid="{00000000-0005-0000-0000-00008C560000}"/>
    <cellStyle name="Ввод  6 11 3" xfId="25625" xr:uid="{00000000-0005-0000-0000-00008D560000}"/>
    <cellStyle name="Ввод  6 12" xfId="25626" xr:uid="{00000000-0005-0000-0000-00008E560000}"/>
    <cellStyle name="Ввод  6 12 2" xfId="25627" xr:uid="{00000000-0005-0000-0000-00008F560000}"/>
    <cellStyle name="Ввод  6 12 3" xfId="25628" xr:uid="{00000000-0005-0000-0000-000090560000}"/>
    <cellStyle name="Ввод  6 13" xfId="25629" xr:uid="{00000000-0005-0000-0000-000091560000}"/>
    <cellStyle name="Ввод  6 13 2" xfId="25630" xr:uid="{00000000-0005-0000-0000-000092560000}"/>
    <cellStyle name="Ввод  6 13 3" xfId="25631" xr:uid="{00000000-0005-0000-0000-000093560000}"/>
    <cellStyle name="Ввод  6 14" xfId="25632" xr:uid="{00000000-0005-0000-0000-000094560000}"/>
    <cellStyle name="Ввод  6 14 2" xfId="25633" xr:uid="{00000000-0005-0000-0000-000095560000}"/>
    <cellStyle name="Ввод  6 14 3" xfId="25634" xr:uid="{00000000-0005-0000-0000-000096560000}"/>
    <cellStyle name="Ввод  6 15" xfId="25635" xr:uid="{00000000-0005-0000-0000-000097560000}"/>
    <cellStyle name="Ввод  6 16" xfId="25636" xr:uid="{00000000-0005-0000-0000-000098560000}"/>
    <cellStyle name="Ввод  6 2" xfId="9092" xr:uid="{00000000-0005-0000-0000-000099560000}"/>
    <cellStyle name="Ввод  6 2 10" xfId="25637" xr:uid="{00000000-0005-0000-0000-00009A560000}"/>
    <cellStyle name="Ввод  6 2 10 2" xfId="25638" xr:uid="{00000000-0005-0000-0000-00009B560000}"/>
    <cellStyle name="Ввод  6 2 10 3" xfId="25639" xr:uid="{00000000-0005-0000-0000-00009C560000}"/>
    <cellStyle name="Ввод  6 2 11" xfId="25640" xr:uid="{00000000-0005-0000-0000-00009D560000}"/>
    <cellStyle name="Ввод  6 2 11 2" xfId="25641" xr:uid="{00000000-0005-0000-0000-00009E560000}"/>
    <cellStyle name="Ввод  6 2 11 3" xfId="25642" xr:uid="{00000000-0005-0000-0000-00009F560000}"/>
    <cellStyle name="Ввод  6 2 12" xfId="25643" xr:uid="{00000000-0005-0000-0000-0000A0560000}"/>
    <cellStyle name="Ввод  6 2 12 2" xfId="25644" xr:uid="{00000000-0005-0000-0000-0000A1560000}"/>
    <cellStyle name="Ввод  6 2 12 3" xfId="25645" xr:uid="{00000000-0005-0000-0000-0000A2560000}"/>
    <cellStyle name="Ввод  6 2 13" xfId="25646" xr:uid="{00000000-0005-0000-0000-0000A3560000}"/>
    <cellStyle name="Ввод  6 2 13 2" xfId="25647" xr:uid="{00000000-0005-0000-0000-0000A4560000}"/>
    <cellStyle name="Ввод  6 2 13 3" xfId="25648" xr:uid="{00000000-0005-0000-0000-0000A5560000}"/>
    <cellStyle name="Ввод  6 2 14" xfId="25649" xr:uid="{00000000-0005-0000-0000-0000A6560000}"/>
    <cellStyle name="Ввод  6 2 15" xfId="25650" xr:uid="{00000000-0005-0000-0000-0000A7560000}"/>
    <cellStyle name="Ввод  6 2 2" xfId="9093" xr:uid="{00000000-0005-0000-0000-0000A8560000}"/>
    <cellStyle name="Ввод  6 2 2 10" xfId="25651" xr:uid="{00000000-0005-0000-0000-0000A9560000}"/>
    <cellStyle name="Ввод  6 2 2 11" xfId="25652" xr:uid="{00000000-0005-0000-0000-0000AA560000}"/>
    <cellStyle name="Ввод  6 2 2 2" xfId="25653" xr:uid="{00000000-0005-0000-0000-0000AB560000}"/>
    <cellStyle name="Ввод  6 2 2 2 2" xfId="25654" xr:uid="{00000000-0005-0000-0000-0000AC560000}"/>
    <cellStyle name="Ввод  6 2 2 2 3" xfId="25655" xr:uid="{00000000-0005-0000-0000-0000AD560000}"/>
    <cellStyle name="Ввод  6 2 2 3" xfId="25656" xr:uid="{00000000-0005-0000-0000-0000AE560000}"/>
    <cellStyle name="Ввод  6 2 2 3 2" xfId="25657" xr:uid="{00000000-0005-0000-0000-0000AF560000}"/>
    <cellStyle name="Ввод  6 2 2 3 3" xfId="25658" xr:uid="{00000000-0005-0000-0000-0000B0560000}"/>
    <cellStyle name="Ввод  6 2 2 4" xfId="25659" xr:uid="{00000000-0005-0000-0000-0000B1560000}"/>
    <cellStyle name="Ввод  6 2 2 4 2" xfId="25660" xr:uid="{00000000-0005-0000-0000-0000B2560000}"/>
    <cellStyle name="Ввод  6 2 2 4 3" xfId="25661" xr:uid="{00000000-0005-0000-0000-0000B3560000}"/>
    <cellStyle name="Ввод  6 2 2 5" xfId="25662" xr:uid="{00000000-0005-0000-0000-0000B4560000}"/>
    <cellStyle name="Ввод  6 2 2 5 2" xfId="25663" xr:uid="{00000000-0005-0000-0000-0000B5560000}"/>
    <cellStyle name="Ввод  6 2 2 5 3" xfId="25664" xr:uid="{00000000-0005-0000-0000-0000B6560000}"/>
    <cellStyle name="Ввод  6 2 2 6" xfId="25665" xr:uid="{00000000-0005-0000-0000-0000B7560000}"/>
    <cellStyle name="Ввод  6 2 2 6 2" xfId="25666" xr:uid="{00000000-0005-0000-0000-0000B8560000}"/>
    <cellStyle name="Ввод  6 2 2 6 3" xfId="25667" xr:uid="{00000000-0005-0000-0000-0000B9560000}"/>
    <cellStyle name="Ввод  6 2 2 7" xfId="25668" xr:uid="{00000000-0005-0000-0000-0000BA560000}"/>
    <cellStyle name="Ввод  6 2 2 7 2" xfId="25669" xr:uid="{00000000-0005-0000-0000-0000BB560000}"/>
    <cellStyle name="Ввод  6 2 2 7 3" xfId="25670" xr:uid="{00000000-0005-0000-0000-0000BC560000}"/>
    <cellStyle name="Ввод  6 2 2 8" xfId="25671" xr:uid="{00000000-0005-0000-0000-0000BD560000}"/>
    <cellStyle name="Ввод  6 2 2 8 2" xfId="25672" xr:uid="{00000000-0005-0000-0000-0000BE560000}"/>
    <cellStyle name="Ввод  6 2 2 8 3" xfId="25673" xr:uid="{00000000-0005-0000-0000-0000BF560000}"/>
    <cellStyle name="Ввод  6 2 2 9" xfId="25674" xr:uid="{00000000-0005-0000-0000-0000C0560000}"/>
    <cellStyle name="Ввод  6 2 2 9 2" xfId="25675" xr:uid="{00000000-0005-0000-0000-0000C1560000}"/>
    <cellStyle name="Ввод  6 2 2 9 3" xfId="25676" xr:uid="{00000000-0005-0000-0000-0000C2560000}"/>
    <cellStyle name="Ввод  6 2 3" xfId="25677" xr:uid="{00000000-0005-0000-0000-0000C3560000}"/>
    <cellStyle name="Ввод  6 2 3 10" xfId="25678" xr:uid="{00000000-0005-0000-0000-0000C4560000}"/>
    <cellStyle name="Ввод  6 2 3 2" xfId="25679" xr:uid="{00000000-0005-0000-0000-0000C5560000}"/>
    <cellStyle name="Ввод  6 2 3 2 2" xfId="25680" xr:uid="{00000000-0005-0000-0000-0000C6560000}"/>
    <cellStyle name="Ввод  6 2 3 2 3" xfId="25681" xr:uid="{00000000-0005-0000-0000-0000C7560000}"/>
    <cellStyle name="Ввод  6 2 3 3" xfId="25682" xr:uid="{00000000-0005-0000-0000-0000C8560000}"/>
    <cellStyle name="Ввод  6 2 3 3 2" xfId="25683" xr:uid="{00000000-0005-0000-0000-0000C9560000}"/>
    <cellStyle name="Ввод  6 2 3 3 3" xfId="25684" xr:uid="{00000000-0005-0000-0000-0000CA560000}"/>
    <cellStyle name="Ввод  6 2 3 4" xfId="25685" xr:uid="{00000000-0005-0000-0000-0000CB560000}"/>
    <cellStyle name="Ввод  6 2 3 4 2" xfId="25686" xr:uid="{00000000-0005-0000-0000-0000CC560000}"/>
    <cellStyle name="Ввод  6 2 3 4 3" xfId="25687" xr:uid="{00000000-0005-0000-0000-0000CD560000}"/>
    <cellStyle name="Ввод  6 2 3 5" xfId="25688" xr:uid="{00000000-0005-0000-0000-0000CE560000}"/>
    <cellStyle name="Ввод  6 2 3 5 2" xfId="25689" xr:uid="{00000000-0005-0000-0000-0000CF560000}"/>
    <cellStyle name="Ввод  6 2 3 5 3" xfId="25690" xr:uid="{00000000-0005-0000-0000-0000D0560000}"/>
    <cellStyle name="Ввод  6 2 3 6" xfId="25691" xr:uid="{00000000-0005-0000-0000-0000D1560000}"/>
    <cellStyle name="Ввод  6 2 3 6 2" xfId="25692" xr:uid="{00000000-0005-0000-0000-0000D2560000}"/>
    <cellStyle name="Ввод  6 2 3 6 3" xfId="25693" xr:uid="{00000000-0005-0000-0000-0000D3560000}"/>
    <cellStyle name="Ввод  6 2 3 7" xfId="25694" xr:uid="{00000000-0005-0000-0000-0000D4560000}"/>
    <cellStyle name="Ввод  6 2 3 7 2" xfId="25695" xr:uid="{00000000-0005-0000-0000-0000D5560000}"/>
    <cellStyle name="Ввод  6 2 3 7 3" xfId="25696" xr:uid="{00000000-0005-0000-0000-0000D6560000}"/>
    <cellStyle name="Ввод  6 2 3 8" xfId="25697" xr:uid="{00000000-0005-0000-0000-0000D7560000}"/>
    <cellStyle name="Ввод  6 2 3 8 2" xfId="25698" xr:uid="{00000000-0005-0000-0000-0000D8560000}"/>
    <cellStyle name="Ввод  6 2 3 8 3" xfId="25699" xr:uid="{00000000-0005-0000-0000-0000D9560000}"/>
    <cellStyle name="Ввод  6 2 3 9" xfId="25700" xr:uid="{00000000-0005-0000-0000-0000DA560000}"/>
    <cellStyle name="Ввод  6 2 3 9 2" xfId="25701" xr:uid="{00000000-0005-0000-0000-0000DB560000}"/>
    <cellStyle name="Ввод  6 2 3 9 3" xfId="25702" xr:uid="{00000000-0005-0000-0000-0000DC560000}"/>
    <cellStyle name="Ввод  6 2 4" xfId="25703" xr:uid="{00000000-0005-0000-0000-0000DD560000}"/>
    <cellStyle name="Ввод  6 2 4 10" xfId="25704" xr:uid="{00000000-0005-0000-0000-0000DE560000}"/>
    <cellStyle name="Ввод  6 2 4 2" xfId="25705" xr:uid="{00000000-0005-0000-0000-0000DF560000}"/>
    <cellStyle name="Ввод  6 2 4 2 2" xfId="25706" xr:uid="{00000000-0005-0000-0000-0000E0560000}"/>
    <cellStyle name="Ввод  6 2 4 2 3" xfId="25707" xr:uid="{00000000-0005-0000-0000-0000E1560000}"/>
    <cellStyle name="Ввод  6 2 4 3" xfId="25708" xr:uid="{00000000-0005-0000-0000-0000E2560000}"/>
    <cellStyle name="Ввод  6 2 4 3 2" xfId="25709" xr:uid="{00000000-0005-0000-0000-0000E3560000}"/>
    <cellStyle name="Ввод  6 2 4 3 3" xfId="25710" xr:uid="{00000000-0005-0000-0000-0000E4560000}"/>
    <cellStyle name="Ввод  6 2 4 4" xfId="25711" xr:uid="{00000000-0005-0000-0000-0000E5560000}"/>
    <cellStyle name="Ввод  6 2 4 4 2" xfId="25712" xr:uid="{00000000-0005-0000-0000-0000E6560000}"/>
    <cellStyle name="Ввод  6 2 4 4 3" xfId="25713" xr:uid="{00000000-0005-0000-0000-0000E7560000}"/>
    <cellStyle name="Ввод  6 2 4 5" xfId="25714" xr:uid="{00000000-0005-0000-0000-0000E8560000}"/>
    <cellStyle name="Ввод  6 2 4 5 2" xfId="25715" xr:uid="{00000000-0005-0000-0000-0000E9560000}"/>
    <cellStyle name="Ввод  6 2 4 5 3" xfId="25716" xr:uid="{00000000-0005-0000-0000-0000EA560000}"/>
    <cellStyle name="Ввод  6 2 4 6" xfId="25717" xr:uid="{00000000-0005-0000-0000-0000EB560000}"/>
    <cellStyle name="Ввод  6 2 4 6 2" xfId="25718" xr:uid="{00000000-0005-0000-0000-0000EC560000}"/>
    <cellStyle name="Ввод  6 2 4 6 3" xfId="25719" xr:uid="{00000000-0005-0000-0000-0000ED560000}"/>
    <cellStyle name="Ввод  6 2 4 7" xfId="25720" xr:uid="{00000000-0005-0000-0000-0000EE560000}"/>
    <cellStyle name="Ввод  6 2 4 7 2" xfId="25721" xr:uid="{00000000-0005-0000-0000-0000EF560000}"/>
    <cellStyle name="Ввод  6 2 4 7 3" xfId="25722" xr:uid="{00000000-0005-0000-0000-0000F0560000}"/>
    <cellStyle name="Ввод  6 2 4 8" xfId="25723" xr:uid="{00000000-0005-0000-0000-0000F1560000}"/>
    <cellStyle name="Ввод  6 2 4 8 2" xfId="25724" xr:uid="{00000000-0005-0000-0000-0000F2560000}"/>
    <cellStyle name="Ввод  6 2 4 8 3" xfId="25725" xr:uid="{00000000-0005-0000-0000-0000F3560000}"/>
    <cellStyle name="Ввод  6 2 4 9" xfId="25726" xr:uid="{00000000-0005-0000-0000-0000F4560000}"/>
    <cellStyle name="Ввод  6 2 4 9 2" xfId="25727" xr:uid="{00000000-0005-0000-0000-0000F5560000}"/>
    <cellStyle name="Ввод  6 2 4 9 3" xfId="25728" xr:uid="{00000000-0005-0000-0000-0000F6560000}"/>
    <cellStyle name="Ввод  6 2 5" xfId="25729" xr:uid="{00000000-0005-0000-0000-0000F7560000}"/>
    <cellStyle name="Ввод  6 2 5 10" xfId="25730" xr:uid="{00000000-0005-0000-0000-0000F8560000}"/>
    <cellStyle name="Ввод  6 2 5 2" xfId="25731" xr:uid="{00000000-0005-0000-0000-0000F9560000}"/>
    <cellStyle name="Ввод  6 2 5 2 2" xfId="25732" xr:uid="{00000000-0005-0000-0000-0000FA560000}"/>
    <cellStyle name="Ввод  6 2 5 2 3" xfId="25733" xr:uid="{00000000-0005-0000-0000-0000FB560000}"/>
    <cellStyle name="Ввод  6 2 5 3" xfId="25734" xr:uid="{00000000-0005-0000-0000-0000FC560000}"/>
    <cellStyle name="Ввод  6 2 5 3 2" xfId="25735" xr:uid="{00000000-0005-0000-0000-0000FD560000}"/>
    <cellStyle name="Ввод  6 2 5 3 3" xfId="25736" xr:uid="{00000000-0005-0000-0000-0000FE560000}"/>
    <cellStyle name="Ввод  6 2 5 4" xfId="25737" xr:uid="{00000000-0005-0000-0000-0000FF560000}"/>
    <cellStyle name="Ввод  6 2 5 4 2" xfId="25738" xr:uid="{00000000-0005-0000-0000-000000570000}"/>
    <cellStyle name="Ввод  6 2 5 4 3" xfId="25739" xr:uid="{00000000-0005-0000-0000-000001570000}"/>
    <cellStyle name="Ввод  6 2 5 5" xfId="25740" xr:uid="{00000000-0005-0000-0000-000002570000}"/>
    <cellStyle name="Ввод  6 2 5 5 2" xfId="25741" xr:uid="{00000000-0005-0000-0000-000003570000}"/>
    <cellStyle name="Ввод  6 2 5 5 3" xfId="25742" xr:uid="{00000000-0005-0000-0000-000004570000}"/>
    <cellStyle name="Ввод  6 2 5 6" xfId="25743" xr:uid="{00000000-0005-0000-0000-000005570000}"/>
    <cellStyle name="Ввод  6 2 5 6 2" xfId="25744" xr:uid="{00000000-0005-0000-0000-000006570000}"/>
    <cellStyle name="Ввод  6 2 5 6 3" xfId="25745" xr:uid="{00000000-0005-0000-0000-000007570000}"/>
    <cellStyle name="Ввод  6 2 5 7" xfId="25746" xr:uid="{00000000-0005-0000-0000-000008570000}"/>
    <cellStyle name="Ввод  6 2 5 7 2" xfId="25747" xr:uid="{00000000-0005-0000-0000-000009570000}"/>
    <cellStyle name="Ввод  6 2 5 7 3" xfId="25748" xr:uid="{00000000-0005-0000-0000-00000A570000}"/>
    <cellStyle name="Ввод  6 2 5 8" xfId="25749" xr:uid="{00000000-0005-0000-0000-00000B570000}"/>
    <cellStyle name="Ввод  6 2 5 8 2" xfId="25750" xr:uid="{00000000-0005-0000-0000-00000C570000}"/>
    <cellStyle name="Ввод  6 2 5 8 3" xfId="25751" xr:uid="{00000000-0005-0000-0000-00000D570000}"/>
    <cellStyle name="Ввод  6 2 5 9" xfId="25752" xr:uid="{00000000-0005-0000-0000-00000E570000}"/>
    <cellStyle name="Ввод  6 2 5 9 2" xfId="25753" xr:uid="{00000000-0005-0000-0000-00000F570000}"/>
    <cellStyle name="Ввод  6 2 5 9 3" xfId="25754" xr:uid="{00000000-0005-0000-0000-000010570000}"/>
    <cellStyle name="Ввод  6 2 6" xfId="25755" xr:uid="{00000000-0005-0000-0000-000011570000}"/>
    <cellStyle name="Ввод  6 2 6 2" xfId="25756" xr:uid="{00000000-0005-0000-0000-000012570000}"/>
    <cellStyle name="Ввод  6 2 6 3" xfId="25757" xr:uid="{00000000-0005-0000-0000-000013570000}"/>
    <cellStyle name="Ввод  6 2 7" xfId="25758" xr:uid="{00000000-0005-0000-0000-000014570000}"/>
    <cellStyle name="Ввод  6 2 7 2" xfId="25759" xr:uid="{00000000-0005-0000-0000-000015570000}"/>
    <cellStyle name="Ввод  6 2 7 3" xfId="25760" xr:uid="{00000000-0005-0000-0000-000016570000}"/>
    <cellStyle name="Ввод  6 2 8" xfId="25761" xr:uid="{00000000-0005-0000-0000-000017570000}"/>
    <cellStyle name="Ввод  6 2 8 2" xfId="25762" xr:uid="{00000000-0005-0000-0000-000018570000}"/>
    <cellStyle name="Ввод  6 2 8 3" xfId="25763" xr:uid="{00000000-0005-0000-0000-000019570000}"/>
    <cellStyle name="Ввод  6 2 9" xfId="25764" xr:uid="{00000000-0005-0000-0000-00001A570000}"/>
    <cellStyle name="Ввод  6 2 9 2" xfId="25765" xr:uid="{00000000-0005-0000-0000-00001B570000}"/>
    <cellStyle name="Ввод  6 2 9 3" xfId="25766" xr:uid="{00000000-0005-0000-0000-00001C570000}"/>
    <cellStyle name="Ввод  6 3" xfId="9094" xr:uid="{00000000-0005-0000-0000-00001D570000}"/>
    <cellStyle name="Ввод  6 3 10" xfId="25767" xr:uid="{00000000-0005-0000-0000-00001E570000}"/>
    <cellStyle name="Ввод  6 3 11" xfId="25768" xr:uid="{00000000-0005-0000-0000-00001F570000}"/>
    <cellStyle name="Ввод  6 3 12" xfId="25769" xr:uid="{00000000-0005-0000-0000-000020570000}"/>
    <cellStyle name="Ввод  6 3 2" xfId="25770" xr:uid="{00000000-0005-0000-0000-000021570000}"/>
    <cellStyle name="Ввод  6 3 2 2" xfId="25771" xr:uid="{00000000-0005-0000-0000-000022570000}"/>
    <cellStyle name="Ввод  6 3 2 3" xfId="25772" xr:uid="{00000000-0005-0000-0000-000023570000}"/>
    <cellStyle name="Ввод  6 3 3" xfId="25773" xr:uid="{00000000-0005-0000-0000-000024570000}"/>
    <cellStyle name="Ввод  6 3 3 2" xfId="25774" xr:uid="{00000000-0005-0000-0000-000025570000}"/>
    <cellStyle name="Ввод  6 3 3 3" xfId="25775" xr:uid="{00000000-0005-0000-0000-000026570000}"/>
    <cellStyle name="Ввод  6 3 4" xfId="25776" xr:uid="{00000000-0005-0000-0000-000027570000}"/>
    <cellStyle name="Ввод  6 3 4 2" xfId="25777" xr:uid="{00000000-0005-0000-0000-000028570000}"/>
    <cellStyle name="Ввод  6 3 4 3" xfId="25778" xr:uid="{00000000-0005-0000-0000-000029570000}"/>
    <cellStyle name="Ввод  6 3 5" xfId="25779" xr:uid="{00000000-0005-0000-0000-00002A570000}"/>
    <cellStyle name="Ввод  6 3 5 2" xfId="25780" xr:uid="{00000000-0005-0000-0000-00002B570000}"/>
    <cellStyle name="Ввод  6 3 5 3" xfId="25781" xr:uid="{00000000-0005-0000-0000-00002C570000}"/>
    <cellStyle name="Ввод  6 3 6" xfId="25782" xr:uid="{00000000-0005-0000-0000-00002D570000}"/>
    <cellStyle name="Ввод  6 3 6 2" xfId="25783" xr:uid="{00000000-0005-0000-0000-00002E570000}"/>
    <cellStyle name="Ввод  6 3 6 3" xfId="25784" xr:uid="{00000000-0005-0000-0000-00002F570000}"/>
    <cellStyle name="Ввод  6 3 7" xfId="25785" xr:uid="{00000000-0005-0000-0000-000030570000}"/>
    <cellStyle name="Ввод  6 3 7 2" xfId="25786" xr:uid="{00000000-0005-0000-0000-000031570000}"/>
    <cellStyle name="Ввод  6 3 7 3" xfId="25787" xr:uid="{00000000-0005-0000-0000-000032570000}"/>
    <cellStyle name="Ввод  6 3 8" xfId="25788" xr:uid="{00000000-0005-0000-0000-000033570000}"/>
    <cellStyle name="Ввод  6 3 8 2" xfId="25789" xr:uid="{00000000-0005-0000-0000-000034570000}"/>
    <cellStyle name="Ввод  6 3 8 3" xfId="25790" xr:uid="{00000000-0005-0000-0000-000035570000}"/>
    <cellStyle name="Ввод  6 3 9" xfId="25791" xr:uid="{00000000-0005-0000-0000-000036570000}"/>
    <cellStyle name="Ввод  6 3 9 2" xfId="25792" xr:uid="{00000000-0005-0000-0000-000037570000}"/>
    <cellStyle name="Ввод  6 3 9 3" xfId="25793" xr:uid="{00000000-0005-0000-0000-000038570000}"/>
    <cellStyle name="Ввод  6 4" xfId="9095" xr:uid="{00000000-0005-0000-0000-000039570000}"/>
    <cellStyle name="Ввод  6 4 10" xfId="25794" xr:uid="{00000000-0005-0000-0000-00003A570000}"/>
    <cellStyle name="Ввод  6 4 11" xfId="25795" xr:uid="{00000000-0005-0000-0000-00003B570000}"/>
    <cellStyle name="Ввод  6 4 2" xfId="25796" xr:uid="{00000000-0005-0000-0000-00003C570000}"/>
    <cellStyle name="Ввод  6 4 2 2" xfId="25797" xr:uid="{00000000-0005-0000-0000-00003D570000}"/>
    <cellStyle name="Ввод  6 4 2 3" xfId="25798" xr:uid="{00000000-0005-0000-0000-00003E570000}"/>
    <cellStyle name="Ввод  6 4 3" xfId="25799" xr:uid="{00000000-0005-0000-0000-00003F570000}"/>
    <cellStyle name="Ввод  6 4 3 2" xfId="25800" xr:uid="{00000000-0005-0000-0000-000040570000}"/>
    <cellStyle name="Ввод  6 4 3 3" xfId="25801" xr:uid="{00000000-0005-0000-0000-000041570000}"/>
    <cellStyle name="Ввод  6 4 4" xfId="25802" xr:uid="{00000000-0005-0000-0000-000042570000}"/>
    <cellStyle name="Ввод  6 4 4 2" xfId="25803" xr:uid="{00000000-0005-0000-0000-000043570000}"/>
    <cellStyle name="Ввод  6 4 4 3" xfId="25804" xr:uid="{00000000-0005-0000-0000-000044570000}"/>
    <cellStyle name="Ввод  6 4 5" xfId="25805" xr:uid="{00000000-0005-0000-0000-000045570000}"/>
    <cellStyle name="Ввод  6 4 5 2" xfId="25806" xr:uid="{00000000-0005-0000-0000-000046570000}"/>
    <cellStyle name="Ввод  6 4 5 3" xfId="25807" xr:uid="{00000000-0005-0000-0000-000047570000}"/>
    <cellStyle name="Ввод  6 4 6" xfId="25808" xr:uid="{00000000-0005-0000-0000-000048570000}"/>
    <cellStyle name="Ввод  6 4 6 2" xfId="25809" xr:uid="{00000000-0005-0000-0000-000049570000}"/>
    <cellStyle name="Ввод  6 4 6 3" xfId="25810" xr:uid="{00000000-0005-0000-0000-00004A570000}"/>
    <cellStyle name="Ввод  6 4 7" xfId="25811" xr:uid="{00000000-0005-0000-0000-00004B570000}"/>
    <cellStyle name="Ввод  6 4 7 2" xfId="25812" xr:uid="{00000000-0005-0000-0000-00004C570000}"/>
    <cellStyle name="Ввод  6 4 7 3" xfId="25813" xr:uid="{00000000-0005-0000-0000-00004D570000}"/>
    <cellStyle name="Ввод  6 4 8" xfId="25814" xr:uid="{00000000-0005-0000-0000-00004E570000}"/>
    <cellStyle name="Ввод  6 4 8 2" xfId="25815" xr:uid="{00000000-0005-0000-0000-00004F570000}"/>
    <cellStyle name="Ввод  6 4 8 3" xfId="25816" xr:uid="{00000000-0005-0000-0000-000050570000}"/>
    <cellStyle name="Ввод  6 4 9" xfId="25817" xr:uid="{00000000-0005-0000-0000-000051570000}"/>
    <cellStyle name="Ввод  6 4 9 2" xfId="25818" xr:uid="{00000000-0005-0000-0000-000052570000}"/>
    <cellStyle name="Ввод  6 4 9 3" xfId="25819" xr:uid="{00000000-0005-0000-0000-000053570000}"/>
    <cellStyle name="Ввод  6 5" xfId="25820" xr:uid="{00000000-0005-0000-0000-000054570000}"/>
    <cellStyle name="Ввод  6 5 10" xfId="25821" xr:uid="{00000000-0005-0000-0000-000055570000}"/>
    <cellStyle name="Ввод  6 5 2" xfId="25822" xr:uid="{00000000-0005-0000-0000-000056570000}"/>
    <cellStyle name="Ввод  6 5 2 2" xfId="25823" xr:uid="{00000000-0005-0000-0000-000057570000}"/>
    <cellStyle name="Ввод  6 5 2 3" xfId="25824" xr:uid="{00000000-0005-0000-0000-000058570000}"/>
    <cellStyle name="Ввод  6 5 3" xfId="25825" xr:uid="{00000000-0005-0000-0000-000059570000}"/>
    <cellStyle name="Ввод  6 5 3 2" xfId="25826" xr:uid="{00000000-0005-0000-0000-00005A570000}"/>
    <cellStyle name="Ввод  6 5 3 3" xfId="25827" xr:uid="{00000000-0005-0000-0000-00005B570000}"/>
    <cellStyle name="Ввод  6 5 4" xfId="25828" xr:uid="{00000000-0005-0000-0000-00005C570000}"/>
    <cellStyle name="Ввод  6 5 4 2" xfId="25829" xr:uid="{00000000-0005-0000-0000-00005D570000}"/>
    <cellStyle name="Ввод  6 5 4 3" xfId="25830" xr:uid="{00000000-0005-0000-0000-00005E570000}"/>
    <cellStyle name="Ввод  6 5 5" xfId="25831" xr:uid="{00000000-0005-0000-0000-00005F570000}"/>
    <cellStyle name="Ввод  6 5 5 2" xfId="25832" xr:uid="{00000000-0005-0000-0000-000060570000}"/>
    <cellStyle name="Ввод  6 5 5 3" xfId="25833" xr:uid="{00000000-0005-0000-0000-000061570000}"/>
    <cellStyle name="Ввод  6 5 6" xfId="25834" xr:uid="{00000000-0005-0000-0000-000062570000}"/>
    <cellStyle name="Ввод  6 5 6 2" xfId="25835" xr:uid="{00000000-0005-0000-0000-000063570000}"/>
    <cellStyle name="Ввод  6 5 6 3" xfId="25836" xr:uid="{00000000-0005-0000-0000-000064570000}"/>
    <cellStyle name="Ввод  6 5 7" xfId="25837" xr:uid="{00000000-0005-0000-0000-000065570000}"/>
    <cellStyle name="Ввод  6 5 7 2" xfId="25838" xr:uid="{00000000-0005-0000-0000-000066570000}"/>
    <cellStyle name="Ввод  6 5 7 3" xfId="25839" xr:uid="{00000000-0005-0000-0000-000067570000}"/>
    <cellStyle name="Ввод  6 5 8" xfId="25840" xr:uid="{00000000-0005-0000-0000-000068570000}"/>
    <cellStyle name="Ввод  6 5 8 2" xfId="25841" xr:uid="{00000000-0005-0000-0000-000069570000}"/>
    <cellStyle name="Ввод  6 5 8 3" xfId="25842" xr:uid="{00000000-0005-0000-0000-00006A570000}"/>
    <cellStyle name="Ввод  6 5 9" xfId="25843" xr:uid="{00000000-0005-0000-0000-00006B570000}"/>
    <cellStyle name="Ввод  6 5 9 2" xfId="25844" xr:uid="{00000000-0005-0000-0000-00006C570000}"/>
    <cellStyle name="Ввод  6 5 9 3" xfId="25845" xr:uid="{00000000-0005-0000-0000-00006D570000}"/>
    <cellStyle name="Ввод  6 6" xfId="25846" xr:uid="{00000000-0005-0000-0000-00006E570000}"/>
    <cellStyle name="Ввод  6 6 10" xfId="25847" xr:uid="{00000000-0005-0000-0000-00006F570000}"/>
    <cellStyle name="Ввод  6 6 2" xfId="25848" xr:uid="{00000000-0005-0000-0000-000070570000}"/>
    <cellStyle name="Ввод  6 6 2 2" xfId="25849" xr:uid="{00000000-0005-0000-0000-000071570000}"/>
    <cellStyle name="Ввод  6 6 2 3" xfId="25850" xr:uid="{00000000-0005-0000-0000-000072570000}"/>
    <cellStyle name="Ввод  6 6 3" xfId="25851" xr:uid="{00000000-0005-0000-0000-000073570000}"/>
    <cellStyle name="Ввод  6 6 3 2" xfId="25852" xr:uid="{00000000-0005-0000-0000-000074570000}"/>
    <cellStyle name="Ввод  6 6 3 3" xfId="25853" xr:uid="{00000000-0005-0000-0000-000075570000}"/>
    <cellStyle name="Ввод  6 6 4" xfId="25854" xr:uid="{00000000-0005-0000-0000-000076570000}"/>
    <cellStyle name="Ввод  6 6 4 2" xfId="25855" xr:uid="{00000000-0005-0000-0000-000077570000}"/>
    <cellStyle name="Ввод  6 6 4 3" xfId="25856" xr:uid="{00000000-0005-0000-0000-000078570000}"/>
    <cellStyle name="Ввод  6 6 5" xfId="25857" xr:uid="{00000000-0005-0000-0000-000079570000}"/>
    <cellStyle name="Ввод  6 6 5 2" xfId="25858" xr:uid="{00000000-0005-0000-0000-00007A570000}"/>
    <cellStyle name="Ввод  6 6 5 3" xfId="25859" xr:uid="{00000000-0005-0000-0000-00007B570000}"/>
    <cellStyle name="Ввод  6 6 6" xfId="25860" xr:uid="{00000000-0005-0000-0000-00007C570000}"/>
    <cellStyle name="Ввод  6 6 6 2" xfId="25861" xr:uid="{00000000-0005-0000-0000-00007D570000}"/>
    <cellStyle name="Ввод  6 6 6 3" xfId="25862" xr:uid="{00000000-0005-0000-0000-00007E570000}"/>
    <cellStyle name="Ввод  6 6 7" xfId="25863" xr:uid="{00000000-0005-0000-0000-00007F570000}"/>
    <cellStyle name="Ввод  6 6 7 2" xfId="25864" xr:uid="{00000000-0005-0000-0000-000080570000}"/>
    <cellStyle name="Ввод  6 6 7 3" xfId="25865" xr:uid="{00000000-0005-0000-0000-000081570000}"/>
    <cellStyle name="Ввод  6 6 8" xfId="25866" xr:uid="{00000000-0005-0000-0000-000082570000}"/>
    <cellStyle name="Ввод  6 6 8 2" xfId="25867" xr:uid="{00000000-0005-0000-0000-000083570000}"/>
    <cellStyle name="Ввод  6 6 8 3" xfId="25868" xr:uid="{00000000-0005-0000-0000-000084570000}"/>
    <cellStyle name="Ввод  6 6 9" xfId="25869" xr:uid="{00000000-0005-0000-0000-000085570000}"/>
    <cellStyle name="Ввод  6 6 9 2" xfId="25870" xr:uid="{00000000-0005-0000-0000-000086570000}"/>
    <cellStyle name="Ввод  6 6 9 3" xfId="25871" xr:uid="{00000000-0005-0000-0000-000087570000}"/>
    <cellStyle name="Ввод  6 7" xfId="25872" xr:uid="{00000000-0005-0000-0000-000088570000}"/>
    <cellStyle name="Ввод  6 7 2" xfId="25873" xr:uid="{00000000-0005-0000-0000-000089570000}"/>
    <cellStyle name="Ввод  6 7 3" xfId="25874" xr:uid="{00000000-0005-0000-0000-00008A570000}"/>
    <cellStyle name="Ввод  6 8" xfId="25875" xr:uid="{00000000-0005-0000-0000-00008B570000}"/>
    <cellStyle name="Ввод  6 8 2" xfId="25876" xr:uid="{00000000-0005-0000-0000-00008C570000}"/>
    <cellStyle name="Ввод  6 8 3" xfId="25877" xr:uid="{00000000-0005-0000-0000-00008D570000}"/>
    <cellStyle name="Ввод  6 9" xfId="25878" xr:uid="{00000000-0005-0000-0000-00008E570000}"/>
    <cellStyle name="Ввод  6 9 2" xfId="25879" xr:uid="{00000000-0005-0000-0000-00008F570000}"/>
    <cellStyle name="Ввод  6 9 3" xfId="25880" xr:uid="{00000000-0005-0000-0000-000090570000}"/>
    <cellStyle name="Ввод  6_2012" xfId="9096" xr:uid="{00000000-0005-0000-0000-000091570000}"/>
    <cellStyle name="Ввод  7" xfId="9097" xr:uid="{00000000-0005-0000-0000-000092570000}"/>
    <cellStyle name="Ввод  7 10" xfId="25881" xr:uid="{00000000-0005-0000-0000-000093570000}"/>
    <cellStyle name="Ввод  7 10 2" xfId="25882" xr:uid="{00000000-0005-0000-0000-000094570000}"/>
    <cellStyle name="Ввод  7 10 3" xfId="25883" xr:uid="{00000000-0005-0000-0000-000095570000}"/>
    <cellStyle name="Ввод  7 11" xfId="25884" xr:uid="{00000000-0005-0000-0000-000096570000}"/>
    <cellStyle name="Ввод  7 11 2" xfId="25885" xr:uid="{00000000-0005-0000-0000-000097570000}"/>
    <cellStyle name="Ввод  7 11 3" xfId="25886" xr:uid="{00000000-0005-0000-0000-000098570000}"/>
    <cellStyle name="Ввод  7 12" xfId="25887" xr:uid="{00000000-0005-0000-0000-000099570000}"/>
    <cellStyle name="Ввод  7 12 2" xfId="25888" xr:uid="{00000000-0005-0000-0000-00009A570000}"/>
    <cellStyle name="Ввод  7 12 3" xfId="25889" xr:uid="{00000000-0005-0000-0000-00009B570000}"/>
    <cellStyle name="Ввод  7 13" xfId="25890" xr:uid="{00000000-0005-0000-0000-00009C570000}"/>
    <cellStyle name="Ввод  7 13 2" xfId="25891" xr:uid="{00000000-0005-0000-0000-00009D570000}"/>
    <cellStyle name="Ввод  7 13 3" xfId="25892" xr:uid="{00000000-0005-0000-0000-00009E570000}"/>
    <cellStyle name="Ввод  7 14" xfId="25893" xr:uid="{00000000-0005-0000-0000-00009F570000}"/>
    <cellStyle name="Ввод  7 14 2" xfId="25894" xr:uid="{00000000-0005-0000-0000-0000A0570000}"/>
    <cellStyle name="Ввод  7 14 3" xfId="25895" xr:uid="{00000000-0005-0000-0000-0000A1570000}"/>
    <cellStyle name="Ввод  7 15" xfId="25896" xr:uid="{00000000-0005-0000-0000-0000A2570000}"/>
    <cellStyle name="Ввод  7 16" xfId="25897" xr:uid="{00000000-0005-0000-0000-0000A3570000}"/>
    <cellStyle name="Ввод  7 2" xfId="9098" xr:uid="{00000000-0005-0000-0000-0000A4570000}"/>
    <cellStyle name="Ввод  7 2 10" xfId="25898" xr:uid="{00000000-0005-0000-0000-0000A5570000}"/>
    <cellStyle name="Ввод  7 2 10 2" xfId="25899" xr:uid="{00000000-0005-0000-0000-0000A6570000}"/>
    <cellStyle name="Ввод  7 2 10 3" xfId="25900" xr:uid="{00000000-0005-0000-0000-0000A7570000}"/>
    <cellStyle name="Ввод  7 2 11" xfId="25901" xr:uid="{00000000-0005-0000-0000-0000A8570000}"/>
    <cellStyle name="Ввод  7 2 11 2" xfId="25902" xr:uid="{00000000-0005-0000-0000-0000A9570000}"/>
    <cellStyle name="Ввод  7 2 11 3" xfId="25903" xr:uid="{00000000-0005-0000-0000-0000AA570000}"/>
    <cellStyle name="Ввод  7 2 12" xfId="25904" xr:uid="{00000000-0005-0000-0000-0000AB570000}"/>
    <cellStyle name="Ввод  7 2 12 2" xfId="25905" xr:uid="{00000000-0005-0000-0000-0000AC570000}"/>
    <cellStyle name="Ввод  7 2 12 3" xfId="25906" xr:uid="{00000000-0005-0000-0000-0000AD570000}"/>
    <cellStyle name="Ввод  7 2 13" xfId="25907" xr:uid="{00000000-0005-0000-0000-0000AE570000}"/>
    <cellStyle name="Ввод  7 2 13 2" xfId="25908" xr:uid="{00000000-0005-0000-0000-0000AF570000}"/>
    <cellStyle name="Ввод  7 2 13 3" xfId="25909" xr:uid="{00000000-0005-0000-0000-0000B0570000}"/>
    <cellStyle name="Ввод  7 2 14" xfId="25910" xr:uid="{00000000-0005-0000-0000-0000B1570000}"/>
    <cellStyle name="Ввод  7 2 15" xfId="25911" xr:uid="{00000000-0005-0000-0000-0000B2570000}"/>
    <cellStyle name="Ввод  7 2 2" xfId="25912" xr:uid="{00000000-0005-0000-0000-0000B3570000}"/>
    <cellStyle name="Ввод  7 2 2 10" xfId="25913" xr:uid="{00000000-0005-0000-0000-0000B4570000}"/>
    <cellStyle name="Ввод  7 2 2 2" xfId="25914" xr:uid="{00000000-0005-0000-0000-0000B5570000}"/>
    <cellStyle name="Ввод  7 2 2 2 2" xfId="25915" xr:uid="{00000000-0005-0000-0000-0000B6570000}"/>
    <cellStyle name="Ввод  7 2 2 2 3" xfId="25916" xr:uid="{00000000-0005-0000-0000-0000B7570000}"/>
    <cellStyle name="Ввод  7 2 2 3" xfId="25917" xr:uid="{00000000-0005-0000-0000-0000B8570000}"/>
    <cellStyle name="Ввод  7 2 2 3 2" xfId="25918" xr:uid="{00000000-0005-0000-0000-0000B9570000}"/>
    <cellStyle name="Ввод  7 2 2 3 3" xfId="25919" xr:uid="{00000000-0005-0000-0000-0000BA570000}"/>
    <cellStyle name="Ввод  7 2 2 4" xfId="25920" xr:uid="{00000000-0005-0000-0000-0000BB570000}"/>
    <cellStyle name="Ввод  7 2 2 4 2" xfId="25921" xr:uid="{00000000-0005-0000-0000-0000BC570000}"/>
    <cellStyle name="Ввод  7 2 2 4 3" xfId="25922" xr:uid="{00000000-0005-0000-0000-0000BD570000}"/>
    <cellStyle name="Ввод  7 2 2 5" xfId="25923" xr:uid="{00000000-0005-0000-0000-0000BE570000}"/>
    <cellStyle name="Ввод  7 2 2 5 2" xfId="25924" xr:uid="{00000000-0005-0000-0000-0000BF570000}"/>
    <cellStyle name="Ввод  7 2 2 5 3" xfId="25925" xr:uid="{00000000-0005-0000-0000-0000C0570000}"/>
    <cellStyle name="Ввод  7 2 2 6" xfId="25926" xr:uid="{00000000-0005-0000-0000-0000C1570000}"/>
    <cellStyle name="Ввод  7 2 2 6 2" xfId="25927" xr:uid="{00000000-0005-0000-0000-0000C2570000}"/>
    <cellStyle name="Ввод  7 2 2 6 3" xfId="25928" xr:uid="{00000000-0005-0000-0000-0000C3570000}"/>
    <cellStyle name="Ввод  7 2 2 7" xfId="25929" xr:uid="{00000000-0005-0000-0000-0000C4570000}"/>
    <cellStyle name="Ввод  7 2 2 7 2" xfId="25930" xr:uid="{00000000-0005-0000-0000-0000C5570000}"/>
    <cellStyle name="Ввод  7 2 2 7 3" xfId="25931" xr:uid="{00000000-0005-0000-0000-0000C6570000}"/>
    <cellStyle name="Ввод  7 2 2 8" xfId="25932" xr:uid="{00000000-0005-0000-0000-0000C7570000}"/>
    <cellStyle name="Ввод  7 2 2 8 2" xfId="25933" xr:uid="{00000000-0005-0000-0000-0000C8570000}"/>
    <cellStyle name="Ввод  7 2 2 8 3" xfId="25934" xr:uid="{00000000-0005-0000-0000-0000C9570000}"/>
    <cellStyle name="Ввод  7 2 2 9" xfId="25935" xr:uid="{00000000-0005-0000-0000-0000CA570000}"/>
    <cellStyle name="Ввод  7 2 2 9 2" xfId="25936" xr:uid="{00000000-0005-0000-0000-0000CB570000}"/>
    <cellStyle name="Ввод  7 2 2 9 3" xfId="25937" xr:uid="{00000000-0005-0000-0000-0000CC570000}"/>
    <cellStyle name="Ввод  7 2 3" xfId="25938" xr:uid="{00000000-0005-0000-0000-0000CD570000}"/>
    <cellStyle name="Ввод  7 2 3 10" xfId="25939" xr:uid="{00000000-0005-0000-0000-0000CE570000}"/>
    <cellStyle name="Ввод  7 2 3 2" xfId="25940" xr:uid="{00000000-0005-0000-0000-0000CF570000}"/>
    <cellStyle name="Ввод  7 2 3 2 2" xfId="25941" xr:uid="{00000000-0005-0000-0000-0000D0570000}"/>
    <cellStyle name="Ввод  7 2 3 2 3" xfId="25942" xr:uid="{00000000-0005-0000-0000-0000D1570000}"/>
    <cellStyle name="Ввод  7 2 3 3" xfId="25943" xr:uid="{00000000-0005-0000-0000-0000D2570000}"/>
    <cellStyle name="Ввод  7 2 3 3 2" xfId="25944" xr:uid="{00000000-0005-0000-0000-0000D3570000}"/>
    <cellStyle name="Ввод  7 2 3 3 3" xfId="25945" xr:uid="{00000000-0005-0000-0000-0000D4570000}"/>
    <cellStyle name="Ввод  7 2 3 4" xfId="25946" xr:uid="{00000000-0005-0000-0000-0000D5570000}"/>
    <cellStyle name="Ввод  7 2 3 4 2" xfId="25947" xr:uid="{00000000-0005-0000-0000-0000D6570000}"/>
    <cellStyle name="Ввод  7 2 3 4 3" xfId="25948" xr:uid="{00000000-0005-0000-0000-0000D7570000}"/>
    <cellStyle name="Ввод  7 2 3 5" xfId="25949" xr:uid="{00000000-0005-0000-0000-0000D8570000}"/>
    <cellStyle name="Ввод  7 2 3 5 2" xfId="25950" xr:uid="{00000000-0005-0000-0000-0000D9570000}"/>
    <cellStyle name="Ввод  7 2 3 5 3" xfId="25951" xr:uid="{00000000-0005-0000-0000-0000DA570000}"/>
    <cellStyle name="Ввод  7 2 3 6" xfId="25952" xr:uid="{00000000-0005-0000-0000-0000DB570000}"/>
    <cellStyle name="Ввод  7 2 3 6 2" xfId="25953" xr:uid="{00000000-0005-0000-0000-0000DC570000}"/>
    <cellStyle name="Ввод  7 2 3 6 3" xfId="25954" xr:uid="{00000000-0005-0000-0000-0000DD570000}"/>
    <cellStyle name="Ввод  7 2 3 7" xfId="25955" xr:uid="{00000000-0005-0000-0000-0000DE570000}"/>
    <cellStyle name="Ввод  7 2 3 7 2" xfId="25956" xr:uid="{00000000-0005-0000-0000-0000DF570000}"/>
    <cellStyle name="Ввод  7 2 3 7 3" xfId="25957" xr:uid="{00000000-0005-0000-0000-0000E0570000}"/>
    <cellStyle name="Ввод  7 2 3 8" xfId="25958" xr:uid="{00000000-0005-0000-0000-0000E1570000}"/>
    <cellStyle name="Ввод  7 2 3 8 2" xfId="25959" xr:uid="{00000000-0005-0000-0000-0000E2570000}"/>
    <cellStyle name="Ввод  7 2 3 8 3" xfId="25960" xr:uid="{00000000-0005-0000-0000-0000E3570000}"/>
    <cellStyle name="Ввод  7 2 3 9" xfId="25961" xr:uid="{00000000-0005-0000-0000-0000E4570000}"/>
    <cellStyle name="Ввод  7 2 3 9 2" xfId="25962" xr:uid="{00000000-0005-0000-0000-0000E5570000}"/>
    <cellStyle name="Ввод  7 2 3 9 3" xfId="25963" xr:uid="{00000000-0005-0000-0000-0000E6570000}"/>
    <cellStyle name="Ввод  7 2 4" xfId="25964" xr:uid="{00000000-0005-0000-0000-0000E7570000}"/>
    <cellStyle name="Ввод  7 2 4 10" xfId="25965" xr:uid="{00000000-0005-0000-0000-0000E8570000}"/>
    <cellStyle name="Ввод  7 2 4 2" xfId="25966" xr:uid="{00000000-0005-0000-0000-0000E9570000}"/>
    <cellStyle name="Ввод  7 2 4 2 2" xfId="25967" xr:uid="{00000000-0005-0000-0000-0000EA570000}"/>
    <cellStyle name="Ввод  7 2 4 2 3" xfId="25968" xr:uid="{00000000-0005-0000-0000-0000EB570000}"/>
    <cellStyle name="Ввод  7 2 4 3" xfId="25969" xr:uid="{00000000-0005-0000-0000-0000EC570000}"/>
    <cellStyle name="Ввод  7 2 4 3 2" xfId="25970" xr:uid="{00000000-0005-0000-0000-0000ED570000}"/>
    <cellStyle name="Ввод  7 2 4 3 3" xfId="25971" xr:uid="{00000000-0005-0000-0000-0000EE570000}"/>
    <cellStyle name="Ввод  7 2 4 4" xfId="25972" xr:uid="{00000000-0005-0000-0000-0000EF570000}"/>
    <cellStyle name="Ввод  7 2 4 4 2" xfId="25973" xr:uid="{00000000-0005-0000-0000-0000F0570000}"/>
    <cellStyle name="Ввод  7 2 4 4 3" xfId="25974" xr:uid="{00000000-0005-0000-0000-0000F1570000}"/>
    <cellStyle name="Ввод  7 2 4 5" xfId="25975" xr:uid="{00000000-0005-0000-0000-0000F2570000}"/>
    <cellStyle name="Ввод  7 2 4 5 2" xfId="25976" xr:uid="{00000000-0005-0000-0000-0000F3570000}"/>
    <cellStyle name="Ввод  7 2 4 5 3" xfId="25977" xr:uid="{00000000-0005-0000-0000-0000F4570000}"/>
    <cellStyle name="Ввод  7 2 4 6" xfId="25978" xr:uid="{00000000-0005-0000-0000-0000F5570000}"/>
    <cellStyle name="Ввод  7 2 4 6 2" xfId="25979" xr:uid="{00000000-0005-0000-0000-0000F6570000}"/>
    <cellStyle name="Ввод  7 2 4 6 3" xfId="25980" xr:uid="{00000000-0005-0000-0000-0000F7570000}"/>
    <cellStyle name="Ввод  7 2 4 7" xfId="25981" xr:uid="{00000000-0005-0000-0000-0000F8570000}"/>
    <cellStyle name="Ввод  7 2 4 7 2" xfId="25982" xr:uid="{00000000-0005-0000-0000-0000F9570000}"/>
    <cellStyle name="Ввод  7 2 4 7 3" xfId="25983" xr:uid="{00000000-0005-0000-0000-0000FA570000}"/>
    <cellStyle name="Ввод  7 2 4 8" xfId="25984" xr:uid="{00000000-0005-0000-0000-0000FB570000}"/>
    <cellStyle name="Ввод  7 2 4 8 2" xfId="25985" xr:uid="{00000000-0005-0000-0000-0000FC570000}"/>
    <cellStyle name="Ввод  7 2 4 8 3" xfId="25986" xr:uid="{00000000-0005-0000-0000-0000FD570000}"/>
    <cellStyle name="Ввод  7 2 4 9" xfId="25987" xr:uid="{00000000-0005-0000-0000-0000FE570000}"/>
    <cellStyle name="Ввод  7 2 4 9 2" xfId="25988" xr:uid="{00000000-0005-0000-0000-0000FF570000}"/>
    <cellStyle name="Ввод  7 2 4 9 3" xfId="25989" xr:uid="{00000000-0005-0000-0000-000000580000}"/>
    <cellStyle name="Ввод  7 2 5" xfId="25990" xr:uid="{00000000-0005-0000-0000-000001580000}"/>
    <cellStyle name="Ввод  7 2 5 10" xfId="25991" xr:uid="{00000000-0005-0000-0000-000002580000}"/>
    <cellStyle name="Ввод  7 2 5 2" xfId="25992" xr:uid="{00000000-0005-0000-0000-000003580000}"/>
    <cellStyle name="Ввод  7 2 5 2 2" xfId="25993" xr:uid="{00000000-0005-0000-0000-000004580000}"/>
    <cellStyle name="Ввод  7 2 5 2 3" xfId="25994" xr:uid="{00000000-0005-0000-0000-000005580000}"/>
    <cellStyle name="Ввод  7 2 5 3" xfId="25995" xr:uid="{00000000-0005-0000-0000-000006580000}"/>
    <cellStyle name="Ввод  7 2 5 3 2" xfId="25996" xr:uid="{00000000-0005-0000-0000-000007580000}"/>
    <cellStyle name="Ввод  7 2 5 3 3" xfId="25997" xr:uid="{00000000-0005-0000-0000-000008580000}"/>
    <cellStyle name="Ввод  7 2 5 4" xfId="25998" xr:uid="{00000000-0005-0000-0000-000009580000}"/>
    <cellStyle name="Ввод  7 2 5 4 2" xfId="25999" xr:uid="{00000000-0005-0000-0000-00000A580000}"/>
    <cellStyle name="Ввод  7 2 5 4 3" xfId="26000" xr:uid="{00000000-0005-0000-0000-00000B580000}"/>
    <cellStyle name="Ввод  7 2 5 5" xfId="26001" xr:uid="{00000000-0005-0000-0000-00000C580000}"/>
    <cellStyle name="Ввод  7 2 5 5 2" xfId="26002" xr:uid="{00000000-0005-0000-0000-00000D580000}"/>
    <cellStyle name="Ввод  7 2 5 5 3" xfId="26003" xr:uid="{00000000-0005-0000-0000-00000E580000}"/>
    <cellStyle name="Ввод  7 2 5 6" xfId="26004" xr:uid="{00000000-0005-0000-0000-00000F580000}"/>
    <cellStyle name="Ввод  7 2 5 6 2" xfId="26005" xr:uid="{00000000-0005-0000-0000-000010580000}"/>
    <cellStyle name="Ввод  7 2 5 6 3" xfId="26006" xr:uid="{00000000-0005-0000-0000-000011580000}"/>
    <cellStyle name="Ввод  7 2 5 7" xfId="26007" xr:uid="{00000000-0005-0000-0000-000012580000}"/>
    <cellStyle name="Ввод  7 2 5 7 2" xfId="26008" xr:uid="{00000000-0005-0000-0000-000013580000}"/>
    <cellStyle name="Ввод  7 2 5 7 3" xfId="26009" xr:uid="{00000000-0005-0000-0000-000014580000}"/>
    <cellStyle name="Ввод  7 2 5 8" xfId="26010" xr:uid="{00000000-0005-0000-0000-000015580000}"/>
    <cellStyle name="Ввод  7 2 5 8 2" xfId="26011" xr:uid="{00000000-0005-0000-0000-000016580000}"/>
    <cellStyle name="Ввод  7 2 5 8 3" xfId="26012" xr:uid="{00000000-0005-0000-0000-000017580000}"/>
    <cellStyle name="Ввод  7 2 5 9" xfId="26013" xr:uid="{00000000-0005-0000-0000-000018580000}"/>
    <cellStyle name="Ввод  7 2 5 9 2" xfId="26014" xr:uid="{00000000-0005-0000-0000-000019580000}"/>
    <cellStyle name="Ввод  7 2 5 9 3" xfId="26015" xr:uid="{00000000-0005-0000-0000-00001A580000}"/>
    <cellStyle name="Ввод  7 2 6" xfId="26016" xr:uid="{00000000-0005-0000-0000-00001B580000}"/>
    <cellStyle name="Ввод  7 2 6 2" xfId="26017" xr:uid="{00000000-0005-0000-0000-00001C580000}"/>
    <cellStyle name="Ввод  7 2 6 3" xfId="26018" xr:uid="{00000000-0005-0000-0000-00001D580000}"/>
    <cellStyle name="Ввод  7 2 7" xfId="26019" xr:uid="{00000000-0005-0000-0000-00001E580000}"/>
    <cellStyle name="Ввод  7 2 7 2" xfId="26020" xr:uid="{00000000-0005-0000-0000-00001F580000}"/>
    <cellStyle name="Ввод  7 2 7 3" xfId="26021" xr:uid="{00000000-0005-0000-0000-000020580000}"/>
    <cellStyle name="Ввод  7 2 8" xfId="26022" xr:uid="{00000000-0005-0000-0000-000021580000}"/>
    <cellStyle name="Ввод  7 2 8 2" xfId="26023" xr:uid="{00000000-0005-0000-0000-000022580000}"/>
    <cellStyle name="Ввод  7 2 8 3" xfId="26024" xr:uid="{00000000-0005-0000-0000-000023580000}"/>
    <cellStyle name="Ввод  7 2 9" xfId="26025" xr:uid="{00000000-0005-0000-0000-000024580000}"/>
    <cellStyle name="Ввод  7 2 9 2" xfId="26026" xr:uid="{00000000-0005-0000-0000-000025580000}"/>
    <cellStyle name="Ввод  7 2 9 3" xfId="26027" xr:uid="{00000000-0005-0000-0000-000026580000}"/>
    <cellStyle name="Ввод  7 3" xfId="9099" xr:uid="{00000000-0005-0000-0000-000027580000}"/>
    <cellStyle name="Ввод  7 3 10" xfId="26028" xr:uid="{00000000-0005-0000-0000-000028580000}"/>
    <cellStyle name="Ввод  7 3 11" xfId="26029" xr:uid="{00000000-0005-0000-0000-000029580000}"/>
    <cellStyle name="Ввод  7 3 12" xfId="26030" xr:uid="{00000000-0005-0000-0000-00002A580000}"/>
    <cellStyle name="Ввод  7 3 2" xfId="26031" xr:uid="{00000000-0005-0000-0000-00002B580000}"/>
    <cellStyle name="Ввод  7 3 2 2" xfId="26032" xr:uid="{00000000-0005-0000-0000-00002C580000}"/>
    <cellStyle name="Ввод  7 3 2 3" xfId="26033" xr:uid="{00000000-0005-0000-0000-00002D580000}"/>
    <cellStyle name="Ввод  7 3 3" xfId="26034" xr:uid="{00000000-0005-0000-0000-00002E580000}"/>
    <cellStyle name="Ввод  7 3 3 2" xfId="26035" xr:uid="{00000000-0005-0000-0000-00002F580000}"/>
    <cellStyle name="Ввод  7 3 3 3" xfId="26036" xr:uid="{00000000-0005-0000-0000-000030580000}"/>
    <cellStyle name="Ввод  7 3 4" xfId="26037" xr:uid="{00000000-0005-0000-0000-000031580000}"/>
    <cellStyle name="Ввод  7 3 4 2" xfId="26038" xr:uid="{00000000-0005-0000-0000-000032580000}"/>
    <cellStyle name="Ввод  7 3 4 3" xfId="26039" xr:uid="{00000000-0005-0000-0000-000033580000}"/>
    <cellStyle name="Ввод  7 3 5" xfId="26040" xr:uid="{00000000-0005-0000-0000-000034580000}"/>
    <cellStyle name="Ввод  7 3 5 2" xfId="26041" xr:uid="{00000000-0005-0000-0000-000035580000}"/>
    <cellStyle name="Ввод  7 3 5 3" xfId="26042" xr:uid="{00000000-0005-0000-0000-000036580000}"/>
    <cellStyle name="Ввод  7 3 6" xfId="26043" xr:uid="{00000000-0005-0000-0000-000037580000}"/>
    <cellStyle name="Ввод  7 3 6 2" xfId="26044" xr:uid="{00000000-0005-0000-0000-000038580000}"/>
    <cellStyle name="Ввод  7 3 6 3" xfId="26045" xr:uid="{00000000-0005-0000-0000-000039580000}"/>
    <cellStyle name="Ввод  7 3 7" xfId="26046" xr:uid="{00000000-0005-0000-0000-00003A580000}"/>
    <cellStyle name="Ввод  7 3 7 2" xfId="26047" xr:uid="{00000000-0005-0000-0000-00003B580000}"/>
    <cellStyle name="Ввод  7 3 7 3" xfId="26048" xr:uid="{00000000-0005-0000-0000-00003C580000}"/>
    <cellStyle name="Ввод  7 3 8" xfId="26049" xr:uid="{00000000-0005-0000-0000-00003D580000}"/>
    <cellStyle name="Ввод  7 3 8 2" xfId="26050" xr:uid="{00000000-0005-0000-0000-00003E580000}"/>
    <cellStyle name="Ввод  7 3 8 3" xfId="26051" xr:uid="{00000000-0005-0000-0000-00003F580000}"/>
    <cellStyle name="Ввод  7 3 9" xfId="26052" xr:uid="{00000000-0005-0000-0000-000040580000}"/>
    <cellStyle name="Ввод  7 3 9 2" xfId="26053" xr:uid="{00000000-0005-0000-0000-000041580000}"/>
    <cellStyle name="Ввод  7 3 9 3" xfId="26054" xr:uid="{00000000-0005-0000-0000-000042580000}"/>
    <cellStyle name="Ввод  7 4" xfId="26055" xr:uid="{00000000-0005-0000-0000-000043580000}"/>
    <cellStyle name="Ввод  7 4 10" xfId="26056" xr:uid="{00000000-0005-0000-0000-000044580000}"/>
    <cellStyle name="Ввод  7 4 2" xfId="26057" xr:uid="{00000000-0005-0000-0000-000045580000}"/>
    <cellStyle name="Ввод  7 4 2 2" xfId="26058" xr:uid="{00000000-0005-0000-0000-000046580000}"/>
    <cellStyle name="Ввод  7 4 2 3" xfId="26059" xr:uid="{00000000-0005-0000-0000-000047580000}"/>
    <cellStyle name="Ввод  7 4 3" xfId="26060" xr:uid="{00000000-0005-0000-0000-000048580000}"/>
    <cellStyle name="Ввод  7 4 3 2" xfId="26061" xr:uid="{00000000-0005-0000-0000-000049580000}"/>
    <cellStyle name="Ввод  7 4 3 3" xfId="26062" xr:uid="{00000000-0005-0000-0000-00004A580000}"/>
    <cellStyle name="Ввод  7 4 4" xfId="26063" xr:uid="{00000000-0005-0000-0000-00004B580000}"/>
    <cellStyle name="Ввод  7 4 4 2" xfId="26064" xr:uid="{00000000-0005-0000-0000-00004C580000}"/>
    <cellStyle name="Ввод  7 4 4 3" xfId="26065" xr:uid="{00000000-0005-0000-0000-00004D580000}"/>
    <cellStyle name="Ввод  7 4 5" xfId="26066" xr:uid="{00000000-0005-0000-0000-00004E580000}"/>
    <cellStyle name="Ввод  7 4 5 2" xfId="26067" xr:uid="{00000000-0005-0000-0000-00004F580000}"/>
    <cellStyle name="Ввод  7 4 5 3" xfId="26068" xr:uid="{00000000-0005-0000-0000-000050580000}"/>
    <cellStyle name="Ввод  7 4 6" xfId="26069" xr:uid="{00000000-0005-0000-0000-000051580000}"/>
    <cellStyle name="Ввод  7 4 6 2" xfId="26070" xr:uid="{00000000-0005-0000-0000-000052580000}"/>
    <cellStyle name="Ввод  7 4 6 3" xfId="26071" xr:uid="{00000000-0005-0000-0000-000053580000}"/>
    <cellStyle name="Ввод  7 4 7" xfId="26072" xr:uid="{00000000-0005-0000-0000-000054580000}"/>
    <cellStyle name="Ввод  7 4 7 2" xfId="26073" xr:uid="{00000000-0005-0000-0000-000055580000}"/>
    <cellStyle name="Ввод  7 4 7 3" xfId="26074" xr:uid="{00000000-0005-0000-0000-000056580000}"/>
    <cellStyle name="Ввод  7 4 8" xfId="26075" xr:uid="{00000000-0005-0000-0000-000057580000}"/>
    <cellStyle name="Ввод  7 4 8 2" xfId="26076" xr:uid="{00000000-0005-0000-0000-000058580000}"/>
    <cellStyle name="Ввод  7 4 8 3" xfId="26077" xr:uid="{00000000-0005-0000-0000-000059580000}"/>
    <cellStyle name="Ввод  7 4 9" xfId="26078" xr:uid="{00000000-0005-0000-0000-00005A580000}"/>
    <cellStyle name="Ввод  7 4 9 2" xfId="26079" xr:uid="{00000000-0005-0000-0000-00005B580000}"/>
    <cellStyle name="Ввод  7 4 9 3" xfId="26080" xr:uid="{00000000-0005-0000-0000-00005C580000}"/>
    <cellStyle name="Ввод  7 5" xfId="26081" xr:uid="{00000000-0005-0000-0000-00005D580000}"/>
    <cellStyle name="Ввод  7 5 10" xfId="26082" xr:uid="{00000000-0005-0000-0000-00005E580000}"/>
    <cellStyle name="Ввод  7 5 2" xfId="26083" xr:uid="{00000000-0005-0000-0000-00005F580000}"/>
    <cellStyle name="Ввод  7 5 2 2" xfId="26084" xr:uid="{00000000-0005-0000-0000-000060580000}"/>
    <cellStyle name="Ввод  7 5 2 3" xfId="26085" xr:uid="{00000000-0005-0000-0000-000061580000}"/>
    <cellStyle name="Ввод  7 5 3" xfId="26086" xr:uid="{00000000-0005-0000-0000-000062580000}"/>
    <cellStyle name="Ввод  7 5 3 2" xfId="26087" xr:uid="{00000000-0005-0000-0000-000063580000}"/>
    <cellStyle name="Ввод  7 5 3 3" xfId="26088" xr:uid="{00000000-0005-0000-0000-000064580000}"/>
    <cellStyle name="Ввод  7 5 4" xfId="26089" xr:uid="{00000000-0005-0000-0000-000065580000}"/>
    <cellStyle name="Ввод  7 5 4 2" xfId="26090" xr:uid="{00000000-0005-0000-0000-000066580000}"/>
    <cellStyle name="Ввод  7 5 4 3" xfId="26091" xr:uid="{00000000-0005-0000-0000-000067580000}"/>
    <cellStyle name="Ввод  7 5 5" xfId="26092" xr:uid="{00000000-0005-0000-0000-000068580000}"/>
    <cellStyle name="Ввод  7 5 5 2" xfId="26093" xr:uid="{00000000-0005-0000-0000-000069580000}"/>
    <cellStyle name="Ввод  7 5 5 3" xfId="26094" xr:uid="{00000000-0005-0000-0000-00006A580000}"/>
    <cellStyle name="Ввод  7 5 6" xfId="26095" xr:uid="{00000000-0005-0000-0000-00006B580000}"/>
    <cellStyle name="Ввод  7 5 6 2" xfId="26096" xr:uid="{00000000-0005-0000-0000-00006C580000}"/>
    <cellStyle name="Ввод  7 5 6 3" xfId="26097" xr:uid="{00000000-0005-0000-0000-00006D580000}"/>
    <cellStyle name="Ввод  7 5 7" xfId="26098" xr:uid="{00000000-0005-0000-0000-00006E580000}"/>
    <cellStyle name="Ввод  7 5 7 2" xfId="26099" xr:uid="{00000000-0005-0000-0000-00006F580000}"/>
    <cellStyle name="Ввод  7 5 7 3" xfId="26100" xr:uid="{00000000-0005-0000-0000-000070580000}"/>
    <cellStyle name="Ввод  7 5 8" xfId="26101" xr:uid="{00000000-0005-0000-0000-000071580000}"/>
    <cellStyle name="Ввод  7 5 8 2" xfId="26102" xr:uid="{00000000-0005-0000-0000-000072580000}"/>
    <cellStyle name="Ввод  7 5 8 3" xfId="26103" xr:uid="{00000000-0005-0000-0000-000073580000}"/>
    <cellStyle name="Ввод  7 5 9" xfId="26104" xr:uid="{00000000-0005-0000-0000-000074580000}"/>
    <cellStyle name="Ввод  7 5 9 2" xfId="26105" xr:uid="{00000000-0005-0000-0000-000075580000}"/>
    <cellStyle name="Ввод  7 5 9 3" xfId="26106" xr:uid="{00000000-0005-0000-0000-000076580000}"/>
    <cellStyle name="Ввод  7 6" xfId="26107" xr:uid="{00000000-0005-0000-0000-000077580000}"/>
    <cellStyle name="Ввод  7 6 10" xfId="26108" xr:uid="{00000000-0005-0000-0000-000078580000}"/>
    <cellStyle name="Ввод  7 6 2" xfId="26109" xr:uid="{00000000-0005-0000-0000-000079580000}"/>
    <cellStyle name="Ввод  7 6 2 2" xfId="26110" xr:uid="{00000000-0005-0000-0000-00007A580000}"/>
    <cellStyle name="Ввод  7 6 2 3" xfId="26111" xr:uid="{00000000-0005-0000-0000-00007B580000}"/>
    <cellStyle name="Ввод  7 6 3" xfId="26112" xr:uid="{00000000-0005-0000-0000-00007C580000}"/>
    <cellStyle name="Ввод  7 6 3 2" xfId="26113" xr:uid="{00000000-0005-0000-0000-00007D580000}"/>
    <cellStyle name="Ввод  7 6 3 3" xfId="26114" xr:uid="{00000000-0005-0000-0000-00007E580000}"/>
    <cellStyle name="Ввод  7 6 4" xfId="26115" xr:uid="{00000000-0005-0000-0000-00007F580000}"/>
    <cellStyle name="Ввод  7 6 4 2" xfId="26116" xr:uid="{00000000-0005-0000-0000-000080580000}"/>
    <cellStyle name="Ввод  7 6 4 3" xfId="26117" xr:uid="{00000000-0005-0000-0000-000081580000}"/>
    <cellStyle name="Ввод  7 6 5" xfId="26118" xr:uid="{00000000-0005-0000-0000-000082580000}"/>
    <cellStyle name="Ввод  7 6 5 2" xfId="26119" xr:uid="{00000000-0005-0000-0000-000083580000}"/>
    <cellStyle name="Ввод  7 6 5 3" xfId="26120" xr:uid="{00000000-0005-0000-0000-000084580000}"/>
    <cellStyle name="Ввод  7 6 6" xfId="26121" xr:uid="{00000000-0005-0000-0000-000085580000}"/>
    <cellStyle name="Ввод  7 6 6 2" xfId="26122" xr:uid="{00000000-0005-0000-0000-000086580000}"/>
    <cellStyle name="Ввод  7 6 6 3" xfId="26123" xr:uid="{00000000-0005-0000-0000-000087580000}"/>
    <cellStyle name="Ввод  7 6 7" xfId="26124" xr:uid="{00000000-0005-0000-0000-000088580000}"/>
    <cellStyle name="Ввод  7 6 7 2" xfId="26125" xr:uid="{00000000-0005-0000-0000-000089580000}"/>
    <cellStyle name="Ввод  7 6 7 3" xfId="26126" xr:uid="{00000000-0005-0000-0000-00008A580000}"/>
    <cellStyle name="Ввод  7 6 8" xfId="26127" xr:uid="{00000000-0005-0000-0000-00008B580000}"/>
    <cellStyle name="Ввод  7 6 8 2" xfId="26128" xr:uid="{00000000-0005-0000-0000-00008C580000}"/>
    <cellStyle name="Ввод  7 6 8 3" xfId="26129" xr:uid="{00000000-0005-0000-0000-00008D580000}"/>
    <cellStyle name="Ввод  7 6 9" xfId="26130" xr:uid="{00000000-0005-0000-0000-00008E580000}"/>
    <cellStyle name="Ввод  7 6 9 2" xfId="26131" xr:uid="{00000000-0005-0000-0000-00008F580000}"/>
    <cellStyle name="Ввод  7 6 9 3" xfId="26132" xr:uid="{00000000-0005-0000-0000-000090580000}"/>
    <cellStyle name="Ввод  7 7" xfId="26133" xr:uid="{00000000-0005-0000-0000-000091580000}"/>
    <cellStyle name="Ввод  7 7 2" xfId="26134" xr:uid="{00000000-0005-0000-0000-000092580000}"/>
    <cellStyle name="Ввод  7 7 3" xfId="26135" xr:uid="{00000000-0005-0000-0000-000093580000}"/>
    <cellStyle name="Ввод  7 8" xfId="26136" xr:uid="{00000000-0005-0000-0000-000094580000}"/>
    <cellStyle name="Ввод  7 8 2" xfId="26137" xr:uid="{00000000-0005-0000-0000-000095580000}"/>
    <cellStyle name="Ввод  7 8 3" xfId="26138" xr:uid="{00000000-0005-0000-0000-000096580000}"/>
    <cellStyle name="Ввод  7 9" xfId="26139" xr:uid="{00000000-0005-0000-0000-000097580000}"/>
    <cellStyle name="Ввод  7 9 2" xfId="26140" xr:uid="{00000000-0005-0000-0000-000098580000}"/>
    <cellStyle name="Ввод  7 9 3" xfId="26141" xr:uid="{00000000-0005-0000-0000-000099580000}"/>
    <cellStyle name="Ввод  7_2012" xfId="9100" xr:uid="{00000000-0005-0000-0000-00009A580000}"/>
    <cellStyle name="Ввод  8" xfId="9101" xr:uid="{00000000-0005-0000-0000-00009B580000}"/>
    <cellStyle name="Ввод  8 10" xfId="26142" xr:uid="{00000000-0005-0000-0000-00009C580000}"/>
    <cellStyle name="Ввод  8 10 2" xfId="26143" xr:uid="{00000000-0005-0000-0000-00009D580000}"/>
    <cellStyle name="Ввод  8 10 3" xfId="26144" xr:uid="{00000000-0005-0000-0000-00009E580000}"/>
    <cellStyle name="Ввод  8 11" xfId="26145" xr:uid="{00000000-0005-0000-0000-00009F580000}"/>
    <cellStyle name="Ввод  8 11 2" xfId="26146" xr:uid="{00000000-0005-0000-0000-0000A0580000}"/>
    <cellStyle name="Ввод  8 11 3" xfId="26147" xr:uid="{00000000-0005-0000-0000-0000A1580000}"/>
    <cellStyle name="Ввод  8 12" xfId="26148" xr:uid="{00000000-0005-0000-0000-0000A2580000}"/>
    <cellStyle name="Ввод  8 12 2" xfId="26149" xr:uid="{00000000-0005-0000-0000-0000A3580000}"/>
    <cellStyle name="Ввод  8 12 3" xfId="26150" xr:uid="{00000000-0005-0000-0000-0000A4580000}"/>
    <cellStyle name="Ввод  8 13" xfId="26151" xr:uid="{00000000-0005-0000-0000-0000A5580000}"/>
    <cellStyle name="Ввод  8 13 2" xfId="26152" xr:uid="{00000000-0005-0000-0000-0000A6580000}"/>
    <cellStyle name="Ввод  8 13 3" xfId="26153" xr:uid="{00000000-0005-0000-0000-0000A7580000}"/>
    <cellStyle name="Ввод  8 14" xfId="26154" xr:uid="{00000000-0005-0000-0000-0000A8580000}"/>
    <cellStyle name="Ввод  8 14 2" xfId="26155" xr:uid="{00000000-0005-0000-0000-0000A9580000}"/>
    <cellStyle name="Ввод  8 14 3" xfId="26156" xr:uid="{00000000-0005-0000-0000-0000AA580000}"/>
    <cellStyle name="Ввод  8 15" xfId="26157" xr:uid="{00000000-0005-0000-0000-0000AB580000}"/>
    <cellStyle name="Ввод  8 16" xfId="26158" xr:uid="{00000000-0005-0000-0000-0000AC580000}"/>
    <cellStyle name="Ввод  8 2" xfId="9102" xr:uid="{00000000-0005-0000-0000-0000AD580000}"/>
    <cellStyle name="Ввод  8 2 10" xfId="26159" xr:uid="{00000000-0005-0000-0000-0000AE580000}"/>
    <cellStyle name="Ввод  8 2 10 2" xfId="26160" xr:uid="{00000000-0005-0000-0000-0000AF580000}"/>
    <cellStyle name="Ввод  8 2 10 3" xfId="26161" xr:uid="{00000000-0005-0000-0000-0000B0580000}"/>
    <cellStyle name="Ввод  8 2 11" xfId="26162" xr:uid="{00000000-0005-0000-0000-0000B1580000}"/>
    <cellStyle name="Ввод  8 2 11 2" xfId="26163" xr:uid="{00000000-0005-0000-0000-0000B2580000}"/>
    <cellStyle name="Ввод  8 2 11 3" xfId="26164" xr:uid="{00000000-0005-0000-0000-0000B3580000}"/>
    <cellStyle name="Ввод  8 2 12" xfId="26165" xr:uid="{00000000-0005-0000-0000-0000B4580000}"/>
    <cellStyle name="Ввод  8 2 12 2" xfId="26166" xr:uid="{00000000-0005-0000-0000-0000B5580000}"/>
    <cellStyle name="Ввод  8 2 12 3" xfId="26167" xr:uid="{00000000-0005-0000-0000-0000B6580000}"/>
    <cellStyle name="Ввод  8 2 13" xfId="26168" xr:uid="{00000000-0005-0000-0000-0000B7580000}"/>
    <cellStyle name="Ввод  8 2 13 2" xfId="26169" xr:uid="{00000000-0005-0000-0000-0000B8580000}"/>
    <cellStyle name="Ввод  8 2 13 3" xfId="26170" xr:uid="{00000000-0005-0000-0000-0000B9580000}"/>
    <cellStyle name="Ввод  8 2 14" xfId="26171" xr:uid="{00000000-0005-0000-0000-0000BA580000}"/>
    <cellStyle name="Ввод  8 2 15" xfId="26172" xr:uid="{00000000-0005-0000-0000-0000BB580000}"/>
    <cellStyle name="Ввод  8 2 2" xfId="9103" xr:uid="{00000000-0005-0000-0000-0000BC580000}"/>
    <cellStyle name="Ввод  8 2 2 10" xfId="26173" xr:uid="{00000000-0005-0000-0000-0000BD580000}"/>
    <cellStyle name="Ввод  8 2 2 11" xfId="26174" xr:uid="{00000000-0005-0000-0000-0000BE580000}"/>
    <cellStyle name="Ввод  8 2 2 12" xfId="26175" xr:uid="{00000000-0005-0000-0000-0000BF580000}"/>
    <cellStyle name="Ввод  8 2 2 2" xfId="26176" xr:uid="{00000000-0005-0000-0000-0000C0580000}"/>
    <cellStyle name="Ввод  8 2 2 2 2" xfId="26177" xr:uid="{00000000-0005-0000-0000-0000C1580000}"/>
    <cellStyle name="Ввод  8 2 2 2 3" xfId="26178" xr:uid="{00000000-0005-0000-0000-0000C2580000}"/>
    <cellStyle name="Ввод  8 2 2 3" xfId="26179" xr:uid="{00000000-0005-0000-0000-0000C3580000}"/>
    <cellStyle name="Ввод  8 2 2 3 2" xfId="26180" xr:uid="{00000000-0005-0000-0000-0000C4580000}"/>
    <cellStyle name="Ввод  8 2 2 3 3" xfId="26181" xr:uid="{00000000-0005-0000-0000-0000C5580000}"/>
    <cellStyle name="Ввод  8 2 2 4" xfId="26182" xr:uid="{00000000-0005-0000-0000-0000C6580000}"/>
    <cellStyle name="Ввод  8 2 2 4 2" xfId="26183" xr:uid="{00000000-0005-0000-0000-0000C7580000}"/>
    <cellStyle name="Ввод  8 2 2 4 3" xfId="26184" xr:uid="{00000000-0005-0000-0000-0000C8580000}"/>
    <cellStyle name="Ввод  8 2 2 5" xfId="26185" xr:uid="{00000000-0005-0000-0000-0000C9580000}"/>
    <cellStyle name="Ввод  8 2 2 5 2" xfId="26186" xr:uid="{00000000-0005-0000-0000-0000CA580000}"/>
    <cellStyle name="Ввод  8 2 2 5 3" xfId="26187" xr:uid="{00000000-0005-0000-0000-0000CB580000}"/>
    <cellStyle name="Ввод  8 2 2 6" xfId="26188" xr:uid="{00000000-0005-0000-0000-0000CC580000}"/>
    <cellStyle name="Ввод  8 2 2 6 2" xfId="26189" xr:uid="{00000000-0005-0000-0000-0000CD580000}"/>
    <cellStyle name="Ввод  8 2 2 6 3" xfId="26190" xr:uid="{00000000-0005-0000-0000-0000CE580000}"/>
    <cellStyle name="Ввод  8 2 2 7" xfId="26191" xr:uid="{00000000-0005-0000-0000-0000CF580000}"/>
    <cellStyle name="Ввод  8 2 2 7 2" xfId="26192" xr:uid="{00000000-0005-0000-0000-0000D0580000}"/>
    <cellStyle name="Ввод  8 2 2 7 3" xfId="26193" xr:uid="{00000000-0005-0000-0000-0000D1580000}"/>
    <cellStyle name="Ввод  8 2 2 8" xfId="26194" xr:uid="{00000000-0005-0000-0000-0000D2580000}"/>
    <cellStyle name="Ввод  8 2 2 8 2" xfId="26195" xr:uid="{00000000-0005-0000-0000-0000D3580000}"/>
    <cellStyle name="Ввод  8 2 2 8 3" xfId="26196" xr:uid="{00000000-0005-0000-0000-0000D4580000}"/>
    <cellStyle name="Ввод  8 2 2 9" xfId="26197" xr:uid="{00000000-0005-0000-0000-0000D5580000}"/>
    <cellStyle name="Ввод  8 2 2 9 2" xfId="26198" xr:uid="{00000000-0005-0000-0000-0000D6580000}"/>
    <cellStyle name="Ввод  8 2 2 9 3" xfId="26199" xr:uid="{00000000-0005-0000-0000-0000D7580000}"/>
    <cellStyle name="Ввод  8 2 3" xfId="26200" xr:uid="{00000000-0005-0000-0000-0000D8580000}"/>
    <cellStyle name="Ввод  8 2 3 10" xfId="26201" xr:uid="{00000000-0005-0000-0000-0000D9580000}"/>
    <cellStyle name="Ввод  8 2 3 2" xfId="26202" xr:uid="{00000000-0005-0000-0000-0000DA580000}"/>
    <cellStyle name="Ввод  8 2 3 2 2" xfId="26203" xr:uid="{00000000-0005-0000-0000-0000DB580000}"/>
    <cellStyle name="Ввод  8 2 3 2 3" xfId="26204" xr:uid="{00000000-0005-0000-0000-0000DC580000}"/>
    <cellStyle name="Ввод  8 2 3 3" xfId="26205" xr:uid="{00000000-0005-0000-0000-0000DD580000}"/>
    <cellStyle name="Ввод  8 2 3 3 2" xfId="26206" xr:uid="{00000000-0005-0000-0000-0000DE580000}"/>
    <cellStyle name="Ввод  8 2 3 3 3" xfId="26207" xr:uid="{00000000-0005-0000-0000-0000DF580000}"/>
    <cellStyle name="Ввод  8 2 3 4" xfId="26208" xr:uid="{00000000-0005-0000-0000-0000E0580000}"/>
    <cellStyle name="Ввод  8 2 3 4 2" xfId="26209" xr:uid="{00000000-0005-0000-0000-0000E1580000}"/>
    <cellStyle name="Ввод  8 2 3 4 3" xfId="26210" xr:uid="{00000000-0005-0000-0000-0000E2580000}"/>
    <cellStyle name="Ввод  8 2 3 5" xfId="26211" xr:uid="{00000000-0005-0000-0000-0000E3580000}"/>
    <cellStyle name="Ввод  8 2 3 5 2" xfId="26212" xr:uid="{00000000-0005-0000-0000-0000E4580000}"/>
    <cellStyle name="Ввод  8 2 3 5 3" xfId="26213" xr:uid="{00000000-0005-0000-0000-0000E5580000}"/>
    <cellStyle name="Ввод  8 2 3 6" xfId="26214" xr:uid="{00000000-0005-0000-0000-0000E6580000}"/>
    <cellStyle name="Ввод  8 2 3 6 2" xfId="26215" xr:uid="{00000000-0005-0000-0000-0000E7580000}"/>
    <cellStyle name="Ввод  8 2 3 6 3" xfId="26216" xr:uid="{00000000-0005-0000-0000-0000E8580000}"/>
    <cellStyle name="Ввод  8 2 3 7" xfId="26217" xr:uid="{00000000-0005-0000-0000-0000E9580000}"/>
    <cellStyle name="Ввод  8 2 3 7 2" xfId="26218" xr:uid="{00000000-0005-0000-0000-0000EA580000}"/>
    <cellStyle name="Ввод  8 2 3 7 3" xfId="26219" xr:uid="{00000000-0005-0000-0000-0000EB580000}"/>
    <cellStyle name="Ввод  8 2 3 8" xfId="26220" xr:uid="{00000000-0005-0000-0000-0000EC580000}"/>
    <cellStyle name="Ввод  8 2 3 8 2" xfId="26221" xr:uid="{00000000-0005-0000-0000-0000ED580000}"/>
    <cellStyle name="Ввод  8 2 3 8 3" xfId="26222" xr:uid="{00000000-0005-0000-0000-0000EE580000}"/>
    <cellStyle name="Ввод  8 2 3 9" xfId="26223" xr:uid="{00000000-0005-0000-0000-0000EF580000}"/>
    <cellStyle name="Ввод  8 2 3 9 2" xfId="26224" xr:uid="{00000000-0005-0000-0000-0000F0580000}"/>
    <cellStyle name="Ввод  8 2 3 9 3" xfId="26225" xr:uid="{00000000-0005-0000-0000-0000F1580000}"/>
    <cellStyle name="Ввод  8 2 4" xfId="26226" xr:uid="{00000000-0005-0000-0000-0000F2580000}"/>
    <cellStyle name="Ввод  8 2 4 10" xfId="26227" xr:uid="{00000000-0005-0000-0000-0000F3580000}"/>
    <cellStyle name="Ввод  8 2 4 2" xfId="26228" xr:uid="{00000000-0005-0000-0000-0000F4580000}"/>
    <cellStyle name="Ввод  8 2 4 2 2" xfId="26229" xr:uid="{00000000-0005-0000-0000-0000F5580000}"/>
    <cellStyle name="Ввод  8 2 4 2 3" xfId="26230" xr:uid="{00000000-0005-0000-0000-0000F6580000}"/>
    <cellStyle name="Ввод  8 2 4 3" xfId="26231" xr:uid="{00000000-0005-0000-0000-0000F7580000}"/>
    <cellStyle name="Ввод  8 2 4 3 2" xfId="26232" xr:uid="{00000000-0005-0000-0000-0000F8580000}"/>
    <cellStyle name="Ввод  8 2 4 3 3" xfId="26233" xr:uid="{00000000-0005-0000-0000-0000F9580000}"/>
    <cellStyle name="Ввод  8 2 4 4" xfId="26234" xr:uid="{00000000-0005-0000-0000-0000FA580000}"/>
    <cellStyle name="Ввод  8 2 4 4 2" xfId="26235" xr:uid="{00000000-0005-0000-0000-0000FB580000}"/>
    <cellStyle name="Ввод  8 2 4 4 3" xfId="26236" xr:uid="{00000000-0005-0000-0000-0000FC580000}"/>
    <cellStyle name="Ввод  8 2 4 5" xfId="26237" xr:uid="{00000000-0005-0000-0000-0000FD580000}"/>
    <cellStyle name="Ввод  8 2 4 5 2" xfId="26238" xr:uid="{00000000-0005-0000-0000-0000FE580000}"/>
    <cellStyle name="Ввод  8 2 4 5 3" xfId="26239" xr:uid="{00000000-0005-0000-0000-0000FF580000}"/>
    <cellStyle name="Ввод  8 2 4 6" xfId="26240" xr:uid="{00000000-0005-0000-0000-000000590000}"/>
    <cellStyle name="Ввод  8 2 4 6 2" xfId="26241" xr:uid="{00000000-0005-0000-0000-000001590000}"/>
    <cellStyle name="Ввод  8 2 4 6 3" xfId="26242" xr:uid="{00000000-0005-0000-0000-000002590000}"/>
    <cellStyle name="Ввод  8 2 4 7" xfId="26243" xr:uid="{00000000-0005-0000-0000-000003590000}"/>
    <cellStyle name="Ввод  8 2 4 7 2" xfId="26244" xr:uid="{00000000-0005-0000-0000-000004590000}"/>
    <cellStyle name="Ввод  8 2 4 7 3" xfId="26245" xr:uid="{00000000-0005-0000-0000-000005590000}"/>
    <cellStyle name="Ввод  8 2 4 8" xfId="26246" xr:uid="{00000000-0005-0000-0000-000006590000}"/>
    <cellStyle name="Ввод  8 2 4 8 2" xfId="26247" xr:uid="{00000000-0005-0000-0000-000007590000}"/>
    <cellStyle name="Ввод  8 2 4 8 3" xfId="26248" xr:uid="{00000000-0005-0000-0000-000008590000}"/>
    <cellStyle name="Ввод  8 2 4 9" xfId="26249" xr:uid="{00000000-0005-0000-0000-000009590000}"/>
    <cellStyle name="Ввод  8 2 4 9 2" xfId="26250" xr:uid="{00000000-0005-0000-0000-00000A590000}"/>
    <cellStyle name="Ввод  8 2 4 9 3" xfId="26251" xr:uid="{00000000-0005-0000-0000-00000B590000}"/>
    <cellStyle name="Ввод  8 2 5" xfId="26252" xr:uid="{00000000-0005-0000-0000-00000C590000}"/>
    <cellStyle name="Ввод  8 2 5 10" xfId="26253" xr:uid="{00000000-0005-0000-0000-00000D590000}"/>
    <cellStyle name="Ввод  8 2 5 2" xfId="26254" xr:uid="{00000000-0005-0000-0000-00000E590000}"/>
    <cellStyle name="Ввод  8 2 5 2 2" xfId="26255" xr:uid="{00000000-0005-0000-0000-00000F590000}"/>
    <cellStyle name="Ввод  8 2 5 2 3" xfId="26256" xr:uid="{00000000-0005-0000-0000-000010590000}"/>
    <cellStyle name="Ввод  8 2 5 3" xfId="26257" xr:uid="{00000000-0005-0000-0000-000011590000}"/>
    <cellStyle name="Ввод  8 2 5 3 2" xfId="26258" xr:uid="{00000000-0005-0000-0000-000012590000}"/>
    <cellStyle name="Ввод  8 2 5 3 3" xfId="26259" xr:uid="{00000000-0005-0000-0000-000013590000}"/>
    <cellStyle name="Ввод  8 2 5 4" xfId="26260" xr:uid="{00000000-0005-0000-0000-000014590000}"/>
    <cellStyle name="Ввод  8 2 5 4 2" xfId="26261" xr:uid="{00000000-0005-0000-0000-000015590000}"/>
    <cellStyle name="Ввод  8 2 5 4 3" xfId="26262" xr:uid="{00000000-0005-0000-0000-000016590000}"/>
    <cellStyle name="Ввод  8 2 5 5" xfId="26263" xr:uid="{00000000-0005-0000-0000-000017590000}"/>
    <cellStyle name="Ввод  8 2 5 5 2" xfId="26264" xr:uid="{00000000-0005-0000-0000-000018590000}"/>
    <cellStyle name="Ввод  8 2 5 5 3" xfId="26265" xr:uid="{00000000-0005-0000-0000-000019590000}"/>
    <cellStyle name="Ввод  8 2 5 6" xfId="26266" xr:uid="{00000000-0005-0000-0000-00001A590000}"/>
    <cellStyle name="Ввод  8 2 5 6 2" xfId="26267" xr:uid="{00000000-0005-0000-0000-00001B590000}"/>
    <cellStyle name="Ввод  8 2 5 6 3" xfId="26268" xr:uid="{00000000-0005-0000-0000-00001C590000}"/>
    <cellStyle name="Ввод  8 2 5 7" xfId="26269" xr:uid="{00000000-0005-0000-0000-00001D590000}"/>
    <cellStyle name="Ввод  8 2 5 7 2" xfId="26270" xr:uid="{00000000-0005-0000-0000-00001E590000}"/>
    <cellStyle name="Ввод  8 2 5 7 3" xfId="26271" xr:uid="{00000000-0005-0000-0000-00001F590000}"/>
    <cellStyle name="Ввод  8 2 5 8" xfId="26272" xr:uid="{00000000-0005-0000-0000-000020590000}"/>
    <cellStyle name="Ввод  8 2 5 8 2" xfId="26273" xr:uid="{00000000-0005-0000-0000-000021590000}"/>
    <cellStyle name="Ввод  8 2 5 8 3" xfId="26274" xr:uid="{00000000-0005-0000-0000-000022590000}"/>
    <cellStyle name="Ввод  8 2 5 9" xfId="26275" xr:uid="{00000000-0005-0000-0000-000023590000}"/>
    <cellStyle name="Ввод  8 2 5 9 2" xfId="26276" xr:uid="{00000000-0005-0000-0000-000024590000}"/>
    <cellStyle name="Ввод  8 2 5 9 3" xfId="26277" xr:uid="{00000000-0005-0000-0000-000025590000}"/>
    <cellStyle name="Ввод  8 2 6" xfId="26278" xr:uid="{00000000-0005-0000-0000-000026590000}"/>
    <cellStyle name="Ввод  8 2 6 2" xfId="26279" xr:uid="{00000000-0005-0000-0000-000027590000}"/>
    <cellStyle name="Ввод  8 2 6 3" xfId="26280" xr:uid="{00000000-0005-0000-0000-000028590000}"/>
    <cellStyle name="Ввод  8 2 7" xfId="26281" xr:uid="{00000000-0005-0000-0000-000029590000}"/>
    <cellStyle name="Ввод  8 2 7 2" xfId="26282" xr:uid="{00000000-0005-0000-0000-00002A590000}"/>
    <cellStyle name="Ввод  8 2 7 3" xfId="26283" xr:uid="{00000000-0005-0000-0000-00002B590000}"/>
    <cellStyle name="Ввод  8 2 8" xfId="26284" xr:uid="{00000000-0005-0000-0000-00002C590000}"/>
    <cellStyle name="Ввод  8 2 8 2" xfId="26285" xr:uid="{00000000-0005-0000-0000-00002D590000}"/>
    <cellStyle name="Ввод  8 2 8 3" xfId="26286" xr:uid="{00000000-0005-0000-0000-00002E590000}"/>
    <cellStyle name="Ввод  8 2 9" xfId="26287" xr:uid="{00000000-0005-0000-0000-00002F590000}"/>
    <cellStyle name="Ввод  8 2 9 2" xfId="26288" xr:uid="{00000000-0005-0000-0000-000030590000}"/>
    <cellStyle name="Ввод  8 2 9 3" xfId="26289" xr:uid="{00000000-0005-0000-0000-000031590000}"/>
    <cellStyle name="Ввод  8 2_Лист1" xfId="53510" xr:uid="{00000000-0005-0000-0000-000032590000}"/>
    <cellStyle name="Ввод  8 3" xfId="9104" xr:uid="{00000000-0005-0000-0000-000033590000}"/>
    <cellStyle name="Ввод  8 3 10" xfId="26290" xr:uid="{00000000-0005-0000-0000-000034590000}"/>
    <cellStyle name="Ввод  8 3 11" xfId="26291" xr:uid="{00000000-0005-0000-0000-000035590000}"/>
    <cellStyle name="Ввод  8 3 12" xfId="26292" xr:uid="{00000000-0005-0000-0000-000036590000}"/>
    <cellStyle name="Ввод  8 3 2" xfId="26293" xr:uid="{00000000-0005-0000-0000-000037590000}"/>
    <cellStyle name="Ввод  8 3 2 2" xfId="26294" xr:uid="{00000000-0005-0000-0000-000038590000}"/>
    <cellStyle name="Ввод  8 3 2 3" xfId="26295" xr:uid="{00000000-0005-0000-0000-000039590000}"/>
    <cellStyle name="Ввод  8 3 3" xfId="26296" xr:uid="{00000000-0005-0000-0000-00003A590000}"/>
    <cellStyle name="Ввод  8 3 3 2" xfId="26297" xr:uid="{00000000-0005-0000-0000-00003B590000}"/>
    <cellStyle name="Ввод  8 3 3 3" xfId="26298" xr:uid="{00000000-0005-0000-0000-00003C590000}"/>
    <cellStyle name="Ввод  8 3 4" xfId="26299" xr:uid="{00000000-0005-0000-0000-00003D590000}"/>
    <cellStyle name="Ввод  8 3 4 2" xfId="26300" xr:uid="{00000000-0005-0000-0000-00003E590000}"/>
    <cellStyle name="Ввод  8 3 4 3" xfId="26301" xr:uid="{00000000-0005-0000-0000-00003F590000}"/>
    <cellStyle name="Ввод  8 3 5" xfId="26302" xr:uid="{00000000-0005-0000-0000-000040590000}"/>
    <cellStyle name="Ввод  8 3 5 2" xfId="26303" xr:uid="{00000000-0005-0000-0000-000041590000}"/>
    <cellStyle name="Ввод  8 3 5 3" xfId="26304" xr:uid="{00000000-0005-0000-0000-000042590000}"/>
    <cellStyle name="Ввод  8 3 6" xfId="26305" xr:uid="{00000000-0005-0000-0000-000043590000}"/>
    <cellStyle name="Ввод  8 3 6 2" xfId="26306" xr:uid="{00000000-0005-0000-0000-000044590000}"/>
    <cellStyle name="Ввод  8 3 6 3" xfId="26307" xr:uid="{00000000-0005-0000-0000-000045590000}"/>
    <cellStyle name="Ввод  8 3 7" xfId="26308" xr:uid="{00000000-0005-0000-0000-000046590000}"/>
    <cellStyle name="Ввод  8 3 7 2" xfId="26309" xr:uid="{00000000-0005-0000-0000-000047590000}"/>
    <cellStyle name="Ввод  8 3 7 3" xfId="26310" xr:uid="{00000000-0005-0000-0000-000048590000}"/>
    <cellStyle name="Ввод  8 3 8" xfId="26311" xr:uid="{00000000-0005-0000-0000-000049590000}"/>
    <cellStyle name="Ввод  8 3 8 2" xfId="26312" xr:uid="{00000000-0005-0000-0000-00004A590000}"/>
    <cellStyle name="Ввод  8 3 8 3" xfId="26313" xr:uid="{00000000-0005-0000-0000-00004B590000}"/>
    <cellStyle name="Ввод  8 3 9" xfId="26314" xr:uid="{00000000-0005-0000-0000-00004C590000}"/>
    <cellStyle name="Ввод  8 3 9 2" xfId="26315" xr:uid="{00000000-0005-0000-0000-00004D590000}"/>
    <cellStyle name="Ввод  8 3 9 3" xfId="26316" xr:uid="{00000000-0005-0000-0000-00004E590000}"/>
    <cellStyle name="Ввод  8 4" xfId="26317" xr:uid="{00000000-0005-0000-0000-00004F590000}"/>
    <cellStyle name="Ввод  8 4 10" xfId="26318" xr:uid="{00000000-0005-0000-0000-000050590000}"/>
    <cellStyle name="Ввод  8 4 2" xfId="26319" xr:uid="{00000000-0005-0000-0000-000051590000}"/>
    <cellStyle name="Ввод  8 4 2 2" xfId="26320" xr:uid="{00000000-0005-0000-0000-000052590000}"/>
    <cellStyle name="Ввод  8 4 2 3" xfId="26321" xr:uid="{00000000-0005-0000-0000-000053590000}"/>
    <cellStyle name="Ввод  8 4 3" xfId="26322" xr:uid="{00000000-0005-0000-0000-000054590000}"/>
    <cellStyle name="Ввод  8 4 3 2" xfId="26323" xr:uid="{00000000-0005-0000-0000-000055590000}"/>
    <cellStyle name="Ввод  8 4 3 3" xfId="26324" xr:uid="{00000000-0005-0000-0000-000056590000}"/>
    <cellStyle name="Ввод  8 4 4" xfId="26325" xr:uid="{00000000-0005-0000-0000-000057590000}"/>
    <cellStyle name="Ввод  8 4 4 2" xfId="26326" xr:uid="{00000000-0005-0000-0000-000058590000}"/>
    <cellStyle name="Ввод  8 4 4 3" xfId="26327" xr:uid="{00000000-0005-0000-0000-000059590000}"/>
    <cellStyle name="Ввод  8 4 5" xfId="26328" xr:uid="{00000000-0005-0000-0000-00005A590000}"/>
    <cellStyle name="Ввод  8 4 5 2" xfId="26329" xr:uid="{00000000-0005-0000-0000-00005B590000}"/>
    <cellStyle name="Ввод  8 4 5 3" xfId="26330" xr:uid="{00000000-0005-0000-0000-00005C590000}"/>
    <cellStyle name="Ввод  8 4 6" xfId="26331" xr:uid="{00000000-0005-0000-0000-00005D590000}"/>
    <cellStyle name="Ввод  8 4 6 2" xfId="26332" xr:uid="{00000000-0005-0000-0000-00005E590000}"/>
    <cellStyle name="Ввод  8 4 6 3" xfId="26333" xr:uid="{00000000-0005-0000-0000-00005F590000}"/>
    <cellStyle name="Ввод  8 4 7" xfId="26334" xr:uid="{00000000-0005-0000-0000-000060590000}"/>
    <cellStyle name="Ввод  8 4 7 2" xfId="26335" xr:uid="{00000000-0005-0000-0000-000061590000}"/>
    <cellStyle name="Ввод  8 4 7 3" xfId="26336" xr:uid="{00000000-0005-0000-0000-000062590000}"/>
    <cellStyle name="Ввод  8 4 8" xfId="26337" xr:uid="{00000000-0005-0000-0000-000063590000}"/>
    <cellStyle name="Ввод  8 4 8 2" xfId="26338" xr:uid="{00000000-0005-0000-0000-000064590000}"/>
    <cellStyle name="Ввод  8 4 8 3" xfId="26339" xr:uid="{00000000-0005-0000-0000-000065590000}"/>
    <cellStyle name="Ввод  8 4 9" xfId="26340" xr:uid="{00000000-0005-0000-0000-000066590000}"/>
    <cellStyle name="Ввод  8 4 9 2" xfId="26341" xr:uid="{00000000-0005-0000-0000-000067590000}"/>
    <cellStyle name="Ввод  8 4 9 3" xfId="26342" xr:uid="{00000000-0005-0000-0000-000068590000}"/>
    <cellStyle name="Ввод  8 5" xfId="26343" xr:uid="{00000000-0005-0000-0000-000069590000}"/>
    <cellStyle name="Ввод  8 5 10" xfId="26344" xr:uid="{00000000-0005-0000-0000-00006A590000}"/>
    <cellStyle name="Ввод  8 5 2" xfId="26345" xr:uid="{00000000-0005-0000-0000-00006B590000}"/>
    <cellStyle name="Ввод  8 5 2 2" xfId="26346" xr:uid="{00000000-0005-0000-0000-00006C590000}"/>
    <cellStyle name="Ввод  8 5 2 3" xfId="26347" xr:uid="{00000000-0005-0000-0000-00006D590000}"/>
    <cellStyle name="Ввод  8 5 3" xfId="26348" xr:uid="{00000000-0005-0000-0000-00006E590000}"/>
    <cellStyle name="Ввод  8 5 3 2" xfId="26349" xr:uid="{00000000-0005-0000-0000-00006F590000}"/>
    <cellStyle name="Ввод  8 5 3 3" xfId="26350" xr:uid="{00000000-0005-0000-0000-000070590000}"/>
    <cellStyle name="Ввод  8 5 4" xfId="26351" xr:uid="{00000000-0005-0000-0000-000071590000}"/>
    <cellStyle name="Ввод  8 5 4 2" xfId="26352" xr:uid="{00000000-0005-0000-0000-000072590000}"/>
    <cellStyle name="Ввод  8 5 4 3" xfId="26353" xr:uid="{00000000-0005-0000-0000-000073590000}"/>
    <cellStyle name="Ввод  8 5 5" xfId="26354" xr:uid="{00000000-0005-0000-0000-000074590000}"/>
    <cellStyle name="Ввод  8 5 5 2" xfId="26355" xr:uid="{00000000-0005-0000-0000-000075590000}"/>
    <cellStyle name="Ввод  8 5 5 3" xfId="26356" xr:uid="{00000000-0005-0000-0000-000076590000}"/>
    <cellStyle name="Ввод  8 5 6" xfId="26357" xr:uid="{00000000-0005-0000-0000-000077590000}"/>
    <cellStyle name="Ввод  8 5 6 2" xfId="26358" xr:uid="{00000000-0005-0000-0000-000078590000}"/>
    <cellStyle name="Ввод  8 5 6 3" xfId="26359" xr:uid="{00000000-0005-0000-0000-000079590000}"/>
    <cellStyle name="Ввод  8 5 7" xfId="26360" xr:uid="{00000000-0005-0000-0000-00007A590000}"/>
    <cellStyle name="Ввод  8 5 7 2" xfId="26361" xr:uid="{00000000-0005-0000-0000-00007B590000}"/>
    <cellStyle name="Ввод  8 5 7 3" xfId="26362" xr:uid="{00000000-0005-0000-0000-00007C590000}"/>
    <cellStyle name="Ввод  8 5 8" xfId="26363" xr:uid="{00000000-0005-0000-0000-00007D590000}"/>
    <cellStyle name="Ввод  8 5 8 2" xfId="26364" xr:uid="{00000000-0005-0000-0000-00007E590000}"/>
    <cellStyle name="Ввод  8 5 8 3" xfId="26365" xr:uid="{00000000-0005-0000-0000-00007F590000}"/>
    <cellStyle name="Ввод  8 5 9" xfId="26366" xr:uid="{00000000-0005-0000-0000-000080590000}"/>
    <cellStyle name="Ввод  8 5 9 2" xfId="26367" xr:uid="{00000000-0005-0000-0000-000081590000}"/>
    <cellStyle name="Ввод  8 5 9 3" xfId="26368" xr:uid="{00000000-0005-0000-0000-000082590000}"/>
    <cellStyle name="Ввод  8 6" xfId="26369" xr:uid="{00000000-0005-0000-0000-000083590000}"/>
    <cellStyle name="Ввод  8 6 10" xfId="26370" xr:uid="{00000000-0005-0000-0000-000084590000}"/>
    <cellStyle name="Ввод  8 6 2" xfId="26371" xr:uid="{00000000-0005-0000-0000-000085590000}"/>
    <cellStyle name="Ввод  8 6 2 2" xfId="26372" xr:uid="{00000000-0005-0000-0000-000086590000}"/>
    <cellStyle name="Ввод  8 6 2 3" xfId="26373" xr:uid="{00000000-0005-0000-0000-000087590000}"/>
    <cellStyle name="Ввод  8 6 3" xfId="26374" xr:uid="{00000000-0005-0000-0000-000088590000}"/>
    <cellStyle name="Ввод  8 6 3 2" xfId="26375" xr:uid="{00000000-0005-0000-0000-000089590000}"/>
    <cellStyle name="Ввод  8 6 3 3" xfId="26376" xr:uid="{00000000-0005-0000-0000-00008A590000}"/>
    <cellStyle name="Ввод  8 6 4" xfId="26377" xr:uid="{00000000-0005-0000-0000-00008B590000}"/>
    <cellStyle name="Ввод  8 6 4 2" xfId="26378" xr:uid="{00000000-0005-0000-0000-00008C590000}"/>
    <cellStyle name="Ввод  8 6 4 3" xfId="26379" xr:uid="{00000000-0005-0000-0000-00008D590000}"/>
    <cellStyle name="Ввод  8 6 5" xfId="26380" xr:uid="{00000000-0005-0000-0000-00008E590000}"/>
    <cellStyle name="Ввод  8 6 5 2" xfId="26381" xr:uid="{00000000-0005-0000-0000-00008F590000}"/>
    <cellStyle name="Ввод  8 6 5 3" xfId="26382" xr:uid="{00000000-0005-0000-0000-000090590000}"/>
    <cellStyle name="Ввод  8 6 6" xfId="26383" xr:uid="{00000000-0005-0000-0000-000091590000}"/>
    <cellStyle name="Ввод  8 6 6 2" xfId="26384" xr:uid="{00000000-0005-0000-0000-000092590000}"/>
    <cellStyle name="Ввод  8 6 6 3" xfId="26385" xr:uid="{00000000-0005-0000-0000-000093590000}"/>
    <cellStyle name="Ввод  8 6 7" xfId="26386" xr:uid="{00000000-0005-0000-0000-000094590000}"/>
    <cellStyle name="Ввод  8 6 7 2" xfId="26387" xr:uid="{00000000-0005-0000-0000-000095590000}"/>
    <cellStyle name="Ввод  8 6 7 3" xfId="26388" xr:uid="{00000000-0005-0000-0000-000096590000}"/>
    <cellStyle name="Ввод  8 6 8" xfId="26389" xr:uid="{00000000-0005-0000-0000-000097590000}"/>
    <cellStyle name="Ввод  8 6 8 2" xfId="26390" xr:uid="{00000000-0005-0000-0000-000098590000}"/>
    <cellStyle name="Ввод  8 6 8 3" xfId="26391" xr:uid="{00000000-0005-0000-0000-000099590000}"/>
    <cellStyle name="Ввод  8 6 9" xfId="26392" xr:uid="{00000000-0005-0000-0000-00009A590000}"/>
    <cellStyle name="Ввод  8 6 9 2" xfId="26393" xr:uid="{00000000-0005-0000-0000-00009B590000}"/>
    <cellStyle name="Ввод  8 6 9 3" xfId="26394" xr:uid="{00000000-0005-0000-0000-00009C590000}"/>
    <cellStyle name="Ввод  8 7" xfId="26395" xr:uid="{00000000-0005-0000-0000-00009D590000}"/>
    <cellStyle name="Ввод  8 7 2" xfId="26396" xr:uid="{00000000-0005-0000-0000-00009E590000}"/>
    <cellStyle name="Ввод  8 7 3" xfId="26397" xr:uid="{00000000-0005-0000-0000-00009F590000}"/>
    <cellStyle name="Ввод  8 8" xfId="26398" xr:uid="{00000000-0005-0000-0000-0000A0590000}"/>
    <cellStyle name="Ввод  8 8 2" xfId="26399" xr:uid="{00000000-0005-0000-0000-0000A1590000}"/>
    <cellStyle name="Ввод  8 8 3" xfId="26400" xr:uid="{00000000-0005-0000-0000-0000A2590000}"/>
    <cellStyle name="Ввод  8 9" xfId="26401" xr:uid="{00000000-0005-0000-0000-0000A3590000}"/>
    <cellStyle name="Ввод  8 9 2" xfId="26402" xr:uid="{00000000-0005-0000-0000-0000A4590000}"/>
    <cellStyle name="Ввод  8 9 3" xfId="26403" xr:uid="{00000000-0005-0000-0000-0000A5590000}"/>
    <cellStyle name="Ввод  8_2012" xfId="9105" xr:uid="{00000000-0005-0000-0000-0000A6590000}"/>
    <cellStyle name="Ввод  9" xfId="9106" xr:uid="{00000000-0005-0000-0000-0000A7590000}"/>
    <cellStyle name="Ввод  9 10" xfId="26404" xr:uid="{00000000-0005-0000-0000-0000A8590000}"/>
    <cellStyle name="Ввод  9 10 2" xfId="26405" xr:uid="{00000000-0005-0000-0000-0000A9590000}"/>
    <cellStyle name="Ввод  9 10 3" xfId="26406" xr:uid="{00000000-0005-0000-0000-0000AA590000}"/>
    <cellStyle name="Ввод  9 11" xfId="26407" xr:uid="{00000000-0005-0000-0000-0000AB590000}"/>
    <cellStyle name="Ввод  9 11 2" xfId="26408" xr:uid="{00000000-0005-0000-0000-0000AC590000}"/>
    <cellStyle name="Ввод  9 11 3" xfId="26409" xr:uid="{00000000-0005-0000-0000-0000AD590000}"/>
    <cellStyle name="Ввод  9 12" xfId="26410" xr:uid="{00000000-0005-0000-0000-0000AE590000}"/>
    <cellStyle name="Ввод  9 12 2" xfId="26411" xr:uid="{00000000-0005-0000-0000-0000AF590000}"/>
    <cellStyle name="Ввод  9 12 3" xfId="26412" xr:uid="{00000000-0005-0000-0000-0000B0590000}"/>
    <cellStyle name="Ввод  9 13" xfId="26413" xr:uid="{00000000-0005-0000-0000-0000B1590000}"/>
    <cellStyle name="Ввод  9 13 2" xfId="26414" xr:uid="{00000000-0005-0000-0000-0000B2590000}"/>
    <cellStyle name="Ввод  9 13 3" xfId="26415" xr:uid="{00000000-0005-0000-0000-0000B3590000}"/>
    <cellStyle name="Ввод  9 14" xfId="26416" xr:uid="{00000000-0005-0000-0000-0000B4590000}"/>
    <cellStyle name="Ввод  9 14 2" xfId="26417" xr:uid="{00000000-0005-0000-0000-0000B5590000}"/>
    <cellStyle name="Ввод  9 14 3" xfId="26418" xr:uid="{00000000-0005-0000-0000-0000B6590000}"/>
    <cellStyle name="Ввод  9 15" xfId="26419" xr:uid="{00000000-0005-0000-0000-0000B7590000}"/>
    <cellStyle name="Ввод  9 16" xfId="26420" xr:uid="{00000000-0005-0000-0000-0000B8590000}"/>
    <cellStyle name="Ввод  9 2" xfId="9107" xr:uid="{00000000-0005-0000-0000-0000B9590000}"/>
    <cellStyle name="Ввод  9 2 10" xfId="26421" xr:uid="{00000000-0005-0000-0000-0000BA590000}"/>
    <cellStyle name="Ввод  9 2 10 2" xfId="26422" xr:uid="{00000000-0005-0000-0000-0000BB590000}"/>
    <cellStyle name="Ввод  9 2 10 3" xfId="26423" xr:uid="{00000000-0005-0000-0000-0000BC590000}"/>
    <cellStyle name="Ввод  9 2 11" xfId="26424" xr:uid="{00000000-0005-0000-0000-0000BD590000}"/>
    <cellStyle name="Ввод  9 2 11 2" xfId="26425" xr:uid="{00000000-0005-0000-0000-0000BE590000}"/>
    <cellStyle name="Ввод  9 2 11 3" xfId="26426" xr:uid="{00000000-0005-0000-0000-0000BF590000}"/>
    <cellStyle name="Ввод  9 2 12" xfId="26427" xr:uid="{00000000-0005-0000-0000-0000C0590000}"/>
    <cellStyle name="Ввод  9 2 12 2" xfId="26428" xr:uid="{00000000-0005-0000-0000-0000C1590000}"/>
    <cellStyle name="Ввод  9 2 12 3" xfId="26429" xr:uid="{00000000-0005-0000-0000-0000C2590000}"/>
    <cellStyle name="Ввод  9 2 13" xfId="26430" xr:uid="{00000000-0005-0000-0000-0000C3590000}"/>
    <cellStyle name="Ввод  9 2 13 2" xfId="26431" xr:uid="{00000000-0005-0000-0000-0000C4590000}"/>
    <cellStyle name="Ввод  9 2 13 3" xfId="26432" xr:uid="{00000000-0005-0000-0000-0000C5590000}"/>
    <cellStyle name="Ввод  9 2 14" xfId="26433" xr:uid="{00000000-0005-0000-0000-0000C6590000}"/>
    <cellStyle name="Ввод  9 2 15" xfId="26434" xr:uid="{00000000-0005-0000-0000-0000C7590000}"/>
    <cellStyle name="Ввод  9 2 2" xfId="9108" xr:uid="{00000000-0005-0000-0000-0000C8590000}"/>
    <cellStyle name="Ввод  9 2 2 10" xfId="26435" xr:uid="{00000000-0005-0000-0000-0000C9590000}"/>
    <cellStyle name="Ввод  9 2 2 11" xfId="26436" xr:uid="{00000000-0005-0000-0000-0000CA590000}"/>
    <cellStyle name="Ввод  9 2 2 12" xfId="26437" xr:uid="{00000000-0005-0000-0000-0000CB590000}"/>
    <cellStyle name="Ввод  9 2 2 2" xfId="26438" xr:uid="{00000000-0005-0000-0000-0000CC590000}"/>
    <cellStyle name="Ввод  9 2 2 2 2" xfId="26439" xr:uid="{00000000-0005-0000-0000-0000CD590000}"/>
    <cellStyle name="Ввод  9 2 2 2 3" xfId="26440" xr:uid="{00000000-0005-0000-0000-0000CE590000}"/>
    <cellStyle name="Ввод  9 2 2 3" xfId="26441" xr:uid="{00000000-0005-0000-0000-0000CF590000}"/>
    <cellStyle name="Ввод  9 2 2 3 2" xfId="26442" xr:uid="{00000000-0005-0000-0000-0000D0590000}"/>
    <cellStyle name="Ввод  9 2 2 3 3" xfId="26443" xr:uid="{00000000-0005-0000-0000-0000D1590000}"/>
    <cellStyle name="Ввод  9 2 2 4" xfId="26444" xr:uid="{00000000-0005-0000-0000-0000D2590000}"/>
    <cellStyle name="Ввод  9 2 2 4 2" xfId="26445" xr:uid="{00000000-0005-0000-0000-0000D3590000}"/>
    <cellStyle name="Ввод  9 2 2 4 3" xfId="26446" xr:uid="{00000000-0005-0000-0000-0000D4590000}"/>
    <cellStyle name="Ввод  9 2 2 5" xfId="26447" xr:uid="{00000000-0005-0000-0000-0000D5590000}"/>
    <cellStyle name="Ввод  9 2 2 5 2" xfId="26448" xr:uid="{00000000-0005-0000-0000-0000D6590000}"/>
    <cellStyle name="Ввод  9 2 2 5 3" xfId="26449" xr:uid="{00000000-0005-0000-0000-0000D7590000}"/>
    <cellStyle name="Ввод  9 2 2 6" xfId="26450" xr:uid="{00000000-0005-0000-0000-0000D8590000}"/>
    <cellStyle name="Ввод  9 2 2 6 2" xfId="26451" xr:uid="{00000000-0005-0000-0000-0000D9590000}"/>
    <cellStyle name="Ввод  9 2 2 6 3" xfId="26452" xr:uid="{00000000-0005-0000-0000-0000DA590000}"/>
    <cellStyle name="Ввод  9 2 2 7" xfId="26453" xr:uid="{00000000-0005-0000-0000-0000DB590000}"/>
    <cellStyle name="Ввод  9 2 2 7 2" xfId="26454" xr:uid="{00000000-0005-0000-0000-0000DC590000}"/>
    <cellStyle name="Ввод  9 2 2 7 3" xfId="26455" xr:uid="{00000000-0005-0000-0000-0000DD590000}"/>
    <cellStyle name="Ввод  9 2 2 8" xfId="26456" xr:uid="{00000000-0005-0000-0000-0000DE590000}"/>
    <cellStyle name="Ввод  9 2 2 8 2" xfId="26457" xr:uid="{00000000-0005-0000-0000-0000DF590000}"/>
    <cellStyle name="Ввод  9 2 2 8 3" xfId="26458" xr:uid="{00000000-0005-0000-0000-0000E0590000}"/>
    <cellStyle name="Ввод  9 2 2 9" xfId="26459" xr:uid="{00000000-0005-0000-0000-0000E1590000}"/>
    <cellStyle name="Ввод  9 2 2 9 2" xfId="26460" xr:uid="{00000000-0005-0000-0000-0000E2590000}"/>
    <cellStyle name="Ввод  9 2 2 9 3" xfId="26461" xr:uid="{00000000-0005-0000-0000-0000E3590000}"/>
    <cellStyle name="Ввод  9 2 3" xfId="26462" xr:uid="{00000000-0005-0000-0000-0000E4590000}"/>
    <cellStyle name="Ввод  9 2 3 10" xfId="26463" xr:uid="{00000000-0005-0000-0000-0000E5590000}"/>
    <cellStyle name="Ввод  9 2 3 2" xfId="26464" xr:uid="{00000000-0005-0000-0000-0000E6590000}"/>
    <cellStyle name="Ввод  9 2 3 2 2" xfId="26465" xr:uid="{00000000-0005-0000-0000-0000E7590000}"/>
    <cellStyle name="Ввод  9 2 3 2 3" xfId="26466" xr:uid="{00000000-0005-0000-0000-0000E8590000}"/>
    <cellStyle name="Ввод  9 2 3 3" xfId="26467" xr:uid="{00000000-0005-0000-0000-0000E9590000}"/>
    <cellStyle name="Ввод  9 2 3 3 2" xfId="26468" xr:uid="{00000000-0005-0000-0000-0000EA590000}"/>
    <cellStyle name="Ввод  9 2 3 3 3" xfId="26469" xr:uid="{00000000-0005-0000-0000-0000EB590000}"/>
    <cellStyle name="Ввод  9 2 3 4" xfId="26470" xr:uid="{00000000-0005-0000-0000-0000EC590000}"/>
    <cellStyle name="Ввод  9 2 3 4 2" xfId="26471" xr:uid="{00000000-0005-0000-0000-0000ED590000}"/>
    <cellStyle name="Ввод  9 2 3 4 3" xfId="26472" xr:uid="{00000000-0005-0000-0000-0000EE590000}"/>
    <cellStyle name="Ввод  9 2 3 5" xfId="26473" xr:uid="{00000000-0005-0000-0000-0000EF590000}"/>
    <cellStyle name="Ввод  9 2 3 5 2" xfId="26474" xr:uid="{00000000-0005-0000-0000-0000F0590000}"/>
    <cellStyle name="Ввод  9 2 3 5 3" xfId="26475" xr:uid="{00000000-0005-0000-0000-0000F1590000}"/>
    <cellStyle name="Ввод  9 2 3 6" xfId="26476" xr:uid="{00000000-0005-0000-0000-0000F2590000}"/>
    <cellStyle name="Ввод  9 2 3 6 2" xfId="26477" xr:uid="{00000000-0005-0000-0000-0000F3590000}"/>
    <cellStyle name="Ввод  9 2 3 6 3" xfId="26478" xr:uid="{00000000-0005-0000-0000-0000F4590000}"/>
    <cellStyle name="Ввод  9 2 3 7" xfId="26479" xr:uid="{00000000-0005-0000-0000-0000F5590000}"/>
    <cellStyle name="Ввод  9 2 3 7 2" xfId="26480" xr:uid="{00000000-0005-0000-0000-0000F6590000}"/>
    <cellStyle name="Ввод  9 2 3 7 3" xfId="26481" xr:uid="{00000000-0005-0000-0000-0000F7590000}"/>
    <cellStyle name="Ввод  9 2 3 8" xfId="26482" xr:uid="{00000000-0005-0000-0000-0000F8590000}"/>
    <cellStyle name="Ввод  9 2 3 8 2" xfId="26483" xr:uid="{00000000-0005-0000-0000-0000F9590000}"/>
    <cellStyle name="Ввод  9 2 3 8 3" xfId="26484" xr:uid="{00000000-0005-0000-0000-0000FA590000}"/>
    <cellStyle name="Ввод  9 2 3 9" xfId="26485" xr:uid="{00000000-0005-0000-0000-0000FB590000}"/>
    <cellStyle name="Ввод  9 2 3 9 2" xfId="26486" xr:uid="{00000000-0005-0000-0000-0000FC590000}"/>
    <cellStyle name="Ввод  9 2 3 9 3" xfId="26487" xr:uid="{00000000-0005-0000-0000-0000FD590000}"/>
    <cellStyle name="Ввод  9 2 4" xfId="26488" xr:uid="{00000000-0005-0000-0000-0000FE590000}"/>
    <cellStyle name="Ввод  9 2 4 10" xfId="26489" xr:uid="{00000000-0005-0000-0000-0000FF590000}"/>
    <cellStyle name="Ввод  9 2 4 2" xfId="26490" xr:uid="{00000000-0005-0000-0000-0000005A0000}"/>
    <cellStyle name="Ввод  9 2 4 2 2" xfId="26491" xr:uid="{00000000-0005-0000-0000-0000015A0000}"/>
    <cellStyle name="Ввод  9 2 4 2 3" xfId="26492" xr:uid="{00000000-0005-0000-0000-0000025A0000}"/>
    <cellStyle name="Ввод  9 2 4 3" xfId="26493" xr:uid="{00000000-0005-0000-0000-0000035A0000}"/>
    <cellStyle name="Ввод  9 2 4 3 2" xfId="26494" xr:uid="{00000000-0005-0000-0000-0000045A0000}"/>
    <cellStyle name="Ввод  9 2 4 3 3" xfId="26495" xr:uid="{00000000-0005-0000-0000-0000055A0000}"/>
    <cellStyle name="Ввод  9 2 4 4" xfId="26496" xr:uid="{00000000-0005-0000-0000-0000065A0000}"/>
    <cellStyle name="Ввод  9 2 4 4 2" xfId="26497" xr:uid="{00000000-0005-0000-0000-0000075A0000}"/>
    <cellStyle name="Ввод  9 2 4 4 3" xfId="26498" xr:uid="{00000000-0005-0000-0000-0000085A0000}"/>
    <cellStyle name="Ввод  9 2 4 5" xfId="26499" xr:uid="{00000000-0005-0000-0000-0000095A0000}"/>
    <cellStyle name="Ввод  9 2 4 5 2" xfId="26500" xr:uid="{00000000-0005-0000-0000-00000A5A0000}"/>
    <cellStyle name="Ввод  9 2 4 5 3" xfId="26501" xr:uid="{00000000-0005-0000-0000-00000B5A0000}"/>
    <cellStyle name="Ввод  9 2 4 6" xfId="26502" xr:uid="{00000000-0005-0000-0000-00000C5A0000}"/>
    <cellStyle name="Ввод  9 2 4 6 2" xfId="26503" xr:uid="{00000000-0005-0000-0000-00000D5A0000}"/>
    <cellStyle name="Ввод  9 2 4 6 3" xfId="26504" xr:uid="{00000000-0005-0000-0000-00000E5A0000}"/>
    <cellStyle name="Ввод  9 2 4 7" xfId="26505" xr:uid="{00000000-0005-0000-0000-00000F5A0000}"/>
    <cellStyle name="Ввод  9 2 4 7 2" xfId="26506" xr:uid="{00000000-0005-0000-0000-0000105A0000}"/>
    <cellStyle name="Ввод  9 2 4 7 3" xfId="26507" xr:uid="{00000000-0005-0000-0000-0000115A0000}"/>
    <cellStyle name="Ввод  9 2 4 8" xfId="26508" xr:uid="{00000000-0005-0000-0000-0000125A0000}"/>
    <cellStyle name="Ввод  9 2 4 8 2" xfId="26509" xr:uid="{00000000-0005-0000-0000-0000135A0000}"/>
    <cellStyle name="Ввод  9 2 4 8 3" xfId="26510" xr:uid="{00000000-0005-0000-0000-0000145A0000}"/>
    <cellStyle name="Ввод  9 2 4 9" xfId="26511" xr:uid="{00000000-0005-0000-0000-0000155A0000}"/>
    <cellStyle name="Ввод  9 2 4 9 2" xfId="26512" xr:uid="{00000000-0005-0000-0000-0000165A0000}"/>
    <cellStyle name="Ввод  9 2 4 9 3" xfId="26513" xr:uid="{00000000-0005-0000-0000-0000175A0000}"/>
    <cellStyle name="Ввод  9 2 5" xfId="26514" xr:uid="{00000000-0005-0000-0000-0000185A0000}"/>
    <cellStyle name="Ввод  9 2 5 10" xfId="26515" xr:uid="{00000000-0005-0000-0000-0000195A0000}"/>
    <cellStyle name="Ввод  9 2 5 2" xfId="26516" xr:uid="{00000000-0005-0000-0000-00001A5A0000}"/>
    <cellStyle name="Ввод  9 2 5 2 2" xfId="26517" xr:uid="{00000000-0005-0000-0000-00001B5A0000}"/>
    <cellStyle name="Ввод  9 2 5 2 3" xfId="26518" xr:uid="{00000000-0005-0000-0000-00001C5A0000}"/>
    <cellStyle name="Ввод  9 2 5 3" xfId="26519" xr:uid="{00000000-0005-0000-0000-00001D5A0000}"/>
    <cellStyle name="Ввод  9 2 5 3 2" xfId="26520" xr:uid="{00000000-0005-0000-0000-00001E5A0000}"/>
    <cellStyle name="Ввод  9 2 5 3 3" xfId="26521" xr:uid="{00000000-0005-0000-0000-00001F5A0000}"/>
    <cellStyle name="Ввод  9 2 5 4" xfId="26522" xr:uid="{00000000-0005-0000-0000-0000205A0000}"/>
    <cellStyle name="Ввод  9 2 5 4 2" xfId="26523" xr:uid="{00000000-0005-0000-0000-0000215A0000}"/>
    <cellStyle name="Ввод  9 2 5 4 3" xfId="26524" xr:uid="{00000000-0005-0000-0000-0000225A0000}"/>
    <cellStyle name="Ввод  9 2 5 5" xfId="26525" xr:uid="{00000000-0005-0000-0000-0000235A0000}"/>
    <cellStyle name="Ввод  9 2 5 5 2" xfId="26526" xr:uid="{00000000-0005-0000-0000-0000245A0000}"/>
    <cellStyle name="Ввод  9 2 5 5 3" xfId="26527" xr:uid="{00000000-0005-0000-0000-0000255A0000}"/>
    <cellStyle name="Ввод  9 2 5 6" xfId="26528" xr:uid="{00000000-0005-0000-0000-0000265A0000}"/>
    <cellStyle name="Ввод  9 2 5 6 2" xfId="26529" xr:uid="{00000000-0005-0000-0000-0000275A0000}"/>
    <cellStyle name="Ввод  9 2 5 6 3" xfId="26530" xr:uid="{00000000-0005-0000-0000-0000285A0000}"/>
    <cellStyle name="Ввод  9 2 5 7" xfId="26531" xr:uid="{00000000-0005-0000-0000-0000295A0000}"/>
    <cellStyle name="Ввод  9 2 5 7 2" xfId="26532" xr:uid="{00000000-0005-0000-0000-00002A5A0000}"/>
    <cellStyle name="Ввод  9 2 5 7 3" xfId="26533" xr:uid="{00000000-0005-0000-0000-00002B5A0000}"/>
    <cellStyle name="Ввод  9 2 5 8" xfId="26534" xr:uid="{00000000-0005-0000-0000-00002C5A0000}"/>
    <cellStyle name="Ввод  9 2 5 8 2" xfId="26535" xr:uid="{00000000-0005-0000-0000-00002D5A0000}"/>
    <cellStyle name="Ввод  9 2 5 8 3" xfId="26536" xr:uid="{00000000-0005-0000-0000-00002E5A0000}"/>
    <cellStyle name="Ввод  9 2 5 9" xfId="26537" xr:uid="{00000000-0005-0000-0000-00002F5A0000}"/>
    <cellStyle name="Ввод  9 2 5 9 2" xfId="26538" xr:uid="{00000000-0005-0000-0000-0000305A0000}"/>
    <cellStyle name="Ввод  9 2 5 9 3" xfId="26539" xr:uid="{00000000-0005-0000-0000-0000315A0000}"/>
    <cellStyle name="Ввод  9 2 6" xfId="26540" xr:uid="{00000000-0005-0000-0000-0000325A0000}"/>
    <cellStyle name="Ввод  9 2 6 2" xfId="26541" xr:uid="{00000000-0005-0000-0000-0000335A0000}"/>
    <cellStyle name="Ввод  9 2 6 3" xfId="26542" xr:uid="{00000000-0005-0000-0000-0000345A0000}"/>
    <cellStyle name="Ввод  9 2 7" xfId="26543" xr:uid="{00000000-0005-0000-0000-0000355A0000}"/>
    <cellStyle name="Ввод  9 2 7 2" xfId="26544" xr:uid="{00000000-0005-0000-0000-0000365A0000}"/>
    <cellStyle name="Ввод  9 2 7 3" xfId="26545" xr:uid="{00000000-0005-0000-0000-0000375A0000}"/>
    <cellStyle name="Ввод  9 2 8" xfId="26546" xr:uid="{00000000-0005-0000-0000-0000385A0000}"/>
    <cellStyle name="Ввод  9 2 8 2" xfId="26547" xr:uid="{00000000-0005-0000-0000-0000395A0000}"/>
    <cellStyle name="Ввод  9 2 8 3" xfId="26548" xr:uid="{00000000-0005-0000-0000-00003A5A0000}"/>
    <cellStyle name="Ввод  9 2 9" xfId="26549" xr:uid="{00000000-0005-0000-0000-00003B5A0000}"/>
    <cellStyle name="Ввод  9 2 9 2" xfId="26550" xr:uid="{00000000-0005-0000-0000-00003C5A0000}"/>
    <cellStyle name="Ввод  9 2 9 3" xfId="26551" xr:uid="{00000000-0005-0000-0000-00003D5A0000}"/>
    <cellStyle name="Ввод  9 2_Лист1" xfId="53511" xr:uid="{00000000-0005-0000-0000-00003E5A0000}"/>
    <cellStyle name="Ввод  9 3" xfId="9109" xr:uid="{00000000-0005-0000-0000-00003F5A0000}"/>
    <cellStyle name="Ввод  9 3 10" xfId="26552" xr:uid="{00000000-0005-0000-0000-0000405A0000}"/>
    <cellStyle name="Ввод  9 3 11" xfId="26553" xr:uid="{00000000-0005-0000-0000-0000415A0000}"/>
    <cellStyle name="Ввод  9 3 12" xfId="26554" xr:uid="{00000000-0005-0000-0000-0000425A0000}"/>
    <cellStyle name="Ввод  9 3 2" xfId="9110" xr:uid="{00000000-0005-0000-0000-0000435A0000}"/>
    <cellStyle name="Ввод  9 3 2 2" xfId="26555" xr:uid="{00000000-0005-0000-0000-0000445A0000}"/>
    <cellStyle name="Ввод  9 3 2 3" xfId="26556" xr:uid="{00000000-0005-0000-0000-0000455A0000}"/>
    <cellStyle name="Ввод  9 3 2 4" xfId="26557" xr:uid="{00000000-0005-0000-0000-0000465A0000}"/>
    <cellStyle name="Ввод  9 3 3" xfId="26558" xr:uid="{00000000-0005-0000-0000-0000475A0000}"/>
    <cellStyle name="Ввод  9 3 3 2" xfId="26559" xr:uid="{00000000-0005-0000-0000-0000485A0000}"/>
    <cellStyle name="Ввод  9 3 3 3" xfId="26560" xr:uid="{00000000-0005-0000-0000-0000495A0000}"/>
    <cellStyle name="Ввод  9 3 4" xfId="26561" xr:uid="{00000000-0005-0000-0000-00004A5A0000}"/>
    <cellStyle name="Ввод  9 3 4 2" xfId="26562" xr:uid="{00000000-0005-0000-0000-00004B5A0000}"/>
    <cellStyle name="Ввод  9 3 4 3" xfId="26563" xr:uid="{00000000-0005-0000-0000-00004C5A0000}"/>
    <cellStyle name="Ввод  9 3 5" xfId="26564" xr:uid="{00000000-0005-0000-0000-00004D5A0000}"/>
    <cellStyle name="Ввод  9 3 5 2" xfId="26565" xr:uid="{00000000-0005-0000-0000-00004E5A0000}"/>
    <cellStyle name="Ввод  9 3 5 3" xfId="26566" xr:uid="{00000000-0005-0000-0000-00004F5A0000}"/>
    <cellStyle name="Ввод  9 3 6" xfId="26567" xr:uid="{00000000-0005-0000-0000-0000505A0000}"/>
    <cellStyle name="Ввод  9 3 6 2" xfId="26568" xr:uid="{00000000-0005-0000-0000-0000515A0000}"/>
    <cellStyle name="Ввод  9 3 6 3" xfId="26569" xr:uid="{00000000-0005-0000-0000-0000525A0000}"/>
    <cellStyle name="Ввод  9 3 7" xfId="26570" xr:uid="{00000000-0005-0000-0000-0000535A0000}"/>
    <cellStyle name="Ввод  9 3 7 2" xfId="26571" xr:uid="{00000000-0005-0000-0000-0000545A0000}"/>
    <cellStyle name="Ввод  9 3 7 3" xfId="26572" xr:uid="{00000000-0005-0000-0000-0000555A0000}"/>
    <cellStyle name="Ввод  9 3 8" xfId="26573" xr:uid="{00000000-0005-0000-0000-0000565A0000}"/>
    <cellStyle name="Ввод  9 3 8 2" xfId="26574" xr:uid="{00000000-0005-0000-0000-0000575A0000}"/>
    <cellStyle name="Ввод  9 3 8 3" xfId="26575" xr:uid="{00000000-0005-0000-0000-0000585A0000}"/>
    <cellStyle name="Ввод  9 3 9" xfId="26576" xr:uid="{00000000-0005-0000-0000-0000595A0000}"/>
    <cellStyle name="Ввод  9 3 9 2" xfId="26577" xr:uid="{00000000-0005-0000-0000-00005A5A0000}"/>
    <cellStyle name="Ввод  9 3 9 3" xfId="26578" xr:uid="{00000000-0005-0000-0000-00005B5A0000}"/>
    <cellStyle name="Ввод  9 4" xfId="26579" xr:uid="{00000000-0005-0000-0000-00005C5A0000}"/>
    <cellStyle name="Ввод  9 4 10" xfId="26580" xr:uid="{00000000-0005-0000-0000-00005D5A0000}"/>
    <cellStyle name="Ввод  9 4 2" xfId="26581" xr:uid="{00000000-0005-0000-0000-00005E5A0000}"/>
    <cellStyle name="Ввод  9 4 2 2" xfId="26582" xr:uid="{00000000-0005-0000-0000-00005F5A0000}"/>
    <cellStyle name="Ввод  9 4 2 3" xfId="26583" xr:uid="{00000000-0005-0000-0000-0000605A0000}"/>
    <cellStyle name="Ввод  9 4 3" xfId="26584" xr:uid="{00000000-0005-0000-0000-0000615A0000}"/>
    <cellStyle name="Ввод  9 4 3 2" xfId="26585" xr:uid="{00000000-0005-0000-0000-0000625A0000}"/>
    <cellStyle name="Ввод  9 4 3 3" xfId="26586" xr:uid="{00000000-0005-0000-0000-0000635A0000}"/>
    <cellStyle name="Ввод  9 4 4" xfId="26587" xr:uid="{00000000-0005-0000-0000-0000645A0000}"/>
    <cellStyle name="Ввод  9 4 4 2" xfId="26588" xr:uid="{00000000-0005-0000-0000-0000655A0000}"/>
    <cellStyle name="Ввод  9 4 4 3" xfId="26589" xr:uid="{00000000-0005-0000-0000-0000665A0000}"/>
    <cellStyle name="Ввод  9 4 5" xfId="26590" xr:uid="{00000000-0005-0000-0000-0000675A0000}"/>
    <cellStyle name="Ввод  9 4 5 2" xfId="26591" xr:uid="{00000000-0005-0000-0000-0000685A0000}"/>
    <cellStyle name="Ввод  9 4 5 3" xfId="26592" xr:uid="{00000000-0005-0000-0000-0000695A0000}"/>
    <cellStyle name="Ввод  9 4 6" xfId="26593" xr:uid="{00000000-0005-0000-0000-00006A5A0000}"/>
    <cellStyle name="Ввод  9 4 6 2" xfId="26594" xr:uid="{00000000-0005-0000-0000-00006B5A0000}"/>
    <cellStyle name="Ввод  9 4 6 3" xfId="26595" xr:uid="{00000000-0005-0000-0000-00006C5A0000}"/>
    <cellStyle name="Ввод  9 4 7" xfId="26596" xr:uid="{00000000-0005-0000-0000-00006D5A0000}"/>
    <cellStyle name="Ввод  9 4 7 2" xfId="26597" xr:uid="{00000000-0005-0000-0000-00006E5A0000}"/>
    <cellStyle name="Ввод  9 4 7 3" xfId="26598" xr:uid="{00000000-0005-0000-0000-00006F5A0000}"/>
    <cellStyle name="Ввод  9 4 8" xfId="26599" xr:uid="{00000000-0005-0000-0000-0000705A0000}"/>
    <cellStyle name="Ввод  9 4 8 2" xfId="26600" xr:uid="{00000000-0005-0000-0000-0000715A0000}"/>
    <cellStyle name="Ввод  9 4 8 3" xfId="26601" xr:uid="{00000000-0005-0000-0000-0000725A0000}"/>
    <cellStyle name="Ввод  9 4 9" xfId="26602" xr:uid="{00000000-0005-0000-0000-0000735A0000}"/>
    <cellStyle name="Ввод  9 4 9 2" xfId="26603" xr:uid="{00000000-0005-0000-0000-0000745A0000}"/>
    <cellStyle name="Ввод  9 4 9 3" xfId="26604" xr:uid="{00000000-0005-0000-0000-0000755A0000}"/>
    <cellStyle name="Ввод  9 5" xfId="26605" xr:uid="{00000000-0005-0000-0000-0000765A0000}"/>
    <cellStyle name="Ввод  9 5 10" xfId="26606" xr:uid="{00000000-0005-0000-0000-0000775A0000}"/>
    <cellStyle name="Ввод  9 5 2" xfId="26607" xr:uid="{00000000-0005-0000-0000-0000785A0000}"/>
    <cellStyle name="Ввод  9 5 2 2" xfId="26608" xr:uid="{00000000-0005-0000-0000-0000795A0000}"/>
    <cellStyle name="Ввод  9 5 2 3" xfId="26609" xr:uid="{00000000-0005-0000-0000-00007A5A0000}"/>
    <cellStyle name="Ввод  9 5 3" xfId="26610" xr:uid="{00000000-0005-0000-0000-00007B5A0000}"/>
    <cellStyle name="Ввод  9 5 3 2" xfId="26611" xr:uid="{00000000-0005-0000-0000-00007C5A0000}"/>
    <cellStyle name="Ввод  9 5 3 3" xfId="26612" xr:uid="{00000000-0005-0000-0000-00007D5A0000}"/>
    <cellStyle name="Ввод  9 5 4" xfId="26613" xr:uid="{00000000-0005-0000-0000-00007E5A0000}"/>
    <cellStyle name="Ввод  9 5 4 2" xfId="26614" xr:uid="{00000000-0005-0000-0000-00007F5A0000}"/>
    <cellStyle name="Ввод  9 5 4 3" xfId="26615" xr:uid="{00000000-0005-0000-0000-0000805A0000}"/>
    <cellStyle name="Ввод  9 5 5" xfId="26616" xr:uid="{00000000-0005-0000-0000-0000815A0000}"/>
    <cellStyle name="Ввод  9 5 5 2" xfId="26617" xr:uid="{00000000-0005-0000-0000-0000825A0000}"/>
    <cellStyle name="Ввод  9 5 5 3" xfId="26618" xr:uid="{00000000-0005-0000-0000-0000835A0000}"/>
    <cellStyle name="Ввод  9 5 6" xfId="26619" xr:uid="{00000000-0005-0000-0000-0000845A0000}"/>
    <cellStyle name="Ввод  9 5 6 2" xfId="26620" xr:uid="{00000000-0005-0000-0000-0000855A0000}"/>
    <cellStyle name="Ввод  9 5 6 3" xfId="26621" xr:uid="{00000000-0005-0000-0000-0000865A0000}"/>
    <cellStyle name="Ввод  9 5 7" xfId="26622" xr:uid="{00000000-0005-0000-0000-0000875A0000}"/>
    <cellStyle name="Ввод  9 5 7 2" xfId="26623" xr:uid="{00000000-0005-0000-0000-0000885A0000}"/>
    <cellStyle name="Ввод  9 5 7 3" xfId="26624" xr:uid="{00000000-0005-0000-0000-0000895A0000}"/>
    <cellStyle name="Ввод  9 5 8" xfId="26625" xr:uid="{00000000-0005-0000-0000-00008A5A0000}"/>
    <cellStyle name="Ввод  9 5 8 2" xfId="26626" xr:uid="{00000000-0005-0000-0000-00008B5A0000}"/>
    <cellStyle name="Ввод  9 5 8 3" xfId="26627" xr:uid="{00000000-0005-0000-0000-00008C5A0000}"/>
    <cellStyle name="Ввод  9 5 9" xfId="26628" xr:uid="{00000000-0005-0000-0000-00008D5A0000}"/>
    <cellStyle name="Ввод  9 5 9 2" xfId="26629" xr:uid="{00000000-0005-0000-0000-00008E5A0000}"/>
    <cellStyle name="Ввод  9 5 9 3" xfId="26630" xr:uid="{00000000-0005-0000-0000-00008F5A0000}"/>
    <cellStyle name="Ввод  9 6" xfId="26631" xr:uid="{00000000-0005-0000-0000-0000905A0000}"/>
    <cellStyle name="Ввод  9 6 10" xfId="26632" xr:uid="{00000000-0005-0000-0000-0000915A0000}"/>
    <cellStyle name="Ввод  9 6 2" xfId="26633" xr:uid="{00000000-0005-0000-0000-0000925A0000}"/>
    <cellStyle name="Ввод  9 6 2 2" xfId="26634" xr:uid="{00000000-0005-0000-0000-0000935A0000}"/>
    <cellStyle name="Ввод  9 6 2 3" xfId="26635" xr:uid="{00000000-0005-0000-0000-0000945A0000}"/>
    <cellStyle name="Ввод  9 6 3" xfId="26636" xr:uid="{00000000-0005-0000-0000-0000955A0000}"/>
    <cellStyle name="Ввод  9 6 3 2" xfId="26637" xr:uid="{00000000-0005-0000-0000-0000965A0000}"/>
    <cellStyle name="Ввод  9 6 3 3" xfId="26638" xr:uid="{00000000-0005-0000-0000-0000975A0000}"/>
    <cellStyle name="Ввод  9 6 4" xfId="26639" xr:uid="{00000000-0005-0000-0000-0000985A0000}"/>
    <cellStyle name="Ввод  9 6 4 2" xfId="26640" xr:uid="{00000000-0005-0000-0000-0000995A0000}"/>
    <cellStyle name="Ввод  9 6 4 3" xfId="26641" xr:uid="{00000000-0005-0000-0000-00009A5A0000}"/>
    <cellStyle name="Ввод  9 6 5" xfId="26642" xr:uid="{00000000-0005-0000-0000-00009B5A0000}"/>
    <cellStyle name="Ввод  9 6 5 2" xfId="26643" xr:uid="{00000000-0005-0000-0000-00009C5A0000}"/>
    <cellStyle name="Ввод  9 6 5 3" xfId="26644" xr:uid="{00000000-0005-0000-0000-00009D5A0000}"/>
    <cellStyle name="Ввод  9 6 6" xfId="26645" xr:uid="{00000000-0005-0000-0000-00009E5A0000}"/>
    <cellStyle name="Ввод  9 6 6 2" xfId="26646" xr:uid="{00000000-0005-0000-0000-00009F5A0000}"/>
    <cellStyle name="Ввод  9 6 6 3" xfId="26647" xr:uid="{00000000-0005-0000-0000-0000A05A0000}"/>
    <cellStyle name="Ввод  9 6 7" xfId="26648" xr:uid="{00000000-0005-0000-0000-0000A15A0000}"/>
    <cellStyle name="Ввод  9 6 7 2" xfId="26649" xr:uid="{00000000-0005-0000-0000-0000A25A0000}"/>
    <cellStyle name="Ввод  9 6 7 3" xfId="26650" xr:uid="{00000000-0005-0000-0000-0000A35A0000}"/>
    <cellStyle name="Ввод  9 6 8" xfId="26651" xr:uid="{00000000-0005-0000-0000-0000A45A0000}"/>
    <cellStyle name="Ввод  9 6 8 2" xfId="26652" xr:uid="{00000000-0005-0000-0000-0000A55A0000}"/>
    <cellStyle name="Ввод  9 6 8 3" xfId="26653" xr:uid="{00000000-0005-0000-0000-0000A65A0000}"/>
    <cellStyle name="Ввод  9 6 9" xfId="26654" xr:uid="{00000000-0005-0000-0000-0000A75A0000}"/>
    <cellStyle name="Ввод  9 6 9 2" xfId="26655" xr:uid="{00000000-0005-0000-0000-0000A85A0000}"/>
    <cellStyle name="Ввод  9 6 9 3" xfId="26656" xr:uid="{00000000-0005-0000-0000-0000A95A0000}"/>
    <cellStyle name="Ввод  9 7" xfId="26657" xr:uid="{00000000-0005-0000-0000-0000AA5A0000}"/>
    <cellStyle name="Ввод  9 7 2" xfId="26658" xr:uid="{00000000-0005-0000-0000-0000AB5A0000}"/>
    <cellStyle name="Ввод  9 7 3" xfId="26659" xr:uid="{00000000-0005-0000-0000-0000AC5A0000}"/>
    <cellStyle name="Ввод  9 8" xfId="26660" xr:uid="{00000000-0005-0000-0000-0000AD5A0000}"/>
    <cellStyle name="Ввод  9 8 2" xfId="26661" xr:uid="{00000000-0005-0000-0000-0000AE5A0000}"/>
    <cellStyle name="Ввод  9 8 3" xfId="26662" xr:uid="{00000000-0005-0000-0000-0000AF5A0000}"/>
    <cellStyle name="Ввод  9 9" xfId="26663" xr:uid="{00000000-0005-0000-0000-0000B05A0000}"/>
    <cellStyle name="Ввод  9 9 2" xfId="26664" xr:uid="{00000000-0005-0000-0000-0000B15A0000}"/>
    <cellStyle name="Ввод  9 9 3" xfId="26665" xr:uid="{00000000-0005-0000-0000-0000B25A0000}"/>
    <cellStyle name="Ввод  9_2012" xfId="9111" xr:uid="{00000000-0005-0000-0000-0000B35A0000}"/>
    <cellStyle name="Верт. заголовок" xfId="9112" xr:uid="{00000000-0005-0000-0000-0000B45A0000}"/>
    <cellStyle name="Верт. заголовок 2" xfId="9113" xr:uid="{00000000-0005-0000-0000-0000B55A0000}"/>
    <cellStyle name="Верт. заголовок 3" xfId="26666" xr:uid="{00000000-0005-0000-0000-0000B65A0000}"/>
    <cellStyle name="Вес_продукта" xfId="9114" xr:uid="{00000000-0005-0000-0000-0000B75A0000}"/>
    <cellStyle name="Внешняя сылка" xfId="9115" xr:uid="{00000000-0005-0000-0000-0000B85A0000}"/>
    <cellStyle name="Внешняя сылка 2" xfId="26667" xr:uid="{00000000-0005-0000-0000-0000B95A0000}"/>
    <cellStyle name="Вывод 10" xfId="9116" xr:uid="{00000000-0005-0000-0000-0000BA5A0000}"/>
    <cellStyle name="Вывод 10 10" xfId="26668" xr:uid="{00000000-0005-0000-0000-0000BB5A0000}"/>
    <cellStyle name="Вывод 10 10 2" xfId="26669" xr:uid="{00000000-0005-0000-0000-0000BC5A0000}"/>
    <cellStyle name="Вывод 10 10 3" xfId="26670" xr:uid="{00000000-0005-0000-0000-0000BD5A0000}"/>
    <cellStyle name="Вывод 10 11" xfId="26671" xr:uid="{00000000-0005-0000-0000-0000BE5A0000}"/>
    <cellStyle name="Вывод 10 11 2" xfId="26672" xr:uid="{00000000-0005-0000-0000-0000BF5A0000}"/>
    <cellStyle name="Вывод 10 11 3" xfId="26673" xr:uid="{00000000-0005-0000-0000-0000C05A0000}"/>
    <cellStyle name="Вывод 10 12" xfId="26674" xr:uid="{00000000-0005-0000-0000-0000C15A0000}"/>
    <cellStyle name="Вывод 10 12 2" xfId="26675" xr:uid="{00000000-0005-0000-0000-0000C25A0000}"/>
    <cellStyle name="Вывод 10 12 3" xfId="26676" xr:uid="{00000000-0005-0000-0000-0000C35A0000}"/>
    <cellStyle name="Вывод 10 13" xfId="26677" xr:uid="{00000000-0005-0000-0000-0000C45A0000}"/>
    <cellStyle name="Вывод 10 14" xfId="26678" xr:uid="{00000000-0005-0000-0000-0000C55A0000}"/>
    <cellStyle name="Вывод 10 2" xfId="26679" xr:uid="{00000000-0005-0000-0000-0000C65A0000}"/>
    <cellStyle name="Вывод 10 2 2" xfId="26680" xr:uid="{00000000-0005-0000-0000-0000C75A0000}"/>
    <cellStyle name="Вывод 10 2 2 2" xfId="26681" xr:uid="{00000000-0005-0000-0000-0000C85A0000}"/>
    <cellStyle name="Вывод 10 2 2 3" xfId="26682" xr:uid="{00000000-0005-0000-0000-0000C95A0000}"/>
    <cellStyle name="Вывод 10 2 3" xfId="26683" xr:uid="{00000000-0005-0000-0000-0000CA5A0000}"/>
    <cellStyle name="Вывод 10 2 3 2" xfId="26684" xr:uid="{00000000-0005-0000-0000-0000CB5A0000}"/>
    <cellStyle name="Вывод 10 2 3 3" xfId="26685" xr:uid="{00000000-0005-0000-0000-0000CC5A0000}"/>
    <cellStyle name="Вывод 10 2 4" xfId="26686" xr:uid="{00000000-0005-0000-0000-0000CD5A0000}"/>
    <cellStyle name="Вывод 10 2 4 2" xfId="26687" xr:uid="{00000000-0005-0000-0000-0000CE5A0000}"/>
    <cellStyle name="Вывод 10 2 4 3" xfId="26688" xr:uid="{00000000-0005-0000-0000-0000CF5A0000}"/>
    <cellStyle name="Вывод 10 2 5" xfId="26689" xr:uid="{00000000-0005-0000-0000-0000D05A0000}"/>
    <cellStyle name="Вывод 10 2 5 2" xfId="26690" xr:uid="{00000000-0005-0000-0000-0000D15A0000}"/>
    <cellStyle name="Вывод 10 2 5 3" xfId="26691" xr:uid="{00000000-0005-0000-0000-0000D25A0000}"/>
    <cellStyle name="Вывод 10 2 6" xfId="26692" xr:uid="{00000000-0005-0000-0000-0000D35A0000}"/>
    <cellStyle name="Вывод 10 2 6 2" xfId="26693" xr:uid="{00000000-0005-0000-0000-0000D45A0000}"/>
    <cellStyle name="Вывод 10 2 6 3" xfId="26694" xr:uid="{00000000-0005-0000-0000-0000D55A0000}"/>
    <cellStyle name="Вывод 10 2 7" xfId="26695" xr:uid="{00000000-0005-0000-0000-0000D65A0000}"/>
    <cellStyle name="Вывод 10 2 7 2" xfId="26696" xr:uid="{00000000-0005-0000-0000-0000D75A0000}"/>
    <cellStyle name="Вывод 10 2 7 3" xfId="26697" xr:uid="{00000000-0005-0000-0000-0000D85A0000}"/>
    <cellStyle name="Вывод 10 2 8" xfId="26698" xr:uid="{00000000-0005-0000-0000-0000D95A0000}"/>
    <cellStyle name="Вывод 10 2 8 2" xfId="26699" xr:uid="{00000000-0005-0000-0000-0000DA5A0000}"/>
    <cellStyle name="Вывод 10 2 8 3" xfId="26700" xr:uid="{00000000-0005-0000-0000-0000DB5A0000}"/>
    <cellStyle name="Вывод 10 2 9" xfId="26701" xr:uid="{00000000-0005-0000-0000-0000DC5A0000}"/>
    <cellStyle name="Вывод 10 3" xfId="26702" xr:uid="{00000000-0005-0000-0000-0000DD5A0000}"/>
    <cellStyle name="Вывод 10 3 2" xfId="26703" xr:uid="{00000000-0005-0000-0000-0000DE5A0000}"/>
    <cellStyle name="Вывод 10 3 2 2" xfId="26704" xr:uid="{00000000-0005-0000-0000-0000DF5A0000}"/>
    <cellStyle name="Вывод 10 3 2 3" xfId="26705" xr:uid="{00000000-0005-0000-0000-0000E05A0000}"/>
    <cellStyle name="Вывод 10 3 3" xfId="26706" xr:uid="{00000000-0005-0000-0000-0000E15A0000}"/>
    <cellStyle name="Вывод 10 3 3 2" xfId="26707" xr:uid="{00000000-0005-0000-0000-0000E25A0000}"/>
    <cellStyle name="Вывод 10 3 3 3" xfId="26708" xr:uid="{00000000-0005-0000-0000-0000E35A0000}"/>
    <cellStyle name="Вывод 10 3 4" xfId="26709" xr:uid="{00000000-0005-0000-0000-0000E45A0000}"/>
    <cellStyle name="Вывод 10 3 4 2" xfId="26710" xr:uid="{00000000-0005-0000-0000-0000E55A0000}"/>
    <cellStyle name="Вывод 10 3 4 3" xfId="26711" xr:uid="{00000000-0005-0000-0000-0000E65A0000}"/>
    <cellStyle name="Вывод 10 3 5" xfId="26712" xr:uid="{00000000-0005-0000-0000-0000E75A0000}"/>
    <cellStyle name="Вывод 10 3 5 2" xfId="26713" xr:uid="{00000000-0005-0000-0000-0000E85A0000}"/>
    <cellStyle name="Вывод 10 3 5 3" xfId="26714" xr:uid="{00000000-0005-0000-0000-0000E95A0000}"/>
    <cellStyle name="Вывод 10 3 6" xfId="26715" xr:uid="{00000000-0005-0000-0000-0000EA5A0000}"/>
    <cellStyle name="Вывод 10 3 6 2" xfId="26716" xr:uid="{00000000-0005-0000-0000-0000EB5A0000}"/>
    <cellStyle name="Вывод 10 3 6 3" xfId="26717" xr:uid="{00000000-0005-0000-0000-0000EC5A0000}"/>
    <cellStyle name="Вывод 10 3 7" xfId="26718" xr:uid="{00000000-0005-0000-0000-0000ED5A0000}"/>
    <cellStyle name="Вывод 10 3 7 2" xfId="26719" xr:uid="{00000000-0005-0000-0000-0000EE5A0000}"/>
    <cellStyle name="Вывод 10 3 7 3" xfId="26720" xr:uid="{00000000-0005-0000-0000-0000EF5A0000}"/>
    <cellStyle name="Вывод 10 3 8" xfId="26721" xr:uid="{00000000-0005-0000-0000-0000F05A0000}"/>
    <cellStyle name="Вывод 10 3 8 2" xfId="26722" xr:uid="{00000000-0005-0000-0000-0000F15A0000}"/>
    <cellStyle name="Вывод 10 3 8 3" xfId="26723" xr:uid="{00000000-0005-0000-0000-0000F25A0000}"/>
    <cellStyle name="Вывод 10 3 9" xfId="26724" xr:uid="{00000000-0005-0000-0000-0000F35A0000}"/>
    <cellStyle name="Вывод 10 4" xfId="26725" xr:uid="{00000000-0005-0000-0000-0000F45A0000}"/>
    <cellStyle name="Вывод 10 4 2" xfId="26726" xr:uid="{00000000-0005-0000-0000-0000F55A0000}"/>
    <cellStyle name="Вывод 10 4 2 2" xfId="26727" xr:uid="{00000000-0005-0000-0000-0000F65A0000}"/>
    <cellStyle name="Вывод 10 4 2 3" xfId="26728" xr:uid="{00000000-0005-0000-0000-0000F75A0000}"/>
    <cellStyle name="Вывод 10 4 3" xfId="26729" xr:uid="{00000000-0005-0000-0000-0000F85A0000}"/>
    <cellStyle name="Вывод 10 4 3 2" xfId="26730" xr:uid="{00000000-0005-0000-0000-0000F95A0000}"/>
    <cellStyle name="Вывод 10 4 3 3" xfId="26731" xr:uid="{00000000-0005-0000-0000-0000FA5A0000}"/>
    <cellStyle name="Вывод 10 4 4" xfId="26732" xr:uid="{00000000-0005-0000-0000-0000FB5A0000}"/>
    <cellStyle name="Вывод 10 4 4 2" xfId="26733" xr:uid="{00000000-0005-0000-0000-0000FC5A0000}"/>
    <cellStyle name="Вывод 10 4 4 3" xfId="26734" xr:uid="{00000000-0005-0000-0000-0000FD5A0000}"/>
    <cellStyle name="Вывод 10 4 5" xfId="26735" xr:uid="{00000000-0005-0000-0000-0000FE5A0000}"/>
    <cellStyle name="Вывод 10 4 5 2" xfId="26736" xr:uid="{00000000-0005-0000-0000-0000FF5A0000}"/>
    <cellStyle name="Вывод 10 4 5 3" xfId="26737" xr:uid="{00000000-0005-0000-0000-0000005B0000}"/>
    <cellStyle name="Вывод 10 4 6" xfId="26738" xr:uid="{00000000-0005-0000-0000-0000015B0000}"/>
    <cellStyle name="Вывод 10 4 6 2" xfId="26739" xr:uid="{00000000-0005-0000-0000-0000025B0000}"/>
    <cellStyle name="Вывод 10 4 6 3" xfId="26740" xr:uid="{00000000-0005-0000-0000-0000035B0000}"/>
    <cellStyle name="Вывод 10 4 7" xfId="26741" xr:uid="{00000000-0005-0000-0000-0000045B0000}"/>
    <cellStyle name="Вывод 10 4 7 2" xfId="26742" xr:uid="{00000000-0005-0000-0000-0000055B0000}"/>
    <cellStyle name="Вывод 10 4 7 3" xfId="26743" xr:uid="{00000000-0005-0000-0000-0000065B0000}"/>
    <cellStyle name="Вывод 10 4 8" xfId="26744" xr:uid="{00000000-0005-0000-0000-0000075B0000}"/>
    <cellStyle name="Вывод 10 4 8 2" xfId="26745" xr:uid="{00000000-0005-0000-0000-0000085B0000}"/>
    <cellStyle name="Вывод 10 4 8 3" xfId="26746" xr:uid="{00000000-0005-0000-0000-0000095B0000}"/>
    <cellStyle name="Вывод 10 4 9" xfId="26747" xr:uid="{00000000-0005-0000-0000-00000A5B0000}"/>
    <cellStyle name="Вывод 10 5" xfId="26748" xr:uid="{00000000-0005-0000-0000-00000B5B0000}"/>
    <cellStyle name="Вывод 10 5 2" xfId="26749" xr:uid="{00000000-0005-0000-0000-00000C5B0000}"/>
    <cellStyle name="Вывод 10 5 2 2" xfId="26750" xr:uid="{00000000-0005-0000-0000-00000D5B0000}"/>
    <cellStyle name="Вывод 10 5 2 3" xfId="26751" xr:uid="{00000000-0005-0000-0000-00000E5B0000}"/>
    <cellStyle name="Вывод 10 5 3" xfId="26752" xr:uid="{00000000-0005-0000-0000-00000F5B0000}"/>
    <cellStyle name="Вывод 10 5 3 2" xfId="26753" xr:uid="{00000000-0005-0000-0000-0000105B0000}"/>
    <cellStyle name="Вывод 10 5 3 3" xfId="26754" xr:uid="{00000000-0005-0000-0000-0000115B0000}"/>
    <cellStyle name="Вывод 10 5 4" xfId="26755" xr:uid="{00000000-0005-0000-0000-0000125B0000}"/>
    <cellStyle name="Вывод 10 5 4 2" xfId="26756" xr:uid="{00000000-0005-0000-0000-0000135B0000}"/>
    <cellStyle name="Вывод 10 5 4 3" xfId="26757" xr:uid="{00000000-0005-0000-0000-0000145B0000}"/>
    <cellStyle name="Вывод 10 5 5" xfId="26758" xr:uid="{00000000-0005-0000-0000-0000155B0000}"/>
    <cellStyle name="Вывод 10 5 5 2" xfId="26759" xr:uid="{00000000-0005-0000-0000-0000165B0000}"/>
    <cellStyle name="Вывод 10 5 5 3" xfId="26760" xr:uid="{00000000-0005-0000-0000-0000175B0000}"/>
    <cellStyle name="Вывод 10 5 6" xfId="26761" xr:uid="{00000000-0005-0000-0000-0000185B0000}"/>
    <cellStyle name="Вывод 10 5 6 2" xfId="26762" xr:uid="{00000000-0005-0000-0000-0000195B0000}"/>
    <cellStyle name="Вывод 10 5 6 3" xfId="26763" xr:uid="{00000000-0005-0000-0000-00001A5B0000}"/>
    <cellStyle name="Вывод 10 5 7" xfId="26764" xr:uid="{00000000-0005-0000-0000-00001B5B0000}"/>
    <cellStyle name="Вывод 10 5 7 2" xfId="26765" xr:uid="{00000000-0005-0000-0000-00001C5B0000}"/>
    <cellStyle name="Вывод 10 5 7 3" xfId="26766" xr:uid="{00000000-0005-0000-0000-00001D5B0000}"/>
    <cellStyle name="Вывод 10 5 8" xfId="26767" xr:uid="{00000000-0005-0000-0000-00001E5B0000}"/>
    <cellStyle name="Вывод 10 5 8 2" xfId="26768" xr:uid="{00000000-0005-0000-0000-00001F5B0000}"/>
    <cellStyle name="Вывод 10 5 8 3" xfId="26769" xr:uid="{00000000-0005-0000-0000-0000205B0000}"/>
    <cellStyle name="Вывод 10 5 9" xfId="26770" xr:uid="{00000000-0005-0000-0000-0000215B0000}"/>
    <cellStyle name="Вывод 10 6" xfId="26771" xr:uid="{00000000-0005-0000-0000-0000225B0000}"/>
    <cellStyle name="Вывод 10 6 2" xfId="26772" xr:uid="{00000000-0005-0000-0000-0000235B0000}"/>
    <cellStyle name="Вывод 10 6 3" xfId="26773" xr:uid="{00000000-0005-0000-0000-0000245B0000}"/>
    <cellStyle name="Вывод 10 7" xfId="26774" xr:uid="{00000000-0005-0000-0000-0000255B0000}"/>
    <cellStyle name="Вывод 10 7 2" xfId="26775" xr:uid="{00000000-0005-0000-0000-0000265B0000}"/>
    <cellStyle name="Вывод 10 7 3" xfId="26776" xr:uid="{00000000-0005-0000-0000-0000275B0000}"/>
    <cellStyle name="Вывод 10 8" xfId="26777" xr:uid="{00000000-0005-0000-0000-0000285B0000}"/>
    <cellStyle name="Вывод 10 8 2" xfId="26778" xr:uid="{00000000-0005-0000-0000-0000295B0000}"/>
    <cellStyle name="Вывод 10 8 3" xfId="26779" xr:uid="{00000000-0005-0000-0000-00002A5B0000}"/>
    <cellStyle name="Вывод 10 9" xfId="26780" xr:uid="{00000000-0005-0000-0000-00002B5B0000}"/>
    <cellStyle name="Вывод 10 9 2" xfId="26781" xr:uid="{00000000-0005-0000-0000-00002C5B0000}"/>
    <cellStyle name="Вывод 10 9 3" xfId="26782" xr:uid="{00000000-0005-0000-0000-00002D5B0000}"/>
    <cellStyle name="Вывод 11" xfId="9117" xr:uid="{00000000-0005-0000-0000-00002E5B0000}"/>
    <cellStyle name="Вывод 11 2" xfId="9118" xr:uid="{00000000-0005-0000-0000-00002F5B0000}"/>
    <cellStyle name="Вывод 11 3" xfId="26783" xr:uid="{00000000-0005-0000-0000-0000305B0000}"/>
    <cellStyle name="Вывод 12" xfId="9119" xr:uid="{00000000-0005-0000-0000-0000315B0000}"/>
    <cellStyle name="Вывод 12 2" xfId="26784" xr:uid="{00000000-0005-0000-0000-0000325B0000}"/>
    <cellStyle name="Вывод 13" xfId="9120" xr:uid="{00000000-0005-0000-0000-0000335B0000}"/>
    <cellStyle name="Вывод 13 2" xfId="26785" xr:uid="{00000000-0005-0000-0000-0000345B0000}"/>
    <cellStyle name="Вывод 14" xfId="9121" xr:uid="{00000000-0005-0000-0000-0000355B0000}"/>
    <cellStyle name="Вывод 14 2" xfId="26786" xr:uid="{00000000-0005-0000-0000-0000365B0000}"/>
    <cellStyle name="Вывод 15" xfId="9122" xr:uid="{00000000-0005-0000-0000-0000375B0000}"/>
    <cellStyle name="Вывод 15 2" xfId="26787" xr:uid="{00000000-0005-0000-0000-0000385B0000}"/>
    <cellStyle name="Вывод 16" xfId="9123" xr:uid="{00000000-0005-0000-0000-0000395B0000}"/>
    <cellStyle name="Вывод 16 2" xfId="26788" xr:uid="{00000000-0005-0000-0000-00003A5B0000}"/>
    <cellStyle name="Вывод 17" xfId="9124" xr:uid="{00000000-0005-0000-0000-00003B5B0000}"/>
    <cellStyle name="Вывод 17 2" xfId="26789" xr:uid="{00000000-0005-0000-0000-00003C5B0000}"/>
    <cellStyle name="Вывод 18" xfId="9125" xr:uid="{00000000-0005-0000-0000-00003D5B0000}"/>
    <cellStyle name="Вывод 18 2" xfId="26790" xr:uid="{00000000-0005-0000-0000-00003E5B0000}"/>
    <cellStyle name="Вывод 19" xfId="9126" xr:uid="{00000000-0005-0000-0000-00003F5B0000}"/>
    <cellStyle name="Вывод 19 2" xfId="26791" xr:uid="{00000000-0005-0000-0000-0000405B0000}"/>
    <cellStyle name="Вывод 2" xfId="9127" xr:uid="{00000000-0005-0000-0000-0000415B0000}"/>
    <cellStyle name="Вывод 2 10" xfId="9128" xr:uid="{00000000-0005-0000-0000-0000425B0000}"/>
    <cellStyle name="Вывод 2 10 2" xfId="26792" xr:uid="{00000000-0005-0000-0000-0000435B0000}"/>
    <cellStyle name="Вывод 2 10 3" xfId="26793" xr:uid="{00000000-0005-0000-0000-0000445B0000}"/>
    <cellStyle name="Вывод 2 10 4" xfId="26794" xr:uid="{00000000-0005-0000-0000-0000455B0000}"/>
    <cellStyle name="Вывод 2 11" xfId="9129" xr:uid="{00000000-0005-0000-0000-0000465B0000}"/>
    <cellStyle name="Вывод 2 11 2" xfId="26795" xr:uid="{00000000-0005-0000-0000-0000475B0000}"/>
    <cellStyle name="Вывод 2 11 3" xfId="26796" xr:uid="{00000000-0005-0000-0000-0000485B0000}"/>
    <cellStyle name="Вывод 2 11 4" xfId="26797" xr:uid="{00000000-0005-0000-0000-0000495B0000}"/>
    <cellStyle name="Вывод 2 12" xfId="9130" xr:uid="{00000000-0005-0000-0000-00004A5B0000}"/>
    <cellStyle name="Вывод 2 12 2" xfId="26798" xr:uid="{00000000-0005-0000-0000-00004B5B0000}"/>
    <cellStyle name="Вывод 2 12 3" xfId="26799" xr:uid="{00000000-0005-0000-0000-00004C5B0000}"/>
    <cellStyle name="Вывод 2 12 4" xfId="26800" xr:uid="{00000000-0005-0000-0000-00004D5B0000}"/>
    <cellStyle name="Вывод 2 13" xfId="9131" xr:uid="{00000000-0005-0000-0000-00004E5B0000}"/>
    <cellStyle name="Вывод 2 13 2" xfId="26801" xr:uid="{00000000-0005-0000-0000-00004F5B0000}"/>
    <cellStyle name="Вывод 2 13 3" xfId="26802" xr:uid="{00000000-0005-0000-0000-0000505B0000}"/>
    <cellStyle name="Вывод 2 13 4" xfId="26803" xr:uid="{00000000-0005-0000-0000-0000515B0000}"/>
    <cellStyle name="Вывод 2 14" xfId="9132" xr:uid="{00000000-0005-0000-0000-0000525B0000}"/>
    <cellStyle name="Вывод 2 14 2" xfId="26804" xr:uid="{00000000-0005-0000-0000-0000535B0000}"/>
    <cellStyle name="Вывод 2 15" xfId="9133" xr:uid="{00000000-0005-0000-0000-0000545B0000}"/>
    <cellStyle name="Вывод 2 16" xfId="26805" xr:uid="{00000000-0005-0000-0000-0000555B0000}"/>
    <cellStyle name="Вывод 2 2" xfId="9134" xr:uid="{00000000-0005-0000-0000-0000565B0000}"/>
    <cellStyle name="Вывод 2 2 10" xfId="26806" xr:uid="{00000000-0005-0000-0000-0000575B0000}"/>
    <cellStyle name="Вывод 2 2 10 2" xfId="26807" xr:uid="{00000000-0005-0000-0000-0000585B0000}"/>
    <cellStyle name="Вывод 2 2 10 3" xfId="26808" xr:uid="{00000000-0005-0000-0000-0000595B0000}"/>
    <cellStyle name="Вывод 2 2 11" xfId="26809" xr:uid="{00000000-0005-0000-0000-00005A5B0000}"/>
    <cellStyle name="Вывод 2 2 11 2" xfId="26810" xr:uid="{00000000-0005-0000-0000-00005B5B0000}"/>
    <cellStyle name="Вывод 2 2 11 3" xfId="26811" xr:uid="{00000000-0005-0000-0000-00005C5B0000}"/>
    <cellStyle name="Вывод 2 2 12" xfId="26812" xr:uid="{00000000-0005-0000-0000-00005D5B0000}"/>
    <cellStyle name="Вывод 2 2 12 2" xfId="26813" xr:uid="{00000000-0005-0000-0000-00005E5B0000}"/>
    <cellStyle name="Вывод 2 2 12 3" xfId="26814" xr:uid="{00000000-0005-0000-0000-00005F5B0000}"/>
    <cellStyle name="Вывод 2 2 13" xfId="26815" xr:uid="{00000000-0005-0000-0000-0000605B0000}"/>
    <cellStyle name="Вывод 2 2 14" xfId="26816" xr:uid="{00000000-0005-0000-0000-0000615B0000}"/>
    <cellStyle name="Вывод 2 2 2" xfId="9135" xr:uid="{00000000-0005-0000-0000-0000625B0000}"/>
    <cellStyle name="Вывод 2 2 2 10" xfId="26817" xr:uid="{00000000-0005-0000-0000-0000635B0000}"/>
    <cellStyle name="Вывод 2 2 2 2" xfId="26818" xr:uid="{00000000-0005-0000-0000-0000645B0000}"/>
    <cellStyle name="Вывод 2 2 2 2 2" xfId="26819" xr:uid="{00000000-0005-0000-0000-0000655B0000}"/>
    <cellStyle name="Вывод 2 2 2 2 3" xfId="26820" xr:uid="{00000000-0005-0000-0000-0000665B0000}"/>
    <cellStyle name="Вывод 2 2 2 3" xfId="26821" xr:uid="{00000000-0005-0000-0000-0000675B0000}"/>
    <cellStyle name="Вывод 2 2 2 3 2" xfId="26822" xr:uid="{00000000-0005-0000-0000-0000685B0000}"/>
    <cellStyle name="Вывод 2 2 2 3 3" xfId="26823" xr:uid="{00000000-0005-0000-0000-0000695B0000}"/>
    <cellStyle name="Вывод 2 2 2 4" xfId="26824" xr:uid="{00000000-0005-0000-0000-00006A5B0000}"/>
    <cellStyle name="Вывод 2 2 2 4 2" xfId="26825" xr:uid="{00000000-0005-0000-0000-00006B5B0000}"/>
    <cellStyle name="Вывод 2 2 2 4 3" xfId="26826" xr:uid="{00000000-0005-0000-0000-00006C5B0000}"/>
    <cellStyle name="Вывод 2 2 2 5" xfId="26827" xr:uid="{00000000-0005-0000-0000-00006D5B0000}"/>
    <cellStyle name="Вывод 2 2 2 5 2" xfId="26828" xr:uid="{00000000-0005-0000-0000-00006E5B0000}"/>
    <cellStyle name="Вывод 2 2 2 5 3" xfId="26829" xr:uid="{00000000-0005-0000-0000-00006F5B0000}"/>
    <cellStyle name="Вывод 2 2 2 6" xfId="26830" xr:uid="{00000000-0005-0000-0000-0000705B0000}"/>
    <cellStyle name="Вывод 2 2 2 6 2" xfId="26831" xr:uid="{00000000-0005-0000-0000-0000715B0000}"/>
    <cellStyle name="Вывод 2 2 2 6 3" xfId="26832" xr:uid="{00000000-0005-0000-0000-0000725B0000}"/>
    <cellStyle name="Вывод 2 2 2 7" xfId="26833" xr:uid="{00000000-0005-0000-0000-0000735B0000}"/>
    <cellStyle name="Вывод 2 2 2 7 2" xfId="26834" xr:uid="{00000000-0005-0000-0000-0000745B0000}"/>
    <cellStyle name="Вывод 2 2 2 7 3" xfId="26835" xr:uid="{00000000-0005-0000-0000-0000755B0000}"/>
    <cellStyle name="Вывод 2 2 2 8" xfId="26836" xr:uid="{00000000-0005-0000-0000-0000765B0000}"/>
    <cellStyle name="Вывод 2 2 2 8 2" xfId="26837" xr:uid="{00000000-0005-0000-0000-0000775B0000}"/>
    <cellStyle name="Вывод 2 2 2 8 3" xfId="26838" xr:uid="{00000000-0005-0000-0000-0000785B0000}"/>
    <cellStyle name="Вывод 2 2 2 9" xfId="26839" xr:uid="{00000000-0005-0000-0000-0000795B0000}"/>
    <cellStyle name="Вывод 2 2 3" xfId="9136" xr:uid="{00000000-0005-0000-0000-00007A5B0000}"/>
    <cellStyle name="Вывод 2 2 3 10" xfId="26840" xr:uid="{00000000-0005-0000-0000-00007B5B0000}"/>
    <cellStyle name="Вывод 2 2 3 2" xfId="26841" xr:uid="{00000000-0005-0000-0000-00007C5B0000}"/>
    <cellStyle name="Вывод 2 2 3 2 2" xfId="26842" xr:uid="{00000000-0005-0000-0000-00007D5B0000}"/>
    <cellStyle name="Вывод 2 2 3 2 3" xfId="26843" xr:uid="{00000000-0005-0000-0000-00007E5B0000}"/>
    <cellStyle name="Вывод 2 2 3 3" xfId="26844" xr:uid="{00000000-0005-0000-0000-00007F5B0000}"/>
    <cellStyle name="Вывод 2 2 3 3 2" xfId="26845" xr:uid="{00000000-0005-0000-0000-0000805B0000}"/>
    <cellStyle name="Вывод 2 2 3 3 3" xfId="26846" xr:uid="{00000000-0005-0000-0000-0000815B0000}"/>
    <cellStyle name="Вывод 2 2 3 4" xfId="26847" xr:uid="{00000000-0005-0000-0000-0000825B0000}"/>
    <cellStyle name="Вывод 2 2 3 4 2" xfId="26848" xr:uid="{00000000-0005-0000-0000-0000835B0000}"/>
    <cellStyle name="Вывод 2 2 3 4 3" xfId="26849" xr:uid="{00000000-0005-0000-0000-0000845B0000}"/>
    <cellStyle name="Вывод 2 2 3 5" xfId="26850" xr:uid="{00000000-0005-0000-0000-0000855B0000}"/>
    <cellStyle name="Вывод 2 2 3 5 2" xfId="26851" xr:uid="{00000000-0005-0000-0000-0000865B0000}"/>
    <cellStyle name="Вывод 2 2 3 5 3" xfId="26852" xr:uid="{00000000-0005-0000-0000-0000875B0000}"/>
    <cellStyle name="Вывод 2 2 3 6" xfId="26853" xr:uid="{00000000-0005-0000-0000-0000885B0000}"/>
    <cellStyle name="Вывод 2 2 3 6 2" xfId="26854" xr:uid="{00000000-0005-0000-0000-0000895B0000}"/>
    <cellStyle name="Вывод 2 2 3 6 3" xfId="26855" xr:uid="{00000000-0005-0000-0000-00008A5B0000}"/>
    <cellStyle name="Вывод 2 2 3 7" xfId="26856" xr:uid="{00000000-0005-0000-0000-00008B5B0000}"/>
    <cellStyle name="Вывод 2 2 3 7 2" xfId="26857" xr:uid="{00000000-0005-0000-0000-00008C5B0000}"/>
    <cellStyle name="Вывод 2 2 3 7 3" xfId="26858" xr:uid="{00000000-0005-0000-0000-00008D5B0000}"/>
    <cellStyle name="Вывод 2 2 3 8" xfId="26859" xr:uid="{00000000-0005-0000-0000-00008E5B0000}"/>
    <cellStyle name="Вывод 2 2 3 8 2" xfId="26860" xr:uid="{00000000-0005-0000-0000-00008F5B0000}"/>
    <cellStyle name="Вывод 2 2 3 8 3" xfId="26861" xr:uid="{00000000-0005-0000-0000-0000905B0000}"/>
    <cellStyle name="Вывод 2 2 3 9" xfId="26862" xr:uid="{00000000-0005-0000-0000-0000915B0000}"/>
    <cellStyle name="Вывод 2 2 4" xfId="26863" xr:uid="{00000000-0005-0000-0000-0000925B0000}"/>
    <cellStyle name="Вывод 2 2 4 2" xfId="26864" xr:uid="{00000000-0005-0000-0000-0000935B0000}"/>
    <cellStyle name="Вывод 2 2 4 2 2" xfId="26865" xr:uid="{00000000-0005-0000-0000-0000945B0000}"/>
    <cellStyle name="Вывод 2 2 4 2 3" xfId="26866" xr:uid="{00000000-0005-0000-0000-0000955B0000}"/>
    <cellStyle name="Вывод 2 2 4 3" xfId="26867" xr:uid="{00000000-0005-0000-0000-0000965B0000}"/>
    <cellStyle name="Вывод 2 2 4 3 2" xfId="26868" xr:uid="{00000000-0005-0000-0000-0000975B0000}"/>
    <cellStyle name="Вывод 2 2 4 3 3" xfId="26869" xr:uid="{00000000-0005-0000-0000-0000985B0000}"/>
    <cellStyle name="Вывод 2 2 4 4" xfId="26870" xr:uid="{00000000-0005-0000-0000-0000995B0000}"/>
    <cellStyle name="Вывод 2 2 4 4 2" xfId="26871" xr:uid="{00000000-0005-0000-0000-00009A5B0000}"/>
    <cellStyle name="Вывод 2 2 4 4 3" xfId="26872" xr:uid="{00000000-0005-0000-0000-00009B5B0000}"/>
    <cellStyle name="Вывод 2 2 4 5" xfId="26873" xr:uid="{00000000-0005-0000-0000-00009C5B0000}"/>
    <cellStyle name="Вывод 2 2 4 5 2" xfId="26874" xr:uid="{00000000-0005-0000-0000-00009D5B0000}"/>
    <cellStyle name="Вывод 2 2 4 5 3" xfId="26875" xr:uid="{00000000-0005-0000-0000-00009E5B0000}"/>
    <cellStyle name="Вывод 2 2 4 6" xfId="26876" xr:uid="{00000000-0005-0000-0000-00009F5B0000}"/>
    <cellStyle name="Вывод 2 2 4 6 2" xfId="26877" xr:uid="{00000000-0005-0000-0000-0000A05B0000}"/>
    <cellStyle name="Вывод 2 2 4 6 3" xfId="26878" xr:uid="{00000000-0005-0000-0000-0000A15B0000}"/>
    <cellStyle name="Вывод 2 2 4 7" xfId="26879" xr:uid="{00000000-0005-0000-0000-0000A25B0000}"/>
    <cellStyle name="Вывод 2 2 4 7 2" xfId="26880" xr:uid="{00000000-0005-0000-0000-0000A35B0000}"/>
    <cellStyle name="Вывод 2 2 4 7 3" xfId="26881" xr:uid="{00000000-0005-0000-0000-0000A45B0000}"/>
    <cellStyle name="Вывод 2 2 4 8" xfId="26882" xr:uid="{00000000-0005-0000-0000-0000A55B0000}"/>
    <cellStyle name="Вывод 2 2 4 8 2" xfId="26883" xr:uid="{00000000-0005-0000-0000-0000A65B0000}"/>
    <cellStyle name="Вывод 2 2 4 8 3" xfId="26884" xr:uid="{00000000-0005-0000-0000-0000A75B0000}"/>
    <cellStyle name="Вывод 2 2 4 9" xfId="26885" xr:uid="{00000000-0005-0000-0000-0000A85B0000}"/>
    <cellStyle name="Вывод 2 2 5" xfId="26886" xr:uid="{00000000-0005-0000-0000-0000A95B0000}"/>
    <cellStyle name="Вывод 2 2 5 2" xfId="26887" xr:uid="{00000000-0005-0000-0000-0000AA5B0000}"/>
    <cellStyle name="Вывод 2 2 5 2 2" xfId="26888" xr:uid="{00000000-0005-0000-0000-0000AB5B0000}"/>
    <cellStyle name="Вывод 2 2 5 2 3" xfId="26889" xr:uid="{00000000-0005-0000-0000-0000AC5B0000}"/>
    <cellStyle name="Вывод 2 2 5 3" xfId="26890" xr:uid="{00000000-0005-0000-0000-0000AD5B0000}"/>
    <cellStyle name="Вывод 2 2 5 3 2" xfId="26891" xr:uid="{00000000-0005-0000-0000-0000AE5B0000}"/>
    <cellStyle name="Вывод 2 2 5 3 3" xfId="26892" xr:uid="{00000000-0005-0000-0000-0000AF5B0000}"/>
    <cellStyle name="Вывод 2 2 5 4" xfId="26893" xr:uid="{00000000-0005-0000-0000-0000B05B0000}"/>
    <cellStyle name="Вывод 2 2 5 4 2" xfId="26894" xr:uid="{00000000-0005-0000-0000-0000B15B0000}"/>
    <cellStyle name="Вывод 2 2 5 4 3" xfId="26895" xr:uid="{00000000-0005-0000-0000-0000B25B0000}"/>
    <cellStyle name="Вывод 2 2 5 5" xfId="26896" xr:uid="{00000000-0005-0000-0000-0000B35B0000}"/>
    <cellStyle name="Вывод 2 2 5 5 2" xfId="26897" xr:uid="{00000000-0005-0000-0000-0000B45B0000}"/>
    <cellStyle name="Вывод 2 2 5 5 3" xfId="26898" xr:uid="{00000000-0005-0000-0000-0000B55B0000}"/>
    <cellStyle name="Вывод 2 2 5 6" xfId="26899" xr:uid="{00000000-0005-0000-0000-0000B65B0000}"/>
    <cellStyle name="Вывод 2 2 5 6 2" xfId="26900" xr:uid="{00000000-0005-0000-0000-0000B75B0000}"/>
    <cellStyle name="Вывод 2 2 5 6 3" xfId="26901" xr:uid="{00000000-0005-0000-0000-0000B85B0000}"/>
    <cellStyle name="Вывод 2 2 5 7" xfId="26902" xr:uid="{00000000-0005-0000-0000-0000B95B0000}"/>
    <cellStyle name="Вывод 2 2 5 7 2" xfId="26903" xr:uid="{00000000-0005-0000-0000-0000BA5B0000}"/>
    <cellStyle name="Вывод 2 2 5 7 3" xfId="26904" xr:uid="{00000000-0005-0000-0000-0000BB5B0000}"/>
    <cellStyle name="Вывод 2 2 5 8" xfId="26905" xr:uid="{00000000-0005-0000-0000-0000BC5B0000}"/>
    <cellStyle name="Вывод 2 2 5 8 2" xfId="26906" xr:uid="{00000000-0005-0000-0000-0000BD5B0000}"/>
    <cellStyle name="Вывод 2 2 5 8 3" xfId="26907" xr:uid="{00000000-0005-0000-0000-0000BE5B0000}"/>
    <cellStyle name="Вывод 2 2 5 9" xfId="26908" xr:uid="{00000000-0005-0000-0000-0000BF5B0000}"/>
    <cellStyle name="Вывод 2 2 6" xfId="26909" xr:uid="{00000000-0005-0000-0000-0000C05B0000}"/>
    <cellStyle name="Вывод 2 2 6 2" xfId="26910" xr:uid="{00000000-0005-0000-0000-0000C15B0000}"/>
    <cellStyle name="Вывод 2 2 6 3" xfId="26911" xr:uid="{00000000-0005-0000-0000-0000C25B0000}"/>
    <cellStyle name="Вывод 2 2 7" xfId="26912" xr:uid="{00000000-0005-0000-0000-0000C35B0000}"/>
    <cellStyle name="Вывод 2 2 7 2" xfId="26913" xr:uid="{00000000-0005-0000-0000-0000C45B0000}"/>
    <cellStyle name="Вывод 2 2 7 3" xfId="26914" xr:uid="{00000000-0005-0000-0000-0000C55B0000}"/>
    <cellStyle name="Вывод 2 2 8" xfId="26915" xr:uid="{00000000-0005-0000-0000-0000C65B0000}"/>
    <cellStyle name="Вывод 2 2 8 2" xfId="26916" xr:uid="{00000000-0005-0000-0000-0000C75B0000}"/>
    <cellStyle name="Вывод 2 2 8 3" xfId="26917" xr:uid="{00000000-0005-0000-0000-0000C85B0000}"/>
    <cellStyle name="Вывод 2 2 9" xfId="26918" xr:uid="{00000000-0005-0000-0000-0000C95B0000}"/>
    <cellStyle name="Вывод 2 2 9 2" xfId="26919" xr:uid="{00000000-0005-0000-0000-0000CA5B0000}"/>
    <cellStyle name="Вывод 2 2 9 3" xfId="26920" xr:uid="{00000000-0005-0000-0000-0000CB5B0000}"/>
    <cellStyle name="Вывод 2 3" xfId="9137" xr:uid="{00000000-0005-0000-0000-0000CC5B0000}"/>
    <cellStyle name="Вывод 2 3 10" xfId="26921" xr:uid="{00000000-0005-0000-0000-0000CD5B0000}"/>
    <cellStyle name="Вывод 2 3 11" xfId="26922" xr:uid="{00000000-0005-0000-0000-0000CE5B0000}"/>
    <cellStyle name="Вывод 2 3 2" xfId="9138" xr:uid="{00000000-0005-0000-0000-0000CF5B0000}"/>
    <cellStyle name="Вывод 2 3 2 2" xfId="26923" xr:uid="{00000000-0005-0000-0000-0000D05B0000}"/>
    <cellStyle name="Вывод 2 3 2 3" xfId="26924" xr:uid="{00000000-0005-0000-0000-0000D15B0000}"/>
    <cellStyle name="Вывод 2 3 3" xfId="26925" xr:uid="{00000000-0005-0000-0000-0000D25B0000}"/>
    <cellStyle name="Вывод 2 3 3 2" xfId="26926" xr:uid="{00000000-0005-0000-0000-0000D35B0000}"/>
    <cellStyle name="Вывод 2 3 3 3" xfId="26927" xr:uid="{00000000-0005-0000-0000-0000D45B0000}"/>
    <cellStyle name="Вывод 2 3 4" xfId="26928" xr:uid="{00000000-0005-0000-0000-0000D55B0000}"/>
    <cellStyle name="Вывод 2 3 4 2" xfId="26929" xr:uid="{00000000-0005-0000-0000-0000D65B0000}"/>
    <cellStyle name="Вывод 2 3 4 3" xfId="26930" xr:uid="{00000000-0005-0000-0000-0000D75B0000}"/>
    <cellStyle name="Вывод 2 3 5" xfId="26931" xr:uid="{00000000-0005-0000-0000-0000D85B0000}"/>
    <cellStyle name="Вывод 2 3 5 2" xfId="26932" xr:uid="{00000000-0005-0000-0000-0000D95B0000}"/>
    <cellStyle name="Вывод 2 3 5 3" xfId="26933" xr:uid="{00000000-0005-0000-0000-0000DA5B0000}"/>
    <cellStyle name="Вывод 2 3 6" xfId="26934" xr:uid="{00000000-0005-0000-0000-0000DB5B0000}"/>
    <cellStyle name="Вывод 2 3 6 2" xfId="26935" xr:uid="{00000000-0005-0000-0000-0000DC5B0000}"/>
    <cellStyle name="Вывод 2 3 6 3" xfId="26936" xr:uid="{00000000-0005-0000-0000-0000DD5B0000}"/>
    <cellStyle name="Вывод 2 3 7" xfId="26937" xr:uid="{00000000-0005-0000-0000-0000DE5B0000}"/>
    <cellStyle name="Вывод 2 3 7 2" xfId="26938" xr:uid="{00000000-0005-0000-0000-0000DF5B0000}"/>
    <cellStyle name="Вывод 2 3 7 3" xfId="26939" xr:uid="{00000000-0005-0000-0000-0000E05B0000}"/>
    <cellStyle name="Вывод 2 3 8" xfId="26940" xr:uid="{00000000-0005-0000-0000-0000E15B0000}"/>
    <cellStyle name="Вывод 2 3 8 2" xfId="26941" xr:uid="{00000000-0005-0000-0000-0000E25B0000}"/>
    <cellStyle name="Вывод 2 3 8 3" xfId="26942" xr:uid="{00000000-0005-0000-0000-0000E35B0000}"/>
    <cellStyle name="Вывод 2 3 9" xfId="26943" xr:uid="{00000000-0005-0000-0000-0000E45B0000}"/>
    <cellStyle name="Вывод 2 4" xfId="9139" xr:uid="{00000000-0005-0000-0000-0000E55B0000}"/>
    <cellStyle name="Вывод 2 4 10" xfId="26944" xr:uid="{00000000-0005-0000-0000-0000E65B0000}"/>
    <cellStyle name="Вывод 2 4 2" xfId="26945" xr:uid="{00000000-0005-0000-0000-0000E75B0000}"/>
    <cellStyle name="Вывод 2 4 2 2" xfId="26946" xr:uid="{00000000-0005-0000-0000-0000E85B0000}"/>
    <cellStyle name="Вывод 2 4 2 3" xfId="26947" xr:uid="{00000000-0005-0000-0000-0000E95B0000}"/>
    <cellStyle name="Вывод 2 4 3" xfId="26948" xr:uid="{00000000-0005-0000-0000-0000EA5B0000}"/>
    <cellStyle name="Вывод 2 4 3 2" xfId="26949" xr:uid="{00000000-0005-0000-0000-0000EB5B0000}"/>
    <cellStyle name="Вывод 2 4 3 3" xfId="26950" xr:uid="{00000000-0005-0000-0000-0000EC5B0000}"/>
    <cellStyle name="Вывод 2 4 4" xfId="26951" xr:uid="{00000000-0005-0000-0000-0000ED5B0000}"/>
    <cellStyle name="Вывод 2 4 4 2" xfId="26952" xr:uid="{00000000-0005-0000-0000-0000EE5B0000}"/>
    <cellStyle name="Вывод 2 4 4 3" xfId="26953" xr:uid="{00000000-0005-0000-0000-0000EF5B0000}"/>
    <cellStyle name="Вывод 2 4 5" xfId="26954" xr:uid="{00000000-0005-0000-0000-0000F05B0000}"/>
    <cellStyle name="Вывод 2 4 5 2" xfId="26955" xr:uid="{00000000-0005-0000-0000-0000F15B0000}"/>
    <cellStyle name="Вывод 2 4 5 3" xfId="26956" xr:uid="{00000000-0005-0000-0000-0000F25B0000}"/>
    <cellStyle name="Вывод 2 4 6" xfId="26957" xr:uid="{00000000-0005-0000-0000-0000F35B0000}"/>
    <cellStyle name="Вывод 2 4 6 2" xfId="26958" xr:uid="{00000000-0005-0000-0000-0000F45B0000}"/>
    <cellStyle name="Вывод 2 4 6 3" xfId="26959" xr:uid="{00000000-0005-0000-0000-0000F55B0000}"/>
    <cellStyle name="Вывод 2 4 7" xfId="26960" xr:uid="{00000000-0005-0000-0000-0000F65B0000}"/>
    <cellStyle name="Вывод 2 4 7 2" xfId="26961" xr:uid="{00000000-0005-0000-0000-0000F75B0000}"/>
    <cellStyle name="Вывод 2 4 7 3" xfId="26962" xr:uid="{00000000-0005-0000-0000-0000F85B0000}"/>
    <cellStyle name="Вывод 2 4 8" xfId="26963" xr:uid="{00000000-0005-0000-0000-0000F95B0000}"/>
    <cellStyle name="Вывод 2 4 8 2" xfId="26964" xr:uid="{00000000-0005-0000-0000-0000FA5B0000}"/>
    <cellStyle name="Вывод 2 4 8 3" xfId="26965" xr:uid="{00000000-0005-0000-0000-0000FB5B0000}"/>
    <cellStyle name="Вывод 2 4 9" xfId="26966" xr:uid="{00000000-0005-0000-0000-0000FC5B0000}"/>
    <cellStyle name="Вывод 2 5" xfId="9140" xr:uid="{00000000-0005-0000-0000-0000FD5B0000}"/>
    <cellStyle name="Вывод 2 5 10" xfId="26967" xr:uid="{00000000-0005-0000-0000-0000FE5B0000}"/>
    <cellStyle name="Вывод 2 5 2" xfId="26968" xr:uid="{00000000-0005-0000-0000-0000FF5B0000}"/>
    <cellStyle name="Вывод 2 5 2 2" xfId="26969" xr:uid="{00000000-0005-0000-0000-0000005C0000}"/>
    <cellStyle name="Вывод 2 5 2 3" xfId="26970" xr:uid="{00000000-0005-0000-0000-0000015C0000}"/>
    <cellStyle name="Вывод 2 5 3" xfId="26971" xr:uid="{00000000-0005-0000-0000-0000025C0000}"/>
    <cellStyle name="Вывод 2 5 3 2" xfId="26972" xr:uid="{00000000-0005-0000-0000-0000035C0000}"/>
    <cellStyle name="Вывод 2 5 3 3" xfId="26973" xr:uid="{00000000-0005-0000-0000-0000045C0000}"/>
    <cellStyle name="Вывод 2 5 4" xfId="26974" xr:uid="{00000000-0005-0000-0000-0000055C0000}"/>
    <cellStyle name="Вывод 2 5 4 2" xfId="26975" xr:uid="{00000000-0005-0000-0000-0000065C0000}"/>
    <cellStyle name="Вывод 2 5 4 3" xfId="26976" xr:uid="{00000000-0005-0000-0000-0000075C0000}"/>
    <cellStyle name="Вывод 2 5 5" xfId="26977" xr:uid="{00000000-0005-0000-0000-0000085C0000}"/>
    <cellStyle name="Вывод 2 5 5 2" xfId="26978" xr:uid="{00000000-0005-0000-0000-0000095C0000}"/>
    <cellStyle name="Вывод 2 5 5 3" xfId="26979" xr:uid="{00000000-0005-0000-0000-00000A5C0000}"/>
    <cellStyle name="Вывод 2 5 6" xfId="26980" xr:uid="{00000000-0005-0000-0000-00000B5C0000}"/>
    <cellStyle name="Вывод 2 5 6 2" xfId="26981" xr:uid="{00000000-0005-0000-0000-00000C5C0000}"/>
    <cellStyle name="Вывод 2 5 6 3" xfId="26982" xr:uid="{00000000-0005-0000-0000-00000D5C0000}"/>
    <cellStyle name="Вывод 2 5 7" xfId="26983" xr:uid="{00000000-0005-0000-0000-00000E5C0000}"/>
    <cellStyle name="Вывод 2 5 7 2" xfId="26984" xr:uid="{00000000-0005-0000-0000-00000F5C0000}"/>
    <cellStyle name="Вывод 2 5 7 3" xfId="26985" xr:uid="{00000000-0005-0000-0000-0000105C0000}"/>
    <cellStyle name="Вывод 2 5 8" xfId="26986" xr:uid="{00000000-0005-0000-0000-0000115C0000}"/>
    <cellStyle name="Вывод 2 5 8 2" xfId="26987" xr:uid="{00000000-0005-0000-0000-0000125C0000}"/>
    <cellStyle name="Вывод 2 5 8 3" xfId="26988" xr:uid="{00000000-0005-0000-0000-0000135C0000}"/>
    <cellStyle name="Вывод 2 5 9" xfId="26989" xr:uid="{00000000-0005-0000-0000-0000145C0000}"/>
    <cellStyle name="Вывод 2 6" xfId="9141" xr:uid="{00000000-0005-0000-0000-0000155C0000}"/>
    <cellStyle name="Вывод 2 6 10" xfId="26990" xr:uid="{00000000-0005-0000-0000-0000165C0000}"/>
    <cellStyle name="Вывод 2 6 2" xfId="26991" xr:uid="{00000000-0005-0000-0000-0000175C0000}"/>
    <cellStyle name="Вывод 2 6 2 2" xfId="26992" xr:uid="{00000000-0005-0000-0000-0000185C0000}"/>
    <cellStyle name="Вывод 2 6 2 3" xfId="26993" xr:uid="{00000000-0005-0000-0000-0000195C0000}"/>
    <cellStyle name="Вывод 2 6 3" xfId="26994" xr:uid="{00000000-0005-0000-0000-00001A5C0000}"/>
    <cellStyle name="Вывод 2 6 3 2" xfId="26995" xr:uid="{00000000-0005-0000-0000-00001B5C0000}"/>
    <cellStyle name="Вывод 2 6 3 3" xfId="26996" xr:uid="{00000000-0005-0000-0000-00001C5C0000}"/>
    <cellStyle name="Вывод 2 6 4" xfId="26997" xr:uid="{00000000-0005-0000-0000-00001D5C0000}"/>
    <cellStyle name="Вывод 2 6 4 2" xfId="26998" xr:uid="{00000000-0005-0000-0000-00001E5C0000}"/>
    <cellStyle name="Вывод 2 6 4 3" xfId="26999" xr:uid="{00000000-0005-0000-0000-00001F5C0000}"/>
    <cellStyle name="Вывод 2 6 5" xfId="27000" xr:uid="{00000000-0005-0000-0000-0000205C0000}"/>
    <cellStyle name="Вывод 2 6 5 2" xfId="27001" xr:uid="{00000000-0005-0000-0000-0000215C0000}"/>
    <cellStyle name="Вывод 2 6 5 3" xfId="27002" xr:uid="{00000000-0005-0000-0000-0000225C0000}"/>
    <cellStyle name="Вывод 2 6 6" xfId="27003" xr:uid="{00000000-0005-0000-0000-0000235C0000}"/>
    <cellStyle name="Вывод 2 6 6 2" xfId="27004" xr:uid="{00000000-0005-0000-0000-0000245C0000}"/>
    <cellStyle name="Вывод 2 6 6 3" xfId="27005" xr:uid="{00000000-0005-0000-0000-0000255C0000}"/>
    <cellStyle name="Вывод 2 6 7" xfId="27006" xr:uid="{00000000-0005-0000-0000-0000265C0000}"/>
    <cellStyle name="Вывод 2 6 7 2" xfId="27007" xr:uid="{00000000-0005-0000-0000-0000275C0000}"/>
    <cellStyle name="Вывод 2 6 7 3" xfId="27008" xr:uid="{00000000-0005-0000-0000-0000285C0000}"/>
    <cellStyle name="Вывод 2 6 8" xfId="27009" xr:uid="{00000000-0005-0000-0000-0000295C0000}"/>
    <cellStyle name="Вывод 2 6 8 2" xfId="27010" xr:uid="{00000000-0005-0000-0000-00002A5C0000}"/>
    <cellStyle name="Вывод 2 6 8 3" xfId="27011" xr:uid="{00000000-0005-0000-0000-00002B5C0000}"/>
    <cellStyle name="Вывод 2 6 9" xfId="27012" xr:uid="{00000000-0005-0000-0000-00002C5C0000}"/>
    <cellStyle name="Вывод 2 7" xfId="9142" xr:uid="{00000000-0005-0000-0000-00002D5C0000}"/>
    <cellStyle name="Вывод 2 7 2" xfId="27013" xr:uid="{00000000-0005-0000-0000-00002E5C0000}"/>
    <cellStyle name="Вывод 2 7 3" xfId="27014" xr:uid="{00000000-0005-0000-0000-00002F5C0000}"/>
    <cellStyle name="Вывод 2 7 4" xfId="27015" xr:uid="{00000000-0005-0000-0000-0000305C0000}"/>
    <cellStyle name="Вывод 2 8" xfId="9143" xr:uid="{00000000-0005-0000-0000-0000315C0000}"/>
    <cellStyle name="Вывод 2 8 2" xfId="27016" xr:uid="{00000000-0005-0000-0000-0000325C0000}"/>
    <cellStyle name="Вывод 2 8 3" xfId="27017" xr:uid="{00000000-0005-0000-0000-0000335C0000}"/>
    <cellStyle name="Вывод 2 8 4" xfId="27018" xr:uid="{00000000-0005-0000-0000-0000345C0000}"/>
    <cellStyle name="Вывод 2 9" xfId="9144" xr:uid="{00000000-0005-0000-0000-0000355C0000}"/>
    <cellStyle name="Вывод 2 9 2" xfId="27019" xr:uid="{00000000-0005-0000-0000-0000365C0000}"/>
    <cellStyle name="Вывод 2 9 3" xfId="27020" xr:uid="{00000000-0005-0000-0000-0000375C0000}"/>
    <cellStyle name="Вывод 2 9 4" xfId="27021" xr:uid="{00000000-0005-0000-0000-0000385C0000}"/>
    <cellStyle name="Вывод 2_2012" xfId="9145" xr:uid="{00000000-0005-0000-0000-0000395C0000}"/>
    <cellStyle name="Вывод 20" xfId="9146" xr:uid="{00000000-0005-0000-0000-00003A5C0000}"/>
    <cellStyle name="Вывод 20 2" xfId="27022" xr:uid="{00000000-0005-0000-0000-00003B5C0000}"/>
    <cellStyle name="Вывод 21" xfId="9147" xr:uid="{00000000-0005-0000-0000-00003C5C0000}"/>
    <cellStyle name="Вывод 21 2" xfId="27023" xr:uid="{00000000-0005-0000-0000-00003D5C0000}"/>
    <cellStyle name="Вывод 22" xfId="9148" xr:uid="{00000000-0005-0000-0000-00003E5C0000}"/>
    <cellStyle name="Вывод 22 2" xfId="27024" xr:uid="{00000000-0005-0000-0000-00003F5C0000}"/>
    <cellStyle name="Вывод 23" xfId="9149" xr:uid="{00000000-0005-0000-0000-0000405C0000}"/>
    <cellStyle name="Вывод 23 2" xfId="27025" xr:uid="{00000000-0005-0000-0000-0000415C0000}"/>
    <cellStyle name="Вывод 24" xfId="9150" xr:uid="{00000000-0005-0000-0000-0000425C0000}"/>
    <cellStyle name="Вывод 24 2" xfId="27026" xr:uid="{00000000-0005-0000-0000-0000435C0000}"/>
    <cellStyle name="Вывод 25" xfId="9151" xr:uid="{00000000-0005-0000-0000-0000445C0000}"/>
    <cellStyle name="Вывод 25 2" xfId="27027" xr:uid="{00000000-0005-0000-0000-0000455C0000}"/>
    <cellStyle name="Вывод 26" xfId="9152" xr:uid="{00000000-0005-0000-0000-0000465C0000}"/>
    <cellStyle name="Вывод 26 2" xfId="27028" xr:uid="{00000000-0005-0000-0000-0000475C0000}"/>
    <cellStyle name="Вывод 27" xfId="9153" xr:uid="{00000000-0005-0000-0000-0000485C0000}"/>
    <cellStyle name="Вывод 27 2" xfId="27029" xr:uid="{00000000-0005-0000-0000-0000495C0000}"/>
    <cellStyle name="Вывод 28" xfId="9154" xr:uid="{00000000-0005-0000-0000-00004A5C0000}"/>
    <cellStyle name="Вывод 28 2" xfId="27030" xr:uid="{00000000-0005-0000-0000-00004B5C0000}"/>
    <cellStyle name="Вывод 29" xfId="9155" xr:uid="{00000000-0005-0000-0000-00004C5C0000}"/>
    <cellStyle name="Вывод 29 2" xfId="27031" xr:uid="{00000000-0005-0000-0000-00004D5C0000}"/>
    <cellStyle name="Вывод 3" xfId="9156" xr:uid="{00000000-0005-0000-0000-00004E5C0000}"/>
    <cellStyle name="Вывод 3 10" xfId="27032" xr:uid="{00000000-0005-0000-0000-00004F5C0000}"/>
    <cellStyle name="Вывод 3 10 2" xfId="27033" xr:uid="{00000000-0005-0000-0000-0000505C0000}"/>
    <cellStyle name="Вывод 3 10 3" xfId="27034" xr:uid="{00000000-0005-0000-0000-0000515C0000}"/>
    <cellStyle name="Вывод 3 11" xfId="27035" xr:uid="{00000000-0005-0000-0000-0000525C0000}"/>
    <cellStyle name="Вывод 3 11 2" xfId="27036" xr:uid="{00000000-0005-0000-0000-0000535C0000}"/>
    <cellStyle name="Вывод 3 11 3" xfId="27037" xr:uid="{00000000-0005-0000-0000-0000545C0000}"/>
    <cellStyle name="Вывод 3 12" xfId="27038" xr:uid="{00000000-0005-0000-0000-0000555C0000}"/>
    <cellStyle name="Вывод 3 12 2" xfId="27039" xr:uid="{00000000-0005-0000-0000-0000565C0000}"/>
    <cellStyle name="Вывод 3 12 3" xfId="27040" xr:uid="{00000000-0005-0000-0000-0000575C0000}"/>
    <cellStyle name="Вывод 3 13" xfId="27041" xr:uid="{00000000-0005-0000-0000-0000585C0000}"/>
    <cellStyle name="Вывод 3 13 2" xfId="27042" xr:uid="{00000000-0005-0000-0000-0000595C0000}"/>
    <cellStyle name="Вывод 3 13 3" xfId="27043" xr:uid="{00000000-0005-0000-0000-00005A5C0000}"/>
    <cellStyle name="Вывод 3 14" xfId="27044" xr:uid="{00000000-0005-0000-0000-00005B5C0000}"/>
    <cellStyle name="Вывод 3 15" xfId="27045" xr:uid="{00000000-0005-0000-0000-00005C5C0000}"/>
    <cellStyle name="Вывод 3 2" xfId="9157" xr:uid="{00000000-0005-0000-0000-00005D5C0000}"/>
    <cellStyle name="Вывод 3 2 10" xfId="27046" xr:uid="{00000000-0005-0000-0000-00005E5C0000}"/>
    <cellStyle name="Вывод 3 2 10 2" xfId="27047" xr:uid="{00000000-0005-0000-0000-00005F5C0000}"/>
    <cellStyle name="Вывод 3 2 10 3" xfId="27048" xr:uid="{00000000-0005-0000-0000-0000605C0000}"/>
    <cellStyle name="Вывод 3 2 11" xfId="27049" xr:uid="{00000000-0005-0000-0000-0000615C0000}"/>
    <cellStyle name="Вывод 3 2 11 2" xfId="27050" xr:uid="{00000000-0005-0000-0000-0000625C0000}"/>
    <cellStyle name="Вывод 3 2 11 3" xfId="27051" xr:uid="{00000000-0005-0000-0000-0000635C0000}"/>
    <cellStyle name="Вывод 3 2 12" xfId="27052" xr:uid="{00000000-0005-0000-0000-0000645C0000}"/>
    <cellStyle name="Вывод 3 2 12 2" xfId="27053" xr:uid="{00000000-0005-0000-0000-0000655C0000}"/>
    <cellStyle name="Вывод 3 2 12 3" xfId="27054" xr:uid="{00000000-0005-0000-0000-0000665C0000}"/>
    <cellStyle name="Вывод 3 2 13" xfId="27055" xr:uid="{00000000-0005-0000-0000-0000675C0000}"/>
    <cellStyle name="Вывод 3 2 14" xfId="27056" xr:uid="{00000000-0005-0000-0000-0000685C0000}"/>
    <cellStyle name="Вывод 3 2 2" xfId="27057" xr:uid="{00000000-0005-0000-0000-0000695C0000}"/>
    <cellStyle name="Вывод 3 2 2 2" xfId="27058" xr:uid="{00000000-0005-0000-0000-00006A5C0000}"/>
    <cellStyle name="Вывод 3 2 2 2 2" xfId="27059" xr:uid="{00000000-0005-0000-0000-00006B5C0000}"/>
    <cellStyle name="Вывод 3 2 2 2 3" xfId="27060" xr:uid="{00000000-0005-0000-0000-00006C5C0000}"/>
    <cellStyle name="Вывод 3 2 2 3" xfId="27061" xr:uid="{00000000-0005-0000-0000-00006D5C0000}"/>
    <cellStyle name="Вывод 3 2 2 3 2" xfId="27062" xr:uid="{00000000-0005-0000-0000-00006E5C0000}"/>
    <cellStyle name="Вывод 3 2 2 3 3" xfId="27063" xr:uid="{00000000-0005-0000-0000-00006F5C0000}"/>
    <cellStyle name="Вывод 3 2 2 4" xfId="27064" xr:uid="{00000000-0005-0000-0000-0000705C0000}"/>
    <cellStyle name="Вывод 3 2 2 4 2" xfId="27065" xr:uid="{00000000-0005-0000-0000-0000715C0000}"/>
    <cellStyle name="Вывод 3 2 2 4 3" xfId="27066" xr:uid="{00000000-0005-0000-0000-0000725C0000}"/>
    <cellStyle name="Вывод 3 2 2 5" xfId="27067" xr:uid="{00000000-0005-0000-0000-0000735C0000}"/>
    <cellStyle name="Вывод 3 2 2 5 2" xfId="27068" xr:uid="{00000000-0005-0000-0000-0000745C0000}"/>
    <cellStyle name="Вывод 3 2 2 5 3" xfId="27069" xr:uid="{00000000-0005-0000-0000-0000755C0000}"/>
    <cellStyle name="Вывод 3 2 2 6" xfId="27070" xr:uid="{00000000-0005-0000-0000-0000765C0000}"/>
    <cellStyle name="Вывод 3 2 2 6 2" xfId="27071" xr:uid="{00000000-0005-0000-0000-0000775C0000}"/>
    <cellStyle name="Вывод 3 2 2 6 3" xfId="27072" xr:uid="{00000000-0005-0000-0000-0000785C0000}"/>
    <cellStyle name="Вывод 3 2 2 7" xfId="27073" xr:uid="{00000000-0005-0000-0000-0000795C0000}"/>
    <cellStyle name="Вывод 3 2 2 7 2" xfId="27074" xr:uid="{00000000-0005-0000-0000-00007A5C0000}"/>
    <cellStyle name="Вывод 3 2 2 7 3" xfId="27075" xr:uid="{00000000-0005-0000-0000-00007B5C0000}"/>
    <cellStyle name="Вывод 3 2 2 8" xfId="27076" xr:uid="{00000000-0005-0000-0000-00007C5C0000}"/>
    <cellStyle name="Вывод 3 2 2 8 2" xfId="27077" xr:uid="{00000000-0005-0000-0000-00007D5C0000}"/>
    <cellStyle name="Вывод 3 2 2 8 3" xfId="27078" xr:uid="{00000000-0005-0000-0000-00007E5C0000}"/>
    <cellStyle name="Вывод 3 2 2 9" xfId="27079" xr:uid="{00000000-0005-0000-0000-00007F5C0000}"/>
    <cellStyle name="Вывод 3 2 3" xfId="27080" xr:uid="{00000000-0005-0000-0000-0000805C0000}"/>
    <cellStyle name="Вывод 3 2 3 2" xfId="27081" xr:uid="{00000000-0005-0000-0000-0000815C0000}"/>
    <cellStyle name="Вывод 3 2 3 2 2" xfId="27082" xr:uid="{00000000-0005-0000-0000-0000825C0000}"/>
    <cellStyle name="Вывод 3 2 3 2 3" xfId="27083" xr:uid="{00000000-0005-0000-0000-0000835C0000}"/>
    <cellStyle name="Вывод 3 2 3 3" xfId="27084" xr:uid="{00000000-0005-0000-0000-0000845C0000}"/>
    <cellStyle name="Вывод 3 2 3 3 2" xfId="27085" xr:uid="{00000000-0005-0000-0000-0000855C0000}"/>
    <cellStyle name="Вывод 3 2 3 3 3" xfId="27086" xr:uid="{00000000-0005-0000-0000-0000865C0000}"/>
    <cellStyle name="Вывод 3 2 3 4" xfId="27087" xr:uid="{00000000-0005-0000-0000-0000875C0000}"/>
    <cellStyle name="Вывод 3 2 3 4 2" xfId="27088" xr:uid="{00000000-0005-0000-0000-0000885C0000}"/>
    <cellStyle name="Вывод 3 2 3 4 3" xfId="27089" xr:uid="{00000000-0005-0000-0000-0000895C0000}"/>
    <cellStyle name="Вывод 3 2 3 5" xfId="27090" xr:uid="{00000000-0005-0000-0000-00008A5C0000}"/>
    <cellStyle name="Вывод 3 2 3 5 2" xfId="27091" xr:uid="{00000000-0005-0000-0000-00008B5C0000}"/>
    <cellStyle name="Вывод 3 2 3 5 3" xfId="27092" xr:uid="{00000000-0005-0000-0000-00008C5C0000}"/>
    <cellStyle name="Вывод 3 2 3 6" xfId="27093" xr:uid="{00000000-0005-0000-0000-00008D5C0000}"/>
    <cellStyle name="Вывод 3 2 3 6 2" xfId="27094" xr:uid="{00000000-0005-0000-0000-00008E5C0000}"/>
    <cellStyle name="Вывод 3 2 3 6 3" xfId="27095" xr:uid="{00000000-0005-0000-0000-00008F5C0000}"/>
    <cellStyle name="Вывод 3 2 3 7" xfId="27096" xr:uid="{00000000-0005-0000-0000-0000905C0000}"/>
    <cellStyle name="Вывод 3 2 3 7 2" xfId="27097" xr:uid="{00000000-0005-0000-0000-0000915C0000}"/>
    <cellStyle name="Вывод 3 2 3 7 3" xfId="27098" xr:uid="{00000000-0005-0000-0000-0000925C0000}"/>
    <cellStyle name="Вывод 3 2 3 8" xfId="27099" xr:uid="{00000000-0005-0000-0000-0000935C0000}"/>
    <cellStyle name="Вывод 3 2 3 8 2" xfId="27100" xr:uid="{00000000-0005-0000-0000-0000945C0000}"/>
    <cellStyle name="Вывод 3 2 3 8 3" xfId="27101" xr:uid="{00000000-0005-0000-0000-0000955C0000}"/>
    <cellStyle name="Вывод 3 2 3 9" xfId="27102" xr:uid="{00000000-0005-0000-0000-0000965C0000}"/>
    <cellStyle name="Вывод 3 2 4" xfId="27103" xr:uid="{00000000-0005-0000-0000-0000975C0000}"/>
    <cellStyle name="Вывод 3 2 4 2" xfId="27104" xr:uid="{00000000-0005-0000-0000-0000985C0000}"/>
    <cellStyle name="Вывод 3 2 4 2 2" xfId="27105" xr:uid="{00000000-0005-0000-0000-0000995C0000}"/>
    <cellStyle name="Вывод 3 2 4 2 3" xfId="27106" xr:uid="{00000000-0005-0000-0000-00009A5C0000}"/>
    <cellStyle name="Вывод 3 2 4 3" xfId="27107" xr:uid="{00000000-0005-0000-0000-00009B5C0000}"/>
    <cellStyle name="Вывод 3 2 4 3 2" xfId="27108" xr:uid="{00000000-0005-0000-0000-00009C5C0000}"/>
    <cellStyle name="Вывод 3 2 4 3 3" xfId="27109" xr:uid="{00000000-0005-0000-0000-00009D5C0000}"/>
    <cellStyle name="Вывод 3 2 4 4" xfId="27110" xr:uid="{00000000-0005-0000-0000-00009E5C0000}"/>
    <cellStyle name="Вывод 3 2 4 4 2" xfId="27111" xr:uid="{00000000-0005-0000-0000-00009F5C0000}"/>
    <cellStyle name="Вывод 3 2 4 4 3" xfId="27112" xr:uid="{00000000-0005-0000-0000-0000A05C0000}"/>
    <cellStyle name="Вывод 3 2 4 5" xfId="27113" xr:uid="{00000000-0005-0000-0000-0000A15C0000}"/>
    <cellStyle name="Вывод 3 2 4 5 2" xfId="27114" xr:uid="{00000000-0005-0000-0000-0000A25C0000}"/>
    <cellStyle name="Вывод 3 2 4 5 3" xfId="27115" xr:uid="{00000000-0005-0000-0000-0000A35C0000}"/>
    <cellStyle name="Вывод 3 2 4 6" xfId="27116" xr:uid="{00000000-0005-0000-0000-0000A45C0000}"/>
    <cellStyle name="Вывод 3 2 4 6 2" xfId="27117" xr:uid="{00000000-0005-0000-0000-0000A55C0000}"/>
    <cellStyle name="Вывод 3 2 4 6 3" xfId="27118" xr:uid="{00000000-0005-0000-0000-0000A65C0000}"/>
    <cellStyle name="Вывод 3 2 4 7" xfId="27119" xr:uid="{00000000-0005-0000-0000-0000A75C0000}"/>
    <cellStyle name="Вывод 3 2 4 7 2" xfId="27120" xr:uid="{00000000-0005-0000-0000-0000A85C0000}"/>
    <cellStyle name="Вывод 3 2 4 7 3" xfId="27121" xr:uid="{00000000-0005-0000-0000-0000A95C0000}"/>
    <cellStyle name="Вывод 3 2 4 8" xfId="27122" xr:uid="{00000000-0005-0000-0000-0000AA5C0000}"/>
    <cellStyle name="Вывод 3 2 4 8 2" xfId="27123" xr:uid="{00000000-0005-0000-0000-0000AB5C0000}"/>
    <cellStyle name="Вывод 3 2 4 8 3" xfId="27124" xr:uid="{00000000-0005-0000-0000-0000AC5C0000}"/>
    <cellStyle name="Вывод 3 2 4 9" xfId="27125" xr:uid="{00000000-0005-0000-0000-0000AD5C0000}"/>
    <cellStyle name="Вывод 3 2 5" xfId="27126" xr:uid="{00000000-0005-0000-0000-0000AE5C0000}"/>
    <cellStyle name="Вывод 3 2 5 2" xfId="27127" xr:uid="{00000000-0005-0000-0000-0000AF5C0000}"/>
    <cellStyle name="Вывод 3 2 5 2 2" xfId="27128" xr:uid="{00000000-0005-0000-0000-0000B05C0000}"/>
    <cellStyle name="Вывод 3 2 5 2 3" xfId="27129" xr:uid="{00000000-0005-0000-0000-0000B15C0000}"/>
    <cellStyle name="Вывод 3 2 5 3" xfId="27130" xr:uid="{00000000-0005-0000-0000-0000B25C0000}"/>
    <cellStyle name="Вывод 3 2 5 3 2" xfId="27131" xr:uid="{00000000-0005-0000-0000-0000B35C0000}"/>
    <cellStyle name="Вывод 3 2 5 3 3" xfId="27132" xr:uid="{00000000-0005-0000-0000-0000B45C0000}"/>
    <cellStyle name="Вывод 3 2 5 4" xfId="27133" xr:uid="{00000000-0005-0000-0000-0000B55C0000}"/>
    <cellStyle name="Вывод 3 2 5 4 2" xfId="27134" xr:uid="{00000000-0005-0000-0000-0000B65C0000}"/>
    <cellStyle name="Вывод 3 2 5 4 3" xfId="27135" xr:uid="{00000000-0005-0000-0000-0000B75C0000}"/>
    <cellStyle name="Вывод 3 2 5 5" xfId="27136" xr:uid="{00000000-0005-0000-0000-0000B85C0000}"/>
    <cellStyle name="Вывод 3 2 5 5 2" xfId="27137" xr:uid="{00000000-0005-0000-0000-0000B95C0000}"/>
    <cellStyle name="Вывод 3 2 5 5 3" xfId="27138" xr:uid="{00000000-0005-0000-0000-0000BA5C0000}"/>
    <cellStyle name="Вывод 3 2 5 6" xfId="27139" xr:uid="{00000000-0005-0000-0000-0000BB5C0000}"/>
    <cellStyle name="Вывод 3 2 5 6 2" xfId="27140" xr:uid="{00000000-0005-0000-0000-0000BC5C0000}"/>
    <cellStyle name="Вывод 3 2 5 6 3" xfId="27141" xr:uid="{00000000-0005-0000-0000-0000BD5C0000}"/>
    <cellStyle name="Вывод 3 2 5 7" xfId="27142" xr:uid="{00000000-0005-0000-0000-0000BE5C0000}"/>
    <cellStyle name="Вывод 3 2 5 7 2" xfId="27143" xr:uid="{00000000-0005-0000-0000-0000BF5C0000}"/>
    <cellStyle name="Вывод 3 2 5 7 3" xfId="27144" xr:uid="{00000000-0005-0000-0000-0000C05C0000}"/>
    <cellStyle name="Вывод 3 2 5 8" xfId="27145" xr:uid="{00000000-0005-0000-0000-0000C15C0000}"/>
    <cellStyle name="Вывод 3 2 5 8 2" xfId="27146" xr:uid="{00000000-0005-0000-0000-0000C25C0000}"/>
    <cellStyle name="Вывод 3 2 5 8 3" xfId="27147" xr:uid="{00000000-0005-0000-0000-0000C35C0000}"/>
    <cellStyle name="Вывод 3 2 5 9" xfId="27148" xr:uid="{00000000-0005-0000-0000-0000C45C0000}"/>
    <cellStyle name="Вывод 3 2 6" xfId="27149" xr:uid="{00000000-0005-0000-0000-0000C55C0000}"/>
    <cellStyle name="Вывод 3 2 6 2" xfId="27150" xr:uid="{00000000-0005-0000-0000-0000C65C0000}"/>
    <cellStyle name="Вывод 3 2 6 3" xfId="27151" xr:uid="{00000000-0005-0000-0000-0000C75C0000}"/>
    <cellStyle name="Вывод 3 2 7" xfId="27152" xr:uid="{00000000-0005-0000-0000-0000C85C0000}"/>
    <cellStyle name="Вывод 3 2 7 2" xfId="27153" xr:uid="{00000000-0005-0000-0000-0000C95C0000}"/>
    <cellStyle name="Вывод 3 2 7 3" xfId="27154" xr:uid="{00000000-0005-0000-0000-0000CA5C0000}"/>
    <cellStyle name="Вывод 3 2 8" xfId="27155" xr:uid="{00000000-0005-0000-0000-0000CB5C0000}"/>
    <cellStyle name="Вывод 3 2 8 2" xfId="27156" xr:uid="{00000000-0005-0000-0000-0000CC5C0000}"/>
    <cellStyle name="Вывод 3 2 8 3" xfId="27157" xr:uid="{00000000-0005-0000-0000-0000CD5C0000}"/>
    <cellStyle name="Вывод 3 2 9" xfId="27158" xr:uid="{00000000-0005-0000-0000-0000CE5C0000}"/>
    <cellStyle name="Вывод 3 2 9 2" xfId="27159" xr:uid="{00000000-0005-0000-0000-0000CF5C0000}"/>
    <cellStyle name="Вывод 3 2 9 3" xfId="27160" xr:uid="{00000000-0005-0000-0000-0000D05C0000}"/>
    <cellStyle name="Вывод 3 3" xfId="9158" xr:uid="{00000000-0005-0000-0000-0000D15C0000}"/>
    <cellStyle name="Вывод 3 3 10" xfId="27161" xr:uid="{00000000-0005-0000-0000-0000D25C0000}"/>
    <cellStyle name="Вывод 3 3 2" xfId="27162" xr:uid="{00000000-0005-0000-0000-0000D35C0000}"/>
    <cellStyle name="Вывод 3 3 2 2" xfId="27163" xr:uid="{00000000-0005-0000-0000-0000D45C0000}"/>
    <cellStyle name="Вывод 3 3 2 3" xfId="27164" xr:uid="{00000000-0005-0000-0000-0000D55C0000}"/>
    <cellStyle name="Вывод 3 3 3" xfId="27165" xr:uid="{00000000-0005-0000-0000-0000D65C0000}"/>
    <cellStyle name="Вывод 3 3 3 2" xfId="27166" xr:uid="{00000000-0005-0000-0000-0000D75C0000}"/>
    <cellStyle name="Вывод 3 3 3 3" xfId="27167" xr:uid="{00000000-0005-0000-0000-0000D85C0000}"/>
    <cellStyle name="Вывод 3 3 4" xfId="27168" xr:uid="{00000000-0005-0000-0000-0000D95C0000}"/>
    <cellStyle name="Вывод 3 3 4 2" xfId="27169" xr:uid="{00000000-0005-0000-0000-0000DA5C0000}"/>
    <cellStyle name="Вывод 3 3 4 3" xfId="27170" xr:uid="{00000000-0005-0000-0000-0000DB5C0000}"/>
    <cellStyle name="Вывод 3 3 5" xfId="27171" xr:uid="{00000000-0005-0000-0000-0000DC5C0000}"/>
    <cellStyle name="Вывод 3 3 5 2" xfId="27172" xr:uid="{00000000-0005-0000-0000-0000DD5C0000}"/>
    <cellStyle name="Вывод 3 3 5 3" xfId="27173" xr:uid="{00000000-0005-0000-0000-0000DE5C0000}"/>
    <cellStyle name="Вывод 3 3 6" xfId="27174" xr:uid="{00000000-0005-0000-0000-0000DF5C0000}"/>
    <cellStyle name="Вывод 3 3 6 2" xfId="27175" xr:uid="{00000000-0005-0000-0000-0000E05C0000}"/>
    <cellStyle name="Вывод 3 3 6 3" xfId="27176" xr:uid="{00000000-0005-0000-0000-0000E15C0000}"/>
    <cellStyle name="Вывод 3 3 7" xfId="27177" xr:uid="{00000000-0005-0000-0000-0000E25C0000}"/>
    <cellStyle name="Вывод 3 3 7 2" xfId="27178" xr:uid="{00000000-0005-0000-0000-0000E35C0000}"/>
    <cellStyle name="Вывод 3 3 7 3" xfId="27179" xr:uid="{00000000-0005-0000-0000-0000E45C0000}"/>
    <cellStyle name="Вывод 3 3 8" xfId="27180" xr:uid="{00000000-0005-0000-0000-0000E55C0000}"/>
    <cellStyle name="Вывод 3 3 8 2" xfId="27181" xr:uid="{00000000-0005-0000-0000-0000E65C0000}"/>
    <cellStyle name="Вывод 3 3 8 3" xfId="27182" xr:uid="{00000000-0005-0000-0000-0000E75C0000}"/>
    <cellStyle name="Вывод 3 3 9" xfId="27183" xr:uid="{00000000-0005-0000-0000-0000E85C0000}"/>
    <cellStyle name="Вывод 3 4" xfId="9159" xr:uid="{00000000-0005-0000-0000-0000E95C0000}"/>
    <cellStyle name="Вывод 3 4 10" xfId="27184" xr:uid="{00000000-0005-0000-0000-0000EA5C0000}"/>
    <cellStyle name="Вывод 3 4 11" xfId="27185" xr:uid="{00000000-0005-0000-0000-0000EB5C0000}"/>
    <cellStyle name="Вывод 3 4 2" xfId="27186" xr:uid="{00000000-0005-0000-0000-0000EC5C0000}"/>
    <cellStyle name="Вывод 3 4 2 2" xfId="27187" xr:uid="{00000000-0005-0000-0000-0000ED5C0000}"/>
    <cellStyle name="Вывод 3 4 2 3" xfId="27188" xr:uid="{00000000-0005-0000-0000-0000EE5C0000}"/>
    <cellStyle name="Вывод 3 4 3" xfId="27189" xr:uid="{00000000-0005-0000-0000-0000EF5C0000}"/>
    <cellStyle name="Вывод 3 4 3 2" xfId="27190" xr:uid="{00000000-0005-0000-0000-0000F05C0000}"/>
    <cellStyle name="Вывод 3 4 3 3" xfId="27191" xr:uid="{00000000-0005-0000-0000-0000F15C0000}"/>
    <cellStyle name="Вывод 3 4 4" xfId="27192" xr:uid="{00000000-0005-0000-0000-0000F25C0000}"/>
    <cellStyle name="Вывод 3 4 4 2" xfId="27193" xr:uid="{00000000-0005-0000-0000-0000F35C0000}"/>
    <cellStyle name="Вывод 3 4 4 3" xfId="27194" xr:uid="{00000000-0005-0000-0000-0000F45C0000}"/>
    <cellStyle name="Вывод 3 4 5" xfId="27195" xr:uid="{00000000-0005-0000-0000-0000F55C0000}"/>
    <cellStyle name="Вывод 3 4 5 2" xfId="27196" xr:uid="{00000000-0005-0000-0000-0000F65C0000}"/>
    <cellStyle name="Вывод 3 4 5 3" xfId="27197" xr:uid="{00000000-0005-0000-0000-0000F75C0000}"/>
    <cellStyle name="Вывод 3 4 6" xfId="27198" xr:uid="{00000000-0005-0000-0000-0000F85C0000}"/>
    <cellStyle name="Вывод 3 4 6 2" xfId="27199" xr:uid="{00000000-0005-0000-0000-0000F95C0000}"/>
    <cellStyle name="Вывод 3 4 6 3" xfId="27200" xr:uid="{00000000-0005-0000-0000-0000FA5C0000}"/>
    <cellStyle name="Вывод 3 4 7" xfId="27201" xr:uid="{00000000-0005-0000-0000-0000FB5C0000}"/>
    <cellStyle name="Вывод 3 4 7 2" xfId="27202" xr:uid="{00000000-0005-0000-0000-0000FC5C0000}"/>
    <cellStyle name="Вывод 3 4 7 3" xfId="27203" xr:uid="{00000000-0005-0000-0000-0000FD5C0000}"/>
    <cellStyle name="Вывод 3 4 8" xfId="27204" xr:uid="{00000000-0005-0000-0000-0000FE5C0000}"/>
    <cellStyle name="Вывод 3 4 8 2" xfId="27205" xr:uid="{00000000-0005-0000-0000-0000FF5C0000}"/>
    <cellStyle name="Вывод 3 4 8 3" xfId="27206" xr:uid="{00000000-0005-0000-0000-0000005D0000}"/>
    <cellStyle name="Вывод 3 4 9" xfId="27207" xr:uid="{00000000-0005-0000-0000-0000015D0000}"/>
    <cellStyle name="Вывод 3 5" xfId="27208" xr:uid="{00000000-0005-0000-0000-0000025D0000}"/>
    <cellStyle name="Вывод 3 5 2" xfId="27209" xr:uid="{00000000-0005-0000-0000-0000035D0000}"/>
    <cellStyle name="Вывод 3 5 2 2" xfId="27210" xr:uid="{00000000-0005-0000-0000-0000045D0000}"/>
    <cellStyle name="Вывод 3 5 2 3" xfId="27211" xr:uid="{00000000-0005-0000-0000-0000055D0000}"/>
    <cellStyle name="Вывод 3 5 3" xfId="27212" xr:uid="{00000000-0005-0000-0000-0000065D0000}"/>
    <cellStyle name="Вывод 3 5 3 2" xfId="27213" xr:uid="{00000000-0005-0000-0000-0000075D0000}"/>
    <cellStyle name="Вывод 3 5 3 3" xfId="27214" xr:uid="{00000000-0005-0000-0000-0000085D0000}"/>
    <cellStyle name="Вывод 3 5 4" xfId="27215" xr:uid="{00000000-0005-0000-0000-0000095D0000}"/>
    <cellStyle name="Вывод 3 5 4 2" xfId="27216" xr:uid="{00000000-0005-0000-0000-00000A5D0000}"/>
    <cellStyle name="Вывод 3 5 4 3" xfId="27217" xr:uid="{00000000-0005-0000-0000-00000B5D0000}"/>
    <cellStyle name="Вывод 3 5 5" xfId="27218" xr:uid="{00000000-0005-0000-0000-00000C5D0000}"/>
    <cellStyle name="Вывод 3 5 5 2" xfId="27219" xr:uid="{00000000-0005-0000-0000-00000D5D0000}"/>
    <cellStyle name="Вывод 3 5 5 3" xfId="27220" xr:uid="{00000000-0005-0000-0000-00000E5D0000}"/>
    <cellStyle name="Вывод 3 5 6" xfId="27221" xr:uid="{00000000-0005-0000-0000-00000F5D0000}"/>
    <cellStyle name="Вывод 3 5 6 2" xfId="27222" xr:uid="{00000000-0005-0000-0000-0000105D0000}"/>
    <cellStyle name="Вывод 3 5 6 3" xfId="27223" xr:uid="{00000000-0005-0000-0000-0000115D0000}"/>
    <cellStyle name="Вывод 3 5 7" xfId="27224" xr:uid="{00000000-0005-0000-0000-0000125D0000}"/>
    <cellStyle name="Вывод 3 5 7 2" xfId="27225" xr:uid="{00000000-0005-0000-0000-0000135D0000}"/>
    <cellStyle name="Вывод 3 5 7 3" xfId="27226" xr:uid="{00000000-0005-0000-0000-0000145D0000}"/>
    <cellStyle name="Вывод 3 5 8" xfId="27227" xr:uid="{00000000-0005-0000-0000-0000155D0000}"/>
    <cellStyle name="Вывод 3 5 8 2" xfId="27228" xr:uid="{00000000-0005-0000-0000-0000165D0000}"/>
    <cellStyle name="Вывод 3 5 8 3" xfId="27229" xr:uid="{00000000-0005-0000-0000-0000175D0000}"/>
    <cellStyle name="Вывод 3 5 9" xfId="27230" xr:uid="{00000000-0005-0000-0000-0000185D0000}"/>
    <cellStyle name="Вывод 3 6" xfId="27231" xr:uid="{00000000-0005-0000-0000-0000195D0000}"/>
    <cellStyle name="Вывод 3 6 2" xfId="27232" xr:uid="{00000000-0005-0000-0000-00001A5D0000}"/>
    <cellStyle name="Вывод 3 6 2 2" xfId="27233" xr:uid="{00000000-0005-0000-0000-00001B5D0000}"/>
    <cellStyle name="Вывод 3 6 2 3" xfId="27234" xr:uid="{00000000-0005-0000-0000-00001C5D0000}"/>
    <cellStyle name="Вывод 3 6 3" xfId="27235" xr:uid="{00000000-0005-0000-0000-00001D5D0000}"/>
    <cellStyle name="Вывод 3 6 3 2" xfId="27236" xr:uid="{00000000-0005-0000-0000-00001E5D0000}"/>
    <cellStyle name="Вывод 3 6 3 3" xfId="27237" xr:uid="{00000000-0005-0000-0000-00001F5D0000}"/>
    <cellStyle name="Вывод 3 6 4" xfId="27238" xr:uid="{00000000-0005-0000-0000-0000205D0000}"/>
    <cellStyle name="Вывод 3 6 4 2" xfId="27239" xr:uid="{00000000-0005-0000-0000-0000215D0000}"/>
    <cellStyle name="Вывод 3 6 4 3" xfId="27240" xr:uid="{00000000-0005-0000-0000-0000225D0000}"/>
    <cellStyle name="Вывод 3 6 5" xfId="27241" xr:uid="{00000000-0005-0000-0000-0000235D0000}"/>
    <cellStyle name="Вывод 3 6 5 2" xfId="27242" xr:uid="{00000000-0005-0000-0000-0000245D0000}"/>
    <cellStyle name="Вывод 3 6 5 3" xfId="27243" xr:uid="{00000000-0005-0000-0000-0000255D0000}"/>
    <cellStyle name="Вывод 3 6 6" xfId="27244" xr:uid="{00000000-0005-0000-0000-0000265D0000}"/>
    <cellStyle name="Вывод 3 6 6 2" xfId="27245" xr:uid="{00000000-0005-0000-0000-0000275D0000}"/>
    <cellStyle name="Вывод 3 6 6 3" xfId="27246" xr:uid="{00000000-0005-0000-0000-0000285D0000}"/>
    <cellStyle name="Вывод 3 6 7" xfId="27247" xr:uid="{00000000-0005-0000-0000-0000295D0000}"/>
    <cellStyle name="Вывод 3 6 7 2" xfId="27248" xr:uid="{00000000-0005-0000-0000-00002A5D0000}"/>
    <cellStyle name="Вывод 3 6 7 3" xfId="27249" xr:uid="{00000000-0005-0000-0000-00002B5D0000}"/>
    <cellStyle name="Вывод 3 6 8" xfId="27250" xr:uid="{00000000-0005-0000-0000-00002C5D0000}"/>
    <cellStyle name="Вывод 3 6 8 2" xfId="27251" xr:uid="{00000000-0005-0000-0000-00002D5D0000}"/>
    <cellStyle name="Вывод 3 6 8 3" xfId="27252" xr:uid="{00000000-0005-0000-0000-00002E5D0000}"/>
    <cellStyle name="Вывод 3 6 9" xfId="27253" xr:uid="{00000000-0005-0000-0000-00002F5D0000}"/>
    <cellStyle name="Вывод 3 7" xfId="27254" xr:uid="{00000000-0005-0000-0000-0000305D0000}"/>
    <cellStyle name="Вывод 3 7 2" xfId="27255" xr:uid="{00000000-0005-0000-0000-0000315D0000}"/>
    <cellStyle name="Вывод 3 7 3" xfId="27256" xr:uid="{00000000-0005-0000-0000-0000325D0000}"/>
    <cellStyle name="Вывод 3 8" xfId="27257" xr:uid="{00000000-0005-0000-0000-0000335D0000}"/>
    <cellStyle name="Вывод 3 8 2" xfId="27258" xr:uid="{00000000-0005-0000-0000-0000345D0000}"/>
    <cellStyle name="Вывод 3 8 3" xfId="27259" xr:uid="{00000000-0005-0000-0000-0000355D0000}"/>
    <cellStyle name="Вывод 3 9" xfId="27260" xr:uid="{00000000-0005-0000-0000-0000365D0000}"/>
    <cellStyle name="Вывод 3 9 2" xfId="27261" xr:uid="{00000000-0005-0000-0000-0000375D0000}"/>
    <cellStyle name="Вывод 3 9 3" xfId="27262" xr:uid="{00000000-0005-0000-0000-0000385D0000}"/>
    <cellStyle name="Вывод 3_2012" xfId="9160" xr:uid="{00000000-0005-0000-0000-0000395D0000}"/>
    <cellStyle name="Вывод 30" xfId="9161" xr:uid="{00000000-0005-0000-0000-00003A5D0000}"/>
    <cellStyle name="Вывод 30 2" xfId="27263" xr:uid="{00000000-0005-0000-0000-00003B5D0000}"/>
    <cellStyle name="Вывод 31" xfId="9162" xr:uid="{00000000-0005-0000-0000-00003C5D0000}"/>
    <cellStyle name="Вывод 31 2" xfId="27264" xr:uid="{00000000-0005-0000-0000-00003D5D0000}"/>
    <cellStyle name="Вывод 32" xfId="9163" xr:uid="{00000000-0005-0000-0000-00003E5D0000}"/>
    <cellStyle name="Вывод 32 2" xfId="27265" xr:uid="{00000000-0005-0000-0000-00003F5D0000}"/>
    <cellStyle name="Вывод 33" xfId="9164" xr:uid="{00000000-0005-0000-0000-0000405D0000}"/>
    <cellStyle name="Вывод 33 2" xfId="27266" xr:uid="{00000000-0005-0000-0000-0000415D0000}"/>
    <cellStyle name="Вывод 34" xfId="9165" xr:uid="{00000000-0005-0000-0000-0000425D0000}"/>
    <cellStyle name="Вывод 34 2" xfId="27267" xr:uid="{00000000-0005-0000-0000-0000435D0000}"/>
    <cellStyle name="Вывод 35" xfId="9166" xr:uid="{00000000-0005-0000-0000-0000445D0000}"/>
    <cellStyle name="Вывод 36" xfId="9167" xr:uid="{00000000-0005-0000-0000-0000455D0000}"/>
    <cellStyle name="Вывод 37" xfId="9168" xr:uid="{00000000-0005-0000-0000-0000465D0000}"/>
    <cellStyle name="Вывод 38" xfId="9169" xr:uid="{00000000-0005-0000-0000-0000475D0000}"/>
    <cellStyle name="Вывод 39" xfId="9170" xr:uid="{00000000-0005-0000-0000-0000485D0000}"/>
    <cellStyle name="Вывод 4" xfId="9171" xr:uid="{00000000-0005-0000-0000-0000495D0000}"/>
    <cellStyle name="Вывод 4 10" xfId="27268" xr:uid="{00000000-0005-0000-0000-00004A5D0000}"/>
    <cellStyle name="Вывод 4 10 2" xfId="27269" xr:uid="{00000000-0005-0000-0000-00004B5D0000}"/>
    <cellStyle name="Вывод 4 10 3" xfId="27270" xr:uid="{00000000-0005-0000-0000-00004C5D0000}"/>
    <cellStyle name="Вывод 4 11" xfId="27271" xr:uid="{00000000-0005-0000-0000-00004D5D0000}"/>
    <cellStyle name="Вывод 4 11 2" xfId="27272" xr:uid="{00000000-0005-0000-0000-00004E5D0000}"/>
    <cellStyle name="Вывод 4 11 3" xfId="27273" xr:uid="{00000000-0005-0000-0000-00004F5D0000}"/>
    <cellStyle name="Вывод 4 12" xfId="27274" xr:uid="{00000000-0005-0000-0000-0000505D0000}"/>
    <cellStyle name="Вывод 4 12 2" xfId="27275" xr:uid="{00000000-0005-0000-0000-0000515D0000}"/>
    <cellStyle name="Вывод 4 12 3" xfId="27276" xr:uid="{00000000-0005-0000-0000-0000525D0000}"/>
    <cellStyle name="Вывод 4 13" xfId="27277" xr:uid="{00000000-0005-0000-0000-0000535D0000}"/>
    <cellStyle name="Вывод 4 13 2" xfId="27278" xr:uid="{00000000-0005-0000-0000-0000545D0000}"/>
    <cellStyle name="Вывод 4 13 3" xfId="27279" xr:uid="{00000000-0005-0000-0000-0000555D0000}"/>
    <cellStyle name="Вывод 4 14" xfId="27280" xr:uid="{00000000-0005-0000-0000-0000565D0000}"/>
    <cellStyle name="Вывод 4 15" xfId="27281" xr:uid="{00000000-0005-0000-0000-0000575D0000}"/>
    <cellStyle name="Вывод 4 2" xfId="9172" xr:uid="{00000000-0005-0000-0000-0000585D0000}"/>
    <cellStyle name="Вывод 4 2 10" xfId="27282" xr:uid="{00000000-0005-0000-0000-0000595D0000}"/>
    <cellStyle name="Вывод 4 2 10 2" xfId="27283" xr:uid="{00000000-0005-0000-0000-00005A5D0000}"/>
    <cellStyle name="Вывод 4 2 10 3" xfId="27284" xr:uid="{00000000-0005-0000-0000-00005B5D0000}"/>
    <cellStyle name="Вывод 4 2 11" xfId="27285" xr:uid="{00000000-0005-0000-0000-00005C5D0000}"/>
    <cellStyle name="Вывод 4 2 11 2" xfId="27286" xr:uid="{00000000-0005-0000-0000-00005D5D0000}"/>
    <cellStyle name="Вывод 4 2 11 3" xfId="27287" xr:uid="{00000000-0005-0000-0000-00005E5D0000}"/>
    <cellStyle name="Вывод 4 2 12" xfId="27288" xr:uid="{00000000-0005-0000-0000-00005F5D0000}"/>
    <cellStyle name="Вывод 4 2 12 2" xfId="27289" xr:uid="{00000000-0005-0000-0000-0000605D0000}"/>
    <cellStyle name="Вывод 4 2 12 3" xfId="27290" xr:uid="{00000000-0005-0000-0000-0000615D0000}"/>
    <cellStyle name="Вывод 4 2 13" xfId="27291" xr:uid="{00000000-0005-0000-0000-0000625D0000}"/>
    <cellStyle name="Вывод 4 2 14" xfId="27292" xr:uid="{00000000-0005-0000-0000-0000635D0000}"/>
    <cellStyle name="Вывод 4 2 2" xfId="27293" xr:uid="{00000000-0005-0000-0000-0000645D0000}"/>
    <cellStyle name="Вывод 4 2 2 2" xfId="27294" xr:uid="{00000000-0005-0000-0000-0000655D0000}"/>
    <cellStyle name="Вывод 4 2 2 2 2" xfId="27295" xr:uid="{00000000-0005-0000-0000-0000665D0000}"/>
    <cellStyle name="Вывод 4 2 2 2 3" xfId="27296" xr:uid="{00000000-0005-0000-0000-0000675D0000}"/>
    <cellStyle name="Вывод 4 2 2 3" xfId="27297" xr:uid="{00000000-0005-0000-0000-0000685D0000}"/>
    <cellStyle name="Вывод 4 2 2 3 2" xfId="27298" xr:uid="{00000000-0005-0000-0000-0000695D0000}"/>
    <cellStyle name="Вывод 4 2 2 3 3" xfId="27299" xr:uid="{00000000-0005-0000-0000-00006A5D0000}"/>
    <cellStyle name="Вывод 4 2 2 4" xfId="27300" xr:uid="{00000000-0005-0000-0000-00006B5D0000}"/>
    <cellStyle name="Вывод 4 2 2 4 2" xfId="27301" xr:uid="{00000000-0005-0000-0000-00006C5D0000}"/>
    <cellStyle name="Вывод 4 2 2 4 3" xfId="27302" xr:uid="{00000000-0005-0000-0000-00006D5D0000}"/>
    <cellStyle name="Вывод 4 2 2 5" xfId="27303" xr:uid="{00000000-0005-0000-0000-00006E5D0000}"/>
    <cellStyle name="Вывод 4 2 2 5 2" xfId="27304" xr:uid="{00000000-0005-0000-0000-00006F5D0000}"/>
    <cellStyle name="Вывод 4 2 2 5 3" xfId="27305" xr:uid="{00000000-0005-0000-0000-0000705D0000}"/>
    <cellStyle name="Вывод 4 2 2 6" xfId="27306" xr:uid="{00000000-0005-0000-0000-0000715D0000}"/>
    <cellStyle name="Вывод 4 2 2 6 2" xfId="27307" xr:uid="{00000000-0005-0000-0000-0000725D0000}"/>
    <cellStyle name="Вывод 4 2 2 6 3" xfId="27308" xr:uid="{00000000-0005-0000-0000-0000735D0000}"/>
    <cellStyle name="Вывод 4 2 2 7" xfId="27309" xr:uid="{00000000-0005-0000-0000-0000745D0000}"/>
    <cellStyle name="Вывод 4 2 2 7 2" xfId="27310" xr:uid="{00000000-0005-0000-0000-0000755D0000}"/>
    <cellStyle name="Вывод 4 2 2 7 3" xfId="27311" xr:uid="{00000000-0005-0000-0000-0000765D0000}"/>
    <cellStyle name="Вывод 4 2 2 8" xfId="27312" xr:uid="{00000000-0005-0000-0000-0000775D0000}"/>
    <cellStyle name="Вывод 4 2 2 8 2" xfId="27313" xr:uid="{00000000-0005-0000-0000-0000785D0000}"/>
    <cellStyle name="Вывод 4 2 2 8 3" xfId="27314" xr:uid="{00000000-0005-0000-0000-0000795D0000}"/>
    <cellStyle name="Вывод 4 2 2 9" xfId="27315" xr:uid="{00000000-0005-0000-0000-00007A5D0000}"/>
    <cellStyle name="Вывод 4 2 3" xfId="27316" xr:uid="{00000000-0005-0000-0000-00007B5D0000}"/>
    <cellStyle name="Вывод 4 2 3 2" xfId="27317" xr:uid="{00000000-0005-0000-0000-00007C5D0000}"/>
    <cellStyle name="Вывод 4 2 3 2 2" xfId="27318" xr:uid="{00000000-0005-0000-0000-00007D5D0000}"/>
    <cellStyle name="Вывод 4 2 3 2 3" xfId="27319" xr:uid="{00000000-0005-0000-0000-00007E5D0000}"/>
    <cellStyle name="Вывод 4 2 3 3" xfId="27320" xr:uid="{00000000-0005-0000-0000-00007F5D0000}"/>
    <cellStyle name="Вывод 4 2 3 3 2" xfId="27321" xr:uid="{00000000-0005-0000-0000-0000805D0000}"/>
    <cellStyle name="Вывод 4 2 3 3 3" xfId="27322" xr:uid="{00000000-0005-0000-0000-0000815D0000}"/>
    <cellStyle name="Вывод 4 2 3 4" xfId="27323" xr:uid="{00000000-0005-0000-0000-0000825D0000}"/>
    <cellStyle name="Вывод 4 2 3 4 2" xfId="27324" xr:uid="{00000000-0005-0000-0000-0000835D0000}"/>
    <cellStyle name="Вывод 4 2 3 4 3" xfId="27325" xr:uid="{00000000-0005-0000-0000-0000845D0000}"/>
    <cellStyle name="Вывод 4 2 3 5" xfId="27326" xr:uid="{00000000-0005-0000-0000-0000855D0000}"/>
    <cellStyle name="Вывод 4 2 3 5 2" xfId="27327" xr:uid="{00000000-0005-0000-0000-0000865D0000}"/>
    <cellStyle name="Вывод 4 2 3 5 3" xfId="27328" xr:uid="{00000000-0005-0000-0000-0000875D0000}"/>
    <cellStyle name="Вывод 4 2 3 6" xfId="27329" xr:uid="{00000000-0005-0000-0000-0000885D0000}"/>
    <cellStyle name="Вывод 4 2 3 6 2" xfId="27330" xr:uid="{00000000-0005-0000-0000-0000895D0000}"/>
    <cellStyle name="Вывод 4 2 3 6 3" xfId="27331" xr:uid="{00000000-0005-0000-0000-00008A5D0000}"/>
    <cellStyle name="Вывод 4 2 3 7" xfId="27332" xr:uid="{00000000-0005-0000-0000-00008B5D0000}"/>
    <cellStyle name="Вывод 4 2 3 7 2" xfId="27333" xr:uid="{00000000-0005-0000-0000-00008C5D0000}"/>
    <cellStyle name="Вывод 4 2 3 7 3" xfId="27334" xr:uid="{00000000-0005-0000-0000-00008D5D0000}"/>
    <cellStyle name="Вывод 4 2 3 8" xfId="27335" xr:uid="{00000000-0005-0000-0000-00008E5D0000}"/>
    <cellStyle name="Вывод 4 2 3 8 2" xfId="27336" xr:uid="{00000000-0005-0000-0000-00008F5D0000}"/>
    <cellStyle name="Вывод 4 2 3 8 3" xfId="27337" xr:uid="{00000000-0005-0000-0000-0000905D0000}"/>
    <cellStyle name="Вывод 4 2 3 9" xfId="27338" xr:uid="{00000000-0005-0000-0000-0000915D0000}"/>
    <cellStyle name="Вывод 4 2 4" xfId="27339" xr:uid="{00000000-0005-0000-0000-0000925D0000}"/>
    <cellStyle name="Вывод 4 2 4 2" xfId="27340" xr:uid="{00000000-0005-0000-0000-0000935D0000}"/>
    <cellStyle name="Вывод 4 2 4 2 2" xfId="27341" xr:uid="{00000000-0005-0000-0000-0000945D0000}"/>
    <cellStyle name="Вывод 4 2 4 2 3" xfId="27342" xr:uid="{00000000-0005-0000-0000-0000955D0000}"/>
    <cellStyle name="Вывод 4 2 4 3" xfId="27343" xr:uid="{00000000-0005-0000-0000-0000965D0000}"/>
    <cellStyle name="Вывод 4 2 4 3 2" xfId="27344" xr:uid="{00000000-0005-0000-0000-0000975D0000}"/>
    <cellStyle name="Вывод 4 2 4 3 3" xfId="27345" xr:uid="{00000000-0005-0000-0000-0000985D0000}"/>
    <cellStyle name="Вывод 4 2 4 4" xfId="27346" xr:uid="{00000000-0005-0000-0000-0000995D0000}"/>
    <cellStyle name="Вывод 4 2 4 4 2" xfId="27347" xr:uid="{00000000-0005-0000-0000-00009A5D0000}"/>
    <cellStyle name="Вывод 4 2 4 4 3" xfId="27348" xr:uid="{00000000-0005-0000-0000-00009B5D0000}"/>
    <cellStyle name="Вывод 4 2 4 5" xfId="27349" xr:uid="{00000000-0005-0000-0000-00009C5D0000}"/>
    <cellStyle name="Вывод 4 2 4 5 2" xfId="27350" xr:uid="{00000000-0005-0000-0000-00009D5D0000}"/>
    <cellStyle name="Вывод 4 2 4 5 3" xfId="27351" xr:uid="{00000000-0005-0000-0000-00009E5D0000}"/>
    <cellStyle name="Вывод 4 2 4 6" xfId="27352" xr:uid="{00000000-0005-0000-0000-00009F5D0000}"/>
    <cellStyle name="Вывод 4 2 4 6 2" xfId="27353" xr:uid="{00000000-0005-0000-0000-0000A05D0000}"/>
    <cellStyle name="Вывод 4 2 4 6 3" xfId="27354" xr:uid="{00000000-0005-0000-0000-0000A15D0000}"/>
    <cellStyle name="Вывод 4 2 4 7" xfId="27355" xr:uid="{00000000-0005-0000-0000-0000A25D0000}"/>
    <cellStyle name="Вывод 4 2 4 7 2" xfId="27356" xr:uid="{00000000-0005-0000-0000-0000A35D0000}"/>
    <cellStyle name="Вывод 4 2 4 7 3" xfId="27357" xr:uid="{00000000-0005-0000-0000-0000A45D0000}"/>
    <cellStyle name="Вывод 4 2 4 8" xfId="27358" xr:uid="{00000000-0005-0000-0000-0000A55D0000}"/>
    <cellStyle name="Вывод 4 2 4 8 2" xfId="27359" xr:uid="{00000000-0005-0000-0000-0000A65D0000}"/>
    <cellStyle name="Вывод 4 2 4 8 3" xfId="27360" xr:uid="{00000000-0005-0000-0000-0000A75D0000}"/>
    <cellStyle name="Вывод 4 2 4 9" xfId="27361" xr:uid="{00000000-0005-0000-0000-0000A85D0000}"/>
    <cellStyle name="Вывод 4 2 5" xfId="27362" xr:uid="{00000000-0005-0000-0000-0000A95D0000}"/>
    <cellStyle name="Вывод 4 2 5 2" xfId="27363" xr:uid="{00000000-0005-0000-0000-0000AA5D0000}"/>
    <cellStyle name="Вывод 4 2 5 2 2" xfId="27364" xr:uid="{00000000-0005-0000-0000-0000AB5D0000}"/>
    <cellStyle name="Вывод 4 2 5 2 3" xfId="27365" xr:uid="{00000000-0005-0000-0000-0000AC5D0000}"/>
    <cellStyle name="Вывод 4 2 5 3" xfId="27366" xr:uid="{00000000-0005-0000-0000-0000AD5D0000}"/>
    <cellStyle name="Вывод 4 2 5 3 2" xfId="27367" xr:uid="{00000000-0005-0000-0000-0000AE5D0000}"/>
    <cellStyle name="Вывод 4 2 5 3 3" xfId="27368" xr:uid="{00000000-0005-0000-0000-0000AF5D0000}"/>
    <cellStyle name="Вывод 4 2 5 4" xfId="27369" xr:uid="{00000000-0005-0000-0000-0000B05D0000}"/>
    <cellStyle name="Вывод 4 2 5 4 2" xfId="27370" xr:uid="{00000000-0005-0000-0000-0000B15D0000}"/>
    <cellStyle name="Вывод 4 2 5 4 3" xfId="27371" xr:uid="{00000000-0005-0000-0000-0000B25D0000}"/>
    <cellStyle name="Вывод 4 2 5 5" xfId="27372" xr:uid="{00000000-0005-0000-0000-0000B35D0000}"/>
    <cellStyle name="Вывод 4 2 5 5 2" xfId="27373" xr:uid="{00000000-0005-0000-0000-0000B45D0000}"/>
    <cellStyle name="Вывод 4 2 5 5 3" xfId="27374" xr:uid="{00000000-0005-0000-0000-0000B55D0000}"/>
    <cellStyle name="Вывод 4 2 5 6" xfId="27375" xr:uid="{00000000-0005-0000-0000-0000B65D0000}"/>
    <cellStyle name="Вывод 4 2 5 6 2" xfId="27376" xr:uid="{00000000-0005-0000-0000-0000B75D0000}"/>
    <cellStyle name="Вывод 4 2 5 6 3" xfId="27377" xr:uid="{00000000-0005-0000-0000-0000B85D0000}"/>
    <cellStyle name="Вывод 4 2 5 7" xfId="27378" xr:uid="{00000000-0005-0000-0000-0000B95D0000}"/>
    <cellStyle name="Вывод 4 2 5 7 2" xfId="27379" xr:uid="{00000000-0005-0000-0000-0000BA5D0000}"/>
    <cellStyle name="Вывод 4 2 5 7 3" xfId="27380" xr:uid="{00000000-0005-0000-0000-0000BB5D0000}"/>
    <cellStyle name="Вывод 4 2 5 8" xfId="27381" xr:uid="{00000000-0005-0000-0000-0000BC5D0000}"/>
    <cellStyle name="Вывод 4 2 5 8 2" xfId="27382" xr:uid="{00000000-0005-0000-0000-0000BD5D0000}"/>
    <cellStyle name="Вывод 4 2 5 8 3" xfId="27383" xr:uid="{00000000-0005-0000-0000-0000BE5D0000}"/>
    <cellStyle name="Вывод 4 2 5 9" xfId="27384" xr:uid="{00000000-0005-0000-0000-0000BF5D0000}"/>
    <cellStyle name="Вывод 4 2 6" xfId="27385" xr:uid="{00000000-0005-0000-0000-0000C05D0000}"/>
    <cellStyle name="Вывод 4 2 6 2" xfId="27386" xr:uid="{00000000-0005-0000-0000-0000C15D0000}"/>
    <cellStyle name="Вывод 4 2 6 3" xfId="27387" xr:uid="{00000000-0005-0000-0000-0000C25D0000}"/>
    <cellStyle name="Вывод 4 2 7" xfId="27388" xr:uid="{00000000-0005-0000-0000-0000C35D0000}"/>
    <cellStyle name="Вывод 4 2 7 2" xfId="27389" xr:uid="{00000000-0005-0000-0000-0000C45D0000}"/>
    <cellStyle name="Вывод 4 2 7 3" xfId="27390" xr:uid="{00000000-0005-0000-0000-0000C55D0000}"/>
    <cellStyle name="Вывод 4 2 8" xfId="27391" xr:uid="{00000000-0005-0000-0000-0000C65D0000}"/>
    <cellStyle name="Вывод 4 2 8 2" xfId="27392" xr:uid="{00000000-0005-0000-0000-0000C75D0000}"/>
    <cellStyle name="Вывод 4 2 8 3" xfId="27393" xr:uid="{00000000-0005-0000-0000-0000C85D0000}"/>
    <cellStyle name="Вывод 4 2 9" xfId="27394" xr:uid="{00000000-0005-0000-0000-0000C95D0000}"/>
    <cellStyle name="Вывод 4 2 9 2" xfId="27395" xr:uid="{00000000-0005-0000-0000-0000CA5D0000}"/>
    <cellStyle name="Вывод 4 2 9 3" xfId="27396" xr:uid="{00000000-0005-0000-0000-0000CB5D0000}"/>
    <cellStyle name="Вывод 4 3" xfId="9173" xr:uid="{00000000-0005-0000-0000-0000CC5D0000}"/>
    <cellStyle name="Вывод 4 3 10" xfId="27397" xr:uid="{00000000-0005-0000-0000-0000CD5D0000}"/>
    <cellStyle name="Вывод 4 3 11" xfId="27398" xr:uid="{00000000-0005-0000-0000-0000CE5D0000}"/>
    <cellStyle name="Вывод 4 3 2" xfId="27399" xr:uid="{00000000-0005-0000-0000-0000CF5D0000}"/>
    <cellStyle name="Вывод 4 3 2 2" xfId="27400" xr:uid="{00000000-0005-0000-0000-0000D05D0000}"/>
    <cellStyle name="Вывод 4 3 2 3" xfId="27401" xr:uid="{00000000-0005-0000-0000-0000D15D0000}"/>
    <cellStyle name="Вывод 4 3 3" xfId="27402" xr:uid="{00000000-0005-0000-0000-0000D25D0000}"/>
    <cellStyle name="Вывод 4 3 3 2" xfId="27403" xr:uid="{00000000-0005-0000-0000-0000D35D0000}"/>
    <cellStyle name="Вывод 4 3 3 3" xfId="27404" xr:uid="{00000000-0005-0000-0000-0000D45D0000}"/>
    <cellStyle name="Вывод 4 3 4" xfId="27405" xr:uid="{00000000-0005-0000-0000-0000D55D0000}"/>
    <cellStyle name="Вывод 4 3 4 2" xfId="27406" xr:uid="{00000000-0005-0000-0000-0000D65D0000}"/>
    <cellStyle name="Вывод 4 3 4 3" xfId="27407" xr:uid="{00000000-0005-0000-0000-0000D75D0000}"/>
    <cellStyle name="Вывод 4 3 5" xfId="27408" xr:uid="{00000000-0005-0000-0000-0000D85D0000}"/>
    <cellStyle name="Вывод 4 3 5 2" xfId="27409" xr:uid="{00000000-0005-0000-0000-0000D95D0000}"/>
    <cellStyle name="Вывод 4 3 5 3" xfId="27410" xr:uid="{00000000-0005-0000-0000-0000DA5D0000}"/>
    <cellStyle name="Вывод 4 3 6" xfId="27411" xr:uid="{00000000-0005-0000-0000-0000DB5D0000}"/>
    <cellStyle name="Вывод 4 3 6 2" xfId="27412" xr:uid="{00000000-0005-0000-0000-0000DC5D0000}"/>
    <cellStyle name="Вывод 4 3 6 3" xfId="27413" xr:uid="{00000000-0005-0000-0000-0000DD5D0000}"/>
    <cellStyle name="Вывод 4 3 7" xfId="27414" xr:uid="{00000000-0005-0000-0000-0000DE5D0000}"/>
    <cellStyle name="Вывод 4 3 7 2" xfId="27415" xr:uid="{00000000-0005-0000-0000-0000DF5D0000}"/>
    <cellStyle name="Вывод 4 3 7 3" xfId="27416" xr:uid="{00000000-0005-0000-0000-0000E05D0000}"/>
    <cellStyle name="Вывод 4 3 8" xfId="27417" xr:uid="{00000000-0005-0000-0000-0000E15D0000}"/>
    <cellStyle name="Вывод 4 3 8 2" xfId="27418" xr:uid="{00000000-0005-0000-0000-0000E25D0000}"/>
    <cellStyle name="Вывод 4 3 8 3" xfId="27419" xr:uid="{00000000-0005-0000-0000-0000E35D0000}"/>
    <cellStyle name="Вывод 4 3 9" xfId="27420" xr:uid="{00000000-0005-0000-0000-0000E45D0000}"/>
    <cellStyle name="Вывод 4 4" xfId="27421" xr:uid="{00000000-0005-0000-0000-0000E55D0000}"/>
    <cellStyle name="Вывод 4 4 2" xfId="27422" xr:uid="{00000000-0005-0000-0000-0000E65D0000}"/>
    <cellStyle name="Вывод 4 4 2 2" xfId="27423" xr:uid="{00000000-0005-0000-0000-0000E75D0000}"/>
    <cellStyle name="Вывод 4 4 2 3" xfId="27424" xr:uid="{00000000-0005-0000-0000-0000E85D0000}"/>
    <cellStyle name="Вывод 4 4 3" xfId="27425" xr:uid="{00000000-0005-0000-0000-0000E95D0000}"/>
    <cellStyle name="Вывод 4 4 3 2" xfId="27426" xr:uid="{00000000-0005-0000-0000-0000EA5D0000}"/>
    <cellStyle name="Вывод 4 4 3 3" xfId="27427" xr:uid="{00000000-0005-0000-0000-0000EB5D0000}"/>
    <cellStyle name="Вывод 4 4 4" xfId="27428" xr:uid="{00000000-0005-0000-0000-0000EC5D0000}"/>
    <cellStyle name="Вывод 4 4 4 2" xfId="27429" xr:uid="{00000000-0005-0000-0000-0000ED5D0000}"/>
    <cellStyle name="Вывод 4 4 4 3" xfId="27430" xr:uid="{00000000-0005-0000-0000-0000EE5D0000}"/>
    <cellStyle name="Вывод 4 4 5" xfId="27431" xr:uid="{00000000-0005-0000-0000-0000EF5D0000}"/>
    <cellStyle name="Вывод 4 4 5 2" xfId="27432" xr:uid="{00000000-0005-0000-0000-0000F05D0000}"/>
    <cellStyle name="Вывод 4 4 5 3" xfId="27433" xr:uid="{00000000-0005-0000-0000-0000F15D0000}"/>
    <cellStyle name="Вывод 4 4 6" xfId="27434" xr:uid="{00000000-0005-0000-0000-0000F25D0000}"/>
    <cellStyle name="Вывод 4 4 6 2" xfId="27435" xr:uid="{00000000-0005-0000-0000-0000F35D0000}"/>
    <cellStyle name="Вывод 4 4 6 3" xfId="27436" xr:uid="{00000000-0005-0000-0000-0000F45D0000}"/>
    <cellStyle name="Вывод 4 4 7" xfId="27437" xr:uid="{00000000-0005-0000-0000-0000F55D0000}"/>
    <cellStyle name="Вывод 4 4 7 2" xfId="27438" xr:uid="{00000000-0005-0000-0000-0000F65D0000}"/>
    <cellStyle name="Вывод 4 4 7 3" xfId="27439" xr:uid="{00000000-0005-0000-0000-0000F75D0000}"/>
    <cellStyle name="Вывод 4 4 8" xfId="27440" xr:uid="{00000000-0005-0000-0000-0000F85D0000}"/>
    <cellStyle name="Вывод 4 4 8 2" xfId="27441" xr:uid="{00000000-0005-0000-0000-0000F95D0000}"/>
    <cellStyle name="Вывод 4 4 8 3" xfId="27442" xr:uid="{00000000-0005-0000-0000-0000FA5D0000}"/>
    <cellStyle name="Вывод 4 4 9" xfId="27443" xr:uid="{00000000-0005-0000-0000-0000FB5D0000}"/>
    <cellStyle name="Вывод 4 5" xfId="27444" xr:uid="{00000000-0005-0000-0000-0000FC5D0000}"/>
    <cellStyle name="Вывод 4 5 2" xfId="27445" xr:uid="{00000000-0005-0000-0000-0000FD5D0000}"/>
    <cellStyle name="Вывод 4 5 2 2" xfId="27446" xr:uid="{00000000-0005-0000-0000-0000FE5D0000}"/>
    <cellStyle name="Вывод 4 5 2 3" xfId="27447" xr:uid="{00000000-0005-0000-0000-0000FF5D0000}"/>
    <cellStyle name="Вывод 4 5 3" xfId="27448" xr:uid="{00000000-0005-0000-0000-0000005E0000}"/>
    <cellStyle name="Вывод 4 5 3 2" xfId="27449" xr:uid="{00000000-0005-0000-0000-0000015E0000}"/>
    <cellStyle name="Вывод 4 5 3 3" xfId="27450" xr:uid="{00000000-0005-0000-0000-0000025E0000}"/>
    <cellStyle name="Вывод 4 5 4" xfId="27451" xr:uid="{00000000-0005-0000-0000-0000035E0000}"/>
    <cellStyle name="Вывод 4 5 4 2" xfId="27452" xr:uid="{00000000-0005-0000-0000-0000045E0000}"/>
    <cellStyle name="Вывод 4 5 4 3" xfId="27453" xr:uid="{00000000-0005-0000-0000-0000055E0000}"/>
    <cellStyle name="Вывод 4 5 5" xfId="27454" xr:uid="{00000000-0005-0000-0000-0000065E0000}"/>
    <cellStyle name="Вывод 4 5 5 2" xfId="27455" xr:uid="{00000000-0005-0000-0000-0000075E0000}"/>
    <cellStyle name="Вывод 4 5 5 3" xfId="27456" xr:uid="{00000000-0005-0000-0000-0000085E0000}"/>
    <cellStyle name="Вывод 4 5 6" xfId="27457" xr:uid="{00000000-0005-0000-0000-0000095E0000}"/>
    <cellStyle name="Вывод 4 5 6 2" xfId="27458" xr:uid="{00000000-0005-0000-0000-00000A5E0000}"/>
    <cellStyle name="Вывод 4 5 6 3" xfId="27459" xr:uid="{00000000-0005-0000-0000-00000B5E0000}"/>
    <cellStyle name="Вывод 4 5 7" xfId="27460" xr:uid="{00000000-0005-0000-0000-00000C5E0000}"/>
    <cellStyle name="Вывод 4 5 7 2" xfId="27461" xr:uid="{00000000-0005-0000-0000-00000D5E0000}"/>
    <cellStyle name="Вывод 4 5 7 3" xfId="27462" xr:uid="{00000000-0005-0000-0000-00000E5E0000}"/>
    <cellStyle name="Вывод 4 5 8" xfId="27463" xr:uid="{00000000-0005-0000-0000-00000F5E0000}"/>
    <cellStyle name="Вывод 4 5 8 2" xfId="27464" xr:uid="{00000000-0005-0000-0000-0000105E0000}"/>
    <cellStyle name="Вывод 4 5 8 3" xfId="27465" xr:uid="{00000000-0005-0000-0000-0000115E0000}"/>
    <cellStyle name="Вывод 4 5 9" xfId="27466" xr:uid="{00000000-0005-0000-0000-0000125E0000}"/>
    <cellStyle name="Вывод 4 6" xfId="27467" xr:uid="{00000000-0005-0000-0000-0000135E0000}"/>
    <cellStyle name="Вывод 4 6 2" xfId="27468" xr:uid="{00000000-0005-0000-0000-0000145E0000}"/>
    <cellStyle name="Вывод 4 6 2 2" xfId="27469" xr:uid="{00000000-0005-0000-0000-0000155E0000}"/>
    <cellStyle name="Вывод 4 6 2 3" xfId="27470" xr:uid="{00000000-0005-0000-0000-0000165E0000}"/>
    <cellStyle name="Вывод 4 6 3" xfId="27471" xr:uid="{00000000-0005-0000-0000-0000175E0000}"/>
    <cellStyle name="Вывод 4 6 3 2" xfId="27472" xr:uid="{00000000-0005-0000-0000-0000185E0000}"/>
    <cellStyle name="Вывод 4 6 3 3" xfId="27473" xr:uid="{00000000-0005-0000-0000-0000195E0000}"/>
    <cellStyle name="Вывод 4 6 4" xfId="27474" xr:uid="{00000000-0005-0000-0000-00001A5E0000}"/>
    <cellStyle name="Вывод 4 6 4 2" xfId="27475" xr:uid="{00000000-0005-0000-0000-00001B5E0000}"/>
    <cellStyle name="Вывод 4 6 4 3" xfId="27476" xr:uid="{00000000-0005-0000-0000-00001C5E0000}"/>
    <cellStyle name="Вывод 4 6 5" xfId="27477" xr:uid="{00000000-0005-0000-0000-00001D5E0000}"/>
    <cellStyle name="Вывод 4 6 5 2" xfId="27478" xr:uid="{00000000-0005-0000-0000-00001E5E0000}"/>
    <cellStyle name="Вывод 4 6 5 3" xfId="27479" xr:uid="{00000000-0005-0000-0000-00001F5E0000}"/>
    <cellStyle name="Вывод 4 6 6" xfId="27480" xr:uid="{00000000-0005-0000-0000-0000205E0000}"/>
    <cellStyle name="Вывод 4 6 6 2" xfId="27481" xr:uid="{00000000-0005-0000-0000-0000215E0000}"/>
    <cellStyle name="Вывод 4 6 6 3" xfId="27482" xr:uid="{00000000-0005-0000-0000-0000225E0000}"/>
    <cellStyle name="Вывод 4 6 7" xfId="27483" xr:uid="{00000000-0005-0000-0000-0000235E0000}"/>
    <cellStyle name="Вывод 4 6 7 2" xfId="27484" xr:uid="{00000000-0005-0000-0000-0000245E0000}"/>
    <cellStyle name="Вывод 4 6 7 3" xfId="27485" xr:uid="{00000000-0005-0000-0000-0000255E0000}"/>
    <cellStyle name="Вывод 4 6 8" xfId="27486" xr:uid="{00000000-0005-0000-0000-0000265E0000}"/>
    <cellStyle name="Вывод 4 6 8 2" xfId="27487" xr:uid="{00000000-0005-0000-0000-0000275E0000}"/>
    <cellStyle name="Вывод 4 6 8 3" xfId="27488" xr:uid="{00000000-0005-0000-0000-0000285E0000}"/>
    <cellStyle name="Вывод 4 6 9" xfId="27489" xr:uid="{00000000-0005-0000-0000-0000295E0000}"/>
    <cellStyle name="Вывод 4 7" xfId="27490" xr:uid="{00000000-0005-0000-0000-00002A5E0000}"/>
    <cellStyle name="Вывод 4 7 2" xfId="27491" xr:uid="{00000000-0005-0000-0000-00002B5E0000}"/>
    <cellStyle name="Вывод 4 7 3" xfId="27492" xr:uid="{00000000-0005-0000-0000-00002C5E0000}"/>
    <cellStyle name="Вывод 4 8" xfId="27493" xr:uid="{00000000-0005-0000-0000-00002D5E0000}"/>
    <cellStyle name="Вывод 4 8 2" xfId="27494" xr:uid="{00000000-0005-0000-0000-00002E5E0000}"/>
    <cellStyle name="Вывод 4 8 3" xfId="27495" xr:uid="{00000000-0005-0000-0000-00002F5E0000}"/>
    <cellStyle name="Вывод 4 9" xfId="27496" xr:uid="{00000000-0005-0000-0000-0000305E0000}"/>
    <cellStyle name="Вывод 4 9 2" xfId="27497" xr:uid="{00000000-0005-0000-0000-0000315E0000}"/>
    <cellStyle name="Вывод 4 9 3" xfId="27498" xr:uid="{00000000-0005-0000-0000-0000325E0000}"/>
    <cellStyle name="Вывод 4_2012" xfId="9174" xr:uid="{00000000-0005-0000-0000-0000335E0000}"/>
    <cellStyle name="Вывод 40" xfId="9175" xr:uid="{00000000-0005-0000-0000-0000345E0000}"/>
    <cellStyle name="Вывод 41" xfId="9176" xr:uid="{00000000-0005-0000-0000-0000355E0000}"/>
    <cellStyle name="Вывод 42" xfId="9177" xr:uid="{00000000-0005-0000-0000-0000365E0000}"/>
    <cellStyle name="Вывод 43" xfId="9178" xr:uid="{00000000-0005-0000-0000-0000375E0000}"/>
    <cellStyle name="Вывод 44" xfId="9179" xr:uid="{00000000-0005-0000-0000-0000385E0000}"/>
    <cellStyle name="Вывод 45" xfId="9180" xr:uid="{00000000-0005-0000-0000-0000395E0000}"/>
    <cellStyle name="Вывод 46" xfId="9181" xr:uid="{00000000-0005-0000-0000-00003A5E0000}"/>
    <cellStyle name="Вывод 47" xfId="9182" xr:uid="{00000000-0005-0000-0000-00003B5E0000}"/>
    <cellStyle name="Вывод 48" xfId="9183" xr:uid="{00000000-0005-0000-0000-00003C5E0000}"/>
    <cellStyle name="Вывод 49" xfId="9184" xr:uid="{00000000-0005-0000-0000-00003D5E0000}"/>
    <cellStyle name="Вывод 5" xfId="9185" xr:uid="{00000000-0005-0000-0000-00003E5E0000}"/>
    <cellStyle name="Вывод 5 10" xfId="27499" xr:uid="{00000000-0005-0000-0000-00003F5E0000}"/>
    <cellStyle name="Вывод 5 10 2" xfId="27500" xr:uid="{00000000-0005-0000-0000-0000405E0000}"/>
    <cellStyle name="Вывод 5 10 3" xfId="27501" xr:uid="{00000000-0005-0000-0000-0000415E0000}"/>
    <cellStyle name="Вывод 5 11" xfId="27502" xr:uid="{00000000-0005-0000-0000-0000425E0000}"/>
    <cellStyle name="Вывод 5 11 2" xfId="27503" xr:uid="{00000000-0005-0000-0000-0000435E0000}"/>
    <cellStyle name="Вывод 5 11 3" xfId="27504" xr:uid="{00000000-0005-0000-0000-0000445E0000}"/>
    <cellStyle name="Вывод 5 12" xfId="27505" xr:uid="{00000000-0005-0000-0000-0000455E0000}"/>
    <cellStyle name="Вывод 5 12 2" xfId="27506" xr:uid="{00000000-0005-0000-0000-0000465E0000}"/>
    <cellStyle name="Вывод 5 12 3" xfId="27507" xr:uid="{00000000-0005-0000-0000-0000475E0000}"/>
    <cellStyle name="Вывод 5 13" xfId="27508" xr:uid="{00000000-0005-0000-0000-0000485E0000}"/>
    <cellStyle name="Вывод 5 13 2" xfId="27509" xr:uid="{00000000-0005-0000-0000-0000495E0000}"/>
    <cellStyle name="Вывод 5 13 3" xfId="27510" xr:uid="{00000000-0005-0000-0000-00004A5E0000}"/>
    <cellStyle name="Вывод 5 14" xfId="27511" xr:uid="{00000000-0005-0000-0000-00004B5E0000}"/>
    <cellStyle name="Вывод 5 15" xfId="27512" xr:uid="{00000000-0005-0000-0000-00004C5E0000}"/>
    <cellStyle name="Вывод 5 2" xfId="9186" xr:uid="{00000000-0005-0000-0000-00004D5E0000}"/>
    <cellStyle name="Вывод 5 2 10" xfId="27513" xr:uid="{00000000-0005-0000-0000-00004E5E0000}"/>
    <cellStyle name="Вывод 5 2 10 2" xfId="27514" xr:uid="{00000000-0005-0000-0000-00004F5E0000}"/>
    <cellStyle name="Вывод 5 2 10 3" xfId="27515" xr:uid="{00000000-0005-0000-0000-0000505E0000}"/>
    <cellStyle name="Вывод 5 2 11" xfId="27516" xr:uid="{00000000-0005-0000-0000-0000515E0000}"/>
    <cellStyle name="Вывод 5 2 11 2" xfId="27517" xr:uid="{00000000-0005-0000-0000-0000525E0000}"/>
    <cellStyle name="Вывод 5 2 11 3" xfId="27518" xr:uid="{00000000-0005-0000-0000-0000535E0000}"/>
    <cellStyle name="Вывод 5 2 12" xfId="27519" xr:uid="{00000000-0005-0000-0000-0000545E0000}"/>
    <cellStyle name="Вывод 5 2 12 2" xfId="27520" xr:uid="{00000000-0005-0000-0000-0000555E0000}"/>
    <cellStyle name="Вывод 5 2 12 3" xfId="27521" xr:uid="{00000000-0005-0000-0000-0000565E0000}"/>
    <cellStyle name="Вывод 5 2 13" xfId="27522" xr:uid="{00000000-0005-0000-0000-0000575E0000}"/>
    <cellStyle name="Вывод 5 2 14" xfId="27523" xr:uid="{00000000-0005-0000-0000-0000585E0000}"/>
    <cellStyle name="Вывод 5 2 2" xfId="27524" xr:uid="{00000000-0005-0000-0000-0000595E0000}"/>
    <cellStyle name="Вывод 5 2 2 2" xfId="27525" xr:uid="{00000000-0005-0000-0000-00005A5E0000}"/>
    <cellStyle name="Вывод 5 2 2 2 2" xfId="27526" xr:uid="{00000000-0005-0000-0000-00005B5E0000}"/>
    <cellStyle name="Вывод 5 2 2 2 3" xfId="27527" xr:uid="{00000000-0005-0000-0000-00005C5E0000}"/>
    <cellStyle name="Вывод 5 2 2 3" xfId="27528" xr:uid="{00000000-0005-0000-0000-00005D5E0000}"/>
    <cellStyle name="Вывод 5 2 2 3 2" xfId="27529" xr:uid="{00000000-0005-0000-0000-00005E5E0000}"/>
    <cellStyle name="Вывод 5 2 2 3 3" xfId="27530" xr:uid="{00000000-0005-0000-0000-00005F5E0000}"/>
    <cellStyle name="Вывод 5 2 2 4" xfId="27531" xr:uid="{00000000-0005-0000-0000-0000605E0000}"/>
    <cellStyle name="Вывод 5 2 2 4 2" xfId="27532" xr:uid="{00000000-0005-0000-0000-0000615E0000}"/>
    <cellStyle name="Вывод 5 2 2 4 3" xfId="27533" xr:uid="{00000000-0005-0000-0000-0000625E0000}"/>
    <cellStyle name="Вывод 5 2 2 5" xfId="27534" xr:uid="{00000000-0005-0000-0000-0000635E0000}"/>
    <cellStyle name="Вывод 5 2 2 5 2" xfId="27535" xr:uid="{00000000-0005-0000-0000-0000645E0000}"/>
    <cellStyle name="Вывод 5 2 2 5 3" xfId="27536" xr:uid="{00000000-0005-0000-0000-0000655E0000}"/>
    <cellStyle name="Вывод 5 2 2 6" xfId="27537" xr:uid="{00000000-0005-0000-0000-0000665E0000}"/>
    <cellStyle name="Вывод 5 2 2 6 2" xfId="27538" xr:uid="{00000000-0005-0000-0000-0000675E0000}"/>
    <cellStyle name="Вывод 5 2 2 6 3" xfId="27539" xr:uid="{00000000-0005-0000-0000-0000685E0000}"/>
    <cellStyle name="Вывод 5 2 2 7" xfId="27540" xr:uid="{00000000-0005-0000-0000-0000695E0000}"/>
    <cellStyle name="Вывод 5 2 2 7 2" xfId="27541" xr:uid="{00000000-0005-0000-0000-00006A5E0000}"/>
    <cellStyle name="Вывод 5 2 2 7 3" xfId="27542" xr:uid="{00000000-0005-0000-0000-00006B5E0000}"/>
    <cellStyle name="Вывод 5 2 2 8" xfId="27543" xr:uid="{00000000-0005-0000-0000-00006C5E0000}"/>
    <cellStyle name="Вывод 5 2 2 8 2" xfId="27544" xr:uid="{00000000-0005-0000-0000-00006D5E0000}"/>
    <cellStyle name="Вывод 5 2 2 8 3" xfId="27545" xr:uid="{00000000-0005-0000-0000-00006E5E0000}"/>
    <cellStyle name="Вывод 5 2 2 9" xfId="27546" xr:uid="{00000000-0005-0000-0000-00006F5E0000}"/>
    <cellStyle name="Вывод 5 2 3" xfId="27547" xr:uid="{00000000-0005-0000-0000-0000705E0000}"/>
    <cellStyle name="Вывод 5 2 3 2" xfId="27548" xr:uid="{00000000-0005-0000-0000-0000715E0000}"/>
    <cellStyle name="Вывод 5 2 3 2 2" xfId="27549" xr:uid="{00000000-0005-0000-0000-0000725E0000}"/>
    <cellStyle name="Вывод 5 2 3 2 3" xfId="27550" xr:uid="{00000000-0005-0000-0000-0000735E0000}"/>
    <cellStyle name="Вывод 5 2 3 3" xfId="27551" xr:uid="{00000000-0005-0000-0000-0000745E0000}"/>
    <cellStyle name="Вывод 5 2 3 3 2" xfId="27552" xr:uid="{00000000-0005-0000-0000-0000755E0000}"/>
    <cellStyle name="Вывод 5 2 3 3 3" xfId="27553" xr:uid="{00000000-0005-0000-0000-0000765E0000}"/>
    <cellStyle name="Вывод 5 2 3 4" xfId="27554" xr:uid="{00000000-0005-0000-0000-0000775E0000}"/>
    <cellStyle name="Вывод 5 2 3 4 2" xfId="27555" xr:uid="{00000000-0005-0000-0000-0000785E0000}"/>
    <cellStyle name="Вывод 5 2 3 4 3" xfId="27556" xr:uid="{00000000-0005-0000-0000-0000795E0000}"/>
    <cellStyle name="Вывод 5 2 3 5" xfId="27557" xr:uid="{00000000-0005-0000-0000-00007A5E0000}"/>
    <cellStyle name="Вывод 5 2 3 5 2" xfId="27558" xr:uid="{00000000-0005-0000-0000-00007B5E0000}"/>
    <cellStyle name="Вывод 5 2 3 5 3" xfId="27559" xr:uid="{00000000-0005-0000-0000-00007C5E0000}"/>
    <cellStyle name="Вывод 5 2 3 6" xfId="27560" xr:uid="{00000000-0005-0000-0000-00007D5E0000}"/>
    <cellStyle name="Вывод 5 2 3 6 2" xfId="27561" xr:uid="{00000000-0005-0000-0000-00007E5E0000}"/>
    <cellStyle name="Вывод 5 2 3 6 3" xfId="27562" xr:uid="{00000000-0005-0000-0000-00007F5E0000}"/>
    <cellStyle name="Вывод 5 2 3 7" xfId="27563" xr:uid="{00000000-0005-0000-0000-0000805E0000}"/>
    <cellStyle name="Вывод 5 2 3 7 2" xfId="27564" xr:uid="{00000000-0005-0000-0000-0000815E0000}"/>
    <cellStyle name="Вывод 5 2 3 7 3" xfId="27565" xr:uid="{00000000-0005-0000-0000-0000825E0000}"/>
    <cellStyle name="Вывод 5 2 3 8" xfId="27566" xr:uid="{00000000-0005-0000-0000-0000835E0000}"/>
    <cellStyle name="Вывод 5 2 3 8 2" xfId="27567" xr:uid="{00000000-0005-0000-0000-0000845E0000}"/>
    <cellStyle name="Вывод 5 2 3 8 3" xfId="27568" xr:uid="{00000000-0005-0000-0000-0000855E0000}"/>
    <cellStyle name="Вывод 5 2 3 9" xfId="27569" xr:uid="{00000000-0005-0000-0000-0000865E0000}"/>
    <cellStyle name="Вывод 5 2 4" xfId="27570" xr:uid="{00000000-0005-0000-0000-0000875E0000}"/>
    <cellStyle name="Вывод 5 2 4 2" xfId="27571" xr:uid="{00000000-0005-0000-0000-0000885E0000}"/>
    <cellStyle name="Вывод 5 2 4 2 2" xfId="27572" xr:uid="{00000000-0005-0000-0000-0000895E0000}"/>
    <cellStyle name="Вывод 5 2 4 2 3" xfId="27573" xr:uid="{00000000-0005-0000-0000-00008A5E0000}"/>
    <cellStyle name="Вывод 5 2 4 3" xfId="27574" xr:uid="{00000000-0005-0000-0000-00008B5E0000}"/>
    <cellStyle name="Вывод 5 2 4 3 2" xfId="27575" xr:uid="{00000000-0005-0000-0000-00008C5E0000}"/>
    <cellStyle name="Вывод 5 2 4 3 3" xfId="27576" xr:uid="{00000000-0005-0000-0000-00008D5E0000}"/>
    <cellStyle name="Вывод 5 2 4 4" xfId="27577" xr:uid="{00000000-0005-0000-0000-00008E5E0000}"/>
    <cellStyle name="Вывод 5 2 4 4 2" xfId="27578" xr:uid="{00000000-0005-0000-0000-00008F5E0000}"/>
    <cellStyle name="Вывод 5 2 4 4 3" xfId="27579" xr:uid="{00000000-0005-0000-0000-0000905E0000}"/>
    <cellStyle name="Вывод 5 2 4 5" xfId="27580" xr:uid="{00000000-0005-0000-0000-0000915E0000}"/>
    <cellStyle name="Вывод 5 2 4 5 2" xfId="27581" xr:uid="{00000000-0005-0000-0000-0000925E0000}"/>
    <cellStyle name="Вывод 5 2 4 5 3" xfId="27582" xr:uid="{00000000-0005-0000-0000-0000935E0000}"/>
    <cellStyle name="Вывод 5 2 4 6" xfId="27583" xr:uid="{00000000-0005-0000-0000-0000945E0000}"/>
    <cellStyle name="Вывод 5 2 4 6 2" xfId="27584" xr:uid="{00000000-0005-0000-0000-0000955E0000}"/>
    <cellStyle name="Вывод 5 2 4 6 3" xfId="27585" xr:uid="{00000000-0005-0000-0000-0000965E0000}"/>
    <cellStyle name="Вывод 5 2 4 7" xfId="27586" xr:uid="{00000000-0005-0000-0000-0000975E0000}"/>
    <cellStyle name="Вывод 5 2 4 7 2" xfId="27587" xr:uid="{00000000-0005-0000-0000-0000985E0000}"/>
    <cellStyle name="Вывод 5 2 4 7 3" xfId="27588" xr:uid="{00000000-0005-0000-0000-0000995E0000}"/>
    <cellStyle name="Вывод 5 2 4 8" xfId="27589" xr:uid="{00000000-0005-0000-0000-00009A5E0000}"/>
    <cellStyle name="Вывод 5 2 4 8 2" xfId="27590" xr:uid="{00000000-0005-0000-0000-00009B5E0000}"/>
    <cellStyle name="Вывод 5 2 4 8 3" xfId="27591" xr:uid="{00000000-0005-0000-0000-00009C5E0000}"/>
    <cellStyle name="Вывод 5 2 4 9" xfId="27592" xr:uid="{00000000-0005-0000-0000-00009D5E0000}"/>
    <cellStyle name="Вывод 5 2 5" xfId="27593" xr:uid="{00000000-0005-0000-0000-00009E5E0000}"/>
    <cellStyle name="Вывод 5 2 5 2" xfId="27594" xr:uid="{00000000-0005-0000-0000-00009F5E0000}"/>
    <cellStyle name="Вывод 5 2 5 2 2" xfId="27595" xr:uid="{00000000-0005-0000-0000-0000A05E0000}"/>
    <cellStyle name="Вывод 5 2 5 2 3" xfId="27596" xr:uid="{00000000-0005-0000-0000-0000A15E0000}"/>
    <cellStyle name="Вывод 5 2 5 3" xfId="27597" xr:uid="{00000000-0005-0000-0000-0000A25E0000}"/>
    <cellStyle name="Вывод 5 2 5 3 2" xfId="27598" xr:uid="{00000000-0005-0000-0000-0000A35E0000}"/>
    <cellStyle name="Вывод 5 2 5 3 3" xfId="27599" xr:uid="{00000000-0005-0000-0000-0000A45E0000}"/>
    <cellStyle name="Вывод 5 2 5 4" xfId="27600" xr:uid="{00000000-0005-0000-0000-0000A55E0000}"/>
    <cellStyle name="Вывод 5 2 5 4 2" xfId="27601" xr:uid="{00000000-0005-0000-0000-0000A65E0000}"/>
    <cellStyle name="Вывод 5 2 5 4 3" xfId="27602" xr:uid="{00000000-0005-0000-0000-0000A75E0000}"/>
    <cellStyle name="Вывод 5 2 5 5" xfId="27603" xr:uid="{00000000-0005-0000-0000-0000A85E0000}"/>
    <cellStyle name="Вывод 5 2 5 5 2" xfId="27604" xr:uid="{00000000-0005-0000-0000-0000A95E0000}"/>
    <cellStyle name="Вывод 5 2 5 5 3" xfId="27605" xr:uid="{00000000-0005-0000-0000-0000AA5E0000}"/>
    <cellStyle name="Вывод 5 2 5 6" xfId="27606" xr:uid="{00000000-0005-0000-0000-0000AB5E0000}"/>
    <cellStyle name="Вывод 5 2 5 6 2" xfId="27607" xr:uid="{00000000-0005-0000-0000-0000AC5E0000}"/>
    <cellStyle name="Вывод 5 2 5 6 3" xfId="27608" xr:uid="{00000000-0005-0000-0000-0000AD5E0000}"/>
    <cellStyle name="Вывод 5 2 5 7" xfId="27609" xr:uid="{00000000-0005-0000-0000-0000AE5E0000}"/>
    <cellStyle name="Вывод 5 2 5 7 2" xfId="27610" xr:uid="{00000000-0005-0000-0000-0000AF5E0000}"/>
    <cellStyle name="Вывод 5 2 5 7 3" xfId="27611" xr:uid="{00000000-0005-0000-0000-0000B05E0000}"/>
    <cellStyle name="Вывод 5 2 5 8" xfId="27612" xr:uid="{00000000-0005-0000-0000-0000B15E0000}"/>
    <cellStyle name="Вывод 5 2 5 8 2" xfId="27613" xr:uid="{00000000-0005-0000-0000-0000B25E0000}"/>
    <cellStyle name="Вывод 5 2 5 8 3" xfId="27614" xr:uid="{00000000-0005-0000-0000-0000B35E0000}"/>
    <cellStyle name="Вывод 5 2 5 9" xfId="27615" xr:uid="{00000000-0005-0000-0000-0000B45E0000}"/>
    <cellStyle name="Вывод 5 2 6" xfId="27616" xr:uid="{00000000-0005-0000-0000-0000B55E0000}"/>
    <cellStyle name="Вывод 5 2 6 2" xfId="27617" xr:uid="{00000000-0005-0000-0000-0000B65E0000}"/>
    <cellStyle name="Вывод 5 2 6 3" xfId="27618" xr:uid="{00000000-0005-0000-0000-0000B75E0000}"/>
    <cellStyle name="Вывод 5 2 7" xfId="27619" xr:uid="{00000000-0005-0000-0000-0000B85E0000}"/>
    <cellStyle name="Вывод 5 2 7 2" xfId="27620" xr:uid="{00000000-0005-0000-0000-0000B95E0000}"/>
    <cellStyle name="Вывод 5 2 7 3" xfId="27621" xr:uid="{00000000-0005-0000-0000-0000BA5E0000}"/>
    <cellStyle name="Вывод 5 2 8" xfId="27622" xr:uid="{00000000-0005-0000-0000-0000BB5E0000}"/>
    <cellStyle name="Вывод 5 2 8 2" xfId="27623" xr:uid="{00000000-0005-0000-0000-0000BC5E0000}"/>
    <cellStyle name="Вывод 5 2 8 3" xfId="27624" xr:uid="{00000000-0005-0000-0000-0000BD5E0000}"/>
    <cellStyle name="Вывод 5 2 9" xfId="27625" xr:uid="{00000000-0005-0000-0000-0000BE5E0000}"/>
    <cellStyle name="Вывод 5 2 9 2" xfId="27626" xr:uid="{00000000-0005-0000-0000-0000BF5E0000}"/>
    <cellStyle name="Вывод 5 2 9 3" xfId="27627" xr:uid="{00000000-0005-0000-0000-0000C05E0000}"/>
    <cellStyle name="Вывод 5 3" xfId="9187" xr:uid="{00000000-0005-0000-0000-0000C15E0000}"/>
    <cellStyle name="Вывод 5 3 10" xfId="27628" xr:uid="{00000000-0005-0000-0000-0000C25E0000}"/>
    <cellStyle name="Вывод 5 3 11" xfId="27629" xr:uid="{00000000-0005-0000-0000-0000C35E0000}"/>
    <cellStyle name="Вывод 5 3 2" xfId="27630" xr:uid="{00000000-0005-0000-0000-0000C45E0000}"/>
    <cellStyle name="Вывод 5 3 2 2" xfId="27631" xr:uid="{00000000-0005-0000-0000-0000C55E0000}"/>
    <cellStyle name="Вывод 5 3 2 3" xfId="27632" xr:uid="{00000000-0005-0000-0000-0000C65E0000}"/>
    <cellStyle name="Вывод 5 3 3" xfId="27633" xr:uid="{00000000-0005-0000-0000-0000C75E0000}"/>
    <cellStyle name="Вывод 5 3 3 2" xfId="27634" xr:uid="{00000000-0005-0000-0000-0000C85E0000}"/>
    <cellStyle name="Вывод 5 3 3 3" xfId="27635" xr:uid="{00000000-0005-0000-0000-0000C95E0000}"/>
    <cellStyle name="Вывод 5 3 4" xfId="27636" xr:uid="{00000000-0005-0000-0000-0000CA5E0000}"/>
    <cellStyle name="Вывод 5 3 4 2" xfId="27637" xr:uid="{00000000-0005-0000-0000-0000CB5E0000}"/>
    <cellStyle name="Вывод 5 3 4 3" xfId="27638" xr:uid="{00000000-0005-0000-0000-0000CC5E0000}"/>
    <cellStyle name="Вывод 5 3 5" xfId="27639" xr:uid="{00000000-0005-0000-0000-0000CD5E0000}"/>
    <cellStyle name="Вывод 5 3 5 2" xfId="27640" xr:uid="{00000000-0005-0000-0000-0000CE5E0000}"/>
    <cellStyle name="Вывод 5 3 5 3" xfId="27641" xr:uid="{00000000-0005-0000-0000-0000CF5E0000}"/>
    <cellStyle name="Вывод 5 3 6" xfId="27642" xr:uid="{00000000-0005-0000-0000-0000D05E0000}"/>
    <cellStyle name="Вывод 5 3 6 2" xfId="27643" xr:uid="{00000000-0005-0000-0000-0000D15E0000}"/>
    <cellStyle name="Вывод 5 3 6 3" xfId="27644" xr:uid="{00000000-0005-0000-0000-0000D25E0000}"/>
    <cellStyle name="Вывод 5 3 7" xfId="27645" xr:uid="{00000000-0005-0000-0000-0000D35E0000}"/>
    <cellStyle name="Вывод 5 3 7 2" xfId="27646" xr:uid="{00000000-0005-0000-0000-0000D45E0000}"/>
    <cellStyle name="Вывод 5 3 7 3" xfId="27647" xr:uid="{00000000-0005-0000-0000-0000D55E0000}"/>
    <cellStyle name="Вывод 5 3 8" xfId="27648" xr:uid="{00000000-0005-0000-0000-0000D65E0000}"/>
    <cellStyle name="Вывод 5 3 8 2" xfId="27649" xr:uid="{00000000-0005-0000-0000-0000D75E0000}"/>
    <cellStyle name="Вывод 5 3 8 3" xfId="27650" xr:uid="{00000000-0005-0000-0000-0000D85E0000}"/>
    <cellStyle name="Вывод 5 3 9" xfId="27651" xr:uid="{00000000-0005-0000-0000-0000D95E0000}"/>
    <cellStyle name="Вывод 5 4" xfId="27652" xr:uid="{00000000-0005-0000-0000-0000DA5E0000}"/>
    <cellStyle name="Вывод 5 4 2" xfId="27653" xr:uid="{00000000-0005-0000-0000-0000DB5E0000}"/>
    <cellStyle name="Вывод 5 4 2 2" xfId="27654" xr:uid="{00000000-0005-0000-0000-0000DC5E0000}"/>
    <cellStyle name="Вывод 5 4 2 3" xfId="27655" xr:uid="{00000000-0005-0000-0000-0000DD5E0000}"/>
    <cellStyle name="Вывод 5 4 3" xfId="27656" xr:uid="{00000000-0005-0000-0000-0000DE5E0000}"/>
    <cellStyle name="Вывод 5 4 3 2" xfId="27657" xr:uid="{00000000-0005-0000-0000-0000DF5E0000}"/>
    <cellStyle name="Вывод 5 4 3 3" xfId="27658" xr:uid="{00000000-0005-0000-0000-0000E05E0000}"/>
    <cellStyle name="Вывод 5 4 4" xfId="27659" xr:uid="{00000000-0005-0000-0000-0000E15E0000}"/>
    <cellStyle name="Вывод 5 4 4 2" xfId="27660" xr:uid="{00000000-0005-0000-0000-0000E25E0000}"/>
    <cellStyle name="Вывод 5 4 4 3" xfId="27661" xr:uid="{00000000-0005-0000-0000-0000E35E0000}"/>
    <cellStyle name="Вывод 5 4 5" xfId="27662" xr:uid="{00000000-0005-0000-0000-0000E45E0000}"/>
    <cellStyle name="Вывод 5 4 5 2" xfId="27663" xr:uid="{00000000-0005-0000-0000-0000E55E0000}"/>
    <cellStyle name="Вывод 5 4 5 3" xfId="27664" xr:uid="{00000000-0005-0000-0000-0000E65E0000}"/>
    <cellStyle name="Вывод 5 4 6" xfId="27665" xr:uid="{00000000-0005-0000-0000-0000E75E0000}"/>
    <cellStyle name="Вывод 5 4 6 2" xfId="27666" xr:uid="{00000000-0005-0000-0000-0000E85E0000}"/>
    <cellStyle name="Вывод 5 4 6 3" xfId="27667" xr:uid="{00000000-0005-0000-0000-0000E95E0000}"/>
    <cellStyle name="Вывод 5 4 7" xfId="27668" xr:uid="{00000000-0005-0000-0000-0000EA5E0000}"/>
    <cellStyle name="Вывод 5 4 7 2" xfId="27669" xr:uid="{00000000-0005-0000-0000-0000EB5E0000}"/>
    <cellStyle name="Вывод 5 4 7 3" xfId="27670" xr:uid="{00000000-0005-0000-0000-0000EC5E0000}"/>
    <cellStyle name="Вывод 5 4 8" xfId="27671" xr:uid="{00000000-0005-0000-0000-0000ED5E0000}"/>
    <cellStyle name="Вывод 5 4 8 2" xfId="27672" xr:uid="{00000000-0005-0000-0000-0000EE5E0000}"/>
    <cellStyle name="Вывод 5 4 8 3" xfId="27673" xr:uid="{00000000-0005-0000-0000-0000EF5E0000}"/>
    <cellStyle name="Вывод 5 4 9" xfId="27674" xr:uid="{00000000-0005-0000-0000-0000F05E0000}"/>
    <cellStyle name="Вывод 5 5" xfId="27675" xr:uid="{00000000-0005-0000-0000-0000F15E0000}"/>
    <cellStyle name="Вывод 5 5 2" xfId="27676" xr:uid="{00000000-0005-0000-0000-0000F25E0000}"/>
    <cellStyle name="Вывод 5 5 2 2" xfId="27677" xr:uid="{00000000-0005-0000-0000-0000F35E0000}"/>
    <cellStyle name="Вывод 5 5 2 3" xfId="27678" xr:uid="{00000000-0005-0000-0000-0000F45E0000}"/>
    <cellStyle name="Вывод 5 5 3" xfId="27679" xr:uid="{00000000-0005-0000-0000-0000F55E0000}"/>
    <cellStyle name="Вывод 5 5 3 2" xfId="27680" xr:uid="{00000000-0005-0000-0000-0000F65E0000}"/>
    <cellStyle name="Вывод 5 5 3 3" xfId="27681" xr:uid="{00000000-0005-0000-0000-0000F75E0000}"/>
    <cellStyle name="Вывод 5 5 4" xfId="27682" xr:uid="{00000000-0005-0000-0000-0000F85E0000}"/>
    <cellStyle name="Вывод 5 5 4 2" xfId="27683" xr:uid="{00000000-0005-0000-0000-0000F95E0000}"/>
    <cellStyle name="Вывод 5 5 4 3" xfId="27684" xr:uid="{00000000-0005-0000-0000-0000FA5E0000}"/>
    <cellStyle name="Вывод 5 5 5" xfId="27685" xr:uid="{00000000-0005-0000-0000-0000FB5E0000}"/>
    <cellStyle name="Вывод 5 5 5 2" xfId="27686" xr:uid="{00000000-0005-0000-0000-0000FC5E0000}"/>
    <cellStyle name="Вывод 5 5 5 3" xfId="27687" xr:uid="{00000000-0005-0000-0000-0000FD5E0000}"/>
    <cellStyle name="Вывод 5 5 6" xfId="27688" xr:uid="{00000000-0005-0000-0000-0000FE5E0000}"/>
    <cellStyle name="Вывод 5 5 6 2" xfId="27689" xr:uid="{00000000-0005-0000-0000-0000FF5E0000}"/>
    <cellStyle name="Вывод 5 5 6 3" xfId="27690" xr:uid="{00000000-0005-0000-0000-0000005F0000}"/>
    <cellStyle name="Вывод 5 5 7" xfId="27691" xr:uid="{00000000-0005-0000-0000-0000015F0000}"/>
    <cellStyle name="Вывод 5 5 7 2" xfId="27692" xr:uid="{00000000-0005-0000-0000-0000025F0000}"/>
    <cellStyle name="Вывод 5 5 7 3" xfId="27693" xr:uid="{00000000-0005-0000-0000-0000035F0000}"/>
    <cellStyle name="Вывод 5 5 8" xfId="27694" xr:uid="{00000000-0005-0000-0000-0000045F0000}"/>
    <cellStyle name="Вывод 5 5 8 2" xfId="27695" xr:uid="{00000000-0005-0000-0000-0000055F0000}"/>
    <cellStyle name="Вывод 5 5 8 3" xfId="27696" xr:uid="{00000000-0005-0000-0000-0000065F0000}"/>
    <cellStyle name="Вывод 5 5 9" xfId="27697" xr:uid="{00000000-0005-0000-0000-0000075F0000}"/>
    <cellStyle name="Вывод 5 6" xfId="27698" xr:uid="{00000000-0005-0000-0000-0000085F0000}"/>
    <cellStyle name="Вывод 5 6 2" xfId="27699" xr:uid="{00000000-0005-0000-0000-0000095F0000}"/>
    <cellStyle name="Вывод 5 6 2 2" xfId="27700" xr:uid="{00000000-0005-0000-0000-00000A5F0000}"/>
    <cellStyle name="Вывод 5 6 2 3" xfId="27701" xr:uid="{00000000-0005-0000-0000-00000B5F0000}"/>
    <cellStyle name="Вывод 5 6 3" xfId="27702" xr:uid="{00000000-0005-0000-0000-00000C5F0000}"/>
    <cellStyle name="Вывод 5 6 3 2" xfId="27703" xr:uid="{00000000-0005-0000-0000-00000D5F0000}"/>
    <cellStyle name="Вывод 5 6 3 3" xfId="27704" xr:uid="{00000000-0005-0000-0000-00000E5F0000}"/>
    <cellStyle name="Вывод 5 6 4" xfId="27705" xr:uid="{00000000-0005-0000-0000-00000F5F0000}"/>
    <cellStyle name="Вывод 5 6 4 2" xfId="27706" xr:uid="{00000000-0005-0000-0000-0000105F0000}"/>
    <cellStyle name="Вывод 5 6 4 3" xfId="27707" xr:uid="{00000000-0005-0000-0000-0000115F0000}"/>
    <cellStyle name="Вывод 5 6 5" xfId="27708" xr:uid="{00000000-0005-0000-0000-0000125F0000}"/>
    <cellStyle name="Вывод 5 6 5 2" xfId="27709" xr:uid="{00000000-0005-0000-0000-0000135F0000}"/>
    <cellStyle name="Вывод 5 6 5 3" xfId="27710" xr:uid="{00000000-0005-0000-0000-0000145F0000}"/>
    <cellStyle name="Вывод 5 6 6" xfId="27711" xr:uid="{00000000-0005-0000-0000-0000155F0000}"/>
    <cellStyle name="Вывод 5 6 6 2" xfId="27712" xr:uid="{00000000-0005-0000-0000-0000165F0000}"/>
    <cellStyle name="Вывод 5 6 6 3" xfId="27713" xr:uid="{00000000-0005-0000-0000-0000175F0000}"/>
    <cellStyle name="Вывод 5 6 7" xfId="27714" xr:uid="{00000000-0005-0000-0000-0000185F0000}"/>
    <cellStyle name="Вывод 5 6 7 2" xfId="27715" xr:uid="{00000000-0005-0000-0000-0000195F0000}"/>
    <cellStyle name="Вывод 5 6 7 3" xfId="27716" xr:uid="{00000000-0005-0000-0000-00001A5F0000}"/>
    <cellStyle name="Вывод 5 6 8" xfId="27717" xr:uid="{00000000-0005-0000-0000-00001B5F0000}"/>
    <cellStyle name="Вывод 5 6 8 2" xfId="27718" xr:uid="{00000000-0005-0000-0000-00001C5F0000}"/>
    <cellStyle name="Вывод 5 6 8 3" xfId="27719" xr:uid="{00000000-0005-0000-0000-00001D5F0000}"/>
    <cellStyle name="Вывод 5 6 9" xfId="27720" xr:uid="{00000000-0005-0000-0000-00001E5F0000}"/>
    <cellStyle name="Вывод 5 7" xfId="27721" xr:uid="{00000000-0005-0000-0000-00001F5F0000}"/>
    <cellStyle name="Вывод 5 7 2" xfId="27722" xr:uid="{00000000-0005-0000-0000-0000205F0000}"/>
    <cellStyle name="Вывод 5 7 3" xfId="27723" xr:uid="{00000000-0005-0000-0000-0000215F0000}"/>
    <cellStyle name="Вывод 5 8" xfId="27724" xr:uid="{00000000-0005-0000-0000-0000225F0000}"/>
    <cellStyle name="Вывод 5 8 2" xfId="27725" xr:uid="{00000000-0005-0000-0000-0000235F0000}"/>
    <cellStyle name="Вывод 5 8 3" xfId="27726" xr:uid="{00000000-0005-0000-0000-0000245F0000}"/>
    <cellStyle name="Вывод 5 9" xfId="27727" xr:uid="{00000000-0005-0000-0000-0000255F0000}"/>
    <cellStyle name="Вывод 5 9 2" xfId="27728" xr:uid="{00000000-0005-0000-0000-0000265F0000}"/>
    <cellStyle name="Вывод 5 9 3" xfId="27729" xr:uid="{00000000-0005-0000-0000-0000275F0000}"/>
    <cellStyle name="Вывод 5_2012" xfId="9188" xr:uid="{00000000-0005-0000-0000-0000285F0000}"/>
    <cellStyle name="Вывод 50" xfId="27730" xr:uid="{00000000-0005-0000-0000-0000295F0000}"/>
    <cellStyle name="Вывод 6" xfId="9189" xr:uid="{00000000-0005-0000-0000-00002A5F0000}"/>
    <cellStyle name="Вывод 6 10" xfId="27731" xr:uid="{00000000-0005-0000-0000-00002B5F0000}"/>
    <cellStyle name="Вывод 6 10 2" xfId="27732" xr:uid="{00000000-0005-0000-0000-00002C5F0000}"/>
    <cellStyle name="Вывод 6 10 3" xfId="27733" xr:uid="{00000000-0005-0000-0000-00002D5F0000}"/>
    <cellStyle name="Вывод 6 11" xfId="27734" xr:uid="{00000000-0005-0000-0000-00002E5F0000}"/>
    <cellStyle name="Вывод 6 11 2" xfId="27735" xr:uid="{00000000-0005-0000-0000-00002F5F0000}"/>
    <cellStyle name="Вывод 6 11 3" xfId="27736" xr:uid="{00000000-0005-0000-0000-0000305F0000}"/>
    <cellStyle name="Вывод 6 12" xfId="27737" xr:uid="{00000000-0005-0000-0000-0000315F0000}"/>
    <cellStyle name="Вывод 6 12 2" xfId="27738" xr:uid="{00000000-0005-0000-0000-0000325F0000}"/>
    <cellStyle name="Вывод 6 12 3" xfId="27739" xr:uid="{00000000-0005-0000-0000-0000335F0000}"/>
    <cellStyle name="Вывод 6 13" xfId="27740" xr:uid="{00000000-0005-0000-0000-0000345F0000}"/>
    <cellStyle name="Вывод 6 13 2" xfId="27741" xr:uid="{00000000-0005-0000-0000-0000355F0000}"/>
    <cellStyle name="Вывод 6 13 3" xfId="27742" xr:uid="{00000000-0005-0000-0000-0000365F0000}"/>
    <cellStyle name="Вывод 6 14" xfId="27743" xr:uid="{00000000-0005-0000-0000-0000375F0000}"/>
    <cellStyle name="Вывод 6 15" xfId="27744" xr:uid="{00000000-0005-0000-0000-0000385F0000}"/>
    <cellStyle name="Вывод 6 2" xfId="9190" xr:uid="{00000000-0005-0000-0000-0000395F0000}"/>
    <cellStyle name="Вывод 6 2 10" xfId="27745" xr:uid="{00000000-0005-0000-0000-00003A5F0000}"/>
    <cellStyle name="Вывод 6 2 10 2" xfId="27746" xr:uid="{00000000-0005-0000-0000-00003B5F0000}"/>
    <cellStyle name="Вывод 6 2 10 3" xfId="27747" xr:uid="{00000000-0005-0000-0000-00003C5F0000}"/>
    <cellStyle name="Вывод 6 2 11" xfId="27748" xr:uid="{00000000-0005-0000-0000-00003D5F0000}"/>
    <cellStyle name="Вывод 6 2 11 2" xfId="27749" xr:uid="{00000000-0005-0000-0000-00003E5F0000}"/>
    <cellStyle name="Вывод 6 2 11 3" xfId="27750" xr:uid="{00000000-0005-0000-0000-00003F5F0000}"/>
    <cellStyle name="Вывод 6 2 12" xfId="27751" xr:uid="{00000000-0005-0000-0000-0000405F0000}"/>
    <cellStyle name="Вывод 6 2 12 2" xfId="27752" xr:uid="{00000000-0005-0000-0000-0000415F0000}"/>
    <cellStyle name="Вывод 6 2 12 3" xfId="27753" xr:uid="{00000000-0005-0000-0000-0000425F0000}"/>
    <cellStyle name="Вывод 6 2 13" xfId="27754" xr:uid="{00000000-0005-0000-0000-0000435F0000}"/>
    <cellStyle name="Вывод 6 2 14" xfId="27755" xr:uid="{00000000-0005-0000-0000-0000445F0000}"/>
    <cellStyle name="Вывод 6 2 2" xfId="9191" xr:uid="{00000000-0005-0000-0000-0000455F0000}"/>
    <cellStyle name="Вывод 6 2 2 10" xfId="27756" xr:uid="{00000000-0005-0000-0000-0000465F0000}"/>
    <cellStyle name="Вывод 6 2 2 2" xfId="27757" xr:uid="{00000000-0005-0000-0000-0000475F0000}"/>
    <cellStyle name="Вывод 6 2 2 2 2" xfId="27758" xr:uid="{00000000-0005-0000-0000-0000485F0000}"/>
    <cellStyle name="Вывод 6 2 2 2 3" xfId="27759" xr:uid="{00000000-0005-0000-0000-0000495F0000}"/>
    <cellStyle name="Вывод 6 2 2 3" xfId="27760" xr:uid="{00000000-0005-0000-0000-00004A5F0000}"/>
    <cellStyle name="Вывод 6 2 2 3 2" xfId="27761" xr:uid="{00000000-0005-0000-0000-00004B5F0000}"/>
    <cellStyle name="Вывод 6 2 2 3 3" xfId="27762" xr:uid="{00000000-0005-0000-0000-00004C5F0000}"/>
    <cellStyle name="Вывод 6 2 2 4" xfId="27763" xr:uid="{00000000-0005-0000-0000-00004D5F0000}"/>
    <cellStyle name="Вывод 6 2 2 4 2" xfId="27764" xr:uid="{00000000-0005-0000-0000-00004E5F0000}"/>
    <cellStyle name="Вывод 6 2 2 4 3" xfId="27765" xr:uid="{00000000-0005-0000-0000-00004F5F0000}"/>
    <cellStyle name="Вывод 6 2 2 5" xfId="27766" xr:uid="{00000000-0005-0000-0000-0000505F0000}"/>
    <cellStyle name="Вывод 6 2 2 5 2" xfId="27767" xr:uid="{00000000-0005-0000-0000-0000515F0000}"/>
    <cellStyle name="Вывод 6 2 2 5 3" xfId="27768" xr:uid="{00000000-0005-0000-0000-0000525F0000}"/>
    <cellStyle name="Вывод 6 2 2 6" xfId="27769" xr:uid="{00000000-0005-0000-0000-0000535F0000}"/>
    <cellStyle name="Вывод 6 2 2 6 2" xfId="27770" xr:uid="{00000000-0005-0000-0000-0000545F0000}"/>
    <cellStyle name="Вывод 6 2 2 6 3" xfId="27771" xr:uid="{00000000-0005-0000-0000-0000555F0000}"/>
    <cellStyle name="Вывод 6 2 2 7" xfId="27772" xr:uid="{00000000-0005-0000-0000-0000565F0000}"/>
    <cellStyle name="Вывод 6 2 2 7 2" xfId="27773" xr:uid="{00000000-0005-0000-0000-0000575F0000}"/>
    <cellStyle name="Вывод 6 2 2 7 3" xfId="27774" xr:uid="{00000000-0005-0000-0000-0000585F0000}"/>
    <cellStyle name="Вывод 6 2 2 8" xfId="27775" xr:uid="{00000000-0005-0000-0000-0000595F0000}"/>
    <cellStyle name="Вывод 6 2 2 8 2" xfId="27776" xr:uid="{00000000-0005-0000-0000-00005A5F0000}"/>
    <cellStyle name="Вывод 6 2 2 8 3" xfId="27777" xr:uid="{00000000-0005-0000-0000-00005B5F0000}"/>
    <cellStyle name="Вывод 6 2 2 9" xfId="27778" xr:uid="{00000000-0005-0000-0000-00005C5F0000}"/>
    <cellStyle name="Вывод 6 2 3" xfId="27779" xr:uid="{00000000-0005-0000-0000-00005D5F0000}"/>
    <cellStyle name="Вывод 6 2 3 2" xfId="27780" xr:uid="{00000000-0005-0000-0000-00005E5F0000}"/>
    <cellStyle name="Вывод 6 2 3 2 2" xfId="27781" xr:uid="{00000000-0005-0000-0000-00005F5F0000}"/>
    <cellStyle name="Вывод 6 2 3 2 3" xfId="27782" xr:uid="{00000000-0005-0000-0000-0000605F0000}"/>
    <cellStyle name="Вывод 6 2 3 3" xfId="27783" xr:uid="{00000000-0005-0000-0000-0000615F0000}"/>
    <cellStyle name="Вывод 6 2 3 3 2" xfId="27784" xr:uid="{00000000-0005-0000-0000-0000625F0000}"/>
    <cellStyle name="Вывод 6 2 3 3 3" xfId="27785" xr:uid="{00000000-0005-0000-0000-0000635F0000}"/>
    <cellStyle name="Вывод 6 2 3 4" xfId="27786" xr:uid="{00000000-0005-0000-0000-0000645F0000}"/>
    <cellStyle name="Вывод 6 2 3 4 2" xfId="27787" xr:uid="{00000000-0005-0000-0000-0000655F0000}"/>
    <cellStyle name="Вывод 6 2 3 4 3" xfId="27788" xr:uid="{00000000-0005-0000-0000-0000665F0000}"/>
    <cellStyle name="Вывод 6 2 3 5" xfId="27789" xr:uid="{00000000-0005-0000-0000-0000675F0000}"/>
    <cellStyle name="Вывод 6 2 3 5 2" xfId="27790" xr:uid="{00000000-0005-0000-0000-0000685F0000}"/>
    <cellStyle name="Вывод 6 2 3 5 3" xfId="27791" xr:uid="{00000000-0005-0000-0000-0000695F0000}"/>
    <cellStyle name="Вывод 6 2 3 6" xfId="27792" xr:uid="{00000000-0005-0000-0000-00006A5F0000}"/>
    <cellStyle name="Вывод 6 2 3 6 2" xfId="27793" xr:uid="{00000000-0005-0000-0000-00006B5F0000}"/>
    <cellStyle name="Вывод 6 2 3 6 3" xfId="27794" xr:uid="{00000000-0005-0000-0000-00006C5F0000}"/>
    <cellStyle name="Вывод 6 2 3 7" xfId="27795" xr:uid="{00000000-0005-0000-0000-00006D5F0000}"/>
    <cellStyle name="Вывод 6 2 3 7 2" xfId="27796" xr:uid="{00000000-0005-0000-0000-00006E5F0000}"/>
    <cellStyle name="Вывод 6 2 3 7 3" xfId="27797" xr:uid="{00000000-0005-0000-0000-00006F5F0000}"/>
    <cellStyle name="Вывод 6 2 3 8" xfId="27798" xr:uid="{00000000-0005-0000-0000-0000705F0000}"/>
    <cellStyle name="Вывод 6 2 3 8 2" xfId="27799" xr:uid="{00000000-0005-0000-0000-0000715F0000}"/>
    <cellStyle name="Вывод 6 2 3 8 3" xfId="27800" xr:uid="{00000000-0005-0000-0000-0000725F0000}"/>
    <cellStyle name="Вывод 6 2 3 9" xfId="27801" xr:uid="{00000000-0005-0000-0000-0000735F0000}"/>
    <cellStyle name="Вывод 6 2 4" xfId="27802" xr:uid="{00000000-0005-0000-0000-0000745F0000}"/>
    <cellStyle name="Вывод 6 2 4 2" xfId="27803" xr:uid="{00000000-0005-0000-0000-0000755F0000}"/>
    <cellStyle name="Вывод 6 2 4 2 2" xfId="27804" xr:uid="{00000000-0005-0000-0000-0000765F0000}"/>
    <cellStyle name="Вывод 6 2 4 2 3" xfId="27805" xr:uid="{00000000-0005-0000-0000-0000775F0000}"/>
    <cellStyle name="Вывод 6 2 4 3" xfId="27806" xr:uid="{00000000-0005-0000-0000-0000785F0000}"/>
    <cellStyle name="Вывод 6 2 4 3 2" xfId="27807" xr:uid="{00000000-0005-0000-0000-0000795F0000}"/>
    <cellStyle name="Вывод 6 2 4 3 3" xfId="27808" xr:uid="{00000000-0005-0000-0000-00007A5F0000}"/>
    <cellStyle name="Вывод 6 2 4 4" xfId="27809" xr:uid="{00000000-0005-0000-0000-00007B5F0000}"/>
    <cellStyle name="Вывод 6 2 4 4 2" xfId="27810" xr:uid="{00000000-0005-0000-0000-00007C5F0000}"/>
    <cellStyle name="Вывод 6 2 4 4 3" xfId="27811" xr:uid="{00000000-0005-0000-0000-00007D5F0000}"/>
    <cellStyle name="Вывод 6 2 4 5" xfId="27812" xr:uid="{00000000-0005-0000-0000-00007E5F0000}"/>
    <cellStyle name="Вывод 6 2 4 5 2" xfId="27813" xr:uid="{00000000-0005-0000-0000-00007F5F0000}"/>
    <cellStyle name="Вывод 6 2 4 5 3" xfId="27814" xr:uid="{00000000-0005-0000-0000-0000805F0000}"/>
    <cellStyle name="Вывод 6 2 4 6" xfId="27815" xr:uid="{00000000-0005-0000-0000-0000815F0000}"/>
    <cellStyle name="Вывод 6 2 4 6 2" xfId="27816" xr:uid="{00000000-0005-0000-0000-0000825F0000}"/>
    <cellStyle name="Вывод 6 2 4 6 3" xfId="27817" xr:uid="{00000000-0005-0000-0000-0000835F0000}"/>
    <cellStyle name="Вывод 6 2 4 7" xfId="27818" xr:uid="{00000000-0005-0000-0000-0000845F0000}"/>
    <cellStyle name="Вывод 6 2 4 7 2" xfId="27819" xr:uid="{00000000-0005-0000-0000-0000855F0000}"/>
    <cellStyle name="Вывод 6 2 4 7 3" xfId="27820" xr:uid="{00000000-0005-0000-0000-0000865F0000}"/>
    <cellStyle name="Вывод 6 2 4 8" xfId="27821" xr:uid="{00000000-0005-0000-0000-0000875F0000}"/>
    <cellStyle name="Вывод 6 2 4 8 2" xfId="27822" xr:uid="{00000000-0005-0000-0000-0000885F0000}"/>
    <cellStyle name="Вывод 6 2 4 8 3" xfId="27823" xr:uid="{00000000-0005-0000-0000-0000895F0000}"/>
    <cellStyle name="Вывод 6 2 4 9" xfId="27824" xr:uid="{00000000-0005-0000-0000-00008A5F0000}"/>
    <cellStyle name="Вывод 6 2 5" xfId="27825" xr:uid="{00000000-0005-0000-0000-00008B5F0000}"/>
    <cellStyle name="Вывод 6 2 5 2" xfId="27826" xr:uid="{00000000-0005-0000-0000-00008C5F0000}"/>
    <cellStyle name="Вывод 6 2 5 2 2" xfId="27827" xr:uid="{00000000-0005-0000-0000-00008D5F0000}"/>
    <cellStyle name="Вывод 6 2 5 2 3" xfId="27828" xr:uid="{00000000-0005-0000-0000-00008E5F0000}"/>
    <cellStyle name="Вывод 6 2 5 3" xfId="27829" xr:uid="{00000000-0005-0000-0000-00008F5F0000}"/>
    <cellStyle name="Вывод 6 2 5 3 2" xfId="27830" xr:uid="{00000000-0005-0000-0000-0000905F0000}"/>
    <cellStyle name="Вывод 6 2 5 3 3" xfId="27831" xr:uid="{00000000-0005-0000-0000-0000915F0000}"/>
    <cellStyle name="Вывод 6 2 5 4" xfId="27832" xr:uid="{00000000-0005-0000-0000-0000925F0000}"/>
    <cellStyle name="Вывод 6 2 5 4 2" xfId="27833" xr:uid="{00000000-0005-0000-0000-0000935F0000}"/>
    <cellStyle name="Вывод 6 2 5 4 3" xfId="27834" xr:uid="{00000000-0005-0000-0000-0000945F0000}"/>
    <cellStyle name="Вывод 6 2 5 5" xfId="27835" xr:uid="{00000000-0005-0000-0000-0000955F0000}"/>
    <cellStyle name="Вывод 6 2 5 5 2" xfId="27836" xr:uid="{00000000-0005-0000-0000-0000965F0000}"/>
    <cellStyle name="Вывод 6 2 5 5 3" xfId="27837" xr:uid="{00000000-0005-0000-0000-0000975F0000}"/>
    <cellStyle name="Вывод 6 2 5 6" xfId="27838" xr:uid="{00000000-0005-0000-0000-0000985F0000}"/>
    <cellStyle name="Вывод 6 2 5 6 2" xfId="27839" xr:uid="{00000000-0005-0000-0000-0000995F0000}"/>
    <cellStyle name="Вывод 6 2 5 6 3" xfId="27840" xr:uid="{00000000-0005-0000-0000-00009A5F0000}"/>
    <cellStyle name="Вывод 6 2 5 7" xfId="27841" xr:uid="{00000000-0005-0000-0000-00009B5F0000}"/>
    <cellStyle name="Вывод 6 2 5 7 2" xfId="27842" xr:uid="{00000000-0005-0000-0000-00009C5F0000}"/>
    <cellStyle name="Вывод 6 2 5 7 3" xfId="27843" xr:uid="{00000000-0005-0000-0000-00009D5F0000}"/>
    <cellStyle name="Вывод 6 2 5 8" xfId="27844" xr:uid="{00000000-0005-0000-0000-00009E5F0000}"/>
    <cellStyle name="Вывод 6 2 5 8 2" xfId="27845" xr:uid="{00000000-0005-0000-0000-00009F5F0000}"/>
    <cellStyle name="Вывод 6 2 5 8 3" xfId="27846" xr:uid="{00000000-0005-0000-0000-0000A05F0000}"/>
    <cellStyle name="Вывод 6 2 5 9" xfId="27847" xr:uid="{00000000-0005-0000-0000-0000A15F0000}"/>
    <cellStyle name="Вывод 6 2 6" xfId="27848" xr:uid="{00000000-0005-0000-0000-0000A25F0000}"/>
    <cellStyle name="Вывод 6 2 6 2" xfId="27849" xr:uid="{00000000-0005-0000-0000-0000A35F0000}"/>
    <cellStyle name="Вывод 6 2 6 3" xfId="27850" xr:uid="{00000000-0005-0000-0000-0000A45F0000}"/>
    <cellStyle name="Вывод 6 2 7" xfId="27851" xr:uid="{00000000-0005-0000-0000-0000A55F0000}"/>
    <cellStyle name="Вывод 6 2 7 2" xfId="27852" xr:uid="{00000000-0005-0000-0000-0000A65F0000}"/>
    <cellStyle name="Вывод 6 2 7 3" xfId="27853" xr:uid="{00000000-0005-0000-0000-0000A75F0000}"/>
    <cellStyle name="Вывод 6 2 8" xfId="27854" xr:uid="{00000000-0005-0000-0000-0000A85F0000}"/>
    <cellStyle name="Вывод 6 2 8 2" xfId="27855" xr:uid="{00000000-0005-0000-0000-0000A95F0000}"/>
    <cellStyle name="Вывод 6 2 8 3" xfId="27856" xr:uid="{00000000-0005-0000-0000-0000AA5F0000}"/>
    <cellStyle name="Вывод 6 2 9" xfId="27857" xr:uid="{00000000-0005-0000-0000-0000AB5F0000}"/>
    <cellStyle name="Вывод 6 2 9 2" xfId="27858" xr:uid="{00000000-0005-0000-0000-0000AC5F0000}"/>
    <cellStyle name="Вывод 6 2 9 3" xfId="27859" xr:uid="{00000000-0005-0000-0000-0000AD5F0000}"/>
    <cellStyle name="Вывод 6 3" xfId="9192" xr:uid="{00000000-0005-0000-0000-0000AE5F0000}"/>
    <cellStyle name="Вывод 6 3 10" xfId="27860" xr:uid="{00000000-0005-0000-0000-0000AF5F0000}"/>
    <cellStyle name="Вывод 6 3 11" xfId="27861" xr:uid="{00000000-0005-0000-0000-0000B05F0000}"/>
    <cellStyle name="Вывод 6 3 2" xfId="27862" xr:uid="{00000000-0005-0000-0000-0000B15F0000}"/>
    <cellStyle name="Вывод 6 3 2 2" xfId="27863" xr:uid="{00000000-0005-0000-0000-0000B25F0000}"/>
    <cellStyle name="Вывод 6 3 2 3" xfId="27864" xr:uid="{00000000-0005-0000-0000-0000B35F0000}"/>
    <cellStyle name="Вывод 6 3 3" xfId="27865" xr:uid="{00000000-0005-0000-0000-0000B45F0000}"/>
    <cellStyle name="Вывод 6 3 3 2" xfId="27866" xr:uid="{00000000-0005-0000-0000-0000B55F0000}"/>
    <cellStyle name="Вывод 6 3 3 3" xfId="27867" xr:uid="{00000000-0005-0000-0000-0000B65F0000}"/>
    <cellStyle name="Вывод 6 3 4" xfId="27868" xr:uid="{00000000-0005-0000-0000-0000B75F0000}"/>
    <cellStyle name="Вывод 6 3 4 2" xfId="27869" xr:uid="{00000000-0005-0000-0000-0000B85F0000}"/>
    <cellStyle name="Вывод 6 3 4 3" xfId="27870" xr:uid="{00000000-0005-0000-0000-0000B95F0000}"/>
    <cellStyle name="Вывод 6 3 5" xfId="27871" xr:uid="{00000000-0005-0000-0000-0000BA5F0000}"/>
    <cellStyle name="Вывод 6 3 5 2" xfId="27872" xr:uid="{00000000-0005-0000-0000-0000BB5F0000}"/>
    <cellStyle name="Вывод 6 3 5 3" xfId="27873" xr:uid="{00000000-0005-0000-0000-0000BC5F0000}"/>
    <cellStyle name="Вывод 6 3 6" xfId="27874" xr:uid="{00000000-0005-0000-0000-0000BD5F0000}"/>
    <cellStyle name="Вывод 6 3 6 2" xfId="27875" xr:uid="{00000000-0005-0000-0000-0000BE5F0000}"/>
    <cellStyle name="Вывод 6 3 6 3" xfId="27876" xr:uid="{00000000-0005-0000-0000-0000BF5F0000}"/>
    <cellStyle name="Вывод 6 3 7" xfId="27877" xr:uid="{00000000-0005-0000-0000-0000C05F0000}"/>
    <cellStyle name="Вывод 6 3 7 2" xfId="27878" xr:uid="{00000000-0005-0000-0000-0000C15F0000}"/>
    <cellStyle name="Вывод 6 3 7 3" xfId="27879" xr:uid="{00000000-0005-0000-0000-0000C25F0000}"/>
    <cellStyle name="Вывод 6 3 8" xfId="27880" xr:uid="{00000000-0005-0000-0000-0000C35F0000}"/>
    <cellStyle name="Вывод 6 3 8 2" xfId="27881" xr:uid="{00000000-0005-0000-0000-0000C45F0000}"/>
    <cellStyle name="Вывод 6 3 8 3" xfId="27882" xr:uid="{00000000-0005-0000-0000-0000C55F0000}"/>
    <cellStyle name="Вывод 6 3 9" xfId="27883" xr:uid="{00000000-0005-0000-0000-0000C65F0000}"/>
    <cellStyle name="Вывод 6 4" xfId="9193" xr:uid="{00000000-0005-0000-0000-0000C75F0000}"/>
    <cellStyle name="Вывод 6 4 10" xfId="27884" xr:uid="{00000000-0005-0000-0000-0000C85F0000}"/>
    <cellStyle name="Вывод 6 4 2" xfId="27885" xr:uid="{00000000-0005-0000-0000-0000C95F0000}"/>
    <cellStyle name="Вывод 6 4 2 2" xfId="27886" xr:uid="{00000000-0005-0000-0000-0000CA5F0000}"/>
    <cellStyle name="Вывод 6 4 2 3" xfId="27887" xr:uid="{00000000-0005-0000-0000-0000CB5F0000}"/>
    <cellStyle name="Вывод 6 4 3" xfId="27888" xr:uid="{00000000-0005-0000-0000-0000CC5F0000}"/>
    <cellStyle name="Вывод 6 4 3 2" xfId="27889" xr:uid="{00000000-0005-0000-0000-0000CD5F0000}"/>
    <cellStyle name="Вывод 6 4 3 3" xfId="27890" xr:uid="{00000000-0005-0000-0000-0000CE5F0000}"/>
    <cellStyle name="Вывод 6 4 4" xfId="27891" xr:uid="{00000000-0005-0000-0000-0000CF5F0000}"/>
    <cellStyle name="Вывод 6 4 4 2" xfId="27892" xr:uid="{00000000-0005-0000-0000-0000D05F0000}"/>
    <cellStyle name="Вывод 6 4 4 3" xfId="27893" xr:uid="{00000000-0005-0000-0000-0000D15F0000}"/>
    <cellStyle name="Вывод 6 4 5" xfId="27894" xr:uid="{00000000-0005-0000-0000-0000D25F0000}"/>
    <cellStyle name="Вывод 6 4 5 2" xfId="27895" xr:uid="{00000000-0005-0000-0000-0000D35F0000}"/>
    <cellStyle name="Вывод 6 4 5 3" xfId="27896" xr:uid="{00000000-0005-0000-0000-0000D45F0000}"/>
    <cellStyle name="Вывод 6 4 6" xfId="27897" xr:uid="{00000000-0005-0000-0000-0000D55F0000}"/>
    <cellStyle name="Вывод 6 4 6 2" xfId="27898" xr:uid="{00000000-0005-0000-0000-0000D65F0000}"/>
    <cellStyle name="Вывод 6 4 6 3" xfId="27899" xr:uid="{00000000-0005-0000-0000-0000D75F0000}"/>
    <cellStyle name="Вывод 6 4 7" xfId="27900" xr:uid="{00000000-0005-0000-0000-0000D85F0000}"/>
    <cellStyle name="Вывод 6 4 7 2" xfId="27901" xr:uid="{00000000-0005-0000-0000-0000D95F0000}"/>
    <cellStyle name="Вывод 6 4 7 3" xfId="27902" xr:uid="{00000000-0005-0000-0000-0000DA5F0000}"/>
    <cellStyle name="Вывод 6 4 8" xfId="27903" xr:uid="{00000000-0005-0000-0000-0000DB5F0000}"/>
    <cellStyle name="Вывод 6 4 8 2" xfId="27904" xr:uid="{00000000-0005-0000-0000-0000DC5F0000}"/>
    <cellStyle name="Вывод 6 4 8 3" xfId="27905" xr:uid="{00000000-0005-0000-0000-0000DD5F0000}"/>
    <cellStyle name="Вывод 6 4 9" xfId="27906" xr:uid="{00000000-0005-0000-0000-0000DE5F0000}"/>
    <cellStyle name="Вывод 6 5" xfId="27907" xr:uid="{00000000-0005-0000-0000-0000DF5F0000}"/>
    <cellStyle name="Вывод 6 5 2" xfId="27908" xr:uid="{00000000-0005-0000-0000-0000E05F0000}"/>
    <cellStyle name="Вывод 6 5 2 2" xfId="27909" xr:uid="{00000000-0005-0000-0000-0000E15F0000}"/>
    <cellStyle name="Вывод 6 5 2 3" xfId="27910" xr:uid="{00000000-0005-0000-0000-0000E25F0000}"/>
    <cellStyle name="Вывод 6 5 3" xfId="27911" xr:uid="{00000000-0005-0000-0000-0000E35F0000}"/>
    <cellStyle name="Вывод 6 5 3 2" xfId="27912" xr:uid="{00000000-0005-0000-0000-0000E45F0000}"/>
    <cellStyle name="Вывод 6 5 3 3" xfId="27913" xr:uid="{00000000-0005-0000-0000-0000E55F0000}"/>
    <cellStyle name="Вывод 6 5 4" xfId="27914" xr:uid="{00000000-0005-0000-0000-0000E65F0000}"/>
    <cellStyle name="Вывод 6 5 4 2" xfId="27915" xr:uid="{00000000-0005-0000-0000-0000E75F0000}"/>
    <cellStyle name="Вывод 6 5 4 3" xfId="27916" xr:uid="{00000000-0005-0000-0000-0000E85F0000}"/>
    <cellStyle name="Вывод 6 5 5" xfId="27917" xr:uid="{00000000-0005-0000-0000-0000E95F0000}"/>
    <cellStyle name="Вывод 6 5 5 2" xfId="27918" xr:uid="{00000000-0005-0000-0000-0000EA5F0000}"/>
    <cellStyle name="Вывод 6 5 5 3" xfId="27919" xr:uid="{00000000-0005-0000-0000-0000EB5F0000}"/>
    <cellStyle name="Вывод 6 5 6" xfId="27920" xr:uid="{00000000-0005-0000-0000-0000EC5F0000}"/>
    <cellStyle name="Вывод 6 5 6 2" xfId="27921" xr:uid="{00000000-0005-0000-0000-0000ED5F0000}"/>
    <cellStyle name="Вывод 6 5 6 3" xfId="27922" xr:uid="{00000000-0005-0000-0000-0000EE5F0000}"/>
    <cellStyle name="Вывод 6 5 7" xfId="27923" xr:uid="{00000000-0005-0000-0000-0000EF5F0000}"/>
    <cellStyle name="Вывод 6 5 7 2" xfId="27924" xr:uid="{00000000-0005-0000-0000-0000F05F0000}"/>
    <cellStyle name="Вывод 6 5 7 3" xfId="27925" xr:uid="{00000000-0005-0000-0000-0000F15F0000}"/>
    <cellStyle name="Вывод 6 5 8" xfId="27926" xr:uid="{00000000-0005-0000-0000-0000F25F0000}"/>
    <cellStyle name="Вывод 6 5 8 2" xfId="27927" xr:uid="{00000000-0005-0000-0000-0000F35F0000}"/>
    <cellStyle name="Вывод 6 5 8 3" xfId="27928" xr:uid="{00000000-0005-0000-0000-0000F45F0000}"/>
    <cellStyle name="Вывод 6 5 9" xfId="27929" xr:uid="{00000000-0005-0000-0000-0000F55F0000}"/>
    <cellStyle name="Вывод 6 6" xfId="27930" xr:uid="{00000000-0005-0000-0000-0000F65F0000}"/>
    <cellStyle name="Вывод 6 6 2" xfId="27931" xr:uid="{00000000-0005-0000-0000-0000F75F0000}"/>
    <cellStyle name="Вывод 6 6 2 2" xfId="27932" xr:uid="{00000000-0005-0000-0000-0000F85F0000}"/>
    <cellStyle name="Вывод 6 6 2 3" xfId="27933" xr:uid="{00000000-0005-0000-0000-0000F95F0000}"/>
    <cellStyle name="Вывод 6 6 3" xfId="27934" xr:uid="{00000000-0005-0000-0000-0000FA5F0000}"/>
    <cellStyle name="Вывод 6 6 3 2" xfId="27935" xr:uid="{00000000-0005-0000-0000-0000FB5F0000}"/>
    <cellStyle name="Вывод 6 6 3 3" xfId="27936" xr:uid="{00000000-0005-0000-0000-0000FC5F0000}"/>
    <cellStyle name="Вывод 6 6 4" xfId="27937" xr:uid="{00000000-0005-0000-0000-0000FD5F0000}"/>
    <cellStyle name="Вывод 6 6 4 2" xfId="27938" xr:uid="{00000000-0005-0000-0000-0000FE5F0000}"/>
    <cellStyle name="Вывод 6 6 4 3" xfId="27939" xr:uid="{00000000-0005-0000-0000-0000FF5F0000}"/>
    <cellStyle name="Вывод 6 6 5" xfId="27940" xr:uid="{00000000-0005-0000-0000-000000600000}"/>
    <cellStyle name="Вывод 6 6 5 2" xfId="27941" xr:uid="{00000000-0005-0000-0000-000001600000}"/>
    <cellStyle name="Вывод 6 6 5 3" xfId="27942" xr:uid="{00000000-0005-0000-0000-000002600000}"/>
    <cellStyle name="Вывод 6 6 6" xfId="27943" xr:uid="{00000000-0005-0000-0000-000003600000}"/>
    <cellStyle name="Вывод 6 6 6 2" xfId="27944" xr:uid="{00000000-0005-0000-0000-000004600000}"/>
    <cellStyle name="Вывод 6 6 6 3" xfId="27945" xr:uid="{00000000-0005-0000-0000-000005600000}"/>
    <cellStyle name="Вывод 6 6 7" xfId="27946" xr:uid="{00000000-0005-0000-0000-000006600000}"/>
    <cellStyle name="Вывод 6 6 7 2" xfId="27947" xr:uid="{00000000-0005-0000-0000-000007600000}"/>
    <cellStyle name="Вывод 6 6 7 3" xfId="27948" xr:uid="{00000000-0005-0000-0000-000008600000}"/>
    <cellStyle name="Вывод 6 6 8" xfId="27949" xr:uid="{00000000-0005-0000-0000-000009600000}"/>
    <cellStyle name="Вывод 6 6 8 2" xfId="27950" xr:uid="{00000000-0005-0000-0000-00000A600000}"/>
    <cellStyle name="Вывод 6 6 8 3" xfId="27951" xr:uid="{00000000-0005-0000-0000-00000B600000}"/>
    <cellStyle name="Вывод 6 6 9" xfId="27952" xr:uid="{00000000-0005-0000-0000-00000C600000}"/>
    <cellStyle name="Вывод 6 7" xfId="27953" xr:uid="{00000000-0005-0000-0000-00000D600000}"/>
    <cellStyle name="Вывод 6 7 2" xfId="27954" xr:uid="{00000000-0005-0000-0000-00000E600000}"/>
    <cellStyle name="Вывод 6 7 3" xfId="27955" xr:uid="{00000000-0005-0000-0000-00000F600000}"/>
    <cellStyle name="Вывод 6 8" xfId="27956" xr:uid="{00000000-0005-0000-0000-000010600000}"/>
    <cellStyle name="Вывод 6 8 2" xfId="27957" xr:uid="{00000000-0005-0000-0000-000011600000}"/>
    <cellStyle name="Вывод 6 8 3" xfId="27958" xr:uid="{00000000-0005-0000-0000-000012600000}"/>
    <cellStyle name="Вывод 6 9" xfId="27959" xr:uid="{00000000-0005-0000-0000-000013600000}"/>
    <cellStyle name="Вывод 6 9 2" xfId="27960" xr:uid="{00000000-0005-0000-0000-000014600000}"/>
    <cellStyle name="Вывод 6 9 3" xfId="27961" xr:uid="{00000000-0005-0000-0000-000015600000}"/>
    <cellStyle name="Вывод 6_2012" xfId="9194" xr:uid="{00000000-0005-0000-0000-000016600000}"/>
    <cellStyle name="Вывод 7" xfId="9195" xr:uid="{00000000-0005-0000-0000-000017600000}"/>
    <cellStyle name="Вывод 7 10" xfId="27962" xr:uid="{00000000-0005-0000-0000-000018600000}"/>
    <cellStyle name="Вывод 7 10 2" xfId="27963" xr:uid="{00000000-0005-0000-0000-000019600000}"/>
    <cellStyle name="Вывод 7 10 3" xfId="27964" xr:uid="{00000000-0005-0000-0000-00001A600000}"/>
    <cellStyle name="Вывод 7 11" xfId="27965" xr:uid="{00000000-0005-0000-0000-00001B600000}"/>
    <cellStyle name="Вывод 7 11 2" xfId="27966" xr:uid="{00000000-0005-0000-0000-00001C600000}"/>
    <cellStyle name="Вывод 7 11 3" xfId="27967" xr:uid="{00000000-0005-0000-0000-00001D600000}"/>
    <cellStyle name="Вывод 7 12" xfId="27968" xr:uid="{00000000-0005-0000-0000-00001E600000}"/>
    <cellStyle name="Вывод 7 12 2" xfId="27969" xr:uid="{00000000-0005-0000-0000-00001F600000}"/>
    <cellStyle name="Вывод 7 12 3" xfId="27970" xr:uid="{00000000-0005-0000-0000-000020600000}"/>
    <cellStyle name="Вывод 7 13" xfId="27971" xr:uid="{00000000-0005-0000-0000-000021600000}"/>
    <cellStyle name="Вывод 7 13 2" xfId="27972" xr:uid="{00000000-0005-0000-0000-000022600000}"/>
    <cellStyle name="Вывод 7 13 3" xfId="27973" xr:uid="{00000000-0005-0000-0000-000023600000}"/>
    <cellStyle name="Вывод 7 14" xfId="27974" xr:uid="{00000000-0005-0000-0000-000024600000}"/>
    <cellStyle name="Вывод 7 15" xfId="27975" xr:uid="{00000000-0005-0000-0000-000025600000}"/>
    <cellStyle name="Вывод 7 2" xfId="9196" xr:uid="{00000000-0005-0000-0000-000026600000}"/>
    <cellStyle name="Вывод 7 2 10" xfId="27976" xr:uid="{00000000-0005-0000-0000-000027600000}"/>
    <cellStyle name="Вывод 7 2 10 2" xfId="27977" xr:uid="{00000000-0005-0000-0000-000028600000}"/>
    <cellStyle name="Вывод 7 2 10 3" xfId="27978" xr:uid="{00000000-0005-0000-0000-000029600000}"/>
    <cellStyle name="Вывод 7 2 11" xfId="27979" xr:uid="{00000000-0005-0000-0000-00002A600000}"/>
    <cellStyle name="Вывод 7 2 11 2" xfId="27980" xr:uid="{00000000-0005-0000-0000-00002B600000}"/>
    <cellStyle name="Вывод 7 2 11 3" xfId="27981" xr:uid="{00000000-0005-0000-0000-00002C600000}"/>
    <cellStyle name="Вывод 7 2 12" xfId="27982" xr:uid="{00000000-0005-0000-0000-00002D600000}"/>
    <cellStyle name="Вывод 7 2 12 2" xfId="27983" xr:uid="{00000000-0005-0000-0000-00002E600000}"/>
    <cellStyle name="Вывод 7 2 12 3" xfId="27984" xr:uid="{00000000-0005-0000-0000-00002F600000}"/>
    <cellStyle name="Вывод 7 2 13" xfId="27985" xr:uid="{00000000-0005-0000-0000-000030600000}"/>
    <cellStyle name="Вывод 7 2 14" xfId="27986" xr:uid="{00000000-0005-0000-0000-000031600000}"/>
    <cellStyle name="Вывод 7 2 2" xfId="27987" xr:uid="{00000000-0005-0000-0000-000032600000}"/>
    <cellStyle name="Вывод 7 2 2 2" xfId="27988" xr:uid="{00000000-0005-0000-0000-000033600000}"/>
    <cellStyle name="Вывод 7 2 2 2 2" xfId="27989" xr:uid="{00000000-0005-0000-0000-000034600000}"/>
    <cellStyle name="Вывод 7 2 2 2 3" xfId="27990" xr:uid="{00000000-0005-0000-0000-000035600000}"/>
    <cellStyle name="Вывод 7 2 2 3" xfId="27991" xr:uid="{00000000-0005-0000-0000-000036600000}"/>
    <cellStyle name="Вывод 7 2 2 3 2" xfId="27992" xr:uid="{00000000-0005-0000-0000-000037600000}"/>
    <cellStyle name="Вывод 7 2 2 3 3" xfId="27993" xr:uid="{00000000-0005-0000-0000-000038600000}"/>
    <cellStyle name="Вывод 7 2 2 4" xfId="27994" xr:uid="{00000000-0005-0000-0000-000039600000}"/>
    <cellStyle name="Вывод 7 2 2 4 2" xfId="27995" xr:uid="{00000000-0005-0000-0000-00003A600000}"/>
    <cellStyle name="Вывод 7 2 2 4 3" xfId="27996" xr:uid="{00000000-0005-0000-0000-00003B600000}"/>
    <cellStyle name="Вывод 7 2 2 5" xfId="27997" xr:uid="{00000000-0005-0000-0000-00003C600000}"/>
    <cellStyle name="Вывод 7 2 2 5 2" xfId="27998" xr:uid="{00000000-0005-0000-0000-00003D600000}"/>
    <cellStyle name="Вывод 7 2 2 5 3" xfId="27999" xr:uid="{00000000-0005-0000-0000-00003E600000}"/>
    <cellStyle name="Вывод 7 2 2 6" xfId="28000" xr:uid="{00000000-0005-0000-0000-00003F600000}"/>
    <cellStyle name="Вывод 7 2 2 6 2" xfId="28001" xr:uid="{00000000-0005-0000-0000-000040600000}"/>
    <cellStyle name="Вывод 7 2 2 6 3" xfId="28002" xr:uid="{00000000-0005-0000-0000-000041600000}"/>
    <cellStyle name="Вывод 7 2 2 7" xfId="28003" xr:uid="{00000000-0005-0000-0000-000042600000}"/>
    <cellStyle name="Вывод 7 2 2 7 2" xfId="28004" xr:uid="{00000000-0005-0000-0000-000043600000}"/>
    <cellStyle name="Вывод 7 2 2 7 3" xfId="28005" xr:uid="{00000000-0005-0000-0000-000044600000}"/>
    <cellStyle name="Вывод 7 2 2 8" xfId="28006" xr:uid="{00000000-0005-0000-0000-000045600000}"/>
    <cellStyle name="Вывод 7 2 2 8 2" xfId="28007" xr:uid="{00000000-0005-0000-0000-000046600000}"/>
    <cellStyle name="Вывод 7 2 2 8 3" xfId="28008" xr:uid="{00000000-0005-0000-0000-000047600000}"/>
    <cellStyle name="Вывод 7 2 2 9" xfId="28009" xr:uid="{00000000-0005-0000-0000-000048600000}"/>
    <cellStyle name="Вывод 7 2 3" xfId="28010" xr:uid="{00000000-0005-0000-0000-000049600000}"/>
    <cellStyle name="Вывод 7 2 3 2" xfId="28011" xr:uid="{00000000-0005-0000-0000-00004A600000}"/>
    <cellStyle name="Вывод 7 2 3 2 2" xfId="28012" xr:uid="{00000000-0005-0000-0000-00004B600000}"/>
    <cellStyle name="Вывод 7 2 3 2 3" xfId="28013" xr:uid="{00000000-0005-0000-0000-00004C600000}"/>
    <cellStyle name="Вывод 7 2 3 3" xfId="28014" xr:uid="{00000000-0005-0000-0000-00004D600000}"/>
    <cellStyle name="Вывод 7 2 3 3 2" xfId="28015" xr:uid="{00000000-0005-0000-0000-00004E600000}"/>
    <cellStyle name="Вывод 7 2 3 3 3" xfId="28016" xr:uid="{00000000-0005-0000-0000-00004F600000}"/>
    <cellStyle name="Вывод 7 2 3 4" xfId="28017" xr:uid="{00000000-0005-0000-0000-000050600000}"/>
    <cellStyle name="Вывод 7 2 3 4 2" xfId="28018" xr:uid="{00000000-0005-0000-0000-000051600000}"/>
    <cellStyle name="Вывод 7 2 3 4 3" xfId="28019" xr:uid="{00000000-0005-0000-0000-000052600000}"/>
    <cellStyle name="Вывод 7 2 3 5" xfId="28020" xr:uid="{00000000-0005-0000-0000-000053600000}"/>
    <cellStyle name="Вывод 7 2 3 5 2" xfId="28021" xr:uid="{00000000-0005-0000-0000-000054600000}"/>
    <cellStyle name="Вывод 7 2 3 5 3" xfId="28022" xr:uid="{00000000-0005-0000-0000-000055600000}"/>
    <cellStyle name="Вывод 7 2 3 6" xfId="28023" xr:uid="{00000000-0005-0000-0000-000056600000}"/>
    <cellStyle name="Вывод 7 2 3 6 2" xfId="28024" xr:uid="{00000000-0005-0000-0000-000057600000}"/>
    <cellStyle name="Вывод 7 2 3 6 3" xfId="28025" xr:uid="{00000000-0005-0000-0000-000058600000}"/>
    <cellStyle name="Вывод 7 2 3 7" xfId="28026" xr:uid="{00000000-0005-0000-0000-000059600000}"/>
    <cellStyle name="Вывод 7 2 3 7 2" xfId="28027" xr:uid="{00000000-0005-0000-0000-00005A600000}"/>
    <cellStyle name="Вывод 7 2 3 7 3" xfId="28028" xr:uid="{00000000-0005-0000-0000-00005B600000}"/>
    <cellStyle name="Вывод 7 2 3 8" xfId="28029" xr:uid="{00000000-0005-0000-0000-00005C600000}"/>
    <cellStyle name="Вывод 7 2 3 8 2" xfId="28030" xr:uid="{00000000-0005-0000-0000-00005D600000}"/>
    <cellStyle name="Вывод 7 2 3 8 3" xfId="28031" xr:uid="{00000000-0005-0000-0000-00005E600000}"/>
    <cellStyle name="Вывод 7 2 3 9" xfId="28032" xr:uid="{00000000-0005-0000-0000-00005F600000}"/>
    <cellStyle name="Вывод 7 2 4" xfId="28033" xr:uid="{00000000-0005-0000-0000-000060600000}"/>
    <cellStyle name="Вывод 7 2 4 2" xfId="28034" xr:uid="{00000000-0005-0000-0000-000061600000}"/>
    <cellStyle name="Вывод 7 2 4 2 2" xfId="28035" xr:uid="{00000000-0005-0000-0000-000062600000}"/>
    <cellStyle name="Вывод 7 2 4 2 3" xfId="28036" xr:uid="{00000000-0005-0000-0000-000063600000}"/>
    <cellStyle name="Вывод 7 2 4 3" xfId="28037" xr:uid="{00000000-0005-0000-0000-000064600000}"/>
    <cellStyle name="Вывод 7 2 4 3 2" xfId="28038" xr:uid="{00000000-0005-0000-0000-000065600000}"/>
    <cellStyle name="Вывод 7 2 4 3 3" xfId="28039" xr:uid="{00000000-0005-0000-0000-000066600000}"/>
    <cellStyle name="Вывод 7 2 4 4" xfId="28040" xr:uid="{00000000-0005-0000-0000-000067600000}"/>
    <cellStyle name="Вывод 7 2 4 4 2" xfId="28041" xr:uid="{00000000-0005-0000-0000-000068600000}"/>
    <cellStyle name="Вывод 7 2 4 4 3" xfId="28042" xr:uid="{00000000-0005-0000-0000-000069600000}"/>
    <cellStyle name="Вывод 7 2 4 5" xfId="28043" xr:uid="{00000000-0005-0000-0000-00006A600000}"/>
    <cellStyle name="Вывод 7 2 4 5 2" xfId="28044" xr:uid="{00000000-0005-0000-0000-00006B600000}"/>
    <cellStyle name="Вывод 7 2 4 5 3" xfId="28045" xr:uid="{00000000-0005-0000-0000-00006C600000}"/>
    <cellStyle name="Вывод 7 2 4 6" xfId="28046" xr:uid="{00000000-0005-0000-0000-00006D600000}"/>
    <cellStyle name="Вывод 7 2 4 6 2" xfId="28047" xr:uid="{00000000-0005-0000-0000-00006E600000}"/>
    <cellStyle name="Вывод 7 2 4 6 3" xfId="28048" xr:uid="{00000000-0005-0000-0000-00006F600000}"/>
    <cellStyle name="Вывод 7 2 4 7" xfId="28049" xr:uid="{00000000-0005-0000-0000-000070600000}"/>
    <cellStyle name="Вывод 7 2 4 7 2" xfId="28050" xr:uid="{00000000-0005-0000-0000-000071600000}"/>
    <cellStyle name="Вывод 7 2 4 7 3" xfId="28051" xr:uid="{00000000-0005-0000-0000-000072600000}"/>
    <cellStyle name="Вывод 7 2 4 8" xfId="28052" xr:uid="{00000000-0005-0000-0000-000073600000}"/>
    <cellStyle name="Вывод 7 2 4 8 2" xfId="28053" xr:uid="{00000000-0005-0000-0000-000074600000}"/>
    <cellStyle name="Вывод 7 2 4 8 3" xfId="28054" xr:uid="{00000000-0005-0000-0000-000075600000}"/>
    <cellStyle name="Вывод 7 2 4 9" xfId="28055" xr:uid="{00000000-0005-0000-0000-000076600000}"/>
    <cellStyle name="Вывод 7 2 5" xfId="28056" xr:uid="{00000000-0005-0000-0000-000077600000}"/>
    <cellStyle name="Вывод 7 2 5 2" xfId="28057" xr:uid="{00000000-0005-0000-0000-000078600000}"/>
    <cellStyle name="Вывод 7 2 5 2 2" xfId="28058" xr:uid="{00000000-0005-0000-0000-000079600000}"/>
    <cellStyle name="Вывод 7 2 5 2 3" xfId="28059" xr:uid="{00000000-0005-0000-0000-00007A600000}"/>
    <cellStyle name="Вывод 7 2 5 3" xfId="28060" xr:uid="{00000000-0005-0000-0000-00007B600000}"/>
    <cellStyle name="Вывод 7 2 5 3 2" xfId="28061" xr:uid="{00000000-0005-0000-0000-00007C600000}"/>
    <cellStyle name="Вывод 7 2 5 3 3" xfId="28062" xr:uid="{00000000-0005-0000-0000-00007D600000}"/>
    <cellStyle name="Вывод 7 2 5 4" xfId="28063" xr:uid="{00000000-0005-0000-0000-00007E600000}"/>
    <cellStyle name="Вывод 7 2 5 4 2" xfId="28064" xr:uid="{00000000-0005-0000-0000-00007F600000}"/>
    <cellStyle name="Вывод 7 2 5 4 3" xfId="28065" xr:uid="{00000000-0005-0000-0000-000080600000}"/>
    <cellStyle name="Вывод 7 2 5 5" xfId="28066" xr:uid="{00000000-0005-0000-0000-000081600000}"/>
    <cellStyle name="Вывод 7 2 5 5 2" xfId="28067" xr:uid="{00000000-0005-0000-0000-000082600000}"/>
    <cellStyle name="Вывод 7 2 5 5 3" xfId="28068" xr:uid="{00000000-0005-0000-0000-000083600000}"/>
    <cellStyle name="Вывод 7 2 5 6" xfId="28069" xr:uid="{00000000-0005-0000-0000-000084600000}"/>
    <cellStyle name="Вывод 7 2 5 6 2" xfId="28070" xr:uid="{00000000-0005-0000-0000-000085600000}"/>
    <cellStyle name="Вывод 7 2 5 6 3" xfId="28071" xr:uid="{00000000-0005-0000-0000-000086600000}"/>
    <cellStyle name="Вывод 7 2 5 7" xfId="28072" xr:uid="{00000000-0005-0000-0000-000087600000}"/>
    <cellStyle name="Вывод 7 2 5 7 2" xfId="28073" xr:uid="{00000000-0005-0000-0000-000088600000}"/>
    <cellStyle name="Вывод 7 2 5 7 3" xfId="28074" xr:uid="{00000000-0005-0000-0000-000089600000}"/>
    <cellStyle name="Вывод 7 2 5 8" xfId="28075" xr:uid="{00000000-0005-0000-0000-00008A600000}"/>
    <cellStyle name="Вывод 7 2 5 8 2" xfId="28076" xr:uid="{00000000-0005-0000-0000-00008B600000}"/>
    <cellStyle name="Вывод 7 2 5 8 3" xfId="28077" xr:uid="{00000000-0005-0000-0000-00008C600000}"/>
    <cellStyle name="Вывод 7 2 5 9" xfId="28078" xr:uid="{00000000-0005-0000-0000-00008D600000}"/>
    <cellStyle name="Вывод 7 2 6" xfId="28079" xr:uid="{00000000-0005-0000-0000-00008E600000}"/>
    <cellStyle name="Вывод 7 2 6 2" xfId="28080" xr:uid="{00000000-0005-0000-0000-00008F600000}"/>
    <cellStyle name="Вывод 7 2 6 3" xfId="28081" xr:uid="{00000000-0005-0000-0000-000090600000}"/>
    <cellStyle name="Вывод 7 2 7" xfId="28082" xr:uid="{00000000-0005-0000-0000-000091600000}"/>
    <cellStyle name="Вывод 7 2 7 2" xfId="28083" xr:uid="{00000000-0005-0000-0000-000092600000}"/>
    <cellStyle name="Вывод 7 2 7 3" xfId="28084" xr:uid="{00000000-0005-0000-0000-000093600000}"/>
    <cellStyle name="Вывод 7 2 8" xfId="28085" xr:uid="{00000000-0005-0000-0000-000094600000}"/>
    <cellStyle name="Вывод 7 2 8 2" xfId="28086" xr:uid="{00000000-0005-0000-0000-000095600000}"/>
    <cellStyle name="Вывод 7 2 8 3" xfId="28087" xr:uid="{00000000-0005-0000-0000-000096600000}"/>
    <cellStyle name="Вывод 7 2 9" xfId="28088" xr:uid="{00000000-0005-0000-0000-000097600000}"/>
    <cellStyle name="Вывод 7 2 9 2" xfId="28089" xr:uid="{00000000-0005-0000-0000-000098600000}"/>
    <cellStyle name="Вывод 7 2 9 3" xfId="28090" xr:uid="{00000000-0005-0000-0000-000099600000}"/>
    <cellStyle name="Вывод 7 3" xfId="9197" xr:uid="{00000000-0005-0000-0000-00009A600000}"/>
    <cellStyle name="Вывод 7 3 10" xfId="28091" xr:uid="{00000000-0005-0000-0000-00009B600000}"/>
    <cellStyle name="Вывод 7 3 11" xfId="28092" xr:uid="{00000000-0005-0000-0000-00009C600000}"/>
    <cellStyle name="Вывод 7 3 2" xfId="28093" xr:uid="{00000000-0005-0000-0000-00009D600000}"/>
    <cellStyle name="Вывод 7 3 2 2" xfId="28094" xr:uid="{00000000-0005-0000-0000-00009E600000}"/>
    <cellStyle name="Вывод 7 3 2 3" xfId="28095" xr:uid="{00000000-0005-0000-0000-00009F600000}"/>
    <cellStyle name="Вывод 7 3 3" xfId="28096" xr:uid="{00000000-0005-0000-0000-0000A0600000}"/>
    <cellStyle name="Вывод 7 3 3 2" xfId="28097" xr:uid="{00000000-0005-0000-0000-0000A1600000}"/>
    <cellStyle name="Вывод 7 3 3 3" xfId="28098" xr:uid="{00000000-0005-0000-0000-0000A2600000}"/>
    <cellStyle name="Вывод 7 3 4" xfId="28099" xr:uid="{00000000-0005-0000-0000-0000A3600000}"/>
    <cellStyle name="Вывод 7 3 4 2" xfId="28100" xr:uid="{00000000-0005-0000-0000-0000A4600000}"/>
    <cellStyle name="Вывод 7 3 4 3" xfId="28101" xr:uid="{00000000-0005-0000-0000-0000A5600000}"/>
    <cellStyle name="Вывод 7 3 5" xfId="28102" xr:uid="{00000000-0005-0000-0000-0000A6600000}"/>
    <cellStyle name="Вывод 7 3 5 2" xfId="28103" xr:uid="{00000000-0005-0000-0000-0000A7600000}"/>
    <cellStyle name="Вывод 7 3 5 3" xfId="28104" xr:uid="{00000000-0005-0000-0000-0000A8600000}"/>
    <cellStyle name="Вывод 7 3 6" xfId="28105" xr:uid="{00000000-0005-0000-0000-0000A9600000}"/>
    <cellStyle name="Вывод 7 3 6 2" xfId="28106" xr:uid="{00000000-0005-0000-0000-0000AA600000}"/>
    <cellStyle name="Вывод 7 3 6 3" xfId="28107" xr:uid="{00000000-0005-0000-0000-0000AB600000}"/>
    <cellStyle name="Вывод 7 3 7" xfId="28108" xr:uid="{00000000-0005-0000-0000-0000AC600000}"/>
    <cellStyle name="Вывод 7 3 7 2" xfId="28109" xr:uid="{00000000-0005-0000-0000-0000AD600000}"/>
    <cellStyle name="Вывод 7 3 7 3" xfId="28110" xr:uid="{00000000-0005-0000-0000-0000AE600000}"/>
    <cellStyle name="Вывод 7 3 8" xfId="28111" xr:uid="{00000000-0005-0000-0000-0000AF600000}"/>
    <cellStyle name="Вывод 7 3 8 2" xfId="28112" xr:uid="{00000000-0005-0000-0000-0000B0600000}"/>
    <cellStyle name="Вывод 7 3 8 3" xfId="28113" xr:uid="{00000000-0005-0000-0000-0000B1600000}"/>
    <cellStyle name="Вывод 7 3 9" xfId="28114" xr:uid="{00000000-0005-0000-0000-0000B2600000}"/>
    <cellStyle name="Вывод 7 4" xfId="28115" xr:uid="{00000000-0005-0000-0000-0000B3600000}"/>
    <cellStyle name="Вывод 7 4 2" xfId="28116" xr:uid="{00000000-0005-0000-0000-0000B4600000}"/>
    <cellStyle name="Вывод 7 4 2 2" xfId="28117" xr:uid="{00000000-0005-0000-0000-0000B5600000}"/>
    <cellStyle name="Вывод 7 4 2 3" xfId="28118" xr:uid="{00000000-0005-0000-0000-0000B6600000}"/>
    <cellStyle name="Вывод 7 4 3" xfId="28119" xr:uid="{00000000-0005-0000-0000-0000B7600000}"/>
    <cellStyle name="Вывод 7 4 3 2" xfId="28120" xr:uid="{00000000-0005-0000-0000-0000B8600000}"/>
    <cellStyle name="Вывод 7 4 3 3" xfId="28121" xr:uid="{00000000-0005-0000-0000-0000B9600000}"/>
    <cellStyle name="Вывод 7 4 4" xfId="28122" xr:uid="{00000000-0005-0000-0000-0000BA600000}"/>
    <cellStyle name="Вывод 7 4 4 2" xfId="28123" xr:uid="{00000000-0005-0000-0000-0000BB600000}"/>
    <cellStyle name="Вывод 7 4 4 3" xfId="28124" xr:uid="{00000000-0005-0000-0000-0000BC600000}"/>
    <cellStyle name="Вывод 7 4 5" xfId="28125" xr:uid="{00000000-0005-0000-0000-0000BD600000}"/>
    <cellStyle name="Вывод 7 4 5 2" xfId="28126" xr:uid="{00000000-0005-0000-0000-0000BE600000}"/>
    <cellStyle name="Вывод 7 4 5 3" xfId="28127" xr:uid="{00000000-0005-0000-0000-0000BF600000}"/>
    <cellStyle name="Вывод 7 4 6" xfId="28128" xr:uid="{00000000-0005-0000-0000-0000C0600000}"/>
    <cellStyle name="Вывод 7 4 6 2" xfId="28129" xr:uid="{00000000-0005-0000-0000-0000C1600000}"/>
    <cellStyle name="Вывод 7 4 6 3" xfId="28130" xr:uid="{00000000-0005-0000-0000-0000C2600000}"/>
    <cellStyle name="Вывод 7 4 7" xfId="28131" xr:uid="{00000000-0005-0000-0000-0000C3600000}"/>
    <cellStyle name="Вывод 7 4 7 2" xfId="28132" xr:uid="{00000000-0005-0000-0000-0000C4600000}"/>
    <cellStyle name="Вывод 7 4 7 3" xfId="28133" xr:uid="{00000000-0005-0000-0000-0000C5600000}"/>
    <cellStyle name="Вывод 7 4 8" xfId="28134" xr:uid="{00000000-0005-0000-0000-0000C6600000}"/>
    <cellStyle name="Вывод 7 4 8 2" xfId="28135" xr:uid="{00000000-0005-0000-0000-0000C7600000}"/>
    <cellStyle name="Вывод 7 4 8 3" xfId="28136" xr:uid="{00000000-0005-0000-0000-0000C8600000}"/>
    <cellStyle name="Вывод 7 4 9" xfId="28137" xr:uid="{00000000-0005-0000-0000-0000C9600000}"/>
    <cellStyle name="Вывод 7 5" xfId="28138" xr:uid="{00000000-0005-0000-0000-0000CA600000}"/>
    <cellStyle name="Вывод 7 5 2" xfId="28139" xr:uid="{00000000-0005-0000-0000-0000CB600000}"/>
    <cellStyle name="Вывод 7 5 2 2" xfId="28140" xr:uid="{00000000-0005-0000-0000-0000CC600000}"/>
    <cellStyle name="Вывод 7 5 2 3" xfId="28141" xr:uid="{00000000-0005-0000-0000-0000CD600000}"/>
    <cellStyle name="Вывод 7 5 3" xfId="28142" xr:uid="{00000000-0005-0000-0000-0000CE600000}"/>
    <cellStyle name="Вывод 7 5 3 2" xfId="28143" xr:uid="{00000000-0005-0000-0000-0000CF600000}"/>
    <cellStyle name="Вывод 7 5 3 3" xfId="28144" xr:uid="{00000000-0005-0000-0000-0000D0600000}"/>
    <cellStyle name="Вывод 7 5 4" xfId="28145" xr:uid="{00000000-0005-0000-0000-0000D1600000}"/>
    <cellStyle name="Вывод 7 5 4 2" xfId="28146" xr:uid="{00000000-0005-0000-0000-0000D2600000}"/>
    <cellStyle name="Вывод 7 5 4 3" xfId="28147" xr:uid="{00000000-0005-0000-0000-0000D3600000}"/>
    <cellStyle name="Вывод 7 5 5" xfId="28148" xr:uid="{00000000-0005-0000-0000-0000D4600000}"/>
    <cellStyle name="Вывод 7 5 5 2" xfId="28149" xr:uid="{00000000-0005-0000-0000-0000D5600000}"/>
    <cellStyle name="Вывод 7 5 5 3" xfId="28150" xr:uid="{00000000-0005-0000-0000-0000D6600000}"/>
    <cellStyle name="Вывод 7 5 6" xfId="28151" xr:uid="{00000000-0005-0000-0000-0000D7600000}"/>
    <cellStyle name="Вывод 7 5 6 2" xfId="28152" xr:uid="{00000000-0005-0000-0000-0000D8600000}"/>
    <cellStyle name="Вывод 7 5 6 3" xfId="28153" xr:uid="{00000000-0005-0000-0000-0000D9600000}"/>
    <cellStyle name="Вывод 7 5 7" xfId="28154" xr:uid="{00000000-0005-0000-0000-0000DA600000}"/>
    <cellStyle name="Вывод 7 5 7 2" xfId="28155" xr:uid="{00000000-0005-0000-0000-0000DB600000}"/>
    <cellStyle name="Вывод 7 5 7 3" xfId="28156" xr:uid="{00000000-0005-0000-0000-0000DC600000}"/>
    <cellStyle name="Вывод 7 5 8" xfId="28157" xr:uid="{00000000-0005-0000-0000-0000DD600000}"/>
    <cellStyle name="Вывод 7 5 8 2" xfId="28158" xr:uid="{00000000-0005-0000-0000-0000DE600000}"/>
    <cellStyle name="Вывод 7 5 8 3" xfId="28159" xr:uid="{00000000-0005-0000-0000-0000DF600000}"/>
    <cellStyle name="Вывод 7 5 9" xfId="28160" xr:uid="{00000000-0005-0000-0000-0000E0600000}"/>
    <cellStyle name="Вывод 7 6" xfId="28161" xr:uid="{00000000-0005-0000-0000-0000E1600000}"/>
    <cellStyle name="Вывод 7 6 2" xfId="28162" xr:uid="{00000000-0005-0000-0000-0000E2600000}"/>
    <cellStyle name="Вывод 7 6 2 2" xfId="28163" xr:uid="{00000000-0005-0000-0000-0000E3600000}"/>
    <cellStyle name="Вывод 7 6 2 3" xfId="28164" xr:uid="{00000000-0005-0000-0000-0000E4600000}"/>
    <cellStyle name="Вывод 7 6 3" xfId="28165" xr:uid="{00000000-0005-0000-0000-0000E5600000}"/>
    <cellStyle name="Вывод 7 6 3 2" xfId="28166" xr:uid="{00000000-0005-0000-0000-0000E6600000}"/>
    <cellStyle name="Вывод 7 6 3 3" xfId="28167" xr:uid="{00000000-0005-0000-0000-0000E7600000}"/>
    <cellStyle name="Вывод 7 6 4" xfId="28168" xr:uid="{00000000-0005-0000-0000-0000E8600000}"/>
    <cellStyle name="Вывод 7 6 4 2" xfId="28169" xr:uid="{00000000-0005-0000-0000-0000E9600000}"/>
    <cellStyle name="Вывод 7 6 4 3" xfId="28170" xr:uid="{00000000-0005-0000-0000-0000EA600000}"/>
    <cellStyle name="Вывод 7 6 5" xfId="28171" xr:uid="{00000000-0005-0000-0000-0000EB600000}"/>
    <cellStyle name="Вывод 7 6 5 2" xfId="28172" xr:uid="{00000000-0005-0000-0000-0000EC600000}"/>
    <cellStyle name="Вывод 7 6 5 3" xfId="28173" xr:uid="{00000000-0005-0000-0000-0000ED600000}"/>
    <cellStyle name="Вывод 7 6 6" xfId="28174" xr:uid="{00000000-0005-0000-0000-0000EE600000}"/>
    <cellStyle name="Вывод 7 6 6 2" xfId="28175" xr:uid="{00000000-0005-0000-0000-0000EF600000}"/>
    <cellStyle name="Вывод 7 6 6 3" xfId="28176" xr:uid="{00000000-0005-0000-0000-0000F0600000}"/>
    <cellStyle name="Вывод 7 6 7" xfId="28177" xr:uid="{00000000-0005-0000-0000-0000F1600000}"/>
    <cellStyle name="Вывод 7 6 7 2" xfId="28178" xr:uid="{00000000-0005-0000-0000-0000F2600000}"/>
    <cellStyle name="Вывод 7 6 7 3" xfId="28179" xr:uid="{00000000-0005-0000-0000-0000F3600000}"/>
    <cellStyle name="Вывод 7 6 8" xfId="28180" xr:uid="{00000000-0005-0000-0000-0000F4600000}"/>
    <cellStyle name="Вывод 7 6 8 2" xfId="28181" xr:uid="{00000000-0005-0000-0000-0000F5600000}"/>
    <cellStyle name="Вывод 7 6 8 3" xfId="28182" xr:uid="{00000000-0005-0000-0000-0000F6600000}"/>
    <cellStyle name="Вывод 7 6 9" xfId="28183" xr:uid="{00000000-0005-0000-0000-0000F7600000}"/>
    <cellStyle name="Вывод 7 7" xfId="28184" xr:uid="{00000000-0005-0000-0000-0000F8600000}"/>
    <cellStyle name="Вывод 7 7 2" xfId="28185" xr:uid="{00000000-0005-0000-0000-0000F9600000}"/>
    <cellStyle name="Вывод 7 7 3" xfId="28186" xr:uid="{00000000-0005-0000-0000-0000FA600000}"/>
    <cellStyle name="Вывод 7 8" xfId="28187" xr:uid="{00000000-0005-0000-0000-0000FB600000}"/>
    <cellStyle name="Вывод 7 8 2" xfId="28188" xr:uid="{00000000-0005-0000-0000-0000FC600000}"/>
    <cellStyle name="Вывод 7 8 3" xfId="28189" xr:uid="{00000000-0005-0000-0000-0000FD600000}"/>
    <cellStyle name="Вывод 7 9" xfId="28190" xr:uid="{00000000-0005-0000-0000-0000FE600000}"/>
    <cellStyle name="Вывод 7 9 2" xfId="28191" xr:uid="{00000000-0005-0000-0000-0000FF600000}"/>
    <cellStyle name="Вывод 7 9 3" xfId="28192" xr:uid="{00000000-0005-0000-0000-000000610000}"/>
    <cellStyle name="Вывод 7_2012" xfId="9198" xr:uid="{00000000-0005-0000-0000-000001610000}"/>
    <cellStyle name="Вывод 8" xfId="9199" xr:uid="{00000000-0005-0000-0000-000002610000}"/>
    <cellStyle name="Вывод 8 10" xfId="28193" xr:uid="{00000000-0005-0000-0000-000003610000}"/>
    <cellStyle name="Вывод 8 10 2" xfId="28194" xr:uid="{00000000-0005-0000-0000-000004610000}"/>
    <cellStyle name="Вывод 8 10 3" xfId="28195" xr:uid="{00000000-0005-0000-0000-000005610000}"/>
    <cellStyle name="Вывод 8 11" xfId="28196" xr:uid="{00000000-0005-0000-0000-000006610000}"/>
    <cellStyle name="Вывод 8 11 2" xfId="28197" xr:uid="{00000000-0005-0000-0000-000007610000}"/>
    <cellStyle name="Вывод 8 11 3" xfId="28198" xr:uid="{00000000-0005-0000-0000-000008610000}"/>
    <cellStyle name="Вывод 8 12" xfId="28199" xr:uid="{00000000-0005-0000-0000-000009610000}"/>
    <cellStyle name="Вывод 8 12 2" xfId="28200" xr:uid="{00000000-0005-0000-0000-00000A610000}"/>
    <cellStyle name="Вывод 8 12 3" xfId="28201" xr:uid="{00000000-0005-0000-0000-00000B610000}"/>
    <cellStyle name="Вывод 8 13" xfId="28202" xr:uid="{00000000-0005-0000-0000-00000C610000}"/>
    <cellStyle name="Вывод 8 13 2" xfId="28203" xr:uid="{00000000-0005-0000-0000-00000D610000}"/>
    <cellStyle name="Вывод 8 13 3" xfId="28204" xr:uid="{00000000-0005-0000-0000-00000E610000}"/>
    <cellStyle name="Вывод 8 14" xfId="28205" xr:uid="{00000000-0005-0000-0000-00000F610000}"/>
    <cellStyle name="Вывод 8 15" xfId="28206" xr:uid="{00000000-0005-0000-0000-000010610000}"/>
    <cellStyle name="Вывод 8 2" xfId="9200" xr:uid="{00000000-0005-0000-0000-000011610000}"/>
    <cellStyle name="Вывод 8 2 10" xfId="28207" xr:uid="{00000000-0005-0000-0000-000012610000}"/>
    <cellStyle name="Вывод 8 2 10 2" xfId="28208" xr:uid="{00000000-0005-0000-0000-000013610000}"/>
    <cellStyle name="Вывод 8 2 10 3" xfId="28209" xr:uid="{00000000-0005-0000-0000-000014610000}"/>
    <cellStyle name="Вывод 8 2 11" xfId="28210" xr:uid="{00000000-0005-0000-0000-000015610000}"/>
    <cellStyle name="Вывод 8 2 11 2" xfId="28211" xr:uid="{00000000-0005-0000-0000-000016610000}"/>
    <cellStyle name="Вывод 8 2 11 3" xfId="28212" xr:uid="{00000000-0005-0000-0000-000017610000}"/>
    <cellStyle name="Вывод 8 2 12" xfId="28213" xr:uid="{00000000-0005-0000-0000-000018610000}"/>
    <cellStyle name="Вывод 8 2 12 2" xfId="28214" xr:uid="{00000000-0005-0000-0000-000019610000}"/>
    <cellStyle name="Вывод 8 2 12 3" xfId="28215" xr:uid="{00000000-0005-0000-0000-00001A610000}"/>
    <cellStyle name="Вывод 8 2 13" xfId="28216" xr:uid="{00000000-0005-0000-0000-00001B610000}"/>
    <cellStyle name="Вывод 8 2 14" xfId="28217" xr:uid="{00000000-0005-0000-0000-00001C610000}"/>
    <cellStyle name="Вывод 8 2 2" xfId="9201" xr:uid="{00000000-0005-0000-0000-00001D610000}"/>
    <cellStyle name="Вывод 8 2 2 10" xfId="28218" xr:uid="{00000000-0005-0000-0000-00001E610000}"/>
    <cellStyle name="Вывод 8 2 2 11" xfId="28219" xr:uid="{00000000-0005-0000-0000-00001F610000}"/>
    <cellStyle name="Вывод 8 2 2 2" xfId="28220" xr:uid="{00000000-0005-0000-0000-000020610000}"/>
    <cellStyle name="Вывод 8 2 2 2 2" xfId="28221" xr:uid="{00000000-0005-0000-0000-000021610000}"/>
    <cellStyle name="Вывод 8 2 2 2 3" xfId="28222" xr:uid="{00000000-0005-0000-0000-000022610000}"/>
    <cellStyle name="Вывод 8 2 2 3" xfId="28223" xr:uid="{00000000-0005-0000-0000-000023610000}"/>
    <cellStyle name="Вывод 8 2 2 3 2" xfId="28224" xr:uid="{00000000-0005-0000-0000-000024610000}"/>
    <cellStyle name="Вывод 8 2 2 3 3" xfId="28225" xr:uid="{00000000-0005-0000-0000-000025610000}"/>
    <cellStyle name="Вывод 8 2 2 4" xfId="28226" xr:uid="{00000000-0005-0000-0000-000026610000}"/>
    <cellStyle name="Вывод 8 2 2 4 2" xfId="28227" xr:uid="{00000000-0005-0000-0000-000027610000}"/>
    <cellStyle name="Вывод 8 2 2 4 3" xfId="28228" xr:uid="{00000000-0005-0000-0000-000028610000}"/>
    <cellStyle name="Вывод 8 2 2 5" xfId="28229" xr:uid="{00000000-0005-0000-0000-000029610000}"/>
    <cellStyle name="Вывод 8 2 2 5 2" xfId="28230" xr:uid="{00000000-0005-0000-0000-00002A610000}"/>
    <cellStyle name="Вывод 8 2 2 5 3" xfId="28231" xr:uid="{00000000-0005-0000-0000-00002B610000}"/>
    <cellStyle name="Вывод 8 2 2 6" xfId="28232" xr:uid="{00000000-0005-0000-0000-00002C610000}"/>
    <cellStyle name="Вывод 8 2 2 6 2" xfId="28233" xr:uid="{00000000-0005-0000-0000-00002D610000}"/>
    <cellStyle name="Вывод 8 2 2 6 3" xfId="28234" xr:uid="{00000000-0005-0000-0000-00002E610000}"/>
    <cellStyle name="Вывод 8 2 2 7" xfId="28235" xr:uid="{00000000-0005-0000-0000-00002F610000}"/>
    <cellStyle name="Вывод 8 2 2 7 2" xfId="28236" xr:uid="{00000000-0005-0000-0000-000030610000}"/>
    <cellStyle name="Вывод 8 2 2 7 3" xfId="28237" xr:uid="{00000000-0005-0000-0000-000031610000}"/>
    <cellStyle name="Вывод 8 2 2 8" xfId="28238" xr:uid="{00000000-0005-0000-0000-000032610000}"/>
    <cellStyle name="Вывод 8 2 2 8 2" xfId="28239" xr:uid="{00000000-0005-0000-0000-000033610000}"/>
    <cellStyle name="Вывод 8 2 2 8 3" xfId="28240" xr:uid="{00000000-0005-0000-0000-000034610000}"/>
    <cellStyle name="Вывод 8 2 2 9" xfId="28241" xr:uid="{00000000-0005-0000-0000-000035610000}"/>
    <cellStyle name="Вывод 8 2 3" xfId="28242" xr:uid="{00000000-0005-0000-0000-000036610000}"/>
    <cellStyle name="Вывод 8 2 3 2" xfId="28243" xr:uid="{00000000-0005-0000-0000-000037610000}"/>
    <cellStyle name="Вывод 8 2 3 2 2" xfId="28244" xr:uid="{00000000-0005-0000-0000-000038610000}"/>
    <cellStyle name="Вывод 8 2 3 2 3" xfId="28245" xr:uid="{00000000-0005-0000-0000-000039610000}"/>
    <cellStyle name="Вывод 8 2 3 3" xfId="28246" xr:uid="{00000000-0005-0000-0000-00003A610000}"/>
    <cellStyle name="Вывод 8 2 3 3 2" xfId="28247" xr:uid="{00000000-0005-0000-0000-00003B610000}"/>
    <cellStyle name="Вывод 8 2 3 3 3" xfId="28248" xr:uid="{00000000-0005-0000-0000-00003C610000}"/>
    <cellStyle name="Вывод 8 2 3 4" xfId="28249" xr:uid="{00000000-0005-0000-0000-00003D610000}"/>
    <cellStyle name="Вывод 8 2 3 4 2" xfId="28250" xr:uid="{00000000-0005-0000-0000-00003E610000}"/>
    <cellStyle name="Вывод 8 2 3 4 3" xfId="28251" xr:uid="{00000000-0005-0000-0000-00003F610000}"/>
    <cellStyle name="Вывод 8 2 3 5" xfId="28252" xr:uid="{00000000-0005-0000-0000-000040610000}"/>
    <cellStyle name="Вывод 8 2 3 5 2" xfId="28253" xr:uid="{00000000-0005-0000-0000-000041610000}"/>
    <cellStyle name="Вывод 8 2 3 5 3" xfId="28254" xr:uid="{00000000-0005-0000-0000-000042610000}"/>
    <cellStyle name="Вывод 8 2 3 6" xfId="28255" xr:uid="{00000000-0005-0000-0000-000043610000}"/>
    <cellStyle name="Вывод 8 2 3 6 2" xfId="28256" xr:uid="{00000000-0005-0000-0000-000044610000}"/>
    <cellStyle name="Вывод 8 2 3 6 3" xfId="28257" xr:uid="{00000000-0005-0000-0000-000045610000}"/>
    <cellStyle name="Вывод 8 2 3 7" xfId="28258" xr:uid="{00000000-0005-0000-0000-000046610000}"/>
    <cellStyle name="Вывод 8 2 3 7 2" xfId="28259" xr:uid="{00000000-0005-0000-0000-000047610000}"/>
    <cellStyle name="Вывод 8 2 3 7 3" xfId="28260" xr:uid="{00000000-0005-0000-0000-000048610000}"/>
    <cellStyle name="Вывод 8 2 3 8" xfId="28261" xr:uid="{00000000-0005-0000-0000-000049610000}"/>
    <cellStyle name="Вывод 8 2 3 8 2" xfId="28262" xr:uid="{00000000-0005-0000-0000-00004A610000}"/>
    <cellStyle name="Вывод 8 2 3 8 3" xfId="28263" xr:uid="{00000000-0005-0000-0000-00004B610000}"/>
    <cellStyle name="Вывод 8 2 3 9" xfId="28264" xr:uid="{00000000-0005-0000-0000-00004C610000}"/>
    <cellStyle name="Вывод 8 2 4" xfId="28265" xr:uid="{00000000-0005-0000-0000-00004D610000}"/>
    <cellStyle name="Вывод 8 2 4 2" xfId="28266" xr:uid="{00000000-0005-0000-0000-00004E610000}"/>
    <cellStyle name="Вывод 8 2 4 2 2" xfId="28267" xr:uid="{00000000-0005-0000-0000-00004F610000}"/>
    <cellStyle name="Вывод 8 2 4 2 3" xfId="28268" xr:uid="{00000000-0005-0000-0000-000050610000}"/>
    <cellStyle name="Вывод 8 2 4 3" xfId="28269" xr:uid="{00000000-0005-0000-0000-000051610000}"/>
    <cellStyle name="Вывод 8 2 4 3 2" xfId="28270" xr:uid="{00000000-0005-0000-0000-000052610000}"/>
    <cellStyle name="Вывод 8 2 4 3 3" xfId="28271" xr:uid="{00000000-0005-0000-0000-000053610000}"/>
    <cellStyle name="Вывод 8 2 4 4" xfId="28272" xr:uid="{00000000-0005-0000-0000-000054610000}"/>
    <cellStyle name="Вывод 8 2 4 4 2" xfId="28273" xr:uid="{00000000-0005-0000-0000-000055610000}"/>
    <cellStyle name="Вывод 8 2 4 4 3" xfId="28274" xr:uid="{00000000-0005-0000-0000-000056610000}"/>
    <cellStyle name="Вывод 8 2 4 5" xfId="28275" xr:uid="{00000000-0005-0000-0000-000057610000}"/>
    <cellStyle name="Вывод 8 2 4 5 2" xfId="28276" xr:uid="{00000000-0005-0000-0000-000058610000}"/>
    <cellStyle name="Вывод 8 2 4 5 3" xfId="28277" xr:uid="{00000000-0005-0000-0000-000059610000}"/>
    <cellStyle name="Вывод 8 2 4 6" xfId="28278" xr:uid="{00000000-0005-0000-0000-00005A610000}"/>
    <cellStyle name="Вывод 8 2 4 6 2" xfId="28279" xr:uid="{00000000-0005-0000-0000-00005B610000}"/>
    <cellStyle name="Вывод 8 2 4 6 3" xfId="28280" xr:uid="{00000000-0005-0000-0000-00005C610000}"/>
    <cellStyle name="Вывод 8 2 4 7" xfId="28281" xr:uid="{00000000-0005-0000-0000-00005D610000}"/>
    <cellStyle name="Вывод 8 2 4 7 2" xfId="28282" xr:uid="{00000000-0005-0000-0000-00005E610000}"/>
    <cellStyle name="Вывод 8 2 4 7 3" xfId="28283" xr:uid="{00000000-0005-0000-0000-00005F610000}"/>
    <cellStyle name="Вывод 8 2 4 8" xfId="28284" xr:uid="{00000000-0005-0000-0000-000060610000}"/>
    <cellStyle name="Вывод 8 2 4 8 2" xfId="28285" xr:uid="{00000000-0005-0000-0000-000061610000}"/>
    <cellStyle name="Вывод 8 2 4 8 3" xfId="28286" xr:uid="{00000000-0005-0000-0000-000062610000}"/>
    <cellStyle name="Вывод 8 2 4 9" xfId="28287" xr:uid="{00000000-0005-0000-0000-000063610000}"/>
    <cellStyle name="Вывод 8 2 5" xfId="28288" xr:uid="{00000000-0005-0000-0000-000064610000}"/>
    <cellStyle name="Вывод 8 2 5 2" xfId="28289" xr:uid="{00000000-0005-0000-0000-000065610000}"/>
    <cellStyle name="Вывод 8 2 5 2 2" xfId="28290" xr:uid="{00000000-0005-0000-0000-000066610000}"/>
    <cellStyle name="Вывод 8 2 5 2 3" xfId="28291" xr:uid="{00000000-0005-0000-0000-000067610000}"/>
    <cellStyle name="Вывод 8 2 5 3" xfId="28292" xr:uid="{00000000-0005-0000-0000-000068610000}"/>
    <cellStyle name="Вывод 8 2 5 3 2" xfId="28293" xr:uid="{00000000-0005-0000-0000-000069610000}"/>
    <cellStyle name="Вывод 8 2 5 3 3" xfId="28294" xr:uid="{00000000-0005-0000-0000-00006A610000}"/>
    <cellStyle name="Вывод 8 2 5 4" xfId="28295" xr:uid="{00000000-0005-0000-0000-00006B610000}"/>
    <cellStyle name="Вывод 8 2 5 4 2" xfId="28296" xr:uid="{00000000-0005-0000-0000-00006C610000}"/>
    <cellStyle name="Вывод 8 2 5 4 3" xfId="28297" xr:uid="{00000000-0005-0000-0000-00006D610000}"/>
    <cellStyle name="Вывод 8 2 5 5" xfId="28298" xr:uid="{00000000-0005-0000-0000-00006E610000}"/>
    <cellStyle name="Вывод 8 2 5 5 2" xfId="28299" xr:uid="{00000000-0005-0000-0000-00006F610000}"/>
    <cellStyle name="Вывод 8 2 5 5 3" xfId="28300" xr:uid="{00000000-0005-0000-0000-000070610000}"/>
    <cellStyle name="Вывод 8 2 5 6" xfId="28301" xr:uid="{00000000-0005-0000-0000-000071610000}"/>
    <cellStyle name="Вывод 8 2 5 6 2" xfId="28302" xr:uid="{00000000-0005-0000-0000-000072610000}"/>
    <cellStyle name="Вывод 8 2 5 6 3" xfId="28303" xr:uid="{00000000-0005-0000-0000-000073610000}"/>
    <cellStyle name="Вывод 8 2 5 7" xfId="28304" xr:uid="{00000000-0005-0000-0000-000074610000}"/>
    <cellStyle name="Вывод 8 2 5 7 2" xfId="28305" xr:uid="{00000000-0005-0000-0000-000075610000}"/>
    <cellStyle name="Вывод 8 2 5 7 3" xfId="28306" xr:uid="{00000000-0005-0000-0000-000076610000}"/>
    <cellStyle name="Вывод 8 2 5 8" xfId="28307" xr:uid="{00000000-0005-0000-0000-000077610000}"/>
    <cellStyle name="Вывод 8 2 5 8 2" xfId="28308" xr:uid="{00000000-0005-0000-0000-000078610000}"/>
    <cellStyle name="Вывод 8 2 5 8 3" xfId="28309" xr:uid="{00000000-0005-0000-0000-000079610000}"/>
    <cellStyle name="Вывод 8 2 5 9" xfId="28310" xr:uid="{00000000-0005-0000-0000-00007A610000}"/>
    <cellStyle name="Вывод 8 2 6" xfId="28311" xr:uid="{00000000-0005-0000-0000-00007B610000}"/>
    <cellStyle name="Вывод 8 2 6 2" xfId="28312" xr:uid="{00000000-0005-0000-0000-00007C610000}"/>
    <cellStyle name="Вывод 8 2 6 3" xfId="28313" xr:uid="{00000000-0005-0000-0000-00007D610000}"/>
    <cellStyle name="Вывод 8 2 7" xfId="28314" xr:uid="{00000000-0005-0000-0000-00007E610000}"/>
    <cellStyle name="Вывод 8 2 7 2" xfId="28315" xr:uid="{00000000-0005-0000-0000-00007F610000}"/>
    <cellStyle name="Вывод 8 2 7 3" xfId="28316" xr:uid="{00000000-0005-0000-0000-000080610000}"/>
    <cellStyle name="Вывод 8 2 8" xfId="28317" xr:uid="{00000000-0005-0000-0000-000081610000}"/>
    <cellStyle name="Вывод 8 2 8 2" xfId="28318" xr:uid="{00000000-0005-0000-0000-000082610000}"/>
    <cellStyle name="Вывод 8 2 8 3" xfId="28319" xr:uid="{00000000-0005-0000-0000-000083610000}"/>
    <cellStyle name="Вывод 8 2 9" xfId="28320" xr:uid="{00000000-0005-0000-0000-000084610000}"/>
    <cellStyle name="Вывод 8 2 9 2" xfId="28321" xr:uid="{00000000-0005-0000-0000-000085610000}"/>
    <cellStyle name="Вывод 8 2 9 3" xfId="28322" xr:uid="{00000000-0005-0000-0000-000086610000}"/>
    <cellStyle name="Вывод 8 2_Лист1" xfId="53512" xr:uid="{00000000-0005-0000-0000-000087610000}"/>
    <cellStyle name="Вывод 8 3" xfId="9202" xr:uid="{00000000-0005-0000-0000-000088610000}"/>
    <cellStyle name="Вывод 8 3 10" xfId="28323" xr:uid="{00000000-0005-0000-0000-000089610000}"/>
    <cellStyle name="Вывод 8 3 11" xfId="28324" xr:uid="{00000000-0005-0000-0000-00008A610000}"/>
    <cellStyle name="Вывод 8 3 2" xfId="28325" xr:uid="{00000000-0005-0000-0000-00008B610000}"/>
    <cellStyle name="Вывод 8 3 2 2" xfId="28326" xr:uid="{00000000-0005-0000-0000-00008C610000}"/>
    <cellStyle name="Вывод 8 3 2 3" xfId="28327" xr:uid="{00000000-0005-0000-0000-00008D610000}"/>
    <cellStyle name="Вывод 8 3 3" xfId="28328" xr:uid="{00000000-0005-0000-0000-00008E610000}"/>
    <cellStyle name="Вывод 8 3 3 2" xfId="28329" xr:uid="{00000000-0005-0000-0000-00008F610000}"/>
    <cellStyle name="Вывод 8 3 3 3" xfId="28330" xr:uid="{00000000-0005-0000-0000-000090610000}"/>
    <cellStyle name="Вывод 8 3 4" xfId="28331" xr:uid="{00000000-0005-0000-0000-000091610000}"/>
    <cellStyle name="Вывод 8 3 4 2" xfId="28332" xr:uid="{00000000-0005-0000-0000-000092610000}"/>
    <cellStyle name="Вывод 8 3 4 3" xfId="28333" xr:uid="{00000000-0005-0000-0000-000093610000}"/>
    <cellStyle name="Вывод 8 3 5" xfId="28334" xr:uid="{00000000-0005-0000-0000-000094610000}"/>
    <cellStyle name="Вывод 8 3 5 2" xfId="28335" xr:uid="{00000000-0005-0000-0000-000095610000}"/>
    <cellStyle name="Вывод 8 3 5 3" xfId="28336" xr:uid="{00000000-0005-0000-0000-000096610000}"/>
    <cellStyle name="Вывод 8 3 6" xfId="28337" xr:uid="{00000000-0005-0000-0000-000097610000}"/>
    <cellStyle name="Вывод 8 3 6 2" xfId="28338" xr:uid="{00000000-0005-0000-0000-000098610000}"/>
    <cellStyle name="Вывод 8 3 6 3" xfId="28339" xr:uid="{00000000-0005-0000-0000-000099610000}"/>
    <cellStyle name="Вывод 8 3 7" xfId="28340" xr:uid="{00000000-0005-0000-0000-00009A610000}"/>
    <cellStyle name="Вывод 8 3 7 2" xfId="28341" xr:uid="{00000000-0005-0000-0000-00009B610000}"/>
    <cellStyle name="Вывод 8 3 7 3" xfId="28342" xr:uid="{00000000-0005-0000-0000-00009C610000}"/>
    <cellStyle name="Вывод 8 3 8" xfId="28343" xr:uid="{00000000-0005-0000-0000-00009D610000}"/>
    <cellStyle name="Вывод 8 3 8 2" xfId="28344" xr:uid="{00000000-0005-0000-0000-00009E610000}"/>
    <cellStyle name="Вывод 8 3 8 3" xfId="28345" xr:uid="{00000000-0005-0000-0000-00009F610000}"/>
    <cellStyle name="Вывод 8 3 9" xfId="28346" xr:uid="{00000000-0005-0000-0000-0000A0610000}"/>
    <cellStyle name="Вывод 8 4" xfId="28347" xr:uid="{00000000-0005-0000-0000-0000A1610000}"/>
    <cellStyle name="Вывод 8 4 2" xfId="28348" xr:uid="{00000000-0005-0000-0000-0000A2610000}"/>
    <cellStyle name="Вывод 8 4 2 2" xfId="28349" xr:uid="{00000000-0005-0000-0000-0000A3610000}"/>
    <cellStyle name="Вывод 8 4 2 3" xfId="28350" xr:uid="{00000000-0005-0000-0000-0000A4610000}"/>
    <cellStyle name="Вывод 8 4 3" xfId="28351" xr:uid="{00000000-0005-0000-0000-0000A5610000}"/>
    <cellStyle name="Вывод 8 4 3 2" xfId="28352" xr:uid="{00000000-0005-0000-0000-0000A6610000}"/>
    <cellStyle name="Вывод 8 4 3 3" xfId="28353" xr:uid="{00000000-0005-0000-0000-0000A7610000}"/>
    <cellStyle name="Вывод 8 4 4" xfId="28354" xr:uid="{00000000-0005-0000-0000-0000A8610000}"/>
    <cellStyle name="Вывод 8 4 4 2" xfId="28355" xr:uid="{00000000-0005-0000-0000-0000A9610000}"/>
    <cellStyle name="Вывод 8 4 4 3" xfId="28356" xr:uid="{00000000-0005-0000-0000-0000AA610000}"/>
    <cellStyle name="Вывод 8 4 5" xfId="28357" xr:uid="{00000000-0005-0000-0000-0000AB610000}"/>
    <cellStyle name="Вывод 8 4 5 2" xfId="28358" xr:uid="{00000000-0005-0000-0000-0000AC610000}"/>
    <cellStyle name="Вывод 8 4 5 3" xfId="28359" xr:uid="{00000000-0005-0000-0000-0000AD610000}"/>
    <cellStyle name="Вывод 8 4 6" xfId="28360" xr:uid="{00000000-0005-0000-0000-0000AE610000}"/>
    <cellStyle name="Вывод 8 4 6 2" xfId="28361" xr:uid="{00000000-0005-0000-0000-0000AF610000}"/>
    <cellStyle name="Вывод 8 4 6 3" xfId="28362" xr:uid="{00000000-0005-0000-0000-0000B0610000}"/>
    <cellStyle name="Вывод 8 4 7" xfId="28363" xr:uid="{00000000-0005-0000-0000-0000B1610000}"/>
    <cellStyle name="Вывод 8 4 7 2" xfId="28364" xr:uid="{00000000-0005-0000-0000-0000B2610000}"/>
    <cellStyle name="Вывод 8 4 7 3" xfId="28365" xr:uid="{00000000-0005-0000-0000-0000B3610000}"/>
    <cellStyle name="Вывод 8 4 8" xfId="28366" xr:uid="{00000000-0005-0000-0000-0000B4610000}"/>
    <cellStyle name="Вывод 8 4 8 2" xfId="28367" xr:uid="{00000000-0005-0000-0000-0000B5610000}"/>
    <cellStyle name="Вывод 8 4 8 3" xfId="28368" xr:uid="{00000000-0005-0000-0000-0000B6610000}"/>
    <cellStyle name="Вывод 8 4 9" xfId="28369" xr:uid="{00000000-0005-0000-0000-0000B7610000}"/>
    <cellStyle name="Вывод 8 5" xfId="28370" xr:uid="{00000000-0005-0000-0000-0000B8610000}"/>
    <cellStyle name="Вывод 8 5 2" xfId="28371" xr:uid="{00000000-0005-0000-0000-0000B9610000}"/>
    <cellStyle name="Вывод 8 5 2 2" xfId="28372" xr:uid="{00000000-0005-0000-0000-0000BA610000}"/>
    <cellStyle name="Вывод 8 5 2 3" xfId="28373" xr:uid="{00000000-0005-0000-0000-0000BB610000}"/>
    <cellStyle name="Вывод 8 5 3" xfId="28374" xr:uid="{00000000-0005-0000-0000-0000BC610000}"/>
    <cellStyle name="Вывод 8 5 3 2" xfId="28375" xr:uid="{00000000-0005-0000-0000-0000BD610000}"/>
    <cellStyle name="Вывод 8 5 3 3" xfId="28376" xr:uid="{00000000-0005-0000-0000-0000BE610000}"/>
    <cellStyle name="Вывод 8 5 4" xfId="28377" xr:uid="{00000000-0005-0000-0000-0000BF610000}"/>
    <cellStyle name="Вывод 8 5 4 2" xfId="28378" xr:uid="{00000000-0005-0000-0000-0000C0610000}"/>
    <cellStyle name="Вывод 8 5 4 3" xfId="28379" xr:uid="{00000000-0005-0000-0000-0000C1610000}"/>
    <cellStyle name="Вывод 8 5 5" xfId="28380" xr:uid="{00000000-0005-0000-0000-0000C2610000}"/>
    <cellStyle name="Вывод 8 5 5 2" xfId="28381" xr:uid="{00000000-0005-0000-0000-0000C3610000}"/>
    <cellStyle name="Вывод 8 5 5 3" xfId="28382" xr:uid="{00000000-0005-0000-0000-0000C4610000}"/>
    <cellStyle name="Вывод 8 5 6" xfId="28383" xr:uid="{00000000-0005-0000-0000-0000C5610000}"/>
    <cellStyle name="Вывод 8 5 6 2" xfId="28384" xr:uid="{00000000-0005-0000-0000-0000C6610000}"/>
    <cellStyle name="Вывод 8 5 6 3" xfId="28385" xr:uid="{00000000-0005-0000-0000-0000C7610000}"/>
    <cellStyle name="Вывод 8 5 7" xfId="28386" xr:uid="{00000000-0005-0000-0000-0000C8610000}"/>
    <cellStyle name="Вывод 8 5 7 2" xfId="28387" xr:uid="{00000000-0005-0000-0000-0000C9610000}"/>
    <cellStyle name="Вывод 8 5 7 3" xfId="28388" xr:uid="{00000000-0005-0000-0000-0000CA610000}"/>
    <cellStyle name="Вывод 8 5 8" xfId="28389" xr:uid="{00000000-0005-0000-0000-0000CB610000}"/>
    <cellStyle name="Вывод 8 5 8 2" xfId="28390" xr:uid="{00000000-0005-0000-0000-0000CC610000}"/>
    <cellStyle name="Вывод 8 5 8 3" xfId="28391" xr:uid="{00000000-0005-0000-0000-0000CD610000}"/>
    <cellStyle name="Вывод 8 5 9" xfId="28392" xr:uid="{00000000-0005-0000-0000-0000CE610000}"/>
    <cellStyle name="Вывод 8 6" xfId="28393" xr:uid="{00000000-0005-0000-0000-0000CF610000}"/>
    <cellStyle name="Вывод 8 6 2" xfId="28394" xr:uid="{00000000-0005-0000-0000-0000D0610000}"/>
    <cellStyle name="Вывод 8 6 2 2" xfId="28395" xr:uid="{00000000-0005-0000-0000-0000D1610000}"/>
    <cellStyle name="Вывод 8 6 2 3" xfId="28396" xr:uid="{00000000-0005-0000-0000-0000D2610000}"/>
    <cellStyle name="Вывод 8 6 3" xfId="28397" xr:uid="{00000000-0005-0000-0000-0000D3610000}"/>
    <cellStyle name="Вывод 8 6 3 2" xfId="28398" xr:uid="{00000000-0005-0000-0000-0000D4610000}"/>
    <cellStyle name="Вывод 8 6 3 3" xfId="28399" xr:uid="{00000000-0005-0000-0000-0000D5610000}"/>
    <cellStyle name="Вывод 8 6 4" xfId="28400" xr:uid="{00000000-0005-0000-0000-0000D6610000}"/>
    <cellStyle name="Вывод 8 6 4 2" xfId="28401" xr:uid="{00000000-0005-0000-0000-0000D7610000}"/>
    <cellStyle name="Вывод 8 6 4 3" xfId="28402" xr:uid="{00000000-0005-0000-0000-0000D8610000}"/>
    <cellStyle name="Вывод 8 6 5" xfId="28403" xr:uid="{00000000-0005-0000-0000-0000D9610000}"/>
    <cellStyle name="Вывод 8 6 5 2" xfId="28404" xr:uid="{00000000-0005-0000-0000-0000DA610000}"/>
    <cellStyle name="Вывод 8 6 5 3" xfId="28405" xr:uid="{00000000-0005-0000-0000-0000DB610000}"/>
    <cellStyle name="Вывод 8 6 6" xfId="28406" xr:uid="{00000000-0005-0000-0000-0000DC610000}"/>
    <cellStyle name="Вывод 8 6 6 2" xfId="28407" xr:uid="{00000000-0005-0000-0000-0000DD610000}"/>
    <cellStyle name="Вывод 8 6 6 3" xfId="28408" xr:uid="{00000000-0005-0000-0000-0000DE610000}"/>
    <cellStyle name="Вывод 8 6 7" xfId="28409" xr:uid="{00000000-0005-0000-0000-0000DF610000}"/>
    <cellStyle name="Вывод 8 6 7 2" xfId="28410" xr:uid="{00000000-0005-0000-0000-0000E0610000}"/>
    <cellStyle name="Вывод 8 6 7 3" xfId="28411" xr:uid="{00000000-0005-0000-0000-0000E1610000}"/>
    <cellStyle name="Вывод 8 6 8" xfId="28412" xr:uid="{00000000-0005-0000-0000-0000E2610000}"/>
    <cellStyle name="Вывод 8 6 8 2" xfId="28413" xr:uid="{00000000-0005-0000-0000-0000E3610000}"/>
    <cellStyle name="Вывод 8 6 8 3" xfId="28414" xr:uid="{00000000-0005-0000-0000-0000E4610000}"/>
    <cellStyle name="Вывод 8 6 9" xfId="28415" xr:uid="{00000000-0005-0000-0000-0000E5610000}"/>
    <cellStyle name="Вывод 8 7" xfId="28416" xr:uid="{00000000-0005-0000-0000-0000E6610000}"/>
    <cellStyle name="Вывод 8 7 2" xfId="28417" xr:uid="{00000000-0005-0000-0000-0000E7610000}"/>
    <cellStyle name="Вывод 8 7 3" xfId="28418" xr:uid="{00000000-0005-0000-0000-0000E8610000}"/>
    <cellStyle name="Вывод 8 8" xfId="28419" xr:uid="{00000000-0005-0000-0000-0000E9610000}"/>
    <cellStyle name="Вывод 8 8 2" xfId="28420" xr:uid="{00000000-0005-0000-0000-0000EA610000}"/>
    <cellStyle name="Вывод 8 8 3" xfId="28421" xr:uid="{00000000-0005-0000-0000-0000EB610000}"/>
    <cellStyle name="Вывод 8 9" xfId="28422" xr:uid="{00000000-0005-0000-0000-0000EC610000}"/>
    <cellStyle name="Вывод 8 9 2" xfId="28423" xr:uid="{00000000-0005-0000-0000-0000ED610000}"/>
    <cellStyle name="Вывод 8 9 3" xfId="28424" xr:uid="{00000000-0005-0000-0000-0000EE610000}"/>
    <cellStyle name="Вывод 8_2012" xfId="9203" xr:uid="{00000000-0005-0000-0000-0000EF610000}"/>
    <cellStyle name="Вывод 9" xfId="9204" xr:uid="{00000000-0005-0000-0000-0000F0610000}"/>
    <cellStyle name="Вывод 9 10" xfId="28425" xr:uid="{00000000-0005-0000-0000-0000F1610000}"/>
    <cellStyle name="Вывод 9 10 2" xfId="28426" xr:uid="{00000000-0005-0000-0000-0000F2610000}"/>
    <cellStyle name="Вывод 9 10 3" xfId="28427" xr:uid="{00000000-0005-0000-0000-0000F3610000}"/>
    <cellStyle name="Вывод 9 11" xfId="28428" xr:uid="{00000000-0005-0000-0000-0000F4610000}"/>
    <cellStyle name="Вывод 9 11 2" xfId="28429" xr:uid="{00000000-0005-0000-0000-0000F5610000}"/>
    <cellStyle name="Вывод 9 11 3" xfId="28430" xr:uid="{00000000-0005-0000-0000-0000F6610000}"/>
    <cellStyle name="Вывод 9 12" xfId="28431" xr:uid="{00000000-0005-0000-0000-0000F7610000}"/>
    <cellStyle name="Вывод 9 12 2" xfId="28432" xr:uid="{00000000-0005-0000-0000-0000F8610000}"/>
    <cellStyle name="Вывод 9 12 3" xfId="28433" xr:uid="{00000000-0005-0000-0000-0000F9610000}"/>
    <cellStyle name="Вывод 9 13" xfId="28434" xr:uid="{00000000-0005-0000-0000-0000FA610000}"/>
    <cellStyle name="Вывод 9 13 2" xfId="28435" xr:uid="{00000000-0005-0000-0000-0000FB610000}"/>
    <cellStyle name="Вывод 9 13 3" xfId="28436" xr:uid="{00000000-0005-0000-0000-0000FC610000}"/>
    <cellStyle name="Вывод 9 14" xfId="28437" xr:uid="{00000000-0005-0000-0000-0000FD610000}"/>
    <cellStyle name="Вывод 9 15" xfId="28438" xr:uid="{00000000-0005-0000-0000-0000FE610000}"/>
    <cellStyle name="Вывод 9 2" xfId="9205" xr:uid="{00000000-0005-0000-0000-0000FF610000}"/>
    <cellStyle name="Вывод 9 2 10" xfId="28439" xr:uid="{00000000-0005-0000-0000-000000620000}"/>
    <cellStyle name="Вывод 9 2 10 2" xfId="28440" xr:uid="{00000000-0005-0000-0000-000001620000}"/>
    <cellStyle name="Вывод 9 2 10 3" xfId="28441" xr:uid="{00000000-0005-0000-0000-000002620000}"/>
    <cellStyle name="Вывод 9 2 11" xfId="28442" xr:uid="{00000000-0005-0000-0000-000003620000}"/>
    <cellStyle name="Вывод 9 2 11 2" xfId="28443" xr:uid="{00000000-0005-0000-0000-000004620000}"/>
    <cellStyle name="Вывод 9 2 11 3" xfId="28444" xr:uid="{00000000-0005-0000-0000-000005620000}"/>
    <cellStyle name="Вывод 9 2 12" xfId="28445" xr:uid="{00000000-0005-0000-0000-000006620000}"/>
    <cellStyle name="Вывод 9 2 12 2" xfId="28446" xr:uid="{00000000-0005-0000-0000-000007620000}"/>
    <cellStyle name="Вывод 9 2 12 3" xfId="28447" xr:uid="{00000000-0005-0000-0000-000008620000}"/>
    <cellStyle name="Вывод 9 2 13" xfId="28448" xr:uid="{00000000-0005-0000-0000-000009620000}"/>
    <cellStyle name="Вывод 9 2 14" xfId="28449" xr:uid="{00000000-0005-0000-0000-00000A620000}"/>
    <cellStyle name="Вывод 9 2 2" xfId="9206" xr:uid="{00000000-0005-0000-0000-00000B620000}"/>
    <cellStyle name="Вывод 9 2 2 10" xfId="28450" xr:uid="{00000000-0005-0000-0000-00000C620000}"/>
    <cellStyle name="Вывод 9 2 2 11" xfId="28451" xr:uid="{00000000-0005-0000-0000-00000D620000}"/>
    <cellStyle name="Вывод 9 2 2 2" xfId="28452" xr:uid="{00000000-0005-0000-0000-00000E620000}"/>
    <cellStyle name="Вывод 9 2 2 2 2" xfId="28453" xr:uid="{00000000-0005-0000-0000-00000F620000}"/>
    <cellStyle name="Вывод 9 2 2 2 3" xfId="28454" xr:uid="{00000000-0005-0000-0000-000010620000}"/>
    <cellStyle name="Вывод 9 2 2 3" xfId="28455" xr:uid="{00000000-0005-0000-0000-000011620000}"/>
    <cellStyle name="Вывод 9 2 2 3 2" xfId="28456" xr:uid="{00000000-0005-0000-0000-000012620000}"/>
    <cellStyle name="Вывод 9 2 2 3 3" xfId="28457" xr:uid="{00000000-0005-0000-0000-000013620000}"/>
    <cellStyle name="Вывод 9 2 2 4" xfId="28458" xr:uid="{00000000-0005-0000-0000-000014620000}"/>
    <cellStyle name="Вывод 9 2 2 4 2" xfId="28459" xr:uid="{00000000-0005-0000-0000-000015620000}"/>
    <cellStyle name="Вывод 9 2 2 4 3" xfId="28460" xr:uid="{00000000-0005-0000-0000-000016620000}"/>
    <cellStyle name="Вывод 9 2 2 5" xfId="28461" xr:uid="{00000000-0005-0000-0000-000017620000}"/>
    <cellStyle name="Вывод 9 2 2 5 2" xfId="28462" xr:uid="{00000000-0005-0000-0000-000018620000}"/>
    <cellStyle name="Вывод 9 2 2 5 3" xfId="28463" xr:uid="{00000000-0005-0000-0000-000019620000}"/>
    <cellStyle name="Вывод 9 2 2 6" xfId="28464" xr:uid="{00000000-0005-0000-0000-00001A620000}"/>
    <cellStyle name="Вывод 9 2 2 6 2" xfId="28465" xr:uid="{00000000-0005-0000-0000-00001B620000}"/>
    <cellStyle name="Вывод 9 2 2 6 3" xfId="28466" xr:uid="{00000000-0005-0000-0000-00001C620000}"/>
    <cellStyle name="Вывод 9 2 2 7" xfId="28467" xr:uid="{00000000-0005-0000-0000-00001D620000}"/>
    <cellStyle name="Вывод 9 2 2 7 2" xfId="28468" xr:uid="{00000000-0005-0000-0000-00001E620000}"/>
    <cellStyle name="Вывод 9 2 2 7 3" xfId="28469" xr:uid="{00000000-0005-0000-0000-00001F620000}"/>
    <cellStyle name="Вывод 9 2 2 8" xfId="28470" xr:uid="{00000000-0005-0000-0000-000020620000}"/>
    <cellStyle name="Вывод 9 2 2 8 2" xfId="28471" xr:uid="{00000000-0005-0000-0000-000021620000}"/>
    <cellStyle name="Вывод 9 2 2 8 3" xfId="28472" xr:uid="{00000000-0005-0000-0000-000022620000}"/>
    <cellStyle name="Вывод 9 2 2 9" xfId="28473" xr:uid="{00000000-0005-0000-0000-000023620000}"/>
    <cellStyle name="Вывод 9 2 3" xfId="28474" xr:uid="{00000000-0005-0000-0000-000024620000}"/>
    <cellStyle name="Вывод 9 2 3 2" xfId="28475" xr:uid="{00000000-0005-0000-0000-000025620000}"/>
    <cellStyle name="Вывод 9 2 3 2 2" xfId="28476" xr:uid="{00000000-0005-0000-0000-000026620000}"/>
    <cellStyle name="Вывод 9 2 3 2 3" xfId="28477" xr:uid="{00000000-0005-0000-0000-000027620000}"/>
    <cellStyle name="Вывод 9 2 3 3" xfId="28478" xr:uid="{00000000-0005-0000-0000-000028620000}"/>
    <cellStyle name="Вывод 9 2 3 3 2" xfId="28479" xr:uid="{00000000-0005-0000-0000-000029620000}"/>
    <cellStyle name="Вывод 9 2 3 3 3" xfId="28480" xr:uid="{00000000-0005-0000-0000-00002A620000}"/>
    <cellStyle name="Вывод 9 2 3 4" xfId="28481" xr:uid="{00000000-0005-0000-0000-00002B620000}"/>
    <cellStyle name="Вывод 9 2 3 4 2" xfId="28482" xr:uid="{00000000-0005-0000-0000-00002C620000}"/>
    <cellStyle name="Вывод 9 2 3 4 3" xfId="28483" xr:uid="{00000000-0005-0000-0000-00002D620000}"/>
    <cellStyle name="Вывод 9 2 3 5" xfId="28484" xr:uid="{00000000-0005-0000-0000-00002E620000}"/>
    <cellStyle name="Вывод 9 2 3 5 2" xfId="28485" xr:uid="{00000000-0005-0000-0000-00002F620000}"/>
    <cellStyle name="Вывод 9 2 3 5 3" xfId="28486" xr:uid="{00000000-0005-0000-0000-000030620000}"/>
    <cellStyle name="Вывод 9 2 3 6" xfId="28487" xr:uid="{00000000-0005-0000-0000-000031620000}"/>
    <cellStyle name="Вывод 9 2 3 6 2" xfId="28488" xr:uid="{00000000-0005-0000-0000-000032620000}"/>
    <cellStyle name="Вывод 9 2 3 6 3" xfId="28489" xr:uid="{00000000-0005-0000-0000-000033620000}"/>
    <cellStyle name="Вывод 9 2 3 7" xfId="28490" xr:uid="{00000000-0005-0000-0000-000034620000}"/>
    <cellStyle name="Вывод 9 2 3 7 2" xfId="28491" xr:uid="{00000000-0005-0000-0000-000035620000}"/>
    <cellStyle name="Вывод 9 2 3 7 3" xfId="28492" xr:uid="{00000000-0005-0000-0000-000036620000}"/>
    <cellStyle name="Вывод 9 2 3 8" xfId="28493" xr:uid="{00000000-0005-0000-0000-000037620000}"/>
    <cellStyle name="Вывод 9 2 3 8 2" xfId="28494" xr:uid="{00000000-0005-0000-0000-000038620000}"/>
    <cellStyle name="Вывод 9 2 3 8 3" xfId="28495" xr:uid="{00000000-0005-0000-0000-000039620000}"/>
    <cellStyle name="Вывод 9 2 3 9" xfId="28496" xr:uid="{00000000-0005-0000-0000-00003A620000}"/>
    <cellStyle name="Вывод 9 2 4" xfId="28497" xr:uid="{00000000-0005-0000-0000-00003B620000}"/>
    <cellStyle name="Вывод 9 2 4 2" xfId="28498" xr:uid="{00000000-0005-0000-0000-00003C620000}"/>
    <cellStyle name="Вывод 9 2 4 2 2" xfId="28499" xr:uid="{00000000-0005-0000-0000-00003D620000}"/>
    <cellStyle name="Вывод 9 2 4 2 3" xfId="28500" xr:uid="{00000000-0005-0000-0000-00003E620000}"/>
    <cellStyle name="Вывод 9 2 4 3" xfId="28501" xr:uid="{00000000-0005-0000-0000-00003F620000}"/>
    <cellStyle name="Вывод 9 2 4 3 2" xfId="28502" xr:uid="{00000000-0005-0000-0000-000040620000}"/>
    <cellStyle name="Вывод 9 2 4 3 3" xfId="28503" xr:uid="{00000000-0005-0000-0000-000041620000}"/>
    <cellStyle name="Вывод 9 2 4 4" xfId="28504" xr:uid="{00000000-0005-0000-0000-000042620000}"/>
    <cellStyle name="Вывод 9 2 4 4 2" xfId="28505" xr:uid="{00000000-0005-0000-0000-000043620000}"/>
    <cellStyle name="Вывод 9 2 4 4 3" xfId="28506" xr:uid="{00000000-0005-0000-0000-000044620000}"/>
    <cellStyle name="Вывод 9 2 4 5" xfId="28507" xr:uid="{00000000-0005-0000-0000-000045620000}"/>
    <cellStyle name="Вывод 9 2 4 5 2" xfId="28508" xr:uid="{00000000-0005-0000-0000-000046620000}"/>
    <cellStyle name="Вывод 9 2 4 5 3" xfId="28509" xr:uid="{00000000-0005-0000-0000-000047620000}"/>
    <cellStyle name="Вывод 9 2 4 6" xfId="28510" xr:uid="{00000000-0005-0000-0000-000048620000}"/>
    <cellStyle name="Вывод 9 2 4 6 2" xfId="28511" xr:uid="{00000000-0005-0000-0000-000049620000}"/>
    <cellStyle name="Вывод 9 2 4 6 3" xfId="28512" xr:uid="{00000000-0005-0000-0000-00004A620000}"/>
    <cellStyle name="Вывод 9 2 4 7" xfId="28513" xr:uid="{00000000-0005-0000-0000-00004B620000}"/>
    <cellStyle name="Вывод 9 2 4 7 2" xfId="28514" xr:uid="{00000000-0005-0000-0000-00004C620000}"/>
    <cellStyle name="Вывод 9 2 4 7 3" xfId="28515" xr:uid="{00000000-0005-0000-0000-00004D620000}"/>
    <cellStyle name="Вывод 9 2 4 8" xfId="28516" xr:uid="{00000000-0005-0000-0000-00004E620000}"/>
    <cellStyle name="Вывод 9 2 4 8 2" xfId="28517" xr:uid="{00000000-0005-0000-0000-00004F620000}"/>
    <cellStyle name="Вывод 9 2 4 8 3" xfId="28518" xr:uid="{00000000-0005-0000-0000-000050620000}"/>
    <cellStyle name="Вывод 9 2 4 9" xfId="28519" xr:uid="{00000000-0005-0000-0000-000051620000}"/>
    <cellStyle name="Вывод 9 2 5" xfId="28520" xr:uid="{00000000-0005-0000-0000-000052620000}"/>
    <cellStyle name="Вывод 9 2 5 2" xfId="28521" xr:uid="{00000000-0005-0000-0000-000053620000}"/>
    <cellStyle name="Вывод 9 2 5 2 2" xfId="28522" xr:uid="{00000000-0005-0000-0000-000054620000}"/>
    <cellStyle name="Вывод 9 2 5 2 3" xfId="28523" xr:uid="{00000000-0005-0000-0000-000055620000}"/>
    <cellStyle name="Вывод 9 2 5 3" xfId="28524" xr:uid="{00000000-0005-0000-0000-000056620000}"/>
    <cellStyle name="Вывод 9 2 5 3 2" xfId="28525" xr:uid="{00000000-0005-0000-0000-000057620000}"/>
    <cellStyle name="Вывод 9 2 5 3 3" xfId="28526" xr:uid="{00000000-0005-0000-0000-000058620000}"/>
    <cellStyle name="Вывод 9 2 5 4" xfId="28527" xr:uid="{00000000-0005-0000-0000-000059620000}"/>
    <cellStyle name="Вывод 9 2 5 4 2" xfId="28528" xr:uid="{00000000-0005-0000-0000-00005A620000}"/>
    <cellStyle name="Вывод 9 2 5 4 3" xfId="28529" xr:uid="{00000000-0005-0000-0000-00005B620000}"/>
    <cellStyle name="Вывод 9 2 5 5" xfId="28530" xr:uid="{00000000-0005-0000-0000-00005C620000}"/>
    <cellStyle name="Вывод 9 2 5 5 2" xfId="28531" xr:uid="{00000000-0005-0000-0000-00005D620000}"/>
    <cellStyle name="Вывод 9 2 5 5 3" xfId="28532" xr:uid="{00000000-0005-0000-0000-00005E620000}"/>
    <cellStyle name="Вывод 9 2 5 6" xfId="28533" xr:uid="{00000000-0005-0000-0000-00005F620000}"/>
    <cellStyle name="Вывод 9 2 5 6 2" xfId="28534" xr:uid="{00000000-0005-0000-0000-000060620000}"/>
    <cellStyle name="Вывод 9 2 5 6 3" xfId="28535" xr:uid="{00000000-0005-0000-0000-000061620000}"/>
    <cellStyle name="Вывод 9 2 5 7" xfId="28536" xr:uid="{00000000-0005-0000-0000-000062620000}"/>
    <cellStyle name="Вывод 9 2 5 7 2" xfId="28537" xr:uid="{00000000-0005-0000-0000-000063620000}"/>
    <cellStyle name="Вывод 9 2 5 7 3" xfId="28538" xr:uid="{00000000-0005-0000-0000-000064620000}"/>
    <cellStyle name="Вывод 9 2 5 8" xfId="28539" xr:uid="{00000000-0005-0000-0000-000065620000}"/>
    <cellStyle name="Вывод 9 2 5 8 2" xfId="28540" xr:uid="{00000000-0005-0000-0000-000066620000}"/>
    <cellStyle name="Вывод 9 2 5 8 3" xfId="28541" xr:uid="{00000000-0005-0000-0000-000067620000}"/>
    <cellStyle name="Вывод 9 2 5 9" xfId="28542" xr:uid="{00000000-0005-0000-0000-000068620000}"/>
    <cellStyle name="Вывод 9 2 6" xfId="28543" xr:uid="{00000000-0005-0000-0000-000069620000}"/>
    <cellStyle name="Вывод 9 2 6 2" xfId="28544" xr:uid="{00000000-0005-0000-0000-00006A620000}"/>
    <cellStyle name="Вывод 9 2 6 3" xfId="28545" xr:uid="{00000000-0005-0000-0000-00006B620000}"/>
    <cellStyle name="Вывод 9 2 7" xfId="28546" xr:uid="{00000000-0005-0000-0000-00006C620000}"/>
    <cellStyle name="Вывод 9 2 7 2" xfId="28547" xr:uid="{00000000-0005-0000-0000-00006D620000}"/>
    <cellStyle name="Вывод 9 2 7 3" xfId="28548" xr:uid="{00000000-0005-0000-0000-00006E620000}"/>
    <cellStyle name="Вывод 9 2 8" xfId="28549" xr:uid="{00000000-0005-0000-0000-00006F620000}"/>
    <cellStyle name="Вывод 9 2 8 2" xfId="28550" xr:uid="{00000000-0005-0000-0000-000070620000}"/>
    <cellStyle name="Вывод 9 2 8 3" xfId="28551" xr:uid="{00000000-0005-0000-0000-000071620000}"/>
    <cellStyle name="Вывод 9 2 9" xfId="28552" xr:uid="{00000000-0005-0000-0000-000072620000}"/>
    <cellStyle name="Вывод 9 2 9 2" xfId="28553" xr:uid="{00000000-0005-0000-0000-000073620000}"/>
    <cellStyle name="Вывод 9 2 9 3" xfId="28554" xr:uid="{00000000-0005-0000-0000-000074620000}"/>
    <cellStyle name="Вывод 9 2_Лист1" xfId="53513" xr:uid="{00000000-0005-0000-0000-000075620000}"/>
    <cellStyle name="Вывод 9 3" xfId="9207" xr:uid="{00000000-0005-0000-0000-000076620000}"/>
    <cellStyle name="Вывод 9 3 10" xfId="28555" xr:uid="{00000000-0005-0000-0000-000077620000}"/>
    <cellStyle name="Вывод 9 3 11" xfId="28556" xr:uid="{00000000-0005-0000-0000-000078620000}"/>
    <cellStyle name="Вывод 9 3 2" xfId="9208" xr:uid="{00000000-0005-0000-0000-000079620000}"/>
    <cellStyle name="Вывод 9 3 2 2" xfId="28557" xr:uid="{00000000-0005-0000-0000-00007A620000}"/>
    <cellStyle name="Вывод 9 3 2 3" xfId="28558" xr:uid="{00000000-0005-0000-0000-00007B620000}"/>
    <cellStyle name="Вывод 9 3 2 4" xfId="28559" xr:uid="{00000000-0005-0000-0000-00007C620000}"/>
    <cellStyle name="Вывод 9 3 3" xfId="28560" xr:uid="{00000000-0005-0000-0000-00007D620000}"/>
    <cellStyle name="Вывод 9 3 3 2" xfId="28561" xr:uid="{00000000-0005-0000-0000-00007E620000}"/>
    <cellStyle name="Вывод 9 3 3 3" xfId="28562" xr:uid="{00000000-0005-0000-0000-00007F620000}"/>
    <cellStyle name="Вывод 9 3 4" xfId="28563" xr:uid="{00000000-0005-0000-0000-000080620000}"/>
    <cellStyle name="Вывод 9 3 4 2" xfId="28564" xr:uid="{00000000-0005-0000-0000-000081620000}"/>
    <cellStyle name="Вывод 9 3 4 3" xfId="28565" xr:uid="{00000000-0005-0000-0000-000082620000}"/>
    <cellStyle name="Вывод 9 3 5" xfId="28566" xr:uid="{00000000-0005-0000-0000-000083620000}"/>
    <cellStyle name="Вывод 9 3 5 2" xfId="28567" xr:uid="{00000000-0005-0000-0000-000084620000}"/>
    <cellStyle name="Вывод 9 3 5 3" xfId="28568" xr:uid="{00000000-0005-0000-0000-000085620000}"/>
    <cellStyle name="Вывод 9 3 6" xfId="28569" xr:uid="{00000000-0005-0000-0000-000086620000}"/>
    <cellStyle name="Вывод 9 3 6 2" xfId="28570" xr:uid="{00000000-0005-0000-0000-000087620000}"/>
    <cellStyle name="Вывод 9 3 6 3" xfId="28571" xr:uid="{00000000-0005-0000-0000-000088620000}"/>
    <cellStyle name="Вывод 9 3 7" xfId="28572" xr:uid="{00000000-0005-0000-0000-000089620000}"/>
    <cellStyle name="Вывод 9 3 7 2" xfId="28573" xr:uid="{00000000-0005-0000-0000-00008A620000}"/>
    <cellStyle name="Вывод 9 3 7 3" xfId="28574" xr:uid="{00000000-0005-0000-0000-00008B620000}"/>
    <cellStyle name="Вывод 9 3 8" xfId="28575" xr:uid="{00000000-0005-0000-0000-00008C620000}"/>
    <cellStyle name="Вывод 9 3 8 2" xfId="28576" xr:uid="{00000000-0005-0000-0000-00008D620000}"/>
    <cellStyle name="Вывод 9 3 8 3" xfId="28577" xr:uid="{00000000-0005-0000-0000-00008E620000}"/>
    <cellStyle name="Вывод 9 3 9" xfId="28578" xr:uid="{00000000-0005-0000-0000-00008F620000}"/>
    <cellStyle name="Вывод 9 4" xfId="28579" xr:uid="{00000000-0005-0000-0000-000090620000}"/>
    <cellStyle name="Вывод 9 4 2" xfId="28580" xr:uid="{00000000-0005-0000-0000-000091620000}"/>
    <cellStyle name="Вывод 9 4 2 2" xfId="28581" xr:uid="{00000000-0005-0000-0000-000092620000}"/>
    <cellStyle name="Вывод 9 4 2 3" xfId="28582" xr:uid="{00000000-0005-0000-0000-000093620000}"/>
    <cellStyle name="Вывод 9 4 3" xfId="28583" xr:uid="{00000000-0005-0000-0000-000094620000}"/>
    <cellStyle name="Вывод 9 4 3 2" xfId="28584" xr:uid="{00000000-0005-0000-0000-000095620000}"/>
    <cellStyle name="Вывод 9 4 3 3" xfId="28585" xr:uid="{00000000-0005-0000-0000-000096620000}"/>
    <cellStyle name="Вывод 9 4 4" xfId="28586" xr:uid="{00000000-0005-0000-0000-000097620000}"/>
    <cellStyle name="Вывод 9 4 4 2" xfId="28587" xr:uid="{00000000-0005-0000-0000-000098620000}"/>
    <cellStyle name="Вывод 9 4 4 3" xfId="28588" xr:uid="{00000000-0005-0000-0000-000099620000}"/>
    <cellStyle name="Вывод 9 4 5" xfId="28589" xr:uid="{00000000-0005-0000-0000-00009A620000}"/>
    <cellStyle name="Вывод 9 4 5 2" xfId="28590" xr:uid="{00000000-0005-0000-0000-00009B620000}"/>
    <cellStyle name="Вывод 9 4 5 3" xfId="28591" xr:uid="{00000000-0005-0000-0000-00009C620000}"/>
    <cellStyle name="Вывод 9 4 6" xfId="28592" xr:uid="{00000000-0005-0000-0000-00009D620000}"/>
    <cellStyle name="Вывод 9 4 6 2" xfId="28593" xr:uid="{00000000-0005-0000-0000-00009E620000}"/>
    <cellStyle name="Вывод 9 4 6 3" xfId="28594" xr:uid="{00000000-0005-0000-0000-00009F620000}"/>
    <cellStyle name="Вывод 9 4 7" xfId="28595" xr:uid="{00000000-0005-0000-0000-0000A0620000}"/>
    <cellStyle name="Вывод 9 4 7 2" xfId="28596" xr:uid="{00000000-0005-0000-0000-0000A1620000}"/>
    <cellStyle name="Вывод 9 4 7 3" xfId="28597" xr:uid="{00000000-0005-0000-0000-0000A2620000}"/>
    <cellStyle name="Вывод 9 4 8" xfId="28598" xr:uid="{00000000-0005-0000-0000-0000A3620000}"/>
    <cellStyle name="Вывод 9 4 8 2" xfId="28599" xr:uid="{00000000-0005-0000-0000-0000A4620000}"/>
    <cellStyle name="Вывод 9 4 8 3" xfId="28600" xr:uid="{00000000-0005-0000-0000-0000A5620000}"/>
    <cellStyle name="Вывод 9 4 9" xfId="28601" xr:uid="{00000000-0005-0000-0000-0000A6620000}"/>
    <cellStyle name="Вывод 9 5" xfId="28602" xr:uid="{00000000-0005-0000-0000-0000A7620000}"/>
    <cellStyle name="Вывод 9 5 2" xfId="28603" xr:uid="{00000000-0005-0000-0000-0000A8620000}"/>
    <cellStyle name="Вывод 9 5 2 2" xfId="28604" xr:uid="{00000000-0005-0000-0000-0000A9620000}"/>
    <cellStyle name="Вывод 9 5 2 3" xfId="28605" xr:uid="{00000000-0005-0000-0000-0000AA620000}"/>
    <cellStyle name="Вывод 9 5 3" xfId="28606" xr:uid="{00000000-0005-0000-0000-0000AB620000}"/>
    <cellStyle name="Вывод 9 5 3 2" xfId="28607" xr:uid="{00000000-0005-0000-0000-0000AC620000}"/>
    <cellStyle name="Вывод 9 5 3 3" xfId="28608" xr:uid="{00000000-0005-0000-0000-0000AD620000}"/>
    <cellStyle name="Вывод 9 5 4" xfId="28609" xr:uid="{00000000-0005-0000-0000-0000AE620000}"/>
    <cellStyle name="Вывод 9 5 4 2" xfId="28610" xr:uid="{00000000-0005-0000-0000-0000AF620000}"/>
    <cellStyle name="Вывод 9 5 4 3" xfId="28611" xr:uid="{00000000-0005-0000-0000-0000B0620000}"/>
    <cellStyle name="Вывод 9 5 5" xfId="28612" xr:uid="{00000000-0005-0000-0000-0000B1620000}"/>
    <cellStyle name="Вывод 9 5 5 2" xfId="28613" xr:uid="{00000000-0005-0000-0000-0000B2620000}"/>
    <cellStyle name="Вывод 9 5 5 3" xfId="28614" xr:uid="{00000000-0005-0000-0000-0000B3620000}"/>
    <cellStyle name="Вывод 9 5 6" xfId="28615" xr:uid="{00000000-0005-0000-0000-0000B4620000}"/>
    <cellStyle name="Вывод 9 5 6 2" xfId="28616" xr:uid="{00000000-0005-0000-0000-0000B5620000}"/>
    <cellStyle name="Вывод 9 5 6 3" xfId="28617" xr:uid="{00000000-0005-0000-0000-0000B6620000}"/>
    <cellStyle name="Вывод 9 5 7" xfId="28618" xr:uid="{00000000-0005-0000-0000-0000B7620000}"/>
    <cellStyle name="Вывод 9 5 7 2" xfId="28619" xr:uid="{00000000-0005-0000-0000-0000B8620000}"/>
    <cellStyle name="Вывод 9 5 7 3" xfId="28620" xr:uid="{00000000-0005-0000-0000-0000B9620000}"/>
    <cellStyle name="Вывод 9 5 8" xfId="28621" xr:uid="{00000000-0005-0000-0000-0000BA620000}"/>
    <cellStyle name="Вывод 9 5 8 2" xfId="28622" xr:uid="{00000000-0005-0000-0000-0000BB620000}"/>
    <cellStyle name="Вывод 9 5 8 3" xfId="28623" xr:uid="{00000000-0005-0000-0000-0000BC620000}"/>
    <cellStyle name="Вывод 9 5 9" xfId="28624" xr:uid="{00000000-0005-0000-0000-0000BD620000}"/>
    <cellStyle name="Вывод 9 6" xfId="28625" xr:uid="{00000000-0005-0000-0000-0000BE620000}"/>
    <cellStyle name="Вывод 9 6 2" xfId="28626" xr:uid="{00000000-0005-0000-0000-0000BF620000}"/>
    <cellStyle name="Вывод 9 6 2 2" xfId="28627" xr:uid="{00000000-0005-0000-0000-0000C0620000}"/>
    <cellStyle name="Вывод 9 6 2 3" xfId="28628" xr:uid="{00000000-0005-0000-0000-0000C1620000}"/>
    <cellStyle name="Вывод 9 6 3" xfId="28629" xr:uid="{00000000-0005-0000-0000-0000C2620000}"/>
    <cellStyle name="Вывод 9 6 3 2" xfId="28630" xr:uid="{00000000-0005-0000-0000-0000C3620000}"/>
    <cellStyle name="Вывод 9 6 3 3" xfId="28631" xr:uid="{00000000-0005-0000-0000-0000C4620000}"/>
    <cellStyle name="Вывод 9 6 4" xfId="28632" xr:uid="{00000000-0005-0000-0000-0000C5620000}"/>
    <cellStyle name="Вывод 9 6 4 2" xfId="28633" xr:uid="{00000000-0005-0000-0000-0000C6620000}"/>
    <cellStyle name="Вывод 9 6 4 3" xfId="28634" xr:uid="{00000000-0005-0000-0000-0000C7620000}"/>
    <cellStyle name="Вывод 9 6 5" xfId="28635" xr:uid="{00000000-0005-0000-0000-0000C8620000}"/>
    <cellStyle name="Вывод 9 6 5 2" xfId="28636" xr:uid="{00000000-0005-0000-0000-0000C9620000}"/>
    <cellStyle name="Вывод 9 6 5 3" xfId="28637" xr:uid="{00000000-0005-0000-0000-0000CA620000}"/>
    <cellStyle name="Вывод 9 6 6" xfId="28638" xr:uid="{00000000-0005-0000-0000-0000CB620000}"/>
    <cellStyle name="Вывод 9 6 6 2" xfId="28639" xr:uid="{00000000-0005-0000-0000-0000CC620000}"/>
    <cellStyle name="Вывод 9 6 6 3" xfId="28640" xr:uid="{00000000-0005-0000-0000-0000CD620000}"/>
    <cellStyle name="Вывод 9 6 7" xfId="28641" xr:uid="{00000000-0005-0000-0000-0000CE620000}"/>
    <cellStyle name="Вывод 9 6 7 2" xfId="28642" xr:uid="{00000000-0005-0000-0000-0000CF620000}"/>
    <cellStyle name="Вывод 9 6 7 3" xfId="28643" xr:uid="{00000000-0005-0000-0000-0000D0620000}"/>
    <cellStyle name="Вывод 9 6 8" xfId="28644" xr:uid="{00000000-0005-0000-0000-0000D1620000}"/>
    <cellStyle name="Вывод 9 6 8 2" xfId="28645" xr:uid="{00000000-0005-0000-0000-0000D2620000}"/>
    <cellStyle name="Вывод 9 6 8 3" xfId="28646" xr:uid="{00000000-0005-0000-0000-0000D3620000}"/>
    <cellStyle name="Вывод 9 6 9" xfId="28647" xr:uid="{00000000-0005-0000-0000-0000D4620000}"/>
    <cellStyle name="Вывод 9 7" xfId="28648" xr:uid="{00000000-0005-0000-0000-0000D5620000}"/>
    <cellStyle name="Вывод 9 7 2" xfId="28649" xr:uid="{00000000-0005-0000-0000-0000D6620000}"/>
    <cellStyle name="Вывод 9 7 3" xfId="28650" xr:uid="{00000000-0005-0000-0000-0000D7620000}"/>
    <cellStyle name="Вывод 9 8" xfId="28651" xr:uid="{00000000-0005-0000-0000-0000D8620000}"/>
    <cellStyle name="Вывод 9 8 2" xfId="28652" xr:uid="{00000000-0005-0000-0000-0000D9620000}"/>
    <cellStyle name="Вывод 9 8 3" xfId="28653" xr:uid="{00000000-0005-0000-0000-0000DA620000}"/>
    <cellStyle name="Вывод 9 9" xfId="28654" xr:uid="{00000000-0005-0000-0000-0000DB620000}"/>
    <cellStyle name="Вывод 9 9 2" xfId="28655" xr:uid="{00000000-0005-0000-0000-0000DC620000}"/>
    <cellStyle name="Вывод 9 9 3" xfId="28656" xr:uid="{00000000-0005-0000-0000-0000DD620000}"/>
    <cellStyle name="Вывод 9_2012" xfId="9209" xr:uid="{00000000-0005-0000-0000-0000DE620000}"/>
    <cellStyle name="Вычисление 10" xfId="9210" xr:uid="{00000000-0005-0000-0000-0000DF620000}"/>
    <cellStyle name="Вычисление 10 10" xfId="28657" xr:uid="{00000000-0005-0000-0000-0000E0620000}"/>
    <cellStyle name="Вычисление 10 10 2" xfId="28658" xr:uid="{00000000-0005-0000-0000-0000E1620000}"/>
    <cellStyle name="Вычисление 10 10 3" xfId="28659" xr:uid="{00000000-0005-0000-0000-0000E2620000}"/>
    <cellStyle name="Вычисление 10 11" xfId="28660" xr:uid="{00000000-0005-0000-0000-0000E3620000}"/>
    <cellStyle name="Вычисление 10 11 2" xfId="28661" xr:uid="{00000000-0005-0000-0000-0000E4620000}"/>
    <cellStyle name="Вычисление 10 11 3" xfId="28662" xr:uid="{00000000-0005-0000-0000-0000E5620000}"/>
    <cellStyle name="Вычисление 10 12" xfId="28663" xr:uid="{00000000-0005-0000-0000-0000E6620000}"/>
    <cellStyle name="Вычисление 10 12 2" xfId="28664" xr:uid="{00000000-0005-0000-0000-0000E7620000}"/>
    <cellStyle name="Вычисление 10 12 3" xfId="28665" xr:uid="{00000000-0005-0000-0000-0000E8620000}"/>
    <cellStyle name="Вычисление 10 13" xfId="28666" xr:uid="{00000000-0005-0000-0000-0000E9620000}"/>
    <cellStyle name="Вычисление 10 13 2" xfId="28667" xr:uid="{00000000-0005-0000-0000-0000EA620000}"/>
    <cellStyle name="Вычисление 10 13 3" xfId="28668" xr:uid="{00000000-0005-0000-0000-0000EB620000}"/>
    <cellStyle name="Вычисление 10 14" xfId="28669" xr:uid="{00000000-0005-0000-0000-0000EC620000}"/>
    <cellStyle name="Вычисление 10 15" xfId="28670" xr:uid="{00000000-0005-0000-0000-0000ED620000}"/>
    <cellStyle name="Вычисление 10 2" xfId="28671" xr:uid="{00000000-0005-0000-0000-0000EE620000}"/>
    <cellStyle name="Вычисление 10 2 10" xfId="28672" xr:uid="{00000000-0005-0000-0000-0000EF620000}"/>
    <cellStyle name="Вычисление 10 2 2" xfId="28673" xr:uid="{00000000-0005-0000-0000-0000F0620000}"/>
    <cellStyle name="Вычисление 10 2 2 2" xfId="28674" xr:uid="{00000000-0005-0000-0000-0000F1620000}"/>
    <cellStyle name="Вычисление 10 2 2 3" xfId="28675" xr:uid="{00000000-0005-0000-0000-0000F2620000}"/>
    <cellStyle name="Вычисление 10 2 3" xfId="28676" xr:uid="{00000000-0005-0000-0000-0000F3620000}"/>
    <cellStyle name="Вычисление 10 2 3 2" xfId="28677" xr:uid="{00000000-0005-0000-0000-0000F4620000}"/>
    <cellStyle name="Вычисление 10 2 3 3" xfId="28678" xr:uid="{00000000-0005-0000-0000-0000F5620000}"/>
    <cellStyle name="Вычисление 10 2 4" xfId="28679" xr:uid="{00000000-0005-0000-0000-0000F6620000}"/>
    <cellStyle name="Вычисление 10 2 4 2" xfId="28680" xr:uid="{00000000-0005-0000-0000-0000F7620000}"/>
    <cellStyle name="Вычисление 10 2 4 3" xfId="28681" xr:uid="{00000000-0005-0000-0000-0000F8620000}"/>
    <cellStyle name="Вычисление 10 2 5" xfId="28682" xr:uid="{00000000-0005-0000-0000-0000F9620000}"/>
    <cellStyle name="Вычисление 10 2 5 2" xfId="28683" xr:uid="{00000000-0005-0000-0000-0000FA620000}"/>
    <cellStyle name="Вычисление 10 2 5 3" xfId="28684" xr:uid="{00000000-0005-0000-0000-0000FB620000}"/>
    <cellStyle name="Вычисление 10 2 6" xfId="28685" xr:uid="{00000000-0005-0000-0000-0000FC620000}"/>
    <cellStyle name="Вычисление 10 2 6 2" xfId="28686" xr:uid="{00000000-0005-0000-0000-0000FD620000}"/>
    <cellStyle name="Вычисление 10 2 6 3" xfId="28687" xr:uid="{00000000-0005-0000-0000-0000FE620000}"/>
    <cellStyle name="Вычисление 10 2 7" xfId="28688" xr:uid="{00000000-0005-0000-0000-0000FF620000}"/>
    <cellStyle name="Вычисление 10 2 7 2" xfId="28689" xr:uid="{00000000-0005-0000-0000-000000630000}"/>
    <cellStyle name="Вычисление 10 2 7 3" xfId="28690" xr:uid="{00000000-0005-0000-0000-000001630000}"/>
    <cellStyle name="Вычисление 10 2 8" xfId="28691" xr:uid="{00000000-0005-0000-0000-000002630000}"/>
    <cellStyle name="Вычисление 10 2 8 2" xfId="28692" xr:uid="{00000000-0005-0000-0000-000003630000}"/>
    <cellStyle name="Вычисление 10 2 8 3" xfId="28693" xr:uid="{00000000-0005-0000-0000-000004630000}"/>
    <cellStyle name="Вычисление 10 2 9" xfId="28694" xr:uid="{00000000-0005-0000-0000-000005630000}"/>
    <cellStyle name="Вычисление 10 2 9 2" xfId="28695" xr:uid="{00000000-0005-0000-0000-000006630000}"/>
    <cellStyle name="Вычисление 10 2 9 3" xfId="28696" xr:uid="{00000000-0005-0000-0000-000007630000}"/>
    <cellStyle name="Вычисление 10 3" xfId="28697" xr:uid="{00000000-0005-0000-0000-000008630000}"/>
    <cellStyle name="Вычисление 10 3 10" xfId="28698" xr:uid="{00000000-0005-0000-0000-000009630000}"/>
    <cellStyle name="Вычисление 10 3 2" xfId="28699" xr:uid="{00000000-0005-0000-0000-00000A630000}"/>
    <cellStyle name="Вычисление 10 3 2 2" xfId="28700" xr:uid="{00000000-0005-0000-0000-00000B630000}"/>
    <cellStyle name="Вычисление 10 3 2 3" xfId="28701" xr:uid="{00000000-0005-0000-0000-00000C630000}"/>
    <cellStyle name="Вычисление 10 3 3" xfId="28702" xr:uid="{00000000-0005-0000-0000-00000D630000}"/>
    <cellStyle name="Вычисление 10 3 3 2" xfId="28703" xr:uid="{00000000-0005-0000-0000-00000E630000}"/>
    <cellStyle name="Вычисление 10 3 3 3" xfId="28704" xr:uid="{00000000-0005-0000-0000-00000F630000}"/>
    <cellStyle name="Вычисление 10 3 4" xfId="28705" xr:uid="{00000000-0005-0000-0000-000010630000}"/>
    <cellStyle name="Вычисление 10 3 4 2" xfId="28706" xr:uid="{00000000-0005-0000-0000-000011630000}"/>
    <cellStyle name="Вычисление 10 3 4 3" xfId="28707" xr:uid="{00000000-0005-0000-0000-000012630000}"/>
    <cellStyle name="Вычисление 10 3 5" xfId="28708" xr:uid="{00000000-0005-0000-0000-000013630000}"/>
    <cellStyle name="Вычисление 10 3 5 2" xfId="28709" xr:uid="{00000000-0005-0000-0000-000014630000}"/>
    <cellStyle name="Вычисление 10 3 5 3" xfId="28710" xr:uid="{00000000-0005-0000-0000-000015630000}"/>
    <cellStyle name="Вычисление 10 3 6" xfId="28711" xr:uid="{00000000-0005-0000-0000-000016630000}"/>
    <cellStyle name="Вычисление 10 3 6 2" xfId="28712" xr:uid="{00000000-0005-0000-0000-000017630000}"/>
    <cellStyle name="Вычисление 10 3 6 3" xfId="28713" xr:uid="{00000000-0005-0000-0000-000018630000}"/>
    <cellStyle name="Вычисление 10 3 7" xfId="28714" xr:uid="{00000000-0005-0000-0000-000019630000}"/>
    <cellStyle name="Вычисление 10 3 7 2" xfId="28715" xr:uid="{00000000-0005-0000-0000-00001A630000}"/>
    <cellStyle name="Вычисление 10 3 7 3" xfId="28716" xr:uid="{00000000-0005-0000-0000-00001B630000}"/>
    <cellStyle name="Вычисление 10 3 8" xfId="28717" xr:uid="{00000000-0005-0000-0000-00001C630000}"/>
    <cellStyle name="Вычисление 10 3 8 2" xfId="28718" xr:uid="{00000000-0005-0000-0000-00001D630000}"/>
    <cellStyle name="Вычисление 10 3 8 3" xfId="28719" xr:uid="{00000000-0005-0000-0000-00001E630000}"/>
    <cellStyle name="Вычисление 10 3 9" xfId="28720" xr:uid="{00000000-0005-0000-0000-00001F630000}"/>
    <cellStyle name="Вычисление 10 3 9 2" xfId="28721" xr:uid="{00000000-0005-0000-0000-000020630000}"/>
    <cellStyle name="Вычисление 10 3 9 3" xfId="28722" xr:uid="{00000000-0005-0000-0000-000021630000}"/>
    <cellStyle name="Вычисление 10 4" xfId="28723" xr:uid="{00000000-0005-0000-0000-000022630000}"/>
    <cellStyle name="Вычисление 10 4 10" xfId="28724" xr:uid="{00000000-0005-0000-0000-000023630000}"/>
    <cellStyle name="Вычисление 10 4 2" xfId="28725" xr:uid="{00000000-0005-0000-0000-000024630000}"/>
    <cellStyle name="Вычисление 10 4 2 2" xfId="28726" xr:uid="{00000000-0005-0000-0000-000025630000}"/>
    <cellStyle name="Вычисление 10 4 2 3" xfId="28727" xr:uid="{00000000-0005-0000-0000-000026630000}"/>
    <cellStyle name="Вычисление 10 4 3" xfId="28728" xr:uid="{00000000-0005-0000-0000-000027630000}"/>
    <cellStyle name="Вычисление 10 4 3 2" xfId="28729" xr:uid="{00000000-0005-0000-0000-000028630000}"/>
    <cellStyle name="Вычисление 10 4 3 3" xfId="28730" xr:uid="{00000000-0005-0000-0000-000029630000}"/>
    <cellStyle name="Вычисление 10 4 4" xfId="28731" xr:uid="{00000000-0005-0000-0000-00002A630000}"/>
    <cellStyle name="Вычисление 10 4 4 2" xfId="28732" xr:uid="{00000000-0005-0000-0000-00002B630000}"/>
    <cellStyle name="Вычисление 10 4 4 3" xfId="28733" xr:uid="{00000000-0005-0000-0000-00002C630000}"/>
    <cellStyle name="Вычисление 10 4 5" xfId="28734" xr:uid="{00000000-0005-0000-0000-00002D630000}"/>
    <cellStyle name="Вычисление 10 4 5 2" xfId="28735" xr:uid="{00000000-0005-0000-0000-00002E630000}"/>
    <cellStyle name="Вычисление 10 4 5 3" xfId="28736" xr:uid="{00000000-0005-0000-0000-00002F630000}"/>
    <cellStyle name="Вычисление 10 4 6" xfId="28737" xr:uid="{00000000-0005-0000-0000-000030630000}"/>
    <cellStyle name="Вычисление 10 4 6 2" xfId="28738" xr:uid="{00000000-0005-0000-0000-000031630000}"/>
    <cellStyle name="Вычисление 10 4 6 3" xfId="28739" xr:uid="{00000000-0005-0000-0000-000032630000}"/>
    <cellStyle name="Вычисление 10 4 7" xfId="28740" xr:uid="{00000000-0005-0000-0000-000033630000}"/>
    <cellStyle name="Вычисление 10 4 7 2" xfId="28741" xr:uid="{00000000-0005-0000-0000-000034630000}"/>
    <cellStyle name="Вычисление 10 4 7 3" xfId="28742" xr:uid="{00000000-0005-0000-0000-000035630000}"/>
    <cellStyle name="Вычисление 10 4 8" xfId="28743" xr:uid="{00000000-0005-0000-0000-000036630000}"/>
    <cellStyle name="Вычисление 10 4 8 2" xfId="28744" xr:uid="{00000000-0005-0000-0000-000037630000}"/>
    <cellStyle name="Вычисление 10 4 8 3" xfId="28745" xr:uid="{00000000-0005-0000-0000-000038630000}"/>
    <cellStyle name="Вычисление 10 4 9" xfId="28746" xr:uid="{00000000-0005-0000-0000-000039630000}"/>
    <cellStyle name="Вычисление 10 4 9 2" xfId="28747" xr:uid="{00000000-0005-0000-0000-00003A630000}"/>
    <cellStyle name="Вычисление 10 4 9 3" xfId="28748" xr:uid="{00000000-0005-0000-0000-00003B630000}"/>
    <cellStyle name="Вычисление 10 5" xfId="28749" xr:uid="{00000000-0005-0000-0000-00003C630000}"/>
    <cellStyle name="Вычисление 10 5 10" xfId="28750" xr:uid="{00000000-0005-0000-0000-00003D630000}"/>
    <cellStyle name="Вычисление 10 5 2" xfId="28751" xr:uid="{00000000-0005-0000-0000-00003E630000}"/>
    <cellStyle name="Вычисление 10 5 2 2" xfId="28752" xr:uid="{00000000-0005-0000-0000-00003F630000}"/>
    <cellStyle name="Вычисление 10 5 2 3" xfId="28753" xr:uid="{00000000-0005-0000-0000-000040630000}"/>
    <cellStyle name="Вычисление 10 5 3" xfId="28754" xr:uid="{00000000-0005-0000-0000-000041630000}"/>
    <cellStyle name="Вычисление 10 5 3 2" xfId="28755" xr:uid="{00000000-0005-0000-0000-000042630000}"/>
    <cellStyle name="Вычисление 10 5 3 3" xfId="28756" xr:uid="{00000000-0005-0000-0000-000043630000}"/>
    <cellStyle name="Вычисление 10 5 4" xfId="28757" xr:uid="{00000000-0005-0000-0000-000044630000}"/>
    <cellStyle name="Вычисление 10 5 4 2" xfId="28758" xr:uid="{00000000-0005-0000-0000-000045630000}"/>
    <cellStyle name="Вычисление 10 5 4 3" xfId="28759" xr:uid="{00000000-0005-0000-0000-000046630000}"/>
    <cellStyle name="Вычисление 10 5 5" xfId="28760" xr:uid="{00000000-0005-0000-0000-000047630000}"/>
    <cellStyle name="Вычисление 10 5 5 2" xfId="28761" xr:uid="{00000000-0005-0000-0000-000048630000}"/>
    <cellStyle name="Вычисление 10 5 5 3" xfId="28762" xr:uid="{00000000-0005-0000-0000-000049630000}"/>
    <cellStyle name="Вычисление 10 5 6" xfId="28763" xr:uid="{00000000-0005-0000-0000-00004A630000}"/>
    <cellStyle name="Вычисление 10 5 6 2" xfId="28764" xr:uid="{00000000-0005-0000-0000-00004B630000}"/>
    <cellStyle name="Вычисление 10 5 6 3" xfId="28765" xr:uid="{00000000-0005-0000-0000-00004C630000}"/>
    <cellStyle name="Вычисление 10 5 7" xfId="28766" xr:uid="{00000000-0005-0000-0000-00004D630000}"/>
    <cellStyle name="Вычисление 10 5 7 2" xfId="28767" xr:uid="{00000000-0005-0000-0000-00004E630000}"/>
    <cellStyle name="Вычисление 10 5 7 3" xfId="28768" xr:uid="{00000000-0005-0000-0000-00004F630000}"/>
    <cellStyle name="Вычисление 10 5 8" xfId="28769" xr:uid="{00000000-0005-0000-0000-000050630000}"/>
    <cellStyle name="Вычисление 10 5 8 2" xfId="28770" xr:uid="{00000000-0005-0000-0000-000051630000}"/>
    <cellStyle name="Вычисление 10 5 8 3" xfId="28771" xr:uid="{00000000-0005-0000-0000-000052630000}"/>
    <cellStyle name="Вычисление 10 5 9" xfId="28772" xr:uid="{00000000-0005-0000-0000-000053630000}"/>
    <cellStyle name="Вычисление 10 5 9 2" xfId="28773" xr:uid="{00000000-0005-0000-0000-000054630000}"/>
    <cellStyle name="Вычисление 10 5 9 3" xfId="28774" xr:uid="{00000000-0005-0000-0000-000055630000}"/>
    <cellStyle name="Вычисление 10 6" xfId="28775" xr:uid="{00000000-0005-0000-0000-000056630000}"/>
    <cellStyle name="Вычисление 10 6 2" xfId="28776" xr:uid="{00000000-0005-0000-0000-000057630000}"/>
    <cellStyle name="Вычисление 10 6 3" xfId="28777" xr:uid="{00000000-0005-0000-0000-000058630000}"/>
    <cellStyle name="Вычисление 10 7" xfId="28778" xr:uid="{00000000-0005-0000-0000-000059630000}"/>
    <cellStyle name="Вычисление 10 7 2" xfId="28779" xr:uid="{00000000-0005-0000-0000-00005A630000}"/>
    <cellStyle name="Вычисление 10 7 3" xfId="28780" xr:uid="{00000000-0005-0000-0000-00005B630000}"/>
    <cellStyle name="Вычисление 10 8" xfId="28781" xr:uid="{00000000-0005-0000-0000-00005C630000}"/>
    <cellStyle name="Вычисление 10 8 2" xfId="28782" xr:uid="{00000000-0005-0000-0000-00005D630000}"/>
    <cellStyle name="Вычисление 10 8 3" xfId="28783" xr:uid="{00000000-0005-0000-0000-00005E630000}"/>
    <cellStyle name="Вычисление 10 9" xfId="28784" xr:uid="{00000000-0005-0000-0000-00005F630000}"/>
    <cellStyle name="Вычисление 10 9 2" xfId="28785" xr:uid="{00000000-0005-0000-0000-000060630000}"/>
    <cellStyle name="Вычисление 10 9 3" xfId="28786" xr:uid="{00000000-0005-0000-0000-000061630000}"/>
    <cellStyle name="Вычисление 11" xfId="9211" xr:uid="{00000000-0005-0000-0000-000062630000}"/>
    <cellStyle name="Вычисление 11 2" xfId="9212" xr:uid="{00000000-0005-0000-0000-000063630000}"/>
    <cellStyle name="Вычисление 11 3" xfId="28787" xr:uid="{00000000-0005-0000-0000-000064630000}"/>
    <cellStyle name="Вычисление 12" xfId="9213" xr:uid="{00000000-0005-0000-0000-000065630000}"/>
    <cellStyle name="Вычисление 12 2" xfId="28788" xr:uid="{00000000-0005-0000-0000-000066630000}"/>
    <cellStyle name="Вычисление 13" xfId="9214" xr:uid="{00000000-0005-0000-0000-000067630000}"/>
    <cellStyle name="Вычисление 13 2" xfId="28789" xr:uid="{00000000-0005-0000-0000-000068630000}"/>
    <cellStyle name="Вычисление 14" xfId="9215" xr:uid="{00000000-0005-0000-0000-000069630000}"/>
    <cellStyle name="Вычисление 14 2" xfId="28790" xr:uid="{00000000-0005-0000-0000-00006A630000}"/>
    <cellStyle name="Вычисление 15" xfId="9216" xr:uid="{00000000-0005-0000-0000-00006B630000}"/>
    <cellStyle name="Вычисление 15 2" xfId="28791" xr:uid="{00000000-0005-0000-0000-00006C630000}"/>
    <cellStyle name="Вычисление 16" xfId="9217" xr:uid="{00000000-0005-0000-0000-00006D630000}"/>
    <cellStyle name="Вычисление 16 2" xfId="28792" xr:uid="{00000000-0005-0000-0000-00006E630000}"/>
    <cellStyle name="Вычисление 17" xfId="9218" xr:uid="{00000000-0005-0000-0000-00006F630000}"/>
    <cellStyle name="Вычисление 17 2" xfId="28793" xr:uid="{00000000-0005-0000-0000-000070630000}"/>
    <cellStyle name="Вычисление 18" xfId="9219" xr:uid="{00000000-0005-0000-0000-000071630000}"/>
    <cellStyle name="Вычисление 18 2" xfId="28794" xr:uid="{00000000-0005-0000-0000-000072630000}"/>
    <cellStyle name="Вычисление 19" xfId="9220" xr:uid="{00000000-0005-0000-0000-000073630000}"/>
    <cellStyle name="Вычисление 19 2" xfId="28795" xr:uid="{00000000-0005-0000-0000-000074630000}"/>
    <cellStyle name="Вычисление 2" xfId="9221" xr:uid="{00000000-0005-0000-0000-000075630000}"/>
    <cellStyle name="Вычисление 2 10" xfId="9222" xr:uid="{00000000-0005-0000-0000-000076630000}"/>
    <cellStyle name="Вычисление 2 10 2" xfId="28796" xr:uid="{00000000-0005-0000-0000-000077630000}"/>
    <cellStyle name="Вычисление 2 10 3" xfId="28797" xr:uid="{00000000-0005-0000-0000-000078630000}"/>
    <cellStyle name="Вычисление 2 10 4" xfId="28798" xr:uid="{00000000-0005-0000-0000-000079630000}"/>
    <cellStyle name="Вычисление 2 11" xfId="9223" xr:uid="{00000000-0005-0000-0000-00007A630000}"/>
    <cellStyle name="Вычисление 2 11 2" xfId="28799" xr:uid="{00000000-0005-0000-0000-00007B630000}"/>
    <cellStyle name="Вычисление 2 11 3" xfId="28800" xr:uid="{00000000-0005-0000-0000-00007C630000}"/>
    <cellStyle name="Вычисление 2 11 4" xfId="28801" xr:uid="{00000000-0005-0000-0000-00007D630000}"/>
    <cellStyle name="Вычисление 2 12" xfId="9224" xr:uid="{00000000-0005-0000-0000-00007E630000}"/>
    <cellStyle name="Вычисление 2 12 2" xfId="28802" xr:uid="{00000000-0005-0000-0000-00007F630000}"/>
    <cellStyle name="Вычисление 2 12 3" xfId="28803" xr:uid="{00000000-0005-0000-0000-000080630000}"/>
    <cellStyle name="Вычисление 2 12 4" xfId="28804" xr:uid="{00000000-0005-0000-0000-000081630000}"/>
    <cellStyle name="Вычисление 2 13" xfId="9225" xr:uid="{00000000-0005-0000-0000-000082630000}"/>
    <cellStyle name="Вычисление 2 13 2" xfId="28805" xr:uid="{00000000-0005-0000-0000-000083630000}"/>
    <cellStyle name="Вычисление 2 13 3" xfId="28806" xr:uid="{00000000-0005-0000-0000-000084630000}"/>
    <cellStyle name="Вычисление 2 13 4" xfId="28807" xr:uid="{00000000-0005-0000-0000-000085630000}"/>
    <cellStyle name="Вычисление 2 14" xfId="9226" xr:uid="{00000000-0005-0000-0000-000086630000}"/>
    <cellStyle name="Вычисление 2 14 2" xfId="28808" xr:uid="{00000000-0005-0000-0000-000087630000}"/>
    <cellStyle name="Вычисление 2 14 3" xfId="28809" xr:uid="{00000000-0005-0000-0000-000088630000}"/>
    <cellStyle name="Вычисление 2 14 4" xfId="28810" xr:uid="{00000000-0005-0000-0000-000089630000}"/>
    <cellStyle name="Вычисление 2 15" xfId="9227" xr:uid="{00000000-0005-0000-0000-00008A630000}"/>
    <cellStyle name="Вычисление 2 15 2" xfId="28811" xr:uid="{00000000-0005-0000-0000-00008B630000}"/>
    <cellStyle name="Вычисление 2 15 3" xfId="28812" xr:uid="{00000000-0005-0000-0000-00008C630000}"/>
    <cellStyle name="Вычисление 2 15 4" xfId="28813" xr:uid="{00000000-0005-0000-0000-00008D630000}"/>
    <cellStyle name="Вычисление 2 16" xfId="28814" xr:uid="{00000000-0005-0000-0000-00008E630000}"/>
    <cellStyle name="Вычисление 2 2" xfId="9228" xr:uid="{00000000-0005-0000-0000-00008F630000}"/>
    <cellStyle name="Вычисление 2 2 10" xfId="28815" xr:uid="{00000000-0005-0000-0000-000090630000}"/>
    <cellStyle name="Вычисление 2 2 10 2" xfId="28816" xr:uid="{00000000-0005-0000-0000-000091630000}"/>
    <cellStyle name="Вычисление 2 2 10 3" xfId="28817" xr:uid="{00000000-0005-0000-0000-000092630000}"/>
    <cellStyle name="Вычисление 2 2 11" xfId="28818" xr:uid="{00000000-0005-0000-0000-000093630000}"/>
    <cellStyle name="Вычисление 2 2 11 2" xfId="28819" xr:uid="{00000000-0005-0000-0000-000094630000}"/>
    <cellStyle name="Вычисление 2 2 11 3" xfId="28820" xr:uid="{00000000-0005-0000-0000-000095630000}"/>
    <cellStyle name="Вычисление 2 2 12" xfId="28821" xr:uid="{00000000-0005-0000-0000-000096630000}"/>
    <cellStyle name="Вычисление 2 2 12 2" xfId="28822" xr:uid="{00000000-0005-0000-0000-000097630000}"/>
    <cellStyle name="Вычисление 2 2 12 3" xfId="28823" xr:uid="{00000000-0005-0000-0000-000098630000}"/>
    <cellStyle name="Вычисление 2 2 13" xfId="28824" xr:uid="{00000000-0005-0000-0000-000099630000}"/>
    <cellStyle name="Вычисление 2 2 13 2" xfId="28825" xr:uid="{00000000-0005-0000-0000-00009A630000}"/>
    <cellStyle name="Вычисление 2 2 13 3" xfId="28826" xr:uid="{00000000-0005-0000-0000-00009B630000}"/>
    <cellStyle name="Вычисление 2 2 14" xfId="28827" xr:uid="{00000000-0005-0000-0000-00009C630000}"/>
    <cellStyle name="Вычисление 2 2 14 2" xfId="28828" xr:uid="{00000000-0005-0000-0000-00009D630000}"/>
    <cellStyle name="Вычисление 2 2 14 3" xfId="28829" xr:uid="{00000000-0005-0000-0000-00009E630000}"/>
    <cellStyle name="Вычисление 2 2 15" xfId="28830" xr:uid="{00000000-0005-0000-0000-00009F630000}"/>
    <cellStyle name="Вычисление 2 2 2" xfId="9229" xr:uid="{00000000-0005-0000-0000-0000A0630000}"/>
    <cellStyle name="Вычисление 2 2 2 10" xfId="28831" xr:uid="{00000000-0005-0000-0000-0000A1630000}"/>
    <cellStyle name="Вычисление 2 2 2 11" xfId="28832" xr:uid="{00000000-0005-0000-0000-0000A2630000}"/>
    <cellStyle name="Вычисление 2 2 2 2" xfId="28833" xr:uid="{00000000-0005-0000-0000-0000A3630000}"/>
    <cellStyle name="Вычисление 2 2 2 2 2" xfId="28834" xr:uid="{00000000-0005-0000-0000-0000A4630000}"/>
    <cellStyle name="Вычисление 2 2 2 2 3" xfId="28835" xr:uid="{00000000-0005-0000-0000-0000A5630000}"/>
    <cellStyle name="Вычисление 2 2 2 3" xfId="28836" xr:uid="{00000000-0005-0000-0000-0000A6630000}"/>
    <cellStyle name="Вычисление 2 2 2 3 2" xfId="28837" xr:uid="{00000000-0005-0000-0000-0000A7630000}"/>
    <cellStyle name="Вычисление 2 2 2 3 3" xfId="28838" xr:uid="{00000000-0005-0000-0000-0000A8630000}"/>
    <cellStyle name="Вычисление 2 2 2 4" xfId="28839" xr:uid="{00000000-0005-0000-0000-0000A9630000}"/>
    <cellStyle name="Вычисление 2 2 2 4 2" xfId="28840" xr:uid="{00000000-0005-0000-0000-0000AA630000}"/>
    <cellStyle name="Вычисление 2 2 2 4 3" xfId="28841" xr:uid="{00000000-0005-0000-0000-0000AB630000}"/>
    <cellStyle name="Вычисление 2 2 2 5" xfId="28842" xr:uid="{00000000-0005-0000-0000-0000AC630000}"/>
    <cellStyle name="Вычисление 2 2 2 5 2" xfId="28843" xr:uid="{00000000-0005-0000-0000-0000AD630000}"/>
    <cellStyle name="Вычисление 2 2 2 5 3" xfId="28844" xr:uid="{00000000-0005-0000-0000-0000AE630000}"/>
    <cellStyle name="Вычисление 2 2 2 6" xfId="28845" xr:uid="{00000000-0005-0000-0000-0000AF630000}"/>
    <cellStyle name="Вычисление 2 2 2 6 2" xfId="28846" xr:uid="{00000000-0005-0000-0000-0000B0630000}"/>
    <cellStyle name="Вычисление 2 2 2 6 3" xfId="28847" xr:uid="{00000000-0005-0000-0000-0000B1630000}"/>
    <cellStyle name="Вычисление 2 2 2 7" xfId="28848" xr:uid="{00000000-0005-0000-0000-0000B2630000}"/>
    <cellStyle name="Вычисление 2 2 2 7 2" xfId="28849" xr:uid="{00000000-0005-0000-0000-0000B3630000}"/>
    <cellStyle name="Вычисление 2 2 2 7 3" xfId="28850" xr:uid="{00000000-0005-0000-0000-0000B4630000}"/>
    <cellStyle name="Вычисление 2 2 2 8" xfId="28851" xr:uid="{00000000-0005-0000-0000-0000B5630000}"/>
    <cellStyle name="Вычисление 2 2 2 8 2" xfId="28852" xr:uid="{00000000-0005-0000-0000-0000B6630000}"/>
    <cellStyle name="Вычисление 2 2 2 8 3" xfId="28853" xr:uid="{00000000-0005-0000-0000-0000B7630000}"/>
    <cellStyle name="Вычисление 2 2 2 9" xfId="28854" xr:uid="{00000000-0005-0000-0000-0000B8630000}"/>
    <cellStyle name="Вычисление 2 2 2 9 2" xfId="28855" xr:uid="{00000000-0005-0000-0000-0000B9630000}"/>
    <cellStyle name="Вычисление 2 2 2 9 3" xfId="28856" xr:uid="{00000000-0005-0000-0000-0000BA630000}"/>
    <cellStyle name="Вычисление 2 2 3" xfId="9230" xr:uid="{00000000-0005-0000-0000-0000BB630000}"/>
    <cellStyle name="Вычисление 2 2 3 10" xfId="28857" xr:uid="{00000000-0005-0000-0000-0000BC630000}"/>
    <cellStyle name="Вычисление 2 2 3 11" xfId="28858" xr:uid="{00000000-0005-0000-0000-0000BD630000}"/>
    <cellStyle name="Вычисление 2 2 3 2" xfId="28859" xr:uid="{00000000-0005-0000-0000-0000BE630000}"/>
    <cellStyle name="Вычисление 2 2 3 2 2" xfId="28860" xr:uid="{00000000-0005-0000-0000-0000BF630000}"/>
    <cellStyle name="Вычисление 2 2 3 2 3" xfId="28861" xr:uid="{00000000-0005-0000-0000-0000C0630000}"/>
    <cellStyle name="Вычисление 2 2 3 3" xfId="28862" xr:uid="{00000000-0005-0000-0000-0000C1630000}"/>
    <cellStyle name="Вычисление 2 2 3 3 2" xfId="28863" xr:uid="{00000000-0005-0000-0000-0000C2630000}"/>
    <cellStyle name="Вычисление 2 2 3 3 3" xfId="28864" xr:uid="{00000000-0005-0000-0000-0000C3630000}"/>
    <cellStyle name="Вычисление 2 2 3 4" xfId="28865" xr:uid="{00000000-0005-0000-0000-0000C4630000}"/>
    <cellStyle name="Вычисление 2 2 3 4 2" xfId="28866" xr:uid="{00000000-0005-0000-0000-0000C5630000}"/>
    <cellStyle name="Вычисление 2 2 3 4 3" xfId="28867" xr:uid="{00000000-0005-0000-0000-0000C6630000}"/>
    <cellStyle name="Вычисление 2 2 3 5" xfId="28868" xr:uid="{00000000-0005-0000-0000-0000C7630000}"/>
    <cellStyle name="Вычисление 2 2 3 5 2" xfId="28869" xr:uid="{00000000-0005-0000-0000-0000C8630000}"/>
    <cellStyle name="Вычисление 2 2 3 5 3" xfId="28870" xr:uid="{00000000-0005-0000-0000-0000C9630000}"/>
    <cellStyle name="Вычисление 2 2 3 6" xfId="28871" xr:uid="{00000000-0005-0000-0000-0000CA630000}"/>
    <cellStyle name="Вычисление 2 2 3 6 2" xfId="28872" xr:uid="{00000000-0005-0000-0000-0000CB630000}"/>
    <cellStyle name="Вычисление 2 2 3 6 3" xfId="28873" xr:uid="{00000000-0005-0000-0000-0000CC630000}"/>
    <cellStyle name="Вычисление 2 2 3 7" xfId="28874" xr:uid="{00000000-0005-0000-0000-0000CD630000}"/>
    <cellStyle name="Вычисление 2 2 3 7 2" xfId="28875" xr:uid="{00000000-0005-0000-0000-0000CE630000}"/>
    <cellStyle name="Вычисление 2 2 3 7 3" xfId="28876" xr:uid="{00000000-0005-0000-0000-0000CF630000}"/>
    <cellStyle name="Вычисление 2 2 3 8" xfId="28877" xr:uid="{00000000-0005-0000-0000-0000D0630000}"/>
    <cellStyle name="Вычисление 2 2 3 8 2" xfId="28878" xr:uid="{00000000-0005-0000-0000-0000D1630000}"/>
    <cellStyle name="Вычисление 2 2 3 8 3" xfId="28879" xr:uid="{00000000-0005-0000-0000-0000D2630000}"/>
    <cellStyle name="Вычисление 2 2 3 9" xfId="28880" xr:uid="{00000000-0005-0000-0000-0000D3630000}"/>
    <cellStyle name="Вычисление 2 2 3 9 2" xfId="28881" xr:uid="{00000000-0005-0000-0000-0000D4630000}"/>
    <cellStyle name="Вычисление 2 2 3 9 3" xfId="28882" xr:uid="{00000000-0005-0000-0000-0000D5630000}"/>
    <cellStyle name="Вычисление 2 2 4" xfId="28883" xr:uid="{00000000-0005-0000-0000-0000D6630000}"/>
    <cellStyle name="Вычисление 2 2 4 10" xfId="28884" xr:uid="{00000000-0005-0000-0000-0000D7630000}"/>
    <cellStyle name="Вычисление 2 2 4 2" xfId="28885" xr:uid="{00000000-0005-0000-0000-0000D8630000}"/>
    <cellStyle name="Вычисление 2 2 4 2 2" xfId="28886" xr:uid="{00000000-0005-0000-0000-0000D9630000}"/>
    <cellStyle name="Вычисление 2 2 4 2 3" xfId="28887" xr:uid="{00000000-0005-0000-0000-0000DA630000}"/>
    <cellStyle name="Вычисление 2 2 4 3" xfId="28888" xr:uid="{00000000-0005-0000-0000-0000DB630000}"/>
    <cellStyle name="Вычисление 2 2 4 3 2" xfId="28889" xr:uid="{00000000-0005-0000-0000-0000DC630000}"/>
    <cellStyle name="Вычисление 2 2 4 3 3" xfId="28890" xr:uid="{00000000-0005-0000-0000-0000DD630000}"/>
    <cellStyle name="Вычисление 2 2 4 4" xfId="28891" xr:uid="{00000000-0005-0000-0000-0000DE630000}"/>
    <cellStyle name="Вычисление 2 2 4 4 2" xfId="28892" xr:uid="{00000000-0005-0000-0000-0000DF630000}"/>
    <cellStyle name="Вычисление 2 2 4 4 3" xfId="28893" xr:uid="{00000000-0005-0000-0000-0000E0630000}"/>
    <cellStyle name="Вычисление 2 2 4 5" xfId="28894" xr:uid="{00000000-0005-0000-0000-0000E1630000}"/>
    <cellStyle name="Вычисление 2 2 4 5 2" xfId="28895" xr:uid="{00000000-0005-0000-0000-0000E2630000}"/>
    <cellStyle name="Вычисление 2 2 4 5 3" xfId="28896" xr:uid="{00000000-0005-0000-0000-0000E3630000}"/>
    <cellStyle name="Вычисление 2 2 4 6" xfId="28897" xr:uid="{00000000-0005-0000-0000-0000E4630000}"/>
    <cellStyle name="Вычисление 2 2 4 6 2" xfId="28898" xr:uid="{00000000-0005-0000-0000-0000E5630000}"/>
    <cellStyle name="Вычисление 2 2 4 6 3" xfId="28899" xr:uid="{00000000-0005-0000-0000-0000E6630000}"/>
    <cellStyle name="Вычисление 2 2 4 7" xfId="28900" xr:uid="{00000000-0005-0000-0000-0000E7630000}"/>
    <cellStyle name="Вычисление 2 2 4 7 2" xfId="28901" xr:uid="{00000000-0005-0000-0000-0000E8630000}"/>
    <cellStyle name="Вычисление 2 2 4 7 3" xfId="28902" xr:uid="{00000000-0005-0000-0000-0000E9630000}"/>
    <cellStyle name="Вычисление 2 2 4 8" xfId="28903" xr:uid="{00000000-0005-0000-0000-0000EA630000}"/>
    <cellStyle name="Вычисление 2 2 4 8 2" xfId="28904" xr:uid="{00000000-0005-0000-0000-0000EB630000}"/>
    <cellStyle name="Вычисление 2 2 4 8 3" xfId="28905" xr:uid="{00000000-0005-0000-0000-0000EC630000}"/>
    <cellStyle name="Вычисление 2 2 4 9" xfId="28906" xr:uid="{00000000-0005-0000-0000-0000ED630000}"/>
    <cellStyle name="Вычисление 2 2 4 9 2" xfId="28907" xr:uid="{00000000-0005-0000-0000-0000EE630000}"/>
    <cellStyle name="Вычисление 2 2 4 9 3" xfId="28908" xr:uid="{00000000-0005-0000-0000-0000EF630000}"/>
    <cellStyle name="Вычисление 2 2 5" xfId="28909" xr:uid="{00000000-0005-0000-0000-0000F0630000}"/>
    <cellStyle name="Вычисление 2 2 5 10" xfId="28910" xr:uid="{00000000-0005-0000-0000-0000F1630000}"/>
    <cellStyle name="Вычисление 2 2 5 2" xfId="28911" xr:uid="{00000000-0005-0000-0000-0000F2630000}"/>
    <cellStyle name="Вычисление 2 2 5 2 2" xfId="28912" xr:uid="{00000000-0005-0000-0000-0000F3630000}"/>
    <cellStyle name="Вычисление 2 2 5 2 3" xfId="28913" xr:uid="{00000000-0005-0000-0000-0000F4630000}"/>
    <cellStyle name="Вычисление 2 2 5 3" xfId="28914" xr:uid="{00000000-0005-0000-0000-0000F5630000}"/>
    <cellStyle name="Вычисление 2 2 5 3 2" xfId="28915" xr:uid="{00000000-0005-0000-0000-0000F6630000}"/>
    <cellStyle name="Вычисление 2 2 5 3 3" xfId="28916" xr:uid="{00000000-0005-0000-0000-0000F7630000}"/>
    <cellStyle name="Вычисление 2 2 5 4" xfId="28917" xr:uid="{00000000-0005-0000-0000-0000F8630000}"/>
    <cellStyle name="Вычисление 2 2 5 4 2" xfId="28918" xr:uid="{00000000-0005-0000-0000-0000F9630000}"/>
    <cellStyle name="Вычисление 2 2 5 4 3" xfId="28919" xr:uid="{00000000-0005-0000-0000-0000FA630000}"/>
    <cellStyle name="Вычисление 2 2 5 5" xfId="28920" xr:uid="{00000000-0005-0000-0000-0000FB630000}"/>
    <cellStyle name="Вычисление 2 2 5 5 2" xfId="28921" xr:uid="{00000000-0005-0000-0000-0000FC630000}"/>
    <cellStyle name="Вычисление 2 2 5 5 3" xfId="28922" xr:uid="{00000000-0005-0000-0000-0000FD630000}"/>
    <cellStyle name="Вычисление 2 2 5 6" xfId="28923" xr:uid="{00000000-0005-0000-0000-0000FE630000}"/>
    <cellStyle name="Вычисление 2 2 5 6 2" xfId="28924" xr:uid="{00000000-0005-0000-0000-0000FF630000}"/>
    <cellStyle name="Вычисление 2 2 5 6 3" xfId="28925" xr:uid="{00000000-0005-0000-0000-000000640000}"/>
    <cellStyle name="Вычисление 2 2 5 7" xfId="28926" xr:uid="{00000000-0005-0000-0000-000001640000}"/>
    <cellStyle name="Вычисление 2 2 5 7 2" xfId="28927" xr:uid="{00000000-0005-0000-0000-000002640000}"/>
    <cellStyle name="Вычисление 2 2 5 7 3" xfId="28928" xr:uid="{00000000-0005-0000-0000-000003640000}"/>
    <cellStyle name="Вычисление 2 2 5 8" xfId="28929" xr:uid="{00000000-0005-0000-0000-000004640000}"/>
    <cellStyle name="Вычисление 2 2 5 8 2" xfId="28930" xr:uid="{00000000-0005-0000-0000-000005640000}"/>
    <cellStyle name="Вычисление 2 2 5 8 3" xfId="28931" xr:uid="{00000000-0005-0000-0000-000006640000}"/>
    <cellStyle name="Вычисление 2 2 5 9" xfId="28932" xr:uid="{00000000-0005-0000-0000-000007640000}"/>
    <cellStyle name="Вычисление 2 2 5 9 2" xfId="28933" xr:uid="{00000000-0005-0000-0000-000008640000}"/>
    <cellStyle name="Вычисление 2 2 5 9 3" xfId="28934" xr:uid="{00000000-0005-0000-0000-000009640000}"/>
    <cellStyle name="Вычисление 2 2 6" xfId="28935" xr:uid="{00000000-0005-0000-0000-00000A640000}"/>
    <cellStyle name="Вычисление 2 2 6 2" xfId="28936" xr:uid="{00000000-0005-0000-0000-00000B640000}"/>
    <cellStyle name="Вычисление 2 2 6 3" xfId="28937" xr:uid="{00000000-0005-0000-0000-00000C640000}"/>
    <cellStyle name="Вычисление 2 2 7" xfId="28938" xr:uid="{00000000-0005-0000-0000-00000D640000}"/>
    <cellStyle name="Вычисление 2 2 7 2" xfId="28939" xr:uid="{00000000-0005-0000-0000-00000E640000}"/>
    <cellStyle name="Вычисление 2 2 7 3" xfId="28940" xr:uid="{00000000-0005-0000-0000-00000F640000}"/>
    <cellStyle name="Вычисление 2 2 8" xfId="28941" xr:uid="{00000000-0005-0000-0000-000010640000}"/>
    <cellStyle name="Вычисление 2 2 8 2" xfId="28942" xr:uid="{00000000-0005-0000-0000-000011640000}"/>
    <cellStyle name="Вычисление 2 2 8 3" xfId="28943" xr:uid="{00000000-0005-0000-0000-000012640000}"/>
    <cellStyle name="Вычисление 2 2 9" xfId="28944" xr:uid="{00000000-0005-0000-0000-000013640000}"/>
    <cellStyle name="Вычисление 2 2 9 2" xfId="28945" xr:uid="{00000000-0005-0000-0000-000014640000}"/>
    <cellStyle name="Вычисление 2 2 9 3" xfId="28946" xr:uid="{00000000-0005-0000-0000-000015640000}"/>
    <cellStyle name="Вычисление 2 3" xfId="9231" xr:uid="{00000000-0005-0000-0000-000016640000}"/>
    <cellStyle name="Вычисление 2 3 10" xfId="28947" xr:uid="{00000000-0005-0000-0000-000017640000}"/>
    <cellStyle name="Вычисление 2 3 11" xfId="28948" xr:uid="{00000000-0005-0000-0000-000018640000}"/>
    <cellStyle name="Вычисление 2 3 12" xfId="28949" xr:uid="{00000000-0005-0000-0000-000019640000}"/>
    <cellStyle name="Вычисление 2 3 2" xfId="9232" xr:uid="{00000000-0005-0000-0000-00001A640000}"/>
    <cellStyle name="Вычисление 2 3 2 2" xfId="28950" xr:uid="{00000000-0005-0000-0000-00001B640000}"/>
    <cellStyle name="Вычисление 2 3 2 3" xfId="28951" xr:uid="{00000000-0005-0000-0000-00001C640000}"/>
    <cellStyle name="Вычисление 2 3 3" xfId="28952" xr:uid="{00000000-0005-0000-0000-00001D640000}"/>
    <cellStyle name="Вычисление 2 3 3 2" xfId="28953" xr:uid="{00000000-0005-0000-0000-00001E640000}"/>
    <cellStyle name="Вычисление 2 3 3 3" xfId="28954" xr:uid="{00000000-0005-0000-0000-00001F640000}"/>
    <cellStyle name="Вычисление 2 3 4" xfId="28955" xr:uid="{00000000-0005-0000-0000-000020640000}"/>
    <cellStyle name="Вычисление 2 3 4 2" xfId="28956" xr:uid="{00000000-0005-0000-0000-000021640000}"/>
    <cellStyle name="Вычисление 2 3 4 3" xfId="28957" xr:uid="{00000000-0005-0000-0000-000022640000}"/>
    <cellStyle name="Вычисление 2 3 5" xfId="28958" xr:uid="{00000000-0005-0000-0000-000023640000}"/>
    <cellStyle name="Вычисление 2 3 5 2" xfId="28959" xr:uid="{00000000-0005-0000-0000-000024640000}"/>
    <cellStyle name="Вычисление 2 3 5 3" xfId="28960" xr:uid="{00000000-0005-0000-0000-000025640000}"/>
    <cellStyle name="Вычисление 2 3 6" xfId="28961" xr:uid="{00000000-0005-0000-0000-000026640000}"/>
    <cellStyle name="Вычисление 2 3 6 2" xfId="28962" xr:uid="{00000000-0005-0000-0000-000027640000}"/>
    <cellStyle name="Вычисление 2 3 6 3" xfId="28963" xr:uid="{00000000-0005-0000-0000-000028640000}"/>
    <cellStyle name="Вычисление 2 3 7" xfId="28964" xr:uid="{00000000-0005-0000-0000-000029640000}"/>
    <cellStyle name="Вычисление 2 3 7 2" xfId="28965" xr:uid="{00000000-0005-0000-0000-00002A640000}"/>
    <cellStyle name="Вычисление 2 3 7 3" xfId="28966" xr:uid="{00000000-0005-0000-0000-00002B640000}"/>
    <cellStyle name="Вычисление 2 3 8" xfId="28967" xr:uid="{00000000-0005-0000-0000-00002C640000}"/>
    <cellStyle name="Вычисление 2 3 8 2" xfId="28968" xr:uid="{00000000-0005-0000-0000-00002D640000}"/>
    <cellStyle name="Вычисление 2 3 8 3" xfId="28969" xr:uid="{00000000-0005-0000-0000-00002E640000}"/>
    <cellStyle name="Вычисление 2 3 9" xfId="28970" xr:uid="{00000000-0005-0000-0000-00002F640000}"/>
    <cellStyle name="Вычисление 2 3 9 2" xfId="28971" xr:uid="{00000000-0005-0000-0000-000030640000}"/>
    <cellStyle name="Вычисление 2 3 9 3" xfId="28972" xr:uid="{00000000-0005-0000-0000-000031640000}"/>
    <cellStyle name="Вычисление 2 4" xfId="9233" xr:uid="{00000000-0005-0000-0000-000032640000}"/>
    <cellStyle name="Вычисление 2 4 10" xfId="28973" xr:uid="{00000000-0005-0000-0000-000033640000}"/>
    <cellStyle name="Вычисление 2 4 11" xfId="28974" xr:uid="{00000000-0005-0000-0000-000034640000}"/>
    <cellStyle name="Вычисление 2 4 2" xfId="28975" xr:uid="{00000000-0005-0000-0000-000035640000}"/>
    <cellStyle name="Вычисление 2 4 2 2" xfId="28976" xr:uid="{00000000-0005-0000-0000-000036640000}"/>
    <cellStyle name="Вычисление 2 4 2 3" xfId="28977" xr:uid="{00000000-0005-0000-0000-000037640000}"/>
    <cellStyle name="Вычисление 2 4 3" xfId="28978" xr:uid="{00000000-0005-0000-0000-000038640000}"/>
    <cellStyle name="Вычисление 2 4 3 2" xfId="28979" xr:uid="{00000000-0005-0000-0000-000039640000}"/>
    <cellStyle name="Вычисление 2 4 3 3" xfId="28980" xr:uid="{00000000-0005-0000-0000-00003A640000}"/>
    <cellStyle name="Вычисление 2 4 4" xfId="28981" xr:uid="{00000000-0005-0000-0000-00003B640000}"/>
    <cellStyle name="Вычисление 2 4 4 2" xfId="28982" xr:uid="{00000000-0005-0000-0000-00003C640000}"/>
    <cellStyle name="Вычисление 2 4 4 3" xfId="28983" xr:uid="{00000000-0005-0000-0000-00003D640000}"/>
    <cellStyle name="Вычисление 2 4 5" xfId="28984" xr:uid="{00000000-0005-0000-0000-00003E640000}"/>
    <cellStyle name="Вычисление 2 4 5 2" xfId="28985" xr:uid="{00000000-0005-0000-0000-00003F640000}"/>
    <cellStyle name="Вычисление 2 4 5 3" xfId="28986" xr:uid="{00000000-0005-0000-0000-000040640000}"/>
    <cellStyle name="Вычисление 2 4 6" xfId="28987" xr:uid="{00000000-0005-0000-0000-000041640000}"/>
    <cellStyle name="Вычисление 2 4 6 2" xfId="28988" xr:uid="{00000000-0005-0000-0000-000042640000}"/>
    <cellStyle name="Вычисление 2 4 6 3" xfId="28989" xr:uid="{00000000-0005-0000-0000-000043640000}"/>
    <cellStyle name="Вычисление 2 4 7" xfId="28990" xr:uid="{00000000-0005-0000-0000-000044640000}"/>
    <cellStyle name="Вычисление 2 4 7 2" xfId="28991" xr:uid="{00000000-0005-0000-0000-000045640000}"/>
    <cellStyle name="Вычисление 2 4 7 3" xfId="28992" xr:uid="{00000000-0005-0000-0000-000046640000}"/>
    <cellStyle name="Вычисление 2 4 8" xfId="28993" xr:uid="{00000000-0005-0000-0000-000047640000}"/>
    <cellStyle name="Вычисление 2 4 8 2" xfId="28994" xr:uid="{00000000-0005-0000-0000-000048640000}"/>
    <cellStyle name="Вычисление 2 4 8 3" xfId="28995" xr:uid="{00000000-0005-0000-0000-000049640000}"/>
    <cellStyle name="Вычисление 2 4 9" xfId="28996" xr:uid="{00000000-0005-0000-0000-00004A640000}"/>
    <cellStyle name="Вычисление 2 4 9 2" xfId="28997" xr:uid="{00000000-0005-0000-0000-00004B640000}"/>
    <cellStyle name="Вычисление 2 4 9 3" xfId="28998" xr:uid="{00000000-0005-0000-0000-00004C640000}"/>
    <cellStyle name="Вычисление 2 5" xfId="9234" xr:uid="{00000000-0005-0000-0000-00004D640000}"/>
    <cellStyle name="Вычисление 2 5 10" xfId="28999" xr:uid="{00000000-0005-0000-0000-00004E640000}"/>
    <cellStyle name="Вычисление 2 5 11" xfId="29000" xr:uid="{00000000-0005-0000-0000-00004F640000}"/>
    <cellStyle name="Вычисление 2 5 2" xfId="29001" xr:uid="{00000000-0005-0000-0000-000050640000}"/>
    <cellStyle name="Вычисление 2 5 2 2" xfId="29002" xr:uid="{00000000-0005-0000-0000-000051640000}"/>
    <cellStyle name="Вычисление 2 5 2 3" xfId="29003" xr:uid="{00000000-0005-0000-0000-000052640000}"/>
    <cellStyle name="Вычисление 2 5 3" xfId="29004" xr:uid="{00000000-0005-0000-0000-000053640000}"/>
    <cellStyle name="Вычисление 2 5 3 2" xfId="29005" xr:uid="{00000000-0005-0000-0000-000054640000}"/>
    <cellStyle name="Вычисление 2 5 3 3" xfId="29006" xr:uid="{00000000-0005-0000-0000-000055640000}"/>
    <cellStyle name="Вычисление 2 5 4" xfId="29007" xr:uid="{00000000-0005-0000-0000-000056640000}"/>
    <cellStyle name="Вычисление 2 5 4 2" xfId="29008" xr:uid="{00000000-0005-0000-0000-000057640000}"/>
    <cellStyle name="Вычисление 2 5 4 3" xfId="29009" xr:uid="{00000000-0005-0000-0000-000058640000}"/>
    <cellStyle name="Вычисление 2 5 5" xfId="29010" xr:uid="{00000000-0005-0000-0000-000059640000}"/>
    <cellStyle name="Вычисление 2 5 5 2" xfId="29011" xr:uid="{00000000-0005-0000-0000-00005A640000}"/>
    <cellStyle name="Вычисление 2 5 5 3" xfId="29012" xr:uid="{00000000-0005-0000-0000-00005B640000}"/>
    <cellStyle name="Вычисление 2 5 6" xfId="29013" xr:uid="{00000000-0005-0000-0000-00005C640000}"/>
    <cellStyle name="Вычисление 2 5 6 2" xfId="29014" xr:uid="{00000000-0005-0000-0000-00005D640000}"/>
    <cellStyle name="Вычисление 2 5 6 3" xfId="29015" xr:uid="{00000000-0005-0000-0000-00005E640000}"/>
    <cellStyle name="Вычисление 2 5 7" xfId="29016" xr:uid="{00000000-0005-0000-0000-00005F640000}"/>
    <cellStyle name="Вычисление 2 5 7 2" xfId="29017" xr:uid="{00000000-0005-0000-0000-000060640000}"/>
    <cellStyle name="Вычисление 2 5 7 3" xfId="29018" xr:uid="{00000000-0005-0000-0000-000061640000}"/>
    <cellStyle name="Вычисление 2 5 8" xfId="29019" xr:uid="{00000000-0005-0000-0000-000062640000}"/>
    <cellStyle name="Вычисление 2 5 8 2" xfId="29020" xr:uid="{00000000-0005-0000-0000-000063640000}"/>
    <cellStyle name="Вычисление 2 5 8 3" xfId="29021" xr:uid="{00000000-0005-0000-0000-000064640000}"/>
    <cellStyle name="Вычисление 2 5 9" xfId="29022" xr:uid="{00000000-0005-0000-0000-000065640000}"/>
    <cellStyle name="Вычисление 2 5 9 2" xfId="29023" xr:uid="{00000000-0005-0000-0000-000066640000}"/>
    <cellStyle name="Вычисление 2 5 9 3" xfId="29024" xr:uid="{00000000-0005-0000-0000-000067640000}"/>
    <cellStyle name="Вычисление 2 6" xfId="9235" xr:uid="{00000000-0005-0000-0000-000068640000}"/>
    <cellStyle name="Вычисление 2 6 10" xfId="29025" xr:uid="{00000000-0005-0000-0000-000069640000}"/>
    <cellStyle name="Вычисление 2 6 11" xfId="29026" xr:uid="{00000000-0005-0000-0000-00006A640000}"/>
    <cellStyle name="Вычисление 2 6 2" xfId="29027" xr:uid="{00000000-0005-0000-0000-00006B640000}"/>
    <cellStyle name="Вычисление 2 6 2 2" xfId="29028" xr:uid="{00000000-0005-0000-0000-00006C640000}"/>
    <cellStyle name="Вычисление 2 6 2 3" xfId="29029" xr:uid="{00000000-0005-0000-0000-00006D640000}"/>
    <cellStyle name="Вычисление 2 6 3" xfId="29030" xr:uid="{00000000-0005-0000-0000-00006E640000}"/>
    <cellStyle name="Вычисление 2 6 3 2" xfId="29031" xr:uid="{00000000-0005-0000-0000-00006F640000}"/>
    <cellStyle name="Вычисление 2 6 3 3" xfId="29032" xr:uid="{00000000-0005-0000-0000-000070640000}"/>
    <cellStyle name="Вычисление 2 6 4" xfId="29033" xr:uid="{00000000-0005-0000-0000-000071640000}"/>
    <cellStyle name="Вычисление 2 6 4 2" xfId="29034" xr:uid="{00000000-0005-0000-0000-000072640000}"/>
    <cellStyle name="Вычисление 2 6 4 3" xfId="29035" xr:uid="{00000000-0005-0000-0000-000073640000}"/>
    <cellStyle name="Вычисление 2 6 5" xfId="29036" xr:uid="{00000000-0005-0000-0000-000074640000}"/>
    <cellStyle name="Вычисление 2 6 5 2" xfId="29037" xr:uid="{00000000-0005-0000-0000-000075640000}"/>
    <cellStyle name="Вычисление 2 6 5 3" xfId="29038" xr:uid="{00000000-0005-0000-0000-000076640000}"/>
    <cellStyle name="Вычисление 2 6 6" xfId="29039" xr:uid="{00000000-0005-0000-0000-000077640000}"/>
    <cellStyle name="Вычисление 2 6 6 2" xfId="29040" xr:uid="{00000000-0005-0000-0000-000078640000}"/>
    <cellStyle name="Вычисление 2 6 6 3" xfId="29041" xr:uid="{00000000-0005-0000-0000-000079640000}"/>
    <cellStyle name="Вычисление 2 6 7" xfId="29042" xr:uid="{00000000-0005-0000-0000-00007A640000}"/>
    <cellStyle name="Вычисление 2 6 7 2" xfId="29043" xr:uid="{00000000-0005-0000-0000-00007B640000}"/>
    <cellStyle name="Вычисление 2 6 7 3" xfId="29044" xr:uid="{00000000-0005-0000-0000-00007C640000}"/>
    <cellStyle name="Вычисление 2 6 8" xfId="29045" xr:uid="{00000000-0005-0000-0000-00007D640000}"/>
    <cellStyle name="Вычисление 2 6 8 2" xfId="29046" xr:uid="{00000000-0005-0000-0000-00007E640000}"/>
    <cellStyle name="Вычисление 2 6 8 3" xfId="29047" xr:uid="{00000000-0005-0000-0000-00007F640000}"/>
    <cellStyle name="Вычисление 2 6 9" xfId="29048" xr:uid="{00000000-0005-0000-0000-000080640000}"/>
    <cellStyle name="Вычисление 2 6 9 2" xfId="29049" xr:uid="{00000000-0005-0000-0000-000081640000}"/>
    <cellStyle name="Вычисление 2 6 9 3" xfId="29050" xr:uid="{00000000-0005-0000-0000-000082640000}"/>
    <cellStyle name="Вычисление 2 7" xfId="9236" xr:uid="{00000000-0005-0000-0000-000083640000}"/>
    <cellStyle name="Вычисление 2 7 2" xfId="29051" xr:uid="{00000000-0005-0000-0000-000084640000}"/>
    <cellStyle name="Вычисление 2 7 3" xfId="29052" xr:uid="{00000000-0005-0000-0000-000085640000}"/>
    <cellStyle name="Вычисление 2 7 4" xfId="29053" xr:uid="{00000000-0005-0000-0000-000086640000}"/>
    <cellStyle name="Вычисление 2 8" xfId="9237" xr:uid="{00000000-0005-0000-0000-000087640000}"/>
    <cellStyle name="Вычисление 2 8 2" xfId="29054" xr:uid="{00000000-0005-0000-0000-000088640000}"/>
    <cellStyle name="Вычисление 2 8 3" xfId="29055" xr:uid="{00000000-0005-0000-0000-000089640000}"/>
    <cellStyle name="Вычисление 2 8 4" xfId="29056" xr:uid="{00000000-0005-0000-0000-00008A640000}"/>
    <cellStyle name="Вычисление 2 9" xfId="9238" xr:uid="{00000000-0005-0000-0000-00008B640000}"/>
    <cellStyle name="Вычисление 2 9 2" xfId="29057" xr:uid="{00000000-0005-0000-0000-00008C640000}"/>
    <cellStyle name="Вычисление 2 9 3" xfId="29058" xr:uid="{00000000-0005-0000-0000-00008D640000}"/>
    <cellStyle name="Вычисление 2 9 4" xfId="29059" xr:uid="{00000000-0005-0000-0000-00008E640000}"/>
    <cellStyle name="Вычисление 2_2012" xfId="9239" xr:uid="{00000000-0005-0000-0000-00008F640000}"/>
    <cellStyle name="Вычисление 20" xfId="9240" xr:uid="{00000000-0005-0000-0000-000090640000}"/>
    <cellStyle name="Вычисление 20 2" xfId="29060" xr:uid="{00000000-0005-0000-0000-000091640000}"/>
    <cellStyle name="Вычисление 21" xfId="9241" xr:uid="{00000000-0005-0000-0000-000092640000}"/>
    <cellStyle name="Вычисление 21 2" xfId="29061" xr:uid="{00000000-0005-0000-0000-000093640000}"/>
    <cellStyle name="Вычисление 22" xfId="9242" xr:uid="{00000000-0005-0000-0000-000094640000}"/>
    <cellStyle name="Вычисление 22 2" xfId="29062" xr:uid="{00000000-0005-0000-0000-000095640000}"/>
    <cellStyle name="Вычисление 23" xfId="9243" xr:uid="{00000000-0005-0000-0000-000096640000}"/>
    <cellStyle name="Вычисление 23 2" xfId="29063" xr:uid="{00000000-0005-0000-0000-000097640000}"/>
    <cellStyle name="Вычисление 24" xfId="9244" xr:uid="{00000000-0005-0000-0000-000098640000}"/>
    <cellStyle name="Вычисление 24 2" xfId="29064" xr:uid="{00000000-0005-0000-0000-000099640000}"/>
    <cellStyle name="Вычисление 25" xfId="9245" xr:uid="{00000000-0005-0000-0000-00009A640000}"/>
    <cellStyle name="Вычисление 25 2" xfId="29065" xr:uid="{00000000-0005-0000-0000-00009B640000}"/>
    <cellStyle name="Вычисление 26" xfId="9246" xr:uid="{00000000-0005-0000-0000-00009C640000}"/>
    <cellStyle name="Вычисление 26 2" xfId="29066" xr:uid="{00000000-0005-0000-0000-00009D640000}"/>
    <cellStyle name="Вычисление 27" xfId="9247" xr:uid="{00000000-0005-0000-0000-00009E640000}"/>
    <cellStyle name="Вычисление 27 2" xfId="29067" xr:uid="{00000000-0005-0000-0000-00009F640000}"/>
    <cellStyle name="Вычисление 28" xfId="9248" xr:uid="{00000000-0005-0000-0000-0000A0640000}"/>
    <cellStyle name="Вычисление 28 2" xfId="29068" xr:uid="{00000000-0005-0000-0000-0000A1640000}"/>
    <cellStyle name="Вычисление 29" xfId="9249" xr:uid="{00000000-0005-0000-0000-0000A2640000}"/>
    <cellStyle name="Вычисление 29 2" xfId="29069" xr:uid="{00000000-0005-0000-0000-0000A3640000}"/>
    <cellStyle name="Вычисление 3" xfId="9250" xr:uid="{00000000-0005-0000-0000-0000A4640000}"/>
    <cellStyle name="Вычисление 3 10" xfId="29070" xr:uid="{00000000-0005-0000-0000-0000A5640000}"/>
    <cellStyle name="Вычисление 3 10 2" xfId="29071" xr:uid="{00000000-0005-0000-0000-0000A6640000}"/>
    <cellStyle name="Вычисление 3 10 3" xfId="29072" xr:uid="{00000000-0005-0000-0000-0000A7640000}"/>
    <cellStyle name="Вычисление 3 11" xfId="29073" xr:uid="{00000000-0005-0000-0000-0000A8640000}"/>
    <cellStyle name="Вычисление 3 11 2" xfId="29074" xr:uid="{00000000-0005-0000-0000-0000A9640000}"/>
    <cellStyle name="Вычисление 3 11 3" xfId="29075" xr:uid="{00000000-0005-0000-0000-0000AA640000}"/>
    <cellStyle name="Вычисление 3 12" xfId="29076" xr:uid="{00000000-0005-0000-0000-0000AB640000}"/>
    <cellStyle name="Вычисление 3 12 2" xfId="29077" xr:uid="{00000000-0005-0000-0000-0000AC640000}"/>
    <cellStyle name="Вычисление 3 12 3" xfId="29078" xr:uid="{00000000-0005-0000-0000-0000AD640000}"/>
    <cellStyle name="Вычисление 3 13" xfId="29079" xr:uid="{00000000-0005-0000-0000-0000AE640000}"/>
    <cellStyle name="Вычисление 3 13 2" xfId="29080" xr:uid="{00000000-0005-0000-0000-0000AF640000}"/>
    <cellStyle name="Вычисление 3 13 3" xfId="29081" xr:uid="{00000000-0005-0000-0000-0000B0640000}"/>
    <cellStyle name="Вычисление 3 14" xfId="29082" xr:uid="{00000000-0005-0000-0000-0000B1640000}"/>
    <cellStyle name="Вычисление 3 14 2" xfId="29083" xr:uid="{00000000-0005-0000-0000-0000B2640000}"/>
    <cellStyle name="Вычисление 3 14 3" xfId="29084" xr:uid="{00000000-0005-0000-0000-0000B3640000}"/>
    <cellStyle name="Вычисление 3 15" xfId="29085" xr:uid="{00000000-0005-0000-0000-0000B4640000}"/>
    <cellStyle name="Вычисление 3 16" xfId="29086" xr:uid="{00000000-0005-0000-0000-0000B5640000}"/>
    <cellStyle name="Вычисление 3 2" xfId="9251" xr:uid="{00000000-0005-0000-0000-0000B6640000}"/>
    <cellStyle name="Вычисление 3 2 10" xfId="29087" xr:uid="{00000000-0005-0000-0000-0000B7640000}"/>
    <cellStyle name="Вычисление 3 2 10 2" xfId="29088" xr:uid="{00000000-0005-0000-0000-0000B8640000}"/>
    <cellStyle name="Вычисление 3 2 10 3" xfId="29089" xr:uid="{00000000-0005-0000-0000-0000B9640000}"/>
    <cellStyle name="Вычисление 3 2 11" xfId="29090" xr:uid="{00000000-0005-0000-0000-0000BA640000}"/>
    <cellStyle name="Вычисление 3 2 11 2" xfId="29091" xr:uid="{00000000-0005-0000-0000-0000BB640000}"/>
    <cellStyle name="Вычисление 3 2 11 3" xfId="29092" xr:uid="{00000000-0005-0000-0000-0000BC640000}"/>
    <cellStyle name="Вычисление 3 2 12" xfId="29093" xr:uid="{00000000-0005-0000-0000-0000BD640000}"/>
    <cellStyle name="Вычисление 3 2 12 2" xfId="29094" xr:uid="{00000000-0005-0000-0000-0000BE640000}"/>
    <cellStyle name="Вычисление 3 2 12 3" xfId="29095" xr:uid="{00000000-0005-0000-0000-0000BF640000}"/>
    <cellStyle name="Вычисление 3 2 13" xfId="29096" xr:uid="{00000000-0005-0000-0000-0000C0640000}"/>
    <cellStyle name="Вычисление 3 2 13 2" xfId="29097" xr:uid="{00000000-0005-0000-0000-0000C1640000}"/>
    <cellStyle name="Вычисление 3 2 13 3" xfId="29098" xr:uid="{00000000-0005-0000-0000-0000C2640000}"/>
    <cellStyle name="Вычисление 3 2 14" xfId="29099" xr:uid="{00000000-0005-0000-0000-0000C3640000}"/>
    <cellStyle name="Вычисление 3 2 15" xfId="29100" xr:uid="{00000000-0005-0000-0000-0000C4640000}"/>
    <cellStyle name="Вычисление 3 2 2" xfId="29101" xr:uid="{00000000-0005-0000-0000-0000C5640000}"/>
    <cellStyle name="Вычисление 3 2 2 10" xfId="29102" xr:uid="{00000000-0005-0000-0000-0000C6640000}"/>
    <cellStyle name="Вычисление 3 2 2 2" xfId="29103" xr:uid="{00000000-0005-0000-0000-0000C7640000}"/>
    <cellStyle name="Вычисление 3 2 2 2 2" xfId="29104" xr:uid="{00000000-0005-0000-0000-0000C8640000}"/>
    <cellStyle name="Вычисление 3 2 2 2 3" xfId="29105" xr:uid="{00000000-0005-0000-0000-0000C9640000}"/>
    <cellStyle name="Вычисление 3 2 2 3" xfId="29106" xr:uid="{00000000-0005-0000-0000-0000CA640000}"/>
    <cellStyle name="Вычисление 3 2 2 3 2" xfId="29107" xr:uid="{00000000-0005-0000-0000-0000CB640000}"/>
    <cellStyle name="Вычисление 3 2 2 3 3" xfId="29108" xr:uid="{00000000-0005-0000-0000-0000CC640000}"/>
    <cellStyle name="Вычисление 3 2 2 4" xfId="29109" xr:uid="{00000000-0005-0000-0000-0000CD640000}"/>
    <cellStyle name="Вычисление 3 2 2 4 2" xfId="29110" xr:uid="{00000000-0005-0000-0000-0000CE640000}"/>
    <cellStyle name="Вычисление 3 2 2 4 3" xfId="29111" xr:uid="{00000000-0005-0000-0000-0000CF640000}"/>
    <cellStyle name="Вычисление 3 2 2 5" xfId="29112" xr:uid="{00000000-0005-0000-0000-0000D0640000}"/>
    <cellStyle name="Вычисление 3 2 2 5 2" xfId="29113" xr:uid="{00000000-0005-0000-0000-0000D1640000}"/>
    <cellStyle name="Вычисление 3 2 2 5 3" xfId="29114" xr:uid="{00000000-0005-0000-0000-0000D2640000}"/>
    <cellStyle name="Вычисление 3 2 2 6" xfId="29115" xr:uid="{00000000-0005-0000-0000-0000D3640000}"/>
    <cellStyle name="Вычисление 3 2 2 6 2" xfId="29116" xr:uid="{00000000-0005-0000-0000-0000D4640000}"/>
    <cellStyle name="Вычисление 3 2 2 6 3" xfId="29117" xr:uid="{00000000-0005-0000-0000-0000D5640000}"/>
    <cellStyle name="Вычисление 3 2 2 7" xfId="29118" xr:uid="{00000000-0005-0000-0000-0000D6640000}"/>
    <cellStyle name="Вычисление 3 2 2 7 2" xfId="29119" xr:uid="{00000000-0005-0000-0000-0000D7640000}"/>
    <cellStyle name="Вычисление 3 2 2 7 3" xfId="29120" xr:uid="{00000000-0005-0000-0000-0000D8640000}"/>
    <cellStyle name="Вычисление 3 2 2 8" xfId="29121" xr:uid="{00000000-0005-0000-0000-0000D9640000}"/>
    <cellStyle name="Вычисление 3 2 2 8 2" xfId="29122" xr:uid="{00000000-0005-0000-0000-0000DA640000}"/>
    <cellStyle name="Вычисление 3 2 2 8 3" xfId="29123" xr:uid="{00000000-0005-0000-0000-0000DB640000}"/>
    <cellStyle name="Вычисление 3 2 2 9" xfId="29124" xr:uid="{00000000-0005-0000-0000-0000DC640000}"/>
    <cellStyle name="Вычисление 3 2 2 9 2" xfId="29125" xr:uid="{00000000-0005-0000-0000-0000DD640000}"/>
    <cellStyle name="Вычисление 3 2 2 9 3" xfId="29126" xr:uid="{00000000-0005-0000-0000-0000DE640000}"/>
    <cellStyle name="Вычисление 3 2 3" xfId="29127" xr:uid="{00000000-0005-0000-0000-0000DF640000}"/>
    <cellStyle name="Вычисление 3 2 3 10" xfId="29128" xr:uid="{00000000-0005-0000-0000-0000E0640000}"/>
    <cellStyle name="Вычисление 3 2 3 2" xfId="29129" xr:uid="{00000000-0005-0000-0000-0000E1640000}"/>
    <cellStyle name="Вычисление 3 2 3 2 2" xfId="29130" xr:uid="{00000000-0005-0000-0000-0000E2640000}"/>
    <cellStyle name="Вычисление 3 2 3 2 3" xfId="29131" xr:uid="{00000000-0005-0000-0000-0000E3640000}"/>
    <cellStyle name="Вычисление 3 2 3 3" xfId="29132" xr:uid="{00000000-0005-0000-0000-0000E4640000}"/>
    <cellStyle name="Вычисление 3 2 3 3 2" xfId="29133" xr:uid="{00000000-0005-0000-0000-0000E5640000}"/>
    <cellStyle name="Вычисление 3 2 3 3 3" xfId="29134" xr:uid="{00000000-0005-0000-0000-0000E6640000}"/>
    <cellStyle name="Вычисление 3 2 3 4" xfId="29135" xr:uid="{00000000-0005-0000-0000-0000E7640000}"/>
    <cellStyle name="Вычисление 3 2 3 4 2" xfId="29136" xr:uid="{00000000-0005-0000-0000-0000E8640000}"/>
    <cellStyle name="Вычисление 3 2 3 4 3" xfId="29137" xr:uid="{00000000-0005-0000-0000-0000E9640000}"/>
    <cellStyle name="Вычисление 3 2 3 5" xfId="29138" xr:uid="{00000000-0005-0000-0000-0000EA640000}"/>
    <cellStyle name="Вычисление 3 2 3 5 2" xfId="29139" xr:uid="{00000000-0005-0000-0000-0000EB640000}"/>
    <cellStyle name="Вычисление 3 2 3 5 3" xfId="29140" xr:uid="{00000000-0005-0000-0000-0000EC640000}"/>
    <cellStyle name="Вычисление 3 2 3 6" xfId="29141" xr:uid="{00000000-0005-0000-0000-0000ED640000}"/>
    <cellStyle name="Вычисление 3 2 3 6 2" xfId="29142" xr:uid="{00000000-0005-0000-0000-0000EE640000}"/>
    <cellStyle name="Вычисление 3 2 3 6 3" xfId="29143" xr:uid="{00000000-0005-0000-0000-0000EF640000}"/>
    <cellStyle name="Вычисление 3 2 3 7" xfId="29144" xr:uid="{00000000-0005-0000-0000-0000F0640000}"/>
    <cellStyle name="Вычисление 3 2 3 7 2" xfId="29145" xr:uid="{00000000-0005-0000-0000-0000F1640000}"/>
    <cellStyle name="Вычисление 3 2 3 7 3" xfId="29146" xr:uid="{00000000-0005-0000-0000-0000F2640000}"/>
    <cellStyle name="Вычисление 3 2 3 8" xfId="29147" xr:uid="{00000000-0005-0000-0000-0000F3640000}"/>
    <cellStyle name="Вычисление 3 2 3 8 2" xfId="29148" xr:uid="{00000000-0005-0000-0000-0000F4640000}"/>
    <cellStyle name="Вычисление 3 2 3 8 3" xfId="29149" xr:uid="{00000000-0005-0000-0000-0000F5640000}"/>
    <cellStyle name="Вычисление 3 2 3 9" xfId="29150" xr:uid="{00000000-0005-0000-0000-0000F6640000}"/>
    <cellStyle name="Вычисление 3 2 3 9 2" xfId="29151" xr:uid="{00000000-0005-0000-0000-0000F7640000}"/>
    <cellStyle name="Вычисление 3 2 3 9 3" xfId="29152" xr:uid="{00000000-0005-0000-0000-0000F8640000}"/>
    <cellStyle name="Вычисление 3 2 4" xfId="29153" xr:uid="{00000000-0005-0000-0000-0000F9640000}"/>
    <cellStyle name="Вычисление 3 2 4 10" xfId="29154" xr:uid="{00000000-0005-0000-0000-0000FA640000}"/>
    <cellStyle name="Вычисление 3 2 4 2" xfId="29155" xr:uid="{00000000-0005-0000-0000-0000FB640000}"/>
    <cellStyle name="Вычисление 3 2 4 2 2" xfId="29156" xr:uid="{00000000-0005-0000-0000-0000FC640000}"/>
    <cellStyle name="Вычисление 3 2 4 2 3" xfId="29157" xr:uid="{00000000-0005-0000-0000-0000FD640000}"/>
    <cellStyle name="Вычисление 3 2 4 3" xfId="29158" xr:uid="{00000000-0005-0000-0000-0000FE640000}"/>
    <cellStyle name="Вычисление 3 2 4 3 2" xfId="29159" xr:uid="{00000000-0005-0000-0000-0000FF640000}"/>
    <cellStyle name="Вычисление 3 2 4 3 3" xfId="29160" xr:uid="{00000000-0005-0000-0000-000000650000}"/>
    <cellStyle name="Вычисление 3 2 4 4" xfId="29161" xr:uid="{00000000-0005-0000-0000-000001650000}"/>
    <cellStyle name="Вычисление 3 2 4 4 2" xfId="29162" xr:uid="{00000000-0005-0000-0000-000002650000}"/>
    <cellStyle name="Вычисление 3 2 4 4 3" xfId="29163" xr:uid="{00000000-0005-0000-0000-000003650000}"/>
    <cellStyle name="Вычисление 3 2 4 5" xfId="29164" xr:uid="{00000000-0005-0000-0000-000004650000}"/>
    <cellStyle name="Вычисление 3 2 4 5 2" xfId="29165" xr:uid="{00000000-0005-0000-0000-000005650000}"/>
    <cellStyle name="Вычисление 3 2 4 5 3" xfId="29166" xr:uid="{00000000-0005-0000-0000-000006650000}"/>
    <cellStyle name="Вычисление 3 2 4 6" xfId="29167" xr:uid="{00000000-0005-0000-0000-000007650000}"/>
    <cellStyle name="Вычисление 3 2 4 6 2" xfId="29168" xr:uid="{00000000-0005-0000-0000-000008650000}"/>
    <cellStyle name="Вычисление 3 2 4 6 3" xfId="29169" xr:uid="{00000000-0005-0000-0000-000009650000}"/>
    <cellStyle name="Вычисление 3 2 4 7" xfId="29170" xr:uid="{00000000-0005-0000-0000-00000A650000}"/>
    <cellStyle name="Вычисление 3 2 4 7 2" xfId="29171" xr:uid="{00000000-0005-0000-0000-00000B650000}"/>
    <cellStyle name="Вычисление 3 2 4 7 3" xfId="29172" xr:uid="{00000000-0005-0000-0000-00000C650000}"/>
    <cellStyle name="Вычисление 3 2 4 8" xfId="29173" xr:uid="{00000000-0005-0000-0000-00000D650000}"/>
    <cellStyle name="Вычисление 3 2 4 8 2" xfId="29174" xr:uid="{00000000-0005-0000-0000-00000E650000}"/>
    <cellStyle name="Вычисление 3 2 4 8 3" xfId="29175" xr:uid="{00000000-0005-0000-0000-00000F650000}"/>
    <cellStyle name="Вычисление 3 2 4 9" xfId="29176" xr:uid="{00000000-0005-0000-0000-000010650000}"/>
    <cellStyle name="Вычисление 3 2 4 9 2" xfId="29177" xr:uid="{00000000-0005-0000-0000-000011650000}"/>
    <cellStyle name="Вычисление 3 2 4 9 3" xfId="29178" xr:uid="{00000000-0005-0000-0000-000012650000}"/>
    <cellStyle name="Вычисление 3 2 5" xfId="29179" xr:uid="{00000000-0005-0000-0000-000013650000}"/>
    <cellStyle name="Вычисление 3 2 5 10" xfId="29180" xr:uid="{00000000-0005-0000-0000-000014650000}"/>
    <cellStyle name="Вычисление 3 2 5 2" xfId="29181" xr:uid="{00000000-0005-0000-0000-000015650000}"/>
    <cellStyle name="Вычисление 3 2 5 2 2" xfId="29182" xr:uid="{00000000-0005-0000-0000-000016650000}"/>
    <cellStyle name="Вычисление 3 2 5 2 3" xfId="29183" xr:uid="{00000000-0005-0000-0000-000017650000}"/>
    <cellStyle name="Вычисление 3 2 5 3" xfId="29184" xr:uid="{00000000-0005-0000-0000-000018650000}"/>
    <cellStyle name="Вычисление 3 2 5 3 2" xfId="29185" xr:uid="{00000000-0005-0000-0000-000019650000}"/>
    <cellStyle name="Вычисление 3 2 5 3 3" xfId="29186" xr:uid="{00000000-0005-0000-0000-00001A650000}"/>
    <cellStyle name="Вычисление 3 2 5 4" xfId="29187" xr:uid="{00000000-0005-0000-0000-00001B650000}"/>
    <cellStyle name="Вычисление 3 2 5 4 2" xfId="29188" xr:uid="{00000000-0005-0000-0000-00001C650000}"/>
    <cellStyle name="Вычисление 3 2 5 4 3" xfId="29189" xr:uid="{00000000-0005-0000-0000-00001D650000}"/>
    <cellStyle name="Вычисление 3 2 5 5" xfId="29190" xr:uid="{00000000-0005-0000-0000-00001E650000}"/>
    <cellStyle name="Вычисление 3 2 5 5 2" xfId="29191" xr:uid="{00000000-0005-0000-0000-00001F650000}"/>
    <cellStyle name="Вычисление 3 2 5 5 3" xfId="29192" xr:uid="{00000000-0005-0000-0000-000020650000}"/>
    <cellStyle name="Вычисление 3 2 5 6" xfId="29193" xr:uid="{00000000-0005-0000-0000-000021650000}"/>
    <cellStyle name="Вычисление 3 2 5 6 2" xfId="29194" xr:uid="{00000000-0005-0000-0000-000022650000}"/>
    <cellStyle name="Вычисление 3 2 5 6 3" xfId="29195" xr:uid="{00000000-0005-0000-0000-000023650000}"/>
    <cellStyle name="Вычисление 3 2 5 7" xfId="29196" xr:uid="{00000000-0005-0000-0000-000024650000}"/>
    <cellStyle name="Вычисление 3 2 5 7 2" xfId="29197" xr:uid="{00000000-0005-0000-0000-000025650000}"/>
    <cellStyle name="Вычисление 3 2 5 7 3" xfId="29198" xr:uid="{00000000-0005-0000-0000-000026650000}"/>
    <cellStyle name="Вычисление 3 2 5 8" xfId="29199" xr:uid="{00000000-0005-0000-0000-000027650000}"/>
    <cellStyle name="Вычисление 3 2 5 8 2" xfId="29200" xr:uid="{00000000-0005-0000-0000-000028650000}"/>
    <cellStyle name="Вычисление 3 2 5 8 3" xfId="29201" xr:uid="{00000000-0005-0000-0000-000029650000}"/>
    <cellStyle name="Вычисление 3 2 5 9" xfId="29202" xr:uid="{00000000-0005-0000-0000-00002A650000}"/>
    <cellStyle name="Вычисление 3 2 5 9 2" xfId="29203" xr:uid="{00000000-0005-0000-0000-00002B650000}"/>
    <cellStyle name="Вычисление 3 2 5 9 3" xfId="29204" xr:uid="{00000000-0005-0000-0000-00002C650000}"/>
    <cellStyle name="Вычисление 3 2 6" xfId="29205" xr:uid="{00000000-0005-0000-0000-00002D650000}"/>
    <cellStyle name="Вычисление 3 2 6 2" xfId="29206" xr:uid="{00000000-0005-0000-0000-00002E650000}"/>
    <cellStyle name="Вычисление 3 2 6 3" xfId="29207" xr:uid="{00000000-0005-0000-0000-00002F650000}"/>
    <cellStyle name="Вычисление 3 2 7" xfId="29208" xr:uid="{00000000-0005-0000-0000-000030650000}"/>
    <cellStyle name="Вычисление 3 2 7 2" xfId="29209" xr:uid="{00000000-0005-0000-0000-000031650000}"/>
    <cellStyle name="Вычисление 3 2 7 3" xfId="29210" xr:uid="{00000000-0005-0000-0000-000032650000}"/>
    <cellStyle name="Вычисление 3 2 8" xfId="29211" xr:uid="{00000000-0005-0000-0000-000033650000}"/>
    <cellStyle name="Вычисление 3 2 8 2" xfId="29212" xr:uid="{00000000-0005-0000-0000-000034650000}"/>
    <cellStyle name="Вычисление 3 2 8 3" xfId="29213" xr:uid="{00000000-0005-0000-0000-000035650000}"/>
    <cellStyle name="Вычисление 3 2 9" xfId="29214" xr:uid="{00000000-0005-0000-0000-000036650000}"/>
    <cellStyle name="Вычисление 3 2 9 2" xfId="29215" xr:uid="{00000000-0005-0000-0000-000037650000}"/>
    <cellStyle name="Вычисление 3 2 9 3" xfId="29216" xr:uid="{00000000-0005-0000-0000-000038650000}"/>
    <cellStyle name="Вычисление 3 3" xfId="9252" xr:uid="{00000000-0005-0000-0000-000039650000}"/>
    <cellStyle name="Вычисление 3 3 10" xfId="29217" xr:uid="{00000000-0005-0000-0000-00003A650000}"/>
    <cellStyle name="Вычисление 3 3 11" xfId="29218" xr:uid="{00000000-0005-0000-0000-00003B650000}"/>
    <cellStyle name="Вычисление 3 3 2" xfId="29219" xr:uid="{00000000-0005-0000-0000-00003C650000}"/>
    <cellStyle name="Вычисление 3 3 2 2" xfId="29220" xr:uid="{00000000-0005-0000-0000-00003D650000}"/>
    <cellStyle name="Вычисление 3 3 2 3" xfId="29221" xr:uid="{00000000-0005-0000-0000-00003E650000}"/>
    <cellStyle name="Вычисление 3 3 3" xfId="29222" xr:uid="{00000000-0005-0000-0000-00003F650000}"/>
    <cellStyle name="Вычисление 3 3 3 2" xfId="29223" xr:uid="{00000000-0005-0000-0000-000040650000}"/>
    <cellStyle name="Вычисление 3 3 3 3" xfId="29224" xr:uid="{00000000-0005-0000-0000-000041650000}"/>
    <cellStyle name="Вычисление 3 3 4" xfId="29225" xr:uid="{00000000-0005-0000-0000-000042650000}"/>
    <cellStyle name="Вычисление 3 3 4 2" xfId="29226" xr:uid="{00000000-0005-0000-0000-000043650000}"/>
    <cellStyle name="Вычисление 3 3 4 3" xfId="29227" xr:uid="{00000000-0005-0000-0000-000044650000}"/>
    <cellStyle name="Вычисление 3 3 5" xfId="29228" xr:uid="{00000000-0005-0000-0000-000045650000}"/>
    <cellStyle name="Вычисление 3 3 5 2" xfId="29229" xr:uid="{00000000-0005-0000-0000-000046650000}"/>
    <cellStyle name="Вычисление 3 3 5 3" xfId="29230" xr:uid="{00000000-0005-0000-0000-000047650000}"/>
    <cellStyle name="Вычисление 3 3 6" xfId="29231" xr:uid="{00000000-0005-0000-0000-000048650000}"/>
    <cellStyle name="Вычисление 3 3 6 2" xfId="29232" xr:uid="{00000000-0005-0000-0000-000049650000}"/>
    <cellStyle name="Вычисление 3 3 6 3" xfId="29233" xr:uid="{00000000-0005-0000-0000-00004A650000}"/>
    <cellStyle name="Вычисление 3 3 7" xfId="29234" xr:uid="{00000000-0005-0000-0000-00004B650000}"/>
    <cellStyle name="Вычисление 3 3 7 2" xfId="29235" xr:uid="{00000000-0005-0000-0000-00004C650000}"/>
    <cellStyle name="Вычисление 3 3 7 3" xfId="29236" xr:uid="{00000000-0005-0000-0000-00004D650000}"/>
    <cellStyle name="Вычисление 3 3 8" xfId="29237" xr:uid="{00000000-0005-0000-0000-00004E650000}"/>
    <cellStyle name="Вычисление 3 3 8 2" xfId="29238" xr:uid="{00000000-0005-0000-0000-00004F650000}"/>
    <cellStyle name="Вычисление 3 3 8 3" xfId="29239" xr:uid="{00000000-0005-0000-0000-000050650000}"/>
    <cellStyle name="Вычисление 3 3 9" xfId="29240" xr:uid="{00000000-0005-0000-0000-000051650000}"/>
    <cellStyle name="Вычисление 3 3 9 2" xfId="29241" xr:uid="{00000000-0005-0000-0000-000052650000}"/>
    <cellStyle name="Вычисление 3 3 9 3" xfId="29242" xr:uid="{00000000-0005-0000-0000-000053650000}"/>
    <cellStyle name="Вычисление 3 4" xfId="9253" xr:uid="{00000000-0005-0000-0000-000054650000}"/>
    <cellStyle name="Вычисление 3 4 10" xfId="29243" xr:uid="{00000000-0005-0000-0000-000055650000}"/>
    <cellStyle name="Вычисление 3 4 11" xfId="29244" xr:uid="{00000000-0005-0000-0000-000056650000}"/>
    <cellStyle name="Вычисление 3 4 12" xfId="29245" xr:uid="{00000000-0005-0000-0000-000057650000}"/>
    <cellStyle name="Вычисление 3 4 2" xfId="29246" xr:uid="{00000000-0005-0000-0000-000058650000}"/>
    <cellStyle name="Вычисление 3 4 2 2" xfId="29247" xr:uid="{00000000-0005-0000-0000-000059650000}"/>
    <cellStyle name="Вычисление 3 4 2 3" xfId="29248" xr:uid="{00000000-0005-0000-0000-00005A650000}"/>
    <cellStyle name="Вычисление 3 4 3" xfId="29249" xr:uid="{00000000-0005-0000-0000-00005B650000}"/>
    <cellStyle name="Вычисление 3 4 3 2" xfId="29250" xr:uid="{00000000-0005-0000-0000-00005C650000}"/>
    <cellStyle name="Вычисление 3 4 3 3" xfId="29251" xr:uid="{00000000-0005-0000-0000-00005D650000}"/>
    <cellStyle name="Вычисление 3 4 4" xfId="29252" xr:uid="{00000000-0005-0000-0000-00005E650000}"/>
    <cellStyle name="Вычисление 3 4 4 2" xfId="29253" xr:uid="{00000000-0005-0000-0000-00005F650000}"/>
    <cellStyle name="Вычисление 3 4 4 3" xfId="29254" xr:uid="{00000000-0005-0000-0000-000060650000}"/>
    <cellStyle name="Вычисление 3 4 5" xfId="29255" xr:uid="{00000000-0005-0000-0000-000061650000}"/>
    <cellStyle name="Вычисление 3 4 5 2" xfId="29256" xr:uid="{00000000-0005-0000-0000-000062650000}"/>
    <cellStyle name="Вычисление 3 4 5 3" xfId="29257" xr:uid="{00000000-0005-0000-0000-000063650000}"/>
    <cellStyle name="Вычисление 3 4 6" xfId="29258" xr:uid="{00000000-0005-0000-0000-000064650000}"/>
    <cellStyle name="Вычисление 3 4 6 2" xfId="29259" xr:uid="{00000000-0005-0000-0000-000065650000}"/>
    <cellStyle name="Вычисление 3 4 6 3" xfId="29260" xr:uid="{00000000-0005-0000-0000-000066650000}"/>
    <cellStyle name="Вычисление 3 4 7" xfId="29261" xr:uid="{00000000-0005-0000-0000-000067650000}"/>
    <cellStyle name="Вычисление 3 4 7 2" xfId="29262" xr:uid="{00000000-0005-0000-0000-000068650000}"/>
    <cellStyle name="Вычисление 3 4 7 3" xfId="29263" xr:uid="{00000000-0005-0000-0000-000069650000}"/>
    <cellStyle name="Вычисление 3 4 8" xfId="29264" xr:uid="{00000000-0005-0000-0000-00006A650000}"/>
    <cellStyle name="Вычисление 3 4 8 2" xfId="29265" xr:uid="{00000000-0005-0000-0000-00006B650000}"/>
    <cellStyle name="Вычисление 3 4 8 3" xfId="29266" xr:uid="{00000000-0005-0000-0000-00006C650000}"/>
    <cellStyle name="Вычисление 3 4 9" xfId="29267" xr:uid="{00000000-0005-0000-0000-00006D650000}"/>
    <cellStyle name="Вычисление 3 4 9 2" xfId="29268" xr:uid="{00000000-0005-0000-0000-00006E650000}"/>
    <cellStyle name="Вычисление 3 4 9 3" xfId="29269" xr:uid="{00000000-0005-0000-0000-00006F650000}"/>
    <cellStyle name="Вычисление 3 5" xfId="29270" xr:uid="{00000000-0005-0000-0000-000070650000}"/>
    <cellStyle name="Вычисление 3 5 10" xfId="29271" xr:uid="{00000000-0005-0000-0000-000071650000}"/>
    <cellStyle name="Вычисление 3 5 2" xfId="29272" xr:uid="{00000000-0005-0000-0000-000072650000}"/>
    <cellStyle name="Вычисление 3 5 2 2" xfId="29273" xr:uid="{00000000-0005-0000-0000-000073650000}"/>
    <cellStyle name="Вычисление 3 5 2 3" xfId="29274" xr:uid="{00000000-0005-0000-0000-000074650000}"/>
    <cellStyle name="Вычисление 3 5 3" xfId="29275" xr:uid="{00000000-0005-0000-0000-000075650000}"/>
    <cellStyle name="Вычисление 3 5 3 2" xfId="29276" xr:uid="{00000000-0005-0000-0000-000076650000}"/>
    <cellStyle name="Вычисление 3 5 3 3" xfId="29277" xr:uid="{00000000-0005-0000-0000-000077650000}"/>
    <cellStyle name="Вычисление 3 5 4" xfId="29278" xr:uid="{00000000-0005-0000-0000-000078650000}"/>
    <cellStyle name="Вычисление 3 5 4 2" xfId="29279" xr:uid="{00000000-0005-0000-0000-000079650000}"/>
    <cellStyle name="Вычисление 3 5 4 3" xfId="29280" xr:uid="{00000000-0005-0000-0000-00007A650000}"/>
    <cellStyle name="Вычисление 3 5 5" xfId="29281" xr:uid="{00000000-0005-0000-0000-00007B650000}"/>
    <cellStyle name="Вычисление 3 5 5 2" xfId="29282" xr:uid="{00000000-0005-0000-0000-00007C650000}"/>
    <cellStyle name="Вычисление 3 5 5 3" xfId="29283" xr:uid="{00000000-0005-0000-0000-00007D650000}"/>
    <cellStyle name="Вычисление 3 5 6" xfId="29284" xr:uid="{00000000-0005-0000-0000-00007E650000}"/>
    <cellStyle name="Вычисление 3 5 6 2" xfId="29285" xr:uid="{00000000-0005-0000-0000-00007F650000}"/>
    <cellStyle name="Вычисление 3 5 6 3" xfId="29286" xr:uid="{00000000-0005-0000-0000-000080650000}"/>
    <cellStyle name="Вычисление 3 5 7" xfId="29287" xr:uid="{00000000-0005-0000-0000-000081650000}"/>
    <cellStyle name="Вычисление 3 5 7 2" xfId="29288" xr:uid="{00000000-0005-0000-0000-000082650000}"/>
    <cellStyle name="Вычисление 3 5 7 3" xfId="29289" xr:uid="{00000000-0005-0000-0000-000083650000}"/>
    <cellStyle name="Вычисление 3 5 8" xfId="29290" xr:uid="{00000000-0005-0000-0000-000084650000}"/>
    <cellStyle name="Вычисление 3 5 8 2" xfId="29291" xr:uid="{00000000-0005-0000-0000-000085650000}"/>
    <cellStyle name="Вычисление 3 5 8 3" xfId="29292" xr:uid="{00000000-0005-0000-0000-000086650000}"/>
    <cellStyle name="Вычисление 3 5 9" xfId="29293" xr:uid="{00000000-0005-0000-0000-000087650000}"/>
    <cellStyle name="Вычисление 3 5 9 2" xfId="29294" xr:uid="{00000000-0005-0000-0000-000088650000}"/>
    <cellStyle name="Вычисление 3 5 9 3" xfId="29295" xr:uid="{00000000-0005-0000-0000-000089650000}"/>
    <cellStyle name="Вычисление 3 6" xfId="29296" xr:uid="{00000000-0005-0000-0000-00008A650000}"/>
    <cellStyle name="Вычисление 3 6 10" xfId="29297" xr:uid="{00000000-0005-0000-0000-00008B650000}"/>
    <cellStyle name="Вычисление 3 6 2" xfId="29298" xr:uid="{00000000-0005-0000-0000-00008C650000}"/>
    <cellStyle name="Вычисление 3 6 2 2" xfId="29299" xr:uid="{00000000-0005-0000-0000-00008D650000}"/>
    <cellStyle name="Вычисление 3 6 2 3" xfId="29300" xr:uid="{00000000-0005-0000-0000-00008E650000}"/>
    <cellStyle name="Вычисление 3 6 3" xfId="29301" xr:uid="{00000000-0005-0000-0000-00008F650000}"/>
    <cellStyle name="Вычисление 3 6 3 2" xfId="29302" xr:uid="{00000000-0005-0000-0000-000090650000}"/>
    <cellStyle name="Вычисление 3 6 3 3" xfId="29303" xr:uid="{00000000-0005-0000-0000-000091650000}"/>
    <cellStyle name="Вычисление 3 6 4" xfId="29304" xr:uid="{00000000-0005-0000-0000-000092650000}"/>
    <cellStyle name="Вычисление 3 6 4 2" xfId="29305" xr:uid="{00000000-0005-0000-0000-000093650000}"/>
    <cellStyle name="Вычисление 3 6 4 3" xfId="29306" xr:uid="{00000000-0005-0000-0000-000094650000}"/>
    <cellStyle name="Вычисление 3 6 5" xfId="29307" xr:uid="{00000000-0005-0000-0000-000095650000}"/>
    <cellStyle name="Вычисление 3 6 5 2" xfId="29308" xr:uid="{00000000-0005-0000-0000-000096650000}"/>
    <cellStyle name="Вычисление 3 6 5 3" xfId="29309" xr:uid="{00000000-0005-0000-0000-000097650000}"/>
    <cellStyle name="Вычисление 3 6 6" xfId="29310" xr:uid="{00000000-0005-0000-0000-000098650000}"/>
    <cellStyle name="Вычисление 3 6 6 2" xfId="29311" xr:uid="{00000000-0005-0000-0000-000099650000}"/>
    <cellStyle name="Вычисление 3 6 6 3" xfId="29312" xr:uid="{00000000-0005-0000-0000-00009A650000}"/>
    <cellStyle name="Вычисление 3 6 7" xfId="29313" xr:uid="{00000000-0005-0000-0000-00009B650000}"/>
    <cellStyle name="Вычисление 3 6 7 2" xfId="29314" xr:uid="{00000000-0005-0000-0000-00009C650000}"/>
    <cellStyle name="Вычисление 3 6 7 3" xfId="29315" xr:uid="{00000000-0005-0000-0000-00009D650000}"/>
    <cellStyle name="Вычисление 3 6 8" xfId="29316" xr:uid="{00000000-0005-0000-0000-00009E650000}"/>
    <cellStyle name="Вычисление 3 6 8 2" xfId="29317" xr:uid="{00000000-0005-0000-0000-00009F650000}"/>
    <cellStyle name="Вычисление 3 6 8 3" xfId="29318" xr:uid="{00000000-0005-0000-0000-0000A0650000}"/>
    <cellStyle name="Вычисление 3 6 9" xfId="29319" xr:uid="{00000000-0005-0000-0000-0000A1650000}"/>
    <cellStyle name="Вычисление 3 6 9 2" xfId="29320" xr:uid="{00000000-0005-0000-0000-0000A2650000}"/>
    <cellStyle name="Вычисление 3 6 9 3" xfId="29321" xr:uid="{00000000-0005-0000-0000-0000A3650000}"/>
    <cellStyle name="Вычисление 3 7" xfId="29322" xr:uid="{00000000-0005-0000-0000-0000A4650000}"/>
    <cellStyle name="Вычисление 3 7 2" xfId="29323" xr:uid="{00000000-0005-0000-0000-0000A5650000}"/>
    <cellStyle name="Вычисление 3 7 3" xfId="29324" xr:uid="{00000000-0005-0000-0000-0000A6650000}"/>
    <cellStyle name="Вычисление 3 8" xfId="29325" xr:uid="{00000000-0005-0000-0000-0000A7650000}"/>
    <cellStyle name="Вычисление 3 8 2" xfId="29326" xr:uid="{00000000-0005-0000-0000-0000A8650000}"/>
    <cellStyle name="Вычисление 3 8 3" xfId="29327" xr:uid="{00000000-0005-0000-0000-0000A9650000}"/>
    <cellStyle name="Вычисление 3 9" xfId="29328" xr:uid="{00000000-0005-0000-0000-0000AA650000}"/>
    <cellStyle name="Вычисление 3 9 2" xfId="29329" xr:uid="{00000000-0005-0000-0000-0000AB650000}"/>
    <cellStyle name="Вычисление 3 9 3" xfId="29330" xr:uid="{00000000-0005-0000-0000-0000AC650000}"/>
    <cellStyle name="Вычисление 3_2012" xfId="9254" xr:uid="{00000000-0005-0000-0000-0000AD650000}"/>
    <cellStyle name="Вычисление 30" xfId="9255" xr:uid="{00000000-0005-0000-0000-0000AE650000}"/>
    <cellStyle name="Вычисление 30 2" xfId="29331" xr:uid="{00000000-0005-0000-0000-0000AF650000}"/>
    <cellStyle name="Вычисление 31" xfId="9256" xr:uid="{00000000-0005-0000-0000-0000B0650000}"/>
    <cellStyle name="Вычисление 31 2" xfId="29332" xr:uid="{00000000-0005-0000-0000-0000B1650000}"/>
    <cellStyle name="Вычисление 32" xfId="9257" xr:uid="{00000000-0005-0000-0000-0000B2650000}"/>
    <cellStyle name="Вычисление 32 2" xfId="29333" xr:uid="{00000000-0005-0000-0000-0000B3650000}"/>
    <cellStyle name="Вычисление 33" xfId="9258" xr:uid="{00000000-0005-0000-0000-0000B4650000}"/>
    <cellStyle name="Вычисление 33 2" xfId="29334" xr:uid="{00000000-0005-0000-0000-0000B5650000}"/>
    <cellStyle name="Вычисление 34" xfId="9259" xr:uid="{00000000-0005-0000-0000-0000B6650000}"/>
    <cellStyle name="Вычисление 34 2" xfId="29335" xr:uid="{00000000-0005-0000-0000-0000B7650000}"/>
    <cellStyle name="Вычисление 35" xfId="9260" xr:uid="{00000000-0005-0000-0000-0000B8650000}"/>
    <cellStyle name="Вычисление 36" xfId="9261" xr:uid="{00000000-0005-0000-0000-0000B9650000}"/>
    <cellStyle name="Вычисление 37" xfId="9262" xr:uid="{00000000-0005-0000-0000-0000BA650000}"/>
    <cellStyle name="Вычисление 38" xfId="9263" xr:uid="{00000000-0005-0000-0000-0000BB650000}"/>
    <cellStyle name="Вычисление 39" xfId="9264" xr:uid="{00000000-0005-0000-0000-0000BC650000}"/>
    <cellStyle name="Вычисление 4" xfId="9265" xr:uid="{00000000-0005-0000-0000-0000BD650000}"/>
    <cellStyle name="Вычисление 4 10" xfId="29336" xr:uid="{00000000-0005-0000-0000-0000BE650000}"/>
    <cellStyle name="Вычисление 4 10 2" xfId="29337" xr:uid="{00000000-0005-0000-0000-0000BF650000}"/>
    <cellStyle name="Вычисление 4 10 3" xfId="29338" xr:uid="{00000000-0005-0000-0000-0000C0650000}"/>
    <cellStyle name="Вычисление 4 11" xfId="29339" xr:uid="{00000000-0005-0000-0000-0000C1650000}"/>
    <cellStyle name="Вычисление 4 11 2" xfId="29340" xr:uid="{00000000-0005-0000-0000-0000C2650000}"/>
    <cellStyle name="Вычисление 4 11 3" xfId="29341" xr:uid="{00000000-0005-0000-0000-0000C3650000}"/>
    <cellStyle name="Вычисление 4 12" xfId="29342" xr:uid="{00000000-0005-0000-0000-0000C4650000}"/>
    <cellStyle name="Вычисление 4 12 2" xfId="29343" xr:uid="{00000000-0005-0000-0000-0000C5650000}"/>
    <cellStyle name="Вычисление 4 12 3" xfId="29344" xr:uid="{00000000-0005-0000-0000-0000C6650000}"/>
    <cellStyle name="Вычисление 4 13" xfId="29345" xr:uid="{00000000-0005-0000-0000-0000C7650000}"/>
    <cellStyle name="Вычисление 4 13 2" xfId="29346" xr:uid="{00000000-0005-0000-0000-0000C8650000}"/>
    <cellStyle name="Вычисление 4 13 3" xfId="29347" xr:uid="{00000000-0005-0000-0000-0000C9650000}"/>
    <cellStyle name="Вычисление 4 14" xfId="29348" xr:uid="{00000000-0005-0000-0000-0000CA650000}"/>
    <cellStyle name="Вычисление 4 14 2" xfId="29349" xr:uid="{00000000-0005-0000-0000-0000CB650000}"/>
    <cellStyle name="Вычисление 4 14 3" xfId="29350" xr:uid="{00000000-0005-0000-0000-0000CC650000}"/>
    <cellStyle name="Вычисление 4 15" xfId="29351" xr:uid="{00000000-0005-0000-0000-0000CD650000}"/>
    <cellStyle name="Вычисление 4 16" xfId="29352" xr:uid="{00000000-0005-0000-0000-0000CE650000}"/>
    <cellStyle name="Вычисление 4 2" xfId="9266" xr:uid="{00000000-0005-0000-0000-0000CF650000}"/>
    <cellStyle name="Вычисление 4 2 10" xfId="29353" xr:uid="{00000000-0005-0000-0000-0000D0650000}"/>
    <cellStyle name="Вычисление 4 2 10 2" xfId="29354" xr:uid="{00000000-0005-0000-0000-0000D1650000}"/>
    <cellStyle name="Вычисление 4 2 10 3" xfId="29355" xr:uid="{00000000-0005-0000-0000-0000D2650000}"/>
    <cellStyle name="Вычисление 4 2 11" xfId="29356" xr:uid="{00000000-0005-0000-0000-0000D3650000}"/>
    <cellStyle name="Вычисление 4 2 11 2" xfId="29357" xr:uid="{00000000-0005-0000-0000-0000D4650000}"/>
    <cellStyle name="Вычисление 4 2 11 3" xfId="29358" xr:uid="{00000000-0005-0000-0000-0000D5650000}"/>
    <cellStyle name="Вычисление 4 2 12" xfId="29359" xr:uid="{00000000-0005-0000-0000-0000D6650000}"/>
    <cellStyle name="Вычисление 4 2 12 2" xfId="29360" xr:uid="{00000000-0005-0000-0000-0000D7650000}"/>
    <cellStyle name="Вычисление 4 2 12 3" xfId="29361" xr:uid="{00000000-0005-0000-0000-0000D8650000}"/>
    <cellStyle name="Вычисление 4 2 13" xfId="29362" xr:uid="{00000000-0005-0000-0000-0000D9650000}"/>
    <cellStyle name="Вычисление 4 2 13 2" xfId="29363" xr:uid="{00000000-0005-0000-0000-0000DA650000}"/>
    <cellStyle name="Вычисление 4 2 13 3" xfId="29364" xr:uid="{00000000-0005-0000-0000-0000DB650000}"/>
    <cellStyle name="Вычисление 4 2 14" xfId="29365" xr:uid="{00000000-0005-0000-0000-0000DC650000}"/>
    <cellStyle name="Вычисление 4 2 15" xfId="29366" xr:uid="{00000000-0005-0000-0000-0000DD650000}"/>
    <cellStyle name="Вычисление 4 2 2" xfId="29367" xr:uid="{00000000-0005-0000-0000-0000DE650000}"/>
    <cellStyle name="Вычисление 4 2 2 10" xfId="29368" xr:uid="{00000000-0005-0000-0000-0000DF650000}"/>
    <cellStyle name="Вычисление 4 2 2 2" xfId="29369" xr:uid="{00000000-0005-0000-0000-0000E0650000}"/>
    <cellStyle name="Вычисление 4 2 2 2 2" xfId="29370" xr:uid="{00000000-0005-0000-0000-0000E1650000}"/>
    <cellStyle name="Вычисление 4 2 2 2 3" xfId="29371" xr:uid="{00000000-0005-0000-0000-0000E2650000}"/>
    <cellStyle name="Вычисление 4 2 2 3" xfId="29372" xr:uid="{00000000-0005-0000-0000-0000E3650000}"/>
    <cellStyle name="Вычисление 4 2 2 3 2" xfId="29373" xr:uid="{00000000-0005-0000-0000-0000E4650000}"/>
    <cellStyle name="Вычисление 4 2 2 3 3" xfId="29374" xr:uid="{00000000-0005-0000-0000-0000E5650000}"/>
    <cellStyle name="Вычисление 4 2 2 4" xfId="29375" xr:uid="{00000000-0005-0000-0000-0000E6650000}"/>
    <cellStyle name="Вычисление 4 2 2 4 2" xfId="29376" xr:uid="{00000000-0005-0000-0000-0000E7650000}"/>
    <cellStyle name="Вычисление 4 2 2 4 3" xfId="29377" xr:uid="{00000000-0005-0000-0000-0000E8650000}"/>
    <cellStyle name="Вычисление 4 2 2 5" xfId="29378" xr:uid="{00000000-0005-0000-0000-0000E9650000}"/>
    <cellStyle name="Вычисление 4 2 2 5 2" xfId="29379" xr:uid="{00000000-0005-0000-0000-0000EA650000}"/>
    <cellStyle name="Вычисление 4 2 2 5 3" xfId="29380" xr:uid="{00000000-0005-0000-0000-0000EB650000}"/>
    <cellStyle name="Вычисление 4 2 2 6" xfId="29381" xr:uid="{00000000-0005-0000-0000-0000EC650000}"/>
    <cellStyle name="Вычисление 4 2 2 6 2" xfId="29382" xr:uid="{00000000-0005-0000-0000-0000ED650000}"/>
    <cellStyle name="Вычисление 4 2 2 6 3" xfId="29383" xr:uid="{00000000-0005-0000-0000-0000EE650000}"/>
    <cellStyle name="Вычисление 4 2 2 7" xfId="29384" xr:uid="{00000000-0005-0000-0000-0000EF650000}"/>
    <cellStyle name="Вычисление 4 2 2 7 2" xfId="29385" xr:uid="{00000000-0005-0000-0000-0000F0650000}"/>
    <cellStyle name="Вычисление 4 2 2 7 3" xfId="29386" xr:uid="{00000000-0005-0000-0000-0000F1650000}"/>
    <cellStyle name="Вычисление 4 2 2 8" xfId="29387" xr:uid="{00000000-0005-0000-0000-0000F2650000}"/>
    <cellStyle name="Вычисление 4 2 2 8 2" xfId="29388" xr:uid="{00000000-0005-0000-0000-0000F3650000}"/>
    <cellStyle name="Вычисление 4 2 2 8 3" xfId="29389" xr:uid="{00000000-0005-0000-0000-0000F4650000}"/>
    <cellStyle name="Вычисление 4 2 2 9" xfId="29390" xr:uid="{00000000-0005-0000-0000-0000F5650000}"/>
    <cellStyle name="Вычисление 4 2 2 9 2" xfId="29391" xr:uid="{00000000-0005-0000-0000-0000F6650000}"/>
    <cellStyle name="Вычисление 4 2 2 9 3" xfId="29392" xr:uid="{00000000-0005-0000-0000-0000F7650000}"/>
    <cellStyle name="Вычисление 4 2 3" xfId="29393" xr:uid="{00000000-0005-0000-0000-0000F8650000}"/>
    <cellStyle name="Вычисление 4 2 3 10" xfId="29394" xr:uid="{00000000-0005-0000-0000-0000F9650000}"/>
    <cellStyle name="Вычисление 4 2 3 2" xfId="29395" xr:uid="{00000000-0005-0000-0000-0000FA650000}"/>
    <cellStyle name="Вычисление 4 2 3 2 2" xfId="29396" xr:uid="{00000000-0005-0000-0000-0000FB650000}"/>
    <cellStyle name="Вычисление 4 2 3 2 3" xfId="29397" xr:uid="{00000000-0005-0000-0000-0000FC650000}"/>
    <cellStyle name="Вычисление 4 2 3 3" xfId="29398" xr:uid="{00000000-0005-0000-0000-0000FD650000}"/>
    <cellStyle name="Вычисление 4 2 3 3 2" xfId="29399" xr:uid="{00000000-0005-0000-0000-0000FE650000}"/>
    <cellStyle name="Вычисление 4 2 3 3 3" xfId="29400" xr:uid="{00000000-0005-0000-0000-0000FF650000}"/>
    <cellStyle name="Вычисление 4 2 3 4" xfId="29401" xr:uid="{00000000-0005-0000-0000-000000660000}"/>
    <cellStyle name="Вычисление 4 2 3 4 2" xfId="29402" xr:uid="{00000000-0005-0000-0000-000001660000}"/>
    <cellStyle name="Вычисление 4 2 3 4 3" xfId="29403" xr:uid="{00000000-0005-0000-0000-000002660000}"/>
    <cellStyle name="Вычисление 4 2 3 5" xfId="29404" xr:uid="{00000000-0005-0000-0000-000003660000}"/>
    <cellStyle name="Вычисление 4 2 3 5 2" xfId="29405" xr:uid="{00000000-0005-0000-0000-000004660000}"/>
    <cellStyle name="Вычисление 4 2 3 5 3" xfId="29406" xr:uid="{00000000-0005-0000-0000-000005660000}"/>
    <cellStyle name="Вычисление 4 2 3 6" xfId="29407" xr:uid="{00000000-0005-0000-0000-000006660000}"/>
    <cellStyle name="Вычисление 4 2 3 6 2" xfId="29408" xr:uid="{00000000-0005-0000-0000-000007660000}"/>
    <cellStyle name="Вычисление 4 2 3 6 3" xfId="29409" xr:uid="{00000000-0005-0000-0000-000008660000}"/>
    <cellStyle name="Вычисление 4 2 3 7" xfId="29410" xr:uid="{00000000-0005-0000-0000-000009660000}"/>
    <cellStyle name="Вычисление 4 2 3 7 2" xfId="29411" xr:uid="{00000000-0005-0000-0000-00000A660000}"/>
    <cellStyle name="Вычисление 4 2 3 7 3" xfId="29412" xr:uid="{00000000-0005-0000-0000-00000B660000}"/>
    <cellStyle name="Вычисление 4 2 3 8" xfId="29413" xr:uid="{00000000-0005-0000-0000-00000C660000}"/>
    <cellStyle name="Вычисление 4 2 3 8 2" xfId="29414" xr:uid="{00000000-0005-0000-0000-00000D660000}"/>
    <cellStyle name="Вычисление 4 2 3 8 3" xfId="29415" xr:uid="{00000000-0005-0000-0000-00000E660000}"/>
    <cellStyle name="Вычисление 4 2 3 9" xfId="29416" xr:uid="{00000000-0005-0000-0000-00000F660000}"/>
    <cellStyle name="Вычисление 4 2 3 9 2" xfId="29417" xr:uid="{00000000-0005-0000-0000-000010660000}"/>
    <cellStyle name="Вычисление 4 2 3 9 3" xfId="29418" xr:uid="{00000000-0005-0000-0000-000011660000}"/>
    <cellStyle name="Вычисление 4 2 4" xfId="29419" xr:uid="{00000000-0005-0000-0000-000012660000}"/>
    <cellStyle name="Вычисление 4 2 4 10" xfId="29420" xr:uid="{00000000-0005-0000-0000-000013660000}"/>
    <cellStyle name="Вычисление 4 2 4 2" xfId="29421" xr:uid="{00000000-0005-0000-0000-000014660000}"/>
    <cellStyle name="Вычисление 4 2 4 2 2" xfId="29422" xr:uid="{00000000-0005-0000-0000-000015660000}"/>
    <cellStyle name="Вычисление 4 2 4 2 3" xfId="29423" xr:uid="{00000000-0005-0000-0000-000016660000}"/>
    <cellStyle name="Вычисление 4 2 4 3" xfId="29424" xr:uid="{00000000-0005-0000-0000-000017660000}"/>
    <cellStyle name="Вычисление 4 2 4 3 2" xfId="29425" xr:uid="{00000000-0005-0000-0000-000018660000}"/>
    <cellStyle name="Вычисление 4 2 4 3 3" xfId="29426" xr:uid="{00000000-0005-0000-0000-000019660000}"/>
    <cellStyle name="Вычисление 4 2 4 4" xfId="29427" xr:uid="{00000000-0005-0000-0000-00001A660000}"/>
    <cellStyle name="Вычисление 4 2 4 4 2" xfId="29428" xr:uid="{00000000-0005-0000-0000-00001B660000}"/>
    <cellStyle name="Вычисление 4 2 4 4 3" xfId="29429" xr:uid="{00000000-0005-0000-0000-00001C660000}"/>
    <cellStyle name="Вычисление 4 2 4 5" xfId="29430" xr:uid="{00000000-0005-0000-0000-00001D660000}"/>
    <cellStyle name="Вычисление 4 2 4 5 2" xfId="29431" xr:uid="{00000000-0005-0000-0000-00001E660000}"/>
    <cellStyle name="Вычисление 4 2 4 5 3" xfId="29432" xr:uid="{00000000-0005-0000-0000-00001F660000}"/>
    <cellStyle name="Вычисление 4 2 4 6" xfId="29433" xr:uid="{00000000-0005-0000-0000-000020660000}"/>
    <cellStyle name="Вычисление 4 2 4 6 2" xfId="29434" xr:uid="{00000000-0005-0000-0000-000021660000}"/>
    <cellStyle name="Вычисление 4 2 4 6 3" xfId="29435" xr:uid="{00000000-0005-0000-0000-000022660000}"/>
    <cellStyle name="Вычисление 4 2 4 7" xfId="29436" xr:uid="{00000000-0005-0000-0000-000023660000}"/>
    <cellStyle name="Вычисление 4 2 4 7 2" xfId="29437" xr:uid="{00000000-0005-0000-0000-000024660000}"/>
    <cellStyle name="Вычисление 4 2 4 7 3" xfId="29438" xr:uid="{00000000-0005-0000-0000-000025660000}"/>
    <cellStyle name="Вычисление 4 2 4 8" xfId="29439" xr:uid="{00000000-0005-0000-0000-000026660000}"/>
    <cellStyle name="Вычисление 4 2 4 8 2" xfId="29440" xr:uid="{00000000-0005-0000-0000-000027660000}"/>
    <cellStyle name="Вычисление 4 2 4 8 3" xfId="29441" xr:uid="{00000000-0005-0000-0000-000028660000}"/>
    <cellStyle name="Вычисление 4 2 4 9" xfId="29442" xr:uid="{00000000-0005-0000-0000-000029660000}"/>
    <cellStyle name="Вычисление 4 2 4 9 2" xfId="29443" xr:uid="{00000000-0005-0000-0000-00002A660000}"/>
    <cellStyle name="Вычисление 4 2 4 9 3" xfId="29444" xr:uid="{00000000-0005-0000-0000-00002B660000}"/>
    <cellStyle name="Вычисление 4 2 5" xfId="29445" xr:uid="{00000000-0005-0000-0000-00002C660000}"/>
    <cellStyle name="Вычисление 4 2 5 10" xfId="29446" xr:uid="{00000000-0005-0000-0000-00002D660000}"/>
    <cellStyle name="Вычисление 4 2 5 2" xfId="29447" xr:uid="{00000000-0005-0000-0000-00002E660000}"/>
    <cellStyle name="Вычисление 4 2 5 2 2" xfId="29448" xr:uid="{00000000-0005-0000-0000-00002F660000}"/>
    <cellStyle name="Вычисление 4 2 5 2 3" xfId="29449" xr:uid="{00000000-0005-0000-0000-000030660000}"/>
    <cellStyle name="Вычисление 4 2 5 3" xfId="29450" xr:uid="{00000000-0005-0000-0000-000031660000}"/>
    <cellStyle name="Вычисление 4 2 5 3 2" xfId="29451" xr:uid="{00000000-0005-0000-0000-000032660000}"/>
    <cellStyle name="Вычисление 4 2 5 3 3" xfId="29452" xr:uid="{00000000-0005-0000-0000-000033660000}"/>
    <cellStyle name="Вычисление 4 2 5 4" xfId="29453" xr:uid="{00000000-0005-0000-0000-000034660000}"/>
    <cellStyle name="Вычисление 4 2 5 4 2" xfId="29454" xr:uid="{00000000-0005-0000-0000-000035660000}"/>
    <cellStyle name="Вычисление 4 2 5 4 3" xfId="29455" xr:uid="{00000000-0005-0000-0000-000036660000}"/>
    <cellStyle name="Вычисление 4 2 5 5" xfId="29456" xr:uid="{00000000-0005-0000-0000-000037660000}"/>
    <cellStyle name="Вычисление 4 2 5 5 2" xfId="29457" xr:uid="{00000000-0005-0000-0000-000038660000}"/>
    <cellStyle name="Вычисление 4 2 5 5 3" xfId="29458" xr:uid="{00000000-0005-0000-0000-000039660000}"/>
    <cellStyle name="Вычисление 4 2 5 6" xfId="29459" xr:uid="{00000000-0005-0000-0000-00003A660000}"/>
    <cellStyle name="Вычисление 4 2 5 6 2" xfId="29460" xr:uid="{00000000-0005-0000-0000-00003B660000}"/>
    <cellStyle name="Вычисление 4 2 5 6 3" xfId="29461" xr:uid="{00000000-0005-0000-0000-00003C660000}"/>
    <cellStyle name="Вычисление 4 2 5 7" xfId="29462" xr:uid="{00000000-0005-0000-0000-00003D660000}"/>
    <cellStyle name="Вычисление 4 2 5 7 2" xfId="29463" xr:uid="{00000000-0005-0000-0000-00003E660000}"/>
    <cellStyle name="Вычисление 4 2 5 7 3" xfId="29464" xr:uid="{00000000-0005-0000-0000-00003F660000}"/>
    <cellStyle name="Вычисление 4 2 5 8" xfId="29465" xr:uid="{00000000-0005-0000-0000-000040660000}"/>
    <cellStyle name="Вычисление 4 2 5 8 2" xfId="29466" xr:uid="{00000000-0005-0000-0000-000041660000}"/>
    <cellStyle name="Вычисление 4 2 5 8 3" xfId="29467" xr:uid="{00000000-0005-0000-0000-000042660000}"/>
    <cellStyle name="Вычисление 4 2 5 9" xfId="29468" xr:uid="{00000000-0005-0000-0000-000043660000}"/>
    <cellStyle name="Вычисление 4 2 5 9 2" xfId="29469" xr:uid="{00000000-0005-0000-0000-000044660000}"/>
    <cellStyle name="Вычисление 4 2 5 9 3" xfId="29470" xr:uid="{00000000-0005-0000-0000-000045660000}"/>
    <cellStyle name="Вычисление 4 2 6" xfId="29471" xr:uid="{00000000-0005-0000-0000-000046660000}"/>
    <cellStyle name="Вычисление 4 2 6 2" xfId="29472" xr:uid="{00000000-0005-0000-0000-000047660000}"/>
    <cellStyle name="Вычисление 4 2 6 3" xfId="29473" xr:uid="{00000000-0005-0000-0000-000048660000}"/>
    <cellStyle name="Вычисление 4 2 7" xfId="29474" xr:uid="{00000000-0005-0000-0000-000049660000}"/>
    <cellStyle name="Вычисление 4 2 7 2" xfId="29475" xr:uid="{00000000-0005-0000-0000-00004A660000}"/>
    <cellStyle name="Вычисление 4 2 7 3" xfId="29476" xr:uid="{00000000-0005-0000-0000-00004B660000}"/>
    <cellStyle name="Вычисление 4 2 8" xfId="29477" xr:uid="{00000000-0005-0000-0000-00004C660000}"/>
    <cellStyle name="Вычисление 4 2 8 2" xfId="29478" xr:uid="{00000000-0005-0000-0000-00004D660000}"/>
    <cellStyle name="Вычисление 4 2 8 3" xfId="29479" xr:uid="{00000000-0005-0000-0000-00004E660000}"/>
    <cellStyle name="Вычисление 4 2 9" xfId="29480" xr:uid="{00000000-0005-0000-0000-00004F660000}"/>
    <cellStyle name="Вычисление 4 2 9 2" xfId="29481" xr:uid="{00000000-0005-0000-0000-000050660000}"/>
    <cellStyle name="Вычисление 4 2 9 3" xfId="29482" xr:uid="{00000000-0005-0000-0000-000051660000}"/>
    <cellStyle name="Вычисление 4 3" xfId="9267" xr:uid="{00000000-0005-0000-0000-000052660000}"/>
    <cellStyle name="Вычисление 4 3 10" xfId="29483" xr:uid="{00000000-0005-0000-0000-000053660000}"/>
    <cellStyle name="Вычисление 4 3 11" xfId="29484" xr:uid="{00000000-0005-0000-0000-000054660000}"/>
    <cellStyle name="Вычисление 4 3 12" xfId="29485" xr:uid="{00000000-0005-0000-0000-000055660000}"/>
    <cellStyle name="Вычисление 4 3 2" xfId="29486" xr:uid="{00000000-0005-0000-0000-000056660000}"/>
    <cellStyle name="Вычисление 4 3 2 2" xfId="29487" xr:uid="{00000000-0005-0000-0000-000057660000}"/>
    <cellStyle name="Вычисление 4 3 2 3" xfId="29488" xr:uid="{00000000-0005-0000-0000-000058660000}"/>
    <cellStyle name="Вычисление 4 3 3" xfId="29489" xr:uid="{00000000-0005-0000-0000-000059660000}"/>
    <cellStyle name="Вычисление 4 3 3 2" xfId="29490" xr:uid="{00000000-0005-0000-0000-00005A660000}"/>
    <cellStyle name="Вычисление 4 3 3 3" xfId="29491" xr:uid="{00000000-0005-0000-0000-00005B660000}"/>
    <cellStyle name="Вычисление 4 3 4" xfId="29492" xr:uid="{00000000-0005-0000-0000-00005C660000}"/>
    <cellStyle name="Вычисление 4 3 4 2" xfId="29493" xr:uid="{00000000-0005-0000-0000-00005D660000}"/>
    <cellStyle name="Вычисление 4 3 4 3" xfId="29494" xr:uid="{00000000-0005-0000-0000-00005E660000}"/>
    <cellStyle name="Вычисление 4 3 5" xfId="29495" xr:uid="{00000000-0005-0000-0000-00005F660000}"/>
    <cellStyle name="Вычисление 4 3 5 2" xfId="29496" xr:uid="{00000000-0005-0000-0000-000060660000}"/>
    <cellStyle name="Вычисление 4 3 5 3" xfId="29497" xr:uid="{00000000-0005-0000-0000-000061660000}"/>
    <cellStyle name="Вычисление 4 3 6" xfId="29498" xr:uid="{00000000-0005-0000-0000-000062660000}"/>
    <cellStyle name="Вычисление 4 3 6 2" xfId="29499" xr:uid="{00000000-0005-0000-0000-000063660000}"/>
    <cellStyle name="Вычисление 4 3 6 3" xfId="29500" xr:uid="{00000000-0005-0000-0000-000064660000}"/>
    <cellStyle name="Вычисление 4 3 7" xfId="29501" xr:uid="{00000000-0005-0000-0000-000065660000}"/>
    <cellStyle name="Вычисление 4 3 7 2" xfId="29502" xr:uid="{00000000-0005-0000-0000-000066660000}"/>
    <cellStyle name="Вычисление 4 3 7 3" xfId="29503" xr:uid="{00000000-0005-0000-0000-000067660000}"/>
    <cellStyle name="Вычисление 4 3 8" xfId="29504" xr:uid="{00000000-0005-0000-0000-000068660000}"/>
    <cellStyle name="Вычисление 4 3 8 2" xfId="29505" xr:uid="{00000000-0005-0000-0000-000069660000}"/>
    <cellStyle name="Вычисление 4 3 8 3" xfId="29506" xr:uid="{00000000-0005-0000-0000-00006A660000}"/>
    <cellStyle name="Вычисление 4 3 9" xfId="29507" xr:uid="{00000000-0005-0000-0000-00006B660000}"/>
    <cellStyle name="Вычисление 4 3 9 2" xfId="29508" xr:uid="{00000000-0005-0000-0000-00006C660000}"/>
    <cellStyle name="Вычисление 4 3 9 3" xfId="29509" xr:uid="{00000000-0005-0000-0000-00006D660000}"/>
    <cellStyle name="Вычисление 4 4" xfId="29510" xr:uid="{00000000-0005-0000-0000-00006E660000}"/>
    <cellStyle name="Вычисление 4 4 10" xfId="29511" xr:uid="{00000000-0005-0000-0000-00006F660000}"/>
    <cellStyle name="Вычисление 4 4 2" xfId="29512" xr:uid="{00000000-0005-0000-0000-000070660000}"/>
    <cellStyle name="Вычисление 4 4 2 2" xfId="29513" xr:uid="{00000000-0005-0000-0000-000071660000}"/>
    <cellStyle name="Вычисление 4 4 2 3" xfId="29514" xr:uid="{00000000-0005-0000-0000-000072660000}"/>
    <cellStyle name="Вычисление 4 4 3" xfId="29515" xr:uid="{00000000-0005-0000-0000-000073660000}"/>
    <cellStyle name="Вычисление 4 4 3 2" xfId="29516" xr:uid="{00000000-0005-0000-0000-000074660000}"/>
    <cellStyle name="Вычисление 4 4 3 3" xfId="29517" xr:uid="{00000000-0005-0000-0000-000075660000}"/>
    <cellStyle name="Вычисление 4 4 4" xfId="29518" xr:uid="{00000000-0005-0000-0000-000076660000}"/>
    <cellStyle name="Вычисление 4 4 4 2" xfId="29519" xr:uid="{00000000-0005-0000-0000-000077660000}"/>
    <cellStyle name="Вычисление 4 4 4 3" xfId="29520" xr:uid="{00000000-0005-0000-0000-000078660000}"/>
    <cellStyle name="Вычисление 4 4 5" xfId="29521" xr:uid="{00000000-0005-0000-0000-000079660000}"/>
    <cellStyle name="Вычисление 4 4 5 2" xfId="29522" xr:uid="{00000000-0005-0000-0000-00007A660000}"/>
    <cellStyle name="Вычисление 4 4 5 3" xfId="29523" xr:uid="{00000000-0005-0000-0000-00007B660000}"/>
    <cellStyle name="Вычисление 4 4 6" xfId="29524" xr:uid="{00000000-0005-0000-0000-00007C660000}"/>
    <cellStyle name="Вычисление 4 4 6 2" xfId="29525" xr:uid="{00000000-0005-0000-0000-00007D660000}"/>
    <cellStyle name="Вычисление 4 4 6 3" xfId="29526" xr:uid="{00000000-0005-0000-0000-00007E660000}"/>
    <cellStyle name="Вычисление 4 4 7" xfId="29527" xr:uid="{00000000-0005-0000-0000-00007F660000}"/>
    <cellStyle name="Вычисление 4 4 7 2" xfId="29528" xr:uid="{00000000-0005-0000-0000-000080660000}"/>
    <cellStyle name="Вычисление 4 4 7 3" xfId="29529" xr:uid="{00000000-0005-0000-0000-000081660000}"/>
    <cellStyle name="Вычисление 4 4 8" xfId="29530" xr:uid="{00000000-0005-0000-0000-000082660000}"/>
    <cellStyle name="Вычисление 4 4 8 2" xfId="29531" xr:uid="{00000000-0005-0000-0000-000083660000}"/>
    <cellStyle name="Вычисление 4 4 8 3" xfId="29532" xr:uid="{00000000-0005-0000-0000-000084660000}"/>
    <cellStyle name="Вычисление 4 4 9" xfId="29533" xr:uid="{00000000-0005-0000-0000-000085660000}"/>
    <cellStyle name="Вычисление 4 4 9 2" xfId="29534" xr:uid="{00000000-0005-0000-0000-000086660000}"/>
    <cellStyle name="Вычисление 4 4 9 3" xfId="29535" xr:uid="{00000000-0005-0000-0000-000087660000}"/>
    <cellStyle name="Вычисление 4 5" xfId="29536" xr:uid="{00000000-0005-0000-0000-000088660000}"/>
    <cellStyle name="Вычисление 4 5 10" xfId="29537" xr:uid="{00000000-0005-0000-0000-000089660000}"/>
    <cellStyle name="Вычисление 4 5 2" xfId="29538" xr:uid="{00000000-0005-0000-0000-00008A660000}"/>
    <cellStyle name="Вычисление 4 5 2 2" xfId="29539" xr:uid="{00000000-0005-0000-0000-00008B660000}"/>
    <cellStyle name="Вычисление 4 5 2 3" xfId="29540" xr:uid="{00000000-0005-0000-0000-00008C660000}"/>
    <cellStyle name="Вычисление 4 5 3" xfId="29541" xr:uid="{00000000-0005-0000-0000-00008D660000}"/>
    <cellStyle name="Вычисление 4 5 3 2" xfId="29542" xr:uid="{00000000-0005-0000-0000-00008E660000}"/>
    <cellStyle name="Вычисление 4 5 3 3" xfId="29543" xr:uid="{00000000-0005-0000-0000-00008F660000}"/>
    <cellStyle name="Вычисление 4 5 4" xfId="29544" xr:uid="{00000000-0005-0000-0000-000090660000}"/>
    <cellStyle name="Вычисление 4 5 4 2" xfId="29545" xr:uid="{00000000-0005-0000-0000-000091660000}"/>
    <cellStyle name="Вычисление 4 5 4 3" xfId="29546" xr:uid="{00000000-0005-0000-0000-000092660000}"/>
    <cellStyle name="Вычисление 4 5 5" xfId="29547" xr:uid="{00000000-0005-0000-0000-000093660000}"/>
    <cellStyle name="Вычисление 4 5 5 2" xfId="29548" xr:uid="{00000000-0005-0000-0000-000094660000}"/>
    <cellStyle name="Вычисление 4 5 5 3" xfId="29549" xr:uid="{00000000-0005-0000-0000-000095660000}"/>
    <cellStyle name="Вычисление 4 5 6" xfId="29550" xr:uid="{00000000-0005-0000-0000-000096660000}"/>
    <cellStyle name="Вычисление 4 5 6 2" xfId="29551" xr:uid="{00000000-0005-0000-0000-000097660000}"/>
    <cellStyle name="Вычисление 4 5 6 3" xfId="29552" xr:uid="{00000000-0005-0000-0000-000098660000}"/>
    <cellStyle name="Вычисление 4 5 7" xfId="29553" xr:uid="{00000000-0005-0000-0000-000099660000}"/>
    <cellStyle name="Вычисление 4 5 7 2" xfId="29554" xr:uid="{00000000-0005-0000-0000-00009A660000}"/>
    <cellStyle name="Вычисление 4 5 7 3" xfId="29555" xr:uid="{00000000-0005-0000-0000-00009B660000}"/>
    <cellStyle name="Вычисление 4 5 8" xfId="29556" xr:uid="{00000000-0005-0000-0000-00009C660000}"/>
    <cellStyle name="Вычисление 4 5 8 2" xfId="29557" xr:uid="{00000000-0005-0000-0000-00009D660000}"/>
    <cellStyle name="Вычисление 4 5 8 3" xfId="29558" xr:uid="{00000000-0005-0000-0000-00009E660000}"/>
    <cellStyle name="Вычисление 4 5 9" xfId="29559" xr:uid="{00000000-0005-0000-0000-00009F660000}"/>
    <cellStyle name="Вычисление 4 5 9 2" xfId="29560" xr:uid="{00000000-0005-0000-0000-0000A0660000}"/>
    <cellStyle name="Вычисление 4 5 9 3" xfId="29561" xr:uid="{00000000-0005-0000-0000-0000A1660000}"/>
    <cellStyle name="Вычисление 4 6" xfId="29562" xr:uid="{00000000-0005-0000-0000-0000A2660000}"/>
    <cellStyle name="Вычисление 4 6 10" xfId="29563" xr:uid="{00000000-0005-0000-0000-0000A3660000}"/>
    <cellStyle name="Вычисление 4 6 2" xfId="29564" xr:uid="{00000000-0005-0000-0000-0000A4660000}"/>
    <cellStyle name="Вычисление 4 6 2 2" xfId="29565" xr:uid="{00000000-0005-0000-0000-0000A5660000}"/>
    <cellStyle name="Вычисление 4 6 2 3" xfId="29566" xr:uid="{00000000-0005-0000-0000-0000A6660000}"/>
    <cellStyle name="Вычисление 4 6 3" xfId="29567" xr:uid="{00000000-0005-0000-0000-0000A7660000}"/>
    <cellStyle name="Вычисление 4 6 3 2" xfId="29568" xr:uid="{00000000-0005-0000-0000-0000A8660000}"/>
    <cellStyle name="Вычисление 4 6 3 3" xfId="29569" xr:uid="{00000000-0005-0000-0000-0000A9660000}"/>
    <cellStyle name="Вычисление 4 6 4" xfId="29570" xr:uid="{00000000-0005-0000-0000-0000AA660000}"/>
    <cellStyle name="Вычисление 4 6 4 2" xfId="29571" xr:uid="{00000000-0005-0000-0000-0000AB660000}"/>
    <cellStyle name="Вычисление 4 6 4 3" xfId="29572" xr:uid="{00000000-0005-0000-0000-0000AC660000}"/>
    <cellStyle name="Вычисление 4 6 5" xfId="29573" xr:uid="{00000000-0005-0000-0000-0000AD660000}"/>
    <cellStyle name="Вычисление 4 6 5 2" xfId="29574" xr:uid="{00000000-0005-0000-0000-0000AE660000}"/>
    <cellStyle name="Вычисление 4 6 5 3" xfId="29575" xr:uid="{00000000-0005-0000-0000-0000AF660000}"/>
    <cellStyle name="Вычисление 4 6 6" xfId="29576" xr:uid="{00000000-0005-0000-0000-0000B0660000}"/>
    <cellStyle name="Вычисление 4 6 6 2" xfId="29577" xr:uid="{00000000-0005-0000-0000-0000B1660000}"/>
    <cellStyle name="Вычисление 4 6 6 3" xfId="29578" xr:uid="{00000000-0005-0000-0000-0000B2660000}"/>
    <cellStyle name="Вычисление 4 6 7" xfId="29579" xr:uid="{00000000-0005-0000-0000-0000B3660000}"/>
    <cellStyle name="Вычисление 4 6 7 2" xfId="29580" xr:uid="{00000000-0005-0000-0000-0000B4660000}"/>
    <cellStyle name="Вычисление 4 6 7 3" xfId="29581" xr:uid="{00000000-0005-0000-0000-0000B5660000}"/>
    <cellStyle name="Вычисление 4 6 8" xfId="29582" xr:uid="{00000000-0005-0000-0000-0000B6660000}"/>
    <cellStyle name="Вычисление 4 6 8 2" xfId="29583" xr:uid="{00000000-0005-0000-0000-0000B7660000}"/>
    <cellStyle name="Вычисление 4 6 8 3" xfId="29584" xr:uid="{00000000-0005-0000-0000-0000B8660000}"/>
    <cellStyle name="Вычисление 4 6 9" xfId="29585" xr:uid="{00000000-0005-0000-0000-0000B9660000}"/>
    <cellStyle name="Вычисление 4 6 9 2" xfId="29586" xr:uid="{00000000-0005-0000-0000-0000BA660000}"/>
    <cellStyle name="Вычисление 4 6 9 3" xfId="29587" xr:uid="{00000000-0005-0000-0000-0000BB660000}"/>
    <cellStyle name="Вычисление 4 7" xfId="29588" xr:uid="{00000000-0005-0000-0000-0000BC660000}"/>
    <cellStyle name="Вычисление 4 7 2" xfId="29589" xr:uid="{00000000-0005-0000-0000-0000BD660000}"/>
    <cellStyle name="Вычисление 4 7 3" xfId="29590" xr:uid="{00000000-0005-0000-0000-0000BE660000}"/>
    <cellStyle name="Вычисление 4 8" xfId="29591" xr:uid="{00000000-0005-0000-0000-0000BF660000}"/>
    <cellStyle name="Вычисление 4 8 2" xfId="29592" xr:uid="{00000000-0005-0000-0000-0000C0660000}"/>
    <cellStyle name="Вычисление 4 8 3" xfId="29593" xr:uid="{00000000-0005-0000-0000-0000C1660000}"/>
    <cellStyle name="Вычисление 4 9" xfId="29594" xr:uid="{00000000-0005-0000-0000-0000C2660000}"/>
    <cellStyle name="Вычисление 4 9 2" xfId="29595" xr:uid="{00000000-0005-0000-0000-0000C3660000}"/>
    <cellStyle name="Вычисление 4 9 3" xfId="29596" xr:uid="{00000000-0005-0000-0000-0000C4660000}"/>
    <cellStyle name="Вычисление 4_2012" xfId="9268" xr:uid="{00000000-0005-0000-0000-0000C5660000}"/>
    <cellStyle name="Вычисление 40" xfId="9269" xr:uid="{00000000-0005-0000-0000-0000C6660000}"/>
    <cellStyle name="Вычисление 41" xfId="9270" xr:uid="{00000000-0005-0000-0000-0000C7660000}"/>
    <cellStyle name="Вычисление 42" xfId="9271" xr:uid="{00000000-0005-0000-0000-0000C8660000}"/>
    <cellStyle name="Вычисление 43" xfId="9272" xr:uid="{00000000-0005-0000-0000-0000C9660000}"/>
    <cellStyle name="Вычисление 44" xfId="9273" xr:uid="{00000000-0005-0000-0000-0000CA660000}"/>
    <cellStyle name="Вычисление 45" xfId="9274" xr:uid="{00000000-0005-0000-0000-0000CB660000}"/>
    <cellStyle name="Вычисление 46" xfId="9275" xr:uid="{00000000-0005-0000-0000-0000CC660000}"/>
    <cellStyle name="Вычисление 47" xfId="9276" xr:uid="{00000000-0005-0000-0000-0000CD660000}"/>
    <cellStyle name="Вычисление 48" xfId="9277" xr:uid="{00000000-0005-0000-0000-0000CE660000}"/>
    <cellStyle name="Вычисление 49" xfId="9278" xr:uid="{00000000-0005-0000-0000-0000CF660000}"/>
    <cellStyle name="Вычисление 5" xfId="9279" xr:uid="{00000000-0005-0000-0000-0000D0660000}"/>
    <cellStyle name="Вычисление 5 10" xfId="29597" xr:uid="{00000000-0005-0000-0000-0000D1660000}"/>
    <cellStyle name="Вычисление 5 10 2" xfId="29598" xr:uid="{00000000-0005-0000-0000-0000D2660000}"/>
    <cellStyle name="Вычисление 5 10 3" xfId="29599" xr:uid="{00000000-0005-0000-0000-0000D3660000}"/>
    <cellStyle name="Вычисление 5 11" xfId="29600" xr:uid="{00000000-0005-0000-0000-0000D4660000}"/>
    <cellStyle name="Вычисление 5 11 2" xfId="29601" xr:uid="{00000000-0005-0000-0000-0000D5660000}"/>
    <cellStyle name="Вычисление 5 11 3" xfId="29602" xr:uid="{00000000-0005-0000-0000-0000D6660000}"/>
    <cellStyle name="Вычисление 5 12" xfId="29603" xr:uid="{00000000-0005-0000-0000-0000D7660000}"/>
    <cellStyle name="Вычисление 5 12 2" xfId="29604" xr:uid="{00000000-0005-0000-0000-0000D8660000}"/>
    <cellStyle name="Вычисление 5 12 3" xfId="29605" xr:uid="{00000000-0005-0000-0000-0000D9660000}"/>
    <cellStyle name="Вычисление 5 13" xfId="29606" xr:uid="{00000000-0005-0000-0000-0000DA660000}"/>
    <cellStyle name="Вычисление 5 13 2" xfId="29607" xr:uid="{00000000-0005-0000-0000-0000DB660000}"/>
    <cellStyle name="Вычисление 5 13 3" xfId="29608" xr:uid="{00000000-0005-0000-0000-0000DC660000}"/>
    <cellStyle name="Вычисление 5 14" xfId="29609" xr:uid="{00000000-0005-0000-0000-0000DD660000}"/>
    <cellStyle name="Вычисление 5 14 2" xfId="29610" xr:uid="{00000000-0005-0000-0000-0000DE660000}"/>
    <cellStyle name="Вычисление 5 14 3" xfId="29611" xr:uid="{00000000-0005-0000-0000-0000DF660000}"/>
    <cellStyle name="Вычисление 5 15" xfId="29612" xr:uid="{00000000-0005-0000-0000-0000E0660000}"/>
    <cellStyle name="Вычисление 5 16" xfId="29613" xr:uid="{00000000-0005-0000-0000-0000E1660000}"/>
    <cellStyle name="Вычисление 5 2" xfId="9280" xr:uid="{00000000-0005-0000-0000-0000E2660000}"/>
    <cellStyle name="Вычисление 5 2 10" xfId="29614" xr:uid="{00000000-0005-0000-0000-0000E3660000}"/>
    <cellStyle name="Вычисление 5 2 10 2" xfId="29615" xr:uid="{00000000-0005-0000-0000-0000E4660000}"/>
    <cellStyle name="Вычисление 5 2 10 3" xfId="29616" xr:uid="{00000000-0005-0000-0000-0000E5660000}"/>
    <cellStyle name="Вычисление 5 2 11" xfId="29617" xr:uid="{00000000-0005-0000-0000-0000E6660000}"/>
    <cellStyle name="Вычисление 5 2 11 2" xfId="29618" xr:uid="{00000000-0005-0000-0000-0000E7660000}"/>
    <cellStyle name="Вычисление 5 2 11 3" xfId="29619" xr:uid="{00000000-0005-0000-0000-0000E8660000}"/>
    <cellStyle name="Вычисление 5 2 12" xfId="29620" xr:uid="{00000000-0005-0000-0000-0000E9660000}"/>
    <cellStyle name="Вычисление 5 2 12 2" xfId="29621" xr:uid="{00000000-0005-0000-0000-0000EA660000}"/>
    <cellStyle name="Вычисление 5 2 12 3" xfId="29622" xr:uid="{00000000-0005-0000-0000-0000EB660000}"/>
    <cellStyle name="Вычисление 5 2 13" xfId="29623" xr:uid="{00000000-0005-0000-0000-0000EC660000}"/>
    <cellStyle name="Вычисление 5 2 13 2" xfId="29624" xr:uid="{00000000-0005-0000-0000-0000ED660000}"/>
    <cellStyle name="Вычисление 5 2 13 3" xfId="29625" xr:uid="{00000000-0005-0000-0000-0000EE660000}"/>
    <cellStyle name="Вычисление 5 2 14" xfId="29626" xr:uid="{00000000-0005-0000-0000-0000EF660000}"/>
    <cellStyle name="Вычисление 5 2 15" xfId="29627" xr:uid="{00000000-0005-0000-0000-0000F0660000}"/>
    <cellStyle name="Вычисление 5 2 2" xfId="29628" xr:uid="{00000000-0005-0000-0000-0000F1660000}"/>
    <cellStyle name="Вычисление 5 2 2 10" xfId="29629" xr:uid="{00000000-0005-0000-0000-0000F2660000}"/>
    <cellStyle name="Вычисление 5 2 2 2" xfId="29630" xr:uid="{00000000-0005-0000-0000-0000F3660000}"/>
    <cellStyle name="Вычисление 5 2 2 2 2" xfId="29631" xr:uid="{00000000-0005-0000-0000-0000F4660000}"/>
    <cellStyle name="Вычисление 5 2 2 2 3" xfId="29632" xr:uid="{00000000-0005-0000-0000-0000F5660000}"/>
    <cellStyle name="Вычисление 5 2 2 3" xfId="29633" xr:uid="{00000000-0005-0000-0000-0000F6660000}"/>
    <cellStyle name="Вычисление 5 2 2 3 2" xfId="29634" xr:uid="{00000000-0005-0000-0000-0000F7660000}"/>
    <cellStyle name="Вычисление 5 2 2 3 3" xfId="29635" xr:uid="{00000000-0005-0000-0000-0000F8660000}"/>
    <cellStyle name="Вычисление 5 2 2 4" xfId="29636" xr:uid="{00000000-0005-0000-0000-0000F9660000}"/>
    <cellStyle name="Вычисление 5 2 2 4 2" xfId="29637" xr:uid="{00000000-0005-0000-0000-0000FA660000}"/>
    <cellStyle name="Вычисление 5 2 2 4 3" xfId="29638" xr:uid="{00000000-0005-0000-0000-0000FB660000}"/>
    <cellStyle name="Вычисление 5 2 2 5" xfId="29639" xr:uid="{00000000-0005-0000-0000-0000FC660000}"/>
    <cellStyle name="Вычисление 5 2 2 5 2" xfId="29640" xr:uid="{00000000-0005-0000-0000-0000FD660000}"/>
    <cellStyle name="Вычисление 5 2 2 5 3" xfId="29641" xr:uid="{00000000-0005-0000-0000-0000FE660000}"/>
    <cellStyle name="Вычисление 5 2 2 6" xfId="29642" xr:uid="{00000000-0005-0000-0000-0000FF660000}"/>
    <cellStyle name="Вычисление 5 2 2 6 2" xfId="29643" xr:uid="{00000000-0005-0000-0000-000000670000}"/>
    <cellStyle name="Вычисление 5 2 2 6 3" xfId="29644" xr:uid="{00000000-0005-0000-0000-000001670000}"/>
    <cellStyle name="Вычисление 5 2 2 7" xfId="29645" xr:uid="{00000000-0005-0000-0000-000002670000}"/>
    <cellStyle name="Вычисление 5 2 2 7 2" xfId="29646" xr:uid="{00000000-0005-0000-0000-000003670000}"/>
    <cellStyle name="Вычисление 5 2 2 7 3" xfId="29647" xr:uid="{00000000-0005-0000-0000-000004670000}"/>
    <cellStyle name="Вычисление 5 2 2 8" xfId="29648" xr:uid="{00000000-0005-0000-0000-000005670000}"/>
    <cellStyle name="Вычисление 5 2 2 8 2" xfId="29649" xr:uid="{00000000-0005-0000-0000-000006670000}"/>
    <cellStyle name="Вычисление 5 2 2 8 3" xfId="29650" xr:uid="{00000000-0005-0000-0000-000007670000}"/>
    <cellStyle name="Вычисление 5 2 2 9" xfId="29651" xr:uid="{00000000-0005-0000-0000-000008670000}"/>
    <cellStyle name="Вычисление 5 2 2 9 2" xfId="29652" xr:uid="{00000000-0005-0000-0000-000009670000}"/>
    <cellStyle name="Вычисление 5 2 2 9 3" xfId="29653" xr:uid="{00000000-0005-0000-0000-00000A670000}"/>
    <cellStyle name="Вычисление 5 2 3" xfId="29654" xr:uid="{00000000-0005-0000-0000-00000B670000}"/>
    <cellStyle name="Вычисление 5 2 3 10" xfId="29655" xr:uid="{00000000-0005-0000-0000-00000C670000}"/>
    <cellStyle name="Вычисление 5 2 3 2" xfId="29656" xr:uid="{00000000-0005-0000-0000-00000D670000}"/>
    <cellStyle name="Вычисление 5 2 3 2 2" xfId="29657" xr:uid="{00000000-0005-0000-0000-00000E670000}"/>
    <cellStyle name="Вычисление 5 2 3 2 3" xfId="29658" xr:uid="{00000000-0005-0000-0000-00000F670000}"/>
    <cellStyle name="Вычисление 5 2 3 3" xfId="29659" xr:uid="{00000000-0005-0000-0000-000010670000}"/>
    <cellStyle name="Вычисление 5 2 3 3 2" xfId="29660" xr:uid="{00000000-0005-0000-0000-000011670000}"/>
    <cellStyle name="Вычисление 5 2 3 3 3" xfId="29661" xr:uid="{00000000-0005-0000-0000-000012670000}"/>
    <cellStyle name="Вычисление 5 2 3 4" xfId="29662" xr:uid="{00000000-0005-0000-0000-000013670000}"/>
    <cellStyle name="Вычисление 5 2 3 4 2" xfId="29663" xr:uid="{00000000-0005-0000-0000-000014670000}"/>
    <cellStyle name="Вычисление 5 2 3 4 3" xfId="29664" xr:uid="{00000000-0005-0000-0000-000015670000}"/>
    <cellStyle name="Вычисление 5 2 3 5" xfId="29665" xr:uid="{00000000-0005-0000-0000-000016670000}"/>
    <cellStyle name="Вычисление 5 2 3 5 2" xfId="29666" xr:uid="{00000000-0005-0000-0000-000017670000}"/>
    <cellStyle name="Вычисление 5 2 3 5 3" xfId="29667" xr:uid="{00000000-0005-0000-0000-000018670000}"/>
    <cellStyle name="Вычисление 5 2 3 6" xfId="29668" xr:uid="{00000000-0005-0000-0000-000019670000}"/>
    <cellStyle name="Вычисление 5 2 3 6 2" xfId="29669" xr:uid="{00000000-0005-0000-0000-00001A670000}"/>
    <cellStyle name="Вычисление 5 2 3 6 3" xfId="29670" xr:uid="{00000000-0005-0000-0000-00001B670000}"/>
    <cellStyle name="Вычисление 5 2 3 7" xfId="29671" xr:uid="{00000000-0005-0000-0000-00001C670000}"/>
    <cellStyle name="Вычисление 5 2 3 7 2" xfId="29672" xr:uid="{00000000-0005-0000-0000-00001D670000}"/>
    <cellStyle name="Вычисление 5 2 3 7 3" xfId="29673" xr:uid="{00000000-0005-0000-0000-00001E670000}"/>
    <cellStyle name="Вычисление 5 2 3 8" xfId="29674" xr:uid="{00000000-0005-0000-0000-00001F670000}"/>
    <cellStyle name="Вычисление 5 2 3 8 2" xfId="29675" xr:uid="{00000000-0005-0000-0000-000020670000}"/>
    <cellStyle name="Вычисление 5 2 3 8 3" xfId="29676" xr:uid="{00000000-0005-0000-0000-000021670000}"/>
    <cellStyle name="Вычисление 5 2 3 9" xfId="29677" xr:uid="{00000000-0005-0000-0000-000022670000}"/>
    <cellStyle name="Вычисление 5 2 3 9 2" xfId="29678" xr:uid="{00000000-0005-0000-0000-000023670000}"/>
    <cellStyle name="Вычисление 5 2 3 9 3" xfId="29679" xr:uid="{00000000-0005-0000-0000-000024670000}"/>
    <cellStyle name="Вычисление 5 2 4" xfId="29680" xr:uid="{00000000-0005-0000-0000-000025670000}"/>
    <cellStyle name="Вычисление 5 2 4 10" xfId="29681" xr:uid="{00000000-0005-0000-0000-000026670000}"/>
    <cellStyle name="Вычисление 5 2 4 2" xfId="29682" xr:uid="{00000000-0005-0000-0000-000027670000}"/>
    <cellStyle name="Вычисление 5 2 4 2 2" xfId="29683" xr:uid="{00000000-0005-0000-0000-000028670000}"/>
    <cellStyle name="Вычисление 5 2 4 2 3" xfId="29684" xr:uid="{00000000-0005-0000-0000-000029670000}"/>
    <cellStyle name="Вычисление 5 2 4 3" xfId="29685" xr:uid="{00000000-0005-0000-0000-00002A670000}"/>
    <cellStyle name="Вычисление 5 2 4 3 2" xfId="29686" xr:uid="{00000000-0005-0000-0000-00002B670000}"/>
    <cellStyle name="Вычисление 5 2 4 3 3" xfId="29687" xr:uid="{00000000-0005-0000-0000-00002C670000}"/>
    <cellStyle name="Вычисление 5 2 4 4" xfId="29688" xr:uid="{00000000-0005-0000-0000-00002D670000}"/>
    <cellStyle name="Вычисление 5 2 4 4 2" xfId="29689" xr:uid="{00000000-0005-0000-0000-00002E670000}"/>
    <cellStyle name="Вычисление 5 2 4 4 3" xfId="29690" xr:uid="{00000000-0005-0000-0000-00002F670000}"/>
    <cellStyle name="Вычисление 5 2 4 5" xfId="29691" xr:uid="{00000000-0005-0000-0000-000030670000}"/>
    <cellStyle name="Вычисление 5 2 4 5 2" xfId="29692" xr:uid="{00000000-0005-0000-0000-000031670000}"/>
    <cellStyle name="Вычисление 5 2 4 5 3" xfId="29693" xr:uid="{00000000-0005-0000-0000-000032670000}"/>
    <cellStyle name="Вычисление 5 2 4 6" xfId="29694" xr:uid="{00000000-0005-0000-0000-000033670000}"/>
    <cellStyle name="Вычисление 5 2 4 6 2" xfId="29695" xr:uid="{00000000-0005-0000-0000-000034670000}"/>
    <cellStyle name="Вычисление 5 2 4 6 3" xfId="29696" xr:uid="{00000000-0005-0000-0000-000035670000}"/>
    <cellStyle name="Вычисление 5 2 4 7" xfId="29697" xr:uid="{00000000-0005-0000-0000-000036670000}"/>
    <cellStyle name="Вычисление 5 2 4 7 2" xfId="29698" xr:uid="{00000000-0005-0000-0000-000037670000}"/>
    <cellStyle name="Вычисление 5 2 4 7 3" xfId="29699" xr:uid="{00000000-0005-0000-0000-000038670000}"/>
    <cellStyle name="Вычисление 5 2 4 8" xfId="29700" xr:uid="{00000000-0005-0000-0000-000039670000}"/>
    <cellStyle name="Вычисление 5 2 4 8 2" xfId="29701" xr:uid="{00000000-0005-0000-0000-00003A670000}"/>
    <cellStyle name="Вычисление 5 2 4 8 3" xfId="29702" xr:uid="{00000000-0005-0000-0000-00003B670000}"/>
    <cellStyle name="Вычисление 5 2 4 9" xfId="29703" xr:uid="{00000000-0005-0000-0000-00003C670000}"/>
    <cellStyle name="Вычисление 5 2 4 9 2" xfId="29704" xr:uid="{00000000-0005-0000-0000-00003D670000}"/>
    <cellStyle name="Вычисление 5 2 4 9 3" xfId="29705" xr:uid="{00000000-0005-0000-0000-00003E670000}"/>
    <cellStyle name="Вычисление 5 2 5" xfId="29706" xr:uid="{00000000-0005-0000-0000-00003F670000}"/>
    <cellStyle name="Вычисление 5 2 5 10" xfId="29707" xr:uid="{00000000-0005-0000-0000-000040670000}"/>
    <cellStyle name="Вычисление 5 2 5 2" xfId="29708" xr:uid="{00000000-0005-0000-0000-000041670000}"/>
    <cellStyle name="Вычисление 5 2 5 2 2" xfId="29709" xr:uid="{00000000-0005-0000-0000-000042670000}"/>
    <cellStyle name="Вычисление 5 2 5 2 3" xfId="29710" xr:uid="{00000000-0005-0000-0000-000043670000}"/>
    <cellStyle name="Вычисление 5 2 5 3" xfId="29711" xr:uid="{00000000-0005-0000-0000-000044670000}"/>
    <cellStyle name="Вычисление 5 2 5 3 2" xfId="29712" xr:uid="{00000000-0005-0000-0000-000045670000}"/>
    <cellStyle name="Вычисление 5 2 5 3 3" xfId="29713" xr:uid="{00000000-0005-0000-0000-000046670000}"/>
    <cellStyle name="Вычисление 5 2 5 4" xfId="29714" xr:uid="{00000000-0005-0000-0000-000047670000}"/>
    <cellStyle name="Вычисление 5 2 5 4 2" xfId="29715" xr:uid="{00000000-0005-0000-0000-000048670000}"/>
    <cellStyle name="Вычисление 5 2 5 4 3" xfId="29716" xr:uid="{00000000-0005-0000-0000-000049670000}"/>
    <cellStyle name="Вычисление 5 2 5 5" xfId="29717" xr:uid="{00000000-0005-0000-0000-00004A670000}"/>
    <cellStyle name="Вычисление 5 2 5 5 2" xfId="29718" xr:uid="{00000000-0005-0000-0000-00004B670000}"/>
    <cellStyle name="Вычисление 5 2 5 5 3" xfId="29719" xr:uid="{00000000-0005-0000-0000-00004C670000}"/>
    <cellStyle name="Вычисление 5 2 5 6" xfId="29720" xr:uid="{00000000-0005-0000-0000-00004D670000}"/>
    <cellStyle name="Вычисление 5 2 5 6 2" xfId="29721" xr:uid="{00000000-0005-0000-0000-00004E670000}"/>
    <cellStyle name="Вычисление 5 2 5 6 3" xfId="29722" xr:uid="{00000000-0005-0000-0000-00004F670000}"/>
    <cellStyle name="Вычисление 5 2 5 7" xfId="29723" xr:uid="{00000000-0005-0000-0000-000050670000}"/>
    <cellStyle name="Вычисление 5 2 5 7 2" xfId="29724" xr:uid="{00000000-0005-0000-0000-000051670000}"/>
    <cellStyle name="Вычисление 5 2 5 7 3" xfId="29725" xr:uid="{00000000-0005-0000-0000-000052670000}"/>
    <cellStyle name="Вычисление 5 2 5 8" xfId="29726" xr:uid="{00000000-0005-0000-0000-000053670000}"/>
    <cellStyle name="Вычисление 5 2 5 8 2" xfId="29727" xr:uid="{00000000-0005-0000-0000-000054670000}"/>
    <cellStyle name="Вычисление 5 2 5 8 3" xfId="29728" xr:uid="{00000000-0005-0000-0000-000055670000}"/>
    <cellStyle name="Вычисление 5 2 5 9" xfId="29729" xr:uid="{00000000-0005-0000-0000-000056670000}"/>
    <cellStyle name="Вычисление 5 2 5 9 2" xfId="29730" xr:uid="{00000000-0005-0000-0000-000057670000}"/>
    <cellStyle name="Вычисление 5 2 5 9 3" xfId="29731" xr:uid="{00000000-0005-0000-0000-000058670000}"/>
    <cellStyle name="Вычисление 5 2 6" xfId="29732" xr:uid="{00000000-0005-0000-0000-000059670000}"/>
    <cellStyle name="Вычисление 5 2 6 2" xfId="29733" xr:uid="{00000000-0005-0000-0000-00005A670000}"/>
    <cellStyle name="Вычисление 5 2 6 3" xfId="29734" xr:uid="{00000000-0005-0000-0000-00005B670000}"/>
    <cellStyle name="Вычисление 5 2 7" xfId="29735" xr:uid="{00000000-0005-0000-0000-00005C670000}"/>
    <cellStyle name="Вычисление 5 2 7 2" xfId="29736" xr:uid="{00000000-0005-0000-0000-00005D670000}"/>
    <cellStyle name="Вычисление 5 2 7 3" xfId="29737" xr:uid="{00000000-0005-0000-0000-00005E670000}"/>
    <cellStyle name="Вычисление 5 2 8" xfId="29738" xr:uid="{00000000-0005-0000-0000-00005F670000}"/>
    <cellStyle name="Вычисление 5 2 8 2" xfId="29739" xr:uid="{00000000-0005-0000-0000-000060670000}"/>
    <cellStyle name="Вычисление 5 2 8 3" xfId="29740" xr:uid="{00000000-0005-0000-0000-000061670000}"/>
    <cellStyle name="Вычисление 5 2 9" xfId="29741" xr:uid="{00000000-0005-0000-0000-000062670000}"/>
    <cellStyle name="Вычисление 5 2 9 2" xfId="29742" xr:uid="{00000000-0005-0000-0000-000063670000}"/>
    <cellStyle name="Вычисление 5 2 9 3" xfId="29743" xr:uid="{00000000-0005-0000-0000-000064670000}"/>
    <cellStyle name="Вычисление 5 3" xfId="9281" xr:uid="{00000000-0005-0000-0000-000065670000}"/>
    <cellStyle name="Вычисление 5 3 10" xfId="29744" xr:uid="{00000000-0005-0000-0000-000066670000}"/>
    <cellStyle name="Вычисление 5 3 11" xfId="29745" xr:uid="{00000000-0005-0000-0000-000067670000}"/>
    <cellStyle name="Вычисление 5 3 12" xfId="29746" xr:uid="{00000000-0005-0000-0000-000068670000}"/>
    <cellStyle name="Вычисление 5 3 2" xfId="29747" xr:uid="{00000000-0005-0000-0000-000069670000}"/>
    <cellStyle name="Вычисление 5 3 2 2" xfId="29748" xr:uid="{00000000-0005-0000-0000-00006A670000}"/>
    <cellStyle name="Вычисление 5 3 2 3" xfId="29749" xr:uid="{00000000-0005-0000-0000-00006B670000}"/>
    <cellStyle name="Вычисление 5 3 3" xfId="29750" xr:uid="{00000000-0005-0000-0000-00006C670000}"/>
    <cellStyle name="Вычисление 5 3 3 2" xfId="29751" xr:uid="{00000000-0005-0000-0000-00006D670000}"/>
    <cellStyle name="Вычисление 5 3 3 3" xfId="29752" xr:uid="{00000000-0005-0000-0000-00006E670000}"/>
    <cellStyle name="Вычисление 5 3 4" xfId="29753" xr:uid="{00000000-0005-0000-0000-00006F670000}"/>
    <cellStyle name="Вычисление 5 3 4 2" xfId="29754" xr:uid="{00000000-0005-0000-0000-000070670000}"/>
    <cellStyle name="Вычисление 5 3 4 3" xfId="29755" xr:uid="{00000000-0005-0000-0000-000071670000}"/>
    <cellStyle name="Вычисление 5 3 5" xfId="29756" xr:uid="{00000000-0005-0000-0000-000072670000}"/>
    <cellStyle name="Вычисление 5 3 5 2" xfId="29757" xr:uid="{00000000-0005-0000-0000-000073670000}"/>
    <cellStyle name="Вычисление 5 3 5 3" xfId="29758" xr:uid="{00000000-0005-0000-0000-000074670000}"/>
    <cellStyle name="Вычисление 5 3 6" xfId="29759" xr:uid="{00000000-0005-0000-0000-000075670000}"/>
    <cellStyle name="Вычисление 5 3 6 2" xfId="29760" xr:uid="{00000000-0005-0000-0000-000076670000}"/>
    <cellStyle name="Вычисление 5 3 6 3" xfId="29761" xr:uid="{00000000-0005-0000-0000-000077670000}"/>
    <cellStyle name="Вычисление 5 3 7" xfId="29762" xr:uid="{00000000-0005-0000-0000-000078670000}"/>
    <cellStyle name="Вычисление 5 3 7 2" xfId="29763" xr:uid="{00000000-0005-0000-0000-000079670000}"/>
    <cellStyle name="Вычисление 5 3 7 3" xfId="29764" xr:uid="{00000000-0005-0000-0000-00007A670000}"/>
    <cellStyle name="Вычисление 5 3 8" xfId="29765" xr:uid="{00000000-0005-0000-0000-00007B670000}"/>
    <cellStyle name="Вычисление 5 3 8 2" xfId="29766" xr:uid="{00000000-0005-0000-0000-00007C670000}"/>
    <cellStyle name="Вычисление 5 3 8 3" xfId="29767" xr:uid="{00000000-0005-0000-0000-00007D670000}"/>
    <cellStyle name="Вычисление 5 3 9" xfId="29768" xr:uid="{00000000-0005-0000-0000-00007E670000}"/>
    <cellStyle name="Вычисление 5 3 9 2" xfId="29769" xr:uid="{00000000-0005-0000-0000-00007F670000}"/>
    <cellStyle name="Вычисление 5 3 9 3" xfId="29770" xr:uid="{00000000-0005-0000-0000-000080670000}"/>
    <cellStyle name="Вычисление 5 4" xfId="29771" xr:uid="{00000000-0005-0000-0000-000081670000}"/>
    <cellStyle name="Вычисление 5 4 10" xfId="29772" xr:uid="{00000000-0005-0000-0000-000082670000}"/>
    <cellStyle name="Вычисление 5 4 2" xfId="29773" xr:uid="{00000000-0005-0000-0000-000083670000}"/>
    <cellStyle name="Вычисление 5 4 2 2" xfId="29774" xr:uid="{00000000-0005-0000-0000-000084670000}"/>
    <cellStyle name="Вычисление 5 4 2 3" xfId="29775" xr:uid="{00000000-0005-0000-0000-000085670000}"/>
    <cellStyle name="Вычисление 5 4 3" xfId="29776" xr:uid="{00000000-0005-0000-0000-000086670000}"/>
    <cellStyle name="Вычисление 5 4 3 2" xfId="29777" xr:uid="{00000000-0005-0000-0000-000087670000}"/>
    <cellStyle name="Вычисление 5 4 3 3" xfId="29778" xr:uid="{00000000-0005-0000-0000-000088670000}"/>
    <cellStyle name="Вычисление 5 4 4" xfId="29779" xr:uid="{00000000-0005-0000-0000-000089670000}"/>
    <cellStyle name="Вычисление 5 4 4 2" xfId="29780" xr:uid="{00000000-0005-0000-0000-00008A670000}"/>
    <cellStyle name="Вычисление 5 4 4 3" xfId="29781" xr:uid="{00000000-0005-0000-0000-00008B670000}"/>
    <cellStyle name="Вычисление 5 4 5" xfId="29782" xr:uid="{00000000-0005-0000-0000-00008C670000}"/>
    <cellStyle name="Вычисление 5 4 5 2" xfId="29783" xr:uid="{00000000-0005-0000-0000-00008D670000}"/>
    <cellStyle name="Вычисление 5 4 5 3" xfId="29784" xr:uid="{00000000-0005-0000-0000-00008E670000}"/>
    <cellStyle name="Вычисление 5 4 6" xfId="29785" xr:uid="{00000000-0005-0000-0000-00008F670000}"/>
    <cellStyle name="Вычисление 5 4 6 2" xfId="29786" xr:uid="{00000000-0005-0000-0000-000090670000}"/>
    <cellStyle name="Вычисление 5 4 6 3" xfId="29787" xr:uid="{00000000-0005-0000-0000-000091670000}"/>
    <cellStyle name="Вычисление 5 4 7" xfId="29788" xr:uid="{00000000-0005-0000-0000-000092670000}"/>
    <cellStyle name="Вычисление 5 4 7 2" xfId="29789" xr:uid="{00000000-0005-0000-0000-000093670000}"/>
    <cellStyle name="Вычисление 5 4 7 3" xfId="29790" xr:uid="{00000000-0005-0000-0000-000094670000}"/>
    <cellStyle name="Вычисление 5 4 8" xfId="29791" xr:uid="{00000000-0005-0000-0000-000095670000}"/>
    <cellStyle name="Вычисление 5 4 8 2" xfId="29792" xr:uid="{00000000-0005-0000-0000-000096670000}"/>
    <cellStyle name="Вычисление 5 4 8 3" xfId="29793" xr:uid="{00000000-0005-0000-0000-000097670000}"/>
    <cellStyle name="Вычисление 5 4 9" xfId="29794" xr:uid="{00000000-0005-0000-0000-000098670000}"/>
    <cellStyle name="Вычисление 5 4 9 2" xfId="29795" xr:uid="{00000000-0005-0000-0000-000099670000}"/>
    <cellStyle name="Вычисление 5 4 9 3" xfId="29796" xr:uid="{00000000-0005-0000-0000-00009A670000}"/>
    <cellStyle name="Вычисление 5 5" xfId="29797" xr:uid="{00000000-0005-0000-0000-00009B670000}"/>
    <cellStyle name="Вычисление 5 5 10" xfId="29798" xr:uid="{00000000-0005-0000-0000-00009C670000}"/>
    <cellStyle name="Вычисление 5 5 2" xfId="29799" xr:uid="{00000000-0005-0000-0000-00009D670000}"/>
    <cellStyle name="Вычисление 5 5 2 2" xfId="29800" xr:uid="{00000000-0005-0000-0000-00009E670000}"/>
    <cellStyle name="Вычисление 5 5 2 3" xfId="29801" xr:uid="{00000000-0005-0000-0000-00009F670000}"/>
    <cellStyle name="Вычисление 5 5 3" xfId="29802" xr:uid="{00000000-0005-0000-0000-0000A0670000}"/>
    <cellStyle name="Вычисление 5 5 3 2" xfId="29803" xr:uid="{00000000-0005-0000-0000-0000A1670000}"/>
    <cellStyle name="Вычисление 5 5 3 3" xfId="29804" xr:uid="{00000000-0005-0000-0000-0000A2670000}"/>
    <cellStyle name="Вычисление 5 5 4" xfId="29805" xr:uid="{00000000-0005-0000-0000-0000A3670000}"/>
    <cellStyle name="Вычисление 5 5 4 2" xfId="29806" xr:uid="{00000000-0005-0000-0000-0000A4670000}"/>
    <cellStyle name="Вычисление 5 5 4 3" xfId="29807" xr:uid="{00000000-0005-0000-0000-0000A5670000}"/>
    <cellStyle name="Вычисление 5 5 5" xfId="29808" xr:uid="{00000000-0005-0000-0000-0000A6670000}"/>
    <cellStyle name="Вычисление 5 5 5 2" xfId="29809" xr:uid="{00000000-0005-0000-0000-0000A7670000}"/>
    <cellStyle name="Вычисление 5 5 5 3" xfId="29810" xr:uid="{00000000-0005-0000-0000-0000A8670000}"/>
    <cellStyle name="Вычисление 5 5 6" xfId="29811" xr:uid="{00000000-0005-0000-0000-0000A9670000}"/>
    <cellStyle name="Вычисление 5 5 6 2" xfId="29812" xr:uid="{00000000-0005-0000-0000-0000AA670000}"/>
    <cellStyle name="Вычисление 5 5 6 3" xfId="29813" xr:uid="{00000000-0005-0000-0000-0000AB670000}"/>
    <cellStyle name="Вычисление 5 5 7" xfId="29814" xr:uid="{00000000-0005-0000-0000-0000AC670000}"/>
    <cellStyle name="Вычисление 5 5 7 2" xfId="29815" xr:uid="{00000000-0005-0000-0000-0000AD670000}"/>
    <cellStyle name="Вычисление 5 5 7 3" xfId="29816" xr:uid="{00000000-0005-0000-0000-0000AE670000}"/>
    <cellStyle name="Вычисление 5 5 8" xfId="29817" xr:uid="{00000000-0005-0000-0000-0000AF670000}"/>
    <cellStyle name="Вычисление 5 5 8 2" xfId="29818" xr:uid="{00000000-0005-0000-0000-0000B0670000}"/>
    <cellStyle name="Вычисление 5 5 8 3" xfId="29819" xr:uid="{00000000-0005-0000-0000-0000B1670000}"/>
    <cellStyle name="Вычисление 5 5 9" xfId="29820" xr:uid="{00000000-0005-0000-0000-0000B2670000}"/>
    <cellStyle name="Вычисление 5 5 9 2" xfId="29821" xr:uid="{00000000-0005-0000-0000-0000B3670000}"/>
    <cellStyle name="Вычисление 5 5 9 3" xfId="29822" xr:uid="{00000000-0005-0000-0000-0000B4670000}"/>
    <cellStyle name="Вычисление 5 6" xfId="29823" xr:uid="{00000000-0005-0000-0000-0000B5670000}"/>
    <cellStyle name="Вычисление 5 6 10" xfId="29824" xr:uid="{00000000-0005-0000-0000-0000B6670000}"/>
    <cellStyle name="Вычисление 5 6 2" xfId="29825" xr:uid="{00000000-0005-0000-0000-0000B7670000}"/>
    <cellStyle name="Вычисление 5 6 2 2" xfId="29826" xr:uid="{00000000-0005-0000-0000-0000B8670000}"/>
    <cellStyle name="Вычисление 5 6 2 3" xfId="29827" xr:uid="{00000000-0005-0000-0000-0000B9670000}"/>
    <cellStyle name="Вычисление 5 6 3" xfId="29828" xr:uid="{00000000-0005-0000-0000-0000BA670000}"/>
    <cellStyle name="Вычисление 5 6 3 2" xfId="29829" xr:uid="{00000000-0005-0000-0000-0000BB670000}"/>
    <cellStyle name="Вычисление 5 6 3 3" xfId="29830" xr:uid="{00000000-0005-0000-0000-0000BC670000}"/>
    <cellStyle name="Вычисление 5 6 4" xfId="29831" xr:uid="{00000000-0005-0000-0000-0000BD670000}"/>
    <cellStyle name="Вычисление 5 6 4 2" xfId="29832" xr:uid="{00000000-0005-0000-0000-0000BE670000}"/>
    <cellStyle name="Вычисление 5 6 4 3" xfId="29833" xr:uid="{00000000-0005-0000-0000-0000BF670000}"/>
    <cellStyle name="Вычисление 5 6 5" xfId="29834" xr:uid="{00000000-0005-0000-0000-0000C0670000}"/>
    <cellStyle name="Вычисление 5 6 5 2" xfId="29835" xr:uid="{00000000-0005-0000-0000-0000C1670000}"/>
    <cellStyle name="Вычисление 5 6 5 3" xfId="29836" xr:uid="{00000000-0005-0000-0000-0000C2670000}"/>
    <cellStyle name="Вычисление 5 6 6" xfId="29837" xr:uid="{00000000-0005-0000-0000-0000C3670000}"/>
    <cellStyle name="Вычисление 5 6 6 2" xfId="29838" xr:uid="{00000000-0005-0000-0000-0000C4670000}"/>
    <cellStyle name="Вычисление 5 6 6 3" xfId="29839" xr:uid="{00000000-0005-0000-0000-0000C5670000}"/>
    <cellStyle name="Вычисление 5 6 7" xfId="29840" xr:uid="{00000000-0005-0000-0000-0000C6670000}"/>
    <cellStyle name="Вычисление 5 6 7 2" xfId="29841" xr:uid="{00000000-0005-0000-0000-0000C7670000}"/>
    <cellStyle name="Вычисление 5 6 7 3" xfId="29842" xr:uid="{00000000-0005-0000-0000-0000C8670000}"/>
    <cellStyle name="Вычисление 5 6 8" xfId="29843" xr:uid="{00000000-0005-0000-0000-0000C9670000}"/>
    <cellStyle name="Вычисление 5 6 8 2" xfId="29844" xr:uid="{00000000-0005-0000-0000-0000CA670000}"/>
    <cellStyle name="Вычисление 5 6 8 3" xfId="29845" xr:uid="{00000000-0005-0000-0000-0000CB670000}"/>
    <cellStyle name="Вычисление 5 6 9" xfId="29846" xr:uid="{00000000-0005-0000-0000-0000CC670000}"/>
    <cellStyle name="Вычисление 5 6 9 2" xfId="29847" xr:uid="{00000000-0005-0000-0000-0000CD670000}"/>
    <cellStyle name="Вычисление 5 6 9 3" xfId="29848" xr:uid="{00000000-0005-0000-0000-0000CE670000}"/>
    <cellStyle name="Вычисление 5 7" xfId="29849" xr:uid="{00000000-0005-0000-0000-0000CF670000}"/>
    <cellStyle name="Вычисление 5 7 2" xfId="29850" xr:uid="{00000000-0005-0000-0000-0000D0670000}"/>
    <cellStyle name="Вычисление 5 7 3" xfId="29851" xr:uid="{00000000-0005-0000-0000-0000D1670000}"/>
    <cellStyle name="Вычисление 5 8" xfId="29852" xr:uid="{00000000-0005-0000-0000-0000D2670000}"/>
    <cellStyle name="Вычисление 5 8 2" xfId="29853" xr:uid="{00000000-0005-0000-0000-0000D3670000}"/>
    <cellStyle name="Вычисление 5 8 3" xfId="29854" xr:uid="{00000000-0005-0000-0000-0000D4670000}"/>
    <cellStyle name="Вычисление 5 9" xfId="29855" xr:uid="{00000000-0005-0000-0000-0000D5670000}"/>
    <cellStyle name="Вычисление 5 9 2" xfId="29856" xr:uid="{00000000-0005-0000-0000-0000D6670000}"/>
    <cellStyle name="Вычисление 5 9 3" xfId="29857" xr:uid="{00000000-0005-0000-0000-0000D7670000}"/>
    <cellStyle name="Вычисление 5_2012" xfId="9282" xr:uid="{00000000-0005-0000-0000-0000D8670000}"/>
    <cellStyle name="Вычисление 50" xfId="29858" xr:uid="{00000000-0005-0000-0000-0000D9670000}"/>
    <cellStyle name="Вычисление 6" xfId="9283" xr:uid="{00000000-0005-0000-0000-0000DA670000}"/>
    <cellStyle name="Вычисление 6 10" xfId="29859" xr:uid="{00000000-0005-0000-0000-0000DB670000}"/>
    <cellStyle name="Вычисление 6 10 2" xfId="29860" xr:uid="{00000000-0005-0000-0000-0000DC670000}"/>
    <cellStyle name="Вычисление 6 10 3" xfId="29861" xr:uid="{00000000-0005-0000-0000-0000DD670000}"/>
    <cellStyle name="Вычисление 6 11" xfId="29862" xr:uid="{00000000-0005-0000-0000-0000DE670000}"/>
    <cellStyle name="Вычисление 6 11 2" xfId="29863" xr:uid="{00000000-0005-0000-0000-0000DF670000}"/>
    <cellStyle name="Вычисление 6 11 3" xfId="29864" xr:uid="{00000000-0005-0000-0000-0000E0670000}"/>
    <cellStyle name="Вычисление 6 12" xfId="29865" xr:uid="{00000000-0005-0000-0000-0000E1670000}"/>
    <cellStyle name="Вычисление 6 12 2" xfId="29866" xr:uid="{00000000-0005-0000-0000-0000E2670000}"/>
    <cellStyle name="Вычисление 6 12 3" xfId="29867" xr:uid="{00000000-0005-0000-0000-0000E3670000}"/>
    <cellStyle name="Вычисление 6 13" xfId="29868" xr:uid="{00000000-0005-0000-0000-0000E4670000}"/>
    <cellStyle name="Вычисление 6 13 2" xfId="29869" xr:uid="{00000000-0005-0000-0000-0000E5670000}"/>
    <cellStyle name="Вычисление 6 13 3" xfId="29870" xr:uid="{00000000-0005-0000-0000-0000E6670000}"/>
    <cellStyle name="Вычисление 6 14" xfId="29871" xr:uid="{00000000-0005-0000-0000-0000E7670000}"/>
    <cellStyle name="Вычисление 6 14 2" xfId="29872" xr:uid="{00000000-0005-0000-0000-0000E8670000}"/>
    <cellStyle name="Вычисление 6 14 3" xfId="29873" xr:uid="{00000000-0005-0000-0000-0000E9670000}"/>
    <cellStyle name="Вычисление 6 15" xfId="29874" xr:uid="{00000000-0005-0000-0000-0000EA670000}"/>
    <cellStyle name="Вычисление 6 16" xfId="29875" xr:uid="{00000000-0005-0000-0000-0000EB670000}"/>
    <cellStyle name="Вычисление 6 2" xfId="9284" xr:uid="{00000000-0005-0000-0000-0000EC670000}"/>
    <cellStyle name="Вычисление 6 2 10" xfId="29876" xr:uid="{00000000-0005-0000-0000-0000ED670000}"/>
    <cellStyle name="Вычисление 6 2 10 2" xfId="29877" xr:uid="{00000000-0005-0000-0000-0000EE670000}"/>
    <cellStyle name="Вычисление 6 2 10 3" xfId="29878" xr:uid="{00000000-0005-0000-0000-0000EF670000}"/>
    <cellStyle name="Вычисление 6 2 11" xfId="29879" xr:uid="{00000000-0005-0000-0000-0000F0670000}"/>
    <cellStyle name="Вычисление 6 2 11 2" xfId="29880" xr:uid="{00000000-0005-0000-0000-0000F1670000}"/>
    <cellStyle name="Вычисление 6 2 11 3" xfId="29881" xr:uid="{00000000-0005-0000-0000-0000F2670000}"/>
    <cellStyle name="Вычисление 6 2 12" xfId="29882" xr:uid="{00000000-0005-0000-0000-0000F3670000}"/>
    <cellStyle name="Вычисление 6 2 12 2" xfId="29883" xr:uid="{00000000-0005-0000-0000-0000F4670000}"/>
    <cellStyle name="Вычисление 6 2 12 3" xfId="29884" xr:uid="{00000000-0005-0000-0000-0000F5670000}"/>
    <cellStyle name="Вычисление 6 2 13" xfId="29885" xr:uid="{00000000-0005-0000-0000-0000F6670000}"/>
    <cellStyle name="Вычисление 6 2 13 2" xfId="29886" xr:uid="{00000000-0005-0000-0000-0000F7670000}"/>
    <cellStyle name="Вычисление 6 2 13 3" xfId="29887" xr:uid="{00000000-0005-0000-0000-0000F8670000}"/>
    <cellStyle name="Вычисление 6 2 14" xfId="29888" xr:uid="{00000000-0005-0000-0000-0000F9670000}"/>
    <cellStyle name="Вычисление 6 2 15" xfId="29889" xr:uid="{00000000-0005-0000-0000-0000FA670000}"/>
    <cellStyle name="Вычисление 6 2 2" xfId="9285" xr:uid="{00000000-0005-0000-0000-0000FB670000}"/>
    <cellStyle name="Вычисление 6 2 2 10" xfId="29890" xr:uid="{00000000-0005-0000-0000-0000FC670000}"/>
    <cellStyle name="Вычисление 6 2 2 11" xfId="29891" xr:uid="{00000000-0005-0000-0000-0000FD670000}"/>
    <cellStyle name="Вычисление 6 2 2 2" xfId="29892" xr:uid="{00000000-0005-0000-0000-0000FE670000}"/>
    <cellStyle name="Вычисление 6 2 2 2 2" xfId="29893" xr:uid="{00000000-0005-0000-0000-0000FF670000}"/>
    <cellStyle name="Вычисление 6 2 2 2 3" xfId="29894" xr:uid="{00000000-0005-0000-0000-000000680000}"/>
    <cellStyle name="Вычисление 6 2 2 3" xfId="29895" xr:uid="{00000000-0005-0000-0000-000001680000}"/>
    <cellStyle name="Вычисление 6 2 2 3 2" xfId="29896" xr:uid="{00000000-0005-0000-0000-000002680000}"/>
    <cellStyle name="Вычисление 6 2 2 3 3" xfId="29897" xr:uid="{00000000-0005-0000-0000-000003680000}"/>
    <cellStyle name="Вычисление 6 2 2 4" xfId="29898" xr:uid="{00000000-0005-0000-0000-000004680000}"/>
    <cellStyle name="Вычисление 6 2 2 4 2" xfId="29899" xr:uid="{00000000-0005-0000-0000-000005680000}"/>
    <cellStyle name="Вычисление 6 2 2 4 3" xfId="29900" xr:uid="{00000000-0005-0000-0000-000006680000}"/>
    <cellStyle name="Вычисление 6 2 2 5" xfId="29901" xr:uid="{00000000-0005-0000-0000-000007680000}"/>
    <cellStyle name="Вычисление 6 2 2 5 2" xfId="29902" xr:uid="{00000000-0005-0000-0000-000008680000}"/>
    <cellStyle name="Вычисление 6 2 2 5 3" xfId="29903" xr:uid="{00000000-0005-0000-0000-000009680000}"/>
    <cellStyle name="Вычисление 6 2 2 6" xfId="29904" xr:uid="{00000000-0005-0000-0000-00000A680000}"/>
    <cellStyle name="Вычисление 6 2 2 6 2" xfId="29905" xr:uid="{00000000-0005-0000-0000-00000B680000}"/>
    <cellStyle name="Вычисление 6 2 2 6 3" xfId="29906" xr:uid="{00000000-0005-0000-0000-00000C680000}"/>
    <cellStyle name="Вычисление 6 2 2 7" xfId="29907" xr:uid="{00000000-0005-0000-0000-00000D680000}"/>
    <cellStyle name="Вычисление 6 2 2 7 2" xfId="29908" xr:uid="{00000000-0005-0000-0000-00000E680000}"/>
    <cellStyle name="Вычисление 6 2 2 7 3" xfId="29909" xr:uid="{00000000-0005-0000-0000-00000F680000}"/>
    <cellStyle name="Вычисление 6 2 2 8" xfId="29910" xr:uid="{00000000-0005-0000-0000-000010680000}"/>
    <cellStyle name="Вычисление 6 2 2 8 2" xfId="29911" xr:uid="{00000000-0005-0000-0000-000011680000}"/>
    <cellStyle name="Вычисление 6 2 2 8 3" xfId="29912" xr:uid="{00000000-0005-0000-0000-000012680000}"/>
    <cellStyle name="Вычисление 6 2 2 9" xfId="29913" xr:uid="{00000000-0005-0000-0000-000013680000}"/>
    <cellStyle name="Вычисление 6 2 2 9 2" xfId="29914" xr:uid="{00000000-0005-0000-0000-000014680000}"/>
    <cellStyle name="Вычисление 6 2 2 9 3" xfId="29915" xr:uid="{00000000-0005-0000-0000-000015680000}"/>
    <cellStyle name="Вычисление 6 2 3" xfId="29916" xr:uid="{00000000-0005-0000-0000-000016680000}"/>
    <cellStyle name="Вычисление 6 2 3 10" xfId="29917" xr:uid="{00000000-0005-0000-0000-000017680000}"/>
    <cellStyle name="Вычисление 6 2 3 2" xfId="29918" xr:uid="{00000000-0005-0000-0000-000018680000}"/>
    <cellStyle name="Вычисление 6 2 3 2 2" xfId="29919" xr:uid="{00000000-0005-0000-0000-000019680000}"/>
    <cellStyle name="Вычисление 6 2 3 2 3" xfId="29920" xr:uid="{00000000-0005-0000-0000-00001A680000}"/>
    <cellStyle name="Вычисление 6 2 3 3" xfId="29921" xr:uid="{00000000-0005-0000-0000-00001B680000}"/>
    <cellStyle name="Вычисление 6 2 3 3 2" xfId="29922" xr:uid="{00000000-0005-0000-0000-00001C680000}"/>
    <cellStyle name="Вычисление 6 2 3 3 3" xfId="29923" xr:uid="{00000000-0005-0000-0000-00001D680000}"/>
    <cellStyle name="Вычисление 6 2 3 4" xfId="29924" xr:uid="{00000000-0005-0000-0000-00001E680000}"/>
    <cellStyle name="Вычисление 6 2 3 4 2" xfId="29925" xr:uid="{00000000-0005-0000-0000-00001F680000}"/>
    <cellStyle name="Вычисление 6 2 3 4 3" xfId="29926" xr:uid="{00000000-0005-0000-0000-000020680000}"/>
    <cellStyle name="Вычисление 6 2 3 5" xfId="29927" xr:uid="{00000000-0005-0000-0000-000021680000}"/>
    <cellStyle name="Вычисление 6 2 3 5 2" xfId="29928" xr:uid="{00000000-0005-0000-0000-000022680000}"/>
    <cellStyle name="Вычисление 6 2 3 5 3" xfId="29929" xr:uid="{00000000-0005-0000-0000-000023680000}"/>
    <cellStyle name="Вычисление 6 2 3 6" xfId="29930" xr:uid="{00000000-0005-0000-0000-000024680000}"/>
    <cellStyle name="Вычисление 6 2 3 6 2" xfId="29931" xr:uid="{00000000-0005-0000-0000-000025680000}"/>
    <cellStyle name="Вычисление 6 2 3 6 3" xfId="29932" xr:uid="{00000000-0005-0000-0000-000026680000}"/>
    <cellStyle name="Вычисление 6 2 3 7" xfId="29933" xr:uid="{00000000-0005-0000-0000-000027680000}"/>
    <cellStyle name="Вычисление 6 2 3 7 2" xfId="29934" xr:uid="{00000000-0005-0000-0000-000028680000}"/>
    <cellStyle name="Вычисление 6 2 3 7 3" xfId="29935" xr:uid="{00000000-0005-0000-0000-000029680000}"/>
    <cellStyle name="Вычисление 6 2 3 8" xfId="29936" xr:uid="{00000000-0005-0000-0000-00002A680000}"/>
    <cellStyle name="Вычисление 6 2 3 8 2" xfId="29937" xr:uid="{00000000-0005-0000-0000-00002B680000}"/>
    <cellStyle name="Вычисление 6 2 3 8 3" xfId="29938" xr:uid="{00000000-0005-0000-0000-00002C680000}"/>
    <cellStyle name="Вычисление 6 2 3 9" xfId="29939" xr:uid="{00000000-0005-0000-0000-00002D680000}"/>
    <cellStyle name="Вычисление 6 2 3 9 2" xfId="29940" xr:uid="{00000000-0005-0000-0000-00002E680000}"/>
    <cellStyle name="Вычисление 6 2 3 9 3" xfId="29941" xr:uid="{00000000-0005-0000-0000-00002F680000}"/>
    <cellStyle name="Вычисление 6 2 4" xfId="29942" xr:uid="{00000000-0005-0000-0000-000030680000}"/>
    <cellStyle name="Вычисление 6 2 4 10" xfId="29943" xr:uid="{00000000-0005-0000-0000-000031680000}"/>
    <cellStyle name="Вычисление 6 2 4 2" xfId="29944" xr:uid="{00000000-0005-0000-0000-000032680000}"/>
    <cellStyle name="Вычисление 6 2 4 2 2" xfId="29945" xr:uid="{00000000-0005-0000-0000-000033680000}"/>
    <cellStyle name="Вычисление 6 2 4 2 3" xfId="29946" xr:uid="{00000000-0005-0000-0000-000034680000}"/>
    <cellStyle name="Вычисление 6 2 4 3" xfId="29947" xr:uid="{00000000-0005-0000-0000-000035680000}"/>
    <cellStyle name="Вычисление 6 2 4 3 2" xfId="29948" xr:uid="{00000000-0005-0000-0000-000036680000}"/>
    <cellStyle name="Вычисление 6 2 4 3 3" xfId="29949" xr:uid="{00000000-0005-0000-0000-000037680000}"/>
    <cellStyle name="Вычисление 6 2 4 4" xfId="29950" xr:uid="{00000000-0005-0000-0000-000038680000}"/>
    <cellStyle name="Вычисление 6 2 4 4 2" xfId="29951" xr:uid="{00000000-0005-0000-0000-000039680000}"/>
    <cellStyle name="Вычисление 6 2 4 4 3" xfId="29952" xr:uid="{00000000-0005-0000-0000-00003A680000}"/>
    <cellStyle name="Вычисление 6 2 4 5" xfId="29953" xr:uid="{00000000-0005-0000-0000-00003B680000}"/>
    <cellStyle name="Вычисление 6 2 4 5 2" xfId="29954" xr:uid="{00000000-0005-0000-0000-00003C680000}"/>
    <cellStyle name="Вычисление 6 2 4 5 3" xfId="29955" xr:uid="{00000000-0005-0000-0000-00003D680000}"/>
    <cellStyle name="Вычисление 6 2 4 6" xfId="29956" xr:uid="{00000000-0005-0000-0000-00003E680000}"/>
    <cellStyle name="Вычисление 6 2 4 6 2" xfId="29957" xr:uid="{00000000-0005-0000-0000-00003F680000}"/>
    <cellStyle name="Вычисление 6 2 4 6 3" xfId="29958" xr:uid="{00000000-0005-0000-0000-000040680000}"/>
    <cellStyle name="Вычисление 6 2 4 7" xfId="29959" xr:uid="{00000000-0005-0000-0000-000041680000}"/>
    <cellStyle name="Вычисление 6 2 4 7 2" xfId="29960" xr:uid="{00000000-0005-0000-0000-000042680000}"/>
    <cellStyle name="Вычисление 6 2 4 7 3" xfId="29961" xr:uid="{00000000-0005-0000-0000-000043680000}"/>
    <cellStyle name="Вычисление 6 2 4 8" xfId="29962" xr:uid="{00000000-0005-0000-0000-000044680000}"/>
    <cellStyle name="Вычисление 6 2 4 8 2" xfId="29963" xr:uid="{00000000-0005-0000-0000-000045680000}"/>
    <cellStyle name="Вычисление 6 2 4 8 3" xfId="29964" xr:uid="{00000000-0005-0000-0000-000046680000}"/>
    <cellStyle name="Вычисление 6 2 4 9" xfId="29965" xr:uid="{00000000-0005-0000-0000-000047680000}"/>
    <cellStyle name="Вычисление 6 2 4 9 2" xfId="29966" xr:uid="{00000000-0005-0000-0000-000048680000}"/>
    <cellStyle name="Вычисление 6 2 4 9 3" xfId="29967" xr:uid="{00000000-0005-0000-0000-000049680000}"/>
    <cellStyle name="Вычисление 6 2 5" xfId="29968" xr:uid="{00000000-0005-0000-0000-00004A680000}"/>
    <cellStyle name="Вычисление 6 2 5 10" xfId="29969" xr:uid="{00000000-0005-0000-0000-00004B680000}"/>
    <cellStyle name="Вычисление 6 2 5 2" xfId="29970" xr:uid="{00000000-0005-0000-0000-00004C680000}"/>
    <cellStyle name="Вычисление 6 2 5 2 2" xfId="29971" xr:uid="{00000000-0005-0000-0000-00004D680000}"/>
    <cellStyle name="Вычисление 6 2 5 2 3" xfId="29972" xr:uid="{00000000-0005-0000-0000-00004E680000}"/>
    <cellStyle name="Вычисление 6 2 5 3" xfId="29973" xr:uid="{00000000-0005-0000-0000-00004F680000}"/>
    <cellStyle name="Вычисление 6 2 5 3 2" xfId="29974" xr:uid="{00000000-0005-0000-0000-000050680000}"/>
    <cellStyle name="Вычисление 6 2 5 3 3" xfId="29975" xr:uid="{00000000-0005-0000-0000-000051680000}"/>
    <cellStyle name="Вычисление 6 2 5 4" xfId="29976" xr:uid="{00000000-0005-0000-0000-000052680000}"/>
    <cellStyle name="Вычисление 6 2 5 4 2" xfId="29977" xr:uid="{00000000-0005-0000-0000-000053680000}"/>
    <cellStyle name="Вычисление 6 2 5 4 3" xfId="29978" xr:uid="{00000000-0005-0000-0000-000054680000}"/>
    <cellStyle name="Вычисление 6 2 5 5" xfId="29979" xr:uid="{00000000-0005-0000-0000-000055680000}"/>
    <cellStyle name="Вычисление 6 2 5 5 2" xfId="29980" xr:uid="{00000000-0005-0000-0000-000056680000}"/>
    <cellStyle name="Вычисление 6 2 5 5 3" xfId="29981" xr:uid="{00000000-0005-0000-0000-000057680000}"/>
    <cellStyle name="Вычисление 6 2 5 6" xfId="29982" xr:uid="{00000000-0005-0000-0000-000058680000}"/>
    <cellStyle name="Вычисление 6 2 5 6 2" xfId="29983" xr:uid="{00000000-0005-0000-0000-000059680000}"/>
    <cellStyle name="Вычисление 6 2 5 6 3" xfId="29984" xr:uid="{00000000-0005-0000-0000-00005A680000}"/>
    <cellStyle name="Вычисление 6 2 5 7" xfId="29985" xr:uid="{00000000-0005-0000-0000-00005B680000}"/>
    <cellStyle name="Вычисление 6 2 5 7 2" xfId="29986" xr:uid="{00000000-0005-0000-0000-00005C680000}"/>
    <cellStyle name="Вычисление 6 2 5 7 3" xfId="29987" xr:uid="{00000000-0005-0000-0000-00005D680000}"/>
    <cellStyle name="Вычисление 6 2 5 8" xfId="29988" xr:uid="{00000000-0005-0000-0000-00005E680000}"/>
    <cellStyle name="Вычисление 6 2 5 8 2" xfId="29989" xr:uid="{00000000-0005-0000-0000-00005F680000}"/>
    <cellStyle name="Вычисление 6 2 5 8 3" xfId="29990" xr:uid="{00000000-0005-0000-0000-000060680000}"/>
    <cellStyle name="Вычисление 6 2 5 9" xfId="29991" xr:uid="{00000000-0005-0000-0000-000061680000}"/>
    <cellStyle name="Вычисление 6 2 5 9 2" xfId="29992" xr:uid="{00000000-0005-0000-0000-000062680000}"/>
    <cellStyle name="Вычисление 6 2 5 9 3" xfId="29993" xr:uid="{00000000-0005-0000-0000-000063680000}"/>
    <cellStyle name="Вычисление 6 2 6" xfId="29994" xr:uid="{00000000-0005-0000-0000-000064680000}"/>
    <cellStyle name="Вычисление 6 2 6 2" xfId="29995" xr:uid="{00000000-0005-0000-0000-000065680000}"/>
    <cellStyle name="Вычисление 6 2 6 3" xfId="29996" xr:uid="{00000000-0005-0000-0000-000066680000}"/>
    <cellStyle name="Вычисление 6 2 7" xfId="29997" xr:uid="{00000000-0005-0000-0000-000067680000}"/>
    <cellStyle name="Вычисление 6 2 7 2" xfId="29998" xr:uid="{00000000-0005-0000-0000-000068680000}"/>
    <cellStyle name="Вычисление 6 2 7 3" xfId="29999" xr:uid="{00000000-0005-0000-0000-000069680000}"/>
    <cellStyle name="Вычисление 6 2 8" xfId="30000" xr:uid="{00000000-0005-0000-0000-00006A680000}"/>
    <cellStyle name="Вычисление 6 2 8 2" xfId="30001" xr:uid="{00000000-0005-0000-0000-00006B680000}"/>
    <cellStyle name="Вычисление 6 2 8 3" xfId="30002" xr:uid="{00000000-0005-0000-0000-00006C680000}"/>
    <cellStyle name="Вычисление 6 2 9" xfId="30003" xr:uid="{00000000-0005-0000-0000-00006D680000}"/>
    <cellStyle name="Вычисление 6 2 9 2" xfId="30004" xr:uid="{00000000-0005-0000-0000-00006E680000}"/>
    <cellStyle name="Вычисление 6 2 9 3" xfId="30005" xr:uid="{00000000-0005-0000-0000-00006F680000}"/>
    <cellStyle name="Вычисление 6 3" xfId="9286" xr:uid="{00000000-0005-0000-0000-000070680000}"/>
    <cellStyle name="Вычисление 6 3 10" xfId="30006" xr:uid="{00000000-0005-0000-0000-000071680000}"/>
    <cellStyle name="Вычисление 6 3 11" xfId="30007" xr:uid="{00000000-0005-0000-0000-000072680000}"/>
    <cellStyle name="Вычисление 6 3 12" xfId="30008" xr:uid="{00000000-0005-0000-0000-000073680000}"/>
    <cellStyle name="Вычисление 6 3 2" xfId="30009" xr:uid="{00000000-0005-0000-0000-000074680000}"/>
    <cellStyle name="Вычисление 6 3 2 2" xfId="30010" xr:uid="{00000000-0005-0000-0000-000075680000}"/>
    <cellStyle name="Вычисление 6 3 2 3" xfId="30011" xr:uid="{00000000-0005-0000-0000-000076680000}"/>
    <cellStyle name="Вычисление 6 3 3" xfId="30012" xr:uid="{00000000-0005-0000-0000-000077680000}"/>
    <cellStyle name="Вычисление 6 3 3 2" xfId="30013" xr:uid="{00000000-0005-0000-0000-000078680000}"/>
    <cellStyle name="Вычисление 6 3 3 3" xfId="30014" xr:uid="{00000000-0005-0000-0000-000079680000}"/>
    <cellStyle name="Вычисление 6 3 4" xfId="30015" xr:uid="{00000000-0005-0000-0000-00007A680000}"/>
    <cellStyle name="Вычисление 6 3 4 2" xfId="30016" xr:uid="{00000000-0005-0000-0000-00007B680000}"/>
    <cellStyle name="Вычисление 6 3 4 3" xfId="30017" xr:uid="{00000000-0005-0000-0000-00007C680000}"/>
    <cellStyle name="Вычисление 6 3 5" xfId="30018" xr:uid="{00000000-0005-0000-0000-00007D680000}"/>
    <cellStyle name="Вычисление 6 3 5 2" xfId="30019" xr:uid="{00000000-0005-0000-0000-00007E680000}"/>
    <cellStyle name="Вычисление 6 3 5 3" xfId="30020" xr:uid="{00000000-0005-0000-0000-00007F680000}"/>
    <cellStyle name="Вычисление 6 3 6" xfId="30021" xr:uid="{00000000-0005-0000-0000-000080680000}"/>
    <cellStyle name="Вычисление 6 3 6 2" xfId="30022" xr:uid="{00000000-0005-0000-0000-000081680000}"/>
    <cellStyle name="Вычисление 6 3 6 3" xfId="30023" xr:uid="{00000000-0005-0000-0000-000082680000}"/>
    <cellStyle name="Вычисление 6 3 7" xfId="30024" xr:uid="{00000000-0005-0000-0000-000083680000}"/>
    <cellStyle name="Вычисление 6 3 7 2" xfId="30025" xr:uid="{00000000-0005-0000-0000-000084680000}"/>
    <cellStyle name="Вычисление 6 3 7 3" xfId="30026" xr:uid="{00000000-0005-0000-0000-000085680000}"/>
    <cellStyle name="Вычисление 6 3 8" xfId="30027" xr:uid="{00000000-0005-0000-0000-000086680000}"/>
    <cellStyle name="Вычисление 6 3 8 2" xfId="30028" xr:uid="{00000000-0005-0000-0000-000087680000}"/>
    <cellStyle name="Вычисление 6 3 8 3" xfId="30029" xr:uid="{00000000-0005-0000-0000-000088680000}"/>
    <cellStyle name="Вычисление 6 3 9" xfId="30030" xr:uid="{00000000-0005-0000-0000-000089680000}"/>
    <cellStyle name="Вычисление 6 3 9 2" xfId="30031" xr:uid="{00000000-0005-0000-0000-00008A680000}"/>
    <cellStyle name="Вычисление 6 3 9 3" xfId="30032" xr:uid="{00000000-0005-0000-0000-00008B680000}"/>
    <cellStyle name="Вычисление 6 4" xfId="9287" xr:uid="{00000000-0005-0000-0000-00008C680000}"/>
    <cellStyle name="Вычисление 6 4 10" xfId="30033" xr:uid="{00000000-0005-0000-0000-00008D680000}"/>
    <cellStyle name="Вычисление 6 4 11" xfId="30034" xr:uid="{00000000-0005-0000-0000-00008E680000}"/>
    <cellStyle name="Вычисление 6 4 2" xfId="30035" xr:uid="{00000000-0005-0000-0000-00008F680000}"/>
    <cellStyle name="Вычисление 6 4 2 2" xfId="30036" xr:uid="{00000000-0005-0000-0000-000090680000}"/>
    <cellStyle name="Вычисление 6 4 2 3" xfId="30037" xr:uid="{00000000-0005-0000-0000-000091680000}"/>
    <cellStyle name="Вычисление 6 4 3" xfId="30038" xr:uid="{00000000-0005-0000-0000-000092680000}"/>
    <cellStyle name="Вычисление 6 4 3 2" xfId="30039" xr:uid="{00000000-0005-0000-0000-000093680000}"/>
    <cellStyle name="Вычисление 6 4 3 3" xfId="30040" xr:uid="{00000000-0005-0000-0000-000094680000}"/>
    <cellStyle name="Вычисление 6 4 4" xfId="30041" xr:uid="{00000000-0005-0000-0000-000095680000}"/>
    <cellStyle name="Вычисление 6 4 4 2" xfId="30042" xr:uid="{00000000-0005-0000-0000-000096680000}"/>
    <cellStyle name="Вычисление 6 4 4 3" xfId="30043" xr:uid="{00000000-0005-0000-0000-000097680000}"/>
    <cellStyle name="Вычисление 6 4 5" xfId="30044" xr:uid="{00000000-0005-0000-0000-000098680000}"/>
    <cellStyle name="Вычисление 6 4 5 2" xfId="30045" xr:uid="{00000000-0005-0000-0000-000099680000}"/>
    <cellStyle name="Вычисление 6 4 5 3" xfId="30046" xr:uid="{00000000-0005-0000-0000-00009A680000}"/>
    <cellStyle name="Вычисление 6 4 6" xfId="30047" xr:uid="{00000000-0005-0000-0000-00009B680000}"/>
    <cellStyle name="Вычисление 6 4 6 2" xfId="30048" xr:uid="{00000000-0005-0000-0000-00009C680000}"/>
    <cellStyle name="Вычисление 6 4 6 3" xfId="30049" xr:uid="{00000000-0005-0000-0000-00009D680000}"/>
    <cellStyle name="Вычисление 6 4 7" xfId="30050" xr:uid="{00000000-0005-0000-0000-00009E680000}"/>
    <cellStyle name="Вычисление 6 4 7 2" xfId="30051" xr:uid="{00000000-0005-0000-0000-00009F680000}"/>
    <cellStyle name="Вычисление 6 4 7 3" xfId="30052" xr:uid="{00000000-0005-0000-0000-0000A0680000}"/>
    <cellStyle name="Вычисление 6 4 8" xfId="30053" xr:uid="{00000000-0005-0000-0000-0000A1680000}"/>
    <cellStyle name="Вычисление 6 4 8 2" xfId="30054" xr:uid="{00000000-0005-0000-0000-0000A2680000}"/>
    <cellStyle name="Вычисление 6 4 8 3" xfId="30055" xr:uid="{00000000-0005-0000-0000-0000A3680000}"/>
    <cellStyle name="Вычисление 6 4 9" xfId="30056" xr:uid="{00000000-0005-0000-0000-0000A4680000}"/>
    <cellStyle name="Вычисление 6 4 9 2" xfId="30057" xr:uid="{00000000-0005-0000-0000-0000A5680000}"/>
    <cellStyle name="Вычисление 6 4 9 3" xfId="30058" xr:uid="{00000000-0005-0000-0000-0000A6680000}"/>
    <cellStyle name="Вычисление 6 5" xfId="30059" xr:uid="{00000000-0005-0000-0000-0000A7680000}"/>
    <cellStyle name="Вычисление 6 5 10" xfId="30060" xr:uid="{00000000-0005-0000-0000-0000A8680000}"/>
    <cellStyle name="Вычисление 6 5 2" xfId="30061" xr:uid="{00000000-0005-0000-0000-0000A9680000}"/>
    <cellStyle name="Вычисление 6 5 2 2" xfId="30062" xr:uid="{00000000-0005-0000-0000-0000AA680000}"/>
    <cellStyle name="Вычисление 6 5 2 3" xfId="30063" xr:uid="{00000000-0005-0000-0000-0000AB680000}"/>
    <cellStyle name="Вычисление 6 5 3" xfId="30064" xr:uid="{00000000-0005-0000-0000-0000AC680000}"/>
    <cellStyle name="Вычисление 6 5 3 2" xfId="30065" xr:uid="{00000000-0005-0000-0000-0000AD680000}"/>
    <cellStyle name="Вычисление 6 5 3 3" xfId="30066" xr:uid="{00000000-0005-0000-0000-0000AE680000}"/>
    <cellStyle name="Вычисление 6 5 4" xfId="30067" xr:uid="{00000000-0005-0000-0000-0000AF680000}"/>
    <cellStyle name="Вычисление 6 5 4 2" xfId="30068" xr:uid="{00000000-0005-0000-0000-0000B0680000}"/>
    <cellStyle name="Вычисление 6 5 4 3" xfId="30069" xr:uid="{00000000-0005-0000-0000-0000B1680000}"/>
    <cellStyle name="Вычисление 6 5 5" xfId="30070" xr:uid="{00000000-0005-0000-0000-0000B2680000}"/>
    <cellStyle name="Вычисление 6 5 5 2" xfId="30071" xr:uid="{00000000-0005-0000-0000-0000B3680000}"/>
    <cellStyle name="Вычисление 6 5 5 3" xfId="30072" xr:uid="{00000000-0005-0000-0000-0000B4680000}"/>
    <cellStyle name="Вычисление 6 5 6" xfId="30073" xr:uid="{00000000-0005-0000-0000-0000B5680000}"/>
    <cellStyle name="Вычисление 6 5 6 2" xfId="30074" xr:uid="{00000000-0005-0000-0000-0000B6680000}"/>
    <cellStyle name="Вычисление 6 5 6 3" xfId="30075" xr:uid="{00000000-0005-0000-0000-0000B7680000}"/>
    <cellStyle name="Вычисление 6 5 7" xfId="30076" xr:uid="{00000000-0005-0000-0000-0000B8680000}"/>
    <cellStyle name="Вычисление 6 5 7 2" xfId="30077" xr:uid="{00000000-0005-0000-0000-0000B9680000}"/>
    <cellStyle name="Вычисление 6 5 7 3" xfId="30078" xr:uid="{00000000-0005-0000-0000-0000BA680000}"/>
    <cellStyle name="Вычисление 6 5 8" xfId="30079" xr:uid="{00000000-0005-0000-0000-0000BB680000}"/>
    <cellStyle name="Вычисление 6 5 8 2" xfId="30080" xr:uid="{00000000-0005-0000-0000-0000BC680000}"/>
    <cellStyle name="Вычисление 6 5 8 3" xfId="30081" xr:uid="{00000000-0005-0000-0000-0000BD680000}"/>
    <cellStyle name="Вычисление 6 5 9" xfId="30082" xr:uid="{00000000-0005-0000-0000-0000BE680000}"/>
    <cellStyle name="Вычисление 6 5 9 2" xfId="30083" xr:uid="{00000000-0005-0000-0000-0000BF680000}"/>
    <cellStyle name="Вычисление 6 5 9 3" xfId="30084" xr:uid="{00000000-0005-0000-0000-0000C0680000}"/>
    <cellStyle name="Вычисление 6 6" xfId="30085" xr:uid="{00000000-0005-0000-0000-0000C1680000}"/>
    <cellStyle name="Вычисление 6 6 10" xfId="30086" xr:uid="{00000000-0005-0000-0000-0000C2680000}"/>
    <cellStyle name="Вычисление 6 6 2" xfId="30087" xr:uid="{00000000-0005-0000-0000-0000C3680000}"/>
    <cellStyle name="Вычисление 6 6 2 2" xfId="30088" xr:uid="{00000000-0005-0000-0000-0000C4680000}"/>
    <cellStyle name="Вычисление 6 6 2 3" xfId="30089" xr:uid="{00000000-0005-0000-0000-0000C5680000}"/>
    <cellStyle name="Вычисление 6 6 3" xfId="30090" xr:uid="{00000000-0005-0000-0000-0000C6680000}"/>
    <cellStyle name="Вычисление 6 6 3 2" xfId="30091" xr:uid="{00000000-0005-0000-0000-0000C7680000}"/>
    <cellStyle name="Вычисление 6 6 3 3" xfId="30092" xr:uid="{00000000-0005-0000-0000-0000C8680000}"/>
    <cellStyle name="Вычисление 6 6 4" xfId="30093" xr:uid="{00000000-0005-0000-0000-0000C9680000}"/>
    <cellStyle name="Вычисление 6 6 4 2" xfId="30094" xr:uid="{00000000-0005-0000-0000-0000CA680000}"/>
    <cellStyle name="Вычисление 6 6 4 3" xfId="30095" xr:uid="{00000000-0005-0000-0000-0000CB680000}"/>
    <cellStyle name="Вычисление 6 6 5" xfId="30096" xr:uid="{00000000-0005-0000-0000-0000CC680000}"/>
    <cellStyle name="Вычисление 6 6 5 2" xfId="30097" xr:uid="{00000000-0005-0000-0000-0000CD680000}"/>
    <cellStyle name="Вычисление 6 6 5 3" xfId="30098" xr:uid="{00000000-0005-0000-0000-0000CE680000}"/>
    <cellStyle name="Вычисление 6 6 6" xfId="30099" xr:uid="{00000000-0005-0000-0000-0000CF680000}"/>
    <cellStyle name="Вычисление 6 6 6 2" xfId="30100" xr:uid="{00000000-0005-0000-0000-0000D0680000}"/>
    <cellStyle name="Вычисление 6 6 6 3" xfId="30101" xr:uid="{00000000-0005-0000-0000-0000D1680000}"/>
    <cellStyle name="Вычисление 6 6 7" xfId="30102" xr:uid="{00000000-0005-0000-0000-0000D2680000}"/>
    <cellStyle name="Вычисление 6 6 7 2" xfId="30103" xr:uid="{00000000-0005-0000-0000-0000D3680000}"/>
    <cellStyle name="Вычисление 6 6 7 3" xfId="30104" xr:uid="{00000000-0005-0000-0000-0000D4680000}"/>
    <cellStyle name="Вычисление 6 6 8" xfId="30105" xr:uid="{00000000-0005-0000-0000-0000D5680000}"/>
    <cellStyle name="Вычисление 6 6 8 2" xfId="30106" xr:uid="{00000000-0005-0000-0000-0000D6680000}"/>
    <cellStyle name="Вычисление 6 6 8 3" xfId="30107" xr:uid="{00000000-0005-0000-0000-0000D7680000}"/>
    <cellStyle name="Вычисление 6 6 9" xfId="30108" xr:uid="{00000000-0005-0000-0000-0000D8680000}"/>
    <cellStyle name="Вычисление 6 6 9 2" xfId="30109" xr:uid="{00000000-0005-0000-0000-0000D9680000}"/>
    <cellStyle name="Вычисление 6 6 9 3" xfId="30110" xr:uid="{00000000-0005-0000-0000-0000DA680000}"/>
    <cellStyle name="Вычисление 6 7" xfId="30111" xr:uid="{00000000-0005-0000-0000-0000DB680000}"/>
    <cellStyle name="Вычисление 6 7 2" xfId="30112" xr:uid="{00000000-0005-0000-0000-0000DC680000}"/>
    <cellStyle name="Вычисление 6 7 3" xfId="30113" xr:uid="{00000000-0005-0000-0000-0000DD680000}"/>
    <cellStyle name="Вычисление 6 8" xfId="30114" xr:uid="{00000000-0005-0000-0000-0000DE680000}"/>
    <cellStyle name="Вычисление 6 8 2" xfId="30115" xr:uid="{00000000-0005-0000-0000-0000DF680000}"/>
    <cellStyle name="Вычисление 6 8 3" xfId="30116" xr:uid="{00000000-0005-0000-0000-0000E0680000}"/>
    <cellStyle name="Вычисление 6 9" xfId="30117" xr:uid="{00000000-0005-0000-0000-0000E1680000}"/>
    <cellStyle name="Вычисление 6 9 2" xfId="30118" xr:uid="{00000000-0005-0000-0000-0000E2680000}"/>
    <cellStyle name="Вычисление 6 9 3" xfId="30119" xr:uid="{00000000-0005-0000-0000-0000E3680000}"/>
    <cellStyle name="Вычисление 6_2012" xfId="9288" xr:uid="{00000000-0005-0000-0000-0000E4680000}"/>
    <cellStyle name="Вычисление 7" xfId="9289" xr:uid="{00000000-0005-0000-0000-0000E5680000}"/>
    <cellStyle name="Вычисление 7 10" xfId="30120" xr:uid="{00000000-0005-0000-0000-0000E6680000}"/>
    <cellStyle name="Вычисление 7 10 2" xfId="30121" xr:uid="{00000000-0005-0000-0000-0000E7680000}"/>
    <cellStyle name="Вычисление 7 10 3" xfId="30122" xr:uid="{00000000-0005-0000-0000-0000E8680000}"/>
    <cellStyle name="Вычисление 7 11" xfId="30123" xr:uid="{00000000-0005-0000-0000-0000E9680000}"/>
    <cellStyle name="Вычисление 7 11 2" xfId="30124" xr:uid="{00000000-0005-0000-0000-0000EA680000}"/>
    <cellStyle name="Вычисление 7 11 3" xfId="30125" xr:uid="{00000000-0005-0000-0000-0000EB680000}"/>
    <cellStyle name="Вычисление 7 12" xfId="30126" xr:uid="{00000000-0005-0000-0000-0000EC680000}"/>
    <cellStyle name="Вычисление 7 12 2" xfId="30127" xr:uid="{00000000-0005-0000-0000-0000ED680000}"/>
    <cellStyle name="Вычисление 7 12 3" xfId="30128" xr:uid="{00000000-0005-0000-0000-0000EE680000}"/>
    <cellStyle name="Вычисление 7 13" xfId="30129" xr:uid="{00000000-0005-0000-0000-0000EF680000}"/>
    <cellStyle name="Вычисление 7 13 2" xfId="30130" xr:uid="{00000000-0005-0000-0000-0000F0680000}"/>
    <cellStyle name="Вычисление 7 13 3" xfId="30131" xr:uid="{00000000-0005-0000-0000-0000F1680000}"/>
    <cellStyle name="Вычисление 7 14" xfId="30132" xr:uid="{00000000-0005-0000-0000-0000F2680000}"/>
    <cellStyle name="Вычисление 7 14 2" xfId="30133" xr:uid="{00000000-0005-0000-0000-0000F3680000}"/>
    <cellStyle name="Вычисление 7 14 3" xfId="30134" xr:uid="{00000000-0005-0000-0000-0000F4680000}"/>
    <cellStyle name="Вычисление 7 15" xfId="30135" xr:uid="{00000000-0005-0000-0000-0000F5680000}"/>
    <cellStyle name="Вычисление 7 16" xfId="30136" xr:uid="{00000000-0005-0000-0000-0000F6680000}"/>
    <cellStyle name="Вычисление 7 2" xfId="9290" xr:uid="{00000000-0005-0000-0000-0000F7680000}"/>
    <cellStyle name="Вычисление 7 2 10" xfId="30137" xr:uid="{00000000-0005-0000-0000-0000F8680000}"/>
    <cellStyle name="Вычисление 7 2 10 2" xfId="30138" xr:uid="{00000000-0005-0000-0000-0000F9680000}"/>
    <cellStyle name="Вычисление 7 2 10 3" xfId="30139" xr:uid="{00000000-0005-0000-0000-0000FA680000}"/>
    <cellStyle name="Вычисление 7 2 11" xfId="30140" xr:uid="{00000000-0005-0000-0000-0000FB680000}"/>
    <cellStyle name="Вычисление 7 2 11 2" xfId="30141" xr:uid="{00000000-0005-0000-0000-0000FC680000}"/>
    <cellStyle name="Вычисление 7 2 11 3" xfId="30142" xr:uid="{00000000-0005-0000-0000-0000FD680000}"/>
    <cellStyle name="Вычисление 7 2 12" xfId="30143" xr:uid="{00000000-0005-0000-0000-0000FE680000}"/>
    <cellStyle name="Вычисление 7 2 12 2" xfId="30144" xr:uid="{00000000-0005-0000-0000-0000FF680000}"/>
    <cellStyle name="Вычисление 7 2 12 3" xfId="30145" xr:uid="{00000000-0005-0000-0000-000000690000}"/>
    <cellStyle name="Вычисление 7 2 13" xfId="30146" xr:uid="{00000000-0005-0000-0000-000001690000}"/>
    <cellStyle name="Вычисление 7 2 13 2" xfId="30147" xr:uid="{00000000-0005-0000-0000-000002690000}"/>
    <cellStyle name="Вычисление 7 2 13 3" xfId="30148" xr:uid="{00000000-0005-0000-0000-000003690000}"/>
    <cellStyle name="Вычисление 7 2 14" xfId="30149" xr:uid="{00000000-0005-0000-0000-000004690000}"/>
    <cellStyle name="Вычисление 7 2 15" xfId="30150" xr:uid="{00000000-0005-0000-0000-000005690000}"/>
    <cellStyle name="Вычисление 7 2 2" xfId="30151" xr:uid="{00000000-0005-0000-0000-000006690000}"/>
    <cellStyle name="Вычисление 7 2 2 10" xfId="30152" xr:uid="{00000000-0005-0000-0000-000007690000}"/>
    <cellStyle name="Вычисление 7 2 2 2" xfId="30153" xr:uid="{00000000-0005-0000-0000-000008690000}"/>
    <cellStyle name="Вычисление 7 2 2 2 2" xfId="30154" xr:uid="{00000000-0005-0000-0000-000009690000}"/>
    <cellStyle name="Вычисление 7 2 2 2 3" xfId="30155" xr:uid="{00000000-0005-0000-0000-00000A690000}"/>
    <cellStyle name="Вычисление 7 2 2 3" xfId="30156" xr:uid="{00000000-0005-0000-0000-00000B690000}"/>
    <cellStyle name="Вычисление 7 2 2 3 2" xfId="30157" xr:uid="{00000000-0005-0000-0000-00000C690000}"/>
    <cellStyle name="Вычисление 7 2 2 3 3" xfId="30158" xr:uid="{00000000-0005-0000-0000-00000D690000}"/>
    <cellStyle name="Вычисление 7 2 2 4" xfId="30159" xr:uid="{00000000-0005-0000-0000-00000E690000}"/>
    <cellStyle name="Вычисление 7 2 2 4 2" xfId="30160" xr:uid="{00000000-0005-0000-0000-00000F690000}"/>
    <cellStyle name="Вычисление 7 2 2 4 3" xfId="30161" xr:uid="{00000000-0005-0000-0000-000010690000}"/>
    <cellStyle name="Вычисление 7 2 2 5" xfId="30162" xr:uid="{00000000-0005-0000-0000-000011690000}"/>
    <cellStyle name="Вычисление 7 2 2 5 2" xfId="30163" xr:uid="{00000000-0005-0000-0000-000012690000}"/>
    <cellStyle name="Вычисление 7 2 2 5 3" xfId="30164" xr:uid="{00000000-0005-0000-0000-000013690000}"/>
    <cellStyle name="Вычисление 7 2 2 6" xfId="30165" xr:uid="{00000000-0005-0000-0000-000014690000}"/>
    <cellStyle name="Вычисление 7 2 2 6 2" xfId="30166" xr:uid="{00000000-0005-0000-0000-000015690000}"/>
    <cellStyle name="Вычисление 7 2 2 6 3" xfId="30167" xr:uid="{00000000-0005-0000-0000-000016690000}"/>
    <cellStyle name="Вычисление 7 2 2 7" xfId="30168" xr:uid="{00000000-0005-0000-0000-000017690000}"/>
    <cellStyle name="Вычисление 7 2 2 7 2" xfId="30169" xr:uid="{00000000-0005-0000-0000-000018690000}"/>
    <cellStyle name="Вычисление 7 2 2 7 3" xfId="30170" xr:uid="{00000000-0005-0000-0000-000019690000}"/>
    <cellStyle name="Вычисление 7 2 2 8" xfId="30171" xr:uid="{00000000-0005-0000-0000-00001A690000}"/>
    <cellStyle name="Вычисление 7 2 2 8 2" xfId="30172" xr:uid="{00000000-0005-0000-0000-00001B690000}"/>
    <cellStyle name="Вычисление 7 2 2 8 3" xfId="30173" xr:uid="{00000000-0005-0000-0000-00001C690000}"/>
    <cellStyle name="Вычисление 7 2 2 9" xfId="30174" xr:uid="{00000000-0005-0000-0000-00001D690000}"/>
    <cellStyle name="Вычисление 7 2 2 9 2" xfId="30175" xr:uid="{00000000-0005-0000-0000-00001E690000}"/>
    <cellStyle name="Вычисление 7 2 2 9 3" xfId="30176" xr:uid="{00000000-0005-0000-0000-00001F690000}"/>
    <cellStyle name="Вычисление 7 2 3" xfId="30177" xr:uid="{00000000-0005-0000-0000-000020690000}"/>
    <cellStyle name="Вычисление 7 2 3 10" xfId="30178" xr:uid="{00000000-0005-0000-0000-000021690000}"/>
    <cellStyle name="Вычисление 7 2 3 2" xfId="30179" xr:uid="{00000000-0005-0000-0000-000022690000}"/>
    <cellStyle name="Вычисление 7 2 3 2 2" xfId="30180" xr:uid="{00000000-0005-0000-0000-000023690000}"/>
    <cellStyle name="Вычисление 7 2 3 2 3" xfId="30181" xr:uid="{00000000-0005-0000-0000-000024690000}"/>
    <cellStyle name="Вычисление 7 2 3 3" xfId="30182" xr:uid="{00000000-0005-0000-0000-000025690000}"/>
    <cellStyle name="Вычисление 7 2 3 3 2" xfId="30183" xr:uid="{00000000-0005-0000-0000-000026690000}"/>
    <cellStyle name="Вычисление 7 2 3 3 3" xfId="30184" xr:uid="{00000000-0005-0000-0000-000027690000}"/>
    <cellStyle name="Вычисление 7 2 3 4" xfId="30185" xr:uid="{00000000-0005-0000-0000-000028690000}"/>
    <cellStyle name="Вычисление 7 2 3 4 2" xfId="30186" xr:uid="{00000000-0005-0000-0000-000029690000}"/>
    <cellStyle name="Вычисление 7 2 3 4 3" xfId="30187" xr:uid="{00000000-0005-0000-0000-00002A690000}"/>
    <cellStyle name="Вычисление 7 2 3 5" xfId="30188" xr:uid="{00000000-0005-0000-0000-00002B690000}"/>
    <cellStyle name="Вычисление 7 2 3 5 2" xfId="30189" xr:uid="{00000000-0005-0000-0000-00002C690000}"/>
    <cellStyle name="Вычисление 7 2 3 5 3" xfId="30190" xr:uid="{00000000-0005-0000-0000-00002D690000}"/>
    <cellStyle name="Вычисление 7 2 3 6" xfId="30191" xr:uid="{00000000-0005-0000-0000-00002E690000}"/>
    <cellStyle name="Вычисление 7 2 3 6 2" xfId="30192" xr:uid="{00000000-0005-0000-0000-00002F690000}"/>
    <cellStyle name="Вычисление 7 2 3 6 3" xfId="30193" xr:uid="{00000000-0005-0000-0000-000030690000}"/>
    <cellStyle name="Вычисление 7 2 3 7" xfId="30194" xr:uid="{00000000-0005-0000-0000-000031690000}"/>
    <cellStyle name="Вычисление 7 2 3 7 2" xfId="30195" xr:uid="{00000000-0005-0000-0000-000032690000}"/>
    <cellStyle name="Вычисление 7 2 3 7 3" xfId="30196" xr:uid="{00000000-0005-0000-0000-000033690000}"/>
    <cellStyle name="Вычисление 7 2 3 8" xfId="30197" xr:uid="{00000000-0005-0000-0000-000034690000}"/>
    <cellStyle name="Вычисление 7 2 3 8 2" xfId="30198" xr:uid="{00000000-0005-0000-0000-000035690000}"/>
    <cellStyle name="Вычисление 7 2 3 8 3" xfId="30199" xr:uid="{00000000-0005-0000-0000-000036690000}"/>
    <cellStyle name="Вычисление 7 2 3 9" xfId="30200" xr:uid="{00000000-0005-0000-0000-000037690000}"/>
    <cellStyle name="Вычисление 7 2 3 9 2" xfId="30201" xr:uid="{00000000-0005-0000-0000-000038690000}"/>
    <cellStyle name="Вычисление 7 2 3 9 3" xfId="30202" xr:uid="{00000000-0005-0000-0000-000039690000}"/>
    <cellStyle name="Вычисление 7 2 4" xfId="30203" xr:uid="{00000000-0005-0000-0000-00003A690000}"/>
    <cellStyle name="Вычисление 7 2 4 10" xfId="30204" xr:uid="{00000000-0005-0000-0000-00003B690000}"/>
    <cellStyle name="Вычисление 7 2 4 2" xfId="30205" xr:uid="{00000000-0005-0000-0000-00003C690000}"/>
    <cellStyle name="Вычисление 7 2 4 2 2" xfId="30206" xr:uid="{00000000-0005-0000-0000-00003D690000}"/>
    <cellStyle name="Вычисление 7 2 4 2 3" xfId="30207" xr:uid="{00000000-0005-0000-0000-00003E690000}"/>
    <cellStyle name="Вычисление 7 2 4 3" xfId="30208" xr:uid="{00000000-0005-0000-0000-00003F690000}"/>
    <cellStyle name="Вычисление 7 2 4 3 2" xfId="30209" xr:uid="{00000000-0005-0000-0000-000040690000}"/>
    <cellStyle name="Вычисление 7 2 4 3 3" xfId="30210" xr:uid="{00000000-0005-0000-0000-000041690000}"/>
    <cellStyle name="Вычисление 7 2 4 4" xfId="30211" xr:uid="{00000000-0005-0000-0000-000042690000}"/>
    <cellStyle name="Вычисление 7 2 4 4 2" xfId="30212" xr:uid="{00000000-0005-0000-0000-000043690000}"/>
    <cellStyle name="Вычисление 7 2 4 4 3" xfId="30213" xr:uid="{00000000-0005-0000-0000-000044690000}"/>
    <cellStyle name="Вычисление 7 2 4 5" xfId="30214" xr:uid="{00000000-0005-0000-0000-000045690000}"/>
    <cellStyle name="Вычисление 7 2 4 5 2" xfId="30215" xr:uid="{00000000-0005-0000-0000-000046690000}"/>
    <cellStyle name="Вычисление 7 2 4 5 3" xfId="30216" xr:uid="{00000000-0005-0000-0000-000047690000}"/>
    <cellStyle name="Вычисление 7 2 4 6" xfId="30217" xr:uid="{00000000-0005-0000-0000-000048690000}"/>
    <cellStyle name="Вычисление 7 2 4 6 2" xfId="30218" xr:uid="{00000000-0005-0000-0000-000049690000}"/>
    <cellStyle name="Вычисление 7 2 4 6 3" xfId="30219" xr:uid="{00000000-0005-0000-0000-00004A690000}"/>
    <cellStyle name="Вычисление 7 2 4 7" xfId="30220" xr:uid="{00000000-0005-0000-0000-00004B690000}"/>
    <cellStyle name="Вычисление 7 2 4 7 2" xfId="30221" xr:uid="{00000000-0005-0000-0000-00004C690000}"/>
    <cellStyle name="Вычисление 7 2 4 7 3" xfId="30222" xr:uid="{00000000-0005-0000-0000-00004D690000}"/>
    <cellStyle name="Вычисление 7 2 4 8" xfId="30223" xr:uid="{00000000-0005-0000-0000-00004E690000}"/>
    <cellStyle name="Вычисление 7 2 4 8 2" xfId="30224" xr:uid="{00000000-0005-0000-0000-00004F690000}"/>
    <cellStyle name="Вычисление 7 2 4 8 3" xfId="30225" xr:uid="{00000000-0005-0000-0000-000050690000}"/>
    <cellStyle name="Вычисление 7 2 4 9" xfId="30226" xr:uid="{00000000-0005-0000-0000-000051690000}"/>
    <cellStyle name="Вычисление 7 2 4 9 2" xfId="30227" xr:uid="{00000000-0005-0000-0000-000052690000}"/>
    <cellStyle name="Вычисление 7 2 4 9 3" xfId="30228" xr:uid="{00000000-0005-0000-0000-000053690000}"/>
    <cellStyle name="Вычисление 7 2 5" xfId="30229" xr:uid="{00000000-0005-0000-0000-000054690000}"/>
    <cellStyle name="Вычисление 7 2 5 10" xfId="30230" xr:uid="{00000000-0005-0000-0000-000055690000}"/>
    <cellStyle name="Вычисление 7 2 5 2" xfId="30231" xr:uid="{00000000-0005-0000-0000-000056690000}"/>
    <cellStyle name="Вычисление 7 2 5 2 2" xfId="30232" xr:uid="{00000000-0005-0000-0000-000057690000}"/>
    <cellStyle name="Вычисление 7 2 5 2 3" xfId="30233" xr:uid="{00000000-0005-0000-0000-000058690000}"/>
    <cellStyle name="Вычисление 7 2 5 3" xfId="30234" xr:uid="{00000000-0005-0000-0000-000059690000}"/>
    <cellStyle name="Вычисление 7 2 5 3 2" xfId="30235" xr:uid="{00000000-0005-0000-0000-00005A690000}"/>
    <cellStyle name="Вычисление 7 2 5 3 3" xfId="30236" xr:uid="{00000000-0005-0000-0000-00005B690000}"/>
    <cellStyle name="Вычисление 7 2 5 4" xfId="30237" xr:uid="{00000000-0005-0000-0000-00005C690000}"/>
    <cellStyle name="Вычисление 7 2 5 4 2" xfId="30238" xr:uid="{00000000-0005-0000-0000-00005D690000}"/>
    <cellStyle name="Вычисление 7 2 5 4 3" xfId="30239" xr:uid="{00000000-0005-0000-0000-00005E690000}"/>
    <cellStyle name="Вычисление 7 2 5 5" xfId="30240" xr:uid="{00000000-0005-0000-0000-00005F690000}"/>
    <cellStyle name="Вычисление 7 2 5 5 2" xfId="30241" xr:uid="{00000000-0005-0000-0000-000060690000}"/>
    <cellStyle name="Вычисление 7 2 5 5 3" xfId="30242" xr:uid="{00000000-0005-0000-0000-000061690000}"/>
    <cellStyle name="Вычисление 7 2 5 6" xfId="30243" xr:uid="{00000000-0005-0000-0000-000062690000}"/>
    <cellStyle name="Вычисление 7 2 5 6 2" xfId="30244" xr:uid="{00000000-0005-0000-0000-000063690000}"/>
    <cellStyle name="Вычисление 7 2 5 6 3" xfId="30245" xr:uid="{00000000-0005-0000-0000-000064690000}"/>
    <cellStyle name="Вычисление 7 2 5 7" xfId="30246" xr:uid="{00000000-0005-0000-0000-000065690000}"/>
    <cellStyle name="Вычисление 7 2 5 7 2" xfId="30247" xr:uid="{00000000-0005-0000-0000-000066690000}"/>
    <cellStyle name="Вычисление 7 2 5 7 3" xfId="30248" xr:uid="{00000000-0005-0000-0000-000067690000}"/>
    <cellStyle name="Вычисление 7 2 5 8" xfId="30249" xr:uid="{00000000-0005-0000-0000-000068690000}"/>
    <cellStyle name="Вычисление 7 2 5 8 2" xfId="30250" xr:uid="{00000000-0005-0000-0000-000069690000}"/>
    <cellStyle name="Вычисление 7 2 5 8 3" xfId="30251" xr:uid="{00000000-0005-0000-0000-00006A690000}"/>
    <cellStyle name="Вычисление 7 2 5 9" xfId="30252" xr:uid="{00000000-0005-0000-0000-00006B690000}"/>
    <cellStyle name="Вычисление 7 2 5 9 2" xfId="30253" xr:uid="{00000000-0005-0000-0000-00006C690000}"/>
    <cellStyle name="Вычисление 7 2 5 9 3" xfId="30254" xr:uid="{00000000-0005-0000-0000-00006D690000}"/>
    <cellStyle name="Вычисление 7 2 6" xfId="30255" xr:uid="{00000000-0005-0000-0000-00006E690000}"/>
    <cellStyle name="Вычисление 7 2 6 2" xfId="30256" xr:uid="{00000000-0005-0000-0000-00006F690000}"/>
    <cellStyle name="Вычисление 7 2 6 3" xfId="30257" xr:uid="{00000000-0005-0000-0000-000070690000}"/>
    <cellStyle name="Вычисление 7 2 7" xfId="30258" xr:uid="{00000000-0005-0000-0000-000071690000}"/>
    <cellStyle name="Вычисление 7 2 7 2" xfId="30259" xr:uid="{00000000-0005-0000-0000-000072690000}"/>
    <cellStyle name="Вычисление 7 2 7 3" xfId="30260" xr:uid="{00000000-0005-0000-0000-000073690000}"/>
    <cellStyle name="Вычисление 7 2 8" xfId="30261" xr:uid="{00000000-0005-0000-0000-000074690000}"/>
    <cellStyle name="Вычисление 7 2 8 2" xfId="30262" xr:uid="{00000000-0005-0000-0000-000075690000}"/>
    <cellStyle name="Вычисление 7 2 8 3" xfId="30263" xr:uid="{00000000-0005-0000-0000-000076690000}"/>
    <cellStyle name="Вычисление 7 2 9" xfId="30264" xr:uid="{00000000-0005-0000-0000-000077690000}"/>
    <cellStyle name="Вычисление 7 2 9 2" xfId="30265" xr:uid="{00000000-0005-0000-0000-000078690000}"/>
    <cellStyle name="Вычисление 7 2 9 3" xfId="30266" xr:uid="{00000000-0005-0000-0000-000079690000}"/>
    <cellStyle name="Вычисление 7 3" xfId="9291" xr:uid="{00000000-0005-0000-0000-00007A690000}"/>
    <cellStyle name="Вычисление 7 3 10" xfId="30267" xr:uid="{00000000-0005-0000-0000-00007B690000}"/>
    <cellStyle name="Вычисление 7 3 11" xfId="30268" xr:uid="{00000000-0005-0000-0000-00007C690000}"/>
    <cellStyle name="Вычисление 7 3 12" xfId="30269" xr:uid="{00000000-0005-0000-0000-00007D690000}"/>
    <cellStyle name="Вычисление 7 3 2" xfId="30270" xr:uid="{00000000-0005-0000-0000-00007E690000}"/>
    <cellStyle name="Вычисление 7 3 2 2" xfId="30271" xr:uid="{00000000-0005-0000-0000-00007F690000}"/>
    <cellStyle name="Вычисление 7 3 2 3" xfId="30272" xr:uid="{00000000-0005-0000-0000-000080690000}"/>
    <cellStyle name="Вычисление 7 3 3" xfId="30273" xr:uid="{00000000-0005-0000-0000-000081690000}"/>
    <cellStyle name="Вычисление 7 3 3 2" xfId="30274" xr:uid="{00000000-0005-0000-0000-000082690000}"/>
    <cellStyle name="Вычисление 7 3 3 3" xfId="30275" xr:uid="{00000000-0005-0000-0000-000083690000}"/>
    <cellStyle name="Вычисление 7 3 4" xfId="30276" xr:uid="{00000000-0005-0000-0000-000084690000}"/>
    <cellStyle name="Вычисление 7 3 4 2" xfId="30277" xr:uid="{00000000-0005-0000-0000-000085690000}"/>
    <cellStyle name="Вычисление 7 3 4 3" xfId="30278" xr:uid="{00000000-0005-0000-0000-000086690000}"/>
    <cellStyle name="Вычисление 7 3 5" xfId="30279" xr:uid="{00000000-0005-0000-0000-000087690000}"/>
    <cellStyle name="Вычисление 7 3 5 2" xfId="30280" xr:uid="{00000000-0005-0000-0000-000088690000}"/>
    <cellStyle name="Вычисление 7 3 5 3" xfId="30281" xr:uid="{00000000-0005-0000-0000-000089690000}"/>
    <cellStyle name="Вычисление 7 3 6" xfId="30282" xr:uid="{00000000-0005-0000-0000-00008A690000}"/>
    <cellStyle name="Вычисление 7 3 6 2" xfId="30283" xr:uid="{00000000-0005-0000-0000-00008B690000}"/>
    <cellStyle name="Вычисление 7 3 6 3" xfId="30284" xr:uid="{00000000-0005-0000-0000-00008C690000}"/>
    <cellStyle name="Вычисление 7 3 7" xfId="30285" xr:uid="{00000000-0005-0000-0000-00008D690000}"/>
    <cellStyle name="Вычисление 7 3 7 2" xfId="30286" xr:uid="{00000000-0005-0000-0000-00008E690000}"/>
    <cellStyle name="Вычисление 7 3 7 3" xfId="30287" xr:uid="{00000000-0005-0000-0000-00008F690000}"/>
    <cellStyle name="Вычисление 7 3 8" xfId="30288" xr:uid="{00000000-0005-0000-0000-000090690000}"/>
    <cellStyle name="Вычисление 7 3 8 2" xfId="30289" xr:uid="{00000000-0005-0000-0000-000091690000}"/>
    <cellStyle name="Вычисление 7 3 8 3" xfId="30290" xr:uid="{00000000-0005-0000-0000-000092690000}"/>
    <cellStyle name="Вычисление 7 3 9" xfId="30291" xr:uid="{00000000-0005-0000-0000-000093690000}"/>
    <cellStyle name="Вычисление 7 3 9 2" xfId="30292" xr:uid="{00000000-0005-0000-0000-000094690000}"/>
    <cellStyle name="Вычисление 7 3 9 3" xfId="30293" xr:uid="{00000000-0005-0000-0000-000095690000}"/>
    <cellStyle name="Вычисление 7 4" xfId="30294" xr:uid="{00000000-0005-0000-0000-000096690000}"/>
    <cellStyle name="Вычисление 7 4 10" xfId="30295" xr:uid="{00000000-0005-0000-0000-000097690000}"/>
    <cellStyle name="Вычисление 7 4 2" xfId="30296" xr:uid="{00000000-0005-0000-0000-000098690000}"/>
    <cellStyle name="Вычисление 7 4 2 2" xfId="30297" xr:uid="{00000000-0005-0000-0000-000099690000}"/>
    <cellStyle name="Вычисление 7 4 2 3" xfId="30298" xr:uid="{00000000-0005-0000-0000-00009A690000}"/>
    <cellStyle name="Вычисление 7 4 3" xfId="30299" xr:uid="{00000000-0005-0000-0000-00009B690000}"/>
    <cellStyle name="Вычисление 7 4 3 2" xfId="30300" xr:uid="{00000000-0005-0000-0000-00009C690000}"/>
    <cellStyle name="Вычисление 7 4 3 3" xfId="30301" xr:uid="{00000000-0005-0000-0000-00009D690000}"/>
    <cellStyle name="Вычисление 7 4 4" xfId="30302" xr:uid="{00000000-0005-0000-0000-00009E690000}"/>
    <cellStyle name="Вычисление 7 4 4 2" xfId="30303" xr:uid="{00000000-0005-0000-0000-00009F690000}"/>
    <cellStyle name="Вычисление 7 4 4 3" xfId="30304" xr:uid="{00000000-0005-0000-0000-0000A0690000}"/>
    <cellStyle name="Вычисление 7 4 5" xfId="30305" xr:uid="{00000000-0005-0000-0000-0000A1690000}"/>
    <cellStyle name="Вычисление 7 4 5 2" xfId="30306" xr:uid="{00000000-0005-0000-0000-0000A2690000}"/>
    <cellStyle name="Вычисление 7 4 5 3" xfId="30307" xr:uid="{00000000-0005-0000-0000-0000A3690000}"/>
    <cellStyle name="Вычисление 7 4 6" xfId="30308" xr:uid="{00000000-0005-0000-0000-0000A4690000}"/>
    <cellStyle name="Вычисление 7 4 6 2" xfId="30309" xr:uid="{00000000-0005-0000-0000-0000A5690000}"/>
    <cellStyle name="Вычисление 7 4 6 3" xfId="30310" xr:uid="{00000000-0005-0000-0000-0000A6690000}"/>
    <cellStyle name="Вычисление 7 4 7" xfId="30311" xr:uid="{00000000-0005-0000-0000-0000A7690000}"/>
    <cellStyle name="Вычисление 7 4 7 2" xfId="30312" xr:uid="{00000000-0005-0000-0000-0000A8690000}"/>
    <cellStyle name="Вычисление 7 4 7 3" xfId="30313" xr:uid="{00000000-0005-0000-0000-0000A9690000}"/>
    <cellStyle name="Вычисление 7 4 8" xfId="30314" xr:uid="{00000000-0005-0000-0000-0000AA690000}"/>
    <cellStyle name="Вычисление 7 4 8 2" xfId="30315" xr:uid="{00000000-0005-0000-0000-0000AB690000}"/>
    <cellStyle name="Вычисление 7 4 8 3" xfId="30316" xr:uid="{00000000-0005-0000-0000-0000AC690000}"/>
    <cellStyle name="Вычисление 7 4 9" xfId="30317" xr:uid="{00000000-0005-0000-0000-0000AD690000}"/>
    <cellStyle name="Вычисление 7 4 9 2" xfId="30318" xr:uid="{00000000-0005-0000-0000-0000AE690000}"/>
    <cellStyle name="Вычисление 7 4 9 3" xfId="30319" xr:uid="{00000000-0005-0000-0000-0000AF690000}"/>
    <cellStyle name="Вычисление 7 5" xfId="30320" xr:uid="{00000000-0005-0000-0000-0000B0690000}"/>
    <cellStyle name="Вычисление 7 5 10" xfId="30321" xr:uid="{00000000-0005-0000-0000-0000B1690000}"/>
    <cellStyle name="Вычисление 7 5 2" xfId="30322" xr:uid="{00000000-0005-0000-0000-0000B2690000}"/>
    <cellStyle name="Вычисление 7 5 2 2" xfId="30323" xr:uid="{00000000-0005-0000-0000-0000B3690000}"/>
    <cellStyle name="Вычисление 7 5 2 3" xfId="30324" xr:uid="{00000000-0005-0000-0000-0000B4690000}"/>
    <cellStyle name="Вычисление 7 5 3" xfId="30325" xr:uid="{00000000-0005-0000-0000-0000B5690000}"/>
    <cellStyle name="Вычисление 7 5 3 2" xfId="30326" xr:uid="{00000000-0005-0000-0000-0000B6690000}"/>
    <cellStyle name="Вычисление 7 5 3 3" xfId="30327" xr:uid="{00000000-0005-0000-0000-0000B7690000}"/>
    <cellStyle name="Вычисление 7 5 4" xfId="30328" xr:uid="{00000000-0005-0000-0000-0000B8690000}"/>
    <cellStyle name="Вычисление 7 5 4 2" xfId="30329" xr:uid="{00000000-0005-0000-0000-0000B9690000}"/>
    <cellStyle name="Вычисление 7 5 4 3" xfId="30330" xr:uid="{00000000-0005-0000-0000-0000BA690000}"/>
    <cellStyle name="Вычисление 7 5 5" xfId="30331" xr:uid="{00000000-0005-0000-0000-0000BB690000}"/>
    <cellStyle name="Вычисление 7 5 5 2" xfId="30332" xr:uid="{00000000-0005-0000-0000-0000BC690000}"/>
    <cellStyle name="Вычисление 7 5 5 3" xfId="30333" xr:uid="{00000000-0005-0000-0000-0000BD690000}"/>
    <cellStyle name="Вычисление 7 5 6" xfId="30334" xr:uid="{00000000-0005-0000-0000-0000BE690000}"/>
    <cellStyle name="Вычисление 7 5 6 2" xfId="30335" xr:uid="{00000000-0005-0000-0000-0000BF690000}"/>
    <cellStyle name="Вычисление 7 5 6 3" xfId="30336" xr:uid="{00000000-0005-0000-0000-0000C0690000}"/>
    <cellStyle name="Вычисление 7 5 7" xfId="30337" xr:uid="{00000000-0005-0000-0000-0000C1690000}"/>
    <cellStyle name="Вычисление 7 5 7 2" xfId="30338" xr:uid="{00000000-0005-0000-0000-0000C2690000}"/>
    <cellStyle name="Вычисление 7 5 7 3" xfId="30339" xr:uid="{00000000-0005-0000-0000-0000C3690000}"/>
    <cellStyle name="Вычисление 7 5 8" xfId="30340" xr:uid="{00000000-0005-0000-0000-0000C4690000}"/>
    <cellStyle name="Вычисление 7 5 8 2" xfId="30341" xr:uid="{00000000-0005-0000-0000-0000C5690000}"/>
    <cellStyle name="Вычисление 7 5 8 3" xfId="30342" xr:uid="{00000000-0005-0000-0000-0000C6690000}"/>
    <cellStyle name="Вычисление 7 5 9" xfId="30343" xr:uid="{00000000-0005-0000-0000-0000C7690000}"/>
    <cellStyle name="Вычисление 7 5 9 2" xfId="30344" xr:uid="{00000000-0005-0000-0000-0000C8690000}"/>
    <cellStyle name="Вычисление 7 5 9 3" xfId="30345" xr:uid="{00000000-0005-0000-0000-0000C9690000}"/>
    <cellStyle name="Вычисление 7 6" xfId="30346" xr:uid="{00000000-0005-0000-0000-0000CA690000}"/>
    <cellStyle name="Вычисление 7 6 10" xfId="30347" xr:uid="{00000000-0005-0000-0000-0000CB690000}"/>
    <cellStyle name="Вычисление 7 6 2" xfId="30348" xr:uid="{00000000-0005-0000-0000-0000CC690000}"/>
    <cellStyle name="Вычисление 7 6 2 2" xfId="30349" xr:uid="{00000000-0005-0000-0000-0000CD690000}"/>
    <cellStyle name="Вычисление 7 6 2 3" xfId="30350" xr:uid="{00000000-0005-0000-0000-0000CE690000}"/>
    <cellStyle name="Вычисление 7 6 3" xfId="30351" xr:uid="{00000000-0005-0000-0000-0000CF690000}"/>
    <cellStyle name="Вычисление 7 6 3 2" xfId="30352" xr:uid="{00000000-0005-0000-0000-0000D0690000}"/>
    <cellStyle name="Вычисление 7 6 3 3" xfId="30353" xr:uid="{00000000-0005-0000-0000-0000D1690000}"/>
    <cellStyle name="Вычисление 7 6 4" xfId="30354" xr:uid="{00000000-0005-0000-0000-0000D2690000}"/>
    <cellStyle name="Вычисление 7 6 4 2" xfId="30355" xr:uid="{00000000-0005-0000-0000-0000D3690000}"/>
    <cellStyle name="Вычисление 7 6 4 3" xfId="30356" xr:uid="{00000000-0005-0000-0000-0000D4690000}"/>
    <cellStyle name="Вычисление 7 6 5" xfId="30357" xr:uid="{00000000-0005-0000-0000-0000D5690000}"/>
    <cellStyle name="Вычисление 7 6 5 2" xfId="30358" xr:uid="{00000000-0005-0000-0000-0000D6690000}"/>
    <cellStyle name="Вычисление 7 6 5 3" xfId="30359" xr:uid="{00000000-0005-0000-0000-0000D7690000}"/>
    <cellStyle name="Вычисление 7 6 6" xfId="30360" xr:uid="{00000000-0005-0000-0000-0000D8690000}"/>
    <cellStyle name="Вычисление 7 6 6 2" xfId="30361" xr:uid="{00000000-0005-0000-0000-0000D9690000}"/>
    <cellStyle name="Вычисление 7 6 6 3" xfId="30362" xr:uid="{00000000-0005-0000-0000-0000DA690000}"/>
    <cellStyle name="Вычисление 7 6 7" xfId="30363" xr:uid="{00000000-0005-0000-0000-0000DB690000}"/>
    <cellStyle name="Вычисление 7 6 7 2" xfId="30364" xr:uid="{00000000-0005-0000-0000-0000DC690000}"/>
    <cellStyle name="Вычисление 7 6 7 3" xfId="30365" xr:uid="{00000000-0005-0000-0000-0000DD690000}"/>
    <cellStyle name="Вычисление 7 6 8" xfId="30366" xr:uid="{00000000-0005-0000-0000-0000DE690000}"/>
    <cellStyle name="Вычисление 7 6 8 2" xfId="30367" xr:uid="{00000000-0005-0000-0000-0000DF690000}"/>
    <cellStyle name="Вычисление 7 6 8 3" xfId="30368" xr:uid="{00000000-0005-0000-0000-0000E0690000}"/>
    <cellStyle name="Вычисление 7 6 9" xfId="30369" xr:uid="{00000000-0005-0000-0000-0000E1690000}"/>
    <cellStyle name="Вычисление 7 6 9 2" xfId="30370" xr:uid="{00000000-0005-0000-0000-0000E2690000}"/>
    <cellStyle name="Вычисление 7 6 9 3" xfId="30371" xr:uid="{00000000-0005-0000-0000-0000E3690000}"/>
    <cellStyle name="Вычисление 7 7" xfId="30372" xr:uid="{00000000-0005-0000-0000-0000E4690000}"/>
    <cellStyle name="Вычисление 7 7 2" xfId="30373" xr:uid="{00000000-0005-0000-0000-0000E5690000}"/>
    <cellStyle name="Вычисление 7 7 3" xfId="30374" xr:uid="{00000000-0005-0000-0000-0000E6690000}"/>
    <cellStyle name="Вычисление 7 8" xfId="30375" xr:uid="{00000000-0005-0000-0000-0000E7690000}"/>
    <cellStyle name="Вычисление 7 8 2" xfId="30376" xr:uid="{00000000-0005-0000-0000-0000E8690000}"/>
    <cellStyle name="Вычисление 7 8 3" xfId="30377" xr:uid="{00000000-0005-0000-0000-0000E9690000}"/>
    <cellStyle name="Вычисление 7 9" xfId="30378" xr:uid="{00000000-0005-0000-0000-0000EA690000}"/>
    <cellStyle name="Вычисление 7 9 2" xfId="30379" xr:uid="{00000000-0005-0000-0000-0000EB690000}"/>
    <cellStyle name="Вычисление 7 9 3" xfId="30380" xr:uid="{00000000-0005-0000-0000-0000EC690000}"/>
    <cellStyle name="Вычисление 7_2012" xfId="9292" xr:uid="{00000000-0005-0000-0000-0000ED690000}"/>
    <cellStyle name="Вычисление 8" xfId="9293" xr:uid="{00000000-0005-0000-0000-0000EE690000}"/>
    <cellStyle name="Вычисление 8 10" xfId="30381" xr:uid="{00000000-0005-0000-0000-0000EF690000}"/>
    <cellStyle name="Вычисление 8 10 2" xfId="30382" xr:uid="{00000000-0005-0000-0000-0000F0690000}"/>
    <cellStyle name="Вычисление 8 10 3" xfId="30383" xr:uid="{00000000-0005-0000-0000-0000F1690000}"/>
    <cellStyle name="Вычисление 8 11" xfId="30384" xr:uid="{00000000-0005-0000-0000-0000F2690000}"/>
    <cellStyle name="Вычисление 8 11 2" xfId="30385" xr:uid="{00000000-0005-0000-0000-0000F3690000}"/>
    <cellStyle name="Вычисление 8 11 3" xfId="30386" xr:uid="{00000000-0005-0000-0000-0000F4690000}"/>
    <cellStyle name="Вычисление 8 12" xfId="30387" xr:uid="{00000000-0005-0000-0000-0000F5690000}"/>
    <cellStyle name="Вычисление 8 12 2" xfId="30388" xr:uid="{00000000-0005-0000-0000-0000F6690000}"/>
    <cellStyle name="Вычисление 8 12 3" xfId="30389" xr:uid="{00000000-0005-0000-0000-0000F7690000}"/>
    <cellStyle name="Вычисление 8 13" xfId="30390" xr:uid="{00000000-0005-0000-0000-0000F8690000}"/>
    <cellStyle name="Вычисление 8 13 2" xfId="30391" xr:uid="{00000000-0005-0000-0000-0000F9690000}"/>
    <cellStyle name="Вычисление 8 13 3" xfId="30392" xr:uid="{00000000-0005-0000-0000-0000FA690000}"/>
    <cellStyle name="Вычисление 8 14" xfId="30393" xr:uid="{00000000-0005-0000-0000-0000FB690000}"/>
    <cellStyle name="Вычисление 8 14 2" xfId="30394" xr:uid="{00000000-0005-0000-0000-0000FC690000}"/>
    <cellStyle name="Вычисление 8 14 3" xfId="30395" xr:uid="{00000000-0005-0000-0000-0000FD690000}"/>
    <cellStyle name="Вычисление 8 15" xfId="30396" xr:uid="{00000000-0005-0000-0000-0000FE690000}"/>
    <cellStyle name="Вычисление 8 16" xfId="30397" xr:uid="{00000000-0005-0000-0000-0000FF690000}"/>
    <cellStyle name="Вычисление 8 2" xfId="9294" xr:uid="{00000000-0005-0000-0000-0000006A0000}"/>
    <cellStyle name="Вычисление 8 2 10" xfId="30398" xr:uid="{00000000-0005-0000-0000-0000016A0000}"/>
    <cellStyle name="Вычисление 8 2 10 2" xfId="30399" xr:uid="{00000000-0005-0000-0000-0000026A0000}"/>
    <cellStyle name="Вычисление 8 2 10 3" xfId="30400" xr:uid="{00000000-0005-0000-0000-0000036A0000}"/>
    <cellStyle name="Вычисление 8 2 11" xfId="30401" xr:uid="{00000000-0005-0000-0000-0000046A0000}"/>
    <cellStyle name="Вычисление 8 2 11 2" xfId="30402" xr:uid="{00000000-0005-0000-0000-0000056A0000}"/>
    <cellStyle name="Вычисление 8 2 11 3" xfId="30403" xr:uid="{00000000-0005-0000-0000-0000066A0000}"/>
    <cellStyle name="Вычисление 8 2 12" xfId="30404" xr:uid="{00000000-0005-0000-0000-0000076A0000}"/>
    <cellStyle name="Вычисление 8 2 12 2" xfId="30405" xr:uid="{00000000-0005-0000-0000-0000086A0000}"/>
    <cellStyle name="Вычисление 8 2 12 3" xfId="30406" xr:uid="{00000000-0005-0000-0000-0000096A0000}"/>
    <cellStyle name="Вычисление 8 2 13" xfId="30407" xr:uid="{00000000-0005-0000-0000-00000A6A0000}"/>
    <cellStyle name="Вычисление 8 2 13 2" xfId="30408" xr:uid="{00000000-0005-0000-0000-00000B6A0000}"/>
    <cellStyle name="Вычисление 8 2 13 3" xfId="30409" xr:uid="{00000000-0005-0000-0000-00000C6A0000}"/>
    <cellStyle name="Вычисление 8 2 14" xfId="30410" xr:uid="{00000000-0005-0000-0000-00000D6A0000}"/>
    <cellStyle name="Вычисление 8 2 15" xfId="30411" xr:uid="{00000000-0005-0000-0000-00000E6A0000}"/>
    <cellStyle name="Вычисление 8 2 2" xfId="9295" xr:uid="{00000000-0005-0000-0000-00000F6A0000}"/>
    <cellStyle name="Вычисление 8 2 2 10" xfId="30412" xr:uid="{00000000-0005-0000-0000-0000106A0000}"/>
    <cellStyle name="Вычисление 8 2 2 11" xfId="30413" xr:uid="{00000000-0005-0000-0000-0000116A0000}"/>
    <cellStyle name="Вычисление 8 2 2 12" xfId="30414" xr:uid="{00000000-0005-0000-0000-0000126A0000}"/>
    <cellStyle name="Вычисление 8 2 2 2" xfId="30415" xr:uid="{00000000-0005-0000-0000-0000136A0000}"/>
    <cellStyle name="Вычисление 8 2 2 2 2" xfId="30416" xr:uid="{00000000-0005-0000-0000-0000146A0000}"/>
    <cellStyle name="Вычисление 8 2 2 2 3" xfId="30417" xr:uid="{00000000-0005-0000-0000-0000156A0000}"/>
    <cellStyle name="Вычисление 8 2 2 3" xfId="30418" xr:uid="{00000000-0005-0000-0000-0000166A0000}"/>
    <cellStyle name="Вычисление 8 2 2 3 2" xfId="30419" xr:uid="{00000000-0005-0000-0000-0000176A0000}"/>
    <cellStyle name="Вычисление 8 2 2 3 3" xfId="30420" xr:uid="{00000000-0005-0000-0000-0000186A0000}"/>
    <cellStyle name="Вычисление 8 2 2 4" xfId="30421" xr:uid="{00000000-0005-0000-0000-0000196A0000}"/>
    <cellStyle name="Вычисление 8 2 2 4 2" xfId="30422" xr:uid="{00000000-0005-0000-0000-00001A6A0000}"/>
    <cellStyle name="Вычисление 8 2 2 4 3" xfId="30423" xr:uid="{00000000-0005-0000-0000-00001B6A0000}"/>
    <cellStyle name="Вычисление 8 2 2 5" xfId="30424" xr:uid="{00000000-0005-0000-0000-00001C6A0000}"/>
    <cellStyle name="Вычисление 8 2 2 5 2" xfId="30425" xr:uid="{00000000-0005-0000-0000-00001D6A0000}"/>
    <cellStyle name="Вычисление 8 2 2 5 3" xfId="30426" xr:uid="{00000000-0005-0000-0000-00001E6A0000}"/>
    <cellStyle name="Вычисление 8 2 2 6" xfId="30427" xr:uid="{00000000-0005-0000-0000-00001F6A0000}"/>
    <cellStyle name="Вычисление 8 2 2 6 2" xfId="30428" xr:uid="{00000000-0005-0000-0000-0000206A0000}"/>
    <cellStyle name="Вычисление 8 2 2 6 3" xfId="30429" xr:uid="{00000000-0005-0000-0000-0000216A0000}"/>
    <cellStyle name="Вычисление 8 2 2 7" xfId="30430" xr:uid="{00000000-0005-0000-0000-0000226A0000}"/>
    <cellStyle name="Вычисление 8 2 2 7 2" xfId="30431" xr:uid="{00000000-0005-0000-0000-0000236A0000}"/>
    <cellStyle name="Вычисление 8 2 2 7 3" xfId="30432" xr:uid="{00000000-0005-0000-0000-0000246A0000}"/>
    <cellStyle name="Вычисление 8 2 2 8" xfId="30433" xr:uid="{00000000-0005-0000-0000-0000256A0000}"/>
    <cellStyle name="Вычисление 8 2 2 8 2" xfId="30434" xr:uid="{00000000-0005-0000-0000-0000266A0000}"/>
    <cellStyle name="Вычисление 8 2 2 8 3" xfId="30435" xr:uid="{00000000-0005-0000-0000-0000276A0000}"/>
    <cellStyle name="Вычисление 8 2 2 9" xfId="30436" xr:uid="{00000000-0005-0000-0000-0000286A0000}"/>
    <cellStyle name="Вычисление 8 2 2 9 2" xfId="30437" xr:uid="{00000000-0005-0000-0000-0000296A0000}"/>
    <cellStyle name="Вычисление 8 2 2 9 3" xfId="30438" xr:uid="{00000000-0005-0000-0000-00002A6A0000}"/>
    <cellStyle name="Вычисление 8 2 3" xfId="30439" xr:uid="{00000000-0005-0000-0000-00002B6A0000}"/>
    <cellStyle name="Вычисление 8 2 3 10" xfId="30440" xr:uid="{00000000-0005-0000-0000-00002C6A0000}"/>
    <cellStyle name="Вычисление 8 2 3 2" xfId="30441" xr:uid="{00000000-0005-0000-0000-00002D6A0000}"/>
    <cellStyle name="Вычисление 8 2 3 2 2" xfId="30442" xr:uid="{00000000-0005-0000-0000-00002E6A0000}"/>
    <cellStyle name="Вычисление 8 2 3 2 3" xfId="30443" xr:uid="{00000000-0005-0000-0000-00002F6A0000}"/>
    <cellStyle name="Вычисление 8 2 3 3" xfId="30444" xr:uid="{00000000-0005-0000-0000-0000306A0000}"/>
    <cellStyle name="Вычисление 8 2 3 3 2" xfId="30445" xr:uid="{00000000-0005-0000-0000-0000316A0000}"/>
    <cellStyle name="Вычисление 8 2 3 3 3" xfId="30446" xr:uid="{00000000-0005-0000-0000-0000326A0000}"/>
    <cellStyle name="Вычисление 8 2 3 4" xfId="30447" xr:uid="{00000000-0005-0000-0000-0000336A0000}"/>
    <cellStyle name="Вычисление 8 2 3 4 2" xfId="30448" xr:uid="{00000000-0005-0000-0000-0000346A0000}"/>
    <cellStyle name="Вычисление 8 2 3 4 3" xfId="30449" xr:uid="{00000000-0005-0000-0000-0000356A0000}"/>
    <cellStyle name="Вычисление 8 2 3 5" xfId="30450" xr:uid="{00000000-0005-0000-0000-0000366A0000}"/>
    <cellStyle name="Вычисление 8 2 3 5 2" xfId="30451" xr:uid="{00000000-0005-0000-0000-0000376A0000}"/>
    <cellStyle name="Вычисление 8 2 3 5 3" xfId="30452" xr:uid="{00000000-0005-0000-0000-0000386A0000}"/>
    <cellStyle name="Вычисление 8 2 3 6" xfId="30453" xr:uid="{00000000-0005-0000-0000-0000396A0000}"/>
    <cellStyle name="Вычисление 8 2 3 6 2" xfId="30454" xr:uid="{00000000-0005-0000-0000-00003A6A0000}"/>
    <cellStyle name="Вычисление 8 2 3 6 3" xfId="30455" xr:uid="{00000000-0005-0000-0000-00003B6A0000}"/>
    <cellStyle name="Вычисление 8 2 3 7" xfId="30456" xr:uid="{00000000-0005-0000-0000-00003C6A0000}"/>
    <cellStyle name="Вычисление 8 2 3 7 2" xfId="30457" xr:uid="{00000000-0005-0000-0000-00003D6A0000}"/>
    <cellStyle name="Вычисление 8 2 3 7 3" xfId="30458" xr:uid="{00000000-0005-0000-0000-00003E6A0000}"/>
    <cellStyle name="Вычисление 8 2 3 8" xfId="30459" xr:uid="{00000000-0005-0000-0000-00003F6A0000}"/>
    <cellStyle name="Вычисление 8 2 3 8 2" xfId="30460" xr:uid="{00000000-0005-0000-0000-0000406A0000}"/>
    <cellStyle name="Вычисление 8 2 3 8 3" xfId="30461" xr:uid="{00000000-0005-0000-0000-0000416A0000}"/>
    <cellStyle name="Вычисление 8 2 3 9" xfId="30462" xr:uid="{00000000-0005-0000-0000-0000426A0000}"/>
    <cellStyle name="Вычисление 8 2 3 9 2" xfId="30463" xr:uid="{00000000-0005-0000-0000-0000436A0000}"/>
    <cellStyle name="Вычисление 8 2 3 9 3" xfId="30464" xr:uid="{00000000-0005-0000-0000-0000446A0000}"/>
    <cellStyle name="Вычисление 8 2 4" xfId="30465" xr:uid="{00000000-0005-0000-0000-0000456A0000}"/>
    <cellStyle name="Вычисление 8 2 4 10" xfId="30466" xr:uid="{00000000-0005-0000-0000-0000466A0000}"/>
    <cellStyle name="Вычисление 8 2 4 2" xfId="30467" xr:uid="{00000000-0005-0000-0000-0000476A0000}"/>
    <cellStyle name="Вычисление 8 2 4 2 2" xfId="30468" xr:uid="{00000000-0005-0000-0000-0000486A0000}"/>
    <cellStyle name="Вычисление 8 2 4 2 3" xfId="30469" xr:uid="{00000000-0005-0000-0000-0000496A0000}"/>
    <cellStyle name="Вычисление 8 2 4 3" xfId="30470" xr:uid="{00000000-0005-0000-0000-00004A6A0000}"/>
    <cellStyle name="Вычисление 8 2 4 3 2" xfId="30471" xr:uid="{00000000-0005-0000-0000-00004B6A0000}"/>
    <cellStyle name="Вычисление 8 2 4 3 3" xfId="30472" xr:uid="{00000000-0005-0000-0000-00004C6A0000}"/>
    <cellStyle name="Вычисление 8 2 4 4" xfId="30473" xr:uid="{00000000-0005-0000-0000-00004D6A0000}"/>
    <cellStyle name="Вычисление 8 2 4 4 2" xfId="30474" xr:uid="{00000000-0005-0000-0000-00004E6A0000}"/>
    <cellStyle name="Вычисление 8 2 4 4 3" xfId="30475" xr:uid="{00000000-0005-0000-0000-00004F6A0000}"/>
    <cellStyle name="Вычисление 8 2 4 5" xfId="30476" xr:uid="{00000000-0005-0000-0000-0000506A0000}"/>
    <cellStyle name="Вычисление 8 2 4 5 2" xfId="30477" xr:uid="{00000000-0005-0000-0000-0000516A0000}"/>
    <cellStyle name="Вычисление 8 2 4 5 3" xfId="30478" xr:uid="{00000000-0005-0000-0000-0000526A0000}"/>
    <cellStyle name="Вычисление 8 2 4 6" xfId="30479" xr:uid="{00000000-0005-0000-0000-0000536A0000}"/>
    <cellStyle name="Вычисление 8 2 4 6 2" xfId="30480" xr:uid="{00000000-0005-0000-0000-0000546A0000}"/>
    <cellStyle name="Вычисление 8 2 4 6 3" xfId="30481" xr:uid="{00000000-0005-0000-0000-0000556A0000}"/>
    <cellStyle name="Вычисление 8 2 4 7" xfId="30482" xr:uid="{00000000-0005-0000-0000-0000566A0000}"/>
    <cellStyle name="Вычисление 8 2 4 7 2" xfId="30483" xr:uid="{00000000-0005-0000-0000-0000576A0000}"/>
    <cellStyle name="Вычисление 8 2 4 7 3" xfId="30484" xr:uid="{00000000-0005-0000-0000-0000586A0000}"/>
    <cellStyle name="Вычисление 8 2 4 8" xfId="30485" xr:uid="{00000000-0005-0000-0000-0000596A0000}"/>
    <cellStyle name="Вычисление 8 2 4 8 2" xfId="30486" xr:uid="{00000000-0005-0000-0000-00005A6A0000}"/>
    <cellStyle name="Вычисление 8 2 4 8 3" xfId="30487" xr:uid="{00000000-0005-0000-0000-00005B6A0000}"/>
    <cellStyle name="Вычисление 8 2 4 9" xfId="30488" xr:uid="{00000000-0005-0000-0000-00005C6A0000}"/>
    <cellStyle name="Вычисление 8 2 4 9 2" xfId="30489" xr:uid="{00000000-0005-0000-0000-00005D6A0000}"/>
    <cellStyle name="Вычисление 8 2 4 9 3" xfId="30490" xr:uid="{00000000-0005-0000-0000-00005E6A0000}"/>
    <cellStyle name="Вычисление 8 2 5" xfId="30491" xr:uid="{00000000-0005-0000-0000-00005F6A0000}"/>
    <cellStyle name="Вычисление 8 2 5 10" xfId="30492" xr:uid="{00000000-0005-0000-0000-0000606A0000}"/>
    <cellStyle name="Вычисление 8 2 5 2" xfId="30493" xr:uid="{00000000-0005-0000-0000-0000616A0000}"/>
    <cellStyle name="Вычисление 8 2 5 2 2" xfId="30494" xr:uid="{00000000-0005-0000-0000-0000626A0000}"/>
    <cellStyle name="Вычисление 8 2 5 2 3" xfId="30495" xr:uid="{00000000-0005-0000-0000-0000636A0000}"/>
    <cellStyle name="Вычисление 8 2 5 3" xfId="30496" xr:uid="{00000000-0005-0000-0000-0000646A0000}"/>
    <cellStyle name="Вычисление 8 2 5 3 2" xfId="30497" xr:uid="{00000000-0005-0000-0000-0000656A0000}"/>
    <cellStyle name="Вычисление 8 2 5 3 3" xfId="30498" xr:uid="{00000000-0005-0000-0000-0000666A0000}"/>
    <cellStyle name="Вычисление 8 2 5 4" xfId="30499" xr:uid="{00000000-0005-0000-0000-0000676A0000}"/>
    <cellStyle name="Вычисление 8 2 5 4 2" xfId="30500" xr:uid="{00000000-0005-0000-0000-0000686A0000}"/>
    <cellStyle name="Вычисление 8 2 5 4 3" xfId="30501" xr:uid="{00000000-0005-0000-0000-0000696A0000}"/>
    <cellStyle name="Вычисление 8 2 5 5" xfId="30502" xr:uid="{00000000-0005-0000-0000-00006A6A0000}"/>
    <cellStyle name="Вычисление 8 2 5 5 2" xfId="30503" xr:uid="{00000000-0005-0000-0000-00006B6A0000}"/>
    <cellStyle name="Вычисление 8 2 5 5 3" xfId="30504" xr:uid="{00000000-0005-0000-0000-00006C6A0000}"/>
    <cellStyle name="Вычисление 8 2 5 6" xfId="30505" xr:uid="{00000000-0005-0000-0000-00006D6A0000}"/>
    <cellStyle name="Вычисление 8 2 5 6 2" xfId="30506" xr:uid="{00000000-0005-0000-0000-00006E6A0000}"/>
    <cellStyle name="Вычисление 8 2 5 6 3" xfId="30507" xr:uid="{00000000-0005-0000-0000-00006F6A0000}"/>
    <cellStyle name="Вычисление 8 2 5 7" xfId="30508" xr:uid="{00000000-0005-0000-0000-0000706A0000}"/>
    <cellStyle name="Вычисление 8 2 5 7 2" xfId="30509" xr:uid="{00000000-0005-0000-0000-0000716A0000}"/>
    <cellStyle name="Вычисление 8 2 5 7 3" xfId="30510" xr:uid="{00000000-0005-0000-0000-0000726A0000}"/>
    <cellStyle name="Вычисление 8 2 5 8" xfId="30511" xr:uid="{00000000-0005-0000-0000-0000736A0000}"/>
    <cellStyle name="Вычисление 8 2 5 8 2" xfId="30512" xr:uid="{00000000-0005-0000-0000-0000746A0000}"/>
    <cellStyle name="Вычисление 8 2 5 8 3" xfId="30513" xr:uid="{00000000-0005-0000-0000-0000756A0000}"/>
    <cellStyle name="Вычисление 8 2 5 9" xfId="30514" xr:uid="{00000000-0005-0000-0000-0000766A0000}"/>
    <cellStyle name="Вычисление 8 2 5 9 2" xfId="30515" xr:uid="{00000000-0005-0000-0000-0000776A0000}"/>
    <cellStyle name="Вычисление 8 2 5 9 3" xfId="30516" xr:uid="{00000000-0005-0000-0000-0000786A0000}"/>
    <cellStyle name="Вычисление 8 2 6" xfId="30517" xr:uid="{00000000-0005-0000-0000-0000796A0000}"/>
    <cellStyle name="Вычисление 8 2 6 2" xfId="30518" xr:uid="{00000000-0005-0000-0000-00007A6A0000}"/>
    <cellStyle name="Вычисление 8 2 6 3" xfId="30519" xr:uid="{00000000-0005-0000-0000-00007B6A0000}"/>
    <cellStyle name="Вычисление 8 2 7" xfId="30520" xr:uid="{00000000-0005-0000-0000-00007C6A0000}"/>
    <cellStyle name="Вычисление 8 2 7 2" xfId="30521" xr:uid="{00000000-0005-0000-0000-00007D6A0000}"/>
    <cellStyle name="Вычисление 8 2 7 3" xfId="30522" xr:uid="{00000000-0005-0000-0000-00007E6A0000}"/>
    <cellStyle name="Вычисление 8 2 8" xfId="30523" xr:uid="{00000000-0005-0000-0000-00007F6A0000}"/>
    <cellStyle name="Вычисление 8 2 8 2" xfId="30524" xr:uid="{00000000-0005-0000-0000-0000806A0000}"/>
    <cellStyle name="Вычисление 8 2 8 3" xfId="30525" xr:uid="{00000000-0005-0000-0000-0000816A0000}"/>
    <cellStyle name="Вычисление 8 2 9" xfId="30526" xr:uid="{00000000-0005-0000-0000-0000826A0000}"/>
    <cellStyle name="Вычисление 8 2 9 2" xfId="30527" xr:uid="{00000000-0005-0000-0000-0000836A0000}"/>
    <cellStyle name="Вычисление 8 2 9 3" xfId="30528" xr:uid="{00000000-0005-0000-0000-0000846A0000}"/>
    <cellStyle name="Вычисление 8 2_Лист1" xfId="53514" xr:uid="{00000000-0005-0000-0000-0000856A0000}"/>
    <cellStyle name="Вычисление 8 3" xfId="9296" xr:uid="{00000000-0005-0000-0000-0000866A0000}"/>
    <cellStyle name="Вычисление 8 3 10" xfId="30529" xr:uid="{00000000-0005-0000-0000-0000876A0000}"/>
    <cellStyle name="Вычисление 8 3 11" xfId="30530" xr:uid="{00000000-0005-0000-0000-0000886A0000}"/>
    <cellStyle name="Вычисление 8 3 12" xfId="30531" xr:uid="{00000000-0005-0000-0000-0000896A0000}"/>
    <cellStyle name="Вычисление 8 3 2" xfId="30532" xr:uid="{00000000-0005-0000-0000-00008A6A0000}"/>
    <cellStyle name="Вычисление 8 3 2 2" xfId="30533" xr:uid="{00000000-0005-0000-0000-00008B6A0000}"/>
    <cellStyle name="Вычисление 8 3 2 3" xfId="30534" xr:uid="{00000000-0005-0000-0000-00008C6A0000}"/>
    <cellStyle name="Вычисление 8 3 3" xfId="30535" xr:uid="{00000000-0005-0000-0000-00008D6A0000}"/>
    <cellStyle name="Вычисление 8 3 3 2" xfId="30536" xr:uid="{00000000-0005-0000-0000-00008E6A0000}"/>
    <cellStyle name="Вычисление 8 3 3 3" xfId="30537" xr:uid="{00000000-0005-0000-0000-00008F6A0000}"/>
    <cellStyle name="Вычисление 8 3 4" xfId="30538" xr:uid="{00000000-0005-0000-0000-0000906A0000}"/>
    <cellStyle name="Вычисление 8 3 4 2" xfId="30539" xr:uid="{00000000-0005-0000-0000-0000916A0000}"/>
    <cellStyle name="Вычисление 8 3 4 3" xfId="30540" xr:uid="{00000000-0005-0000-0000-0000926A0000}"/>
    <cellStyle name="Вычисление 8 3 5" xfId="30541" xr:uid="{00000000-0005-0000-0000-0000936A0000}"/>
    <cellStyle name="Вычисление 8 3 5 2" xfId="30542" xr:uid="{00000000-0005-0000-0000-0000946A0000}"/>
    <cellStyle name="Вычисление 8 3 5 3" xfId="30543" xr:uid="{00000000-0005-0000-0000-0000956A0000}"/>
    <cellStyle name="Вычисление 8 3 6" xfId="30544" xr:uid="{00000000-0005-0000-0000-0000966A0000}"/>
    <cellStyle name="Вычисление 8 3 6 2" xfId="30545" xr:uid="{00000000-0005-0000-0000-0000976A0000}"/>
    <cellStyle name="Вычисление 8 3 6 3" xfId="30546" xr:uid="{00000000-0005-0000-0000-0000986A0000}"/>
    <cellStyle name="Вычисление 8 3 7" xfId="30547" xr:uid="{00000000-0005-0000-0000-0000996A0000}"/>
    <cellStyle name="Вычисление 8 3 7 2" xfId="30548" xr:uid="{00000000-0005-0000-0000-00009A6A0000}"/>
    <cellStyle name="Вычисление 8 3 7 3" xfId="30549" xr:uid="{00000000-0005-0000-0000-00009B6A0000}"/>
    <cellStyle name="Вычисление 8 3 8" xfId="30550" xr:uid="{00000000-0005-0000-0000-00009C6A0000}"/>
    <cellStyle name="Вычисление 8 3 8 2" xfId="30551" xr:uid="{00000000-0005-0000-0000-00009D6A0000}"/>
    <cellStyle name="Вычисление 8 3 8 3" xfId="30552" xr:uid="{00000000-0005-0000-0000-00009E6A0000}"/>
    <cellStyle name="Вычисление 8 3 9" xfId="30553" xr:uid="{00000000-0005-0000-0000-00009F6A0000}"/>
    <cellStyle name="Вычисление 8 3 9 2" xfId="30554" xr:uid="{00000000-0005-0000-0000-0000A06A0000}"/>
    <cellStyle name="Вычисление 8 3 9 3" xfId="30555" xr:uid="{00000000-0005-0000-0000-0000A16A0000}"/>
    <cellStyle name="Вычисление 8 4" xfId="30556" xr:uid="{00000000-0005-0000-0000-0000A26A0000}"/>
    <cellStyle name="Вычисление 8 4 10" xfId="30557" xr:uid="{00000000-0005-0000-0000-0000A36A0000}"/>
    <cellStyle name="Вычисление 8 4 2" xfId="30558" xr:uid="{00000000-0005-0000-0000-0000A46A0000}"/>
    <cellStyle name="Вычисление 8 4 2 2" xfId="30559" xr:uid="{00000000-0005-0000-0000-0000A56A0000}"/>
    <cellStyle name="Вычисление 8 4 2 3" xfId="30560" xr:uid="{00000000-0005-0000-0000-0000A66A0000}"/>
    <cellStyle name="Вычисление 8 4 3" xfId="30561" xr:uid="{00000000-0005-0000-0000-0000A76A0000}"/>
    <cellStyle name="Вычисление 8 4 3 2" xfId="30562" xr:uid="{00000000-0005-0000-0000-0000A86A0000}"/>
    <cellStyle name="Вычисление 8 4 3 3" xfId="30563" xr:uid="{00000000-0005-0000-0000-0000A96A0000}"/>
    <cellStyle name="Вычисление 8 4 4" xfId="30564" xr:uid="{00000000-0005-0000-0000-0000AA6A0000}"/>
    <cellStyle name="Вычисление 8 4 4 2" xfId="30565" xr:uid="{00000000-0005-0000-0000-0000AB6A0000}"/>
    <cellStyle name="Вычисление 8 4 4 3" xfId="30566" xr:uid="{00000000-0005-0000-0000-0000AC6A0000}"/>
    <cellStyle name="Вычисление 8 4 5" xfId="30567" xr:uid="{00000000-0005-0000-0000-0000AD6A0000}"/>
    <cellStyle name="Вычисление 8 4 5 2" xfId="30568" xr:uid="{00000000-0005-0000-0000-0000AE6A0000}"/>
    <cellStyle name="Вычисление 8 4 5 3" xfId="30569" xr:uid="{00000000-0005-0000-0000-0000AF6A0000}"/>
    <cellStyle name="Вычисление 8 4 6" xfId="30570" xr:uid="{00000000-0005-0000-0000-0000B06A0000}"/>
    <cellStyle name="Вычисление 8 4 6 2" xfId="30571" xr:uid="{00000000-0005-0000-0000-0000B16A0000}"/>
    <cellStyle name="Вычисление 8 4 6 3" xfId="30572" xr:uid="{00000000-0005-0000-0000-0000B26A0000}"/>
    <cellStyle name="Вычисление 8 4 7" xfId="30573" xr:uid="{00000000-0005-0000-0000-0000B36A0000}"/>
    <cellStyle name="Вычисление 8 4 7 2" xfId="30574" xr:uid="{00000000-0005-0000-0000-0000B46A0000}"/>
    <cellStyle name="Вычисление 8 4 7 3" xfId="30575" xr:uid="{00000000-0005-0000-0000-0000B56A0000}"/>
    <cellStyle name="Вычисление 8 4 8" xfId="30576" xr:uid="{00000000-0005-0000-0000-0000B66A0000}"/>
    <cellStyle name="Вычисление 8 4 8 2" xfId="30577" xr:uid="{00000000-0005-0000-0000-0000B76A0000}"/>
    <cellStyle name="Вычисление 8 4 8 3" xfId="30578" xr:uid="{00000000-0005-0000-0000-0000B86A0000}"/>
    <cellStyle name="Вычисление 8 4 9" xfId="30579" xr:uid="{00000000-0005-0000-0000-0000B96A0000}"/>
    <cellStyle name="Вычисление 8 4 9 2" xfId="30580" xr:uid="{00000000-0005-0000-0000-0000BA6A0000}"/>
    <cellStyle name="Вычисление 8 4 9 3" xfId="30581" xr:uid="{00000000-0005-0000-0000-0000BB6A0000}"/>
    <cellStyle name="Вычисление 8 5" xfId="30582" xr:uid="{00000000-0005-0000-0000-0000BC6A0000}"/>
    <cellStyle name="Вычисление 8 5 10" xfId="30583" xr:uid="{00000000-0005-0000-0000-0000BD6A0000}"/>
    <cellStyle name="Вычисление 8 5 2" xfId="30584" xr:uid="{00000000-0005-0000-0000-0000BE6A0000}"/>
    <cellStyle name="Вычисление 8 5 2 2" xfId="30585" xr:uid="{00000000-0005-0000-0000-0000BF6A0000}"/>
    <cellStyle name="Вычисление 8 5 2 3" xfId="30586" xr:uid="{00000000-0005-0000-0000-0000C06A0000}"/>
    <cellStyle name="Вычисление 8 5 3" xfId="30587" xr:uid="{00000000-0005-0000-0000-0000C16A0000}"/>
    <cellStyle name="Вычисление 8 5 3 2" xfId="30588" xr:uid="{00000000-0005-0000-0000-0000C26A0000}"/>
    <cellStyle name="Вычисление 8 5 3 3" xfId="30589" xr:uid="{00000000-0005-0000-0000-0000C36A0000}"/>
    <cellStyle name="Вычисление 8 5 4" xfId="30590" xr:uid="{00000000-0005-0000-0000-0000C46A0000}"/>
    <cellStyle name="Вычисление 8 5 4 2" xfId="30591" xr:uid="{00000000-0005-0000-0000-0000C56A0000}"/>
    <cellStyle name="Вычисление 8 5 4 3" xfId="30592" xr:uid="{00000000-0005-0000-0000-0000C66A0000}"/>
    <cellStyle name="Вычисление 8 5 5" xfId="30593" xr:uid="{00000000-0005-0000-0000-0000C76A0000}"/>
    <cellStyle name="Вычисление 8 5 5 2" xfId="30594" xr:uid="{00000000-0005-0000-0000-0000C86A0000}"/>
    <cellStyle name="Вычисление 8 5 5 3" xfId="30595" xr:uid="{00000000-0005-0000-0000-0000C96A0000}"/>
    <cellStyle name="Вычисление 8 5 6" xfId="30596" xr:uid="{00000000-0005-0000-0000-0000CA6A0000}"/>
    <cellStyle name="Вычисление 8 5 6 2" xfId="30597" xr:uid="{00000000-0005-0000-0000-0000CB6A0000}"/>
    <cellStyle name="Вычисление 8 5 6 3" xfId="30598" xr:uid="{00000000-0005-0000-0000-0000CC6A0000}"/>
    <cellStyle name="Вычисление 8 5 7" xfId="30599" xr:uid="{00000000-0005-0000-0000-0000CD6A0000}"/>
    <cellStyle name="Вычисление 8 5 7 2" xfId="30600" xr:uid="{00000000-0005-0000-0000-0000CE6A0000}"/>
    <cellStyle name="Вычисление 8 5 7 3" xfId="30601" xr:uid="{00000000-0005-0000-0000-0000CF6A0000}"/>
    <cellStyle name="Вычисление 8 5 8" xfId="30602" xr:uid="{00000000-0005-0000-0000-0000D06A0000}"/>
    <cellStyle name="Вычисление 8 5 8 2" xfId="30603" xr:uid="{00000000-0005-0000-0000-0000D16A0000}"/>
    <cellStyle name="Вычисление 8 5 8 3" xfId="30604" xr:uid="{00000000-0005-0000-0000-0000D26A0000}"/>
    <cellStyle name="Вычисление 8 5 9" xfId="30605" xr:uid="{00000000-0005-0000-0000-0000D36A0000}"/>
    <cellStyle name="Вычисление 8 5 9 2" xfId="30606" xr:uid="{00000000-0005-0000-0000-0000D46A0000}"/>
    <cellStyle name="Вычисление 8 5 9 3" xfId="30607" xr:uid="{00000000-0005-0000-0000-0000D56A0000}"/>
    <cellStyle name="Вычисление 8 6" xfId="30608" xr:uid="{00000000-0005-0000-0000-0000D66A0000}"/>
    <cellStyle name="Вычисление 8 6 10" xfId="30609" xr:uid="{00000000-0005-0000-0000-0000D76A0000}"/>
    <cellStyle name="Вычисление 8 6 2" xfId="30610" xr:uid="{00000000-0005-0000-0000-0000D86A0000}"/>
    <cellStyle name="Вычисление 8 6 2 2" xfId="30611" xr:uid="{00000000-0005-0000-0000-0000D96A0000}"/>
    <cellStyle name="Вычисление 8 6 2 3" xfId="30612" xr:uid="{00000000-0005-0000-0000-0000DA6A0000}"/>
    <cellStyle name="Вычисление 8 6 3" xfId="30613" xr:uid="{00000000-0005-0000-0000-0000DB6A0000}"/>
    <cellStyle name="Вычисление 8 6 3 2" xfId="30614" xr:uid="{00000000-0005-0000-0000-0000DC6A0000}"/>
    <cellStyle name="Вычисление 8 6 3 3" xfId="30615" xr:uid="{00000000-0005-0000-0000-0000DD6A0000}"/>
    <cellStyle name="Вычисление 8 6 4" xfId="30616" xr:uid="{00000000-0005-0000-0000-0000DE6A0000}"/>
    <cellStyle name="Вычисление 8 6 4 2" xfId="30617" xr:uid="{00000000-0005-0000-0000-0000DF6A0000}"/>
    <cellStyle name="Вычисление 8 6 4 3" xfId="30618" xr:uid="{00000000-0005-0000-0000-0000E06A0000}"/>
    <cellStyle name="Вычисление 8 6 5" xfId="30619" xr:uid="{00000000-0005-0000-0000-0000E16A0000}"/>
    <cellStyle name="Вычисление 8 6 5 2" xfId="30620" xr:uid="{00000000-0005-0000-0000-0000E26A0000}"/>
    <cellStyle name="Вычисление 8 6 5 3" xfId="30621" xr:uid="{00000000-0005-0000-0000-0000E36A0000}"/>
    <cellStyle name="Вычисление 8 6 6" xfId="30622" xr:uid="{00000000-0005-0000-0000-0000E46A0000}"/>
    <cellStyle name="Вычисление 8 6 6 2" xfId="30623" xr:uid="{00000000-0005-0000-0000-0000E56A0000}"/>
    <cellStyle name="Вычисление 8 6 6 3" xfId="30624" xr:uid="{00000000-0005-0000-0000-0000E66A0000}"/>
    <cellStyle name="Вычисление 8 6 7" xfId="30625" xr:uid="{00000000-0005-0000-0000-0000E76A0000}"/>
    <cellStyle name="Вычисление 8 6 7 2" xfId="30626" xr:uid="{00000000-0005-0000-0000-0000E86A0000}"/>
    <cellStyle name="Вычисление 8 6 7 3" xfId="30627" xr:uid="{00000000-0005-0000-0000-0000E96A0000}"/>
    <cellStyle name="Вычисление 8 6 8" xfId="30628" xr:uid="{00000000-0005-0000-0000-0000EA6A0000}"/>
    <cellStyle name="Вычисление 8 6 8 2" xfId="30629" xr:uid="{00000000-0005-0000-0000-0000EB6A0000}"/>
    <cellStyle name="Вычисление 8 6 8 3" xfId="30630" xr:uid="{00000000-0005-0000-0000-0000EC6A0000}"/>
    <cellStyle name="Вычисление 8 6 9" xfId="30631" xr:uid="{00000000-0005-0000-0000-0000ED6A0000}"/>
    <cellStyle name="Вычисление 8 6 9 2" xfId="30632" xr:uid="{00000000-0005-0000-0000-0000EE6A0000}"/>
    <cellStyle name="Вычисление 8 6 9 3" xfId="30633" xr:uid="{00000000-0005-0000-0000-0000EF6A0000}"/>
    <cellStyle name="Вычисление 8 7" xfId="30634" xr:uid="{00000000-0005-0000-0000-0000F06A0000}"/>
    <cellStyle name="Вычисление 8 7 2" xfId="30635" xr:uid="{00000000-0005-0000-0000-0000F16A0000}"/>
    <cellStyle name="Вычисление 8 7 3" xfId="30636" xr:uid="{00000000-0005-0000-0000-0000F26A0000}"/>
    <cellStyle name="Вычисление 8 8" xfId="30637" xr:uid="{00000000-0005-0000-0000-0000F36A0000}"/>
    <cellStyle name="Вычисление 8 8 2" xfId="30638" xr:uid="{00000000-0005-0000-0000-0000F46A0000}"/>
    <cellStyle name="Вычисление 8 8 3" xfId="30639" xr:uid="{00000000-0005-0000-0000-0000F56A0000}"/>
    <cellStyle name="Вычисление 8 9" xfId="30640" xr:uid="{00000000-0005-0000-0000-0000F66A0000}"/>
    <cellStyle name="Вычисление 8 9 2" xfId="30641" xr:uid="{00000000-0005-0000-0000-0000F76A0000}"/>
    <cellStyle name="Вычисление 8 9 3" xfId="30642" xr:uid="{00000000-0005-0000-0000-0000F86A0000}"/>
    <cellStyle name="Вычисление 8_2012" xfId="9297" xr:uid="{00000000-0005-0000-0000-0000F96A0000}"/>
    <cellStyle name="Вычисление 9" xfId="9298" xr:uid="{00000000-0005-0000-0000-0000FA6A0000}"/>
    <cellStyle name="Вычисление 9 10" xfId="30643" xr:uid="{00000000-0005-0000-0000-0000FB6A0000}"/>
    <cellStyle name="Вычисление 9 10 2" xfId="30644" xr:uid="{00000000-0005-0000-0000-0000FC6A0000}"/>
    <cellStyle name="Вычисление 9 10 3" xfId="30645" xr:uid="{00000000-0005-0000-0000-0000FD6A0000}"/>
    <cellStyle name="Вычисление 9 11" xfId="30646" xr:uid="{00000000-0005-0000-0000-0000FE6A0000}"/>
    <cellStyle name="Вычисление 9 11 2" xfId="30647" xr:uid="{00000000-0005-0000-0000-0000FF6A0000}"/>
    <cellStyle name="Вычисление 9 11 3" xfId="30648" xr:uid="{00000000-0005-0000-0000-0000006B0000}"/>
    <cellStyle name="Вычисление 9 12" xfId="30649" xr:uid="{00000000-0005-0000-0000-0000016B0000}"/>
    <cellStyle name="Вычисление 9 12 2" xfId="30650" xr:uid="{00000000-0005-0000-0000-0000026B0000}"/>
    <cellStyle name="Вычисление 9 12 3" xfId="30651" xr:uid="{00000000-0005-0000-0000-0000036B0000}"/>
    <cellStyle name="Вычисление 9 13" xfId="30652" xr:uid="{00000000-0005-0000-0000-0000046B0000}"/>
    <cellStyle name="Вычисление 9 13 2" xfId="30653" xr:uid="{00000000-0005-0000-0000-0000056B0000}"/>
    <cellStyle name="Вычисление 9 13 3" xfId="30654" xr:uid="{00000000-0005-0000-0000-0000066B0000}"/>
    <cellStyle name="Вычисление 9 14" xfId="30655" xr:uid="{00000000-0005-0000-0000-0000076B0000}"/>
    <cellStyle name="Вычисление 9 14 2" xfId="30656" xr:uid="{00000000-0005-0000-0000-0000086B0000}"/>
    <cellStyle name="Вычисление 9 14 3" xfId="30657" xr:uid="{00000000-0005-0000-0000-0000096B0000}"/>
    <cellStyle name="Вычисление 9 15" xfId="30658" xr:uid="{00000000-0005-0000-0000-00000A6B0000}"/>
    <cellStyle name="Вычисление 9 16" xfId="30659" xr:uid="{00000000-0005-0000-0000-00000B6B0000}"/>
    <cellStyle name="Вычисление 9 2" xfId="9299" xr:uid="{00000000-0005-0000-0000-00000C6B0000}"/>
    <cellStyle name="Вычисление 9 2 10" xfId="30660" xr:uid="{00000000-0005-0000-0000-00000D6B0000}"/>
    <cellStyle name="Вычисление 9 2 10 2" xfId="30661" xr:uid="{00000000-0005-0000-0000-00000E6B0000}"/>
    <cellStyle name="Вычисление 9 2 10 3" xfId="30662" xr:uid="{00000000-0005-0000-0000-00000F6B0000}"/>
    <cellStyle name="Вычисление 9 2 11" xfId="30663" xr:uid="{00000000-0005-0000-0000-0000106B0000}"/>
    <cellStyle name="Вычисление 9 2 11 2" xfId="30664" xr:uid="{00000000-0005-0000-0000-0000116B0000}"/>
    <cellStyle name="Вычисление 9 2 11 3" xfId="30665" xr:uid="{00000000-0005-0000-0000-0000126B0000}"/>
    <cellStyle name="Вычисление 9 2 12" xfId="30666" xr:uid="{00000000-0005-0000-0000-0000136B0000}"/>
    <cellStyle name="Вычисление 9 2 12 2" xfId="30667" xr:uid="{00000000-0005-0000-0000-0000146B0000}"/>
    <cellStyle name="Вычисление 9 2 12 3" xfId="30668" xr:uid="{00000000-0005-0000-0000-0000156B0000}"/>
    <cellStyle name="Вычисление 9 2 13" xfId="30669" xr:uid="{00000000-0005-0000-0000-0000166B0000}"/>
    <cellStyle name="Вычисление 9 2 13 2" xfId="30670" xr:uid="{00000000-0005-0000-0000-0000176B0000}"/>
    <cellStyle name="Вычисление 9 2 13 3" xfId="30671" xr:uid="{00000000-0005-0000-0000-0000186B0000}"/>
    <cellStyle name="Вычисление 9 2 14" xfId="30672" xr:uid="{00000000-0005-0000-0000-0000196B0000}"/>
    <cellStyle name="Вычисление 9 2 15" xfId="30673" xr:uid="{00000000-0005-0000-0000-00001A6B0000}"/>
    <cellStyle name="Вычисление 9 2 2" xfId="9300" xr:uid="{00000000-0005-0000-0000-00001B6B0000}"/>
    <cellStyle name="Вычисление 9 2 2 10" xfId="30674" xr:uid="{00000000-0005-0000-0000-00001C6B0000}"/>
    <cellStyle name="Вычисление 9 2 2 11" xfId="30675" xr:uid="{00000000-0005-0000-0000-00001D6B0000}"/>
    <cellStyle name="Вычисление 9 2 2 12" xfId="30676" xr:uid="{00000000-0005-0000-0000-00001E6B0000}"/>
    <cellStyle name="Вычисление 9 2 2 2" xfId="30677" xr:uid="{00000000-0005-0000-0000-00001F6B0000}"/>
    <cellStyle name="Вычисление 9 2 2 2 2" xfId="30678" xr:uid="{00000000-0005-0000-0000-0000206B0000}"/>
    <cellStyle name="Вычисление 9 2 2 2 3" xfId="30679" xr:uid="{00000000-0005-0000-0000-0000216B0000}"/>
    <cellStyle name="Вычисление 9 2 2 3" xfId="30680" xr:uid="{00000000-0005-0000-0000-0000226B0000}"/>
    <cellStyle name="Вычисление 9 2 2 3 2" xfId="30681" xr:uid="{00000000-0005-0000-0000-0000236B0000}"/>
    <cellStyle name="Вычисление 9 2 2 3 3" xfId="30682" xr:uid="{00000000-0005-0000-0000-0000246B0000}"/>
    <cellStyle name="Вычисление 9 2 2 4" xfId="30683" xr:uid="{00000000-0005-0000-0000-0000256B0000}"/>
    <cellStyle name="Вычисление 9 2 2 4 2" xfId="30684" xr:uid="{00000000-0005-0000-0000-0000266B0000}"/>
    <cellStyle name="Вычисление 9 2 2 4 3" xfId="30685" xr:uid="{00000000-0005-0000-0000-0000276B0000}"/>
    <cellStyle name="Вычисление 9 2 2 5" xfId="30686" xr:uid="{00000000-0005-0000-0000-0000286B0000}"/>
    <cellStyle name="Вычисление 9 2 2 5 2" xfId="30687" xr:uid="{00000000-0005-0000-0000-0000296B0000}"/>
    <cellStyle name="Вычисление 9 2 2 5 3" xfId="30688" xr:uid="{00000000-0005-0000-0000-00002A6B0000}"/>
    <cellStyle name="Вычисление 9 2 2 6" xfId="30689" xr:uid="{00000000-0005-0000-0000-00002B6B0000}"/>
    <cellStyle name="Вычисление 9 2 2 6 2" xfId="30690" xr:uid="{00000000-0005-0000-0000-00002C6B0000}"/>
    <cellStyle name="Вычисление 9 2 2 6 3" xfId="30691" xr:uid="{00000000-0005-0000-0000-00002D6B0000}"/>
    <cellStyle name="Вычисление 9 2 2 7" xfId="30692" xr:uid="{00000000-0005-0000-0000-00002E6B0000}"/>
    <cellStyle name="Вычисление 9 2 2 7 2" xfId="30693" xr:uid="{00000000-0005-0000-0000-00002F6B0000}"/>
    <cellStyle name="Вычисление 9 2 2 7 3" xfId="30694" xr:uid="{00000000-0005-0000-0000-0000306B0000}"/>
    <cellStyle name="Вычисление 9 2 2 8" xfId="30695" xr:uid="{00000000-0005-0000-0000-0000316B0000}"/>
    <cellStyle name="Вычисление 9 2 2 8 2" xfId="30696" xr:uid="{00000000-0005-0000-0000-0000326B0000}"/>
    <cellStyle name="Вычисление 9 2 2 8 3" xfId="30697" xr:uid="{00000000-0005-0000-0000-0000336B0000}"/>
    <cellStyle name="Вычисление 9 2 2 9" xfId="30698" xr:uid="{00000000-0005-0000-0000-0000346B0000}"/>
    <cellStyle name="Вычисление 9 2 2 9 2" xfId="30699" xr:uid="{00000000-0005-0000-0000-0000356B0000}"/>
    <cellStyle name="Вычисление 9 2 2 9 3" xfId="30700" xr:uid="{00000000-0005-0000-0000-0000366B0000}"/>
    <cellStyle name="Вычисление 9 2 3" xfId="30701" xr:uid="{00000000-0005-0000-0000-0000376B0000}"/>
    <cellStyle name="Вычисление 9 2 3 10" xfId="30702" xr:uid="{00000000-0005-0000-0000-0000386B0000}"/>
    <cellStyle name="Вычисление 9 2 3 2" xfId="30703" xr:uid="{00000000-0005-0000-0000-0000396B0000}"/>
    <cellStyle name="Вычисление 9 2 3 2 2" xfId="30704" xr:uid="{00000000-0005-0000-0000-00003A6B0000}"/>
    <cellStyle name="Вычисление 9 2 3 2 3" xfId="30705" xr:uid="{00000000-0005-0000-0000-00003B6B0000}"/>
    <cellStyle name="Вычисление 9 2 3 3" xfId="30706" xr:uid="{00000000-0005-0000-0000-00003C6B0000}"/>
    <cellStyle name="Вычисление 9 2 3 3 2" xfId="30707" xr:uid="{00000000-0005-0000-0000-00003D6B0000}"/>
    <cellStyle name="Вычисление 9 2 3 3 3" xfId="30708" xr:uid="{00000000-0005-0000-0000-00003E6B0000}"/>
    <cellStyle name="Вычисление 9 2 3 4" xfId="30709" xr:uid="{00000000-0005-0000-0000-00003F6B0000}"/>
    <cellStyle name="Вычисление 9 2 3 4 2" xfId="30710" xr:uid="{00000000-0005-0000-0000-0000406B0000}"/>
    <cellStyle name="Вычисление 9 2 3 4 3" xfId="30711" xr:uid="{00000000-0005-0000-0000-0000416B0000}"/>
    <cellStyle name="Вычисление 9 2 3 5" xfId="30712" xr:uid="{00000000-0005-0000-0000-0000426B0000}"/>
    <cellStyle name="Вычисление 9 2 3 5 2" xfId="30713" xr:uid="{00000000-0005-0000-0000-0000436B0000}"/>
    <cellStyle name="Вычисление 9 2 3 5 3" xfId="30714" xr:uid="{00000000-0005-0000-0000-0000446B0000}"/>
    <cellStyle name="Вычисление 9 2 3 6" xfId="30715" xr:uid="{00000000-0005-0000-0000-0000456B0000}"/>
    <cellStyle name="Вычисление 9 2 3 6 2" xfId="30716" xr:uid="{00000000-0005-0000-0000-0000466B0000}"/>
    <cellStyle name="Вычисление 9 2 3 6 3" xfId="30717" xr:uid="{00000000-0005-0000-0000-0000476B0000}"/>
    <cellStyle name="Вычисление 9 2 3 7" xfId="30718" xr:uid="{00000000-0005-0000-0000-0000486B0000}"/>
    <cellStyle name="Вычисление 9 2 3 7 2" xfId="30719" xr:uid="{00000000-0005-0000-0000-0000496B0000}"/>
    <cellStyle name="Вычисление 9 2 3 7 3" xfId="30720" xr:uid="{00000000-0005-0000-0000-00004A6B0000}"/>
    <cellStyle name="Вычисление 9 2 3 8" xfId="30721" xr:uid="{00000000-0005-0000-0000-00004B6B0000}"/>
    <cellStyle name="Вычисление 9 2 3 8 2" xfId="30722" xr:uid="{00000000-0005-0000-0000-00004C6B0000}"/>
    <cellStyle name="Вычисление 9 2 3 8 3" xfId="30723" xr:uid="{00000000-0005-0000-0000-00004D6B0000}"/>
    <cellStyle name="Вычисление 9 2 3 9" xfId="30724" xr:uid="{00000000-0005-0000-0000-00004E6B0000}"/>
    <cellStyle name="Вычисление 9 2 3 9 2" xfId="30725" xr:uid="{00000000-0005-0000-0000-00004F6B0000}"/>
    <cellStyle name="Вычисление 9 2 3 9 3" xfId="30726" xr:uid="{00000000-0005-0000-0000-0000506B0000}"/>
    <cellStyle name="Вычисление 9 2 4" xfId="30727" xr:uid="{00000000-0005-0000-0000-0000516B0000}"/>
    <cellStyle name="Вычисление 9 2 4 10" xfId="30728" xr:uid="{00000000-0005-0000-0000-0000526B0000}"/>
    <cellStyle name="Вычисление 9 2 4 2" xfId="30729" xr:uid="{00000000-0005-0000-0000-0000536B0000}"/>
    <cellStyle name="Вычисление 9 2 4 2 2" xfId="30730" xr:uid="{00000000-0005-0000-0000-0000546B0000}"/>
    <cellStyle name="Вычисление 9 2 4 2 3" xfId="30731" xr:uid="{00000000-0005-0000-0000-0000556B0000}"/>
    <cellStyle name="Вычисление 9 2 4 3" xfId="30732" xr:uid="{00000000-0005-0000-0000-0000566B0000}"/>
    <cellStyle name="Вычисление 9 2 4 3 2" xfId="30733" xr:uid="{00000000-0005-0000-0000-0000576B0000}"/>
    <cellStyle name="Вычисление 9 2 4 3 3" xfId="30734" xr:uid="{00000000-0005-0000-0000-0000586B0000}"/>
    <cellStyle name="Вычисление 9 2 4 4" xfId="30735" xr:uid="{00000000-0005-0000-0000-0000596B0000}"/>
    <cellStyle name="Вычисление 9 2 4 4 2" xfId="30736" xr:uid="{00000000-0005-0000-0000-00005A6B0000}"/>
    <cellStyle name="Вычисление 9 2 4 4 3" xfId="30737" xr:uid="{00000000-0005-0000-0000-00005B6B0000}"/>
    <cellStyle name="Вычисление 9 2 4 5" xfId="30738" xr:uid="{00000000-0005-0000-0000-00005C6B0000}"/>
    <cellStyle name="Вычисление 9 2 4 5 2" xfId="30739" xr:uid="{00000000-0005-0000-0000-00005D6B0000}"/>
    <cellStyle name="Вычисление 9 2 4 5 3" xfId="30740" xr:uid="{00000000-0005-0000-0000-00005E6B0000}"/>
    <cellStyle name="Вычисление 9 2 4 6" xfId="30741" xr:uid="{00000000-0005-0000-0000-00005F6B0000}"/>
    <cellStyle name="Вычисление 9 2 4 6 2" xfId="30742" xr:uid="{00000000-0005-0000-0000-0000606B0000}"/>
    <cellStyle name="Вычисление 9 2 4 6 3" xfId="30743" xr:uid="{00000000-0005-0000-0000-0000616B0000}"/>
    <cellStyle name="Вычисление 9 2 4 7" xfId="30744" xr:uid="{00000000-0005-0000-0000-0000626B0000}"/>
    <cellStyle name="Вычисление 9 2 4 7 2" xfId="30745" xr:uid="{00000000-0005-0000-0000-0000636B0000}"/>
    <cellStyle name="Вычисление 9 2 4 7 3" xfId="30746" xr:uid="{00000000-0005-0000-0000-0000646B0000}"/>
    <cellStyle name="Вычисление 9 2 4 8" xfId="30747" xr:uid="{00000000-0005-0000-0000-0000656B0000}"/>
    <cellStyle name="Вычисление 9 2 4 8 2" xfId="30748" xr:uid="{00000000-0005-0000-0000-0000666B0000}"/>
    <cellStyle name="Вычисление 9 2 4 8 3" xfId="30749" xr:uid="{00000000-0005-0000-0000-0000676B0000}"/>
    <cellStyle name="Вычисление 9 2 4 9" xfId="30750" xr:uid="{00000000-0005-0000-0000-0000686B0000}"/>
    <cellStyle name="Вычисление 9 2 4 9 2" xfId="30751" xr:uid="{00000000-0005-0000-0000-0000696B0000}"/>
    <cellStyle name="Вычисление 9 2 4 9 3" xfId="30752" xr:uid="{00000000-0005-0000-0000-00006A6B0000}"/>
    <cellStyle name="Вычисление 9 2 5" xfId="30753" xr:uid="{00000000-0005-0000-0000-00006B6B0000}"/>
    <cellStyle name="Вычисление 9 2 5 10" xfId="30754" xr:uid="{00000000-0005-0000-0000-00006C6B0000}"/>
    <cellStyle name="Вычисление 9 2 5 2" xfId="30755" xr:uid="{00000000-0005-0000-0000-00006D6B0000}"/>
    <cellStyle name="Вычисление 9 2 5 2 2" xfId="30756" xr:uid="{00000000-0005-0000-0000-00006E6B0000}"/>
    <cellStyle name="Вычисление 9 2 5 2 3" xfId="30757" xr:uid="{00000000-0005-0000-0000-00006F6B0000}"/>
    <cellStyle name="Вычисление 9 2 5 3" xfId="30758" xr:uid="{00000000-0005-0000-0000-0000706B0000}"/>
    <cellStyle name="Вычисление 9 2 5 3 2" xfId="30759" xr:uid="{00000000-0005-0000-0000-0000716B0000}"/>
    <cellStyle name="Вычисление 9 2 5 3 3" xfId="30760" xr:uid="{00000000-0005-0000-0000-0000726B0000}"/>
    <cellStyle name="Вычисление 9 2 5 4" xfId="30761" xr:uid="{00000000-0005-0000-0000-0000736B0000}"/>
    <cellStyle name="Вычисление 9 2 5 4 2" xfId="30762" xr:uid="{00000000-0005-0000-0000-0000746B0000}"/>
    <cellStyle name="Вычисление 9 2 5 4 3" xfId="30763" xr:uid="{00000000-0005-0000-0000-0000756B0000}"/>
    <cellStyle name="Вычисление 9 2 5 5" xfId="30764" xr:uid="{00000000-0005-0000-0000-0000766B0000}"/>
    <cellStyle name="Вычисление 9 2 5 5 2" xfId="30765" xr:uid="{00000000-0005-0000-0000-0000776B0000}"/>
    <cellStyle name="Вычисление 9 2 5 5 3" xfId="30766" xr:uid="{00000000-0005-0000-0000-0000786B0000}"/>
    <cellStyle name="Вычисление 9 2 5 6" xfId="30767" xr:uid="{00000000-0005-0000-0000-0000796B0000}"/>
    <cellStyle name="Вычисление 9 2 5 6 2" xfId="30768" xr:uid="{00000000-0005-0000-0000-00007A6B0000}"/>
    <cellStyle name="Вычисление 9 2 5 6 3" xfId="30769" xr:uid="{00000000-0005-0000-0000-00007B6B0000}"/>
    <cellStyle name="Вычисление 9 2 5 7" xfId="30770" xr:uid="{00000000-0005-0000-0000-00007C6B0000}"/>
    <cellStyle name="Вычисление 9 2 5 7 2" xfId="30771" xr:uid="{00000000-0005-0000-0000-00007D6B0000}"/>
    <cellStyle name="Вычисление 9 2 5 7 3" xfId="30772" xr:uid="{00000000-0005-0000-0000-00007E6B0000}"/>
    <cellStyle name="Вычисление 9 2 5 8" xfId="30773" xr:uid="{00000000-0005-0000-0000-00007F6B0000}"/>
    <cellStyle name="Вычисление 9 2 5 8 2" xfId="30774" xr:uid="{00000000-0005-0000-0000-0000806B0000}"/>
    <cellStyle name="Вычисление 9 2 5 8 3" xfId="30775" xr:uid="{00000000-0005-0000-0000-0000816B0000}"/>
    <cellStyle name="Вычисление 9 2 5 9" xfId="30776" xr:uid="{00000000-0005-0000-0000-0000826B0000}"/>
    <cellStyle name="Вычисление 9 2 5 9 2" xfId="30777" xr:uid="{00000000-0005-0000-0000-0000836B0000}"/>
    <cellStyle name="Вычисление 9 2 5 9 3" xfId="30778" xr:uid="{00000000-0005-0000-0000-0000846B0000}"/>
    <cellStyle name="Вычисление 9 2 6" xfId="30779" xr:uid="{00000000-0005-0000-0000-0000856B0000}"/>
    <cellStyle name="Вычисление 9 2 6 2" xfId="30780" xr:uid="{00000000-0005-0000-0000-0000866B0000}"/>
    <cellStyle name="Вычисление 9 2 6 3" xfId="30781" xr:uid="{00000000-0005-0000-0000-0000876B0000}"/>
    <cellStyle name="Вычисление 9 2 7" xfId="30782" xr:uid="{00000000-0005-0000-0000-0000886B0000}"/>
    <cellStyle name="Вычисление 9 2 7 2" xfId="30783" xr:uid="{00000000-0005-0000-0000-0000896B0000}"/>
    <cellStyle name="Вычисление 9 2 7 3" xfId="30784" xr:uid="{00000000-0005-0000-0000-00008A6B0000}"/>
    <cellStyle name="Вычисление 9 2 8" xfId="30785" xr:uid="{00000000-0005-0000-0000-00008B6B0000}"/>
    <cellStyle name="Вычисление 9 2 8 2" xfId="30786" xr:uid="{00000000-0005-0000-0000-00008C6B0000}"/>
    <cellStyle name="Вычисление 9 2 8 3" xfId="30787" xr:uid="{00000000-0005-0000-0000-00008D6B0000}"/>
    <cellStyle name="Вычисление 9 2 9" xfId="30788" xr:uid="{00000000-0005-0000-0000-00008E6B0000}"/>
    <cellStyle name="Вычисление 9 2 9 2" xfId="30789" xr:uid="{00000000-0005-0000-0000-00008F6B0000}"/>
    <cellStyle name="Вычисление 9 2 9 3" xfId="30790" xr:uid="{00000000-0005-0000-0000-0000906B0000}"/>
    <cellStyle name="Вычисление 9 2_Лист1" xfId="53515" xr:uid="{00000000-0005-0000-0000-0000916B0000}"/>
    <cellStyle name="Вычисление 9 3" xfId="9301" xr:uid="{00000000-0005-0000-0000-0000926B0000}"/>
    <cellStyle name="Вычисление 9 3 10" xfId="30791" xr:uid="{00000000-0005-0000-0000-0000936B0000}"/>
    <cellStyle name="Вычисление 9 3 11" xfId="30792" xr:uid="{00000000-0005-0000-0000-0000946B0000}"/>
    <cellStyle name="Вычисление 9 3 12" xfId="30793" xr:uid="{00000000-0005-0000-0000-0000956B0000}"/>
    <cellStyle name="Вычисление 9 3 2" xfId="9302" xr:uid="{00000000-0005-0000-0000-0000966B0000}"/>
    <cellStyle name="Вычисление 9 3 2 2" xfId="30794" xr:uid="{00000000-0005-0000-0000-0000976B0000}"/>
    <cellStyle name="Вычисление 9 3 2 3" xfId="30795" xr:uid="{00000000-0005-0000-0000-0000986B0000}"/>
    <cellStyle name="Вычисление 9 3 2 4" xfId="30796" xr:uid="{00000000-0005-0000-0000-0000996B0000}"/>
    <cellStyle name="Вычисление 9 3 3" xfId="30797" xr:uid="{00000000-0005-0000-0000-00009A6B0000}"/>
    <cellStyle name="Вычисление 9 3 3 2" xfId="30798" xr:uid="{00000000-0005-0000-0000-00009B6B0000}"/>
    <cellStyle name="Вычисление 9 3 3 3" xfId="30799" xr:uid="{00000000-0005-0000-0000-00009C6B0000}"/>
    <cellStyle name="Вычисление 9 3 4" xfId="30800" xr:uid="{00000000-0005-0000-0000-00009D6B0000}"/>
    <cellStyle name="Вычисление 9 3 4 2" xfId="30801" xr:uid="{00000000-0005-0000-0000-00009E6B0000}"/>
    <cellStyle name="Вычисление 9 3 4 3" xfId="30802" xr:uid="{00000000-0005-0000-0000-00009F6B0000}"/>
    <cellStyle name="Вычисление 9 3 5" xfId="30803" xr:uid="{00000000-0005-0000-0000-0000A06B0000}"/>
    <cellStyle name="Вычисление 9 3 5 2" xfId="30804" xr:uid="{00000000-0005-0000-0000-0000A16B0000}"/>
    <cellStyle name="Вычисление 9 3 5 3" xfId="30805" xr:uid="{00000000-0005-0000-0000-0000A26B0000}"/>
    <cellStyle name="Вычисление 9 3 6" xfId="30806" xr:uid="{00000000-0005-0000-0000-0000A36B0000}"/>
    <cellStyle name="Вычисление 9 3 6 2" xfId="30807" xr:uid="{00000000-0005-0000-0000-0000A46B0000}"/>
    <cellStyle name="Вычисление 9 3 6 3" xfId="30808" xr:uid="{00000000-0005-0000-0000-0000A56B0000}"/>
    <cellStyle name="Вычисление 9 3 7" xfId="30809" xr:uid="{00000000-0005-0000-0000-0000A66B0000}"/>
    <cellStyle name="Вычисление 9 3 7 2" xfId="30810" xr:uid="{00000000-0005-0000-0000-0000A76B0000}"/>
    <cellStyle name="Вычисление 9 3 7 3" xfId="30811" xr:uid="{00000000-0005-0000-0000-0000A86B0000}"/>
    <cellStyle name="Вычисление 9 3 8" xfId="30812" xr:uid="{00000000-0005-0000-0000-0000A96B0000}"/>
    <cellStyle name="Вычисление 9 3 8 2" xfId="30813" xr:uid="{00000000-0005-0000-0000-0000AA6B0000}"/>
    <cellStyle name="Вычисление 9 3 8 3" xfId="30814" xr:uid="{00000000-0005-0000-0000-0000AB6B0000}"/>
    <cellStyle name="Вычисление 9 3 9" xfId="30815" xr:uid="{00000000-0005-0000-0000-0000AC6B0000}"/>
    <cellStyle name="Вычисление 9 3 9 2" xfId="30816" xr:uid="{00000000-0005-0000-0000-0000AD6B0000}"/>
    <cellStyle name="Вычисление 9 3 9 3" xfId="30817" xr:uid="{00000000-0005-0000-0000-0000AE6B0000}"/>
    <cellStyle name="Вычисление 9 4" xfId="30818" xr:uid="{00000000-0005-0000-0000-0000AF6B0000}"/>
    <cellStyle name="Вычисление 9 4 10" xfId="30819" xr:uid="{00000000-0005-0000-0000-0000B06B0000}"/>
    <cellStyle name="Вычисление 9 4 2" xfId="30820" xr:uid="{00000000-0005-0000-0000-0000B16B0000}"/>
    <cellStyle name="Вычисление 9 4 2 2" xfId="30821" xr:uid="{00000000-0005-0000-0000-0000B26B0000}"/>
    <cellStyle name="Вычисление 9 4 2 3" xfId="30822" xr:uid="{00000000-0005-0000-0000-0000B36B0000}"/>
    <cellStyle name="Вычисление 9 4 3" xfId="30823" xr:uid="{00000000-0005-0000-0000-0000B46B0000}"/>
    <cellStyle name="Вычисление 9 4 3 2" xfId="30824" xr:uid="{00000000-0005-0000-0000-0000B56B0000}"/>
    <cellStyle name="Вычисление 9 4 3 3" xfId="30825" xr:uid="{00000000-0005-0000-0000-0000B66B0000}"/>
    <cellStyle name="Вычисление 9 4 4" xfId="30826" xr:uid="{00000000-0005-0000-0000-0000B76B0000}"/>
    <cellStyle name="Вычисление 9 4 4 2" xfId="30827" xr:uid="{00000000-0005-0000-0000-0000B86B0000}"/>
    <cellStyle name="Вычисление 9 4 4 3" xfId="30828" xr:uid="{00000000-0005-0000-0000-0000B96B0000}"/>
    <cellStyle name="Вычисление 9 4 5" xfId="30829" xr:uid="{00000000-0005-0000-0000-0000BA6B0000}"/>
    <cellStyle name="Вычисление 9 4 5 2" xfId="30830" xr:uid="{00000000-0005-0000-0000-0000BB6B0000}"/>
    <cellStyle name="Вычисление 9 4 5 3" xfId="30831" xr:uid="{00000000-0005-0000-0000-0000BC6B0000}"/>
    <cellStyle name="Вычисление 9 4 6" xfId="30832" xr:uid="{00000000-0005-0000-0000-0000BD6B0000}"/>
    <cellStyle name="Вычисление 9 4 6 2" xfId="30833" xr:uid="{00000000-0005-0000-0000-0000BE6B0000}"/>
    <cellStyle name="Вычисление 9 4 6 3" xfId="30834" xr:uid="{00000000-0005-0000-0000-0000BF6B0000}"/>
    <cellStyle name="Вычисление 9 4 7" xfId="30835" xr:uid="{00000000-0005-0000-0000-0000C06B0000}"/>
    <cellStyle name="Вычисление 9 4 7 2" xfId="30836" xr:uid="{00000000-0005-0000-0000-0000C16B0000}"/>
    <cellStyle name="Вычисление 9 4 7 3" xfId="30837" xr:uid="{00000000-0005-0000-0000-0000C26B0000}"/>
    <cellStyle name="Вычисление 9 4 8" xfId="30838" xr:uid="{00000000-0005-0000-0000-0000C36B0000}"/>
    <cellStyle name="Вычисление 9 4 8 2" xfId="30839" xr:uid="{00000000-0005-0000-0000-0000C46B0000}"/>
    <cellStyle name="Вычисление 9 4 8 3" xfId="30840" xr:uid="{00000000-0005-0000-0000-0000C56B0000}"/>
    <cellStyle name="Вычисление 9 4 9" xfId="30841" xr:uid="{00000000-0005-0000-0000-0000C66B0000}"/>
    <cellStyle name="Вычисление 9 4 9 2" xfId="30842" xr:uid="{00000000-0005-0000-0000-0000C76B0000}"/>
    <cellStyle name="Вычисление 9 4 9 3" xfId="30843" xr:uid="{00000000-0005-0000-0000-0000C86B0000}"/>
    <cellStyle name="Вычисление 9 5" xfId="30844" xr:uid="{00000000-0005-0000-0000-0000C96B0000}"/>
    <cellStyle name="Вычисление 9 5 10" xfId="30845" xr:uid="{00000000-0005-0000-0000-0000CA6B0000}"/>
    <cellStyle name="Вычисление 9 5 2" xfId="30846" xr:uid="{00000000-0005-0000-0000-0000CB6B0000}"/>
    <cellStyle name="Вычисление 9 5 2 2" xfId="30847" xr:uid="{00000000-0005-0000-0000-0000CC6B0000}"/>
    <cellStyle name="Вычисление 9 5 2 3" xfId="30848" xr:uid="{00000000-0005-0000-0000-0000CD6B0000}"/>
    <cellStyle name="Вычисление 9 5 3" xfId="30849" xr:uid="{00000000-0005-0000-0000-0000CE6B0000}"/>
    <cellStyle name="Вычисление 9 5 3 2" xfId="30850" xr:uid="{00000000-0005-0000-0000-0000CF6B0000}"/>
    <cellStyle name="Вычисление 9 5 3 3" xfId="30851" xr:uid="{00000000-0005-0000-0000-0000D06B0000}"/>
    <cellStyle name="Вычисление 9 5 4" xfId="30852" xr:uid="{00000000-0005-0000-0000-0000D16B0000}"/>
    <cellStyle name="Вычисление 9 5 4 2" xfId="30853" xr:uid="{00000000-0005-0000-0000-0000D26B0000}"/>
    <cellStyle name="Вычисление 9 5 4 3" xfId="30854" xr:uid="{00000000-0005-0000-0000-0000D36B0000}"/>
    <cellStyle name="Вычисление 9 5 5" xfId="30855" xr:uid="{00000000-0005-0000-0000-0000D46B0000}"/>
    <cellStyle name="Вычисление 9 5 5 2" xfId="30856" xr:uid="{00000000-0005-0000-0000-0000D56B0000}"/>
    <cellStyle name="Вычисление 9 5 5 3" xfId="30857" xr:uid="{00000000-0005-0000-0000-0000D66B0000}"/>
    <cellStyle name="Вычисление 9 5 6" xfId="30858" xr:uid="{00000000-0005-0000-0000-0000D76B0000}"/>
    <cellStyle name="Вычисление 9 5 6 2" xfId="30859" xr:uid="{00000000-0005-0000-0000-0000D86B0000}"/>
    <cellStyle name="Вычисление 9 5 6 3" xfId="30860" xr:uid="{00000000-0005-0000-0000-0000D96B0000}"/>
    <cellStyle name="Вычисление 9 5 7" xfId="30861" xr:uid="{00000000-0005-0000-0000-0000DA6B0000}"/>
    <cellStyle name="Вычисление 9 5 7 2" xfId="30862" xr:uid="{00000000-0005-0000-0000-0000DB6B0000}"/>
    <cellStyle name="Вычисление 9 5 7 3" xfId="30863" xr:uid="{00000000-0005-0000-0000-0000DC6B0000}"/>
    <cellStyle name="Вычисление 9 5 8" xfId="30864" xr:uid="{00000000-0005-0000-0000-0000DD6B0000}"/>
    <cellStyle name="Вычисление 9 5 8 2" xfId="30865" xr:uid="{00000000-0005-0000-0000-0000DE6B0000}"/>
    <cellStyle name="Вычисление 9 5 8 3" xfId="30866" xr:uid="{00000000-0005-0000-0000-0000DF6B0000}"/>
    <cellStyle name="Вычисление 9 5 9" xfId="30867" xr:uid="{00000000-0005-0000-0000-0000E06B0000}"/>
    <cellStyle name="Вычисление 9 5 9 2" xfId="30868" xr:uid="{00000000-0005-0000-0000-0000E16B0000}"/>
    <cellStyle name="Вычисление 9 5 9 3" xfId="30869" xr:uid="{00000000-0005-0000-0000-0000E26B0000}"/>
    <cellStyle name="Вычисление 9 6" xfId="30870" xr:uid="{00000000-0005-0000-0000-0000E36B0000}"/>
    <cellStyle name="Вычисление 9 6 10" xfId="30871" xr:uid="{00000000-0005-0000-0000-0000E46B0000}"/>
    <cellStyle name="Вычисление 9 6 2" xfId="30872" xr:uid="{00000000-0005-0000-0000-0000E56B0000}"/>
    <cellStyle name="Вычисление 9 6 2 2" xfId="30873" xr:uid="{00000000-0005-0000-0000-0000E66B0000}"/>
    <cellStyle name="Вычисление 9 6 2 3" xfId="30874" xr:uid="{00000000-0005-0000-0000-0000E76B0000}"/>
    <cellStyle name="Вычисление 9 6 3" xfId="30875" xr:uid="{00000000-0005-0000-0000-0000E86B0000}"/>
    <cellStyle name="Вычисление 9 6 3 2" xfId="30876" xr:uid="{00000000-0005-0000-0000-0000E96B0000}"/>
    <cellStyle name="Вычисление 9 6 3 3" xfId="30877" xr:uid="{00000000-0005-0000-0000-0000EA6B0000}"/>
    <cellStyle name="Вычисление 9 6 4" xfId="30878" xr:uid="{00000000-0005-0000-0000-0000EB6B0000}"/>
    <cellStyle name="Вычисление 9 6 4 2" xfId="30879" xr:uid="{00000000-0005-0000-0000-0000EC6B0000}"/>
    <cellStyle name="Вычисление 9 6 4 3" xfId="30880" xr:uid="{00000000-0005-0000-0000-0000ED6B0000}"/>
    <cellStyle name="Вычисление 9 6 5" xfId="30881" xr:uid="{00000000-0005-0000-0000-0000EE6B0000}"/>
    <cellStyle name="Вычисление 9 6 5 2" xfId="30882" xr:uid="{00000000-0005-0000-0000-0000EF6B0000}"/>
    <cellStyle name="Вычисление 9 6 5 3" xfId="30883" xr:uid="{00000000-0005-0000-0000-0000F06B0000}"/>
    <cellStyle name="Вычисление 9 6 6" xfId="30884" xr:uid="{00000000-0005-0000-0000-0000F16B0000}"/>
    <cellStyle name="Вычисление 9 6 6 2" xfId="30885" xr:uid="{00000000-0005-0000-0000-0000F26B0000}"/>
    <cellStyle name="Вычисление 9 6 6 3" xfId="30886" xr:uid="{00000000-0005-0000-0000-0000F36B0000}"/>
    <cellStyle name="Вычисление 9 6 7" xfId="30887" xr:uid="{00000000-0005-0000-0000-0000F46B0000}"/>
    <cellStyle name="Вычисление 9 6 7 2" xfId="30888" xr:uid="{00000000-0005-0000-0000-0000F56B0000}"/>
    <cellStyle name="Вычисление 9 6 7 3" xfId="30889" xr:uid="{00000000-0005-0000-0000-0000F66B0000}"/>
    <cellStyle name="Вычисление 9 6 8" xfId="30890" xr:uid="{00000000-0005-0000-0000-0000F76B0000}"/>
    <cellStyle name="Вычисление 9 6 8 2" xfId="30891" xr:uid="{00000000-0005-0000-0000-0000F86B0000}"/>
    <cellStyle name="Вычисление 9 6 8 3" xfId="30892" xr:uid="{00000000-0005-0000-0000-0000F96B0000}"/>
    <cellStyle name="Вычисление 9 6 9" xfId="30893" xr:uid="{00000000-0005-0000-0000-0000FA6B0000}"/>
    <cellStyle name="Вычисление 9 6 9 2" xfId="30894" xr:uid="{00000000-0005-0000-0000-0000FB6B0000}"/>
    <cellStyle name="Вычисление 9 6 9 3" xfId="30895" xr:uid="{00000000-0005-0000-0000-0000FC6B0000}"/>
    <cellStyle name="Вычисление 9 7" xfId="30896" xr:uid="{00000000-0005-0000-0000-0000FD6B0000}"/>
    <cellStyle name="Вычисление 9 7 2" xfId="30897" xr:uid="{00000000-0005-0000-0000-0000FE6B0000}"/>
    <cellStyle name="Вычисление 9 7 3" xfId="30898" xr:uid="{00000000-0005-0000-0000-0000FF6B0000}"/>
    <cellStyle name="Вычисление 9 8" xfId="30899" xr:uid="{00000000-0005-0000-0000-0000006C0000}"/>
    <cellStyle name="Вычисление 9 8 2" xfId="30900" xr:uid="{00000000-0005-0000-0000-0000016C0000}"/>
    <cellStyle name="Вычисление 9 8 3" xfId="30901" xr:uid="{00000000-0005-0000-0000-0000026C0000}"/>
    <cellStyle name="Вычисление 9 9" xfId="30902" xr:uid="{00000000-0005-0000-0000-0000036C0000}"/>
    <cellStyle name="Вычисление 9 9 2" xfId="30903" xr:uid="{00000000-0005-0000-0000-0000046C0000}"/>
    <cellStyle name="Вычисление 9 9 3" xfId="30904" xr:uid="{00000000-0005-0000-0000-0000056C0000}"/>
    <cellStyle name="Вычисление 9_2012" xfId="9303" xr:uid="{00000000-0005-0000-0000-0000066C0000}"/>
    <cellStyle name="Гиперссылка 2" xfId="9304" xr:uid="{00000000-0005-0000-0000-0000076C0000}"/>
    <cellStyle name="Гиперссылка 2 2" xfId="9305" xr:uid="{00000000-0005-0000-0000-0000086C0000}"/>
    <cellStyle name="Гиперссылка 2 2 2" xfId="9306" xr:uid="{00000000-0005-0000-0000-0000096C0000}"/>
    <cellStyle name="Гиперссылка 2 2 2 2" xfId="30905" xr:uid="{00000000-0005-0000-0000-00000A6C0000}"/>
    <cellStyle name="Гиперссылка 2 2 2 3" xfId="30906" xr:uid="{00000000-0005-0000-0000-00000B6C0000}"/>
    <cellStyle name="Гиперссылка 2 2 3" xfId="9307" xr:uid="{00000000-0005-0000-0000-00000C6C0000}"/>
    <cellStyle name="Гиперссылка 2 2 3 2" xfId="30907" xr:uid="{00000000-0005-0000-0000-00000D6C0000}"/>
    <cellStyle name="Гиперссылка 2 2 4" xfId="30908" xr:uid="{00000000-0005-0000-0000-00000E6C0000}"/>
    <cellStyle name="Гиперссылка 2 3" xfId="9308" xr:uid="{00000000-0005-0000-0000-00000F6C0000}"/>
    <cellStyle name="Гиперссылка 2 3 2" xfId="30909" xr:uid="{00000000-0005-0000-0000-0000106C0000}"/>
    <cellStyle name="Гиперссылка 2 4" xfId="9309" xr:uid="{00000000-0005-0000-0000-0000116C0000}"/>
    <cellStyle name="Гиперссылка 2 4 2" xfId="30910" xr:uid="{00000000-0005-0000-0000-0000126C0000}"/>
    <cellStyle name="Гиперссылка 2 5" xfId="9310" xr:uid="{00000000-0005-0000-0000-0000136C0000}"/>
    <cellStyle name="Гиперссылка 2 5 2" xfId="30911" xr:uid="{00000000-0005-0000-0000-0000146C0000}"/>
    <cellStyle name="Гиперссылка 2 6" xfId="9311" xr:uid="{00000000-0005-0000-0000-0000156C0000}"/>
    <cellStyle name="Гиперссылка 2 6 2" xfId="30912" xr:uid="{00000000-0005-0000-0000-0000166C0000}"/>
    <cellStyle name="Гиперссылка 2 7" xfId="30913" xr:uid="{00000000-0005-0000-0000-0000176C0000}"/>
    <cellStyle name="Гиперссылка 2 8" xfId="30914" xr:uid="{00000000-0005-0000-0000-0000186C0000}"/>
    <cellStyle name="Гиперссылка 2_PEREDACHA.M2016(v0.1)" xfId="9312" xr:uid="{00000000-0005-0000-0000-0000196C0000}"/>
    <cellStyle name="Гиперссылка 3" xfId="9313" xr:uid="{00000000-0005-0000-0000-00001A6C0000}"/>
    <cellStyle name="Гиперссылка 3 2" xfId="9314" xr:uid="{00000000-0005-0000-0000-00001B6C0000}"/>
    <cellStyle name="Гиперссылка 3 2 2" xfId="30915" xr:uid="{00000000-0005-0000-0000-00001C6C0000}"/>
    <cellStyle name="Гиперссылка 3 3" xfId="9315" xr:uid="{00000000-0005-0000-0000-00001D6C0000}"/>
    <cellStyle name="Гиперссылка 3 3 2" xfId="30916" xr:uid="{00000000-0005-0000-0000-00001E6C0000}"/>
    <cellStyle name="Гиперссылка 3 4" xfId="9316" xr:uid="{00000000-0005-0000-0000-00001F6C0000}"/>
    <cellStyle name="Гиперссылка 3 4 2" xfId="30917" xr:uid="{00000000-0005-0000-0000-0000206C0000}"/>
    <cellStyle name="Гиперссылка 3 5" xfId="30918" xr:uid="{00000000-0005-0000-0000-0000216C0000}"/>
    <cellStyle name="Гиперссылка 3 6" xfId="30919" xr:uid="{00000000-0005-0000-0000-0000226C0000}"/>
    <cellStyle name="Гиперссылка 3 7" xfId="62465" xr:uid="{00000000-0005-0000-0000-0000236C0000}"/>
    <cellStyle name="Гиперссылка 3_Лист1" xfId="53516" xr:uid="{00000000-0005-0000-0000-0000246C0000}"/>
    <cellStyle name="Гиперссылка 4" xfId="9317" xr:uid="{00000000-0005-0000-0000-0000256C0000}"/>
    <cellStyle name="Гиперссылка 4 2" xfId="9318" xr:uid="{00000000-0005-0000-0000-0000266C0000}"/>
    <cellStyle name="Гиперссылка 4 2 2" xfId="9319" xr:uid="{00000000-0005-0000-0000-0000276C0000}"/>
    <cellStyle name="Гиперссылка 4 2 3" xfId="30920" xr:uid="{00000000-0005-0000-0000-0000286C0000}"/>
    <cellStyle name="Гиперссылка 4 2 4" xfId="30921" xr:uid="{00000000-0005-0000-0000-0000296C0000}"/>
    <cellStyle name="Гиперссылка 4 3" xfId="9320" xr:uid="{00000000-0005-0000-0000-00002A6C0000}"/>
    <cellStyle name="Гиперссылка 4 3 2" xfId="30922" xr:uid="{00000000-0005-0000-0000-00002B6C0000}"/>
    <cellStyle name="Гиперссылка 4 4" xfId="9321" xr:uid="{00000000-0005-0000-0000-00002C6C0000}"/>
    <cellStyle name="Гиперссылка 4 4 2" xfId="30923" xr:uid="{00000000-0005-0000-0000-00002D6C0000}"/>
    <cellStyle name="Гиперссылка 4 5" xfId="30924" xr:uid="{00000000-0005-0000-0000-00002E6C0000}"/>
    <cellStyle name="Гиперссылка 4 6" xfId="30925" xr:uid="{00000000-0005-0000-0000-00002F6C0000}"/>
    <cellStyle name="Гиперссылка 4 7" xfId="30926" xr:uid="{00000000-0005-0000-0000-0000306C0000}"/>
    <cellStyle name="Гиперссылка 4_Лист1" xfId="53517" xr:uid="{00000000-0005-0000-0000-0000316C0000}"/>
    <cellStyle name="Гиперссылка 5" xfId="9322" xr:uid="{00000000-0005-0000-0000-0000326C0000}"/>
    <cellStyle name="Гиперссылка 5 2" xfId="9323" xr:uid="{00000000-0005-0000-0000-0000336C0000}"/>
    <cellStyle name="Гиперссылка 5 2 2" xfId="30927" xr:uid="{00000000-0005-0000-0000-0000346C0000}"/>
    <cellStyle name="Гиперссылка 5 2 3" xfId="30928" xr:uid="{00000000-0005-0000-0000-0000356C0000}"/>
    <cellStyle name="Гиперссылка 5 3" xfId="9324" xr:uid="{00000000-0005-0000-0000-0000366C0000}"/>
    <cellStyle name="Гиперссылка 5 4" xfId="30929" xr:uid="{00000000-0005-0000-0000-0000376C0000}"/>
    <cellStyle name="Гиперссылка 5 5" xfId="30930" xr:uid="{00000000-0005-0000-0000-0000386C0000}"/>
    <cellStyle name="Гиперссылка 5_Лист1" xfId="53518" xr:uid="{00000000-0005-0000-0000-0000396C0000}"/>
    <cellStyle name="Гиперссылка 6" xfId="9325" xr:uid="{00000000-0005-0000-0000-00003A6C0000}"/>
    <cellStyle name="Гиперссылка 6 2" xfId="30931" xr:uid="{00000000-0005-0000-0000-00003B6C0000}"/>
    <cellStyle name="Гиперссылка 7" xfId="9326" xr:uid="{00000000-0005-0000-0000-00003C6C0000}"/>
    <cellStyle name="Гиперссылка 7 2" xfId="30932" xr:uid="{00000000-0005-0000-0000-00003D6C0000}"/>
    <cellStyle name="Гиперссылка 8" xfId="9327" xr:uid="{00000000-0005-0000-0000-00003E6C0000}"/>
    <cellStyle name="Гиперссылка 9" xfId="9328" xr:uid="{00000000-0005-0000-0000-00003F6C0000}"/>
    <cellStyle name="Гиперссылка 9 2" xfId="53519" xr:uid="{00000000-0005-0000-0000-0000406C0000}"/>
    <cellStyle name="Границы" xfId="9329" xr:uid="{00000000-0005-0000-0000-0000416C0000}"/>
    <cellStyle name="Границы 2" xfId="30933" xr:uid="{00000000-0005-0000-0000-0000426C0000}"/>
    <cellStyle name="Группа" xfId="9330" xr:uid="{00000000-0005-0000-0000-0000436C0000}"/>
    <cellStyle name="Группа 0" xfId="9331" xr:uid="{00000000-0005-0000-0000-0000446C0000}"/>
    <cellStyle name="Группа 0 10" xfId="30934" xr:uid="{00000000-0005-0000-0000-0000456C0000}"/>
    <cellStyle name="Группа 0 10 2" xfId="30935" xr:uid="{00000000-0005-0000-0000-0000466C0000}"/>
    <cellStyle name="Группа 0 11" xfId="30936" xr:uid="{00000000-0005-0000-0000-0000476C0000}"/>
    <cellStyle name="Группа 0 11 2" xfId="30937" xr:uid="{00000000-0005-0000-0000-0000486C0000}"/>
    <cellStyle name="Группа 0 11 3" xfId="30938" xr:uid="{00000000-0005-0000-0000-0000496C0000}"/>
    <cellStyle name="Группа 0 12" xfId="30939" xr:uid="{00000000-0005-0000-0000-00004A6C0000}"/>
    <cellStyle name="Группа 0 2" xfId="9332" xr:uid="{00000000-0005-0000-0000-00004B6C0000}"/>
    <cellStyle name="Группа 0 2 2" xfId="30940" xr:uid="{00000000-0005-0000-0000-00004C6C0000}"/>
    <cellStyle name="Группа 0 2 2 2" xfId="30941" xr:uid="{00000000-0005-0000-0000-00004D6C0000}"/>
    <cellStyle name="Группа 0 2 2 3" xfId="30942" xr:uid="{00000000-0005-0000-0000-00004E6C0000}"/>
    <cellStyle name="Группа 0 2 3" xfId="30943" xr:uid="{00000000-0005-0000-0000-00004F6C0000}"/>
    <cellStyle name="Группа 0 2 3 2" xfId="30944" xr:uid="{00000000-0005-0000-0000-0000506C0000}"/>
    <cellStyle name="Группа 0 2 3 3" xfId="30945" xr:uid="{00000000-0005-0000-0000-0000516C0000}"/>
    <cellStyle name="Группа 0 2 4" xfId="30946" xr:uid="{00000000-0005-0000-0000-0000526C0000}"/>
    <cellStyle name="Группа 0 2 4 2" xfId="30947" xr:uid="{00000000-0005-0000-0000-0000536C0000}"/>
    <cellStyle name="Группа 0 2 4 3" xfId="30948" xr:uid="{00000000-0005-0000-0000-0000546C0000}"/>
    <cellStyle name="Группа 0 2 5" xfId="30949" xr:uid="{00000000-0005-0000-0000-0000556C0000}"/>
    <cellStyle name="Группа 0 2 5 2" xfId="30950" xr:uid="{00000000-0005-0000-0000-0000566C0000}"/>
    <cellStyle name="Группа 0 2 5 3" xfId="30951" xr:uid="{00000000-0005-0000-0000-0000576C0000}"/>
    <cellStyle name="Группа 0 2 6" xfId="30952" xr:uid="{00000000-0005-0000-0000-0000586C0000}"/>
    <cellStyle name="Группа 0 2 6 2" xfId="30953" xr:uid="{00000000-0005-0000-0000-0000596C0000}"/>
    <cellStyle name="Группа 0 2 6 3" xfId="30954" xr:uid="{00000000-0005-0000-0000-00005A6C0000}"/>
    <cellStyle name="Группа 0 2 7" xfId="30955" xr:uid="{00000000-0005-0000-0000-00005B6C0000}"/>
    <cellStyle name="Группа 0 2 7 2" xfId="30956" xr:uid="{00000000-0005-0000-0000-00005C6C0000}"/>
    <cellStyle name="Группа 0 2 8" xfId="30957" xr:uid="{00000000-0005-0000-0000-00005D6C0000}"/>
    <cellStyle name="Группа 0 2 8 2" xfId="30958" xr:uid="{00000000-0005-0000-0000-00005E6C0000}"/>
    <cellStyle name="Группа 0 2 8 3" xfId="30959" xr:uid="{00000000-0005-0000-0000-00005F6C0000}"/>
    <cellStyle name="Группа 0 2 9" xfId="30960" xr:uid="{00000000-0005-0000-0000-0000606C0000}"/>
    <cellStyle name="Группа 0 3" xfId="30961" xr:uid="{00000000-0005-0000-0000-0000616C0000}"/>
    <cellStyle name="Группа 0 3 2" xfId="30962" xr:uid="{00000000-0005-0000-0000-0000626C0000}"/>
    <cellStyle name="Группа 0 3 2 2" xfId="30963" xr:uid="{00000000-0005-0000-0000-0000636C0000}"/>
    <cellStyle name="Группа 0 3 2 3" xfId="30964" xr:uid="{00000000-0005-0000-0000-0000646C0000}"/>
    <cellStyle name="Группа 0 3 3" xfId="30965" xr:uid="{00000000-0005-0000-0000-0000656C0000}"/>
    <cellStyle name="Группа 0 3 3 2" xfId="30966" xr:uid="{00000000-0005-0000-0000-0000666C0000}"/>
    <cellStyle name="Группа 0 3 3 3" xfId="30967" xr:uid="{00000000-0005-0000-0000-0000676C0000}"/>
    <cellStyle name="Группа 0 3 4" xfId="30968" xr:uid="{00000000-0005-0000-0000-0000686C0000}"/>
    <cellStyle name="Группа 0 3 4 2" xfId="30969" xr:uid="{00000000-0005-0000-0000-0000696C0000}"/>
    <cellStyle name="Группа 0 3 4 3" xfId="30970" xr:uid="{00000000-0005-0000-0000-00006A6C0000}"/>
    <cellStyle name="Группа 0 3 5" xfId="30971" xr:uid="{00000000-0005-0000-0000-00006B6C0000}"/>
    <cellStyle name="Группа 0 3 5 2" xfId="30972" xr:uid="{00000000-0005-0000-0000-00006C6C0000}"/>
    <cellStyle name="Группа 0 3 5 3" xfId="30973" xr:uid="{00000000-0005-0000-0000-00006D6C0000}"/>
    <cellStyle name="Группа 0 3 6" xfId="30974" xr:uid="{00000000-0005-0000-0000-00006E6C0000}"/>
    <cellStyle name="Группа 0 3 6 2" xfId="30975" xr:uid="{00000000-0005-0000-0000-00006F6C0000}"/>
    <cellStyle name="Группа 0 3 6 3" xfId="30976" xr:uid="{00000000-0005-0000-0000-0000706C0000}"/>
    <cellStyle name="Группа 0 3 7" xfId="30977" xr:uid="{00000000-0005-0000-0000-0000716C0000}"/>
    <cellStyle name="Группа 0 3 7 2" xfId="30978" xr:uid="{00000000-0005-0000-0000-0000726C0000}"/>
    <cellStyle name="Группа 0 3 8" xfId="30979" xr:uid="{00000000-0005-0000-0000-0000736C0000}"/>
    <cellStyle name="Группа 0 3 8 2" xfId="30980" xr:uid="{00000000-0005-0000-0000-0000746C0000}"/>
    <cellStyle name="Группа 0 3 8 3" xfId="30981" xr:uid="{00000000-0005-0000-0000-0000756C0000}"/>
    <cellStyle name="Группа 0 4" xfId="30982" xr:uid="{00000000-0005-0000-0000-0000766C0000}"/>
    <cellStyle name="Группа 0 4 2" xfId="30983" xr:uid="{00000000-0005-0000-0000-0000776C0000}"/>
    <cellStyle name="Группа 0 4 2 2" xfId="30984" xr:uid="{00000000-0005-0000-0000-0000786C0000}"/>
    <cellStyle name="Группа 0 4 2 3" xfId="30985" xr:uid="{00000000-0005-0000-0000-0000796C0000}"/>
    <cellStyle name="Группа 0 4 3" xfId="30986" xr:uid="{00000000-0005-0000-0000-00007A6C0000}"/>
    <cellStyle name="Группа 0 4 3 2" xfId="30987" xr:uid="{00000000-0005-0000-0000-00007B6C0000}"/>
    <cellStyle name="Группа 0 4 3 3" xfId="30988" xr:uid="{00000000-0005-0000-0000-00007C6C0000}"/>
    <cellStyle name="Группа 0 4 4" xfId="30989" xr:uid="{00000000-0005-0000-0000-00007D6C0000}"/>
    <cellStyle name="Группа 0 4 4 2" xfId="30990" xr:uid="{00000000-0005-0000-0000-00007E6C0000}"/>
    <cellStyle name="Группа 0 4 4 3" xfId="30991" xr:uid="{00000000-0005-0000-0000-00007F6C0000}"/>
    <cellStyle name="Группа 0 4 5" xfId="30992" xr:uid="{00000000-0005-0000-0000-0000806C0000}"/>
    <cellStyle name="Группа 0 4 5 2" xfId="30993" xr:uid="{00000000-0005-0000-0000-0000816C0000}"/>
    <cellStyle name="Группа 0 4 5 3" xfId="30994" xr:uid="{00000000-0005-0000-0000-0000826C0000}"/>
    <cellStyle name="Группа 0 4 6" xfId="30995" xr:uid="{00000000-0005-0000-0000-0000836C0000}"/>
    <cellStyle name="Группа 0 4 6 2" xfId="30996" xr:uid="{00000000-0005-0000-0000-0000846C0000}"/>
    <cellStyle name="Группа 0 4 6 3" xfId="30997" xr:uid="{00000000-0005-0000-0000-0000856C0000}"/>
    <cellStyle name="Группа 0 4 7" xfId="30998" xr:uid="{00000000-0005-0000-0000-0000866C0000}"/>
    <cellStyle name="Группа 0 4 7 2" xfId="30999" xr:uid="{00000000-0005-0000-0000-0000876C0000}"/>
    <cellStyle name="Группа 0 4 8" xfId="31000" xr:uid="{00000000-0005-0000-0000-0000886C0000}"/>
    <cellStyle name="Группа 0 4 8 2" xfId="31001" xr:uid="{00000000-0005-0000-0000-0000896C0000}"/>
    <cellStyle name="Группа 0 4 8 3" xfId="31002" xr:uid="{00000000-0005-0000-0000-00008A6C0000}"/>
    <cellStyle name="Группа 0 5" xfId="31003" xr:uid="{00000000-0005-0000-0000-00008B6C0000}"/>
    <cellStyle name="Группа 0 5 2" xfId="31004" xr:uid="{00000000-0005-0000-0000-00008C6C0000}"/>
    <cellStyle name="Группа 0 5 3" xfId="31005" xr:uid="{00000000-0005-0000-0000-00008D6C0000}"/>
    <cellStyle name="Группа 0 6" xfId="31006" xr:uid="{00000000-0005-0000-0000-00008E6C0000}"/>
    <cellStyle name="Группа 0 6 2" xfId="31007" xr:uid="{00000000-0005-0000-0000-00008F6C0000}"/>
    <cellStyle name="Группа 0 6 3" xfId="31008" xr:uid="{00000000-0005-0000-0000-0000906C0000}"/>
    <cellStyle name="Группа 0 7" xfId="31009" xr:uid="{00000000-0005-0000-0000-0000916C0000}"/>
    <cellStyle name="Группа 0 7 2" xfId="31010" xr:uid="{00000000-0005-0000-0000-0000926C0000}"/>
    <cellStyle name="Группа 0 7 3" xfId="31011" xr:uid="{00000000-0005-0000-0000-0000936C0000}"/>
    <cellStyle name="Группа 0 8" xfId="31012" xr:uid="{00000000-0005-0000-0000-0000946C0000}"/>
    <cellStyle name="Группа 0 8 2" xfId="31013" xr:uid="{00000000-0005-0000-0000-0000956C0000}"/>
    <cellStyle name="Группа 0 8 3" xfId="31014" xr:uid="{00000000-0005-0000-0000-0000966C0000}"/>
    <cellStyle name="Группа 0 9" xfId="31015" xr:uid="{00000000-0005-0000-0000-0000976C0000}"/>
    <cellStyle name="Группа 0 9 2" xfId="31016" xr:uid="{00000000-0005-0000-0000-0000986C0000}"/>
    <cellStyle name="Группа 0 9 3" xfId="31017" xr:uid="{00000000-0005-0000-0000-0000996C0000}"/>
    <cellStyle name="Группа 1" xfId="9333" xr:uid="{00000000-0005-0000-0000-00009A6C0000}"/>
    <cellStyle name="Группа 1 10" xfId="31018" xr:uid="{00000000-0005-0000-0000-00009B6C0000}"/>
    <cellStyle name="Группа 1 10 2" xfId="31019" xr:uid="{00000000-0005-0000-0000-00009C6C0000}"/>
    <cellStyle name="Группа 1 11" xfId="31020" xr:uid="{00000000-0005-0000-0000-00009D6C0000}"/>
    <cellStyle name="Группа 1 11 2" xfId="31021" xr:uid="{00000000-0005-0000-0000-00009E6C0000}"/>
    <cellStyle name="Группа 1 11 3" xfId="31022" xr:uid="{00000000-0005-0000-0000-00009F6C0000}"/>
    <cellStyle name="Группа 1 12" xfId="31023" xr:uid="{00000000-0005-0000-0000-0000A06C0000}"/>
    <cellStyle name="Группа 1 2" xfId="9334" xr:uid="{00000000-0005-0000-0000-0000A16C0000}"/>
    <cellStyle name="Группа 1 2 2" xfId="31024" xr:uid="{00000000-0005-0000-0000-0000A26C0000}"/>
    <cellStyle name="Группа 1 2 2 2" xfId="31025" xr:uid="{00000000-0005-0000-0000-0000A36C0000}"/>
    <cellStyle name="Группа 1 2 2 3" xfId="31026" xr:uid="{00000000-0005-0000-0000-0000A46C0000}"/>
    <cellStyle name="Группа 1 2 3" xfId="31027" xr:uid="{00000000-0005-0000-0000-0000A56C0000}"/>
    <cellStyle name="Группа 1 2 3 2" xfId="31028" xr:uid="{00000000-0005-0000-0000-0000A66C0000}"/>
    <cellStyle name="Группа 1 2 3 3" xfId="31029" xr:uid="{00000000-0005-0000-0000-0000A76C0000}"/>
    <cellStyle name="Группа 1 2 4" xfId="31030" xr:uid="{00000000-0005-0000-0000-0000A86C0000}"/>
    <cellStyle name="Группа 1 2 4 2" xfId="31031" xr:uid="{00000000-0005-0000-0000-0000A96C0000}"/>
    <cellStyle name="Группа 1 2 4 3" xfId="31032" xr:uid="{00000000-0005-0000-0000-0000AA6C0000}"/>
    <cellStyle name="Группа 1 2 5" xfId="31033" xr:uid="{00000000-0005-0000-0000-0000AB6C0000}"/>
    <cellStyle name="Группа 1 2 5 2" xfId="31034" xr:uid="{00000000-0005-0000-0000-0000AC6C0000}"/>
    <cellStyle name="Группа 1 2 5 3" xfId="31035" xr:uid="{00000000-0005-0000-0000-0000AD6C0000}"/>
    <cellStyle name="Группа 1 2 6" xfId="31036" xr:uid="{00000000-0005-0000-0000-0000AE6C0000}"/>
    <cellStyle name="Группа 1 2 6 2" xfId="31037" xr:uid="{00000000-0005-0000-0000-0000AF6C0000}"/>
    <cellStyle name="Группа 1 2 6 3" xfId="31038" xr:uid="{00000000-0005-0000-0000-0000B06C0000}"/>
    <cellStyle name="Группа 1 2 7" xfId="31039" xr:uid="{00000000-0005-0000-0000-0000B16C0000}"/>
    <cellStyle name="Группа 1 2 7 2" xfId="31040" xr:uid="{00000000-0005-0000-0000-0000B26C0000}"/>
    <cellStyle name="Группа 1 2 8" xfId="31041" xr:uid="{00000000-0005-0000-0000-0000B36C0000}"/>
    <cellStyle name="Группа 1 2 8 2" xfId="31042" xr:uid="{00000000-0005-0000-0000-0000B46C0000}"/>
    <cellStyle name="Группа 1 2 8 3" xfId="31043" xr:uid="{00000000-0005-0000-0000-0000B56C0000}"/>
    <cellStyle name="Группа 1 2 9" xfId="31044" xr:uid="{00000000-0005-0000-0000-0000B66C0000}"/>
    <cellStyle name="Группа 1 3" xfId="31045" xr:uid="{00000000-0005-0000-0000-0000B76C0000}"/>
    <cellStyle name="Группа 1 3 2" xfId="31046" xr:uid="{00000000-0005-0000-0000-0000B86C0000}"/>
    <cellStyle name="Группа 1 3 2 2" xfId="31047" xr:uid="{00000000-0005-0000-0000-0000B96C0000}"/>
    <cellStyle name="Группа 1 3 2 3" xfId="31048" xr:uid="{00000000-0005-0000-0000-0000BA6C0000}"/>
    <cellStyle name="Группа 1 3 3" xfId="31049" xr:uid="{00000000-0005-0000-0000-0000BB6C0000}"/>
    <cellStyle name="Группа 1 3 3 2" xfId="31050" xr:uid="{00000000-0005-0000-0000-0000BC6C0000}"/>
    <cellStyle name="Группа 1 3 3 3" xfId="31051" xr:uid="{00000000-0005-0000-0000-0000BD6C0000}"/>
    <cellStyle name="Группа 1 3 4" xfId="31052" xr:uid="{00000000-0005-0000-0000-0000BE6C0000}"/>
    <cellStyle name="Группа 1 3 4 2" xfId="31053" xr:uid="{00000000-0005-0000-0000-0000BF6C0000}"/>
    <cellStyle name="Группа 1 3 4 3" xfId="31054" xr:uid="{00000000-0005-0000-0000-0000C06C0000}"/>
    <cellStyle name="Группа 1 3 5" xfId="31055" xr:uid="{00000000-0005-0000-0000-0000C16C0000}"/>
    <cellStyle name="Группа 1 3 5 2" xfId="31056" xr:uid="{00000000-0005-0000-0000-0000C26C0000}"/>
    <cellStyle name="Группа 1 3 5 3" xfId="31057" xr:uid="{00000000-0005-0000-0000-0000C36C0000}"/>
    <cellStyle name="Группа 1 3 6" xfId="31058" xr:uid="{00000000-0005-0000-0000-0000C46C0000}"/>
    <cellStyle name="Группа 1 3 6 2" xfId="31059" xr:uid="{00000000-0005-0000-0000-0000C56C0000}"/>
    <cellStyle name="Группа 1 3 6 3" xfId="31060" xr:uid="{00000000-0005-0000-0000-0000C66C0000}"/>
    <cellStyle name="Группа 1 3 7" xfId="31061" xr:uid="{00000000-0005-0000-0000-0000C76C0000}"/>
    <cellStyle name="Группа 1 3 7 2" xfId="31062" xr:uid="{00000000-0005-0000-0000-0000C86C0000}"/>
    <cellStyle name="Группа 1 3 8" xfId="31063" xr:uid="{00000000-0005-0000-0000-0000C96C0000}"/>
    <cellStyle name="Группа 1 3 8 2" xfId="31064" xr:uid="{00000000-0005-0000-0000-0000CA6C0000}"/>
    <cellStyle name="Группа 1 3 8 3" xfId="31065" xr:uid="{00000000-0005-0000-0000-0000CB6C0000}"/>
    <cellStyle name="Группа 1 4" xfId="31066" xr:uid="{00000000-0005-0000-0000-0000CC6C0000}"/>
    <cellStyle name="Группа 1 4 2" xfId="31067" xr:uid="{00000000-0005-0000-0000-0000CD6C0000}"/>
    <cellStyle name="Группа 1 4 2 2" xfId="31068" xr:uid="{00000000-0005-0000-0000-0000CE6C0000}"/>
    <cellStyle name="Группа 1 4 2 3" xfId="31069" xr:uid="{00000000-0005-0000-0000-0000CF6C0000}"/>
    <cellStyle name="Группа 1 4 3" xfId="31070" xr:uid="{00000000-0005-0000-0000-0000D06C0000}"/>
    <cellStyle name="Группа 1 4 3 2" xfId="31071" xr:uid="{00000000-0005-0000-0000-0000D16C0000}"/>
    <cellStyle name="Группа 1 4 3 3" xfId="31072" xr:uid="{00000000-0005-0000-0000-0000D26C0000}"/>
    <cellStyle name="Группа 1 4 4" xfId="31073" xr:uid="{00000000-0005-0000-0000-0000D36C0000}"/>
    <cellStyle name="Группа 1 4 4 2" xfId="31074" xr:uid="{00000000-0005-0000-0000-0000D46C0000}"/>
    <cellStyle name="Группа 1 4 4 3" xfId="31075" xr:uid="{00000000-0005-0000-0000-0000D56C0000}"/>
    <cellStyle name="Группа 1 4 5" xfId="31076" xr:uid="{00000000-0005-0000-0000-0000D66C0000}"/>
    <cellStyle name="Группа 1 4 5 2" xfId="31077" xr:uid="{00000000-0005-0000-0000-0000D76C0000}"/>
    <cellStyle name="Группа 1 4 5 3" xfId="31078" xr:uid="{00000000-0005-0000-0000-0000D86C0000}"/>
    <cellStyle name="Группа 1 4 6" xfId="31079" xr:uid="{00000000-0005-0000-0000-0000D96C0000}"/>
    <cellStyle name="Группа 1 4 6 2" xfId="31080" xr:uid="{00000000-0005-0000-0000-0000DA6C0000}"/>
    <cellStyle name="Группа 1 4 6 3" xfId="31081" xr:uid="{00000000-0005-0000-0000-0000DB6C0000}"/>
    <cellStyle name="Группа 1 4 7" xfId="31082" xr:uid="{00000000-0005-0000-0000-0000DC6C0000}"/>
    <cellStyle name="Группа 1 4 7 2" xfId="31083" xr:uid="{00000000-0005-0000-0000-0000DD6C0000}"/>
    <cellStyle name="Группа 1 4 8" xfId="31084" xr:uid="{00000000-0005-0000-0000-0000DE6C0000}"/>
    <cellStyle name="Группа 1 4 8 2" xfId="31085" xr:uid="{00000000-0005-0000-0000-0000DF6C0000}"/>
    <cellStyle name="Группа 1 4 8 3" xfId="31086" xr:uid="{00000000-0005-0000-0000-0000E06C0000}"/>
    <cellStyle name="Группа 1 5" xfId="31087" xr:uid="{00000000-0005-0000-0000-0000E16C0000}"/>
    <cellStyle name="Группа 1 5 2" xfId="31088" xr:uid="{00000000-0005-0000-0000-0000E26C0000}"/>
    <cellStyle name="Группа 1 5 3" xfId="31089" xr:uid="{00000000-0005-0000-0000-0000E36C0000}"/>
    <cellStyle name="Группа 1 6" xfId="31090" xr:uid="{00000000-0005-0000-0000-0000E46C0000}"/>
    <cellStyle name="Группа 1 6 2" xfId="31091" xr:uid="{00000000-0005-0000-0000-0000E56C0000}"/>
    <cellStyle name="Группа 1 6 3" xfId="31092" xr:uid="{00000000-0005-0000-0000-0000E66C0000}"/>
    <cellStyle name="Группа 1 7" xfId="31093" xr:uid="{00000000-0005-0000-0000-0000E76C0000}"/>
    <cellStyle name="Группа 1 7 2" xfId="31094" xr:uid="{00000000-0005-0000-0000-0000E86C0000}"/>
    <cellStyle name="Группа 1 7 3" xfId="31095" xr:uid="{00000000-0005-0000-0000-0000E96C0000}"/>
    <cellStyle name="Группа 1 8" xfId="31096" xr:uid="{00000000-0005-0000-0000-0000EA6C0000}"/>
    <cellStyle name="Группа 1 8 2" xfId="31097" xr:uid="{00000000-0005-0000-0000-0000EB6C0000}"/>
    <cellStyle name="Группа 1 8 3" xfId="31098" xr:uid="{00000000-0005-0000-0000-0000EC6C0000}"/>
    <cellStyle name="Группа 1 9" xfId="31099" xr:uid="{00000000-0005-0000-0000-0000ED6C0000}"/>
    <cellStyle name="Группа 1 9 2" xfId="31100" xr:uid="{00000000-0005-0000-0000-0000EE6C0000}"/>
    <cellStyle name="Группа 1 9 3" xfId="31101" xr:uid="{00000000-0005-0000-0000-0000EF6C0000}"/>
    <cellStyle name="Группа 10" xfId="31102" xr:uid="{00000000-0005-0000-0000-0000F06C0000}"/>
    <cellStyle name="Группа 10 2" xfId="31103" xr:uid="{00000000-0005-0000-0000-0000F16C0000}"/>
    <cellStyle name="Группа 10 2 2" xfId="31104" xr:uid="{00000000-0005-0000-0000-0000F26C0000}"/>
    <cellStyle name="Группа 10 2 3" xfId="31105" xr:uid="{00000000-0005-0000-0000-0000F36C0000}"/>
    <cellStyle name="Группа 10 3" xfId="31106" xr:uid="{00000000-0005-0000-0000-0000F46C0000}"/>
    <cellStyle name="Группа 10 3 2" xfId="31107" xr:uid="{00000000-0005-0000-0000-0000F56C0000}"/>
    <cellStyle name="Группа 10 3 3" xfId="31108" xr:uid="{00000000-0005-0000-0000-0000F66C0000}"/>
    <cellStyle name="Группа 10 4" xfId="31109" xr:uid="{00000000-0005-0000-0000-0000F76C0000}"/>
    <cellStyle name="Группа 10 4 2" xfId="31110" xr:uid="{00000000-0005-0000-0000-0000F86C0000}"/>
    <cellStyle name="Группа 10 4 3" xfId="31111" xr:uid="{00000000-0005-0000-0000-0000F96C0000}"/>
    <cellStyle name="Группа 10 5" xfId="31112" xr:uid="{00000000-0005-0000-0000-0000FA6C0000}"/>
    <cellStyle name="Группа 10 5 2" xfId="31113" xr:uid="{00000000-0005-0000-0000-0000FB6C0000}"/>
    <cellStyle name="Группа 10 5 3" xfId="31114" xr:uid="{00000000-0005-0000-0000-0000FC6C0000}"/>
    <cellStyle name="Группа 10 6" xfId="31115" xr:uid="{00000000-0005-0000-0000-0000FD6C0000}"/>
    <cellStyle name="Группа 10 6 2" xfId="31116" xr:uid="{00000000-0005-0000-0000-0000FE6C0000}"/>
    <cellStyle name="Группа 10 6 3" xfId="31117" xr:uid="{00000000-0005-0000-0000-0000FF6C0000}"/>
    <cellStyle name="Группа 10 7" xfId="31118" xr:uid="{00000000-0005-0000-0000-0000006D0000}"/>
    <cellStyle name="Группа 10 7 2" xfId="31119" xr:uid="{00000000-0005-0000-0000-0000016D0000}"/>
    <cellStyle name="Группа 10 8" xfId="31120" xr:uid="{00000000-0005-0000-0000-0000026D0000}"/>
    <cellStyle name="Группа 10 8 2" xfId="31121" xr:uid="{00000000-0005-0000-0000-0000036D0000}"/>
    <cellStyle name="Группа 10 8 3" xfId="31122" xr:uid="{00000000-0005-0000-0000-0000046D0000}"/>
    <cellStyle name="Группа 11" xfId="31123" xr:uid="{00000000-0005-0000-0000-0000056D0000}"/>
    <cellStyle name="Группа 11 2" xfId="31124" xr:uid="{00000000-0005-0000-0000-0000066D0000}"/>
    <cellStyle name="Группа 11 2 2" xfId="31125" xr:uid="{00000000-0005-0000-0000-0000076D0000}"/>
    <cellStyle name="Группа 11 2 3" xfId="31126" xr:uid="{00000000-0005-0000-0000-0000086D0000}"/>
    <cellStyle name="Группа 11 3" xfId="31127" xr:uid="{00000000-0005-0000-0000-0000096D0000}"/>
    <cellStyle name="Группа 11 3 2" xfId="31128" xr:uid="{00000000-0005-0000-0000-00000A6D0000}"/>
    <cellStyle name="Группа 11 3 3" xfId="31129" xr:uid="{00000000-0005-0000-0000-00000B6D0000}"/>
    <cellStyle name="Группа 11 4" xfId="31130" xr:uid="{00000000-0005-0000-0000-00000C6D0000}"/>
    <cellStyle name="Группа 11 4 2" xfId="31131" xr:uid="{00000000-0005-0000-0000-00000D6D0000}"/>
    <cellStyle name="Группа 11 4 3" xfId="31132" xr:uid="{00000000-0005-0000-0000-00000E6D0000}"/>
    <cellStyle name="Группа 11 5" xfId="31133" xr:uid="{00000000-0005-0000-0000-00000F6D0000}"/>
    <cellStyle name="Группа 11 5 2" xfId="31134" xr:uid="{00000000-0005-0000-0000-0000106D0000}"/>
    <cellStyle name="Группа 11 5 3" xfId="31135" xr:uid="{00000000-0005-0000-0000-0000116D0000}"/>
    <cellStyle name="Группа 11 6" xfId="31136" xr:uid="{00000000-0005-0000-0000-0000126D0000}"/>
    <cellStyle name="Группа 11 6 2" xfId="31137" xr:uid="{00000000-0005-0000-0000-0000136D0000}"/>
    <cellStyle name="Группа 11 6 3" xfId="31138" xr:uid="{00000000-0005-0000-0000-0000146D0000}"/>
    <cellStyle name="Группа 11 7" xfId="31139" xr:uid="{00000000-0005-0000-0000-0000156D0000}"/>
    <cellStyle name="Группа 11 7 2" xfId="31140" xr:uid="{00000000-0005-0000-0000-0000166D0000}"/>
    <cellStyle name="Группа 11 8" xfId="31141" xr:uid="{00000000-0005-0000-0000-0000176D0000}"/>
    <cellStyle name="Группа 11 8 2" xfId="31142" xr:uid="{00000000-0005-0000-0000-0000186D0000}"/>
    <cellStyle name="Группа 11 8 3" xfId="31143" xr:uid="{00000000-0005-0000-0000-0000196D0000}"/>
    <cellStyle name="Группа 12" xfId="31144" xr:uid="{00000000-0005-0000-0000-00001A6D0000}"/>
    <cellStyle name="Группа 12 2" xfId="31145" xr:uid="{00000000-0005-0000-0000-00001B6D0000}"/>
    <cellStyle name="Группа 12 3" xfId="31146" xr:uid="{00000000-0005-0000-0000-00001C6D0000}"/>
    <cellStyle name="Группа 13" xfId="31147" xr:uid="{00000000-0005-0000-0000-00001D6D0000}"/>
    <cellStyle name="Группа 13 2" xfId="31148" xr:uid="{00000000-0005-0000-0000-00001E6D0000}"/>
    <cellStyle name="Группа 13 3" xfId="31149" xr:uid="{00000000-0005-0000-0000-00001F6D0000}"/>
    <cellStyle name="Группа 14" xfId="31150" xr:uid="{00000000-0005-0000-0000-0000206D0000}"/>
    <cellStyle name="Группа 14 2" xfId="31151" xr:uid="{00000000-0005-0000-0000-0000216D0000}"/>
    <cellStyle name="Группа 14 3" xfId="31152" xr:uid="{00000000-0005-0000-0000-0000226D0000}"/>
    <cellStyle name="Группа 15" xfId="31153" xr:uid="{00000000-0005-0000-0000-0000236D0000}"/>
    <cellStyle name="Группа 15 2" xfId="31154" xr:uid="{00000000-0005-0000-0000-0000246D0000}"/>
    <cellStyle name="Группа 15 3" xfId="31155" xr:uid="{00000000-0005-0000-0000-0000256D0000}"/>
    <cellStyle name="Группа 16" xfId="31156" xr:uid="{00000000-0005-0000-0000-0000266D0000}"/>
    <cellStyle name="Группа 16 2" xfId="31157" xr:uid="{00000000-0005-0000-0000-0000276D0000}"/>
    <cellStyle name="Группа 16 3" xfId="31158" xr:uid="{00000000-0005-0000-0000-0000286D0000}"/>
    <cellStyle name="Группа 17" xfId="31159" xr:uid="{00000000-0005-0000-0000-0000296D0000}"/>
    <cellStyle name="Группа 17 2" xfId="31160" xr:uid="{00000000-0005-0000-0000-00002A6D0000}"/>
    <cellStyle name="Группа 18" xfId="31161" xr:uid="{00000000-0005-0000-0000-00002B6D0000}"/>
    <cellStyle name="Группа 18 2" xfId="31162" xr:uid="{00000000-0005-0000-0000-00002C6D0000}"/>
    <cellStyle name="Группа 18 3" xfId="31163" xr:uid="{00000000-0005-0000-0000-00002D6D0000}"/>
    <cellStyle name="Группа 19" xfId="31164" xr:uid="{00000000-0005-0000-0000-00002E6D0000}"/>
    <cellStyle name="Группа 2" xfId="9335" xr:uid="{00000000-0005-0000-0000-00002F6D0000}"/>
    <cellStyle name="Группа 2 10" xfId="31165" xr:uid="{00000000-0005-0000-0000-0000306D0000}"/>
    <cellStyle name="Группа 2 10 2" xfId="31166" xr:uid="{00000000-0005-0000-0000-0000316D0000}"/>
    <cellStyle name="Группа 2 11" xfId="31167" xr:uid="{00000000-0005-0000-0000-0000326D0000}"/>
    <cellStyle name="Группа 2 11 2" xfId="31168" xr:uid="{00000000-0005-0000-0000-0000336D0000}"/>
    <cellStyle name="Группа 2 11 3" xfId="31169" xr:uid="{00000000-0005-0000-0000-0000346D0000}"/>
    <cellStyle name="Группа 2 12" xfId="31170" xr:uid="{00000000-0005-0000-0000-0000356D0000}"/>
    <cellStyle name="Группа 2 2" xfId="9336" xr:uid="{00000000-0005-0000-0000-0000366D0000}"/>
    <cellStyle name="Группа 2 2 2" xfId="31171" xr:uid="{00000000-0005-0000-0000-0000376D0000}"/>
    <cellStyle name="Группа 2 2 2 2" xfId="31172" xr:uid="{00000000-0005-0000-0000-0000386D0000}"/>
    <cellStyle name="Группа 2 2 2 3" xfId="31173" xr:uid="{00000000-0005-0000-0000-0000396D0000}"/>
    <cellStyle name="Группа 2 2 3" xfId="31174" xr:uid="{00000000-0005-0000-0000-00003A6D0000}"/>
    <cellStyle name="Группа 2 2 3 2" xfId="31175" xr:uid="{00000000-0005-0000-0000-00003B6D0000}"/>
    <cellStyle name="Группа 2 2 3 3" xfId="31176" xr:uid="{00000000-0005-0000-0000-00003C6D0000}"/>
    <cellStyle name="Группа 2 2 4" xfId="31177" xr:uid="{00000000-0005-0000-0000-00003D6D0000}"/>
    <cellStyle name="Группа 2 2 4 2" xfId="31178" xr:uid="{00000000-0005-0000-0000-00003E6D0000}"/>
    <cellStyle name="Группа 2 2 4 3" xfId="31179" xr:uid="{00000000-0005-0000-0000-00003F6D0000}"/>
    <cellStyle name="Группа 2 2 5" xfId="31180" xr:uid="{00000000-0005-0000-0000-0000406D0000}"/>
    <cellStyle name="Группа 2 2 5 2" xfId="31181" xr:uid="{00000000-0005-0000-0000-0000416D0000}"/>
    <cellStyle name="Группа 2 2 5 3" xfId="31182" xr:uid="{00000000-0005-0000-0000-0000426D0000}"/>
    <cellStyle name="Группа 2 2 6" xfId="31183" xr:uid="{00000000-0005-0000-0000-0000436D0000}"/>
    <cellStyle name="Группа 2 2 6 2" xfId="31184" xr:uid="{00000000-0005-0000-0000-0000446D0000}"/>
    <cellStyle name="Группа 2 2 6 3" xfId="31185" xr:uid="{00000000-0005-0000-0000-0000456D0000}"/>
    <cellStyle name="Группа 2 2 7" xfId="31186" xr:uid="{00000000-0005-0000-0000-0000466D0000}"/>
    <cellStyle name="Группа 2 2 7 2" xfId="31187" xr:uid="{00000000-0005-0000-0000-0000476D0000}"/>
    <cellStyle name="Группа 2 2 8" xfId="31188" xr:uid="{00000000-0005-0000-0000-0000486D0000}"/>
    <cellStyle name="Группа 2 2 8 2" xfId="31189" xr:uid="{00000000-0005-0000-0000-0000496D0000}"/>
    <cellStyle name="Группа 2 2 8 3" xfId="31190" xr:uid="{00000000-0005-0000-0000-00004A6D0000}"/>
    <cellStyle name="Группа 2 2 9" xfId="31191" xr:uid="{00000000-0005-0000-0000-00004B6D0000}"/>
    <cellStyle name="Группа 2 3" xfId="31192" xr:uid="{00000000-0005-0000-0000-00004C6D0000}"/>
    <cellStyle name="Группа 2 3 2" xfId="31193" xr:uid="{00000000-0005-0000-0000-00004D6D0000}"/>
    <cellStyle name="Группа 2 3 2 2" xfId="31194" xr:uid="{00000000-0005-0000-0000-00004E6D0000}"/>
    <cellStyle name="Группа 2 3 2 3" xfId="31195" xr:uid="{00000000-0005-0000-0000-00004F6D0000}"/>
    <cellStyle name="Группа 2 3 3" xfId="31196" xr:uid="{00000000-0005-0000-0000-0000506D0000}"/>
    <cellStyle name="Группа 2 3 3 2" xfId="31197" xr:uid="{00000000-0005-0000-0000-0000516D0000}"/>
    <cellStyle name="Группа 2 3 3 3" xfId="31198" xr:uid="{00000000-0005-0000-0000-0000526D0000}"/>
    <cellStyle name="Группа 2 3 4" xfId="31199" xr:uid="{00000000-0005-0000-0000-0000536D0000}"/>
    <cellStyle name="Группа 2 3 4 2" xfId="31200" xr:uid="{00000000-0005-0000-0000-0000546D0000}"/>
    <cellStyle name="Группа 2 3 4 3" xfId="31201" xr:uid="{00000000-0005-0000-0000-0000556D0000}"/>
    <cellStyle name="Группа 2 3 5" xfId="31202" xr:uid="{00000000-0005-0000-0000-0000566D0000}"/>
    <cellStyle name="Группа 2 3 5 2" xfId="31203" xr:uid="{00000000-0005-0000-0000-0000576D0000}"/>
    <cellStyle name="Группа 2 3 5 3" xfId="31204" xr:uid="{00000000-0005-0000-0000-0000586D0000}"/>
    <cellStyle name="Группа 2 3 6" xfId="31205" xr:uid="{00000000-0005-0000-0000-0000596D0000}"/>
    <cellStyle name="Группа 2 3 6 2" xfId="31206" xr:uid="{00000000-0005-0000-0000-00005A6D0000}"/>
    <cellStyle name="Группа 2 3 6 3" xfId="31207" xr:uid="{00000000-0005-0000-0000-00005B6D0000}"/>
    <cellStyle name="Группа 2 3 7" xfId="31208" xr:uid="{00000000-0005-0000-0000-00005C6D0000}"/>
    <cellStyle name="Группа 2 3 7 2" xfId="31209" xr:uid="{00000000-0005-0000-0000-00005D6D0000}"/>
    <cellStyle name="Группа 2 3 8" xfId="31210" xr:uid="{00000000-0005-0000-0000-00005E6D0000}"/>
    <cellStyle name="Группа 2 3 8 2" xfId="31211" xr:uid="{00000000-0005-0000-0000-00005F6D0000}"/>
    <cellStyle name="Группа 2 3 8 3" xfId="31212" xr:uid="{00000000-0005-0000-0000-0000606D0000}"/>
    <cellStyle name="Группа 2 4" xfId="31213" xr:uid="{00000000-0005-0000-0000-0000616D0000}"/>
    <cellStyle name="Группа 2 4 2" xfId="31214" xr:uid="{00000000-0005-0000-0000-0000626D0000}"/>
    <cellStyle name="Группа 2 4 2 2" xfId="31215" xr:uid="{00000000-0005-0000-0000-0000636D0000}"/>
    <cellStyle name="Группа 2 4 2 3" xfId="31216" xr:uid="{00000000-0005-0000-0000-0000646D0000}"/>
    <cellStyle name="Группа 2 4 3" xfId="31217" xr:uid="{00000000-0005-0000-0000-0000656D0000}"/>
    <cellStyle name="Группа 2 4 3 2" xfId="31218" xr:uid="{00000000-0005-0000-0000-0000666D0000}"/>
    <cellStyle name="Группа 2 4 3 3" xfId="31219" xr:uid="{00000000-0005-0000-0000-0000676D0000}"/>
    <cellStyle name="Группа 2 4 4" xfId="31220" xr:uid="{00000000-0005-0000-0000-0000686D0000}"/>
    <cellStyle name="Группа 2 4 4 2" xfId="31221" xr:uid="{00000000-0005-0000-0000-0000696D0000}"/>
    <cellStyle name="Группа 2 4 4 3" xfId="31222" xr:uid="{00000000-0005-0000-0000-00006A6D0000}"/>
    <cellStyle name="Группа 2 4 5" xfId="31223" xr:uid="{00000000-0005-0000-0000-00006B6D0000}"/>
    <cellStyle name="Группа 2 4 5 2" xfId="31224" xr:uid="{00000000-0005-0000-0000-00006C6D0000}"/>
    <cellStyle name="Группа 2 4 5 3" xfId="31225" xr:uid="{00000000-0005-0000-0000-00006D6D0000}"/>
    <cellStyle name="Группа 2 4 6" xfId="31226" xr:uid="{00000000-0005-0000-0000-00006E6D0000}"/>
    <cellStyle name="Группа 2 4 6 2" xfId="31227" xr:uid="{00000000-0005-0000-0000-00006F6D0000}"/>
    <cellStyle name="Группа 2 4 6 3" xfId="31228" xr:uid="{00000000-0005-0000-0000-0000706D0000}"/>
    <cellStyle name="Группа 2 4 7" xfId="31229" xr:uid="{00000000-0005-0000-0000-0000716D0000}"/>
    <cellStyle name="Группа 2 4 7 2" xfId="31230" xr:uid="{00000000-0005-0000-0000-0000726D0000}"/>
    <cellStyle name="Группа 2 4 8" xfId="31231" xr:uid="{00000000-0005-0000-0000-0000736D0000}"/>
    <cellStyle name="Группа 2 4 8 2" xfId="31232" xr:uid="{00000000-0005-0000-0000-0000746D0000}"/>
    <cellStyle name="Группа 2 4 8 3" xfId="31233" xr:uid="{00000000-0005-0000-0000-0000756D0000}"/>
    <cellStyle name="Группа 2 5" xfId="31234" xr:uid="{00000000-0005-0000-0000-0000766D0000}"/>
    <cellStyle name="Группа 2 5 2" xfId="31235" xr:uid="{00000000-0005-0000-0000-0000776D0000}"/>
    <cellStyle name="Группа 2 5 3" xfId="31236" xr:uid="{00000000-0005-0000-0000-0000786D0000}"/>
    <cellStyle name="Группа 2 6" xfId="31237" xr:uid="{00000000-0005-0000-0000-0000796D0000}"/>
    <cellStyle name="Группа 2 6 2" xfId="31238" xr:uid="{00000000-0005-0000-0000-00007A6D0000}"/>
    <cellStyle name="Группа 2 6 3" xfId="31239" xr:uid="{00000000-0005-0000-0000-00007B6D0000}"/>
    <cellStyle name="Группа 2 7" xfId="31240" xr:uid="{00000000-0005-0000-0000-00007C6D0000}"/>
    <cellStyle name="Группа 2 7 2" xfId="31241" xr:uid="{00000000-0005-0000-0000-00007D6D0000}"/>
    <cellStyle name="Группа 2 7 3" xfId="31242" xr:uid="{00000000-0005-0000-0000-00007E6D0000}"/>
    <cellStyle name="Группа 2 8" xfId="31243" xr:uid="{00000000-0005-0000-0000-00007F6D0000}"/>
    <cellStyle name="Группа 2 8 2" xfId="31244" xr:uid="{00000000-0005-0000-0000-0000806D0000}"/>
    <cellStyle name="Группа 2 8 3" xfId="31245" xr:uid="{00000000-0005-0000-0000-0000816D0000}"/>
    <cellStyle name="Группа 2 9" xfId="31246" xr:uid="{00000000-0005-0000-0000-0000826D0000}"/>
    <cellStyle name="Группа 2 9 2" xfId="31247" xr:uid="{00000000-0005-0000-0000-0000836D0000}"/>
    <cellStyle name="Группа 2 9 3" xfId="31248" xr:uid="{00000000-0005-0000-0000-0000846D0000}"/>
    <cellStyle name="Группа 3" xfId="9337" xr:uid="{00000000-0005-0000-0000-0000856D0000}"/>
    <cellStyle name="Группа 3 10" xfId="31249" xr:uid="{00000000-0005-0000-0000-0000866D0000}"/>
    <cellStyle name="Группа 3 10 2" xfId="31250" xr:uid="{00000000-0005-0000-0000-0000876D0000}"/>
    <cellStyle name="Группа 3 11" xfId="31251" xr:uid="{00000000-0005-0000-0000-0000886D0000}"/>
    <cellStyle name="Группа 3 11 2" xfId="31252" xr:uid="{00000000-0005-0000-0000-0000896D0000}"/>
    <cellStyle name="Группа 3 11 3" xfId="31253" xr:uid="{00000000-0005-0000-0000-00008A6D0000}"/>
    <cellStyle name="Группа 3 12" xfId="31254" xr:uid="{00000000-0005-0000-0000-00008B6D0000}"/>
    <cellStyle name="Группа 3 2" xfId="9338" xr:uid="{00000000-0005-0000-0000-00008C6D0000}"/>
    <cellStyle name="Группа 3 2 2" xfId="31255" xr:uid="{00000000-0005-0000-0000-00008D6D0000}"/>
    <cellStyle name="Группа 3 2 2 2" xfId="31256" xr:uid="{00000000-0005-0000-0000-00008E6D0000}"/>
    <cellStyle name="Группа 3 2 2 3" xfId="31257" xr:uid="{00000000-0005-0000-0000-00008F6D0000}"/>
    <cellStyle name="Группа 3 2 3" xfId="31258" xr:uid="{00000000-0005-0000-0000-0000906D0000}"/>
    <cellStyle name="Группа 3 2 3 2" xfId="31259" xr:uid="{00000000-0005-0000-0000-0000916D0000}"/>
    <cellStyle name="Группа 3 2 3 3" xfId="31260" xr:uid="{00000000-0005-0000-0000-0000926D0000}"/>
    <cellStyle name="Группа 3 2 4" xfId="31261" xr:uid="{00000000-0005-0000-0000-0000936D0000}"/>
    <cellStyle name="Группа 3 2 4 2" xfId="31262" xr:uid="{00000000-0005-0000-0000-0000946D0000}"/>
    <cellStyle name="Группа 3 2 4 3" xfId="31263" xr:uid="{00000000-0005-0000-0000-0000956D0000}"/>
    <cellStyle name="Группа 3 2 5" xfId="31264" xr:uid="{00000000-0005-0000-0000-0000966D0000}"/>
    <cellStyle name="Группа 3 2 5 2" xfId="31265" xr:uid="{00000000-0005-0000-0000-0000976D0000}"/>
    <cellStyle name="Группа 3 2 5 3" xfId="31266" xr:uid="{00000000-0005-0000-0000-0000986D0000}"/>
    <cellStyle name="Группа 3 2 6" xfId="31267" xr:uid="{00000000-0005-0000-0000-0000996D0000}"/>
    <cellStyle name="Группа 3 2 6 2" xfId="31268" xr:uid="{00000000-0005-0000-0000-00009A6D0000}"/>
    <cellStyle name="Группа 3 2 6 3" xfId="31269" xr:uid="{00000000-0005-0000-0000-00009B6D0000}"/>
    <cellStyle name="Группа 3 2 7" xfId="31270" xr:uid="{00000000-0005-0000-0000-00009C6D0000}"/>
    <cellStyle name="Группа 3 2 7 2" xfId="31271" xr:uid="{00000000-0005-0000-0000-00009D6D0000}"/>
    <cellStyle name="Группа 3 2 8" xfId="31272" xr:uid="{00000000-0005-0000-0000-00009E6D0000}"/>
    <cellStyle name="Группа 3 2 8 2" xfId="31273" xr:uid="{00000000-0005-0000-0000-00009F6D0000}"/>
    <cellStyle name="Группа 3 2 8 3" xfId="31274" xr:uid="{00000000-0005-0000-0000-0000A06D0000}"/>
    <cellStyle name="Группа 3 2 9" xfId="31275" xr:uid="{00000000-0005-0000-0000-0000A16D0000}"/>
    <cellStyle name="Группа 3 3" xfId="31276" xr:uid="{00000000-0005-0000-0000-0000A26D0000}"/>
    <cellStyle name="Группа 3 3 2" xfId="31277" xr:uid="{00000000-0005-0000-0000-0000A36D0000}"/>
    <cellStyle name="Группа 3 3 2 2" xfId="31278" xr:uid="{00000000-0005-0000-0000-0000A46D0000}"/>
    <cellStyle name="Группа 3 3 2 3" xfId="31279" xr:uid="{00000000-0005-0000-0000-0000A56D0000}"/>
    <cellStyle name="Группа 3 3 3" xfId="31280" xr:uid="{00000000-0005-0000-0000-0000A66D0000}"/>
    <cellStyle name="Группа 3 3 3 2" xfId="31281" xr:uid="{00000000-0005-0000-0000-0000A76D0000}"/>
    <cellStyle name="Группа 3 3 3 3" xfId="31282" xr:uid="{00000000-0005-0000-0000-0000A86D0000}"/>
    <cellStyle name="Группа 3 3 4" xfId="31283" xr:uid="{00000000-0005-0000-0000-0000A96D0000}"/>
    <cellStyle name="Группа 3 3 4 2" xfId="31284" xr:uid="{00000000-0005-0000-0000-0000AA6D0000}"/>
    <cellStyle name="Группа 3 3 4 3" xfId="31285" xr:uid="{00000000-0005-0000-0000-0000AB6D0000}"/>
    <cellStyle name="Группа 3 3 5" xfId="31286" xr:uid="{00000000-0005-0000-0000-0000AC6D0000}"/>
    <cellStyle name="Группа 3 3 5 2" xfId="31287" xr:uid="{00000000-0005-0000-0000-0000AD6D0000}"/>
    <cellStyle name="Группа 3 3 5 3" xfId="31288" xr:uid="{00000000-0005-0000-0000-0000AE6D0000}"/>
    <cellStyle name="Группа 3 3 6" xfId="31289" xr:uid="{00000000-0005-0000-0000-0000AF6D0000}"/>
    <cellStyle name="Группа 3 3 6 2" xfId="31290" xr:uid="{00000000-0005-0000-0000-0000B06D0000}"/>
    <cellStyle name="Группа 3 3 6 3" xfId="31291" xr:uid="{00000000-0005-0000-0000-0000B16D0000}"/>
    <cellStyle name="Группа 3 3 7" xfId="31292" xr:uid="{00000000-0005-0000-0000-0000B26D0000}"/>
    <cellStyle name="Группа 3 3 7 2" xfId="31293" xr:uid="{00000000-0005-0000-0000-0000B36D0000}"/>
    <cellStyle name="Группа 3 3 8" xfId="31294" xr:uid="{00000000-0005-0000-0000-0000B46D0000}"/>
    <cellStyle name="Группа 3 3 8 2" xfId="31295" xr:uid="{00000000-0005-0000-0000-0000B56D0000}"/>
    <cellStyle name="Группа 3 3 8 3" xfId="31296" xr:uid="{00000000-0005-0000-0000-0000B66D0000}"/>
    <cellStyle name="Группа 3 4" xfId="31297" xr:uid="{00000000-0005-0000-0000-0000B76D0000}"/>
    <cellStyle name="Группа 3 4 2" xfId="31298" xr:uid="{00000000-0005-0000-0000-0000B86D0000}"/>
    <cellStyle name="Группа 3 4 2 2" xfId="31299" xr:uid="{00000000-0005-0000-0000-0000B96D0000}"/>
    <cellStyle name="Группа 3 4 2 3" xfId="31300" xr:uid="{00000000-0005-0000-0000-0000BA6D0000}"/>
    <cellStyle name="Группа 3 4 3" xfId="31301" xr:uid="{00000000-0005-0000-0000-0000BB6D0000}"/>
    <cellStyle name="Группа 3 4 3 2" xfId="31302" xr:uid="{00000000-0005-0000-0000-0000BC6D0000}"/>
    <cellStyle name="Группа 3 4 3 3" xfId="31303" xr:uid="{00000000-0005-0000-0000-0000BD6D0000}"/>
    <cellStyle name="Группа 3 4 4" xfId="31304" xr:uid="{00000000-0005-0000-0000-0000BE6D0000}"/>
    <cellStyle name="Группа 3 4 4 2" xfId="31305" xr:uid="{00000000-0005-0000-0000-0000BF6D0000}"/>
    <cellStyle name="Группа 3 4 4 3" xfId="31306" xr:uid="{00000000-0005-0000-0000-0000C06D0000}"/>
    <cellStyle name="Группа 3 4 5" xfId="31307" xr:uid="{00000000-0005-0000-0000-0000C16D0000}"/>
    <cellStyle name="Группа 3 4 5 2" xfId="31308" xr:uid="{00000000-0005-0000-0000-0000C26D0000}"/>
    <cellStyle name="Группа 3 4 5 3" xfId="31309" xr:uid="{00000000-0005-0000-0000-0000C36D0000}"/>
    <cellStyle name="Группа 3 4 6" xfId="31310" xr:uid="{00000000-0005-0000-0000-0000C46D0000}"/>
    <cellStyle name="Группа 3 4 6 2" xfId="31311" xr:uid="{00000000-0005-0000-0000-0000C56D0000}"/>
    <cellStyle name="Группа 3 4 6 3" xfId="31312" xr:uid="{00000000-0005-0000-0000-0000C66D0000}"/>
    <cellStyle name="Группа 3 4 7" xfId="31313" xr:uid="{00000000-0005-0000-0000-0000C76D0000}"/>
    <cellStyle name="Группа 3 4 7 2" xfId="31314" xr:uid="{00000000-0005-0000-0000-0000C86D0000}"/>
    <cellStyle name="Группа 3 4 8" xfId="31315" xr:uid="{00000000-0005-0000-0000-0000C96D0000}"/>
    <cellStyle name="Группа 3 4 8 2" xfId="31316" xr:uid="{00000000-0005-0000-0000-0000CA6D0000}"/>
    <cellStyle name="Группа 3 4 8 3" xfId="31317" xr:uid="{00000000-0005-0000-0000-0000CB6D0000}"/>
    <cellStyle name="Группа 3 5" xfId="31318" xr:uid="{00000000-0005-0000-0000-0000CC6D0000}"/>
    <cellStyle name="Группа 3 5 2" xfId="31319" xr:uid="{00000000-0005-0000-0000-0000CD6D0000}"/>
    <cellStyle name="Группа 3 5 3" xfId="31320" xr:uid="{00000000-0005-0000-0000-0000CE6D0000}"/>
    <cellStyle name="Группа 3 6" xfId="31321" xr:uid="{00000000-0005-0000-0000-0000CF6D0000}"/>
    <cellStyle name="Группа 3 6 2" xfId="31322" xr:uid="{00000000-0005-0000-0000-0000D06D0000}"/>
    <cellStyle name="Группа 3 6 3" xfId="31323" xr:uid="{00000000-0005-0000-0000-0000D16D0000}"/>
    <cellStyle name="Группа 3 7" xfId="31324" xr:uid="{00000000-0005-0000-0000-0000D26D0000}"/>
    <cellStyle name="Группа 3 7 2" xfId="31325" xr:uid="{00000000-0005-0000-0000-0000D36D0000}"/>
    <cellStyle name="Группа 3 7 3" xfId="31326" xr:uid="{00000000-0005-0000-0000-0000D46D0000}"/>
    <cellStyle name="Группа 3 8" xfId="31327" xr:uid="{00000000-0005-0000-0000-0000D56D0000}"/>
    <cellStyle name="Группа 3 8 2" xfId="31328" xr:uid="{00000000-0005-0000-0000-0000D66D0000}"/>
    <cellStyle name="Группа 3 8 3" xfId="31329" xr:uid="{00000000-0005-0000-0000-0000D76D0000}"/>
    <cellStyle name="Группа 3 9" xfId="31330" xr:uid="{00000000-0005-0000-0000-0000D86D0000}"/>
    <cellStyle name="Группа 3 9 2" xfId="31331" xr:uid="{00000000-0005-0000-0000-0000D96D0000}"/>
    <cellStyle name="Группа 3 9 3" xfId="31332" xr:uid="{00000000-0005-0000-0000-0000DA6D0000}"/>
    <cellStyle name="Группа 4" xfId="9339" xr:uid="{00000000-0005-0000-0000-0000DB6D0000}"/>
    <cellStyle name="Группа 4 10" xfId="31333" xr:uid="{00000000-0005-0000-0000-0000DC6D0000}"/>
    <cellStyle name="Группа 4 10 2" xfId="31334" xr:uid="{00000000-0005-0000-0000-0000DD6D0000}"/>
    <cellStyle name="Группа 4 11" xfId="31335" xr:uid="{00000000-0005-0000-0000-0000DE6D0000}"/>
    <cellStyle name="Группа 4 11 2" xfId="31336" xr:uid="{00000000-0005-0000-0000-0000DF6D0000}"/>
    <cellStyle name="Группа 4 11 3" xfId="31337" xr:uid="{00000000-0005-0000-0000-0000E06D0000}"/>
    <cellStyle name="Группа 4 12" xfId="31338" xr:uid="{00000000-0005-0000-0000-0000E16D0000}"/>
    <cellStyle name="Группа 4 2" xfId="9340" xr:uid="{00000000-0005-0000-0000-0000E26D0000}"/>
    <cellStyle name="Группа 4 2 2" xfId="31339" xr:uid="{00000000-0005-0000-0000-0000E36D0000}"/>
    <cellStyle name="Группа 4 2 2 2" xfId="31340" xr:uid="{00000000-0005-0000-0000-0000E46D0000}"/>
    <cellStyle name="Группа 4 2 2 3" xfId="31341" xr:uid="{00000000-0005-0000-0000-0000E56D0000}"/>
    <cellStyle name="Группа 4 2 3" xfId="31342" xr:uid="{00000000-0005-0000-0000-0000E66D0000}"/>
    <cellStyle name="Группа 4 2 3 2" xfId="31343" xr:uid="{00000000-0005-0000-0000-0000E76D0000}"/>
    <cellStyle name="Группа 4 2 3 3" xfId="31344" xr:uid="{00000000-0005-0000-0000-0000E86D0000}"/>
    <cellStyle name="Группа 4 2 4" xfId="31345" xr:uid="{00000000-0005-0000-0000-0000E96D0000}"/>
    <cellStyle name="Группа 4 2 4 2" xfId="31346" xr:uid="{00000000-0005-0000-0000-0000EA6D0000}"/>
    <cellStyle name="Группа 4 2 4 3" xfId="31347" xr:uid="{00000000-0005-0000-0000-0000EB6D0000}"/>
    <cellStyle name="Группа 4 2 5" xfId="31348" xr:uid="{00000000-0005-0000-0000-0000EC6D0000}"/>
    <cellStyle name="Группа 4 2 5 2" xfId="31349" xr:uid="{00000000-0005-0000-0000-0000ED6D0000}"/>
    <cellStyle name="Группа 4 2 5 3" xfId="31350" xr:uid="{00000000-0005-0000-0000-0000EE6D0000}"/>
    <cellStyle name="Группа 4 2 6" xfId="31351" xr:uid="{00000000-0005-0000-0000-0000EF6D0000}"/>
    <cellStyle name="Группа 4 2 6 2" xfId="31352" xr:uid="{00000000-0005-0000-0000-0000F06D0000}"/>
    <cellStyle name="Группа 4 2 6 3" xfId="31353" xr:uid="{00000000-0005-0000-0000-0000F16D0000}"/>
    <cellStyle name="Группа 4 2 7" xfId="31354" xr:uid="{00000000-0005-0000-0000-0000F26D0000}"/>
    <cellStyle name="Группа 4 2 7 2" xfId="31355" xr:uid="{00000000-0005-0000-0000-0000F36D0000}"/>
    <cellStyle name="Группа 4 2 8" xfId="31356" xr:uid="{00000000-0005-0000-0000-0000F46D0000}"/>
    <cellStyle name="Группа 4 2 8 2" xfId="31357" xr:uid="{00000000-0005-0000-0000-0000F56D0000}"/>
    <cellStyle name="Группа 4 2 8 3" xfId="31358" xr:uid="{00000000-0005-0000-0000-0000F66D0000}"/>
    <cellStyle name="Группа 4 2 9" xfId="31359" xr:uid="{00000000-0005-0000-0000-0000F76D0000}"/>
    <cellStyle name="Группа 4 3" xfId="31360" xr:uid="{00000000-0005-0000-0000-0000F86D0000}"/>
    <cellStyle name="Группа 4 3 2" xfId="31361" xr:uid="{00000000-0005-0000-0000-0000F96D0000}"/>
    <cellStyle name="Группа 4 3 2 2" xfId="31362" xr:uid="{00000000-0005-0000-0000-0000FA6D0000}"/>
    <cellStyle name="Группа 4 3 2 3" xfId="31363" xr:uid="{00000000-0005-0000-0000-0000FB6D0000}"/>
    <cellStyle name="Группа 4 3 3" xfId="31364" xr:uid="{00000000-0005-0000-0000-0000FC6D0000}"/>
    <cellStyle name="Группа 4 3 3 2" xfId="31365" xr:uid="{00000000-0005-0000-0000-0000FD6D0000}"/>
    <cellStyle name="Группа 4 3 3 3" xfId="31366" xr:uid="{00000000-0005-0000-0000-0000FE6D0000}"/>
    <cellStyle name="Группа 4 3 4" xfId="31367" xr:uid="{00000000-0005-0000-0000-0000FF6D0000}"/>
    <cellStyle name="Группа 4 3 4 2" xfId="31368" xr:uid="{00000000-0005-0000-0000-0000006E0000}"/>
    <cellStyle name="Группа 4 3 4 3" xfId="31369" xr:uid="{00000000-0005-0000-0000-0000016E0000}"/>
    <cellStyle name="Группа 4 3 5" xfId="31370" xr:uid="{00000000-0005-0000-0000-0000026E0000}"/>
    <cellStyle name="Группа 4 3 5 2" xfId="31371" xr:uid="{00000000-0005-0000-0000-0000036E0000}"/>
    <cellStyle name="Группа 4 3 5 3" xfId="31372" xr:uid="{00000000-0005-0000-0000-0000046E0000}"/>
    <cellStyle name="Группа 4 3 6" xfId="31373" xr:uid="{00000000-0005-0000-0000-0000056E0000}"/>
    <cellStyle name="Группа 4 3 6 2" xfId="31374" xr:uid="{00000000-0005-0000-0000-0000066E0000}"/>
    <cellStyle name="Группа 4 3 6 3" xfId="31375" xr:uid="{00000000-0005-0000-0000-0000076E0000}"/>
    <cellStyle name="Группа 4 3 7" xfId="31376" xr:uid="{00000000-0005-0000-0000-0000086E0000}"/>
    <cellStyle name="Группа 4 3 7 2" xfId="31377" xr:uid="{00000000-0005-0000-0000-0000096E0000}"/>
    <cellStyle name="Группа 4 3 8" xfId="31378" xr:uid="{00000000-0005-0000-0000-00000A6E0000}"/>
    <cellStyle name="Группа 4 3 8 2" xfId="31379" xr:uid="{00000000-0005-0000-0000-00000B6E0000}"/>
    <cellStyle name="Группа 4 3 8 3" xfId="31380" xr:uid="{00000000-0005-0000-0000-00000C6E0000}"/>
    <cellStyle name="Группа 4 4" xfId="31381" xr:uid="{00000000-0005-0000-0000-00000D6E0000}"/>
    <cellStyle name="Группа 4 4 2" xfId="31382" xr:uid="{00000000-0005-0000-0000-00000E6E0000}"/>
    <cellStyle name="Группа 4 4 2 2" xfId="31383" xr:uid="{00000000-0005-0000-0000-00000F6E0000}"/>
    <cellStyle name="Группа 4 4 2 3" xfId="31384" xr:uid="{00000000-0005-0000-0000-0000106E0000}"/>
    <cellStyle name="Группа 4 4 3" xfId="31385" xr:uid="{00000000-0005-0000-0000-0000116E0000}"/>
    <cellStyle name="Группа 4 4 3 2" xfId="31386" xr:uid="{00000000-0005-0000-0000-0000126E0000}"/>
    <cellStyle name="Группа 4 4 3 3" xfId="31387" xr:uid="{00000000-0005-0000-0000-0000136E0000}"/>
    <cellStyle name="Группа 4 4 4" xfId="31388" xr:uid="{00000000-0005-0000-0000-0000146E0000}"/>
    <cellStyle name="Группа 4 4 4 2" xfId="31389" xr:uid="{00000000-0005-0000-0000-0000156E0000}"/>
    <cellStyle name="Группа 4 4 4 3" xfId="31390" xr:uid="{00000000-0005-0000-0000-0000166E0000}"/>
    <cellStyle name="Группа 4 4 5" xfId="31391" xr:uid="{00000000-0005-0000-0000-0000176E0000}"/>
    <cellStyle name="Группа 4 4 5 2" xfId="31392" xr:uid="{00000000-0005-0000-0000-0000186E0000}"/>
    <cellStyle name="Группа 4 4 5 3" xfId="31393" xr:uid="{00000000-0005-0000-0000-0000196E0000}"/>
    <cellStyle name="Группа 4 4 6" xfId="31394" xr:uid="{00000000-0005-0000-0000-00001A6E0000}"/>
    <cellStyle name="Группа 4 4 6 2" xfId="31395" xr:uid="{00000000-0005-0000-0000-00001B6E0000}"/>
    <cellStyle name="Группа 4 4 6 3" xfId="31396" xr:uid="{00000000-0005-0000-0000-00001C6E0000}"/>
    <cellStyle name="Группа 4 4 7" xfId="31397" xr:uid="{00000000-0005-0000-0000-00001D6E0000}"/>
    <cellStyle name="Группа 4 4 7 2" xfId="31398" xr:uid="{00000000-0005-0000-0000-00001E6E0000}"/>
    <cellStyle name="Группа 4 4 8" xfId="31399" xr:uid="{00000000-0005-0000-0000-00001F6E0000}"/>
    <cellStyle name="Группа 4 4 8 2" xfId="31400" xr:uid="{00000000-0005-0000-0000-0000206E0000}"/>
    <cellStyle name="Группа 4 4 8 3" xfId="31401" xr:uid="{00000000-0005-0000-0000-0000216E0000}"/>
    <cellStyle name="Группа 4 5" xfId="31402" xr:uid="{00000000-0005-0000-0000-0000226E0000}"/>
    <cellStyle name="Группа 4 5 2" xfId="31403" xr:uid="{00000000-0005-0000-0000-0000236E0000}"/>
    <cellStyle name="Группа 4 5 3" xfId="31404" xr:uid="{00000000-0005-0000-0000-0000246E0000}"/>
    <cellStyle name="Группа 4 6" xfId="31405" xr:uid="{00000000-0005-0000-0000-0000256E0000}"/>
    <cellStyle name="Группа 4 6 2" xfId="31406" xr:uid="{00000000-0005-0000-0000-0000266E0000}"/>
    <cellStyle name="Группа 4 6 3" xfId="31407" xr:uid="{00000000-0005-0000-0000-0000276E0000}"/>
    <cellStyle name="Группа 4 7" xfId="31408" xr:uid="{00000000-0005-0000-0000-0000286E0000}"/>
    <cellStyle name="Группа 4 7 2" xfId="31409" xr:uid="{00000000-0005-0000-0000-0000296E0000}"/>
    <cellStyle name="Группа 4 7 3" xfId="31410" xr:uid="{00000000-0005-0000-0000-00002A6E0000}"/>
    <cellStyle name="Группа 4 8" xfId="31411" xr:uid="{00000000-0005-0000-0000-00002B6E0000}"/>
    <cellStyle name="Группа 4 8 2" xfId="31412" xr:uid="{00000000-0005-0000-0000-00002C6E0000}"/>
    <cellStyle name="Группа 4 8 3" xfId="31413" xr:uid="{00000000-0005-0000-0000-00002D6E0000}"/>
    <cellStyle name="Группа 4 9" xfId="31414" xr:uid="{00000000-0005-0000-0000-00002E6E0000}"/>
    <cellStyle name="Группа 4 9 2" xfId="31415" xr:uid="{00000000-0005-0000-0000-00002F6E0000}"/>
    <cellStyle name="Группа 4 9 3" xfId="31416" xr:uid="{00000000-0005-0000-0000-0000306E0000}"/>
    <cellStyle name="Группа 5" xfId="9341" xr:uid="{00000000-0005-0000-0000-0000316E0000}"/>
    <cellStyle name="Группа 5 10" xfId="31417" xr:uid="{00000000-0005-0000-0000-0000326E0000}"/>
    <cellStyle name="Группа 5 10 2" xfId="31418" xr:uid="{00000000-0005-0000-0000-0000336E0000}"/>
    <cellStyle name="Группа 5 11" xfId="31419" xr:uid="{00000000-0005-0000-0000-0000346E0000}"/>
    <cellStyle name="Группа 5 11 2" xfId="31420" xr:uid="{00000000-0005-0000-0000-0000356E0000}"/>
    <cellStyle name="Группа 5 11 3" xfId="31421" xr:uid="{00000000-0005-0000-0000-0000366E0000}"/>
    <cellStyle name="Группа 5 12" xfId="31422" xr:uid="{00000000-0005-0000-0000-0000376E0000}"/>
    <cellStyle name="Группа 5 2" xfId="9342" xr:uid="{00000000-0005-0000-0000-0000386E0000}"/>
    <cellStyle name="Группа 5 2 2" xfId="31423" xr:uid="{00000000-0005-0000-0000-0000396E0000}"/>
    <cellStyle name="Группа 5 2 2 2" xfId="31424" xr:uid="{00000000-0005-0000-0000-00003A6E0000}"/>
    <cellStyle name="Группа 5 2 2 3" xfId="31425" xr:uid="{00000000-0005-0000-0000-00003B6E0000}"/>
    <cellStyle name="Группа 5 2 3" xfId="31426" xr:uid="{00000000-0005-0000-0000-00003C6E0000}"/>
    <cellStyle name="Группа 5 2 3 2" xfId="31427" xr:uid="{00000000-0005-0000-0000-00003D6E0000}"/>
    <cellStyle name="Группа 5 2 3 3" xfId="31428" xr:uid="{00000000-0005-0000-0000-00003E6E0000}"/>
    <cellStyle name="Группа 5 2 4" xfId="31429" xr:uid="{00000000-0005-0000-0000-00003F6E0000}"/>
    <cellStyle name="Группа 5 2 4 2" xfId="31430" xr:uid="{00000000-0005-0000-0000-0000406E0000}"/>
    <cellStyle name="Группа 5 2 4 3" xfId="31431" xr:uid="{00000000-0005-0000-0000-0000416E0000}"/>
    <cellStyle name="Группа 5 2 5" xfId="31432" xr:uid="{00000000-0005-0000-0000-0000426E0000}"/>
    <cellStyle name="Группа 5 2 5 2" xfId="31433" xr:uid="{00000000-0005-0000-0000-0000436E0000}"/>
    <cellStyle name="Группа 5 2 5 3" xfId="31434" xr:uid="{00000000-0005-0000-0000-0000446E0000}"/>
    <cellStyle name="Группа 5 2 6" xfId="31435" xr:uid="{00000000-0005-0000-0000-0000456E0000}"/>
    <cellStyle name="Группа 5 2 6 2" xfId="31436" xr:uid="{00000000-0005-0000-0000-0000466E0000}"/>
    <cellStyle name="Группа 5 2 6 3" xfId="31437" xr:uid="{00000000-0005-0000-0000-0000476E0000}"/>
    <cellStyle name="Группа 5 2 7" xfId="31438" xr:uid="{00000000-0005-0000-0000-0000486E0000}"/>
    <cellStyle name="Группа 5 2 7 2" xfId="31439" xr:uid="{00000000-0005-0000-0000-0000496E0000}"/>
    <cellStyle name="Группа 5 2 8" xfId="31440" xr:uid="{00000000-0005-0000-0000-00004A6E0000}"/>
    <cellStyle name="Группа 5 2 8 2" xfId="31441" xr:uid="{00000000-0005-0000-0000-00004B6E0000}"/>
    <cellStyle name="Группа 5 2 8 3" xfId="31442" xr:uid="{00000000-0005-0000-0000-00004C6E0000}"/>
    <cellStyle name="Группа 5 2 9" xfId="31443" xr:uid="{00000000-0005-0000-0000-00004D6E0000}"/>
    <cellStyle name="Группа 5 3" xfId="31444" xr:uid="{00000000-0005-0000-0000-00004E6E0000}"/>
    <cellStyle name="Группа 5 3 2" xfId="31445" xr:uid="{00000000-0005-0000-0000-00004F6E0000}"/>
    <cellStyle name="Группа 5 3 2 2" xfId="31446" xr:uid="{00000000-0005-0000-0000-0000506E0000}"/>
    <cellStyle name="Группа 5 3 2 3" xfId="31447" xr:uid="{00000000-0005-0000-0000-0000516E0000}"/>
    <cellStyle name="Группа 5 3 3" xfId="31448" xr:uid="{00000000-0005-0000-0000-0000526E0000}"/>
    <cellStyle name="Группа 5 3 3 2" xfId="31449" xr:uid="{00000000-0005-0000-0000-0000536E0000}"/>
    <cellStyle name="Группа 5 3 3 3" xfId="31450" xr:uid="{00000000-0005-0000-0000-0000546E0000}"/>
    <cellStyle name="Группа 5 3 4" xfId="31451" xr:uid="{00000000-0005-0000-0000-0000556E0000}"/>
    <cellStyle name="Группа 5 3 4 2" xfId="31452" xr:uid="{00000000-0005-0000-0000-0000566E0000}"/>
    <cellStyle name="Группа 5 3 4 3" xfId="31453" xr:uid="{00000000-0005-0000-0000-0000576E0000}"/>
    <cellStyle name="Группа 5 3 5" xfId="31454" xr:uid="{00000000-0005-0000-0000-0000586E0000}"/>
    <cellStyle name="Группа 5 3 5 2" xfId="31455" xr:uid="{00000000-0005-0000-0000-0000596E0000}"/>
    <cellStyle name="Группа 5 3 5 3" xfId="31456" xr:uid="{00000000-0005-0000-0000-00005A6E0000}"/>
    <cellStyle name="Группа 5 3 6" xfId="31457" xr:uid="{00000000-0005-0000-0000-00005B6E0000}"/>
    <cellStyle name="Группа 5 3 6 2" xfId="31458" xr:uid="{00000000-0005-0000-0000-00005C6E0000}"/>
    <cellStyle name="Группа 5 3 6 3" xfId="31459" xr:uid="{00000000-0005-0000-0000-00005D6E0000}"/>
    <cellStyle name="Группа 5 3 7" xfId="31460" xr:uid="{00000000-0005-0000-0000-00005E6E0000}"/>
    <cellStyle name="Группа 5 3 7 2" xfId="31461" xr:uid="{00000000-0005-0000-0000-00005F6E0000}"/>
    <cellStyle name="Группа 5 3 8" xfId="31462" xr:uid="{00000000-0005-0000-0000-0000606E0000}"/>
    <cellStyle name="Группа 5 3 8 2" xfId="31463" xr:uid="{00000000-0005-0000-0000-0000616E0000}"/>
    <cellStyle name="Группа 5 3 8 3" xfId="31464" xr:uid="{00000000-0005-0000-0000-0000626E0000}"/>
    <cellStyle name="Группа 5 4" xfId="31465" xr:uid="{00000000-0005-0000-0000-0000636E0000}"/>
    <cellStyle name="Группа 5 4 2" xfId="31466" xr:uid="{00000000-0005-0000-0000-0000646E0000}"/>
    <cellStyle name="Группа 5 4 2 2" xfId="31467" xr:uid="{00000000-0005-0000-0000-0000656E0000}"/>
    <cellStyle name="Группа 5 4 2 3" xfId="31468" xr:uid="{00000000-0005-0000-0000-0000666E0000}"/>
    <cellStyle name="Группа 5 4 3" xfId="31469" xr:uid="{00000000-0005-0000-0000-0000676E0000}"/>
    <cellStyle name="Группа 5 4 3 2" xfId="31470" xr:uid="{00000000-0005-0000-0000-0000686E0000}"/>
    <cellStyle name="Группа 5 4 3 3" xfId="31471" xr:uid="{00000000-0005-0000-0000-0000696E0000}"/>
    <cellStyle name="Группа 5 4 4" xfId="31472" xr:uid="{00000000-0005-0000-0000-00006A6E0000}"/>
    <cellStyle name="Группа 5 4 4 2" xfId="31473" xr:uid="{00000000-0005-0000-0000-00006B6E0000}"/>
    <cellStyle name="Группа 5 4 4 3" xfId="31474" xr:uid="{00000000-0005-0000-0000-00006C6E0000}"/>
    <cellStyle name="Группа 5 4 5" xfId="31475" xr:uid="{00000000-0005-0000-0000-00006D6E0000}"/>
    <cellStyle name="Группа 5 4 5 2" xfId="31476" xr:uid="{00000000-0005-0000-0000-00006E6E0000}"/>
    <cellStyle name="Группа 5 4 5 3" xfId="31477" xr:uid="{00000000-0005-0000-0000-00006F6E0000}"/>
    <cellStyle name="Группа 5 4 6" xfId="31478" xr:uid="{00000000-0005-0000-0000-0000706E0000}"/>
    <cellStyle name="Группа 5 4 6 2" xfId="31479" xr:uid="{00000000-0005-0000-0000-0000716E0000}"/>
    <cellStyle name="Группа 5 4 6 3" xfId="31480" xr:uid="{00000000-0005-0000-0000-0000726E0000}"/>
    <cellStyle name="Группа 5 4 7" xfId="31481" xr:uid="{00000000-0005-0000-0000-0000736E0000}"/>
    <cellStyle name="Группа 5 4 7 2" xfId="31482" xr:uid="{00000000-0005-0000-0000-0000746E0000}"/>
    <cellStyle name="Группа 5 4 8" xfId="31483" xr:uid="{00000000-0005-0000-0000-0000756E0000}"/>
    <cellStyle name="Группа 5 4 8 2" xfId="31484" xr:uid="{00000000-0005-0000-0000-0000766E0000}"/>
    <cellStyle name="Группа 5 4 8 3" xfId="31485" xr:uid="{00000000-0005-0000-0000-0000776E0000}"/>
    <cellStyle name="Группа 5 5" xfId="31486" xr:uid="{00000000-0005-0000-0000-0000786E0000}"/>
    <cellStyle name="Группа 5 5 2" xfId="31487" xr:uid="{00000000-0005-0000-0000-0000796E0000}"/>
    <cellStyle name="Группа 5 5 3" xfId="31488" xr:uid="{00000000-0005-0000-0000-00007A6E0000}"/>
    <cellStyle name="Группа 5 6" xfId="31489" xr:uid="{00000000-0005-0000-0000-00007B6E0000}"/>
    <cellStyle name="Группа 5 6 2" xfId="31490" xr:uid="{00000000-0005-0000-0000-00007C6E0000}"/>
    <cellStyle name="Группа 5 6 3" xfId="31491" xr:uid="{00000000-0005-0000-0000-00007D6E0000}"/>
    <cellStyle name="Группа 5 7" xfId="31492" xr:uid="{00000000-0005-0000-0000-00007E6E0000}"/>
    <cellStyle name="Группа 5 7 2" xfId="31493" xr:uid="{00000000-0005-0000-0000-00007F6E0000}"/>
    <cellStyle name="Группа 5 7 3" xfId="31494" xr:uid="{00000000-0005-0000-0000-0000806E0000}"/>
    <cellStyle name="Группа 5 8" xfId="31495" xr:uid="{00000000-0005-0000-0000-0000816E0000}"/>
    <cellStyle name="Группа 5 8 2" xfId="31496" xr:uid="{00000000-0005-0000-0000-0000826E0000}"/>
    <cellStyle name="Группа 5 8 3" xfId="31497" xr:uid="{00000000-0005-0000-0000-0000836E0000}"/>
    <cellStyle name="Группа 5 9" xfId="31498" xr:uid="{00000000-0005-0000-0000-0000846E0000}"/>
    <cellStyle name="Группа 5 9 2" xfId="31499" xr:uid="{00000000-0005-0000-0000-0000856E0000}"/>
    <cellStyle name="Группа 5 9 3" xfId="31500" xr:uid="{00000000-0005-0000-0000-0000866E0000}"/>
    <cellStyle name="Группа 6" xfId="9343" xr:uid="{00000000-0005-0000-0000-0000876E0000}"/>
    <cellStyle name="Группа 6 10" xfId="31501" xr:uid="{00000000-0005-0000-0000-0000886E0000}"/>
    <cellStyle name="Группа 6 10 2" xfId="31502" xr:uid="{00000000-0005-0000-0000-0000896E0000}"/>
    <cellStyle name="Группа 6 11" xfId="31503" xr:uid="{00000000-0005-0000-0000-00008A6E0000}"/>
    <cellStyle name="Группа 6 11 2" xfId="31504" xr:uid="{00000000-0005-0000-0000-00008B6E0000}"/>
    <cellStyle name="Группа 6 11 3" xfId="31505" xr:uid="{00000000-0005-0000-0000-00008C6E0000}"/>
    <cellStyle name="Группа 6 12" xfId="31506" xr:uid="{00000000-0005-0000-0000-00008D6E0000}"/>
    <cellStyle name="Группа 6 2" xfId="9344" xr:uid="{00000000-0005-0000-0000-00008E6E0000}"/>
    <cellStyle name="Группа 6 2 2" xfId="31507" xr:uid="{00000000-0005-0000-0000-00008F6E0000}"/>
    <cellStyle name="Группа 6 2 2 2" xfId="31508" xr:uid="{00000000-0005-0000-0000-0000906E0000}"/>
    <cellStyle name="Группа 6 2 2 3" xfId="31509" xr:uid="{00000000-0005-0000-0000-0000916E0000}"/>
    <cellStyle name="Группа 6 2 3" xfId="31510" xr:uid="{00000000-0005-0000-0000-0000926E0000}"/>
    <cellStyle name="Группа 6 2 3 2" xfId="31511" xr:uid="{00000000-0005-0000-0000-0000936E0000}"/>
    <cellStyle name="Группа 6 2 3 3" xfId="31512" xr:uid="{00000000-0005-0000-0000-0000946E0000}"/>
    <cellStyle name="Группа 6 2 4" xfId="31513" xr:uid="{00000000-0005-0000-0000-0000956E0000}"/>
    <cellStyle name="Группа 6 2 4 2" xfId="31514" xr:uid="{00000000-0005-0000-0000-0000966E0000}"/>
    <cellStyle name="Группа 6 2 4 3" xfId="31515" xr:uid="{00000000-0005-0000-0000-0000976E0000}"/>
    <cellStyle name="Группа 6 2 5" xfId="31516" xr:uid="{00000000-0005-0000-0000-0000986E0000}"/>
    <cellStyle name="Группа 6 2 5 2" xfId="31517" xr:uid="{00000000-0005-0000-0000-0000996E0000}"/>
    <cellStyle name="Группа 6 2 5 3" xfId="31518" xr:uid="{00000000-0005-0000-0000-00009A6E0000}"/>
    <cellStyle name="Группа 6 2 6" xfId="31519" xr:uid="{00000000-0005-0000-0000-00009B6E0000}"/>
    <cellStyle name="Группа 6 2 6 2" xfId="31520" xr:uid="{00000000-0005-0000-0000-00009C6E0000}"/>
    <cellStyle name="Группа 6 2 6 3" xfId="31521" xr:uid="{00000000-0005-0000-0000-00009D6E0000}"/>
    <cellStyle name="Группа 6 2 7" xfId="31522" xr:uid="{00000000-0005-0000-0000-00009E6E0000}"/>
    <cellStyle name="Группа 6 2 7 2" xfId="31523" xr:uid="{00000000-0005-0000-0000-00009F6E0000}"/>
    <cellStyle name="Группа 6 2 8" xfId="31524" xr:uid="{00000000-0005-0000-0000-0000A06E0000}"/>
    <cellStyle name="Группа 6 2 8 2" xfId="31525" xr:uid="{00000000-0005-0000-0000-0000A16E0000}"/>
    <cellStyle name="Группа 6 2 8 3" xfId="31526" xr:uid="{00000000-0005-0000-0000-0000A26E0000}"/>
    <cellStyle name="Группа 6 2 9" xfId="31527" xr:uid="{00000000-0005-0000-0000-0000A36E0000}"/>
    <cellStyle name="Группа 6 3" xfId="31528" xr:uid="{00000000-0005-0000-0000-0000A46E0000}"/>
    <cellStyle name="Группа 6 3 2" xfId="31529" xr:uid="{00000000-0005-0000-0000-0000A56E0000}"/>
    <cellStyle name="Группа 6 3 2 2" xfId="31530" xr:uid="{00000000-0005-0000-0000-0000A66E0000}"/>
    <cellStyle name="Группа 6 3 2 3" xfId="31531" xr:uid="{00000000-0005-0000-0000-0000A76E0000}"/>
    <cellStyle name="Группа 6 3 3" xfId="31532" xr:uid="{00000000-0005-0000-0000-0000A86E0000}"/>
    <cellStyle name="Группа 6 3 3 2" xfId="31533" xr:uid="{00000000-0005-0000-0000-0000A96E0000}"/>
    <cellStyle name="Группа 6 3 3 3" xfId="31534" xr:uid="{00000000-0005-0000-0000-0000AA6E0000}"/>
    <cellStyle name="Группа 6 3 4" xfId="31535" xr:uid="{00000000-0005-0000-0000-0000AB6E0000}"/>
    <cellStyle name="Группа 6 3 4 2" xfId="31536" xr:uid="{00000000-0005-0000-0000-0000AC6E0000}"/>
    <cellStyle name="Группа 6 3 4 3" xfId="31537" xr:uid="{00000000-0005-0000-0000-0000AD6E0000}"/>
    <cellStyle name="Группа 6 3 5" xfId="31538" xr:uid="{00000000-0005-0000-0000-0000AE6E0000}"/>
    <cellStyle name="Группа 6 3 5 2" xfId="31539" xr:uid="{00000000-0005-0000-0000-0000AF6E0000}"/>
    <cellStyle name="Группа 6 3 5 3" xfId="31540" xr:uid="{00000000-0005-0000-0000-0000B06E0000}"/>
    <cellStyle name="Группа 6 3 6" xfId="31541" xr:uid="{00000000-0005-0000-0000-0000B16E0000}"/>
    <cellStyle name="Группа 6 3 6 2" xfId="31542" xr:uid="{00000000-0005-0000-0000-0000B26E0000}"/>
    <cellStyle name="Группа 6 3 6 3" xfId="31543" xr:uid="{00000000-0005-0000-0000-0000B36E0000}"/>
    <cellStyle name="Группа 6 3 7" xfId="31544" xr:uid="{00000000-0005-0000-0000-0000B46E0000}"/>
    <cellStyle name="Группа 6 3 7 2" xfId="31545" xr:uid="{00000000-0005-0000-0000-0000B56E0000}"/>
    <cellStyle name="Группа 6 3 8" xfId="31546" xr:uid="{00000000-0005-0000-0000-0000B66E0000}"/>
    <cellStyle name="Группа 6 3 8 2" xfId="31547" xr:uid="{00000000-0005-0000-0000-0000B76E0000}"/>
    <cellStyle name="Группа 6 3 8 3" xfId="31548" xr:uid="{00000000-0005-0000-0000-0000B86E0000}"/>
    <cellStyle name="Группа 6 4" xfId="31549" xr:uid="{00000000-0005-0000-0000-0000B96E0000}"/>
    <cellStyle name="Группа 6 4 2" xfId="31550" xr:uid="{00000000-0005-0000-0000-0000BA6E0000}"/>
    <cellStyle name="Группа 6 4 2 2" xfId="31551" xr:uid="{00000000-0005-0000-0000-0000BB6E0000}"/>
    <cellStyle name="Группа 6 4 2 3" xfId="31552" xr:uid="{00000000-0005-0000-0000-0000BC6E0000}"/>
    <cellStyle name="Группа 6 4 3" xfId="31553" xr:uid="{00000000-0005-0000-0000-0000BD6E0000}"/>
    <cellStyle name="Группа 6 4 3 2" xfId="31554" xr:uid="{00000000-0005-0000-0000-0000BE6E0000}"/>
    <cellStyle name="Группа 6 4 3 3" xfId="31555" xr:uid="{00000000-0005-0000-0000-0000BF6E0000}"/>
    <cellStyle name="Группа 6 4 4" xfId="31556" xr:uid="{00000000-0005-0000-0000-0000C06E0000}"/>
    <cellStyle name="Группа 6 4 4 2" xfId="31557" xr:uid="{00000000-0005-0000-0000-0000C16E0000}"/>
    <cellStyle name="Группа 6 4 4 3" xfId="31558" xr:uid="{00000000-0005-0000-0000-0000C26E0000}"/>
    <cellStyle name="Группа 6 4 5" xfId="31559" xr:uid="{00000000-0005-0000-0000-0000C36E0000}"/>
    <cellStyle name="Группа 6 4 5 2" xfId="31560" xr:uid="{00000000-0005-0000-0000-0000C46E0000}"/>
    <cellStyle name="Группа 6 4 5 3" xfId="31561" xr:uid="{00000000-0005-0000-0000-0000C56E0000}"/>
    <cellStyle name="Группа 6 4 6" xfId="31562" xr:uid="{00000000-0005-0000-0000-0000C66E0000}"/>
    <cellStyle name="Группа 6 4 6 2" xfId="31563" xr:uid="{00000000-0005-0000-0000-0000C76E0000}"/>
    <cellStyle name="Группа 6 4 6 3" xfId="31564" xr:uid="{00000000-0005-0000-0000-0000C86E0000}"/>
    <cellStyle name="Группа 6 4 7" xfId="31565" xr:uid="{00000000-0005-0000-0000-0000C96E0000}"/>
    <cellStyle name="Группа 6 4 7 2" xfId="31566" xr:uid="{00000000-0005-0000-0000-0000CA6E0000}"/>
    <cellStyle name="Группа 6 4 8" xfId="31567" xr:uid="{00000000-0005-0000-0000-0000CB6E0000}"/>
    <cellStyle name="Группа 6 4 8 2" xfId="31568" xr:uid="{00000000-0005-0000-0000-0000CC6E0000}"/>
    <cellStyle name="Группа 6 4 8 3" xfId="31569" xr:uid="{00000000-0005-0000-0000-0000CD6E0000}"/>
    <cellStyle name="Группа 6 5" xfId="31570" xr:uid="{00000000-0005-0000-0000-0000CE6E0000}"/>
    <cellStyle name="Группа 6 5 2" xfId="31571" xr:uid="{00000000-0005-0000-0000-0000CF6E0000}"/>
    <cellStyle name="Группа 6 5 3" xfId="31572" xr:uid="{00000000-0005-0000-0000-0000D06E0000}"/>
    <cellStyle name="Группа 6 6" xfId="31573" xr:uid="{00000000-0005-0000-0000-0000D16E0000}"/>
    <cellStyle name="Группа 6 6 2" xfId="31574" xr:uid="{00000000-0005-0000-0000-0000D26E0000}"/>
    <cellStyle name="Группа 6 6 3" xfId="31575" xr:uid="{00000000-0005-0000-0000-0000D36E0000}"/>
    <cellStyle name="Группа 6 7" xfId="31576" xr:uid="{00000000-0005-0000-0000-0000D46E0000}"/>
    <cellStyle name="Группа 6 7 2" xfId="31577" xr:uid="{00000000-0005-0000-0000-0000D56E0000}"/>
    <cellStyle name="Группа 6 7 3" xfId="31578" xr:uid="{00000000-0005-0000-0000-0000D66E0000}"/>
    <cellStyle name="Группа 6 8" xfId="31579" xr:uid="{00000000-0005-0000-0000-0000D76E0000}"/>
    <cellStyle name="Группа 6 8 2" xfId="31580" xr:uid="{00000000-0005-0000-0000-0000D86E0000}"/>
    <cellStyle name="Группа 6 8 3" xfId="31581" xr:uid="{00000000-0005-0000-0000-0000D96E0000}"/>
    <cellStyle name="Группа 6 9" xfId="31582" xr:uid="{00000000-0005-0000-0000-0000DA6E0000}"/>
    <cellStyle name="Группа 6 9 2" xfId="31583" xr:uid="{00000000-0005-0000-0000-0000DB6E0000}"/>
    <cellStyle name="Группа 6 9 3" xfId="31584" xr:uid="{00000000-0005-0000-0000-0000DC6E0000}"/>
    <cellStyle name="Группа 7" xfId="9345" xr:uid="{00000000-0005-0000-0000-0000DD6E0000}"/>
    <cellStyle name="Группа 7 10" xfId="31585" xr:uid="{00000000-0005-0000-0000-0000DE6E0000}"/>
    <cellStyle name="Группа 7 10 2" xfId="31586" xr:uid="{00000000-0005-0000-0000-0000DF6E0000}"/>
    <cellStyle name="Группа 7 11" xfId="31587" xr:uid="{00000000-0005-0000-0000-0000E06E0000}"/>
    <cellStyle name="Группа 7 11 2" xfId="31588" xr:uid="{00000000-0005-0000-0000-0000E16E0000}"/>
    <cellStyle name="Группа 7 11 3" xfId="31589" xr:uid="{00000000-0005-0000-0000-0000E26E0000}"/>
    <cellStyle name="Группа 7 12" xfId="31590" xr:uid="{00000000-0005-0000-0000-0000E36E0000}"/>
    <cellStyle name="Группа 7 2" xfId="9346" xr:uid="{00000000-0005-0000-0000-0000E46E0000}"/>
    <cellStyle name="Группа 7 2 2" xfId="31591" xr:uid="{00000000-0005-0000-0000-0000E56E0000}"/>
    <cellStyle name="Группа 7 2 2 2" xfId="31592" xr:uid="{00000000-0005-0000-0000-0000E66E0000}"/>
    <cellStyle name="Группа 7 2 2 3" xfId="31593" xr:uid="{00000000-0005-0000-0000-0000E76E0000}"/>
    <cellStyle name="Группа 7 2 3" xfId="31594" xr:uid="{00000000-0005-0000-0000-0000E86E0000}"/>
    <cellStyle name="Группа 7 2 3 2" xfId="31595" xr:uid="{00000000-0005-0000-0000-0000E96E0000}"/>
    <cellStyle name="Группа 7 2 3 3" xfId="31596" xr:uid="{00000000-0005-0000-0000-0000EA6E0000}"/>
    <cellStyle name="Группа 7 2 4" xfId="31597" xr:uid="{00000000-0005-0000-0000-0000EB6E0000}"/>
    <cellStyle name="Группа 7 2 4 2" xfId="31598" xr:uid="{00000000-0005-0000-0000-0000EC6E0000}"/>
    <cellStyle name="Группа 7 2 4 3" xfId="31599" xr:uid="{00000000-0005-0000-0000-0000ED6E0000}"/>
    <cellStyle name="Группа 7 2 5" xfId="31600" xr:uid="{00000000-0005-0000-0000-0000EE6E0000}"/>
    <cellStyle name="Группа 7 2 5 2" xfId="31601" xr:uid="{00000000-0005-0000-0000-0000EF6E0000}"/>
    <cellStyle name="Группа 7 2 5 3" xfId="31602" xr:uid="{00000000-0005-0000-0000-0000F06E0000}"/>
    <cellStyle name="Группа 7 2 6" xfId="31603" xr:uid="{00000000-0005-0000-0000-0000F16E0000}"/>
    <cellStyle name="Группа 7 2 6 2" xfId="31604" xr:uid="{00000000-0005-0000-0000-0000F26E0000}"/>
    <cellStyle name="Группа 7 2 6 3" xfId="31605" xr:uid="{00000000-0005-0000-0000-0000F36E0000}"/>
    <cellStyle name="Группа 7 2 7" xfId="31606" xr:uid="{00000000-0005-0000-0000-0000F46E0000}"/>
    <cellStyle name="Группа 7 2 7 2" xfId="31607" xr:uid="{00000000-0005-0000-0000-0000F56E0000}"/>
    <cellStyle name="Группа 7 2 8" xfId="31608" xr:uid="{00000000-0005-0000-0000-0000F66E0000}"/>
    <cellStyle name="Группа 7 2 8 2" xfId="31609" xr:uid="{00000000-0005-0000-0000-0000F76E0000}"/>
    <cellStyle name="Группа 7 2 8 3" xfId="31610" xr:uid="{00000000-0005-0000-0000-0000F86E0000}"/>
    <cellStyle name="Группа 7 2 9" xfId="31611" xr:uid="{00000000-0005-0000-0000-0000F96E0000}"/>
    <cellStyle name="Группа 7 3" xfId="31612" xr:uid="{00000000-0005-0000-0000-0000FA6E0000}"/>
    <cellStyle name="Группа 7 3 2" xfId="31613" xr:uid="{00000000-0005-0000-0000-0000FB6E0000}"/>
    <cellStyle name="Группа 7 3 2 2" xfId="31614" xr:uid="{00000000-0005-0000-0000-0000FC6E0000}"/>
    <cellStyle name="Группа 7 3 2 3" xfId="31615" xr:uid="{00000000-0005-0000-0000-0000FD6E0000}"/>
    <cellStyle name="Группа 7 3 3" xfId="31616" xr:uid="{00000000-0005-0000-0000-0000FE6E0000}"/>
    <cellStyle name="Группа 7 3 3 2" xfId="31617" xr:uid="{00000000-0005-0000-0000-0000FF6E0000}"/>
    <cellStyle name="Группа 7 3 3 3" xfId="31618" xr:uid="{00000000-0005-0000-0000-0000006F0000}"/>
    <cellStyle name="Группа 7 3 4" xfId="31619" xr:uid="{00000000-0005-0000-0000-0000016F0000}"/>
    <cellStyle name="Группа 7 3 4 2" xfId="31620" xr:uid="{00000000-0005-0000-0000-0000026F0000}"/>
    <cellStyle name="Группа 7 3 4 3" xfId="31621" xr:uid="{00000000-0005-0000-0000-0000036F0000}"/>
    <cellStyle name="Группа 7 3 5" xfId="31622" xr:uid="{00000000-0005-0000-0000-0000046F0000}"/>
    <cellStyle name="Группа 7 3 5 2" xfId="31623" xr:uid="{00000000-0005-0000-0000-0000056F0000}"/>
    <cellStyle name="Группа 7 3 5 3" xfId="31624" xr:uid="{00000000-0005-0000-0000-0000066F0000}"/>
    <cellStyle name="Группа 7 3 6" xfId="31625" xr:uid="{00000000-0005-0000-0000-0000076F0000}"/>
    <cellStyle name="Группа 7 3 6 2" xfId="31626" xr:uid="{00000000-0005-0000-0000-0000086F0000}"/>
    <cellStyle name="Группа 7 3 6 3" xfId="31627" xr:uid="{00000000-0005-0000-0000-0000096F0000}"/>
    <cellStyle name="Группа 7 3 7" xfId="31628" xr:uid="{00000000-0005-0000-0000-00000A6F0000}"/>
    <cellStyle name="Группа 7 3 7 2" xfId="31629" xr:uid="{00000000-0005-0000-0000-00000B6F0000}"/>
    <cellStyle name="Группа 7 3 8" xfId="31630" xr:uid="{00000000-0005-0000-0000-00000C6F0000}"/>
    <cellStyle name="Группа 7 3 8 2" xfId="31631" xr:uid="{00000000-0005-0000-0000-00000D6F0000}"/>
    <cellStyle name="Группа 7 3 8 3" xfId="31632" xr:uid="{00000000-0005-0000-0000-00000E6F0000}"/>
    <cellStyle name="Группа 7 4" xfId="31633" xr:uid="{00000000-0005-0000-0000-00000F6F0000}"/>
    <cellStyle name="Группа 7 4 2" xfId="31634" xr:uid="{00000000-0005-0000-0000-0000106F0000}"/>
    <cellStyle name="Группа 7 4 2 2" xfId="31635" xr:uid="{00000000-0005-0000-0000-0000116F0000}"/>
    <cellStyle name="Группа 7 4 2 3" xfId="31636" xr:uid="{00000000-0005-0000-0000-0000126F0000}"/>
    <cellStyle name="Группа 7 4 3" xfId="31637" xr:uid="{00000000-0005-0000-0000-0000136F0000}"/>
    <cellStyle name="Группа 7 4 3 2" xfId="31638" xr:uid="{00000000-0005-0000-0000-0000146F0000}"/>
    <cellStyle name="Группа 7 4 3 3" xfId="31639" xr:uid="{00000000-0005-0000-0000-0000156F0000}"/>
    <cellStyle name="Группа 7 4 4" xfId="31640" xr:uid="{00000000-0005-0000-0000-0000166F0000}"/>
    <cellStyle name="Группа 7 4 4 2" xfId="31641" xr:uid="{00000000-0005-0000-0000-0000176F0000}"/>
    <cellStyle name="Группа 7 4 4 3" xfId="31642" xr:uid="{00000000-0005-0000-0000-0000186F0000}"/>
    <cellStyle name="Группа 7 4 5" xfId="31643" xr:uid="{00000000-0005-0000-0000-0000196F0000}"/>
    <cellStyle name="Группа 7 4 5 2" xfId="31644" xr:uid="{00000000-0005-0000-0000-00001A6F0000}"/>
    <cellStyle name="Группа 7 4 5 3" xfId="31645" xr:uid="{00000000-0005-0000-0000-00001B6F0000}"/>
    <cellStyle name="Группа 7 4 6" xfId="31646" xr:uid="{00000000-0005-0000-0000-00001C6F0000}"/>
    <cellStyle name="Группа 7 4 6 2" xfId="31647" xr:uid="{00000000-0005-0000-0000-00001D6F0000}"/>
    <cellStyle name="Группа 7 4 6 3" xfId="31648" xr:uid="{00000000-0005-0000-0000-00001E6F0000}"/>
    <cellStyle name="Группа 7 4 7" xfId="31649" xr:uid="{00000000-0005-0000-0000-00001F6F0000}"/>
    <cellStyle name="Группа 7 4 7 2" xfId="31650" xr:uid="{00000000-0005-0000-0000-0000206F0000}"/>
    <cellStyle name="Группа 7 4 8" xfId="31651" xr:uid="{00000000-0005-0000-0000-0000216F0000}"/>
    <cellStyle name="Группа 7 4 8 2" xfId="31652" xr:uid="{00000000-0005-0000-0000-0000226F0000}"/>
    <cellStyle name="Группа 7 4 8 3" xfId="31653" xr:uid="{00000000-0005-0000-0000-0000236F0000}"/>
    <cellStyle name="Группа 7 5" xfId="31654" xr:uid="{00000000-0005-0000-0000-0000246F0000}"/>
    <cellStyle name="Группа 7 5 2" xfId="31655" xr:uid="{00000000-0005-0000-0000-0000256F0000}"/>
    <cellStyle name="Группа 7 5 3" xfId="31656" xr:uid="{00000000-0005-0000-0000-0000266F0000}"/>
    <cellStyle name="Группа 7 6" xfId="31657" xr:uid="{00000000-0005-0000-0000-0000276F0000}"/>
    <cellStyle name="Группа 7 6 2" xfId="31658" xr:uid="{00000000-0005-0000-0000-0000286F0000}"/>
    <cellStyle name="Группа 7 6 3" xfId="31659" xr:uid="{00000000-0005-0000-0000-0000296F0000}"/>
    <cellStyle name="Группа 7 7" xfId="31660" xr:uid="{00000000-0005-0000-0000-00002A6F0000}"/>
    <cellStyle name="Группа 7 7 2" xfId="31661" xr:uid="{00000000-0005-0000-0000-00002B6F0000}"/>
    <cellStyle name="Группа 7 7 3" xfId="31662" xr:uid="{00000000-0005-0000-0000-00002C6F0000}"/>
    <cellStyle name="Группа 7 8" xfId="31663" xr:uid="{00000000-0005-0000-0000-00002D6F0000}"/>
    <cellStyle name="Группа 7 8 2" xfId="31664" xr:uid="{00000000-0005-0000-0000-00002E6F0000}"/>
    <cellStyle name="Группа 7 8 3" xfId="31665" xr:uid="{00000000-0005-0000-0000-00002F6F0000}"/>
    <cellStyle name="Группа 7 9" xfId="31666" xr:uid="{00000000-0005-0000-0000-0000306F0000}"/>
    <cellStyle name="Группа 7 9 2" xfId="31667" xr:uid="{00000000-0005-0000-0000-0000316F0000}"/>
    <cellStyle name="Группа 7 9 3" xfId="31668" xr:uid="{00000000-0005-0000-0000-0000326F0000}"/>
    <cellStyle name="Группа 8" xfId="9347" xr:uid="{00000000-0005-0000-0000-0000336F0000}"/>
    <cellStyle name="Группа 8 10" xfId="31669" xr:uid="{00000000-0005-0000-0000-0000346F0000}"/>
    <cellStyle name="Группа 8 10 2" xfId="31670" xr:uid="{00000000-0005-0000-0000-0000356F0000}"/>
    <cellStyle name="Группа 8 11" xfId="31671" xr:uid="{00000000-0005-0000-0000-0000366F0000}"/>
    <cellStyle name="Группа 8 11 2" xfId="31672" xr:uid="{00000000-0005-0000-0000-0000376F0000}"/>
    <cellStyle name="Группа 8 11 3" xfId="31673" xr:uid="{00000000-0005-0000-0000-0000386F0000}"/>
    <cellStyle name="Группа 8 12" xfId="31674" xr:uid="{00000000-0005-0000-0000-0000396F0000}"/>
    <cellStyle name="Группа 8 2" xfId="9348" xr:uid="{00000000-0005-0000-0000-00003A6F0000}"/>
    <cellStyle name="Группа 8 2 2" xfId="31675" xr:uid="{00000000-0005-0000-0000-00003B6F0000}"/>
    <cellStyle name="Группа 8 2 2 2" xfId="31676" xr:uid="{00000000-0005-0000-0000-00003C6F0000}"/>
    <cellStyle name="Группа 8 2 2 3" xfId="31677" xr:uid="{00000000-0005-0000-0000-00003D6F0000}"/>
    <cellStyle name="Группа 8 2 3" xfId="31678" xr:uid="{00000000-0005-0000-0000-00003E6F0000}"/>
    <cellStyle name="Группа 8 2 3 2" xfId="31679" xr:uid="{00000000-0005-0000-0000-00003F6F0000}"/>
    <cellStyle name="Группа 8 2 3 3" xfId="31680" xr:uid="{00000000-0005-0000-0000-0000406F0000}"/>
    <cellStyle name="Группа 8 2 4" xfId="31681" xr:uid="{00000000-0005-0000-0000-0000416F0000}"/>
    <cellStyle name="Группа 8 2 4 2" xfId="31682" xr:uid="{00000000-0005-0000-0000-0000426F0000}"/>
    <cellStyle name="Группа 8 2 4 3" xfId="31683" xr:uid="{00000000-0005-0000-0000-0000436F0000}"/>
    <cellStyle name="Группа 8 2 5" xfId="31684" xr:uid="{00000000-0005-0000-0000-0000446F0000}"/>
    <cellStyle name="Группа 8 2 5 2" xfId="31685" xr:uid="{00000000-0005-0000-0000-0000456F0000}"/>
    <cellStyle name="Группа 8 2 5 3" xfId="31686" xr:uid="{00000000-0005-0000-0000-0000466F0000}"/>
    <cellStyle name="Группа 8 2 6" xfId="31687" xr:uid="{00000000-0005-0000-0000-0000476F0000}"/>
    <cellStyle name="Группа 8 2 6 2" xfId="31688" xr:uid="{00000000-0005-0000-0000-0000486F0000}"/>
    <cellStyle name="Группа 8 2 6 3" xfId="31689" xr:uid="{00000000-0005-0000-0000-0000496F0000}"/>
    <cellStyle name="Группа 8 2 7" xfId="31690" xr:uid="{00000000-0005-0000-0000-00004A6F0000}"/>
    <cellStyle name="Группа 8 2 7 2" xfId="31691" xr:uid="{00000000-0005-0000-0000-00004B6F0000}"/>
    <cellStyle name="Группа 8 2 8" xfId="31692" xr:uid="{00000000-0005-0000-0000-00004C6F0000}"/>
    <cellStyle name="Группа 8 2 8 2" xfId="31693" xr:uid="{00000000-0005-0000-0000-00004D6F0000}"/>
    <cellStyle name="Группа 8 2 8 3" xfId="31694" xr:uid="{00000000-0005-0000-0000-00004E6F0000}"/>
    <cellStyle name="Группа 8 2 9" xfId="31695" xr:uid="{00000000-0005-0000-0000-00004F6F0000}"/>
    <cellStyle name="Группа 8 3" xfId="31696" xr:uid="{00000000-0005-0000-0000-0000506F0000}"/>
    <cellStyle name="Группа 8 3 2" xfId="31697" xr:uid="{00000000-0005-0000-0000-0000516F0000}"/>
    <cellStyle name="Группа 8 3 2 2" xfId="31698" xr:uid="{00000000-0005-0000-0000-0000526F0000}"/>
    <cellStyle name="Группа 8 3 2 3" xfId="31699" xr:uid="{00000000-0005-0000-0000-0000536F0000}"/>
    <cellStyle name="Группа 8 3 3" xfId="31700" xr:uid="{00000000-0005-0000-0000-0000546F0000}"/>
    <cellStyle name="Группа 8 3 3 2" xfId="31701" xr:uid="{00000000-0005-0000-0000-0000556F0000}"/>
    <cellStyle name="Группа 8 3 3 3" xfId="31702" xr:uid="{00000000-0005-0000-0000-0000566F0000}"/>
    <cellStyle name="Группа 8 3 4" xfId="31703" xr:uid="{00000000-0005-0000-0000-0000576F0000}"/>
    <cellStyle name="Группа 8 3 4 2" xfId="31704" xr:uid="{00000000-0005-0000-0000-0000586F0000}"/>
    <cellStyle name="Группа 8 3 4 3" xfId="31705" xr:uid="{00000000-0005-0000-0000-0000596F0000}"/>
    <cellStyle name="Группа 8 3 5" xfId="31706" xr:uid="{00000000-0005-0000-0000-00005A6F0000}"/>
    <cellStyle name="Группа 8 3 5 2" xfId="31707" xr:uid="{00000000-0005-0000-0000-00005B6F0000}"/>
    <cellStyle name="Группа 8 3 5 3" xfId="31708" xr:uid="{00000000-0005-0000-0000-00005C6F0000}"/>
    <cellStyle name="Группа 8 3 6" xfId="31709" xr:uid="{00000000-0005-0000-0000-00005D6F0000}"/>
    <cellStyle name="Группа 8 3 6 2" xfId="31710" xr:uid="{00000000-0005-0000-0000-00005E6F0000}"/>
    <cellStyle name="Группа 8 3 6 3" xfId="31711" xr:uid="{00000000-0005-0000-0000-00005F6F0000}"/>
    <cellStyle name="Группа 8 3 7" xfId="31712" xr:uid="{00000000-0005-0000-0000-0000606F0000}"/>
    <cellStyle name="Группа 8 3 7 2" xfId="31713" xr:uid="{00000000-0005-0000-0000-0000616F0000}"/>
    <cellStyle name="Группа 8 3 8" xfId="31714" xr:uid="{00000000-0005-0000-0000-0000626F0000}"/>
    <cellStyle name="Группа 8 3 8 2" xfId="31715" xr:uid="{00000000-0005-0000-0000-0000636F0000}"/>
    <cellStyle name="Группа 8 3 8 3" xfId="31716" xr:uid="{00000000-0005-0000-0000-0000646F0000}"/>
    <cellStyle name="Группа 8 4" xfId="31717" xr:uid="{00000000-0005-0000-0000-0000656F0000}"/>
    <cellStyle name="Группа 8 4 2" xfId="31718" xr:uid="{00000000-0005-0000-0000-0000666F0000}"/>
    <cellStyle name="Группа 8 4 2 2" xfId="31719" xr:uid="{00000000-0005-0000-0000-0000676F0000}"/>
    <cellStyle name="Группа 8 4 2 3" xfId="31720" xr:uid="{00000000-0005-0000-0000-0000686F0000}"/>
    <cellStyle name="Группа 8 4 3" xfId="31721" xr:uid="{00000000-0005-0000-0000-0000696F0000}"/>
    <cellStyle name="Группа 8 4 3 2" xfId="31722" xr:uid="{00000000-0005-0000-0000-00006A6F0000}"/>
    <cellStyle name="Группа 8 4 3 3" xfId="31723" xr:uid="{00000000-0005-0000-0000-00006B6F0000}"/>
    <cellStyle name="Группа 8 4 4" xfId="31724" xr:uid="{00000000-0005-0000-0000-00006C6F0000}"/>
    <cellStyle name="Группа 8 4 4 2" xfId="31725" xr:uid="{00000000-0005-0000-0000-00006D6F0000}"/>
    <cellStyle name="Группа 8 4 4 3" xfId="31726" xr:uid="{00000000-0005-0000-0000-00006E6F0000}"/>
    <cellStyle name="Группа 8 4 5" xfId="31727" xr:uid="{00000000-0005-0000-0000-00006F6F0000}"/>
    <cellStyle name="Группа 8 4 5 2" xfId="31728" xr:uid="{00000000-0005-0000-0000-0000706F0000}"/>
    <cellStyle name="Группа 8 4 5 3" xfId="31729" xr:uid="{00000000-0005-0000-0000-0000716F0000}"/>
    <cellStyle name="Группа 8 4 6" xfId="31730" xr:uid="{00000000-0005-0000-0000-0000726F0000}"/>
    <cellStyle name="Группа 8 4 6 2" xfId="31731" xr:uid="{00000000-0005-0000-0000-0000736F0000}"/>
    <cellStyle name="Группа 8 4 6 3" xfId="31732" xr:uid="{00000000-0005-0000-0000-0000746F0000}"/>
    <cellStyle name="Группа 8 4 7" xfId="31733" xr:uid="{00000000-0005-0000-0000-0000756F0000}"/>
    <cellStyle name="Группа 8 4 7 2" xfId="31734" xr:uid="{00000000-0005-0000-0000-0000766F0000}"/>
    <cellStyle name="Группа 8 4 8" xfId="31735" xr:uid="{00000000-0005-0000-0000-0000776F0000}"/>
    <cellStyle name="Группа 8 4 8 2" xfId="31736" xr:uid="{00000000-0005-0000-0000-0000786F0000}"/>
    <cellStyle name="Группа 8 4 8 3" xfId="31737" xr:uid="{00000000-0005-0000-0000-0000796F0000}"/>
    <cellStyle name="Группа 8 5" xfId="31738" xr:uid="{00000000-0005-0000-0000-00007A6F0000}"/>
    <cellStyle name="Группа 8 5 2" xfId="31739" xr:uid="{00000000-0005-0000-0000-00007B6F0000}"/>
    <cellStyle name="Группа 8 5 3" xfId="31740" xr:uid="{00000000-0005-0000-0000-00007C6F0000}"/>
    <cellStyle name="Группа 8 6" xfId="31741" xr:uid="{00000000-0005-0000-0000-00007D6F0000}"/>
    <cellStyle name="Группа 8 6 2" xfId="31742" xr:uid="{00000000-0005-0000-0000-00007E6F0000}"/>
    <cellStyle name="Группа 8 6 3" xfId="31743" xr:uid="{00000000-0005-0000-0000-00007F6F0000}"/>
    <cellStyle name="Группа 8 7" xfId="31744" xr:uid="{00000000-0005-0000-0000-0000806F0000}"/>
    <cellStyle name="Группа 8 7 2" xfId="31745" xr:uid="{00000000-0005-0000-0000-0000816F0000}"/>
    <cellStyle name="Группа 8 7 3" xfId="31746" xr:uid="{00000000-0005-0000-0000-0000826F0000}"/>
    <cellStyle name="Группа 8 8" xfId="31747" xr:uid="{00000000-0005-0000-0000-0000836F0000}"/>
    <cellStyle name="Группа 8 8 2" xfId="31748" xr:uid="{00000000-0005-0000-0000-0000846F0000}"/>
    <cellStyle name="Группа 8 8 3" xfId="31749" xr:uid="{00000000-0005-0000-0000-0000856F0000}"/>
    <cellStyle name="Группа 8 9" xfId="31750" xr:uid="{00000000-0005-0000-0000-0000866F0000}"/>
    <cellStyle name="Группа 8 9 2" xfId="31751" xr:uid="{00000000-0005-0000-0000-0000876F0000}"/>
    <cellStyle name="Группа 8 9 3" xfId="31752" xr:uid="{00000000-0005-0000-0000-0000886F0000}"/>
    <cellStyle name="Группа 9" xfId="31753" xr:uid="{00000000-0005-0000-0000-0000896F0000}"/>
    <cellStyle name="Группа 9 2" xfId="31754" xr:uid="{00000000-0005-0000-0000-00008A6F0000}"/>
    <cellStyle name="Группа 9 2 2" xfId="31755" xr:uid="{00000000-0005-0000-0000-00008B6F0000}"/>
    <cellStyle name="Группа 9 2 3" xfId="31756" xr:uid="{00000000-0005-0000-0000-00008C6F0000}"/>
    <cellStyle name="Группа 9 3" xfId="31757" xr:uid="{00000000-0005-0000-0000-00008D6F0000}"/>
    <cellStyle name="Группа 9 3 2" xfId="31758" xr:uid="{00000000-0005-0000-0000-00008E6F0000}"/>
    <cellStyle name="Группа 9 3 3" xfId="31759" xr:uid="{00000000-0005-0000-0000-00008F6F0000}"/>
    <cellStyle name="Группа 9 4" xfId="31760" xr:uid="{00000000-0005-0000-0000-0000906F0000}"/>
    <cellStyle name="Группа 9 4 2" xfId="31761" xr:uid="{00000000-0005-0000-0000-0000916F0000}"/>
    <cellStyle name="Группа 9 4 3" xfId="31762" xr:uid="{00000000-0005-0000-0000-0000926F0000}"/>
    <cellStyle name="Группа 9 5" xfId="31763" xr:uid="{00000000-0005-0000-0000-0000936F0000}"/>
    <cellStyle name="Группа 9 5 2" xfId="31764" xr:uid="{00000000-0005-0000-0000-0000946F0000}"/>
    <cellStyle name="Группа 9 5 3" xfId="31765" xr:uid="{00000000-0005-0000-0000-0000956F0000}"/>
    <cellStyle name="Группа 9 6" xfId="31766" xr:uid="{00000000-0005-0000-0000-0000966F0000}"/>
    <cellStyle name="Группа 9 6 2" xfId="31767" xr:uid="{00000000-0005-0000-0000-0000976F0000}"/>
    <cellStyle name="Группа 9 6 3" xfId="31768" xr:uid="{00000000-0005-0000-0000-0000986F0000}"/>
    <cellStyle name="Группа 9 7" xfId="31769" xr:uid="{00000000-0005-0000-0000-0000996F0000}"/>
    <cellStyle name="Группа 9 7 2" xfId="31770" xr:uid="{00000000-0005-0000-0000-00009A6F0000}"/>
    <cellStyle name="Группа 9 8" xfId="31771" xr:uid="{00000000-0005-0000-0000-00009B6F0000}"/>
    <cellStyle name="Группа 9 8 2" xfId="31772" xr:uid="{00000000-0005-0000-0000-00009C6F0000}"/>
    <cellStyle name="Группа 9 8 3" xfId="31773" xr:uid="{00000000-0005-0000-0000-00009D6F0000}"/>
    <cellStyle name="Группа_4DNS.UPDATE.EXAMPLE" xfId="9349" xr:uid="{00000000-0005-0000-0000-00009E6F0000}"/>
    <cellStyle name="ДАТА" xfId="9350" xr:uid="{00000000-0005-0000-0000-00009F6F0000}"/>
    <cellStyle name="Дата 10" xfId="9351" xr:uid="{00000000-0005-0000-0000-0000A06F0000}"/>
    <cellStyle name="Дата 10 2" xfId="31774" xr:uid="{00000000-0005-0000-0000-0000A16F0000}"/>
    <cellStyle name="ДАТА 11" xfId="31775" xr:uid="{00000000-0005-0000-0000-0000A26F0000}"/>
    <cellStyle name="ДАТА 2" xfId="9352" xr:uid="{00000000-0005-0000-0000-0000A36F0000}"/>
    <cellStyle name="ДАТА 2 2" xfId="31776" xr:uid="{00000000-0005-0000-0000-0000A46F0000}"/>
    <cellStyle name="ДАТА 3" xfId="9353" xr:uid="{00000000-0005-0000-0000-0000A56F0000}"/>
    <cellStyle name="ДАТА 3 2" xfId="31777" xr:uid="{00000000-0005-0000-0000-0000A66F0000}"/>
    <cellStyle name="ДАТА 4" xfId="9354" xr:uid="{00000000-0005-0000-0000-0000A76F0000}"/>
    <cellStyle name="ДАТА 4 2" xfId="31778" xr:uid="{00000000-0005-0000-0000-0000A86F0000}"/>
    <cellStyle name="ДАТА 5" xfId="9355" xr:uid="{00000000-0005-0000-0000-0000A96F0000}"/>
    <cellStyle name="ДАТА 5 2" xfId="31779" xr:uid="{00000000-0005-0000-0000-0000AA6F0000}"/>
    <cellStyle name="ДАТА 6" xfId="9356" xr:uid="{00000000-0005-0000-0000-0000AB6F0000}"/>
    <cellStyle name="ДАТА 6 2" xfId="9357" xr:uid="{00000000-0005-0000-0000-0000AC6F0000}"/>
    <cellStyle name="ДАТА 6 2 2" xfId="31780" xr:uid="{00000000-0005-0000-0000-0000AD6F0000}"/>
    <cellStyle name="ДАТА 6 3" xfId="31781" xr:uid="{00000000-0005-0000-0000-0000AE6F0000}"/>
    <cellStyle name="ДАТА 6_Лист1" xfId="53520" xr:uid="{00000000-0005-0000-0000-0000AF6F0000}"/>
    <cellStyle name="ДАТА 7" xfId="9358" xr:uid="{00000000-0005-0000-0000-0000B06F0000}"/>
    <cellStyle name="ДАТА 7 2" xfId="9359" xr:uid="{00000000-0005-0000-0000-0000B16F0000}"/>
    <cellStyle name="ДАТА 7 2 2" xfId="31782" xr:uid="{00000000-0005-0000-0000-0000B26F0000}"/>
    <cellStyle name="ДАТА 7 3" xfId="31783" xr:uid="{00000000-0005-0000-0000-0000B36F0000}"/>
    <cellStyle name="ДАТА 7_Лист1" xfId="53521" xr:uid="{00000000-0005-0000-0000-0000B46F0000}"/>
    <cellStyle name="ДАТА 8" xfId="9360" xr:uid="{00000000-0005-0000-0000-0000B56F0000}"/>
    <cellStyle name="ДАТА 8 2" xfId="9361" xr:uid="{00000000-0005-0000-0000-0000B66F0000}"/>
    <cellStyle name="ДАТА 8 2 2" xfId="31784" xr:uid="{00000000-0005-0000-0000-0000B76F0000}"/>
    <cellStyle name="ДАТА 8 3" xfId="31785" xr:uid="{00000000-0005-0000-0000-0000B86F0000}"/>
    <cellStyle name="ДАТА 8_Лист1" xfId="53522" xr:uid="{00000000-0005-0000-0000-0000B96F0000}"/>
    <cellStyle name="ДАТА 9" xfId="9362" xr:uid="{00000000-0005-0000-0000-0000BA6F0000}"/>
    <cellStyle name="ДАТА 9 2" xfId="9363" xr:uid="{00000000-0005-0000-0000-0000BB6F0000}"/>
    <cellStyle name="ДАТА 9 3" xfId="31786" xr:uid="{00000000-0005-0000-0000-0000BC6F0000}"/>
    <cellStyle name="ДАТА_1" xfId="9364" xr:uid="{00000000-0005-0000-0000-0000BD6F0000}"/>
    <cellStyle name="Денежный [0] 10" xfId="9365" xr:uid="{00000000-0005-0000-0000-0000BE6F0000}"/>
    <cellStyle name="Денежный [0] 10 2" xfId="31787" xr:uid="{00000000-0005-0000-0000-0000BF6F0000}"/>
    <cellStyle name="Денежный [0] 11" xfId="9366" xr:uid="{00000000-0005-0000-0000-0000C06F0000}"/>
    <cellStyle name="Денежный [0] 11 2" xfId="31788" xr:uid="{00000000-0005-0000-0000-0000C16F0000}"/>
    <cellStyle name="Денежный [0] 2" xfId="9367" xr:uid="{00000000-0005-0000-0000-0000C26F0000}"/>
    <cellStyle name="Денежный [0] 2 2" xfId="31789" xr:uid="{00000000-0005-0000-0000-0000C36F0000}"/>
    <cellStyle name="Денежный [0] 3" xfId="9368" xr:uid="{00000000-0005-0000-0000-0000C46F0000}"/>
    <cellStyle name="Денежный [0] 3 2" xfId="31790" xr:uid="{00000000-0005-0000-0000-0000C56F0000}"/>
    <cellStyle name="Денежный [0] 4" xfId="9369" xr:uid="{00000000-0005-0000-0000-0000C66F0000}"/>
    <cellStyle name="Денежный [0] 4 2" xfId="31791" xr:uid="{00000000-0005-0000-0000-0000C76F0000}"/>
    <cellStyle name="Денежный [0] 5" xfId="9370" xr:uid="{00000000-0005-0000-0000-0000C86F0000}"/>
    <cellStyle name="Денежный [0] 5 2" xfId="31792" xr:uid="{00000000-0005-0000-0000-0000C96F0000}"/>
    <cellStyle name="Денежный [0] 6" xfId="9371" xr:uid="{00000000-0005-0000-0000-0000CA6F0000}"/>
    <cellStyle name="Денежный [0] 6 2" xfId="31793" xr:uid="{00000000-0005-0000-0000-0000CB6F0000}"/>
    <cellStyle name="Денежный [0] 7" xfId="9372" xr:uid="{00000000-0005-0000-0000-0000CC6F0000}"/>
    <cellStyle name="Денежный [0] 7 2" xfId="31794" xr:uid="{00000000-0005-0000-0000-0000CD6F0000}"/>
    <cellStyle name="Денежный [0] 8" xfId="9373" xr:uid="{00000000-0005-0000-0000-0000CE6F0000}"/>
    <cellStyle name="Денежный [0] 8 2" xfId="31795" xr:uid="{00000000-0005-0000-0000-0000CF6F0000}"/>
    <cellStyle name="Денежный [0] 9" xfId="9374" xr:uid="{00000000-0005-0000-0000-0000D06F0000}"/>
    <cellStyle name="Денежный [0] 9 2" xfId="31796" xr:uid="{00000000-0005-0000-0000-0000D16F0000}"/>
    <cellStyle name="Денежный 10" xfId="9375" xr:uid="{00000000-0005-0000-0000-0000D26F0000}"/>
    <cellStyle name="Денежный 10 2" xfId="31797" xr:uid="{00000000-0005-0000-0000-0000D36F0000}"/>
    <cellStyle name="Денежный 11" xfId="9376" xr:uid="{00000000-0005-0000-0000-0000D46F0000}"/>
    <cellStyle name="Денежный 11 2" xfId="31798" xr:uid="{00000000-0005-0000-0000-0000D56F0000}"/>
    <cellStyle name="Денежный 2" xfId="9377" xr:uid="{00000000-0005-0000-0000-0000D66F0000}"/>
    <cellStyle name="Денежный 2 10" xfId="53523" xr:uid="{00000000-0005-0000-0000-0000D76F0000}"/>
    <cellStyle name="Денежный 2 2" xfId="9378" xr:uid="{00000000-0005-0000-0000-0000D86F0000}"/>
    <cellStyle name="Денежный 2 2 2" xfId="9379" xr:uid="{00000000-0005-0000-0000-0000D96F0000}"/>
    <cellStyle name="Денежный 2 2 3" xfId="9380" xr:uid="{00000000-0005-0000-0000-0000DA6F0000}"/>
    <cellStyle name="Денежный 2 2 4" xfId="9381" xr:uid="{00000000-0005-0000-0000-0000DB6F0000}"/>
    <cellStyle name="Денежный 2 2 5" xfId="31799" xr:uid="{00000000-0005-0000-0000-0000DC6F0000}"/>
    <cellStyle name="Денежный 2 3" xfId="9382" xr:uid="{00000000-0005-0000-0000-0000DD6F0000}"/>
    <cellStyle name="Денежный 2 3 2" xfId="9383" xr:uid="{00000000-0005-0000-0000-0000DE6F0000}"/>
    <cellStyle name="Денежный 2 3 3" xfId="9384" xr:uid="{00000000-0005-0000-0000-0000DF6F0000}"/>
    <cellStyle name="Денежный 2 3 4" xfId="9385" xr:uid="{00000000-0005-0000-0000-0000E06F0000}"/>
    <cellStyle name="Денежный 2 3 5" xfId="31800" xr:uid="{00000000-0005-0000-0000-0000E16F0000}"/>
    <cellStyle name="Денежный 2 4" xfId="9386" xr:uid="{00000000-0005-0000-0000-0000E26F0000}"/>
    <cellStyle name="Денежный 2 4 10" xfId="9387" xr:uid="{00000000-0005-0000-0000-0000E36F0000}"/>
    <cellStyle name="Денежный 2 4 10 2" xfId="53524" xr:uid="{00000000-0005-0000-0000-0000E46F0000}"/>
    <cellStyle name="Денежный 2 4 11" xfId="31801" xr:uid="{00000000-0005-0000-0000-0000E56F0000}"/>
    <cellStyle name="Денежный 2 4 11 2" xfId="53525" xr:uid="{00000000-0005-0000-0000-0000E66F0000}"/>
    <cellStyle name="Денежный 2 4 12" xfId="31802" xr:uid="{00000000-0005-0000-0000-0000E76F0000}"/>
    <cellStyle name="Денежный 2 4 2" xfId="9388" xr:uid="{00000000-0005-0000-0000-0000E86F0000}"/>
    <cellStyle name="Денежный 2 4 2 2" xfId="9389" xr:uid="{00000000-0005-0000-0000-0000E96F0000}"/>
    <cellStyle name="Денежный 2 4 2 3" xfId="31803" xr:uid="{00000000-0005-0000-0000-0000EA6F0000}"/>
    <cellStyle name="Денежный 2 4 3" xfId="9390" xr:uid="{00000000-0005-0000-0000-0000EB6F0000}"/>
    <cellStyle name="Денежный 2 4 3 10" xfId="53526" xr:uid="{00000000-0005-0000-0000-0000EC6F0000}"/>
    <cellStyle name="Денежный 2 4 3 2" xfId="9391" xr:uid="{00000000-0005-0000-0000-0000ED6F0000}"/>
    <cellStyle name="Денежный 2 4 3 2 2" xfId="9392" xr:uid="{00000000-0005-0000-0000-0000EE6F0000}"/>
    <cellStyle name="Денежный 2 4 3 2 2 2" xfId="53527" xr:uid="{00000000-0005-0000-0000-0000EF6F0000}"/>
    <cellStyle name="Денежный 2 4 3 2 2 2 2" xfId="53528" xr:uid="{00000000-0005-0000-0000-0000F06F0000}"/>
    <cellStyle name="Денежный 2 4 3 2 2 3" xfId="53529" xr:uid="{00000000-0005-0000-0000-0000F16F0000}"/>
    <cellStyle name="Денежный 2 4 3 2 2 3 2" xfId="53530" xr:uid="{00000000-0005-0000-0000-0000F26F0000}"/>
    <cellStyle name="Денежный 2 4 3 2 2 4" xfId="53531" xr:uid="{00000000-0005-0000-0000-0000F36F0000}"/>
    <cellStyle name="Денежный 2 4 3 2 3" xfId="9393" xr:uid="{00000000-0005-0000-0000-0000F46F0000}"/>
    <cellStyle name="Денежный 2 4 3 2 3 2" xfId="53532" xr:uid="{00000000-0005-0000-0000-0000F56F0000}"/>
    <cellStyle name="Денежный 2 4 3 2 4" xfId="53533" xr:uid="{00000000-0005-0000-0000-0000F66F0000}"/>
    <cellStyle name="Денежный 2 4 3 2 4 2" xfId="53534" xr:uid="{00000000-0005-0000-0000-0000F76F0000}"/>
    <cellStyle name="Денежный 2 4 3 2 5" xfId="53535" xr:uid="{00000000-0005-0000-0000-0000F86F0000}"/>
    <cellStyle name="Денежный 2 4 3 2_НВВ РСК 2019 (II пол) МАКС" xfId="53536" xr:uid="{00000000-0005-0000-0000-0000F96F0000}"/>
    <cellStyle name="Денежный 2 4 3 3" xfId="9394" xr:uid="{00000000-0005-0000-0000-0000FA6F0000}"/>
    <cellStyle name="Денежный 2 4 3 3 2" xfId="9395" xr:uid="{00000000-0005-0000-0000-0000FB6F0000}"/>
    <cellStyle name="Денежный 2 4 3 3 2 2" xfId="53537" xr:uid="{00000000-0005-0000-0000-0000FC6F0000}"/>
    <cellStyle name="Денежный 2 4 3 3 3" xfId="9396" xr:uid="{00000000-0005-0000-0000-0000FD6F0000}"/>
    <cellStyle name="Денежный 2 4 3 3 3 2" xfId="53538" xr:uid="{00000000-0005-0000-0000-0000FE6F0000}"/>
    <cellStyle name="Денежный 2 4 3 3 4" xfId="53539" xr:uid="{00000000-0005-0000-0000-0000FF6F0000}"/>
    <cellStyle name="Денежный 2 4 3 4" xfId="9397" xr:uid="{00000000-0005-0000-0000-000000700000}"/>
    <cellStyle name="Денежный 2 4 3 4 2" xfId="53540" xr:uid="{00000000-0005-0000-0000-000001700000}"/>
    <cellStyle name="Денежный 2 4 3 5" xfId="9398" xr:uid="{00000000-0005-0000-0000-000002700000}"/>
    <cellStyle name="Денежный 2 4 3 5 2" xfId="53541" xr:uid="{00000000-0005-0000-0000-000003700000}"/>
    <cellStyle name="Денежный 2 4 3 6" xfId="9399" xr:uid="{00000000-0005-0000-0000-000004700000}"/>
    <cellStyle name="Денежный 2 4 3 6 2" xfId="53542" xr:uid="{00000000-0005-0000-0000-000005700000}"/>
    <cellStyle name="Денежный 2 4 3 7" xfId="31804" xr:uid="{00000000-0005-0000-0000-000006700000}"/>
    <cellStyle name="Денежный 2 4 3 7 2" xfId="53543" xr:uid="{00000000-0005-0000-0000-000007700000}"/>
    <cellStyle name="Денежный 2 4 3 8" xfId="31805" xr:uid="{00000000-0005-0000-0000-000008700000}"/>
    <cellStyle name="Денежный 2 4 3 8 2" xfId="53544" xr:uid="{00000000-0005-0000-0000-000009700000}"/>
    <cellStyle name="Денежный 2 4 3 9" xfId="53545" xr:uid="{00000000-0005-0000-0000-00000A700000}"/>
    <cellStyle name="Денежный 2 4 3 9 2" xfId="53546" xr:uid="{00000000-0005-0000-0000-00000B700000}"/>
    <cellStyle name="Денежный 2 4 3_Лист1" xfId="53547" xr:uid="{00000000-0005-0000-0000-00000C700000}"/>
    <cellStyle name="Денежный 2 4 4" xfId="9400" xr:uid="{00000000-0005-0000-0000-00000D700000}"/>
    <cellStyle name="Денежный 2 4 4 2" xfId="9401" xr:uid="{00000000-0005-0000-0000-00000E700000}"/>
    <cellStyle name="Денежный 2 4 4 2 2" xfId="53548" xr:uid="{00000000-0005-0000-0000-00000F700000}"/>
    <cellStyle name="Денежный 2 4 4 2 2 2" xfId="53549" xr:uid="{00000000-0005-0000-0000-000010700000}"/>
    <cellStyle name="Денежный 2 4 4 2 3" xfId="53550" xr:uid="{00000000-0005-0000-0000-000011700000}"/>
    <cellStyle name="Денежный 2 4 4 2 3 2" xfId="53551" xr:uid="{00000000-0005-0000-0000-000012700000}"/>
    <cellStyle name="Денежный 2 4 4 2 4" xfId="53552" xr:uid="{00000000-0005-0000-0000-000013700000}"/>
    <cellStyle name="Денежный 2 4 4 3" xfId="9402" xr:uid="{00000000-0005-0000-0000-000014700000}"/>
    <cellStyle name="Денежный 2 4 4 3 2" xfId="53553" xr:uid="{00000000-0005-0000-0000-000015700000}"/>
    <cellStyle name="Денежный 2 4 4 4" xfId="31806" xr:uid="{00000000-0005-0000-0000-000016700000}"/>
    <cellStyle name="Денежный 2 4 4 4 2" xfId="53554" xr:uid="{00000000-0005-0000-0000-000017700000}"/>
    <cellStyle name="Денежный 2 4 4 5" xfId="31807" xr:uid="{00000000-0005-0000-0000-000018700000}"/>
    <cellStyle name="Денежный 2 4 4_НВВ РСК 2019 (II пол) МАКС" xfId="53555" xr:uid="{00000000-0005-0000-0000-000019700000}"/>
    <cellStyle name="Денежный 2 4 5" xfId="9403" xr:uid="{00000000-0005-0000-0000-00001A700000}"/>
    <cellStyle name="Денежный 2 4 5 2" xfId="9404" xr:uid="{00000000-0005-0000-0000-00001B700000}"/>
    <cellStyle name="Денежный 2 4 5 2 2" xfId="53556" xr:uid="{00000000-0005-0000-0000-00001C700000}"/>
    <cellStyle name="Денежный 2 4 5 3" xfId="9405" xr:uid="{00000000-0005-0000-0000-00001D700000}"/>
    <cellStyle name="Денежный 2 4 5 3 2" xfId="53557" xr:uid="{00000000-0005-0000-0000-00001E700000}"/>
    <cellStyle name="Денежный 2 4 5 4" xfId="53558" xr:uid="{00000000-0005-0000-0000-00001F700000}"/>
    <cellStyle name="Денежный 2 4 5 4 2" xfId="53559" xr:uid="{00000000-0005-0000-0000-000020700000}"/>
    <cellStyle name="Денежный 2 4 5 5" xfId="53560" xr:uid="{00000000-0005-0000-0000-000021700000}"/>
    <cellStyle name="Денежный 2 4 6" xfId="9406" xr:uid="{00000000-0005-0000-0000-000022700000}"/>
    <cellStyle name="Денежный 2 4 6 2" xfId="9407" xr:uid="{00000000-0005-0000-0000-000023700000}"/>
    <cellStyle name="Денежный 2 4 6 3" xfId="9408" xr:uid="{00000000-0005-0000-0000-000024700000}"/>
    <cellStyle name="Денежный 2 4 7" xfId="9409" xr:uid="{00000000-0005-0000-0000-000025700000}"/>
    <cellStyle name="Денежный 2 4 7 2" xfId="9410" xr:uid="{00000000-0005-0000-0000-000026700000}"/>
    <cellStyle name="Денежный 2 4 7 3" xfId="9411" xr:uid="{00000000-0005-0000-0000-000027700000}"/>
    <cellStyle name="Денежный 2 4 8" xfId="9412" xr:uid="{00000000-0005-0000-0000-000028700000}"/>
    <cellStyle name="Денежный 2 4 8 2" xfId="53561" xr:uid="{00000000-0005-0000-0000-000029700000}"/>
    <cellStyle name="Денежный 2 4 9" xfId="9413" xr:uid="{00000000-0005-0000-0000-00002A700000}"/>
    <cellStyle name="Денежный 2 4 9 2" xfId="53562" xr:uid="{00000000-0005-0000-0000-00002B700000}"/>
    <cellStyle name="Денежный 2 4_Лист1" xfId="53563" xr:uid="{00000000-0005-0000-0000-00002C700000}"/>
    <cellStyle name="Денежный 2 5" xfId="9414" xr:uid="{00000000-0005-0000-0000-00002D700000}"/>
    <cellStyle name="Денежный 2 5 10" xfId="31808" xr:uid="{00000000-0005-0000-0000-00002E700000}"/>
    <cellStyle name="Денежный 2 5 10 2" xfId="53564" xr:uid="{00000000-0005-0000-0000-00002F700000}"/>
    <cellStyle name="Денежный 2 5 11" xfId="53565" xr:uid="{00000000-0005-0000-0000-000030700000}"/>
    <cellStyle name="Денежный 2 5 11 2" xfId="53566" xr:uid="{00000000-0005-0000-0000-000031700000}"/>
    <cellStyle name="Денежный 2 5 12" xfId="53567" xr:uid="{00000000-0005-0000-0000-000032700000}"/>
    <cellStyle name="Денежный 2 5 2" xfId="9415" xr:uid="{00000000-0005-0000-0000-000033700000}"/>
    <cellStyle name="Денежный 2 5 2 2" xfId="31809" xr:uid="{00000000-0005-0000-0000-000034700000}"/>
    <cellStyle name="Денежный 2 5 3" xfId="9416" xr:uid="{00000000-0005-0000-0000-000035700000}"/>
    <cellStyle name="Денежный 2 5 3 10" xfId="53568" xr:uid="{00000000-0005-0000-0000-000036700000}"/>
    <cellStyle name="Денежный 2 5 3 2" xfId="9417" xr:uid="{00000000-0005-0000-0000-000037700000}"/>
    <cellStyle name="Денежный 2 5 3 2 2" xfId="9418" xr:uid="{00000000-0005-0000-0000-000038700000}"/>
    <cellStyle name="Денежный 2 5 3 2 2 2" xfId="53569" xr:uid="{00000000-0005-0000-0000-000039700000}"/>
    <cellStyle name="Денежный 2 5 3 2 2 2 2" xfId="53570" xr:uid="{00000000-0005-0000-0000-00003A700000}"/>
    <cellStyle name="Денежный 2 5 3 2 2 3" xfId="53571" xr:uid="{00000000-0005-0000-0000-00003B700000}"/>
    <cellStyle name="Денежный 2 5 3 2 2 3 2" xfId="53572" xr:uid="{00000000-0005-0000-0000-00003C700000}"/>
    <cellStyle name="Денежный 2 5 3 2 2 4" xfId="53573" xr:uid="{00000000-0005-0000-0000-00003D700000}"/>
    <cellStyle name="Денежный 2 5 3 2 3" xfId="9419" xr:uid="{00000000-0005-0000-0000-00003E700000}"/>
    <cellStyle name="Денежный 2 5 3 2 3 2" xfId="53574" xr:uid="{00000000-0005-0000-0000-00003F700000}"/>
    <cellStyle name="Денежный 2 5 3 2 4" xfId="53575" xr:uid="{00000000-0005-0000-0000-000040700000}"/>
    <cellStyle name="Денежный 2 5 3 2 4 2" xfId="53576" xr:uid="{00000000-0005-0000-0000-000041700000}"/>
    <cellStyle name="Денежный 2 5 3 2 5" xfId="53577" xr:uid="{00000000-0005-0000-0000-000042700000}"/>
    <cellStyle name="Денежный 2 5 3 2_НВВ РСК 2019 (II пол) МАКС" xfId="53578" xr:uid="{00000000-0005-0000-0000-000043700000}"/>
    <cellStyle name="Денежный 2 5 3 3" xfId="9420" xr:uid="{00000000-0005-0000-0000-000044700000}"/>
    <cellStyle name="Денежный 2 5 3 3 2" xfId="9421" xr:uid="{00000000-0005-0000-0000-000045700000}"/>
    <cellStyle name="Денежный 2 5 3 3 2 2" xfId="53579" xr:uid="{00000000-0005-0000-0000-000046700000}"/>
    <cellStyle name="Денежный 2 5 3 3 3" xfId="9422" xr:uid="{00000000-0005-0000-0000-000047700000}"/>
    <cellStyle name="Денежный 2 5 3 3 3 2" xfId="53580" xr:uid="{00000000-0005-0000-0000-000048700000}"/>
    <cellStyle name="Денежный 2 5 3 3 4" xfId="53581" xr:uid="{00000000-0005-0000-0000-000049700000}"/>
    <cellStyle name="Денежный 2 5 3 4" xfId="9423" xr:uid="{00000000-0005-0000-0000-00004A700000}"/>
    <cellStyle name="Денежный 2 5 3 4 2" xfId="53582" xr:uid="{00000000-0005-0000-0000-00004B700000}"/>
    <cellStyle name="Денежный 2 5 3 5" xfId="9424" xr:uid="{00000000-0005-0000-0000-00004C700000}"/>
    <cellStyle name="Денежный 2 5 3 5 2" xfId="53583" xr:uid="{00000000-0005-0000-0000-00004D700000}"/>
    <cellStyle name="Денежный 2 5 3 6" xfId="9425" xr:uid="{00000000-0005-0000-0000-00004E700000}"/>
    <cellStyle name="Денежный 2 5 3 6 2" xfId="53584" xr:uid="{00000000-0005-0000-0000-00004F700000}"/>
    <cellStyle name="Денежный 2 5 3 7" xfId="31810" xr:uid="{00000000-0005-0000-0000-000050700000}"/>
    <cellStyle name="Денежный 2 5 3 7 2" xfId="53585" xr:uid="{00000000-0005-0000-0000-000051700000}"/>
    <cellStyle name="Денежный 2 5 3 8" xfId="31811" xr:uid="{00000000-0005-0000-0000-000052700000}"/>
    <cellStyle name="Денежный 2 5 3 8 2" xfId="53586" xr:uid="{00000000-0005-0000-0000-000053700000}"/>
    <cellStyle name="Денежный 2 5 3 9" xfId="53587" xr:uid="{00000000-0005-0000-0000-000054700000}"/>
    <cellStyle name="Денежный 2 5 3 9 2" xfId="53588" xr:uid="{00000000-0005-0000-0000-000055700000}"/>
    <cellStyle name="Денежный 2 5 3_Лист1" xfId="53589" xr:uid="{00000000-0005-0000-0000-000056700000}"/>
    <cellStyle name="Денежный 2 5 4" xfId="9426" xr:uid="{00000000-0005-0000-0000-000057700000}"/>
    <cellStyle name="Денежный 2 5 4 2" xfId="9427" xr:uid="{00000000-0005-0000-0000-000058700000}"/>
    <cellStyle name="Денежный 2 5 4 2 2" xfId="53590" xr:uid="{00000000-0005-0000-0000-000059700000}"/>
    <cellStyle name="Денежный 2 5 4 2 2 2" xfId="53591" xr:uid="{00000000-0005-0000-0000-00005A700000}"/>
    <cellStyle name="Денежный 2 5 4 2 3" xfId="53592" xr:uid="{00000000-0005-0000-0000-00005B700000}"/>
    <cellStyle name="Денежный 2 5 4 2 3 2" xfId="53593" xr:uid="{00000000-0005-0000-0000-00005C700000}"/>
    <cellStyle name="Денежный 2 5 4 2 4" xfId="53594" xr:uid="{00000000-0005-0000-0000-00005D700000}"/>
    <cellStyle name="Денежный 2 5 4 3" xfId="9428" xr:uid="{00000000-0005-0000-0000-00005E700000}"/>
    <cellStyle name="Денежный 2 5 4 3 2" xfId="53595" xr:uid="{00000000-0005-0000-0000-00005F700000}"/>
    <cellStyle name="Денежный 2 5 4 4" xfId="53596" xr:uid="{00000000-0005-0000-0000-000060700000}"/>
    <cellStyle name="Денежный 2 5 4 4 2" xfId="53597" xr:uid="{00000000-0005-0000-0000-000061700000}"/>
    <cellStyle name="Денежный 2 5 4 5" xfId="53598" xr:uid="{00000000-0005-0000-0000-000062700000}"/>
    <cellStyle name="Денежный 2 5 4_НВВ РСК 2019 (II пол) МАКС" xfId="53599" xr:uid="{00000000-0005-0000-0000-000063700000}"/>
    <cellStyle name="Денежный 2 5 5" xfId="9429" xr:uid="{00000000-0005-0000-0000-000064700000}"/>
    <cellStyle name="Денежный 2 5 5 2" xfId="9430" xr:uid="{00000000-0005-0000-0000-000065700000}"/>
    <cellStyle name="Денежный 2 5 5 2 2" xfId="53600" xr:uid="{00000000-0005-0000-0000-000066700000}"/>
    <cellStyle name="Денежный 2 5 5 3" xfId="9431" xr:uid="{00000000-0005-0000-0000-000067700000}"/>
    <cellStyle name="Денежный 2 5 5 3 2" xfId="53601" xr:uid="{00000000-0005-0000-0000-000068700000}"/>
    <cellStyle name="Денежный 2 5 5 4" xfId="53602" xr:uid="{00000000-0005-0000-0000-000069700000}"/>
    <cellStyle name="Денежный 2 5 6" xfId="9432" xr:uid="{00000000-0005-0000-0000-00006A700000}"/>
    <cellStyle name="Денежный 2 5 6 2" xfId="53603" xr:uid="{00000000-0005-0000-0000-00006B700000}"/>
    <cellStyle name="Денежный 2 5 7" xfId="9433" xr:uid="{00000000-0005-0000-0000-00006C700000}"/>
    <cellStyle name="Денежный 2 5 7 2" xfId="53604" xr:uid="{00000000-0005-0000-0000-00006D700000}"/>
    <cellStyle name="Денежный 2 5 8" xfId="9434" xr:uid="{00000000-0005-0000-0000-00006E700000}"/>
    <cellStyle name="Денежный 2 5 8 2" xfId="53605" xr:uid="{00000000-0005-0000-0000-00006F700000}"/>
    <cellStyle name="Денежный 2 5 9" xfId="31812" xr:uid="{00000000-0005-0000-0000-000070700000}"/>
    <cellStyle name="Денежный 2 5 9 2" xfId="53606" xr:uid="{00000000-0005-0000-0000-000071700000}"/>
    <cellStyle name="Денежный 2 5_Лист1" xfId="53607" xr:uid="{00000000-0005-0000-0000-000072700000}"/>
    <cellStyle name="Денежный 2 6" xfId="9435" xr:uid="{00000000-0005-0000-0000-000073700000}"/>
    <cellStyle name="Денежный 2 6 2" xfId="31813" xr:uid="{00000000-0005-0000-0000-000074700000}"/>
    <cellStyle name="Денежный 2 7" xfId="9436" xr:uid="{00000000-0005-0000-0000-000075700000}"/>
    <cellStyle name="Денежный 2 7 2" xfId="9437" xr:uid="{00000000-0005-0000-0000-000076700000}"/>
    <cellStyle name="Денежный 2 7 3" xfId="9438" xr:uid="{00000000-0005-0000-0000-000077700000}"/>
    <cellStyle name="Денежный 2 7 4" xfId="31814" xr:uid="{00000000-0005-0000-0000-000078700000}"/>
    <cellStyle name="Денежный 2 7 5" xfId="31815" xr:uid="{00000000-0005-0000-0000-000079700000}"/>
    <cellStyle name="Денежный 2 8" xfId="9439" xr:uid="{00000000-0005-0000-0000-00007A700000}"/>
    <cellStyle name="Денежный 2 8 2" xfId="9440" xr:uid="{00000000-0005-0000-0000-00007B700000}"/>
    <cellStyle name="Денежный 2 8 3" xfId="9441" xr:uid="{00000000-0005-0000-0000-00007C700000}"/>
    <cellStyle name="Денежный 2 8 4" xfId="31816" xr:uid="{00000000-0005-0000-0000-00007D700000}"/>
    <cellStyle name="Денежный 2 9" xfId="31817" xr:uid="{00000000-0005-0000-0000-00007E700000}"/>
    <cellStyle name="Денежный 2_FORMA23-N.ENRG.2011 (v0.1)" xfId="31818" xr:uid="{00000000-0005-0000-0000-00007F700000}"/>
    <cellStyle name="Денежный 3" xfId="9442" xr:uid="{00000000-0005-0000-0000-000080700000}"/>
    <cellStyle name="Денежный 3 2" xfId="31819" xr:uid="{00000000-0005-0000-0000-000081700000}"/>
    <cellStyle name="Денежный 4" xfId="9443" xr:uid="{00000000-0005-0000-0000-000082700000}"/>
    <cellStyle name="Денежный 4 2" xfId="31820" xr:uid="{00000000-0005-0000-0000-000083700000}"/>
    <cellStyle name="Денежный 5" xfId="9444" xr:uid="{00000000-0005-0000-0000-000084700000}"/>
    <cellStyle name="Денежный 5 2" xfId="31821" xr:uid="{00000000-0005-0000-0000-000085700000}"/>
    <cellStyle name="Денежный 6" xfId="9445" xr:uid="{00000000-0005-0000-0000-000086700000}"/>
    <cellStyle name="Денежный 6 2" xfId="31822" xr:uid="{00000000-0005-0000-0000-000087700000}"/>
    <cellStyle name="Денежный 7" xfId="9446" xr:uid="{00000000-0005-0000-0000-000088700000}"/>
    <cellStyle name="Денежный 7 2" xfId="31823" xr:uid="{00000000-0005-0000-0000-000089700000}"/>
    <cellStyle name="Денежный 8" xfId="9447" xr:uid="{00000000-0005-0000-0000-00008A700000}"/>
    <cellStyle name="Денежный 8 2" xfId="31824" xr:uid="{00000000-0005-0000-0000-00008B700000}"/>
    <cellStyle name="Денежный 9" xfId="9448" xr:uid="{00000000-0005-0000-0000-00008C700000}"/>
    <cellStyle name="Денежный 9 2" xfId="31825" xr:uid="{00000000-0005-0000-0000-00008D700000}"/>
    <cellStyle name="Є" xfId="9449" xr:uid="{00000000-0005-0000-0000-00008E700000}"/>
    <cellStyle name="Є_x0004_" xfId="9450" xr:uid="{00000000-0005-0000-0000-00008F700000}"/>
    <cellStyle name="ЄЄ" xfId="9451" xr:uid="{00000000-0005-0000-0000-000090700000}"/>
    <cellStyle name="ЄЄ_x0004_" xfId="9452" xr:uid="{00000000-0005-0000-0000-000091700000}"/>
    <cellStyle name="Є_x0004_Є" xfId="9453" xr:uid="{00000000-0005-0000-0000-000092700000}"/>
    <cellStyle name="ЄЄ 2" xfId="9454" xr:uid="{00000000-0005-0000-0000-000093700000}"/>
    <cellStyle name="ЄЄ_x0004_ 2" xfId="9455" xr:uid="{00000000-0005-0000-0000-000094700000}"/>
    <cellStyle name="Є_x0004_Є 2" xfId="31826" xr:uid="{00000000-0005-0000-0000-000095700000}"/>
    <cellStyle name="ЄЄ 3" xfId="9456" xr:uid="{00000000-0005-0000-0000-000096700000}"/>
    <cellStyle name="ЄЄ_x0004_ 3" xfId="9457" xr:uid="{00000000-0005-0000-0000-000097700000}"/>
    <cellStyle name="ЄЄ 4" xfId="31827" xr:uid="{00000000-0005-0000-0000-000098700000}"/>
    <cellStyle name="ЄЄ_x0004_ 4" xfId="31828" xr:uid="{00000000-0005-0000-0000-000099700000}"/>
    <cellStyle name="ЄЄ_Лист1" xfId="53608" xr:uid="{00000000-0005-0000-0000-00009A700000}"/>
    <cellStyle name="ЄЄ_x0004__Лист1" xfId="53609" xr:uid="{00000000-0005-0000-0000-00009B700000}"/>
    <cellStyle name="Є_x0004_Є_Лист1" xfId="53610" xr:uid="{00000000-0005-0000-0000-00009C700000}"/>
    <cellStyle name="ЄЄ_Лист1 2" xfId="53611" xr:uid="{00000000-0005-0000-0000-00009D700000}"/>
    <cellStyle name="ЄЄ_x0004__Лист1 2" xfId="53612" xr:uid="{00000000-0005-0000-0000-00009E700000}"/>
    <cellStyle name="Є_x0004_Є_Лист1 2" xfId="53613" xr:uid="{00000000-0005-0000-0000-00009F700000}"/>
    <cellStyle name="ЄЄ_НВВ РСК 2019 (II пол) МАКС" xfId="53614" xr:uid="{00000000-0005-0000-0000-0000A0700000}"/>
    <cellStyle name="ЄЄ_x0004__НВВ РСК 2019 (II пол) МАКС" xfId="53615" xr:uid="{00000000-0005-0000-0000-0000A1700000}"/>
    <cellStyle name="Є_x0004_Є_НВВ РСК 2019 (II пол) МАКС" xfId="53616" xr:uid="{00000000-0005-0000-0000-0000A2700000}"/>
    <cellStyle name="ЄЄ_НВВ РСК 2019 (II пол) МАКС 2" xfId="53617" xr:uid="{00000000-0005-0000-0000-0000A3700000}"/>
    <cellStyle name="ЄЄ_x0004__НВВ РСК 2019 (II пол) МАКС 2" xfId="53618" xr:uid="{00000000-0005-0000-0000-0000A4700000}"/>
    <cellStyle name="Є_x0004_Є_НВВ РСК 2019 (II пол) МАКС 2" xfId="53619" xr:uid="{00000000-0005-0000-0000-0000A5700000}"/>
    <cellStyle name="ЄЄЄ" xfId="9458" xr:uid="{00000000-0005-0000-0000-0000A6700000}"/>
    <cellStyle name="ЄЄЄ_x0004_" xfId="9459" xr:uid="{00000000-0005-0000-0000-0000A7700000}"/>
    <cellStyle name="ЄЄ_x0004_Є_x0004_" xfId="9460" xr:uid="{00000000-0005-0000-0000-0000A8700000}"/>
    <cellStyle name="ЄЄЄ 2" xfId="9461" xr:uid="{00000000-0005-0000-0000-0000A9700000}"/>
    <cellStyle name="ЄЄЄ_x0004_ 2" xfId="9462" xr:uid="{00000000-0005-0000-0000-0000AA700000}"/>
    <cellStyle name="ЄЄЄ 3" xfId="9463" xr:uid="{00000000-0005-0000-0000-0000AB700000}"/>
    <cellStyle name="ЄЄЄ_x0004_ 3" xfId="9464" xr:uid="{00000000-0005-0000-0000-0000AC700000}"/>
    <cellStyle name="ЄЄЄ 4" xfId="31829" xr:uid="{00000000-0005-0000-0000-0000AD700000}"/>
    <cellStyle name="ЄЄЄ_x0004_ 4" xfId="31830" xr:uid="{00000000-0005-0000-0000-0000AE700000}"/>
    <cellStyle name="ЄЄЄ_Лист1" xfId="53620" xr:uid="{00000000-0005-0000-0000-0000AF700000}"/>
    <cellStyle name="ЄЄЄ_x0004__Лист1" xfId="53621" xr:uid="{00000000-0005-0000-0000-0000B0700000}"/>
    <cellStyle name="ЄЄЄ_Лист1 2" xfId="53622" xr:uid="{00000000-0005-0000-0000-0000B1700000}"/>
    <cellStyle name="ЄЄЄ_x0004__Лист1 2" xfId="53623" xr:uid="{00000000-0005-0000-0000-0000B2700000}"/>
    <cellStyle name="ЄЄЄ_НВВ РСК 2019 (II пол) МАКС" xfId="53624" xr:uid="{00000000-0005-0000-0000-0000B3700000}"/>
    <cellStyle name="ЄЄЄ_x0004__НВВ РСК 2019 (II пол) МАКС" xfId="53625" xr:uid="{00000000-0005-0000-0000-0000B4700000}"/>
    <cellStyle name="ЄЄЄ_НВВ РСК 2019 (II пол) МАКС 2" xfId="53626" xr:uid="{00000000-0005-0000-0000-0000B5700000}"/>
    <cellStyle name="ЄЄЄ_x0004__НВВ РСК 2019 (II пол) МАКС 2" xfId="53627" xr:uid="{00000000-0005-0000-0000-0000B6700000}"/>
    <cellStyle name="ЄЄЄЄ" xfId="9465" xr:uid="{00000000-0005-0000-0000-0000B7700000}"/>
    <cellStyle name="ЄЄЄЄ_x0004_" xfId="9466" xr:uid="{00000000-0005-0000-0000-0000B8700000}"/>
    <cellStyle name="ЄЄЄЄ 2" xfId="31831" xr:uid="{00000000-0005-0000-0000-0000B9700000}"/>
    <cellStyle name="ЄЄЄЄ_x0004_ 2" xfId="31832" xr:uid="{00000000-0005-0000-0000-0000BA700000}"/>
    <cellStyle name="ЄЄЄЄ_Лист1" xfId="53628" xr:uid="{00000000-0005-0000-0000-0000BB700000}"/>
    <cellStyle name="ЄЄЄЄ_x0004__Лист1" xfId="53629" xr:uid="{00000000-0005-0000-0000-0000BC700000}"/>
    <cellStyle name="ЄЄЄЄ_Лист1 2" xfId="53630" xr:uid="{00000000-0005-0000-0000-0000BD700000}"/>
    <cellStyle name="ЄЄЄЄ_x0004__Лист1 2" xfId="53631" xr:uid="{00000000-0005-0000-0000-0000BE700000}"/>
    <cellStyle name="ЄЄЄЄ_НВВ РСК 2019 (II пол) МАКС" xfId="53632" xr:uid="{00000000-0005-0000-0000-0000BF700000}"/>
    <cellStyle name="ЄЄЄЄ_x0004__НВВ РСК 2019 (II пол) МАКС" xfId="53633" xr:uid="{00000000-0005-0000-0000-0000C0700000}"/>
    <cellStyle name="ЄЄЄЄ_НВВ РСК 2019 (II пол) МАКС 2" xfId="53634" xr:uid="{00000000-0005-0000-0000-0000C1700000}"/>
    <cellStyle name="ЄЄЄЄ_x0004__НВВ РСК 2019 (II пол) МАКС 2" xfId="53635" xr:uid="{00000000-0005-0000-0000-0000C2700000}"/>
    <cellStyle name="ЄЄЄЄЄ" xfId="9467" xr:uid="{00000000-0005-0000-0000-0000C3700000}"/>
    <cellStyle name="ЄЄЄЄЄ_x0004_" xfId="9468" xr:uid="{00000000-0005-0000-0000-0000C4700000}"/>
    <cellStyle name="ЄЄЄЄЄ 2" xfId="9469" xr:uid="{00000000-0005-0000-0000-0000C5700000}"/>
    <cellStyle name="ЄЄЄЄЄ_x0004_ 2" xfId="9470" xr:uid="{00000000-0005-0000-0000-0000C6700000}"/>
    <cellStyle name="ЄЄЄЄЄ 3" xfId="9471" xr:uid="{00000000-0005-0000-0000-0000C7700000}"/>
    <cellStyle name="ЄЄЄЄЄ_x0004_ 3" xfId="9472" xr:uid="{00000000-0005-0000-0000-0000C8700000}"/>
    <cellStyle name="ЄЄЄЄЄ 4" xfId="31833" xr:uid="{00000000-0005-0000-0000-0000C9700000}"/>
    <cellStyle name="ЄЄЄЄЄ_x0004_ 4" xfId="31834" xr:uid="{00000000-0005-0000-0000-0000CA700000}"/>
    <cellStyle name="ЄЄЄЄЄ_Лист1" xfId="53636" xr:uid="{00000000-0005-0000-0000-0000CB700000}"/>
    <cellStyle name="ЄЄЄЄЄ_x0004__Лист1" xfId="53637" xr:uid="{00000000-0005-0000-0000-0000CC700000}"/>
    <cellStyle name="ЄЄЄЄЄ_Лист1 2" xfId="53638" xr:uid="{00000000-0005-0000-0000-0000CD700000}"/>
    <cellStyle name="ЄЄЄЄЄ_x0004__Лист1 2" xfId="53639" xr:uid="{00000000-0005-0000-0000-0000CE700000}"/>
    <cellStyle name="ЄЄЄЄЄ_НВВ РСК 2019 (II пол) МАКС" xfId="53640" xr:uid="{00000000-0005-0000-0000-0000CF700000}"/>
    <cellStyle name="ЄЄЄЄЄ_x0004__НВВ РСК 2019 (II пол) МАКС" xfId="53641" xr:uid="{00000000-0005-0000-0000-0000D0700000}"/>
    <cellStyle name="ЄЄЄЄЄ_НВВ РСК 2019 (II пол) МАКС 2" xfId="53642" xr:uid="{00000000-0005-0000-0000-0000D1700000}"/>
    <cellStyle name="ЄЄЄЄЄ_x0004__НВВ РСК 2019 (II пол) МАКС 2" xfId="53643" xr:uid="{00000000-0005-0000-0000-0000D2700000}"/>
    <cellStyle name="ЄЄЄЄ_x0004_ЄЄЄ" xfId="9473" xr:uid="{00000000-0005-0000-0000-0000D3700000}"/>
    <cellStyle name="ЄЄЄЄ_x0004_ЄЄЄ 2" xfId="31835" xr:uid="{00000000-0005-0000-0000-0000D4700000}"/>
    <cellStyle name="ЄЄЄЄЄ_x0004_ЄЄЄ" xfId="9474" xr:uid="{00000000-0005-0000-0000-0000D5700000}"/>
    <cellStyle name="ЄЄЄЄЄ_x0004_ЄЄЄ 2" xfId="9475" xr:uid="{00000000-0005-0000-0000-0000D6700000}"/>
    <cellStyle name="ЄЄЄЄЄ_x0004_ЄЄЄ 3" xfId="31836" xr:uid="{00000000-0005-0000-0000-0000D7700000}"/>
    <cellStyle name="ЄЄ_x0004_ЄЄЄЄЄЄЄ" xfId="9476" xr:uid="{00000000-0005-0000-0000-0000D8700000}"/>
    <cellStyle name="ЄЄ_x0004_ЄЄЄЄЄЄЄ 2" xfId="31837" xr:uid="{00000000-0005-0000-0000-0000D9700000}"/>
    <cellStyle name="Желтая рамка" xfId="9477" xr:uid="{00000000-0005-0000-0000-0000DA700000}"/>
    <cellStyle name="Желтая рамка 2" xfId="31838" xr:uid="{00000000-0005-0000-0000-0000DB700000}"/>
    <cellStyle name="Заголовок" xfId="9478" xr:uid="{00000000-0005-0000-0000-0000DC700000}"/>
    <cellStyle name="Заголовок 1 10" xfId="9479" xr:uid="{00000000-0005-0000-0000-0000DD700000}"/>
    <cellStyle name="Заголовок 1 10 2" xfId="31839" xr:uid="{00000000-0005-0000-0000-0000DE700000}"/>
    <cellStyle name="Заголовок 1 11" xfId="9480" xr:uid="{00000000-0005-0000-0000-0000DF700000}"/>
    <cellStyle name="Заголовок 1 11 2" xfId="9481" xr:uid="{00000000-0005-0000-0000-0000E0700000}"/>
    <cellStyle name="Заголовок 1 11 3" xfId="31840" xr:uid="{00000000-0005-0000-0000-0000E1700000}"/>
    <cellStyle name="Заголовок 1 12" xfId="9482" xr:uid="{00000000-0005-0000-0000-0000E2700000}"/>
    <cellStyle name="Заголовок 1 12 2" xfId="31841" xr:uid="{00000000-0005-0000-0000-0000E3700000}"/>
    <cellStyle name="Заголовок 1 13" xfId="9483" xr:uid="{00000000-0005-0000-0000-0000E4700000}"/>
    <cellStyle name="Заголовок 1 13 2" xfId="31842" xr:uid="{00000000-0005-0000-0000-0000E5700000}"/>
    <cellStyle name="Заголовок 1 14" xfId="9484" xr:uid="{00000000-0005-0000-0000-0000E6700000}"/>
    <cellStyle name="Заголовок 1 14 2" xfId="31843" xr:uid="{00000000-0005-0000-0000-0000E7700000}"/>
    <cellStyle name="Заголовок 1 15" xfId="9485" xr:uid="{00000000-0005-0000-0000-0000E8700000}"/>
    <cellStyle name="Заголовок 1 15 2" xfId="31844" xr:uid="{00000000-0005-0000-0000-0000E9700000}"/>
    <cellStyle name="Заголовок 1 16" xfId="9486" xr:uid="{00000000-0005-0000-0000-0000EA700000}"/>
    <cellStyle name="Заголовок 1 16 2" xfId="31845" xr:uid="{00000000-0005-0000-0000-0000EB700000}"/>
    <cellStyle name="Заголовок 1 17" xfId="9487" xr:uid="{00000000-0005-0000-0000-0000EC700000}"/>
    <cellStyle name="Заголовок 1 17 2" xfId="31846" xr:uid="{00000000-0005-0000-0000-0000ED700000}"/>
    <cellStyle name="Заголовок 1 18" xfId="9488" xr:uid="{00000000-0005-0000-0000-0000EE700000}"/>
    <cellStyle name="Заголовок 1 18 2" xfId="31847" xr:uid="{00000000-0005-0000-0000-0000EF700000}"/>
    <cellStyle name="Заголовок 1 19" xfId="9489" xr:uid="{00000000-0005-0000-0000-0000F0700000}"/>
    <cellStyle name="Заголовок 1 19 2" xfId="31848" xr:uid="{00000000-0005-0000-0000-0000F1700000}"/>
    <cellStyle name="Заголовок 1 2" xfId="9490" xr:uid="{00000000-0005-0000-0000-0000F2700000}"/>
    <cellStyle name="Заголовок 1 2 2" xfId="9491" xr:uid="{00000000-0005-0000-0000-0000F3700000}"/>
    <cellStyle name="Заголовок 1 2 2 2" xfId="9492" xr:uid="{00000000-0005-0000-0000-0000F4700000}"/>
    <cellStyle name="Заголовок 1 2 2 3" xfId="31849" xr:uid="{00000000-0005-0000-0000-0000F5700000}"/>
    <cellStyle name="Заголовок 1 2 3" xfId="9493" xr:uid="{00000000-0005-0000-0000-0000F6700000}"/>
    <cellStyle name="Заголовок 1 2 3 2" xfId="31850" xr:uid="{00000000-0005-0000-0000-0000F7700000}"/>
    <cellStyle name="Заголовок 1 2 4" xfId="9494" xr:uid="{00000000-0005-0000-0000-0000F8700000}"/>
    <cellStyle name="Заголовок 1 2 4 2" xfId="31851" xr:uid="{00000000-0005-0000-0000-0000F9700000}"/>
    <cellStyle name="Заголовок 1 2 5" xfId="31852" xr:uid="{00000000-0005-0000-0000-0000FA700000}"/>
    <cellStyle name="Заголовок 1 2_2012" xfId="9495" xr:uid="{00000000-0005-0000-0000-0000FB700000}"/>
    <cellStyle name="Заголовок 1 20" xfId="9496" xr:uid="{00000000-0005-0000-0000-0000FC700000}"/>
    <cellStyle name="Заголовок 1 20 2" xfId="31853" xr:uid="{00000000-0005-0000-0000-0000FD700000}"/>
    <cellStyle name="Заголовок 1 21" xfId="9497" xr:uid="{00000000-0005-0000-0000-0000FE700000}"/>
    <cellStyle name="Заголовок 1 21 2" xfId="31854" xr:uid="{00000000-0005-0000-0000-0000FF700000}"/>
    <cellStyle name="Заголовок 1 22" xfId="9498" xr:uid="{00000000-0005-0000-0000-000000710000}"/>
    <cellStyle name="Заголовок 1 22 2" xfId="31855" xr:uid="{00000000-0005-0000-0000-000001710000}"/>
    <cellStyle name="Заголовок 1 23" xfId="9499" xr:uid="{00000000-0005-0000-0000-000002710000}"/>
    <cellStyle name="Заголовок 1 23 2" xfId="31856" xr:uid="{00000000-0005-0000-0000-000003710000}"/>
    <cellStyle name="Заголовок 1 24" xfId="9500" xr:uid="{00000000-0005-0000-0000-000004710000}"/>
    <cellStyle name="Заголовок 1 24 2" xfId="31857" xr:uid="{00000000-0005-0000-0000-000005710000}"/>
    <cellStyle name="Заголовок 1 25" xfId="9501" xr:uid="{00000000-0005-0000-0000-000006710000}"/>
    <cellStyle name="Заголовок 1 25 2" xfId="31858" xr:uid="{00000000-0005-0000-0000-000007710000}"/>
    <cellStyle name="Заголовок 1 26" xfId="9502" xr:uid="{00000000-0005-0000-0000-000008710000}"/>
    <cellStyle name="Заголовок 1 26 2" xfId="31859" xr:uid="{00000000-0005-0000-0000-000009710000}"/>
    <cellStyle name="Заголовок 1 27" xfId="9503" xr:uid="{00000000-0005-0000-0000-00000A710000}"/>
    <cellStyle name="Заголовок 1 27 2" xfId="31860" xr:uid="{00000000-0005-0000-0000-00000B710000}"/>
    <cellStyle name="Заголовок 1 28" xfId="9504" xr:uid="{00000000-0005-0000-0000-00000C710000}"/>
    <cellStyle name="Заголовок 1 28 2" xfId="31861" xr:uid="{00000000-0005-0000-0000-00000D710000}"/>
    <cellStyle name="Заголовок 1 29" xfId="9505" xr:uid="{00000000-0005-0000-0000-00000E710000}"/>
    <cellStyle name="Заголовок 1 29 2" xfId="31862" xr:uid="{00000000-0005-0000-0000-00000F710000}"/>
    <cellStyle name="Заголовок 1 3" xfId="9506" xr:uid="{00000000-0005-0000-0000-000010710000}"/>
    <cellStyle name="Заголовок 1 3 2" xfId="9507" xr:uid="{00000000-0005-0000-0000-000011710000}"/>
    <cellStyle name="Заголовок 1 3 2 2" xfId="31863" xr:uid="{00000000-0005-0000-0000-000012710000}"/>
    <cellStyle name="Заголовок 1 3 3" xfId="9508" xr:uid="{00000000-0005-0000-0000-000013710000}"/>
    <cellStyle name="Заголовок 1 3 3 2" xfId="31864" xr:uid="{00000000-0005-0000-0000-000014710000}"/>
    <cellStyle name="Заголовок 1 3 4" xfId="31865" xr:uid="{00000000-0005-0000-0000-000015710000}"/>
    <cellStyle name="Заголовок 1 3_2012" xfId="9509" xr:uid="{00000000-0005-0000-0000-000016710000}"/>
    <cellStyle name="Заголовок 1 30" xfId="9510" xr:uid="{00000000-0005-0000-0000-000017710000}"/>
    <cellStyle name="Заголовок 1 30 2" xfId="31866" xr:uid="{00000000-0005-0000-0000-000018710000}"/>
    <cellStyle name="Заголовок 1 31" xfId="9511" xr:uid="{00000000-0005-0000-0000-000019710000}"/>
    <cellStyle name="Заголовок 1 31 2" xfId="31867" xr:uid="{00000000-0005-0000-0000-00001A710000}"/>
    <cellStyle name="Заголовок 1 32" xfId="9512" xr:uid="{00000000-0005-0000-0000-00001B710000}"/>
    <cellStyle name="Заголовок 1 32 2" xfId="31868" xr:uid="{00000000-0005-0000-0000-00001C710000}"/>
    <cellStyle name="Заголовок 1 33" xfId="9513" xr:uid="{00000000-0005-0000-0000-00001D710000}"/>
    <cellStyle name="Заголовок 1 33 2" xfId="31869" xr:uid="{00000000-0005-0000-0000-00001E710000}"/>
    <cellStyle name="Заголовок 1 34" xfId="9514" xr:uid="{00000000-0005-0000-0000-00001F710000}"/>
    <cellStyle name="Заголовок 1 35" xfId="9515" xr:uid="{00000000-0005-0000-0000-000020710000}"/>
    <cellStyle name="Заголовок 1 36" xfId="9516" xr:uid="{00000000-0005-0000-0000-000021710000}"/>
    <cellStyle name="Заголовок 1 37" xfId="9517" xr:uid="{00000000-0005-0000-0000-000022710000}"/>
    <cellStyle name="Заголовок 1 38" xfId="9518" xr:uid="{00000000-0005-0000-0000-000023710000}"/>
    <cellStyle name="Заголовок 1 39" xfId="9519" xr:uid="{00000000-0005-0000-0000-000024710000}"/>
    <cellStyle name="Заголовок 1 4" xfId="9520" xr:uid="{00000000-0005-0000-0000-000025710000}"/>
    <cellStyle name="Заголовок 1 4 2" xfId="9521" xr:uid="{00000000-0005-0000-0000-000026710000}"/>
    <cellStyle name="Заголовок 1 4 2 2" xfId="31870" xr:uid="{00000000-0005-0000-0000-000027710000}"/>
    <cellStyle name="Заголовок 1 4 3" xfId="9522" xr:uid="{00000000-0005-0000-0000-000028710000}"/>
    <cellStyle name="Заголовок 1 4 3 2" xfId="31871" xr:uid="{00000000-0005-0000-0000-000029710000}"/>
    <cellStyle name="Заголовок 1 4 4" xfId="31872" xr:uid="{00000000-0005-0000-0000-00002A710000}"/>
    <cellStyle name="Заголовок 1 4_2012" xfId="9523" xr:uid="{00000000-0005-0000-0000-00002B710000}"/>
    <cellStyle name="Заголовок 1 40" xfId="9524" xr:uid="{00000000-0005-0000-0000-00002C710000}"/>
    <cellStyle name="Заголовок 1 41" xfId="9525" xr:uid="{00000000-0005-0000-0000-00002D710000}"/>
    <cellStyle name="Заголовок 1 42" xfId="9526" xr:uid="{00000000-0005-0000-0000-00002E710000}"/>
    <cellStyle name="Заголовок 1 43" xfId="9527" xr:uid="{00000000-0005-0000-0000-00002F710000}"/>
    <cellStyle name="Заголовок 1 44" xfId="9528" xr:uid="{00000000-0005-0000-0000-000030710000}"/>
    <cellStyle name="Заголовок 1 45" xfId="9529" xr:uid="{00000000-0005-0000-0000-000031710000}"/>
    <cellStyle name="Заголовок 1 46" xfId="9530" xr:uid="{00000000-0005-0000-0000-000032710000}"/>
    <cellStyle name="Заголовок 1 47" xfId="9531" xr:uid="{00000000-0005-0000-0000-000033710000}"/>
    <cellStyle name="Заголовок 1 48" xfId="31873" xr:uid="{00000000-0005-0000-0000-000034710000}"/>
    <cellStyle name="Заголовок 1 5" xfId="9532" xr:uid="{00000000-0005-0000-0000-000035710000}"/>
    <cellStyle name="Заголовок 1 5 2" xfId="9533" xr:uid="{00000000-0005-0000-0000-000036710000}"/>
    <cellStyle name="Заголовок 1 5 2 2" xfId="31874" xr:uid="{00000000-0005-0000-0000-000037710000}"/>
    <cellStyle name="Заголовок 1 5 3" xfId="9534" xr:uid="{00000000-0005-0000-0000-000038710000}"/>
    <cellStyle name="Заголовок 1 5 3 2" xfId="31875" xr:uid="{00000000-0005-0000-0000-000039710000}"/>
    <cellStyle name="Заголовок 1 5 4" xfId="31876" xr:uid="{00000000-0005-0000-0000-00003A710000}"/>
    <cellStyle name="Заголовок 1 5_2012" xfId="9535" xr:uid="{00000000-0005-0000-0000-00003B710000}"/>
    <cellStyle name="Заголовок 1 6" xfId="9536" xr:uid="{00000000-0005-0000-0000-00003C710000}"/>
    <cellStyle name="Заголовок 1 6 2" xfId="9537" xr:uid="{00000000-0005-0000-0000-00003D710000}"/>
    <cellStyle name="Заголовок 1 6 2 2" xfId="31877" xr:uid="{00000000-0005-0000-0000-00003E710000}"/>
    <cellStyle name="Заголовок 1 6 3" xfId="9538" xr:uid="{00000000-0005-0000-0000-00003F710000}"/>
    <cellStyle name="Заголовок 1 6 3 2" xfId="31878" xr:uid="{00000000-0005-0000-0000-000040710000}"/>
    <cellStyle name="Заголовок 1 6 4" xfId="31879" xr:uid="{00000000-0005-0000-0000-000041710000}"/>
    <cellStyle name="Заголовок 1 6_2012" xfId="9539" xr:uid="{00000000-0005-0000-0000-000042710000}"/>
    <cellStyle name="Заголовок 1 7" xfId="9540" xr:uid="{00000000-0005-0000-0000-000043710000}"/>
    <cellStyle name="Заголовок 1 7 2" xfId="9541" xr:uid="{00000000-0005-0000-0000-000044710000}"/>
    <cellStyle name="Заголовок 1 7 2 2" xfId="31880" xr:uid="{00000000-0005-0000-0000-000045710000}"/>
    <cellStyle name="Заголовок 1 7 3" xfId="9542" xr:uid="{00000000-0005-0000-0000-000046710000}"/>
    <cellStyle name="Заголовок 1 7 3 2" xfId="31881" xr:uid="{00000000-0005-0000-0000-000047710000}"/>
    <cellStyle name="Заголовок 1 7 4" xfId="31882" xr:uid="{00000000-0005-0000-0000-000048710000}"/>
    <cellStyle name="Заголовок 1 7_2012" xfId="9543" xr:uid="{00000000-0005-0000-0000-000049710000}"/>
    <cellStyle name="Заголовок 1 8" xfId="9544" xr:uid="{00000000-0005-0000-0000-00004A710000}"/>
    <cellStyle name="Заголовок 1 8 2" xfId="9545" xr:uid="{00000000-0005-0000-0000-00004B710000}"/>
    <cellStyle name="Заголовок 1 8 2 2" xfId="9546" xr:uid="{00000000-0005-0000-0000-00004C710000}"/>
    <cellStyle name="Заголовок 1 8 2 2 2" xfId="31883" xr:uid="{00000000-0005-0000-0000-00004D710000}"/>
    <cellStyle name="Заголовок 1 8 2 3" xfId="31884" xr:uid="{00000000-0005-0000-0000-00004E710000}"/>
    <cellStyle name="Заголовок 1 8 2_Лист1" xfId="53644" xr:uid="{00000000-0005-0000-0000-00004F710000}"/>
    <cellStyle name="Заголовок 1 8 3" xfId="9547" xr:uid="{00000000-0005-0000-0000-000050710000}"/>
    <cellStyle name="Заголовок 1 8 3 2" xfId="31885" xr:uid="{00000000-0005-0000-0000-000051710000}"/>
    <cellStyle name="Заголовок 1 8 4" xfId="31886" xr:uid="{00000000-0005-0000-0000-000052710000}"/>
    <cellStyle name="Заголовок 1 8_2012" xfId="9548" xr:uid="{00000000-0005-0000-0000-000053710000}"/>
    <cellStyle name="Заголовок 1 9" xfId="9549" xr:uid="{00000000-0005-0000-0000-000054710000}"/>
    <cellStyle name="Заголовок 1 9 2" xfId="9550" xr:uid="{00000000-0005-0000-0000-000055710000}"/>
    <cellStyle name="Заголовок 1 9 2 2" xfId="9551" xr:uid="{00000000-0005-0000-0000-000056710000}"/>
    <cellStyle name="Заголовок 1 9 2 2 2" xfId="31887" xr:uid="{00000000-0005-0000-0000-000057710000}"/>
    <cellStyle name="Заголовок 1 9 2 3" xfId="31888" xr:uid="{00000000-0005-0000-0000-000058710000}"/>
    <cellStyle name="Заголовок 1 9 2_Лист1" xfId="53645" xr:uid="{00000000-0005-0000-0000-000059710000}"/>
    <cellStyle name="Заголовок 1 9 3" xfId="9552" xr:uid="{00000000-0005-0000-0000-00005A710000}"/>
    <cellStyle name="Заголовок 1 9 3 2" xfId="9553" xr:uid="{00000000-0005-0000-0000-00005B710000}"/>
    <cellStyle name="Заголовок 1 9 3 3" xfId="31889" xr:uid="{00000000-0005-0000-0000-00005C710000}"/>
    <cellStyle name="Заголовок 1 9 4" xfId="31890" xr:uid="{00000000-0005-0000-0000-00005D710000}"/>
    <cellStyle name="Заголовок 1 9_2012" xfId="9554" xr:uid="{00000000-0005-0000-0000-00005E710000}"/>
    <cellStyle name="Заголовок 2 10" xfId="9555" xr:uid="{00000000-0005-0000-0000-00005F710000}"/>
    <cellStyle name="Заголовок 2 10 2" xfId="31891" xr:uid="{00000000-0005-0000-0000-000060710000}"/>
    <cellStyle name="Заголовок 2 11" xfId="9556" xr:uid="{00000000-0005-0000-0000-000061710000}"/>
    <cellStyle name="Заголовок 2 11 2" xfId="9557" xr:uid="{00000000-0005-0000-0000-000062710000}"/>
    <cellStyle name="Заголовок 2 11 3" xfId="31892" xr:uid="{00000000-0005-0000-0000-000063710000}"/>
    <cellStyle name="Заголовок 2 12" xfId="9558" xr:uid="{00000000-0005-0000-0000-000064710000}"/>
    <cellStyle name="Заголовок 2 12 2" xfId="31893" xr:uid="{00000000-0005-0000-0000-000065710000}"/>
    <cellStyle name="Заголовок 2 13" xfId="9559" xr:uid="{00000000-0005-0000-0000-000066710000}"/>
    <cellStyle name="Заголовок 2 13 2" xfId="31894" xr:uid="{00000000-0005-0000-0000-000067710000}"/>
    <cellStyle name="Заголовок 2 14" xfId="9560" xr:uid="{00000000-0005-0000-0000-000068710000}"/>
    <cellStyle name="Заголовок 2 14 2" xfId="31895" xr:uid="{00000000-0005-0000-0000-000069710000}"/>
    <cellStyle name="Заголовок 2 15" xfId="9561" xr:uid="{00000000-0005-0000-0000-00006A710000}"/>
    <cellStyle name="Заголовок 2 15 2" xfId="31896" xr:uid="{00000000-0005-0000-0000-00006B710000}"/>
    <cellStyle name="Заголовок 2 16" xfId="9562" xr:uid="{00000000-0005-0000-0000-00006C710000}"/>
    <cellStyle name="Заголовок 2 16 2" xfId="31897" xr:uid="{00000000-0005-0000-0000-00006D710000}"/>
    <cellStyle name="Заголовок 2 17" xfId="9563" xr:uid="{00000000-0005-0000-0000-00006E710000}"/>
    <cellStyle name="Заголовок 2 17 2" xfId="31898" xr:uid="{00000000-0005-0000-0000-00006F710000}"/>
    <cellStyle name="Заголовок 2 18" xfId="9564" xr:uid="{00000000-0005-0000-0000-000070710000}"/>
    <cellStyle name="Заголовок 2 18 2" xfId="31899" xr:uid="{00000000-0005-0000-0000-000071710000}"/>
    <cellStyle name="Заголовок 2 19" xfId="9565" xr:uid="{00000000-0005-0000-0000-000072710000}"/>
    <cellStyle name="Заголовок 2 19 2" xfId="31900" xr:uid="{00000000-0005-0000-0000-000073710000}"/>
    <cellStyle name="Заголовок 2 2" xfId="9566" xr:uid="{00000000-0005-0000-0000-000074710000}"/>
    <cellStyle name="Заголовок 2 2 2" xfId="9567" xr:uid="{00000000-0005-0000-0000-000075710000}"/>
    <cellStyle name="Заголовок 2 2 2 2" xfId="9568" xr:uid="{00000000-0005-0000-0000-000076710000}"/>
    <cellStyle name="Заголовок 2 2 2 3" xfId="31901" xr:uid="{00000000-0005-0000-0000-000077710000}"/>
    <cellStyle name="Заголовок 2 2 3" xfId="9569" xr:uid="{00000000-0005-0000-0000-000078710000}"/>
    <cellStyle name="Заголовок 2 2 3 2" xfId="31902" xr:uid="{00000000-0005-0000-0000-000079710000}"/>
    <cellStyle name="Заголовок 2 2 4" xfId="31903" xr:uid="{00000000-0005-0000-0000-00007A710000}"/>
    <cellStyle name="Заголовок 2 2_2012" xfId="9570" xr:uid="{00000000-0005-0000-0000-00007B710000}"/>
    <cellStyle name="Заголовок 2 20" xfId="9571" xr:uid="{00000000-0005-0000-0000-00007C710000}"/>
    <cellStyle name="Заголовок 2 20 2" xfId="31904" xr:uid="{00000000-0005-0000-0000-00007D710000}"/>
    <cellStyle name="Заголовок 2 21" xfId="9572" xr:uid="{00000000-0005-0000-0000-00007E710000}"/>
    <cellStyle name="Заголовок 2 21 2" xfId="31905" xr:uid="{00000000-0005-0000-0000-00007F710000}"/>
    <cellStyle name="Заголовок 2 22" xfId="9573" xr:uid="{00000000-0005-0000-0000-000080710000}"/>
    <cellStyle name="Заголовок 2 22 2" xfId="31906" xr:uid="{00000000-0005-0000-0000-000081710000}"/>
    <cellStyle name="Заголовок 2 23" xfId="9574" xr:uid="{00000000-0005-0000-0000-000082710000}"/>
    <cellStyle name="Заголовок 2 23 2" xfId="31907" xr:uid="{00000000-0005-0000-0000-000083710000}"/>
    <cellStyle name="Заголовок 2 24" xfId="9575" xr:uid="{00000000-0005-0000-0000-000084710000}"/>
    <cellStyle name="Заголовок 2 24 2" xfId="31908" xr:uid="{00000000-0005-0000-0000-000085710000}"/>
    <cellStyle name="Заголовок 2 25" xfId="9576" xr:uid="{00000000-0005-0000-0000-000086710000}"/>
    <cellStyle name="Заголовок 2 25 2" xfId="31909" xr:uid="{00000000-0005-0000-0000-000087710000}"/>
    <cellStyle name="Заголовок 2 26" xfId="9577" xr:uid="{00000000-0005-0000-0000-000088710000}"/>
    <cellStyle name="Заголовок 2 26 2" xfId="31910" xr:uid="{00000000-0005-0000-0000-000089710000}"/>
    <cellStyle name="Заголовок 2 27" xfId="9578" xr:uid="{00000000-0005-0000-0000-00008A710000}"/>
    <cellStyle name="Заголовок 2 27 2" xfId="31911" xr:uid="{00000000-0005-0000-0000-00008B710000}"/>
    <cellStyle name="Заголовок 2 28" xfId="9579" xr:uid="{00000000-0005-0000-0000-00008C710000}"/>
    <cellStyle name="Заголовок 2 28 2" xfId="31912" xr:uid="{00000000-0005-0000-0000-00008D710000}"/>
    <cellStyle name="Заголовок 2 29" xfId="9580" xr:uid="{00000000-0005-0000-0000-00008E710000}"/>
    <cellStyle name="Заголовок 2 29 2" xfId="31913" xr:uid="{00000000-0005-0000-0000-00008F710000}"/>
    <cellStyle name="Заголовок 2 3" xfId="9581" xr:uid="{00000000-0005-0000-0000-000090710000}"/>
    <cellStyle name="Заголовок 2 3 2" xfId="9582" xr:uid="{00000000-0005-0000-0000-000091710000}"/>
    <cellStyle name="Заголовок 2 3 2 2" xfId="31914" xr:uid="{00000000-0005-0000-0000-000092710000}"/>
    <cellStyle name="Заголовок 2 3 3" xfId="9583" xr:uid="{00000000-0005-0000-0000-000093710000}"/>
    <cellStyle name="Заголовок 2 3 3 2" xfId="31915" xr:uid="{00000000-0005-0000-0000-000094710000}"/>
    <cellStyle name="Заголовок 2 3 4" xfId="31916" xr:uid="{00000000-0005-0000-0000-000095710000}"/>
    <cellStyle name="Заголовок 2 3_2012" xfId="9584" xr:uid="{00000000-0005-0000-0000-000096710000}"/>
    <cellStyle name="Заголовок 2 30" xfId="9585" xr:uid="{00000000-0005-0000-0000-000097710000}"/>
    <cellStyle name="Заголовок 2 30 2" xfId="31917" xr:uid="{00000000-0005-0000-0000-000098710000}"/>
    <cellStyle name="Заголовок 2 31" xfId="9586" xr:uid="{00000000-0005-0000-0000-000099710000}"/>
    <cellStyle name="Заголовок 2 31 2" xfId="31918" xr:uid="{00000000-0005-0000-0000-00009A710000}"/>
    <cellStyle name="Заголовок 2 32" xfId="9587" xr:uid="{00000000-0005-0000-0000-00009B710000}"/>
    <cellStyle name="Заголовок 2 32 2" xfId="31919" xr:uid="{00000000-0005-0000-0000-00009C710000}"/>
    <cellStyle name="Заголовок 2 33" xfId="9588" xr:uid="{00000000-0005-0000-0000-00009D710000}"/>
    <cellStyle name="Заголовок 2 33 2" xfId="31920" xr:uid="{00000000-0005-0000-0000-00009E710000}"/>
    <cellStyle name="Заголовок 2 34" xfId="9589" xr:uid="{00000000-0005-0000-0000-00009F710000}"/>
    <cellStyle name="Заголовок 2 34 2" xfId="31921" xr:uid="{00000000-0005-0000-0000-0000A0710000}"/>
    <cellStyle name="Заголовок 2 35" xfId="9590" xr:uid="{00000000-0005-0000-0000-0000A1710000}"/>
    <cellStyle name="Заголовок 2 36" xfId="9591" xr:uid="{00000000-0005-0000-0000-0000A2710000}"/>
    <cellStyle name="Заголовок 2 37" xfId="9592" xr:uid="{00000000-0005-0000-0000-0000A3710000}"/>
    <cellStyle name="Заголовок 2 38" xfId="9593" xr:uid="{00000000-0005-0000-0000-0000A4710000}"/>
    <cellStyle name="Заголовок 2 39" xfId="9594" xr:uid="{00000000-0005-0000-0000-0000A5710000}"/>
    <cellStyle name="Заголовок 2 4" xfId="9595" xr:uid="{00000000-0005-0000-0000-0000A6710000}"/>
    <cellStyle name="Заголовок 2 4 2" xfId="9596" xr:uid="{00000000-0005-0000-0000-0000A7710000}"/>
    <cellStyle name="Заголовок 2 4 2 2" xfId="31922" xr:uid="{00000000-0005-0000-0000-0000A8710000}"/>
    <cellStyle name="Заголовок 2 4 3" xfId="9597" xr:uid="{00000000-0005-0000-0000-0000A9710000}"/>
    <cellStyle name="Заголовок 2 4 3 2" xfId="31923" xr:uid="{00000000-0005-0000-0000-0000AA710000}"/>
    <cellStyle name="Заголовок 2 4 4" xfId="31924" xr:uid="{00000000-0005-0000-0000-0000AB710000}"/>
    <cellStyle name="Заголовок 2 4_2012" xfId="9598" xr:uid="{00000000-0005-0000-0000-0000AC710000}"/>
    <cellStyle name="Заголовок 2 40" xfId="9599" xr:uid="{00000000-0005-0000-0000-0000AD710000}"/>
    <cellStyle name="Заголовок 2 41" xfId="9600" xr:uid="{00000000-0005-0000-0000-0000AE710000}"/>
    <cellStyle name="Заголовок 2 42" xfId="9601" xr:uid="{00000000-0005-0000-0000-0000AF710000}"/>
    <cellStyle name="Заголовок 2 43" xfId="9602" xr:uid="{00000000-0005-0000-0000-0000B0710000}"/>
    <cellStyle name="Заголовок 2 44" xfId="9603" xr:uid="{00000000-0005-0000-0000-0000B1710000}"/>
    <cellStyle name="Заголовок 2 45" xfId="9604" xr:uid="{00000000-0005-0000-0000-0000B2710000}"/>
    <cellStyle name="Заголовок 2 46" xfId="9605" xr:uid="{00000000-0005-0000-0000-0000B3710000}"/>
    <cellStyle name="Заголовок 2 47" xfId="9606" xr:uid="{00000000-0005-0000-0000-0000B4710000}"/>
    <cellStyle name="Заголовок 2 48" xfId="9607" xr:uid="{00000000-0005-0000-0000-0000B5710000}"/>
    <cellStyle name="Заголовок 2 49" xfId="9608" xr:uid="{00000000-0005-0000-0000-0000B6710000}"/>
    <cellStyle name="Заголовок 2 5" xfId="9609" xr:uid="{00000000-0005-0000-0000-0000B7710000}"/>
    <cellStyle name="Заголовок 2 5 2" xfId="9610" xr:uid="{00000000-0005-0000-0000-0000B8710000}"/>
    <cellStyle name="Заголовок 2 5 2 2" xfId="31925" xr:uid="{00000000-0005-0000-0000-0000B9710000}"/>
    <cellStyle name="Заголовок 2 5 3" xfId="9611" xr:uid="{00000000-0005-0000-0000-0000BA710000}"/>
    <cellStyle name="Заголовок 2 5 3 2" xfId="31926" xr:uid="{00000000-0005-0000-0000-0000BB710000}"/>
    <cellStyle name="Заголовок 2 5 4" xfId="31927" xr:uid="{00000000-0005-0000-0000-0000BC710000}"/>
    <cellStyle name="Заголовок 2 5_2012" xfId="9612" xr:uid="{00000000-0005-0000-0000-0000BD710000}"/>
    <cellStyle name="Заголовок 2 50" xfId="31928" xr:uid="{00000000-0005-0000-0000-0000BE710000}"/>
    <cellStyle name="Заголовок 2 6" xfId="9613" xr:uid="{00000000-0005-0000-0000-0000BF710000}"/>
    <cellStyle name="Заголовок 2 6 2" xfId="9614" xr:uid="{00000000-0005-0000-0000-0000C0710000}"/>
    <cellStyle name="Заголовок 2 6 2 2" xfId="31929" xr:uid="{00000000-0005-0000-0000-0000C1710000}"/>
    <cellStyle name="Заголовок 2 6 3" xfId="9615" xr:uid="{00000000-0005-0000-0000-0000C2710000}"/>
    <cellStyle name="Заголовок 2 6 3 2" xfId="31930" xr:uid="{00000000-0005-0000-0000-0000C3710000}"/>
    <cellStyle name="Заголовок 2 6 4" xfId="31931" xr:uid="{00000000-0005-0000-0000-0000C4710000}"/>
    <cellStyle name="Заголовок 2 6_2012" xfId="9616" xr:uid="{00000000-0005-0000-0000-0000C5710000}"/>
    <cellStyle name="Заголовок 2 7" xfId="9617" xr:uid="{00000000-0005-0000-0000-0000C6710000}"/>
    <cellStyle name="Заголовок 2 7 2" xfId="9618" xr:uid="{00000000-0005-0000-0000-0000C7710000}"/>
    <cellStyle name="Заголовок 2 7 2 2" xfId="31932" xr:uid="{00000000-0005-0000-0000-0000C8710000}"/>
    <cellStyle name="Заголовок 2 7 3" xfId="9619" xr:uid="{00000000-0005-0000-0000-0000C9710000}"/>
    <cellStyle name="Заголовок 2 7 3 2" xfId="31933" xr:uid="{00000000-0005-0000-0000-0000CA710000}"/>
    <cellStyle name="Заголовок 2 7 4" xfId="31934" xr:uid="{00000000-0005-0000-0000-0000CB710000}"/>
    <cellStyle name="Заголовок 2 7_2012" xfId="9620" xr:uid="{00000000-0005-0000-0000-0000CC710000}"/>
    <cellStyle name="Заголовок 2 8" xfId="9621" xr:uid="{00000000-0005-0000-0000-0000CD710000}"/>
    <cellStyle name="Заголовок 2 8 2" xfId="9622" xr:uid="{00000000-0005-0000-0000-0000CE710000}"/>
    <cellStyle name="Заголовок 2 8 2 2" xfId="9623" xr:uid="{00000000-0005-0000-0000-0000CF710000}"/>
    <cellStyle name="Заголовок 2 8 2 2 2" xfId="31935" xr:uid="{00000000-0005-0000-0000-0000D0710000}"/>
    <cellStyle name="Заголовок 2 8 2 3" xfId="31936" xr:uid="{00000000-0005-0000-0000-0000D1710000}"/>
    <cellStyle name="Заголовок 2 8 2_Лист1" xfId="53646" xr:uid="{00000000-0005-0000-0000-0000D2710000}"/>
    <cellStyle name="Заголовок 2 8 3" xfId="9624" xr:uid="{00000000-0005-0000-0000-0000D3710000}"/>
    <cellStyle name="Заголовок 2 8 3 2" xfId="31937" xr:uid="{00000000-0005-0000-0000-0000D4710000}"/>
    <cellStyle name="Заголовок 2 8 4" xfId="31938" xr:uid="{00000000-0005-0000-0000-0000D5710000}"/>
    <cellStyle name="Заголовок 2 8_2012" xfId="9625" xr:uid="{00000000-0005-0000-0000-0000D6710000}"/>
    <cellStyle name="Заголовок 2 9" xfId="9626" xr:uid="{00000000-0005-0000-0000-0000D7710000}"/>
    <cellStyle name="Заголовок 2 9 2" xfId="9627" xr:uid="{00000000-0005-0000-0000-0000D8710000}"/>
    <cellStyle name="Заголовок 2 9 2 2" xfId="9628" xr:uid="{00000000-0005-0000-0000-0000D9710000}"/>
    <cellStyle name="Заголовок 2 9 2 2 2" xfId="31939" xr:uid="{00000000-0005-0000-0000-0000DA710000}"/>
    <cellStyle name="Заголовок 2 9 2 3" xfId="31940" xr:uid="{00000000-0005-0000-0000-0000DB710000}"/>
    <cellStyle name="Заголовок 2 9 2_Лист1" xfId="53647" xr:uid="{00000000-0005-0000-0000-0000DC710000}"/>
    <cellStyle name="Заголовок 2 9 3" xfId="9629" xr:uid="{00000000-0005-0000-0000-0000DD710000}"/>
    <cellStyle name="Заголовок 2 9 3 2" xfId="9630" xr:uid="{00000000-0005-0000-0000-0000DE710000}"/>
    <cellStyle name="Заголовок 2 9 3 3" xfId="31941" xr:uid="{00000000-0005-0000-0000-0000DF710000}"/>
    <cellStyle name="Заголовок 2 9 4" xfId="31942" xr:uid="{00000000-0005-0000-0000-0000E0710000}"/>
    <cellStyle name="Заголовок 2 9_2012" xfId="9631" xr:uid="{00000000-0005-0000-0000-0000E1710000}"/>
    <cellStyle name="Заголовок 3 10" xfId="9632" xr:uid="{00000000-0005-0000-0000-0000E2710000}"/>
    <cellStyle name="Заголовок 3 10 2" xfId="31943" xr:uid="{00000000-0005-0000-0000-0000E3710000}"/>
    <cellStyle name="Заголовок 3 10 3" xfId="31944" xr:uid="{00000000-0005-0000-0000-0000E4710000}"/>
    <cellStyle name="Заголовок 3 10 4" xfId="31945" xr:uid="{00000000-0005-0000-0000-0000E5710000}"/>
    <cellStyle name="Заголовок 3 10 5" xfId="31946" xr:uid="{00000000-0005-0000-0000-0000E6710000}"/>
    <cellStyle name="Заголовок 3 11" xfId="9633" xr:uid="{00000000-0005-0000-0000-0000E7710000}"/>
    <cellStyle name="Заголовок 3 11 2" xfId="9634" xr:uid="{00000000-0005-0000-0000-0000E8710000}"/>
    <cellStyle name="Заголовок 3 11 3" xfId="31947" xr:uid="{00000000-0005-0000-0000-0000E9710000}"/>
    <cellStyle name="Заголовок 3 12" xfId="9635" xr:uid="{00000000-0005-0000-0000-0000EA710000}"/>
    <cellStyle name="Заголовок 3 12 2" xfId="31948" xr:uid="{00000000-0005-0000-0000-0000EB710000}"/>
    <cellStyle name="Заголовок 3 13" xfId="9636" xr:uid="{00000000-0005-0000-0000-0000EC710000}"/>
    <cellStyle name="Заголовок 3 13 2" xfId="31949" xr:uid="{00000000-0005-0000-0000-0000ED710000}"/>
    <cellStyle name="Заголовок 3 14" xfId="9637" xr:uid="{00000000-0005-0000-0000-0000EE710000}"/>
    <cellStyle name="Заголовок 3 14 2" xfId="31950" xr:uid="{00000000-0005-0000-0000-0000EF710000}"/>
    <cellStyle name="Заголовок 3 15" xfId="9638" xr:uid="{00000000-0005-0000-0000-0000F0710000}"/>
    <cellStyle name="Заголовок 3 15 2" xfId="31951" xr:uid="{00000000-0005-0000-0000-0000F1710000}"/>
    <cellStyle name="Заголовок 3 16" xfId="9639" xr:uid="{00000000-0005-0000-0000-0000F2710000}"/>
    <cellStyle name="Заголовок 3 16 2" xfId="31952" xr:uid="{00000000-0005-0000-0000-0000F3710000}"/>
    <cellStyle name="Заголовок 3 17" xfId="9640" xr:uid="{00000000-0005-0000-0000-0000F4710000}"/>
    <cellStyle name="Заголовок 3 17 2" xfId="31953" xr:uid="{00000000-0005-0000-0000-0000F5710000}"/>
    <cellStyle name="Заголовок 3 18" xfId="9641" xr:uid="{00000000-0005-0000-0000-0000F6710000}"/>
    <cellStyle name="Заголовок 3 18 2" xfId="31954" xr:uid="{00000000-0005-0000-0000-0000F7710000}"/>
    <cellStyle name="Заголовок 3 19" xfId="9642" xr:uid="{00000000-0005-0000-0000-0000F8710000}"/>
    <cellStyle name="Заголовок 3 19 2" xfId="31955" xr:uid="{00000000-0005-0000-0000-0000F9710000}"/>
    <cellStyle name="Заголовок 3 2" xfId="9643" xr:uid="{00000000-0005-0000-0000-0000FA710000}"/>
    <cellStyle name="Заголовок 3 2 2" xfId="9644" xr:uid="{00000000-0005-0000-0000-0000FB710000}"/>
    <cellStyle name="Заголовок 3 2 2 2" xfId="9645" xr:uid="{00000000-0005-0000-0000-0000FC710000}"/>
    <cellStyle name="Заголовок 3 2 2 2 2" xfId="31956" xr:uid="{00000000-0005-0000-0000-0000FD710000}"/>
    <cellStyle name="Заголовок 3 2 2 3" xfId="31957" xr:uid="{00000000-0005-0000-0000-0000FE710000}"/>
    <cellStyle name="Заголовок 3 2 2 4" xfId="31958" xr:uid="{00000000-0005-0000-0000-0000FF710000}"/>
    <cellStyle name="Заголовок 3 2 2 5" xfId="31959" xr:uid="{00000000-0005-0000-0000-000000720000}"/>
    <cellStyle name="Заголовок 3 2 3" xfId="9646" xr:uid="{00000000-0005-0000-0000-000001720000}"/>
    <cellStyle name="Заголовок 3 2 3 2" xfId="31960" xr:uid="{00000000-0005-0000-0000-000002720000}"/>
    <cellStyle name="Заголовок 3 2 3 3" xfId="31961" xr:uid="{00000000-0005-0000-0000-000003720000}"/>
    <cellStyle name="Заголовок 3 2 4" xfId="31962" xr:uid="{00000000-0005-0000-0000-000004720000}"/>
    <cellStyle name="Заголовок 3 2 5" xfId="31963" xr:uid="{00000000-0005-0000-0000-000005720000}"/>
    <cellStyle name="Заголовок 3 2 6" xfId="31964" xr:uid="{00000000-0005-0000-0000-000006720000}"/>
    <cellStyle name="Заголовок 3 2_2012" xfId="9647" xr:uid="{00000000-0005-0000-0000-000007720000}"/>
    <cellStyle name="Заголовок 3 20" xfId="9648" xr:uid="{00000000-0005-0000-0000-000008720000}"/>
    <cellStyle name="Заголовок 3 20 2" xfId="31965" xr:uid="{00000000-0005-0000-0000-000009720000}"/>
    <cellStyle name="Заголовок 3 21" xfId="9649" xr:uid="{00000000-0005-0000-0000-00000A720000}"/>
    <cellStyle name="Заголовок 3 21 2" xfId="31966" xr:uid="{00000000-0005-0000-0000-00000B720000}"/>
    <cellStyle name="Заголовок 3 22" xfId="9650" xr:uid="{00000000-0005-0000-0000-00000C720000}"/>
    <cellStyle name="Заголовок 3 22 2" xfId="31967" xr:uid="{00000000-0005-0000-0000-00000D720000}"/>
    <cellStyle name="Заголовок 3 23" xfId="9651" xr:uid="{00000000-0005-0000-0000-00000E720000}"/>
    <cellStyle name="Заголовок 3 23 2" xfId="31968" xr:uid="{00000000-0005-0000-0000-00000F720000}"/>
    <cellStyle name="Заголовок 3 24" xfId="9652" xr:uid="{00000000-0005-0000-0000-000010720000}"/>
    <cellStyle name="Заголовок 3 24 2" xfId="31969" xr:uid="{00000000-0005-0000-0000-000011720000}"/>
    <cellStyle name="Заголовок 3 25" xfId="9653" xr:uid="{00000000-0005-0000-0000-000012720000}"/>
    <cellStyle name="Заголовок 3 25 2" xfId="31970" xr:uid="{00000000-0005-0000-0000-000013720000}"/>
    <cellStyle name="Заголовок 3 26" xfId="9654" xr:uid="{00000000-0005-0000-0000-000014720000}"/>
    <cellStyle name="Заголовок 3 26 2" xfId="31971" xr:uid="{00000000-0005-0000-0000-000015720000}"/>
    <cellStyle name="Заголовок 3 27" xfId="9655" xr:uid="{00000000-0005-0000-0000-000016720000}"/>
    <cellStyle name="Заголовок 3 27 2" xfId="31972" xr:uid="{00000000-0005-0000-0000-000017720000}"/>
    <cellStyle name="Заголовок 3 28" xfId="9656" xr:uid="{00000000-0005-0000-0000-000018720000}"/>
    <cellStyle name="Заголовок 3 28 2" xfId="31973" xr:uid="{00000000-0005-0000-0000-000019720000}"/>
    <cellStyle name="Заголовок 3 29" xfId="9657" xr:uid="{00000000-0005-0000-0000-00001A720000}"/>
    <cellStyle name="Заголовок 3 29 2" xfId="31974" xr:uid="{00000000-0005-0000-0000-00001B720000}"/>
    <cellStyle name="Заголовок 3 3" xfId="9658" xr:uid="{00000000-0005-0000-0000-00001C720000}"/>
    <cellStyle name="Заголовок 3 3 2" xfId="9659" xr:uid="{00000000-0005-0000-0000-00001D720000}"/>
    <cellStyle name="Заголовок 3 3 2 2" xfId="31975" xr:uid="{00000000-0005-0000-0000-00001E720000}"/>
    <cellStyle name="Заголовок 3 3 2 3" xfId="31976" xr:uid="{00000000-0005-0000-0000-00001F720000}"/>
    <cellStyle name="Заголовок 3 3 2 4" xfId="31977" xr:uid="{00000000-0005-0000-0000-000020720000}"/>
    <cellStyle name="Заголовок 3 3 2 5" xfId="31978" xr:uid="{00000000-0005-0000-0000-000021720000}"/>
    <cellStyle name="Заголовок 3 3 3" xfId="9660" xr:uid="{00000000-0005-0000-0000-000022720000}"/>
    <cellStyle name="Заголовок 3 3 3 2" xfId="31979" xr:uid="{00000000-0005-0000-0000-000023720000}"/>
    <cellStyle name="Заголовок 3 3 3 3" xfId="31980" xr:uid="{00000000-0005-0000-0000-000024720000}"/>
    <cellStyle name="Заголовок 3 3 4" xfId="31981" xr:uid="{00000000-0005-0000-0000-000025720000}"/>
    <cellStyle name="Заголовок 3 3 5" xfId="31982" xr:uid="{00000000-0005-0000-0000-000026720000}"/>
    <cellStyle name="Заголовок 3 3 6" xfId="31983" xr:uid="{00000000-0005-0000-0000-000027720000}"/>
    <cellStyle name="Заголовок 3 3_2012" xfId="9661" xr:uid="{00000000-0005-0000-0000-000028720000}"/>
    <cellStyle name="Заголовок 3 30" xfId="9662" xr:uid="{00000000-0005-0000-0000-000029720000}"/>
    <cellStyle name="Заголовок 3 30 2" xfId="31984" xr:uid="{00000000-0005-0000-0000-00002A720000}"/>
    <cellStyle name="Заголовок 3 31" xfId="9663" xr:uid="{00000000-0005-0000-0000-00002B720000}"/>
    <cellStyle name="Заголовок 3 31 2" xfId="31985" xr:uid="{00000000-0005-0000-0000-00002C720000}"/>
    <cellStyle name="Заголовок 3 32" xfId="9664" xr:uid="{00000000-0005-0000-0000-00002D720000}"/>
    <cellStyle name="Заголовок 3 32 2" xfId="31986" xr:uid="{00000000-0005-0000-0000-00002E720000}"/>
    <cellStyle name="Заголовок 3 33" xfId="9665" xr:uid="{00000000-0005-0000-0000-00002F720000}"/>
    <cellStyle name="Заголовок 3 33 2" xfId="31987" xr:uid="{00000000-0005-0000-0000-000030720000}"/>
    <cellStyle name="Заголовок 3 34" xfId="9666" xr:uid="{00000000-0005-0000-0000-000031720000}"/>
    <cellStyle name="Заголовок 3 34 2" xfId="31988" xr:uid="{00000000-0005-0000-0000-000032720000}"/>
    <cellStyle name="Заголовок 3 35" xfId="9667" xr:uid="{00000000-0005-0000-0000-000033720000}"/>
    <cellStyle name="Заголовок 3 36" xfId="9668" xr:uid="{00000000-0005-0000-0000-000034720000}"/>
    <cellStyle name="Заголовок 3 37" xfId="9669" xr:uid="{00000000-0005-0000-0000-000035720000}"/>
    <cellStyle name="Заголовок 3 38" xfId="9670" xr:uid="{00000000-0005-0000-0000-000036720000}"/>
    <cellStyle name="Заголовок 3 39" xfId="9671" xr:uid="{00000000-0005-0000-0000-000037720000}"/>
    <cellStyle name="Заголовок 3 4" xfId="9672" xr:uid="{00000000-0005-0000-0000-000038720000}"/>
    <cellStyle name="Заголовок 3 4 2" xfId="9673" xr:uid="{00000000-0005-0000-0000-000039720000}"/>
    <cellStyle name="Заголовок 3 4 2 2" xfId="31989" xr:uid="{00000000-0005-0000-0000-00003A720000}"/>
    <cellStyle name="Заголовок 3 4 2 3" xfId="31990" xr:uid="{00000000-0005-0000-0000-00003B720000}"/>
    <cellStyle name="Заголовок 3 4 2 4" xfId="31991" xr:uid="{00000000-0005-0000-0000-00003C720000}"/>
    <cellStyle name="Заголовок 3 4 2 5" xfId="31992" xr:uid="{00000000-0005-0000-0000-00003D720000}"/>
    <cellStyle name="Заголовок 3 4 3" xfId="9674" xr:uid="{00000000-0005-0000-0000-00003E720000}"/>
    <cellStyle name="Заголовок 3 4 3 2" xfId="31993" xr:uid="{00000000-0005-0000-0000-00003F720000}"/>
    <cellStyle name="Заголовок 3 4 3 3" xfId="31994" xr:uid="{00000000-0005-0000-0000-000040720000}"/>
    <cellStyle name="Заголовок 3 4 4" xfId="31995" xr:uid="{00000000-0005-0000-0000-000041720000}"/>
    <cellStyle name="Заголовок 3 4 5" xfId="31996" xr:uid="{00000000-0005-0000-0000-000042720000}"/>
    <cellStyle name="Заголовок 3 4 6" xfId="31997" xr:uid="{00000000-0005-0000-0000-000043720000}"/>
    <cellStyle name="Заголовок 3 4_2012" xfId="9675" xr:uid="{00000000-0005-0000-0000-000044720000}"/>
    <cellStyle name="Заголовок 3 40" xfId="9676" xr:uid="{00000000-0005-0000-0000-000045720000}"/>
    <cellStyle name="Заголовок 3 41" xfId="9677" xr:uid="{00000000-0005-0000-0000-000046720000}"/>
    <cellStyle name="Заголовок 3 42" xfId="9678" xr:uid="{00000000-0005-0000-0000-000047720000}"/>
    <cellStyle name="Заголовок 3 43" xfId="9679" xr:uid="{00000000-0005-0000-0000-000048720000}"/>
    <cellStyle name="Заголовок 3 44" xfId="9680" xr:uid="{00000000-0005-0000-0000-000049720000}"/>
    <cellStyle name="Заголовок 3 45" xfId="9681" xr:uid="{00000000-0005-0000-0000-00004A720000}"/>
    <cellStyle name="Заголовок 3 46" xfId="9682" xr:uid="{00000000-0005-0000-0000-00004B720000}"/>
    <cellStyle name="Заголовок 3 47" xfId="9683" xr:uid="{00000000-0005-0000-0000-00004C720000}"/>
    <cellStyle name="Заголовок 3 48" xfId="9684" xr:uid="{00000000-0005-0000-0000-00004D720000}"/>
    <cellStyle name="Заголовок 3 49" xfId="9685" xr:uid="{00000000-0005-0000-0000-00004E720000}"/>
    <cellStyle name="Заголовок 3 5" xfId="9686" xr:uid="{00000000-0005-0000-0000-00004F720000}"/>
    <cellStyle name="Заголовок 3 5 2" xfId="9687" xr:uid="{00000000-0005-0000-0000-000050720000}"/>
    <cellStyle name="Заголовок 3 5 2 2" xfId="31998" xr:uid="{00000000-0005-0000-0000-000051720000}"/>
    <cellStyle name="Заголовок 3 5 2 3" xfId="31999" xr:uid="{00000000-0005-0000-0000-000052720000}"/>
    <cellStyle name="Заголовок 3 5 2 4" xfId="32000" xr:uid="{00000000-0005-0000-0000-000053720000}"/>
    <cellStyle name="Заголовок 3 5 2 5" xfId="32001" xr:uid="{00000000-0005-0000-0000-000054720000}"/>
    <cellStyle name="Заголовок 3 5 3" xfId="9688" xr:uid="{00000000-0005-0000-0000-000055720000}"/>
    <cellStyle name="Заголовок 3 5 3 2" xfId="32002" xr:uid="{00000000-0005-0000-0000-000056720000}"/>
    <cellStyle name="Заголовок 3 5 3 3" xfId="32003" xr:uid="{00000000-0005-0000-0000-000057720000}"/>
    <cellStyle name="Заголовок 3 5 4" xfId="32004" xr:uid="{00000000-0005-0000-0000-000058720000}"/>
    <cellStyle name="Заголовок 3 5 5" xfId="32005" xr:uid="{00000000-0005-0000-0000-000059720000}"/>
    <cellStyle name="Заголовок 3 5 6" xfId="32006" xr:uid="{00000000-0005-0000-0000-00005A720000}"/>
    <cellStyle name="Заголовок 3 5_2012" xfId="9689" xr:uid="{00000000-0005-0000-0000-00005B720000}"/>
    <cellStyle name="Заголовок 3 50" xfId="32007" xr:uid="{00000000-0005-0000-0000-00005C720000}"/>
    <cellStyle name="Заголовок 3 6" xfId="9690" xr:uid="{00000000-0005-0000-0000-00005D720000}"/>
    <cellStyle name="Заголовок 3 6 2" xfId="9691" xr:uid="{00000000-0005-0000-0000-00005E720000}"/>
    <cellStyle name="Заголовок 3 6 2 2" xfId="32008" xr:uid="{00000000-0005-0000-0000-00005F720000}"/>
    <cellStyle name="Заголовок 3 6 2 3" xfId="32009" xr:uid="{00000000-0005-0000-0000-000060720000}"/>
    <cellStyle name="Заголовок 3 6 2 4" xfId="32010" xr:uid="{00000000-0005-0000-0000-000061720000}"/>
    <cellStyle name="Заголовок 3 6 2 5" xfId="32011" xr:uid="{00000000-0005-0000-0000-000062720000}"/>
    <cellStyle name="Заголовок 3 6 3" xfId="9692" xr:uid="{00000000-0005-0000-0000-000063720000}"/>
    <cellStyle name="Заголовок 3 6 3 2" xfId="32012" xr:uid="{00000000-0005-0000-0000-000064720000}"/>
    <cellStyle name="Заголовок 3 6 3 3" xfId="32013" xr:uid="{00000000-0005-0000-0000-000065720000}"/>
    <cellStyle name="Заголовок 3 6 4" xfId="32014" xr:uid="{00000000-0005-0000-0000-000066720000}"/>
    <cellStyle name="Заголовок 3 6 5" xfId="32015" xr:uid="{00000000-0005-0000-0000-000067720000}"/>
    <cellStyle name="Заголовок 3 6 6" xfId="32016" xr:uid="{00000000-0005-0000-0000-000068720000}"/>
    <cellStyle name="Заголовок 3 6_2012" xfId="9693" xr:uid="{00000000-0005-0000-0000-000069720000}"/>
    <cellStyle name="Заголовок 3 7" xfId="9694" xr:uid="{00000000-0005-0000-0000-00006A720000}"/>
    <cellStyle name="Заголовок 3 7 2" xfId="9695" xr:uid="{00000000-0005-0000-0000-00006B720000}"/>
    <cellStyle name="Заголовок 3 7 2 2" xfId="32017" xr:uid="{00000000-0005-0000-0000-00006C720000}"/>
    <cellStyle name="Заголовок 3 7 2 3" xfId="32018" xr:uid="{00000000-0005-0000-0000-00006D720000}"/>
    <cellStyle name="Заголовок 3 7 2 4" xfId="32019" xr:uid="{00000000-0005-0000-0000-00006E720000}"/>
    <cellStyle name="Заголовок 3 7 2 5" xfId="32020" xr:uid="{00000000-0005-0000-0000-00006F720000}"/>
    <cellStyle name="Заголовок 3 7 3" xfId="9696" xr:uid="{00000000-0005-0000-0000-000070720000}"/>
    <cellStyle name="Заголовок 3 7 3 2" xfId="32021" xr:uid="{00000000-0005-0000-0000-000071720000}"/>
    <cellStyle name="Заголовок 3 7 3 3" xfId="32022" xr:uid="{00000000-0005-0000-0000-000072720000}"/>
    <cellStyle name="Заголовок 3 7 4" xfId="32023" xr:uid="{00000000-0005-0000-0000-000073720000}"/>
    <cellStyle name="Заголовок 3 7 5" xfId="32024" xr:uid="{00000000-0005-0000-0000-000074720000}"/>
    <cellStyle name="Заголовок 3 7 6" xfId="32025" xr:uid="{00000000-0005-0000-0000-000075720000}"/>
    <cellStyle name="Заголовок 3 7_2012" xfId="9697" xr:uid="{00000000-0005-0000-0000-000076720000}"/>
    <cellStyle name="Заголовок 3 8" xfId="9698" xr:uid="{00000000-0005-0000-0000-000077720000}"/>
    <cellStyle name="Заголовок 3 8 2" xfId="9699" xr:uid="{00000000-0005-0000-0000-000078720000}"/>
    <cellStyle name="Заголовок 3 8 2 2" xfId="9700" xr:uid="{00000000-0005-0000-0000-000079720000}"/>
    <cellStyle name="Заголовок 3 8 2 2 2" xfId="32026" xr:uid="{00000000-0005-0000-0000-00007A720000}"/>
    <cellStyle name="Заголовок 3 8 2 2 3" xfId="32027" xr:uid="{00000000-0005-0000-0000-00007B720000}"/>
    <cellStyle name="Заголовок 3 8 2 3" xfId="32028" xr:uid="{00000000-0005-0000-0000-00007C720000}"/>
    <cellStyle name="Заголовок 3 8 2 4" xfId="32029" xr:uid="{00000000-0005-0000-0000-00007D720000}"/>
    <cellStyle name="Заголовок 3 8 2 5" xfId="32030" xr:uid="{00000000-0005-0000-0000-00007E720000}"/>
    <cellStyle name="Заголовок 3 8 2_Лист1" xfId="53648" xr:uid="{00000000-0005-0000-0000-00007F720000}"/>
    <cellStyle name="Заголовок 3 8 3" xfId="9701" xr:uid="{00000000-0005-0000-0000-000080720000}"/>
    <cellStyle name="Заголовок 3 8 3 2" xfId="32031" xr:uid="{00000000-0005-0000-0000-000081720000}"/>
    <cellStyle name="Заголовок 3 8 3 3" xfId="32032" xr:uid="{00000000-0005-0000-0000-000082720000}"/>
    <cellStyle name="Заголовок 3 8 4" xfId="32033" xr:uid="{00000000-0005-0000-0000-000083720000}"/>
    <cellStyle name="Заголовок 3 8 5" xfId="32034" xr:uid="{00000000-0005-0000-0000-000084720000}"/>
    <cellStyle name="Заголовок 3 8 6" xfId="32035" xr:uid="{00000000-0005-0000-0000-000085720000}"/>
    <cellStyle name="Заголовок 3 8_2012" xfId="9702" xr:uid="{00000000-0005-0000-0000-000086720000}"/>
    <cellStyle name="Заголовок 3 9" xfId="9703" xr:uid="{00000000-0005-0000-0000-000087720000}"/>
    <cellStyle name="Заголовок 3 9 2" xfId="9704" xr:uid="{00000000-0005-0000-0000-000088720000}"/>
    <cellStyle name="Заголовок 3 9 2 2" xfId="9705" xr:uid="{00000000-0005-0000-0000-000089720000}"/>
    <cellStyle name="Заголовок 3 9 2 2 2" xfId="32036" xr:uid="{00000000-0005-0000-0000-00008A720000}"/>
    <cellStyle name="Заголовок 3 9 2 2 3" xfId="32037" xr:uid="{00000000-0005-0000-0000-00008B720000}"/>
    <cellStyle name="Заголовок 3 9 2 3" xfId="32038" xr:uid="{00000000-0005-0000-0000-00008C720000}"/>
    <cellStyle name="Заголовок 3 9 2 4" xfId="32039" xr:uid="{00000000-0005-0000-0000-00008D720000}"/>
    <cellStyle name="Заголовок 3 9 2 5" xfId="32040" xr:uid="{00000000-0005-0000-0000-00008E720000}"/>
    <cellStyle name="Заголовок 3 9 2_Лист1" xfId="53649" xr:uid="{00000000-0005-0000-0000-00008F720000}"/>
    <cellStyle name="Заголовок 3 9 3" xfId="9706" xr:uid="{00000000-0005-0000-0000-000090720000}"/>
    <cellStyle name="Заголовок 3 9 3 2" xfId="9707" xr:uid="{00000000-0005-0000-0000-000091720000}"/>
    <cellStyle name="Заголовок 3 9 3 3" xfId="32041" xr:uid="{00000000-0005-0000-0000-000092720000}"/>
    <cellStyle name="Заголовок 3 9 3 4" xfId="32042" xr:uid="{00000000-0005-0000-0000-000093720000}"/>
    <cellStyle name="Заголовок 3 9 4" xfId="32043" xr:uid="{00000000-0005-0000-0000-000094720000}"/>
    <cellStyle name="Заголовок 3 9 5" xfId="32044" xr:uid="{00000000-0005-0000-0000-000095720000}"/>
    <cellStyle name="Заголовок 3 9 6" xfId="32045" xr:uid="{00000000-0005-0000-0000-000096720000}"/>
    <cellStyle name="Заголовок 3 9_2012" xfId="9708" xr:uid="{00000000-0005-0000-0000-000097720000}"/>
    <cellStyle name="Заголовок 4 10" xfId="9709" xr:uid="{00000000-0005-0000-0000-000098720000}"/>
    <cellStyle name="Заголовок 4 10 2" xfId="32046" xr:uid="{00000000-0005-0000-0000-000099720000}"/>
    <cellStyle name="Заголовок 4 11" xfId="9710" xr:uid="{00000000-0005-0000-0000-00009A720000}"/>
    <cellStyle name="Заголовок 4 11 2" xfId="9711" xr:uid="{00000000-0005-0000-0000-00009B720000}"/>
    <cellStyle name="Заголовок 4 11 3" xfId="32047" xr:uid="{00000000-0005-0000-0000-00009C720000}"/>
    <cellStyle name="Заголовок 4 12" xfId="9712" xr:uid="{00000000-0005-0000-0000-00009D720000}"/>
    <cellStyle name="Заголовок 4 12 2" xfId="32048" xr:uid="{00000000-0005-0000-0000-00009E720000}"/>
    <cellStyle name="Заголовок 4 13" xfId="9713" xr:uid="{00000000-0005-0000-0000-00009F720000}"/>
    <cellStyle name="Заголовок 4 13 2" xfId="32049" xr:uid="{00000000-0005-0000-0000-0000A0720000}"/>
    <cellStyle name="Заголовок 4 14" xfId="9714" xr:uid="{00000000-0005-0000-0000-0000A1720000}"/>
    <cellStyle name="Заголовок 4 14 2" xfId="32050" xr:uid="{00000000-0005-0000-0000-0000A2720000}"/>
    <cellStyle name="Заголовок 4 15" xfId="9715" xr:uid="{00000000-0005-0000-0000-0000A3720000}"/>
    <cellStyle name="Заголовок 4 15 2" xfId="32051" xr:uid="{00000000-0005-0000-0000-0000A4720000}"/>
    <cellStyle name="Заголовок 4 16" xfId="9716" xr:uid="{00000000-0005-0000-0000-0000A5720000}"/>
    <cellStyle name="Заголовок 4 16 2" xfId="32052" xr:uid="{00000000-0005-0000-0000-0000A6720000}"/>
    <cellStyle name="Заголовок 4 17" xfId="9717" xr:uid="{00000000-0005-0000-0000-0000A7720000}"/>
    <cellStyle name="Заголовок 4 17 2" xfId="32053" xr:uid="{00000000-0005-0000-0000-0000A8720000}"/>
    <cellStyle name="Заголовок 4 18" xfId="9718" xr:uid="{00000000-0005-0000-0000-0000A9720000}"/>
    <cellStyle name="Заголовок 4 18 2" xfId="32054" xr:uid="{00000000-0005-0000-0000-0000AA720000}"/>
    <cellStyle name="Заголовок 4 19" xfId="9719" xr:uid="{00000000-0005-0000-0000-0000AB720000}"/>
    <cellStyle name="Заголовок 4 19 2" xfId="32055" xr:uid="{00000000-0005-0000-0000-0000AC720000}"/>
    <cellStyle name="Заголовок 4 2" xfId="9720" xr:uid="{00000000-0005-0000-0000-0000AD720000}"/>
    <cellStyle name="Заголовок 4 2 2" xfId="9721" xr:uid="{00000000-0005-0000-0000-0000AE720000}"/>
    <cellStyle name="Заголовок 4 2 2 2" xfId="9722" xr:uid="{00000000-0005-0000-0000-0000AF720000}"/>
    <cellStyle name="Заголовок 4 2 2 3" xfId="32056" xr:uid="{00000000-0005-0000-0000-0000B0720000}"/>
    <cellStyle name="Заголовок 4 2 3" xfId="9723" xr:uid="{00000000-0005-0000-0000-0000B1720000}"/>
    <cellStyle name="Заголовок 4 2 3 2" xfId="32057" xr:uid="{00000000-0005-0000-0000-0000B2720000}"/>
    <cellStyle name="Заголовок 4 2 4" xfId="32058" xr:uid="{00000000-0005-0000-0000-0000B3720000}"/>
    <cellStyle name="Заголовок 4 2_Лист1" xfId="53650" xr:uid="{00000000-0005-0000-0000-0000B4720000}"/>
    <cellStyle name="Заголовок 4 20" xfId="9724" xr:uid="{00000000-0005-0000-0000-0000B5720000}"/>
    <cellStyle name="Заголовок 4 20 2" xfId="32059" xr:uid="{00000000-0005-0000-0000-0000B6720000}"/>
    <cellStyle name="Заголовок 4 21" xfId="9725" xr:uid="{00000000-0005-0000-0000-0000B7720000}"/>
    <cellStyle name="Заголовок 4 21 2" xfId="32060" xr:uid="{00000000-0005-0000-0000-0000B8720000}"/>
    <cellStyle name="Заголовок 4 22" xfId="9726" xr:uid="{00000000-0005-0000-0000-0000B9720000}"/>
    <cellStyle name="Заголовок 4 22 2" xfId="32061" xr:uid="{00000000-0005-0000-0000-0000BA720000}"/>
    <cellStyle name="Заголовок 4 23" xfId="9727" xr:uid="{00000000-0005-0000-0000-0000BB720000}"/>
    <cellStyle name="Заголовок 4 23 2" xfId="32062" xr:uid="{00000000-0005-0000-0000-0000BC720000}"/>
    <cellStyle name="Заголовок 4 24" xfId="9728" xr:uid="{00000000-0005-0000-0000-0000BD720000}"/>
    <cellStyle name="Заголовок 4 24 2" xfId="32063" xr:uid="{00000000-0005-0000-0000-0000BE720000}"/>
    <cellStyle name="Заголовок 4 25" xfId="9729" xr:uid="{00000000-0005-0000-0000-0000BF720000}"/>
    <cellStyle name="Заголовок 4 25 2" xfId="32064" xr:uid="{00000000-0005-0000-0000-0000C0720000}"/>
    <cellStyle name="Заголовок 4 26" xfId="9730" xr:uid="{00000000-0005-0000-0000-0000C1720000}"/>
    <cellStyle name="Заголовок 4 26 2" xfId="32065" xr:uid="{00000000-0005-0000-0000-0000C2720000}"/>
    <cellStyle name="Заголовок 4 27" xfId="9731" xr:uid="{00000000-0005-0000-0000-0000C3720000}"/>
    <cellStyle name="Заголовок 4 27 2" xfId="32066" xr:uid="{00000000-0005-0000-0000-0000C4720000}"/>
    <cellStyle name="Заголовок 4 28" xfId="9732" xr:uid="{00000000-0005-0000-0000-0000C5720000}"/>
    <cellStyle name="Заголовок 4 28 2" xfId="32067" xr:uid="{00000000-0005-0000-0000-0000C6720000}"/>
    <cellStyle name="Заголовок 4 29" xfId="9733" xr:uid="{00000000-0005-0000-0000-0000C7720000}"/>
    <cellStyle name="Заголовок 4 29 2" xfId="32068" xr:uid="{00000000-0005-0000-0000-0000C8720000}"/>
    <cellStyle name="Заголовок 4 3" xfId="9734" xr:uid="{00000000-0005-0000-0000-0000C9720000}"/>
    <cellStyle name="Заголовок 4 3 2" xfId="9735" xr:uid="{00000000-0005-0000-0000-0000CA720000}"/>
    <cellStyle name="Заголовок 4 3 2 2" xfId="32069" xr:uid="{00000000-0005-0000-0000-0000CB720000}"/>
    <cellStyle name="Заголовок 4 3 3" xfId="9736" xr:uid="{00000000-0005-0000-0000-0000CC720000}"/>
    <cellStyle name="Заголовок 4 3 3 2" xfId="32070" xr:uid="{00000000-0005-0000-0000-0000CD720000}"/>
    <cellStyle name="Заголовок 4 3 4" xfId="32071" xr:uid="{00000000-0005-0000-0000-0000CE720000}"/>
    <cellStyle name="Заголовок 4 3_Лист1" xfId="53651" xr:uid="{00000000-0005-0000-0000-0000CF720000}"/>
    <cellStyle name="Заголовок 4 30" xfId="9737" xr:uid="{00000000-0005-0000-0000-0000D0720000}"/>
    <cellStyle name="Заголовок 4 30 2" xfId="32072" xr:uid="{00000000-0005-0000-0000-0000D1720000}"/>
    <cellStyle name="Заголовок 4 31" xfId="9738" xr:uid="{00000000-0005-0000-0000-0000D2720000}"/>
    <cellStyle name="Заголовок 4 31 2" xfId="32073" xr:uid="{00000000-0005-0000-0000-0000D3720000}"/>
    <cellStyle name="Заголовок 4 32" xfId="9739" xr:uid="{00000000-0005-0000-0000-0000D4720000}"/>
    <cellStyle name="Заголовок 4 32 2" xfId="32074" xr:uid="{00000000-0005-0000-0000-0000D5720000}"/>
    <cellStyle name="Заголовок 4 33" xfId="9740" xr:uid="{00000000-0005-0000-0000-0000D6720000}"/>
    <cellStyle name="Заголовок 4 33 2" xfId="32075" xr:uid="{00000000-0005-0000-0000-0000D7720000}"/>
    <cellStyle name="Заголовок 4 34" xfId="9741" xr:uid="{00000000-0005-0000-0000-0000D8720000}"/>
    <cellStyle name="Заголовок 4 34 2" xfId="32076" xr:uid="{00000000-0005-0000-0000-0000D9720000}"/>
    <cellStyle name="Заголовок 4 35" xfId="32077" xr:uid="{00000000-0005-0000-0000-0000DA720000}"/>
    <cellStyle name="Заголовок 4 4" xfId="9742" xr:uid="{00000000-0005-0000-0000-0000DB720000}"/>
    <cellStyle name="Заголовок 4 4 2" xfId="9743" xr:uid="{00000000-0005-0000-0000-0000DC720000}"/>
    <cellStyle name="Заголовок 4 4 2 2" xfId="32078" xr:uid="{00000000-0005-0000-0000-0000DD720000}"/>
    <cellStyle name="Заголовок 4 4 3" xfId="9744" xr:uid="{00000000-0005-0000-0000-0000DE720000}"/>
    <cellStyle name="Заголовок 4 4 3 2" xfId="32079" xr:uid="{00000000-0005-0000-0000-0000DF720000}"/>
    <cellStyle name="Заголовок 4 4 4" xfId="32080" xr:uid="{00000000-0005-0000-0000-0000E0720000}"/>
    <cellStyle name="Заголовок 4 4_Лист1" xfId="53652" xr:uid="{00000000-0005-0000-0000-0000E1720000}"/>
    <cellStyle name="Заголовок 4 5" xfId="9745" xr:uid="{00000000-0005-0000-0000-0000E2720000}"/>
    <cellStyle name="Заголовок 4 5 2" xfId="9746" xr:uid="{00000000-0005-0000-0000-0000E3720000}"/>
    <cellStyle name="Заголовок 4 5 2 2" xfId="32081" xr:uid="{00000000-0005-0000-0000-0000E4720000}"/>
    <cellStyle name="Заголовок 4 5 3" xfId="9747" xr:uid="{00000000-0005-0000-0000-0000E5720000}"/>
    <cellStyle name="Заголовок 4 5 3 2" xfId="32082" xr:uid="{00000000-0005-0000-0000-0000E6720000}"/>
    <cellStyle name="Заголовок 4 5 4" xfId="32083" xr:uid="{00000000-0005-0000-0000-0000E7720000}"/>
    <cellStyle name="Заголовок 4 5_Лист1" xfId="53653" xr:uid="{00000000-0005-0000-0000-0000E8720000}"/>
    <cellStyle name="Заголовок 4 6" xfId="9748" xr:uid="{00000000-0005-0000-0000-0000E9720000}"/>
    <cellStyle name="Заголовок 4 6 2" xfId="9749" xr:uid="{00000000-0005-0000-0000-0000EA720000}"/>
    <cellStyle name="Заголовок 4 6 2 2" xfId="32084" xr:uid="{00000000-0005-0000-0000-0000EB720000}"/>
    <cellStyle name="Заголовок 4 6 3" xfId="9750" xr:uid="{00000000-0005-0000-0000-0000EC720000}"/>
    <cellStyle name="Заголовок 4 6 3 2" xfId="32085" xr:uid="{00000000-0005-0000-0000-0000ED720000}"/>
    <cellStyle name="Заголовок 4 6 4" xfId="32086" xr:uid="{00000000-0005-0000-0000-0000EE720000}"/>
    <cellStyle name="Заголовок 4 6_Лист1" xfId="53654" xr:uid="{00000000-0005-0000-0000-0000EF720000}"/>
    <cellStyle name="Заголовок 4 7" xfId="9751" xr:uid="{00000000-0005-0000-0000-0000F0720000}"/>
    <cellStyle name="Заголовок 4 7 2" xfId="9752" xr:uid="{00000000-0005-0000-0000-0000F1720000}"/>
    <cellStyle name="Заголовок 4 7 2 2" xfId="32087" xr:uid="{00000000-0005-0000-0000-0000F2720000}"/>
    <cellStyle name="Заголовок 4 7 3" xfId="9753" xr:uid="{00000000-0005-0000-0000-0000F3720000}"/>
    <cellStyle name="Заголовок 4 7 3 2" xfId="32088" xr:uid="{00000000-0005-0000-0000-0000F4720000}"/>
    <cellStyle name="Заголовок 4 7 4" xfId="32089" xr:uid="{00000000-0005-0000-0000-0000F5720000}"/>
    <cellStyle name="Заголовок 4 7_Лист1" xfId="53655" xr:uid="{00000000-0005-0000-0000-0000F6720000}"/>
    <cellStyle name="Заголовок 4 8" xfId="9754" xr:uid="{00000000-0005-0000-0000-0000F7720000}"/>
    <cellStyle name="Заголовок 4 8 2" xfId="9755" xr:uid="{00000000-0005-0000-0000-0000F8720000}"/>
    <cellStyle name="Заголовок 4 8 2 2" xfId="9756" xr:uid="{00000000-0005-0000-0000-0000F9720000}"/>
    <cellStyle name="Заголовок 4 8 2 2 2" xfId="32090" xr:uid="{00000000-0005-0000-0000-0000FA720000}"/>
    <cellStyle name="Заголовок 4 8 2 3" xfId="32091" xr:uid="{00000000-0005-0000-0000-0000FB720000}"/>
    <cellStyle name="Заголовок 4 8 2_Лист1" xfId="53656" xr:uid="{00000000-0005-0000-0000-0000FC720000}"/>
    <cellStyle name="Заголовок 4 8 3" xfId="9757" xr:uid="{00000000-0005-0000-0000-0000FD720000}"/>
    <cellStyle name="Заголовок 4 8 3 2" xfId="32092" xr:uid="{00000000-0005-0000-0000-0000FE720000}"/>
    <cellStyle name="Заголовок 4 8 4" xfId="32093" xr:uid="{00000000-0005-0000-0000-0000FF720000}"/>
    <cellStyle name="Заголовок 4 8_Лист1" xfId="53657" xr:uid="{00000000-0005-0000-0000-000000730000}"/>
    <cellStyle name="Заголовок 4 9" xfId="9758" xr:uid="{00000000-0005-0000-0000-000001730000}"/>
    <cellStyle name="Заголовок 4 9 2" xfId="9759" xr:uid="{00000000-0005-0000-0000-000002730000}"/>
    <cellStyle name="Заголовок 4 9 2 2" xfId="9760" xr:uid="{00000000-0005-0000-0000-000003730000}"/>
    <cellStyle name="Заголовок 4 9 2 2 2" xfId="32094" xr:uid="{00000000-0005-0000-0000-000004730000}"/>
    <cellStyle name="Заголовок 4 9 2 3" xfId="32095" xr:uid="{00000000-0005-0000-0000-000005730000}"/>
    <cellStyle name="Заголовок 4 9 2_Лист1" xfId="53658" xr:uid="{00000000-0005-0000-0000-000006730000}"/>
    <cellStyle name="Заголовок 4 9 3" xfId="9761" xr:uid="{00000000-0005-0000-0000-000007730000}"/>
    <cellStyle name="Заголовок 4 9 3 2" xfId="9762" xr:uid="{00000000-0005-0000-0000-000008730000}"/>
    <cellStyle name="Заголовок 4 9 3 3" xfId="32096" xr:uid="{00000000-0005-0000-0000-000009730000}"/>
    <cellStyle name="Заголовок 4 9 4" xfId="32097" xr:uid="{00000000-0005-0000-0000-00000A730000}"/>
    <cellStyle name="Заголовок 4 9_Лист1" xfId="53659" xr:uid="{00000000-0005-0000-0000-00000B730000}"/>
    <cellStyle name="Заголовок 5" xfId="9763" xr:uid="{00000000-0005-0000-0000-00000C730000}"/>
    <cellStyle name="Заголовок 5 2" xfId="32098" xr:uid="{00000000-0005-0000-0000-00000D730000}"/>
    <cellStyle name="Заголовок 6" xfId="9764" xr:uid="{00000000-0005-0000-0000-00000E730000}"/>
    <cellStyle name="Заголовок 6 2" xfId="32099" xr:uid="{00000000-0005-0000-0000-00000F730000}"/>
    <cellStyle name="Заголовок 7" xfId="32100" xr:uid="{00000000-0005-0000-0000-000010730000}"/>
    <cellStyle name="Заголовок таблицы" xfId="9765" xr:uid="{00000000-0005-0000-0000-000011730000}"/>
    <cellStyle name="Заголовок таблицы 2" xfId="32101" xr:uid="{00000000-0005-0000-0000-000012730000}"/>
    <cellStyle name="ЗАГОЛОВОК1" xfId="9766" xr:uid="{00000000-0005-0000-0000-000013730000}"/>
    <cellStyle name="ЗАГОЛОВОК1 2" xfId="9767" xr:uid="{00000000-0005-0000-0000-000014730000}"/>
    <cellStyle name="ЗАГОЛОВОК1 2 2" xfId="32102" xr:uid="{00000000-0005-0000-0000-000015730000}"/>
    <cellStyle name="ЗАГОЛОВОК1 3" xfId="32103" xr:uid="{00000000-0005-0000-0000-000016730000}"/>
    <cellStyle name="ЗАГОЛОВОК1_Лист1" xfId="53660" xr:uid="{00000000-0005-0000-0000-000017730000}"/>
    <cellStyle name="ЗАГОЛОВОК2" xfId="9768" xr:uid="{00000000-0005-0000-0000-000018730000}"/>
    <cellStyle name="ЗАГОЛОВОК2 2" xfId="9769" xr:uid="{00000000-0005-0000-0000-000019730000}"/>
    <cellStyle name="ЗАГОЛОВОК2 2 2" xfId="32104" xr:uid="{00000000-0005-0000-0000-00001A730000}"/>
    <cellStyle name="ЗАГОЛОВОК2 3" xfId="32105" xr:uid="{00000000-0005-0000-0000-00001B730000}"/>
    <cellStyle name="ЗАГОЛОВОК2_Лист1" xfId="53661" xr:uid="{00000000-0005-0000-0000-00001C730000}"/>
    <cellStyle name="ЗаголовокСтолбца" xfId="9770" xr:uid="{00000000-0005-0000-0000-00001D730000}"/>
    <cellStyle name="ЗаголовокСтолбца 2" xfId="9771" xr:uid="{00000000-0005-0000-0000-00001E730000}"/>
    <cellStyle name="ЗаголовокСтолбца 2 2" xfId="32106" xr:uid="{00000000-0005-0000-0000-00001F730000}"/>
    <cellStyle name="ЗаголовокСтолбца 2 3" xfId="32107" xr:uid="{00000000-0005-0000-0000-000020730000}"/>
    <cellStyle name="ЗаголовокСтолбца 3" xfId="9772" xr:uid="{00000000-0005-0000-0000-000021730000}"/>
    <cellStyle name="ЗаголовокСтолбца 3 2" xfId="32108" xr:uid="{00000000-0005-0000-0000-000022730000}"/>
    <cellStyle name="ЗаголовокСтолбца 3 3" xfId="32109" xr:uid="{00000000-0005-0000-0000-000023730000}"/>
    <cellStyle name="ЗаголовокСтолбца 4" xfId="9773" xr:uid="{00000000-0005-0000-0000-000024730000}"/>
    <cellStyle name="ЗаголовокСтолбца 4 2" xfId="32110" xr:uid="{00000000-0005-0000-0000-000025730000}"/>
    <cellStyle name="ЗаголовокСтолбца 4 3" xfId="32111" xr:uid="{00000000-0005-0000-0000-000026730000}"/>
    <cellStyle name="ЗаголовокСтолбца 5" xfId="32112" xr:uid="{00000000-0005-0000-0000-000027730000}"/>
    <cellStyle name="ЗаголовокСтолбца 6" xfId="32113" xr:uid="{00000000-0005-0000-0000-000028730000}"/>
    <cellStyle name="ЗаголовокСтолбца 7" xfId="32114" xr:uid="{00000000-0005-0000-0000-000029730000}"/>
    <cellStyle name="ЗаголовокСтолбца 7 3" xfId="62488" xr:uid="{00000000-0005-0000-0000-00002A730000}"/>
    <cellStyle name="ЗаголовокСтолбца_Лист1" xfId="53662" xr:uid="{00000000-0005-0000-0000-00002B730000}"/>
    <cellStyle name="Защитный" xfId="9774" xr:uid="{00000000-0005-0000-0000-00002C730000}"/>
    <cellStyle name="Защитный 2" xfId="9775" xr:uid="{00000000-0005-0000-0000-00002D730000}"/>
    <cellStyle name="Защитный 2 2" xfId="9776" xr:uid="{00000000-0005-0000-0000-00002E730000}"/>
    <cellStyle name="Защитный 2 3" xfId="9777" xr:uid="{00000000-0005-0000-0000-00002F730000}"/>
    <cellStyle name="Защитный 2 4" xfId="32115" xr:uid="{00000000-0005-0000-0000-000030730000}"/>
    <cellStyle name="Защитный 3" xfId="9778" xr:uid="{00000000-0005-0000-0000-000031730000}"/>
    <cellStyle name="Защитный 4" xfId="9779" xr:uid="{00000000-0005-0000-0000-000032730000}"/>
    <cellStyle name="Защитный 5" xfId="32116" xr:uid="{00000000-0005-0000-0000-000033730000}"/>
    <cellStyle name="Защитный_Лист1" xfId="53663" xr:uid="{00000000-0005-0000-0000-000034730000}"/>
    <cellStyle name="Зеленая рамка" xfId="9780" xr:uid="{00000000-0005-0000-0000-000035730000}"/>
    <cellStyle name="Зеленая рамка 2" xfId="32117" xr:uid="{00000000-0005-0000-0000-000036730000}"/>
    <cellStyle name="зеленый" xfId="9781" xr:uid="{00000000-0005-0000-0000-000037730000}"/>
    <cellStyle name="зеленый 2" xfId="32118" xr:uid="{00000000-0005-0000-0000-000038730000}"/>
    <cellStyle name="Значение" xfId="9782" xr:uid="{00000000-0005-0000-0000-000039730000}"/>
    <cellStyle name="Значение 10" xfId="9783" xr:uid="{00000000-0005-0000-0000-00003A730000}"/>
    <cellStyle name="Значение 10 2" xfId="32119" xr:uid="{00000000-0005-0000-0000-00003B730000}"/>
    <cellStyle name="Значение 11" xfId="9784" xr:uid="{00000000-0005-0000-0000-00003C730000}"/>
    <cellStyle name="Значение 11 3" xfId="62489" xr:uid="{00000000-0005-0000-0000-00003D730000}"/>
    <cellStyle name="Значение 12" xfId="9785" xr:uid="{00000000-0005-0000-0000-00003E730000}"/>
    <cellStyle name="Значение 13" xfId="32120" xr:uid="{00000000-0005-0000-0000-00003F730000}"/>
    <cellStyle name="Значение 14" xfId="32121" xr:uid="{00000000-0005-0000-0000-000040730000}"/>
    <cellStyle name="Значение 2" xfId="9786" xr:uid="{00000000-0005-0000-0000-000041730000}"/>
    <cellStyle name="Значение 2 10" xfId="32122" xr:uid="{00000000-0005-0000-0000-000042730000}"/>
    <cellStyle name="Значение 2 2" xfId="32123" xr:uid="{00000000-0005-0000-0000-000043730000}"/>
    <cellStyle name="Значение 2 2 2" xfId="32124" xr:uid="{00000000-0005-0000-0000-000044730000}"/>
    <cellStyle name="Значение 2 2 3 2 2" xfId="32125" xr:uid="{00000000-0005-0000-0000-000045730000}"/>
    <cellStyle name="Значение 2 2 3 2 2 2" xfId="32126" xr:uid="{00000000-0005-0000-0000-000046730000}"/>
    <cellStyle name="Значение 2 2 3 3" xfId="32127" xr:uid="{00000000-0005-0000-0000-000047730000}"/>
    <cellStyle name="Значение 2 2 3 3 2" xfId="32128" xr:uid="{00000000-0005-0000-0000-000048730000}"/>
    <cellStyle name="Значение 2 3" xfId="32129" xr:uid="{00000000-0005-0000-0000-000049730000}"/>
    <cellStyle name="Значение 2 3 2" xfId="32130" xr:uid="{00000000-0005-0000-0000-00004A730000}"/>
    <cellStyle name="Значение 2 3 3" xfId="32131" xr:uid="{00000000-0005-0000-0000-00004B730000}"/>
    <cellStyle name="Значение 2 4" xfId="32132" xr:uid="{00000000-0005-0000-0000-00004C730000}"/>
    <cellStyle name="Значение 2 4 2" xfId="32133" xr:uid="{00000000-0005-0000-0000-00004D730000}"/>
    <cellStyle name="Значение 2 4 3" xfId="32134" xr:uid="{00000000-0005-0000-0000-00004E730000}"/>
    <cellStyle name="Значение 2 5" xfId="32135" xr:uid="{00000000-0005-0000-0000-00004F730000}"/>
    <cellStyle name="Значение 2 5 2" xfId="32136" xr:uid="{00000000-0005-0000-0000-000050730000}"/>
    <cellStyle name="Значение 2 5 3" xfId="32137" xr:uid="{00000000-0005-0000-0000-000051730000}"/>
    <cellStyle name="Значение 2 6" xfId="32138" xr:uid="{00000000-0005-0000-0000-000052730000}"/>
    <cellStyle name="Значение 2 6 2" xfId="32139" xr:uid="{00000000-0005-0000-0000-000053730000}"/>
    <cellStyle name="Значение 2 6 3" xfId="32140" xr:uid="{00000000-0005-0000-0000-000054730000}"/>
    <cellStyle name="Значение 2 7" xfId="32141" xr:uid="{00000000-0005-0000-0000-000055730000}"/>
    <cellStyle name="Значение 2 7 2" xfId="32142" xr:uid="{00000000-0005-0000-0000-000056730000}"/>
    <cellStyle name="Значение 2 8" xfId="32143" xr:uid="{00000000-0005-0000-0000-000057730000}"/>
    <cellStyle name="Значение 2 8 2" xfId="32144" xr:uid="{00000000-0005-0000-0000-000058730000}"/>
    <cellStyle name="Значение 2 8 3" xfId="32145" xr:uid="{00000000-0005-0000-0000-000059730000}"/>
    <cellStyle name="Значение 2 9" xfId="32146" xr:uid="{00000000-0005-0000-0000-00005A730000}"/>
    <cellStyle name="Значение 3" xfId="9787" xr:uid="{00000000-0005-0000-0000-00005B730000}"/>
    <cellStyle name="Значение 3 10" xfId="32147" xr:uid="{00000000-0005-0000-0000-00005C730000}"/>
    <cellStyle name="Значение 3 2" xfId="32148" xr:uid="{00000000-0005-0000-0000-00005D730000}"/>
    <cellStyle name="Значение 3 2 2" xfId="32149" xr:uid="{00000000-0005-0000-0000-00005E730000}"/>
    <cellStyle name="Значение 3 2 3" xfId="32150" xr:uid="{00000000-0005-0000-0000-00005F730000}"/>
    <cellStyle name="Значение 3 3" xfId="32151" xr:uid="{00000000-0005-0000-0000-000060730000}"/>
    <cellStyle name="Значение 3 3 2" xfId="32152" xr:uid="{00000000-0005-0000-0000-000061730000}"/>
    <cellStyle name="Значение 3 3 3" xfId="32153" xr:uid="{00000000-0005-0000-0000-000062730000}"/>
    <cellStyle name="Значение 3 4" xfId="32154" xr:uid="{00000000-0005-0000-0000-000063730000}"/>
    <cellStyle name="Значение 3 4 2" xfId="32155" xr:uid="{00000000-0005-0000-0000-000064730000}"/>
    <cellStyle name="Значение 3 4 3" xfId="32156" xr:uid="{00000000-0005-0000-0000-000065730000}"/>
    <cellStyle name="Значение 3 5" xfId="32157" xr:uid="{00000000-0005-0000-0000-000066730000}"/>
    <cellStyle name="Значение 3 5 2" xfId="32158" xr:uid="{00000000-0005-0000-0000-000067730000}"/>
    <cellStyle name="Значение 3 5 3" xfId="32159" xr:uid="{00000000-0005-0000-0000-000068730000}"/>
    <cellStyle name="Значение 3 6" xfId="32160" xr:uid="{00000000-0005-0000-0000-000069730000}"/>
    <cellStyle name="Значение 3 6 2" xfId="32161" xr:uid="{00000000-0005-0000-0000-00006A730000}"/>
    <cellStyle name="Значение 3 6 3" xfId="32162" xr:uid="{00000000-0005-0000-0000-00006B730000}"/>
    <cellStyle name="Значение 3 7" xfId="32163" xr:uid="{00000000-0005-0000-0000-00006C730000}"/>
    <cellStyle name="Значение 3 7 2" xfId="32164" xr:uid="{00000000-0005-0000-0000-00006D730000}"/>
    <cellStyle name="Значение 3 8" xfId="32165" xr:uid="{00000000-0005-0000-0000-00006E730000}"/>
    <cellStyle name="Значение 3 8 2" xfId="32166" xr:uid="{00000000-0005-0000-0000-00006F730000}"/>
    <cellStyle name="Значение 3 8 3" xfId="32167" xr:uid="{00000000-0005-0000-0000-000070730000}"/>
    <cellStyle name="Значение 3 9" xfId="32168" xr:uid="{00000000-0005-0000-0000-000071730000}"/>
    <cellStyle name="Значение 4" xfId="9788" xr:uid="{00000000-0005-0000-0000-000072730000}"/>
    <cellStyle name="Значение 4 2" xfId="32169" xr:uid="{00000000-0005-0000-0000-000073730000}"/>
    <cellStyle name="Значение 4 2 2" xfId="32170" xr:uid="{00000000-0005-0000-0000-000074730000}"/>
    <cellStyle name="Значение 4 2 3" xfId="32171" xr:uid="{00000000-0005-0000-0000-000075730000}"/>
    <cellStyle name="Значение 4 3" xfId="32172" xr:uid="{00000000-0005-0000-0000-000076730000}"/>
    <cellStyle name="Значение 4 3 2" xfId="32173" xr:uid="{00000000-0005-0000-0000-000077730000}"/>
    <cellStyle name="Значение 4 3 3" xfId="32174" xr:uid="{00000000-0005-0000-0000-000078730000}"/>
    <cellStyle name="Значение 4 4" xfId="32175" xr:uid="{00000000-0005-0000-0000-000079730000}"/>
    <cellStyle name="Значение 4 4 2" xfId="32176" xr:uid="{00000000-0005-0000-0000-00007A730000}"/>
    <cellStyle name="Значение 4 4 3" xfId="32177" xr:uid="{00000000-0005-0000-0000-00007B730000}"/>
    <cellStyle name="Значение 4 5" xfId="32178" xr:uid="{00000000-0005-0000-0000-00007C730000}"/>
    <cellStyle name="Значение 4 5 2" xfId="32179" xr:uid="{00000000-0005-0000-0000-00007D730000}"/>
    <cellStyle name="Значение 4 5 3" xfId="32180" xr:uid="{00000000-0005-0000-0000-00007E730000}"/>
    <cellStyle name="Значение 4 6" xfId="32181" xr:uid="{00000000-0005-0000-0000-00007F730000}"/>
    <cellStyle name="Значение 4 6 2" xfId="32182" xr:uid="{00000000-0005-0000-0000-000080730000}"/>
    <cellStyle name="Значение 4 6 3" xfId="32183" xr:uid="{00000000-0005-0000-0000-000081730000}"/>
    <cellStyle name="Значение 4 7" xfId="32184" xr:uid="{00000000-0005-0000-0000-000082730000}"/>
    <cellStyle name="Значение 4 7 2" xfId="32185" xr:uid="{00000000-0005-0000-0000-000083730000}"/>
    <cellStyle name="Значение 4 8" xfId="32186" xr:uid="{00000000-0005-0000-0000-000084730000}"/>
    <cellStyle name="Значение 4 8 2" xfId="32187" xr:uid="{00000000-0005-0000-0000-000085730000}"/>
    <cellStyle name="Значение 4 8 3" xfId="32188" xr:uid="{00000000-0005-0000-0000-000086730000}"/>
    <cellStyle name="Значение 5" xfId="9789" xr:uid="{00000000-0005-0000-0000-000087730000}"/>
    <cellStyle name="Значение 5 2" xfId="32189" xr:uid="{00000000-0005-0000-0000-000088730000}"/>
    <cellStyle name="Значение 5 2 2" xfId="32190" xr:uid="{00000000-0005-0000-0000-000089730000}"/>
    <cellStyle name="Значение 5 2 3" xfId="32191" xr:uid="{00000000-0005-0000-0000-00008A730000}"/>
    <cellStyle name="Значение 5 3" xfId="32192" xr:uid="{00000000-0005-0000-0000-00008B730000}"/>
    <cellStyle name="Значение 5 3 2" xfId="32193" xr:uid="{00000000-0005-0000-0000-00008C730000}"/>
    <cellStyle name="Значение 5 4" xfId="32194" xr:uid="{00000000-0005-0000-0000-00008D730000}"/>
    <cellStyle name="Значение 5 4 2" xfId="32195" xr:uid="{00000000-0005-0000-0000-00008E730000}"/>
    <cellStyle name="Значение 5 4 3" xfId="32196" xr:uid="{00000000-0005-0000-0000-00008F730000}"/>
    <cellStyle name="Значение 5 5" xfId="32197" xr:uid="{00000000-0005-0000-0000-000090730000}"/>
    <cellStyle name="Значение 5 5 2" xfId="32198" xr:uid="{00000000-0005-0000-0000-000091730000}"/>
    <cellStyle name="Значение 5 6" xfId="32199" xr:uid="{00000000-0005-0000-0000-000092730000}"/>
    <cellStyle name="Значение 5 6 2" xfId="32200" xr:uid="{00000000-0005-0000-0000-000093730000}"/>
    <cellStyle name="Значение 5 7" xfId="32201" xr:uid="{00000000-0005-0000-0000-000094730000}"/>
    <cellStyle name="Значение 5 7 2" xfId="32202" xr:uid="{00000000-0005-0000-0000-000095730000}"/>
    <cellStyle name="Значение 5 7 3" xfId="32203" xr:uid="{00000000-0005-0000-0000-000096730000}"/>
    <cellStyle name="Значение 5 8" xfId="32204" xr:uid="{00000000-0005-0000-0000-000097730000}"/>
    <cellStyle name="Значение 6" xfId="9790" xr:uid="{00000000-0005-0000-0000-000098730000}"/>
    <cellStyle name="Значение 6 2" xfId="32205" xr:uid="{00000000-0005-0000-0000-000099730000}"/>
    <cellStyle name="Значение 6 2 2" xfId="32206" xr:uid="{00000000-0005-0000-0000-00009A730000}"/>
    <cellStyle name="Значение 6 2 3" xfId="32207" xr:uid="{00000000-0005-0000-0000-00009B730000}"/>
    <cellStyle name="Значение 6 3" xfId="32208" xr:uid="{00000000-0005-0000-0000-00009C730000}"/>
    <cellStyle name="Значение 6 3 2" xfId="32209" xr:uid="{00000000-0005-0000-0000-00009D730000}"/>
    <cellStyle name="Значение 6 4" xfId="32210" xr:uid="{00000000-0005-0000-0000-00009E730000}"/>
    <cellStyle name="Значение 6 4 2" xfId="32211" xr:uid="{00000000-0005-0000-0000-00009F730000}"/>
    <cellStyle name="Значение 6 4 3" xfId="32212" xr:uid="{00000000-0005-0000-0000-0000A0730000}"/>
    <cellStyle name="Значение 6 5" xfId="32213" xr:uid="{00000000-0005-0000-0000-0000A1730000}"/>
    <cellStyle name="Значение 6 5 2" xfId="32214" xr:uid="{00000000-0005-0000-0000-0000A2730000}"/>
    <cellStyle name="Значение 6 6" xfId="32215" xr:uid="{00000000-0005-0000-0000-0000A3730000}"/>
    <cellStyle name="Значение 6 6 2" xfId="32216" xr:uid="{00000000-0005-0000-0000-0000A4730000}"/>
    <cellStyle name="Значение 6 6 3" xfId="32217" xr:uid="{00000000-0005-0000-0000-0000A5730000}"/>
    <cellStyle name="Значение 6 7" xfId="32218" xr:uid="{00000000-0005-0000-0000-0000A6730000}"/>
    <cellStyle name="Значение 6 7 2" xfId="32219" xr:uid="{00000000-0005-0000-0000-0000A7730000}"/>
    <cellStyle name="Значение 6 7 3" xfId="32220" xr:uid="{00000000-0005-0000-0000-0000A8730000}"/>
    <cellStyle name="Значение 6 8" xfId="32221" xr:uid="{00000000-0005-0000-0000-0000A9730000}"/>
    <cellStyle name="Значение 7" xfId="9791" xr:uid="{00000000-0005-0000-0000-0000AA730000}"/>
    <cellStyle name="Значение 7 2" xfId="32222" xr:uid="{00000000-0005-0000-0000-0000AB730000}"/>
    <cellStyle name="Значение 7 2 2" xfId="32223" xr:uid="{00000000-0005-0000-0000-0000AC730000}"/>
    <cellStyle name="Значение 7 2 3" xfId="32224" xr:uid="{00000000-0005-0000-0000-0000AD730000}"/>
    <cellStyle name="Значение 7 3" xfId="32225" xr:uid="{00000000-0005-0000-0000-0000AE730000}"/>
    <cellStyle name="Значение 7 3 2" xfId="32226" xr:uid="{00000000-0005-0000-0000-0000AF730000}"/>
    <cellStyle name="Значение 7 3 3" xfId="32227" xr:uid="{00000000-0005-0000-0000-0000B0730000}"/>
    <cellStyle name="Значение 7 4" xfId="32228" xr:uid="{00000000-0005-0000-0000-0000B1730000}"/>
    <cellStyle name="Значение 7 4 2" xfId="32229" xr:uid="{00000000-0005-0000-0000-0000B2730000}"/>
    <cellStyle name="Значение 7 4 3" xfId="32230" xr:uid="{00000000-0005-0000-0000-0000B3730000}"/>
    <cellStyle name="Значение 7 5" xfId="32231" xr:uid="{00000000-0005-0000-0000-0000B4730000}"/>
    <cellStyle name="Значение 7 6" xfId="32232" xr:uid="{00000000-0005-0000-0000-0000B5730000}"/>
    <cellStyle name="Значение 8" xfId="9792" xr:uid="{00000000-0005-0000-0000-0000B6730000}"/>
    <cellStyle name="Значение 8 2" xfId="32233" xr:uid="{00000000-0005-0000-0000-0000B7730000}"/>
    <cellStyle name="Значение 8 2 2" xfId="32234" xr:uid="{00000000-0005-0000-0000-0000B8730000}"/>
    <cellStyle name="Значение 8 2 3" xfId="32235" xr:uid="{00000000-0005-0000-0000-0000B9730000}"/>
    <cellStyle name="Значение 8 3" xfId="32236" xr:uid="{00000000-0005-0000-0000-0000BA730000}"/>
    <cellStyle name="Значение 8 3 2" xfId="32237" xr:uid="{00000000-0005-0000-0000-0000BB730000}"/>
    <cellStyle name="Значение 8 3 3" xfId="32238" xr:uid="{00000000-0005-0000-0000-0000BC730000}"/>
    <cellStyle name="Значение 8 4" xfId="32239" xr:uid="{00000000-0005-0000-0000-0000BD730000}"/>
    <cellStyle name="Значение 8 5" xfId="32240" xr:uid="{00000000-0005-0000-0000-0000BE730000}"/>
    <cellStyle name="Значение 9" xfId="9793" xr:uid="{00000000-0005-0000-0000-0000BF730000}"/>
    <cellStyle name="Значение 9 2" xfId="32241" xr:uid="{00000000-0005-0000-0000-0000C0730000}"/>
    <cellStyle name="Значение 9 3" xfId="32242" xr:uid="{00000000-0005-0000-0000-0000C1730000}"/>
    <cellStyle name="Значение_Лист1" xfId="53664" xr:uid="{00000000-0005-0000-0000-0000C2730000}"/>
    <cellStyle name="Зоголовок" xfId="9794" xr:uid="{00000000-0005-0000-0000-0000C3730000}"/>
    <cellStyle name="Зоголовок 2" xfId="9795" xr:uid="{00000000-0005-0000-0000-0000C4730000}"/>
    <cellStyle name="Зоголовок 2 2" xfId="32243" xr:uid="{00000000-0005-0000-0000-0000C5730000}"/>
    <cellStyle name="Зоголовок 3" xfId="32244" xr:uid="{00000000-0005-0000-0000-0000C6730000}"/>
    <cellStyle name="Зоголовок_Лист1" xfId="53665" xr:uid="{00000000-0005-0000-0000-0000C7730000}"/>
    <cellStyle name="зфпуруфвштп" xfId="9796" xr:uid="{00000000-0005-0000-0000-0000C8730000}"/>
    <cellStyle name="зфпуруфвштп 2" xfId="32245" xr:uid="{00000000-0005-0000-0000-0000C9730000}"/>
    <cellStyle name="Итог 10" xfId="9797" xr:uid="{00000000-0005-0000-0000-0000CA730000}"/>
    <cellStyle name="Итог 10 10" xfId="32246" xr:uid="{00000000-0005-0000-0000-0000CB730000}"/>
    <cellStyle name="Итог 10 10 2" xfId="32247" xr:uid="{00000000-0005-0000-0000-0000CC730000}"/>
    <cellStyle name="Итог 10 10 3" xfId="32248" xr:uid="{00000000-0005-0000-0000-0000CD730000}"/>
    <cellStyle name="Итог 10 11" xfId="32249" xr:uid="{00000000-0005-0000-0000-0000CE730000}"/>
    <cellStyle name="Итог 10 11 2" xfId="32250" xr:uid="{00000000-0005-0000-0000-0000CF730000}"/>
    <cellStyle name="Итог 10 11 3" xfId="32251" xr:uid="{00000000-0005-0000-0000-0000D0730000}"/>
    <cellStyle name="Итог 10 12" xfId="32252" xr:uid="{00000000-0005-0000-0000-0000D1730000}"/>
    <cellStyle name="Итог 10 12 2" xfId="32253" xr:uid="{00000000-0005-0000-0000-0000D2730000}"/>
    <cellStyle name="Итог 10 12 3" xfId="32254" xr:uid="{00000000-0005-0000-0000-0000D3730000}"/>
    <cellStyle name="Итог 10 13" xfId="32255" xr:uid="{00000000-0005-0000-0000-0000D4730000}"/>
    <cellStyle name="Итог 10 14" xfId="32256" xr:uid="{00000000-0005-0000-0000-0000D5730000}"/>
    <cellStyle name="Итог 10 2" xfId="32257" xr:uid="{00000000-0005-0000-0000-0000D6730000}"/>
    <cellStyle name="Итог 10 2 2" xfId="32258" xr:uid="{00000000-0005-0000-0000-0000D7730000}"/>
    <cellStyle name="Итог 10 2 2 2" xfId="32259" xr:uid="{00000000-0005-0000-0000-0000D8730000}"/>
    <cellStyle name="Итог 10 2 2 3" xfId="32260" xr:uid="{00000000-0005-0000-0000-0000D9730000}"/>
    <cellStyle name="Итог 10 2 3" xfId="32261" xr:uid="{00000000-0005-0000-0000-0000DA730000}"/>
    <cellStyle name="Итог 10 2 3 2" xfId="32262" xr:uid="{00000000-0005-0000-0000-0000DB730000}"/>
    <cellStyle name="Итог 10 2 3 3" xfId="32263" xr:uid="{00000000-0005-0000-0000-0000DC730000}"/>
    <cellStyle name="Итог 10 2 4" xfId="32264" xr:uid="{00000000-0005-0000-0000-0000DD730000}"/>
    <cellStyle name="Итог 10 2 4 2" xfId="32265" xr:uid="{00000000-0005-0000-0000-0000DE730000}"/>
    <cellStyle name="Итог 10 2 4 3" xfId="32266" xr:uid="{00000000-0005-0000-0000-0000DF730000}"/>
    <cellStyle name="Итог 10 2 5" xfId="32267" xr:uid="{00000000-0005-0000-0000-0000E0730000}"/>
    <cellStyle name="Итог 10 2 5 2" xfId="32268" xr:uid="{00000000-0005-0000-0000-0000E1730000}"/>
    <cellStyle name="Итог 10 2 5 3" xfId="32269" xr:uid="{00000000-0005-0000-0000-0000E2730000}"/>
    <cellStyle name="Итог 10 2 6" xfId="32270" xr:uid="{00000000-0005-0000-0000-0000E3730000}"/>
    <cellStyle name="Итог 10 2 6 2" xfId="32271" xr:uid="{00000000-0005-0000-0000-0000E4730000}"/>
    <cellStyle name="Итог 10 2 6 3" xfId="32272" xr:uid="{00000000-0005-0000-0000-0000E5730000}"/>
    <cellStyle name="Итог 10 2 7" xfId="32273" xr:uid="{00000000-0005-0000-0000-0000E6730000}"/>
    <cellStyle name="Итог 10 2 7 2" xfId="32274" xr:uid="{00000000-0005-0000-0000-0000E7730000}"/>
    <cellStyle name="Итог 10 2 7 3" xfId="32275" xr:uid="{00000000-0005-0000-0000-0000E8730000}"/>
    <cellStyle name="Итог 10 2 8" xfId="32276" xr:uid="{00000000-0005-0000-0000-0000E9730000}"/>
    <cellStyle name="Итог 10 2 8 2" xfId="32277" xr:uid="{00000000-0005-0000-0000-0000EA730000}"/>
    <cellStyle name="Итог 10 2 8 3" xfId="32278" xr:uid="{00000000-0005-0000-0000-0000EB730000}"/>
    <cellStyle name="Итог 10 2 9" xfId="32279" xr:uid="{00000000-0005-0000-0000-0000EC730000}"/>
    <cellStyle name="Итог 10 3" xfId="32280" xr:uid="{00000000-0005-0000-0000-0000ED730000}"/>
    <cellStyle name="Итог 10 3 2" xfId="32281" xr:uid="{00000000-0005-0000-0000-0000EE730000}"/>
    <cellStyle name="Итог 10 3 2 2" xfId="32282" xr:uid="{00000000-0005-0000-0000-0000EF730000}"/>
    <cellStyle name="Итог 10 3 2 3" xfId="32283" xr:uid="{00000000-0005-0000-0000-0000F0730000}"/>
    <cellStyle name="Итог 10 3 3" xfId="32284" xr:uid="{00000000-0005-0000-0000-0000F1730000}"/>
    <cellStyle name="Итог 10 3 3 2" xfId="32285" xr:uid="{00000000-0005-0000-0000-0000F2730000}"/>
    <cellStyle name="Итог 10 3 3 3" xfId="32286" xr:uid="{00000000-0005-0000-0000-0000F3730000}"/>
    <cellStyle name="Итог 10 3 4" xfId="32287" xr:uid="{00000000-0005-0000-0000-0000F4730000}"/>
    <cellStyle name="Итог 10 3 4 2" xfId="32288" xr:uid="{00000000-0005-0000-0000-0000F5730000}"/>
    <cellStyle name="Итог 10 3 4 3" xfId="32289" xr:uid="{00000000-0005-0000-0000-0000F6730000}"/>
    <cellStyle name="Итог 10 3 5" xfId="32290" xr:uid="{00000000-0005-0000-0000-0000F7730000}"/>
    <cellStyle name="Итог 10 3 5 2" xfId="32291" xr:uid="{00000000-0005-0000-0000-0000F8730000}"/>
    <cellStyle name="Итог 10 3 5 3" xfId="32292" xr:uid="{00000000-0005-0000-0000-0000F9730000}"/>
    <cellStyle name="Итог 10 3 6" xfId="32293" xr:uid="{00000000-0005-0000-0000-0000FA730000}"/>
    <cellStyle name="Итог 10 3 6 2" xfId="32294" xr:uid="{00000000-0005-0000-0000-0000FB730000}"/>
    <cellStyle name="Итог 10 3 6 3" xfId="32295" xr:uid="{00000000-0005-0000-0000-0000FC730000}"/>
    <cellStyle name="Итог 10 3 7" xfId="32296" xr:uid="{00000000-0005-0000-0000-0000FD730000}"/>
    <cellStyle name="Итог 10 3 7 2" xfId="32297" xr:uid="{00000000-0005-0000-0000-0000FE730000}"/>
    <cellStyle name="Итог 10 3 7 3" xfId="32298" xr:uid="{00000000-0005-0000-0000-0000FF730000}"/>
    <cellStyle name="Итог 10 3 8" xfId="32299" xr:uid="{00000000-0005-0000-0000-000000740000}"/>
    <cellStyle name="Итог 10 3 8 2" xfId="32300" xr:uid="{00000000-0005-0000-0000-000001740000}"/>
    <cellStyle name="Итог 10 3 8 3" xfId="32301" xr:uid="{00000000-0005-0000-0000-000002740000}"/>
    <cellStyle name="Итог 10 3 9" xfId="32302" xr:uid="{00000000-0005-0000-0000-000003740000}"/>
    <cellStyle name="Итог 10 4" xfId="32303" xr:uid="{00000000-0005-0000-0000-000004740000}"/>
    <cellStyle name="Итог 10 4 2" xfId="32304" xr:uid="{00000000-0005-0000-0000-000005740000}"/>
    <cellStyle name="Итог 10 4 2 2" xfId="32305" xr:uid="{00000000-0005-0000-0000-000006740000}"/>
    <cellStyle name="Итог 10 4 2 3" xfId="32306" xr:uid="{00000000-0005-0000-0000-000007740000}"/>
    <cellStyle name="Итог 10 4 3" xfId="32307" xr:uid="{00000000-0005-0000-0000-000008740000}"/>
    <cellStyle name="Итог 10 4 3 2" xfId="32308" xr:uid="{00000000-0005-0000-0000-000009740000}"/>
    <cellStyle name="Итог 10 4 3 3" xfId="32309" xr:uid="{00000000-0005-0000-0000-00000A740000}"/>
    <cellStyle name="Итог 10 4 4" xfId="32310" xr:uid="{00000000-0005-0000-0000-00000B740000}"/>
    <cellStyle name="Итог 10 4 4 2" xfId="32311" xr:uid="{00000000-0005-0000-0000-00000C740000}"/>
    <cellStyle name="Итог 10 4 4 3" xfId="32312" xr:uid="{00000000-0005-0000-0000-00000D740000}"/>
    <cellStyle name="Итог 10 4 5" xfId="32313" xr:uid="{00000000-0005-0000-0000-00000E740000}"/>
    <cellStyle name="Итог 10 4 5 2" xfId="32314" xr:uid="{00000000-0005-0000-0000-00000F740000}"/>
    <cellStyle name="Итог 10 4 5 3" xfId="32315" xr:uid="{00000000-0005-0000-0000-000010740000}"/>
    <cellStyle name="Итог 10 4 6" xfId="32316" xr:uid="{00000000-0005-0000-0000-000011740000}"/>
    <cellStyle name="Итог 10 4 6 2" xfId="32317" xr:uid="{00000000-0005-0000-0000-000012740000}"/>
    <cellStyle name="Итог 10 4 6 3" xfId="32318" xr:uid="{00000000-0005-0000-0000-000013740000}"/>
    <cellStyle name="Итог 10 4 7" xfId="32319" xr:uid="{00000000-0005-0000-0000-000014740000}"/>
    <cellStyle name="Итог 10 4 7 2" xfId="32320" xr:uid="{00000000-0005-0000-0000-000015740000}"/>
    <cellStyle name="Итог 10 4 7 3" xfId="32321" xr:uid="{00000000-0005-0000-0000-000016740000}"/>
    <cellStyle name="Итог 10 4 8" xfId="32322" xr:uid="{00000000-0005-0000-0000-000017740000}"/>
    <cellStyle name="Итог 10 4 8 2" xfId="32323" xr:uid="{00000000-0005-0000-0000-000018740000}"/>
    <cellStyle name="Итог 10 4 8 3" xfId="32324" xr:uid="{00000000-0005-0000-0000-000019740000}"/>
    <cellStyle name="Итог 10 4 9" xfId="32325" xr:uid="{00000000-0005-0000-0000-00001A740000}"/>
    <cellStyle name="Итог 10 5" xfId="32326" xr:uid="{00000000-0005-0000-0000-00001B740000}"/>
    <cellStyle name="Итог 10 5 2" xfId="32327" xr:uid="{00000000-0005-0000-0000-00001C740000}"/>
    <cellStyle name="Итог 10 5 2 2" xfId="32328" xr:uid="{00000000-0005-0000-0000-00001D740000}"/>
    <cellStyle name="Итог 10 5 2 3" xfId="32329" xr:uid="{00000000-0005-0000-0000-00001E740000}"/>
    <cellStyle name="Итог 10 5 3" xfId="32330" xr:uid="{00000000-0005-0000-0000-00001F740000}"/>
    <cellStyle name="Итог 10 5 3 2" xfId="32331" xr:uid="{00000000-0005-0000-0000-000020740000}"/>
    <cellStyle name="Итог 10 5 3 3" xfId="32332" xr:uid="{00000000-0005-0000-0000-000021740000}"/>
    <cellStyle name="Итог 10 5 4" xfId="32333" xr:uid="{00000000-0005-0000-0000-000022740000}"/>
    <cellStyle name="Итог 10 5 4 2" xfId="32334" xr:uid="{00000000-0005-0000-0000-000023740000}"/>
    <cellStyle name="Итог 10 5 4 3" xfId="32335" xr:uid="{00000000-0005-0000-0000-000024740000}"/>
    <cellStyle name="Итог 10 5 5" xfId="32336" xr:uid="{00000000-0005-0000-0000-000025740000}"/>
    <cellStyle name="Итог 10 5 5 2" xfId="32337" xr:uid="{00000000-0005-0000-0000-000026740000}"/>
    <cellStyle name="Итог 10 5 5 3" xfId="32338" xr:uid="{00000000-0005-0000-0000-000027740000}"/>
    <cellStyle name="Итог 10 5 6" xfId="32339" xr:uid="{00000000-0005-0000-0000-000028740000}"/>
    <cellStyle name="Итог 10 5 6 2" xfId="32340" xr:uid="{00000000-0005-0000-0000-000029740000}"/>
    <cellStyle name="Итог 10 5 6 3" xfId="32341" xr:uid="{00000000-0005-0000-0000-00002A740000}"/>
    <cellStyle name="Итог 10 5 7" xfId="32342" xr:uid="{00000000-0005-0000-0000-00002B740000}"/>
    <cellStyle name="Итог 10 5 7 2" xfId="32343" xr:uid="{00000000-0005-0000-0000-00002C740000}"/>
    <cellStyle name="Итог 10 5 7 3" xfId="32344" xr:uid="{00000000-0005-0000-0000-00002D740000}"/>
    <cellStyle name="Итог 10 5 8" xfId="32345" xr:uid="{00000000-0005-0000-0000-00002E740000}"/>
    <cellStyle name="Итог 10 5 8 2" xfId="32346" xr:uid="{00000000-0005-0000-0000-00002F740000}"/>
    <cellStyle name="Итог 10 5 8 3" xfId="32347" xr:uid="{00000000-0005-0000-0000-000030740000}"/>
    <cellStyle name="Итог 10 5 9" xfId="32348" xr:uid="{00000000-0005-0000-0000-000031740000}"/>
    <cellStyle name="Итог 10 6" xfId="32349" xr:uid="{00000000-0005-0000-0000-000032740000}"/>
    <cellStyle name="Итог 10 6 2" xfId="32350" xr:uid="{00000000-0005-0000-0000-000033740000}"/>
    <cellStyle name="Итог 10 6 3" xfId="32351" xr:uid="{00000000-0005-0000-0000-000034740000}"/>
    <cellStyle name="Итог 10 7" xfId="32352" xr:uid="{00000000-0005-0000-0000-000035740000}"/>
    <cellStyle name="Итог 10 7 2" xfId="32353" xr:uid="{00000000-0005-0000-0000-000036740000}"/>
    <cellStyle name="Итог 10 7 3" xfId="32354" xr:uid="{00000000-0005-0000-0000-000037740000}"/>
    <cellStyle name="Итог 10 8" xfId="32355" xr:uid="{00000000-0005-0000-0000-000038740000}"/>
    <cellStyle name="Итог 10 8 2" xfId="32356" xr:uid="{00000000-0005-0000-0000-000039740000}"/>
    <cellStyle name="Итог 10 8 3" xfId="32357" xr:uid="{00000000-0005-0000-0000-00003A740000}"/>
    <cellStyle name="Итог 10 9" xfId="32358" xr:uid="{00000000-0005-0000-0000-00003B740000}"/>
    <cellStyle name="Итог 10 9 2" xfId="32359" xr:uid="{00000000-0005-0000-0000-00003C740000}"/>
    <cellStyle name="Итог 10 9 3" xfId="32360" xr:uid="{00000000-0005-0000-0000-00003D740000}"/>
    <cellStyle name="Итог 11" xfId="9798" xr:uid="{00000000-0005-0000-0000-00003E740000}"/>
    <cellStyle name="Итог 11 2" xfId="9799" xr:uid="{00000000-0005-0000-0000-00003F740000}"/>
    <cellStyle name="Итог 11 3" xfId="32361" xr:uid="{00000000-0005-0000-0000-000040740000}"/>
    <cellStyle name="Итог 12" xfId="9800" xr:uid="{00000000-0005-0000-0000-000041740000}"/>
    <cellStyle name="Итог 12 2" xfId="32362" xr:uid="{00000000-0005-0000-0000-000042740000}"/>
    <cellStyle name="Итог 13" xfId="9801" xr:uid="{00000000-0005-0000-0000-000043740000}"/>
    <cellStyle name="Итог 13 2" xfId="32363" xr:uid="{00000000-0005-0000-0000-000044740000}"/>
    <cellStyle name="Итог 14" xfId="9802" xr:uid="{00000000-0005-0000-0000-000045740000}"/>
    <cellStyle name="Итог 14 2" xfId="32364" xr:uid="{00000000-0005-0000-0000-000046740000}"/>
    <cellStyle name="Итог 15" xfId="9803" xr:uid="{00000000-0005-0000-0000-000047740000}"/>
    <cellStyle name="Итог 15 2" xfId="32365" xr:uid="{00000000-0005-0000-0000-000048740000}"/>
    <cellStyle name="Итог 16" xfId="9804" xr:uid="{00000000-0005-0000-0000-000049740000}"/>
    <cellStyle name="Итог 16 2" xfId="32366" xr:uid="{00000000-0005-0000-0000-00004A740000}"/>
    <cellStyle name="Итог 17" xfId="9805" xr:uid="{00000000-0005-0000-0000-00004B740000}"/>
    <cellStyle name="Итог 17 2" xfId="32367" xr:uid="{00000000-0005-0000-0000-00004C740000}"/>
    <cellStyle name="Итог 18" xfId="9806" xr:uid="{00000000-0005-0000-0000-00004D740000}"/>
    <cellStyle name="Итог 18 2" xfId="32368" xr:uid="{00000000-0005-0000-0000-00004E740000}"/>
    <cellStyle name="Итог 19" xfId="9807" xr:uid="{00000000-0005-0000-0000-00004F740000}"/>
    <cellStyle name="Итог 19 2" xfId="32369" xr:uid="{00000000-0005-0000-0000-000050740000}"/>
    <cellStyle name="Итог 2" xfId="9808" xr:uid="{00000000-0005-0000-0000-000051740000}"/>
    <cellStyle name="Итог 2 10" xfId="9809" xr:uid="{00000000-0005-0000-0000-000052740000}"/>
    <cellStyle name="Итог 2 10 2" xfId="32370" xr:uid="{00000000-0005-0000-0000-000053740000}"/>
    <cellStyle name="Итог 2 10 3" xfId="32371" xr:uid="{00000000-0005-0000-0000-000054740000}"/>
    <cellStyle name="Итог 2 10 4" xfId="32372" xr:uid="{00000000-0005-0000-0000-000055740000}"/>
    <cellStyle name="Итог 2 11" xfId="9810" xr:uid="{00000000-0005-0000-0000-000056740000}"/>
    <cellStyle name="Итог 2 11 2" xfId="32373" xr:uid="{00000000-0005-0000-0000-000057740000}"/>
    <cellStyle name="Итог 2 11 3" xfId="32374" xr:uid="{00000000-0005-0000-0000-000058740000}"/>
    <cellStyle name="Итог 2 11 4" xfId="32375" xr:uid="{00000000-0005-0000-0000-000059740000}"/>
    <cellStyle name="Итог 2 12" xfId="9811" xr:uid="{00000000-0005-0000-0000-00005A740000}"/>
    <cellStyle name="Итог 2 12 2" xfId="32376" xr:uid="{00000000-0005-0000-0000-00005B740000}"/>
    <cellStyle name="Итог 2 12 3" xfId="32377" xr:uid="{00000000-0005-0000-0000-00005C740000}"/>
    <cellStyle name="Итог 2 12 4" xfId="32378" xr:uid="{00000000-0005-0000-0000-00005D740000}"/>
    <cellStyle name="Итог 2 13" xfId="9812" xr:uid="{00000000-0005-0000-0000-00005E740000}"/>
    <cellStyle name="Итог 2 13 2" xfId="32379" xr:uid="{00000000-0005-0000-0000-00005F740000}"/>
    <cellStyle name="Итог 2 13 3" xfId="32380" xr:uid="{00000000-0005-0000-0000-000060740000}"/>
    <cellStyle name="Итог 2 13 4" xfId="32381" xr:uid="{00000000-0005-0000-0000-000061740000}"/>
    <cellStyle name="Итог 2 14" xfId="9813" xr:uid="{00000000-0005-0000-0000-000062740000}"/>
    <cellStyle name="Итог 2 14 2" xfId="32382" xr:uid="{00000000-0005-0000-0000-000063740000}"/>
    <cellStyle name="Итог 2 15" xfId="9814" xr:uid="{00000000-0005-0000-0000-000064740000}"/>
    <cellStyle name="Итог 2 16" xfId="32383" xr:uid="{00000000-0005-0000-0000-000065740000}"/>
    <cellStyle name="Итог 2 2" xfId="9815" xr:uid="{00000000-0005-0000-0000-000066740000}"/>
    <cellStyle name="Итог 2 2 10" xfId="32384" xr:uid="{00000000-0005-0000-0000-000067740000}"/>
    <cellStyle name="Итог 2 2 10 2" xfId="32385" xr:uid="{00000000-0005-0000-0000-000068740000}"/>
    <cellStyle name="Итог 2 2 10 3" xfId="32386" xr:uid="{00000000-0005-0000-0000-000069740000}"/>
    <cellStyle name="Итог 2 2 11" xfId="32387" xr:uid="{00000000-0005-0000-0000-00006A740000}"/>
    <cellStyle name="Итог 2 2 11 2" xfId="32388" xr:uid="{00000000-0005-0000-0000-00006B740000}"/>
    <cellStyle name="Итог 2 2 11 3" xfId="32389" xr:uid="{00000000-0005-0000-0000-00006C740000}"/>
    <cellStyle name="Итог 2 2 12" xfId="32390" xr:uid="{00000000-0005-0000-0000-00006D740000}"/>
    <cellStyle name="Итог 2 2 12 2" xfId="32391" xr:uid="{00000000-0005-0000-0000-00006E740000}"/>
    <cellStyle name="Итог 2 2 12 3" xfId="32392" xr:uid="{00000000-0005-0000-0000-00006F740000}"/>
    <cellStyle name="Итог 2 2 13" xfId="32393" xr:uid="{00000000-0005-0000-0000-000070740000}"/>
    <cellStyle name="Итог 2 2 14" xfId="32394" xr:uid="{00000000-0005-0000-0000-000071740000}"/>
    <cellStyle name="Итог 2 2 2" xfId="9816" xr:uid="{00000000-0005-0000-0000-000072740000}"/>
    <cellStyle name="Итог 2 2 2 10" xfId="32395" xr:uid="{00000000-0005-0000-0000-000073740000}"/>
    <cellStyle name="Итог 2 2 2 2" xfId="32396" xr:uid="{00000000-0005-0000-0000-000074740000}"/>
    <cellStyle name="Итог 2 2 2 2 2" xfId="32397" xr:uid="{00000000-0005-0000-0000-000075740000}"/>
    <cellStyle name="Итог 2 2 2 2 3" xfId="32398" xr:uid="{00000000-0005-0000-0000-000076740000}"/>
    <cellStyle name="Итог 2 2 2 3" xfId="32399" xr:uid="{00000000-0005-0000-0000-000077740000}"/>
    <cellStyle name="Итог 2 2 2 3 2" xfId="32400" xr:uid="{00000000-0005-0000-0000-000078740000}"/>
    <cellStyle name="Итог 2 2 2 3 3" xfId="32401" xr:uid="{00000000-0005-0000-0000-000079740000}"/>
    <cellStyle name="Итог 2 2 2 4" xfId="32402" xr:uid="{00000000-0005-0000-0000-00007A740000}"/>
    <cellStyle name="Итог 2 2 2 4 2" xfId="32403" xr:uid="{00000000-0005-0000-0000-00007B740000}"/>
    <cellStyle name="Итог 2 2 2 4 3" xfId="32404" xr:uid="{00000000-0005-0000-0000-00007C740000}"/>
    <cellStyle name="Итог 2 2 2 5" xfId="32405" xr:uid="{00000000-0005-0000-0000-00007D740000}"/>
    <cellStyle name="Итог 2 2 2 5 2" xfId="32406" xr:uid="{00000000-0005-0000-0000-00007E740000}"/>
    <cellStyle name="Итог 2 2 2 5 3" xfId="32407" xr:uid="{00000000-0005-0000-0000-00007F740000}"/>
    <cellStyle name="Итог 2 2 2 6" xfId="32408" xr:uid="{00000000-0005-0000-0000-000080740000}"/>
    <cellStyle name="Итог 2 2 2 6 2" xfId="32409" xr:uid="{00000000-0005-0000-0000-000081740000}"/>
    <cellStyle name="Итог 2 2 2 6 3" xfId="32410" xr:uid="{00000000-0005-0000-0000-000082740000}"/>
    <cellStyle name="Итог 2 2 2 7" xfId="32411" xr:uid="{00000000-0005-0000-0000-000083740000}"/>
    <cellStyle name="Итог 2 2 2 7 2" xfId="32412" xr:uid="{00000000-0005-0000-0000-000084740000}"/>
    <cellStyle name="Итог 2 2 2 7 3" xfId="32413" xr:uid="{00000000-0005-0000-0000-000085740000}"/>
    <cellStyle name="Итог 2 2 2 8" xfId="32414" xr:uid="{00000000-0005-0000-0000-000086740000}"/>
    <cellStyle name="Итог 2 2 2 8 2" xfId="32415" xr:uid="{00000000-0005-0000-0000-000087740000}"/>
    <cellStyle name="Итог 2 2 2 8 3" xfId="32416" xr:uid="{00000000-0005-0000-0000-000088740000}"/>
    <cellStyle name="Итог 2 2 2 9" xfId="32417" xr:uid="{00000000-0005-0000-0000-000089740000}"/>
    <cellStyle name="Итог 2 2 3" xfId="32418" xr:uid="{00000000-0005-0000-0000-00008A740000}"/>
    <cellStyle name="Итог 2 2 3 2" xfId="32419" xr:uid="{00000000-0005-0000-0000-00008B740000}"/>
    <cellStyle name="Итог 2 2 3 2 2" xfId="32420" xr:uid="{00000000-0005-0000-0000-00008C740000}"/>
    <cellStyle name="Итог 2 2 3 2 3" xfId="32421" xr:uid="{00000000-0005-0000-0000-00008D740000}"/>
    <cellStyle name="Итог 2 2 3 3" xfId="32422" xr:uid="{00000000-0005-0000-0000-00008E740000}"/>
    <cellStyle name="Итог 2 2 3 3 2" xfId="32423" xr:uid="{00000000-0005-0000-0000-00008F740000}"/>
    <cellStyle name="Итог 2 2 3 3 3" xfId="32424" xr:uid="{00000000-0005-0000-0000-000090740000}"/>
    <cellStyle name="Итог 2 2 3 4" xfId="32425" xr:uid="{00000000-0005-0000-0000-000091740000}"/>
    <cellStyle name="Итог 2 2 3 4 2" xfId="32426" xr:uid="{00000000-0005-0000-0000-000092740000}"/>
    <cellStyle name="Итог 2 2 3 4 3" xfId="32427" xr:uid="{00000000-0005-0000-0000-000093740000}"/>
    <cellStyle name="Итог 2 2 3 5" xfId="32428" xr:uid="{00000000-0005-0000-0000-000094740000}"/>
    <cellStyle name="Итог 2 2 3 5 2" xfId="32429" xr:uid="{00000000-0005-0000-0000-000095740000}"/>
    <cellStyle name="Итог 2 2 3 5 3" xfId="32430" xr:uid="{00000000-0005-0000-0000-000096740000}"/>
    <cellStyle name="Итог 2 2 3 6" xfId="32431" xr:uid="{00000000-0005-0000-0000-000097740000}"/>
    <cellStyle name="Итог 2 2 3 6 2" xfId="32432" xr:uid="{00000000-0005-0000-0000-000098740000}"/>
    <cellStyle name="Итог 2 2 3 6 3" xfId="32433" xr:uid="{00000000-0005-0000-0000-000099740000}"/>
    <cellStyle name="Итог 2 2 3 7" xfId="32434" xr:uid="{00000000-0005-0000-0000-00009A740000}"/>
    <cellStyle name="Итог 2 2 3 7 2" xfId="32435" xr:uid="{00000000-0005-0000-0000-00009B740000}"/>
    <cellStyle name="Итог 2 2 3 7 3" xfId="32436" xr:uid="{00000000-0005-0000-0000-00009C740000}"/>
    <cellStyle name="Итог 2 2 3 8" xfId="32437" xr:uid="{00000000-0005-0000-0000-00009D740000}"/>
    <cellStyle name="Итог 2 2 3 8 2" xfId="32438" xr:uid="{00000000-0005-0000-0000-00009E740000}"/>
    <cellStyle name="Итог 2 2 3 8 3" xfId="32439" xr:uid="{00000000-0005-0000-0000-00009F740000}"/>
    <cellStyle name="Итог 2 2 3 9" xfId="32440" xr:uid="{00000000-0005-0000-0000-0000A0740000}"/>
    <cellStyle name="Итог 2 2 4" xfId="32441" xr:uid="{00000000-0005-0000-0000-0000A1740000}"/>
    <cellStyle name="Итог 2 2 4 2" xfId="32442" xr:uid="{00000000-0005-0000-0000-0000A2740000}"/>
    <cellStyle name="Итог 2 2 4 2 2" xfId="32443" xr:uid="{00000000-0005-0000-0000-0000A3740000}"/>
    <cellStyle name="Итог 2 2 4 2 3" xfId="32444" xr:uid="{00000000-0005-0000-0000-0000A4740000}"/>
    <cellStyle name="Итог 2 2 4 3" xfId="32445" xr:uid="{00000000-0005-0000-0000-0000A5740000}"/>
    <cellStyle name="Итог 2 2 4 3 2" xfId="32446" xr:uid="{00000000-0005-0000-0000-0000A6740000}"/>
    <cellStyle name="Итог 2 2 4 3 3" xfId="32447" xr:uid="{00000000-0005-0000-0000-0000A7740000}"/>
    <cellStyle name="Итог 2 2 4 4" xfId="32448" xr:uid="{00000000-0005-0000-0000-0000A8740000}"/>
    <cellStyle name="Итог 2 2 4 4 2" xfId="32449" xr:uid="{00000000-0005-0000-0000-0000A9740000}"/>
    <cellStyle name="Итог 2 2 4 4 3" xfId="32450" xr:uid="{00000000-0005-0000-0000-0000AA740000}"/>
    <cellStyle name="Итог 2 2 4 5" xfId="32451" xr:uid="{00000000-0005-0000-0000-0000AB740000}"/>
    <cellStyle name="Итог 2 2 4 5 2" xfId="32452" xr:uid="{00000000-0005-0000-0000-0000AC740000}"/>
    <cellStyle name="Итог 2 2 4 5 3" xfId="32453" xr:uid="{00000000-0005-0000-0000-0000AD740000}"/>
    <cellStyle name="Итог 2 2 4 6" xfId="32454" xr:uid="{00000000-0005-0000-0000-0000AE740000}"/>
    <cellStyle name="Итог 2 2 4 6 2" xfId="32455" xr:uid="{00000000-0005-0000-0000-0000AF740000}"/>
    <cellStyle name="Итог 2 2 4 6 3" xfId="32456" xr:uid="{00000000-0005-0000-0000-0000B0740000}"/>
    <cellStyle name="Итог 2 2 4 7" xfId="32457" xr:uid="{00000000-0005-0000-0000-0000B1740000}"/>
    <cellStyle name="Итог 2 2 4 7 2" xfId="32458" xr:uid="{00000000-0005-0000-0000-0000B2740000}"/>
    <cellStyle name="Итог 2 2 4 7 3" xfId="32459" xr:uid="{00000000-0005-0000-0000-0000B3740000}"/>
    <cellStyle name="Итог 2 2 4 8" xfId="32460" xr:uid="{00000000-0005-0000-0000-0000B4740000}"/>
    <cellStyle name="Итог 2 2 4 8 2" xfId="32461" xr:uid="{00000000-0005-0000-0000-0000B5740000}"/>
    <cellStyle name="Итог 2 2 4 8 3" xfId="32462" xr:uid="{00000000-0005-0000-0000-0000B6740000}"/>
    <cellStyle name="Итог 2 2 4 9" xfId="32463" xr:uid="{00000000-0005-0000-0000-0000B7740000}"/>
    <cellStyle name="Итог 2 2 5" xfId="32464" xr:uid="{00000000-0005-0000-0000-0000B8740000}"/>
    <cellStyle name="Итог 2 2 5 2" xfId="32465" xr:uid="{00000000-0005-0000-0000-0000B9740000}"/>
    <cellStyle name="Итог 2 2 5 2 2" xfId="32466" xr:uid="{00000000-0005-0000-0000-0000BA740000}"/>
    <cellStyle name="Итог 2 2 5 2 3" xfId="32467" xr:uid="{00000000-0005-0000-0000-0000BB740000}"/>
    <cellStyle name="Итог 2 2 5 3" xfId="32468" xr:uid="{00000000-0005-0000-0000-0000BC740000}"/>
    <cellStyle name="Итог 2 2 5 3 2" xfId="32469" xr:uid="{00000000-0005-0000-0000-0000BD740000}"/>
    <cellStyle name="Итог 2 2 5 3 3" xfId="32470" xr:uid="{00000000-0005-0000-0000-0000BE740000}"/>
    <cellStyle name="Итог 2 2 5 4" xfId="32471" xr:uid="{00000000-0005-0000-0000-0000BF740000}"/>
    <cellStyle name="Итог 2 2 5 4 2" xfId="32472" xr:uid="{00000000-0005-0000-0000-0000C0740000}"/>
    <cellStyle name="Итог 2 2 5 4 3" xfId="32473" xr:uid="{00000000-0005-0000-0000-0000C1740000}"/>
    <cellStyle name="Итог 2 2 5 5" xfId="32474" xr:uid="{00000000-0005-0000-0000-0000C2740000}"/>
    <cellStyle name="Итог 2 2 5 5 2" xfId="32475" xr:uid="{00000000-0005-0000-0000-0000C3740000}"/>
    <cellStyle name="Итог 2 2 5 5 3" xfId="32476" xr:uid="{00000000-0005-0000-0000-0000C4740000}"/>
    <cellStyle name="Итог 2 2 5 6" xfId="32477" xr:uid="{00000000-0005-0000-0000-0000C5740000}"/>
    <cellStyle name="Итог 2 2 5 6 2" xfId="32478" xr:uid="{00000000-0005-0000-0000-0000C6740000}"/>
    <cellStyle name="Итог 2 2 5 6 3" xfId="32479" xr:uid="{00000000-0005-0000-0000-0000C7740000}"/>
    <cellStyle name="Итог 2 2 5 7" xfId="32480" xr:uid="{00000000-0005-0000-0000-0000C8740000}"/>
    <cellStyle name="Итог 2 2 5 7 2" xfId="32481" xr:uid="{00000000-0005-0000-0000-0000C9740000}"/>
    <cellStyle name="Итог 2 2 5 7 3" xfId="32482" xr:uid="{00000000-0005-0000-0000-0000CA740000}"/>
    <cellStyle name="Итог 2 2 5 8" xfId="32483" xr:uid="{00000000-0005-0000-0000-0000CB740000}"/>
    <cellStyle name="Итог 2 2 5 8 2" xfId="32484" xr:uid="{00000000-0005-0000-0000-0000CC740000}"/>
    <cellStyle name="Итог 2 2 5 8 3" xfId="32485" xr:uid="{00000000-0005-0000-0000-0000CD740000}"/>
    <cellStyle name="Итог 2 2 5 9" xfId="32486" xr:uid="{00000000-0005-0000-0000-0000CE740000}"/>
    <cellStyle name="Итог 2 2 6" xfId="32487" xr:uid="{00000000-0005-0000-0000-0000CF740000}"/>
    <cellStyle name="Итог 2 2 6 2" xfId="32488" xr:uid="{00000000-0005-0000-0000-0000D0740000}"/>
    <cellStyle name="Итог 2 2 6 3" xfId="32489" xr:uid="{00000000-0005-0000-0000-0000D1740000}"/>
    <cellStyle name="Итог 2 2 7" xfId="32490" xr:uid="{00000000-0005-0000-0000-0000D2740000}"/>
    <cellStyle name="Итог 2 2 7 2" xfId="32491" xr:uid="{00000000-0005-0000-0000-0000D3740000}"/>
    <cellStyle name="Итог 2 2 7 3" xfId="32492" xr:uid="{00000000-0005-0000-0000-0000D4740000}"/>
    <cellStyle name="Итог 2 2 8" xfId="32493" xr:uid="{00000000-0005-0000-0000-0000D5740000}"/>
    <cellStyle name="Итог 2 2 8 2" xfId="32494" xr:uid="{00000000-0005-0000-0000-0000D6740000}"/>
    <cellStyle name="Итог 2 2 8 3" xfId="32495" xr:uid="{00000000-0005-0000-0000-0000D7740000}"/>
    <cellStyle name="Итог 2 2 9" xfId="32496" xr:uid="{00000000-0005-0000-0000-0000D8740000}"/>
    <cellStyle name="Итог 2 2 9 2" xfId="32497" xr:uid="{00000000-0005-0000-0000-0000D9740000}"/>
    <cellStyle name="Итог 2 2 9 3" xfId="32498" xr:uid="{00000000-0005-0000-0000-0000DA740000}"/>
    <cellStyle name="Итог 2 3" xfId="9817" xr:uid="{00000000-0005-0000-0000-0000DB740000}"/>
    <cellStyle name="Итог 2 3 10" xfId="32499" xr:uid="{00000000-0005-0000-0000-0000DC740000}"/>
    <cellStyle name="Итог 2 3 11" xfId="32500" xr:uid="{00000000-0005-0000-0000-0000DD740000}"/>
    <cellStyle name="Итог 2 3 2" xfId="32501" xr:uid="{00000000-0005-0000-0000-0000DE740000}"/>
    <cellStyle name="Итог 2 3 2 2" xfId="32502" xr:uid="{00000000-0005-0000-0000-0000DF740000}"/>
    <cellStyle name="Итог 2 3 2 3" xfId="32503" xr:uid="{00000000-0005-0000-0000-0000E0740000}"/>
    <cellStyle name="Итог 2 3 3" xfId="32504" xr:uid="{00000000-0005-0000-0000-0000E1740000}"/>
    <cellStyle name="Итог 2 3 3 2" xfId="32505" xr:uid="{00000000-0005-0000-0000-0000E2740000}"/>
    <cellStyle name="Итог 2 3 3 3" xfId="32506" xr:uid="{00000000-0005-0000-0000-0000E3740000}"/>
    <cellStyle name="Итог 2 3 4" xfId="32507" xr:uid="{00000000-0005-0000-0000-0000E4740000}"/>
    <cellStyle name="Итог 2 3 4 2" xfId="32508" xr:uid="{00000000-0005-0000-0000-0000E5740000}"/>
    <cellStyle name="Итог 2 3 4 3" xfId="32509" xr:uid="{00000000-0005-0000-0000-0000E6740000}"/>
    <cellStyle name="Итог 2 3 5" xfId="32510" xr:uid="{00000000-0005-0000-0000-0000E7740000}"/>
    <cellStyle name="Итог 2 3 5 2" xfId="32511" xr:uid="{00000000-0005-0000-0000-0000E8740000}"/>
    <cellStyle name="Итог 2 3 5 3" xfId="32512" xr:uid="{00000000-0005-0000-0000-0000E9740000}"/>
    <cellStyle name="Итог 2 3 6" xfId="32513" xr:uid="{00000000-0005-0000-0000-0000EA740000}"/>
    <cellStyle name="Итог 2 3 6 2" xfId="32514" xr:uid="{00000000-0005-0000-0000-0000EB740000}"/>
    <cellStyle name="Итог 2 3 6 3" xfId="32515" xr:uid="{00000000-0005-0000-0000-0000EC740000}"/>
    <cellStyle name="Итог 2 3 7" xfId="32516" xr:uid="{00000000-0005-0000-0000-0000ED740000}"/>
    <cellStyle name="Итог 2 3 7 2" xfId="32517" xr:uid="{00000000-0005-0000-0000-0000EE740000}"/>
    <cellStyle name="Итог 2 3 7 3" xfId="32518" xr:uid="{00000000-0005-0000-0000-0000EF740000}"/>
    <cellStyle name="Итог 2 3 8" xfId="32519" xr:uid="{00000000-0005-0000-0000-0000F0740000}"/>
    <cellStyle name="Итог 2 3 8 2" xfId="32520" xr:uid="{00000000-0005-0000-0000-0000F1740000}"/>
    <cellStyle name="Итог 2 3 8 3" xfId="32521" xr:uid="{00000000-0005-0000-0000-0000F2740000}"/>
    <cellStyle name="Итог 2 3 9" xfId="32522" xr:uid="{00000000-0005-0000-0000-0000F3740000}"/>
    <cellStyle name="Итог 2 4" xfId="9818" xr:uid="{00000000-0005-0000-0000-0000F4740000}"/>
    <cellStyle name="Итог 2 4 10" xfId="32523" xr:uid="{00000000-0005-0000-0000-0000F5740000}"/>
    <cellStyle name="Итог 2 4 2" xfId="32524" xr:uid="{00000000-0005-0000-0000-0000F6740000}"/>
    <cellStyle name="Итог 2 4 2 2" xfId="32525" xr:uid="{00000000-0005-0000-0000-0000F7740000}"/>
    <cellStyle name="Итог 2 4 2 3" xfId="32526" xr:uid="{00000000-0005-0000-0000-0000F8740000}"/>
    <cellStyle name="Итог 2 4 3" xfId="32527" xr:uid="{00000000-0005-0000-0000-0000F9740000}"/>
    <cellStyle name="Итог 2 4 3 2" xfId="32528" xr:uid="{00000000-0005-0000-0000-0000FA740000}"/>
    <cellStyle name="Итог 2 4 3 3" xfId="32529" xr:uid="{00000000-0005-0000-0000-0000FB740000}"/>
    <cellStyle name="Итог 2 4 4" xfId="32530" xr:uid="{00000000-0005-0000-0000-0000FC740000}"/>
    <cellStyle name="Итог 2 4 4 2" xfId="32531" xr:uid="{00000000-0005-0000-0000-0000FD740000}"/>
    <cellStyle name="Итог 2 4 4 3" xfId="32532" xr:uid="{00000000-0005-0000-0000-0000FE740000}"/>
    <cellStyle name="Итог 2 4 5" xfId="32533" xr:uid="{00000000-0005-0000-0000-0000FF740000}"/>
    <cellStyle name="Итог 2 4 5 2" xfId="32534" xr:uid="{00000000-0005-0000-0000-000000750000}"/>
    <cellStyle name="Итог 2 4 5 3" xfId="32535" xr:uid="{00000000-0005-0000-0000-000001750000}"/>
    <cellStyle name="Итог 2 4 6" xfId="32536" xr:uid="{00000000-0005-0000-0000-000002750000}"/>
    <cellStyle name="Итог 2 4 6 2" xfId="32537" xr:uid="{00000000-0005-0000-0000-000003750000}"/>
    <cellStyle name="Итог 2 4 6 3" xfId="32538" xr:uid="{00000000-0005-0000-0000-000004750000}"/>
    <cellStyle name="Итог 2 4 7" xfId="32539" xr:uid="{00000000-0005-0000-0000-000005750000}"/>
    <cellStyle name="Итог 2 4 7 2" xfId="32540" xr:uid="{00000000-0005-0000-0000-000006750000}"/>
    <cellStyle name="Итог 2 4 7 3" xfId="32541" xr:uid="{00000000-0005-0000-0000-000007750000}"/>
    <cellStyle name="Итог 2 4 8" xfId="32542" xr:uid="{00000000-0005-0000-0000-000008750000}"/>
    <cellStyle name="Итог 2 4 8 2" xfId="32543" xr:uid="{00000000-0005-0000-0000-000009750000}"/>
    <cellStyle name="Итог 2 4 8 3" xfId="32544" xr:uid="{00000000-0005-0000-0000-00000A750000}"/>
    <cellStyle name="Итог 2 4 9" xfId="32545" xr:uid="{00000000-0005-0000-0000-00000B750000}"/>
    <cellStyle name="Итог 2 5" xfId="9819" xr:uid="{00000000-0005-0000-0000-00000C750000}"/>
    <cellStyle name="Итог 2 5 10" xfId="32546" xr:uid="{00000000-0005-0000-0000-00000D750000}"/>
    <cellStyle name="Итог 2 5 2" xfId="32547" xr:uid="{00000000-0005-0000-0000-00000E750000}"/>
    <cellStyle name="Итог 2 5 2 2" xfId="32548" xr:uid="{00000000-0005-0000-0000-00000F750000}"/>
    <cellStyle name="Итог 2 5 2 3" xfId="32549" xr:uid="{00000000-0005-0000-0000-000010750000}"/>
    <cellStyle name="Итог 2 5 3" xfId="32550" xr:uid="{00000000-0005-0000-0000-000011750000}"/>
    <cellStyle name="Итог 2 5 3 2" xfId="32551" xr:uid="{00000000-0005-0000-0000-000012750000}"/>
    <cellStyle name="Итог 2 5 3 3" xfId="32552" xr:uid="{00000000-0005-0000-0000-000013750000}"/>
    <cellStyle name="Итог 2 5 4" xfId="32553" xr:uid="{00000000-0005-0000-0000-000014750000}"/>
    <cellStyle name="Итог 2 5 4 2" xfId="32554" xr:uid="{00000000-0005-0000-0000-000015750000}"/>
    <cellStyle name="Итог 2 5 4 3" xfId="32555" xr:uid="{00000000-0005-0000-0000-000016750000}"/>
    <cellStyle name="Итог 2 5 5" xfId="32556" xr:uid="{00000000-0005-0000-0000-000017750000}"/>
    <cellStyle name="Итог 2 5 5 2" xfId="32557" xr:uid="{00000000-0005-0000-0000-000018750000}"/>
    <cellStyle name="Итог 2 5 5 3" xfId="32558" xr:uid="{00000000-0005-0000-0000-000019750000}"/>
    <cellStyle name="Итог 2 5 6" xfId="32559" xr:uid="{00000000-0005-0000-0000-00001A750000}"/>
    <cellStyle name="Итог 2 5 6 2" xfId="32560" xr:uid="{00000000-0005-0000-0000-00001B750000}"/>
    <cellStyle name="Итог 2 5 6 3" xfId="32561" xr:uid="{00000000-0005-0000-0000-00001C750000}"/>
    <cellStyle name="Итог 2 5 7" xfId="32562" xr:uid="{00000000-0005-0000-0000-00001D750000}"/>
    <cellStyle name="Итог 2 5 7 2" xfId="32563" xr:uid="{00000000-0005-0000-0000-00001E750000}"/>
    <cellStyle name="Итог 2 5 7 3" xfId="32564" xr:uid="{00000000-0005-0000-0000-00001F750000}"/>
    <cellStyle name="Итог 2 5 8" xfId="32565" xr:uid="{00000000-0005-0000-0000-000020750000}"/>
    <cellStyle name="Итог 2 5 8 2" xfId="32566" xr:uid="{00000000-0005-0000-0000-000021750000}"/>
    <cellStyle name="Итог 2 5 8 3" xfId="32567" xr:uid="{00000000-0005-0000-0000-000022750000}"/>
    <cellStyle name="Итог 2 5 9" xfId="32568" xr:uid="{00000000-0005-0000-0000-000023750000}"/>
    <cellStyle name="Итог 2 6" xfId="9820" xr:uid="{00000000-0005-0000-0000-000024750000}"/>
    <cellStyle name="Итог 2 6 10" xfId="32569" xr:uid="{00000000-0005-0000-0000-000025750000}"/>
    <cellStyle name="Итог 2 6 2" xfId="32570" xr:uid="{00000000-0005-0000-0000-000026750000}"/>
    <cellStyle name="Итог 2 6 2 2" xfId="32571" xr:uid="{00000000-0005-0000-0000-000027750000}"/>
    <cellStyle name="Итог 2 6 2 3" xfId="32572" xr:uid="{00000000-0005-0000-0000-000028750000}"/>
    <cellStyle name="Итог 2 6 3" xfId="32573" xr:uid="{00000000-0005-0000-0000-000029750000}"/>
    <cellStyle name="Итог 2 6 3 2" xfId="32574" xr:uid="{00000000-0005-0000-0000-00002A750000}"/>
    <cellStyle name="Итог 2 6 3 3" xfId="32575" xr:uid="{00000000-0005-0000-0000-00002B750000}"/>
    <cellStyle name="Итог 2 6 4" xfId="32576" xr:uid="{00000000-0005-0000-0000-00002C750000}"/>
    <cellStyle name="Итог 2 6 4 2" xfId="32577" xr:uid="{00000000-0005-0000-0000-00002D750000}"/>
    <cellStyle name="Итог 2 6 4 3" xfId="32578" xr:uid="{00000000-0005-0000-0000-00002E750000}"/>
    <cellStyle name="Итог 2 6 5" xfId="32579" xr:uid="{00000000-0005-0000-0000-00002F750000}"/>
    <cellStyle name="Итог 2 6 5 2" xfId="32580" xr:uid="{00000000-0005-0000-0000-000030750000}"/>
    <cellStyle name="Итог 2 6 5 3" xfId="32581" xr:uid="{00000000-0005-0000-0000-000031750000}"/>
    <cellStyle name="Итог 2 6 6" xfId="32582" xr:uid="{00000000-0005-0000-0000-000032750000}"/>
    <cellStyle name="Итог 2 6 6 2" xfId="32583" xr:uid="{00000000-0005-0000-0000-000033750000}"/>
    <cellStyle name="Итог 2 6 6 3" xfId="32584" xr:uid="{00000000-0005-0000-0000-000034750000}"/>
    <cellStyle name="Итог 2 6 7" xfId="32585" xr:uid="{00000000-0005-0000-0000-000035750000}"/>
    <cellStyle name="Итог 2 6 7 2" xfId="32586" xr:uid="{00000000-0005-0000-0000-000036750000}"/>
    <cellStyle name="Итог 2 6 7 3" xfId="32587" xr:uid="{00000000-0005-0000-0000-000037750000}"/>
    <cellStyle name="Итог 2 6 8" xfId="32588" xr:uid="{00000000-0005-0000-0000-000038750000}"/>
    <cellStyle name="Итог 2 6 8 2" xfId="32589" xr:uid="{00000000-0005-0000-0000-000039750000}"/>
    <cellStyle name="Итог 2 6 8 3" xfId="32590" xr:uid="{00000000-0005-0000-0000-00003A750000}"/>
    <cellStyle name="Итог 2 6 9" xfId="32591" xr:uid="{00000000-0005-0000-0000-00003B750000}"/>
    <cellStyle name="Итог 2 7" xfId="9821" xr:uid="{00000000-0005-0000-0000-00003C750000}"/>
    <cellStyle name="Итог 2 7 2" xfId="32592" xr:uid="{00000000-0005-0000-0000-00003D750000}"/>
    <cellStyle name="Итог 2 7 3" xfId="32593" xr:uid="{00000000-0005-0000-0000-00003E750000}"/>
    <cellStyle name="Итог 2 7 4" xfId="32594" xr:uid="{00000000-0005-0000-0000-00003F750000}"/>
    <cellStyle name="Итог 2 8" xfId="9822" xr:uid="{00000000-0005-0000-0000-000040750000}"/>
    <cellStyle name="Итог 2 8 2" xfId="32595" xr:uid="{00000000-0005-0000-0000-000041750000}"/>
    <cellStyle name="Итог 2 8 3" xfId="32596" xr:uid="{00000000-0005-0000-0000-000042750000}"/>
    <cellStyle name="Итог 2 8 4" xfId="32597" xr:uid="{00000000-0005-0000-0000-000043750000}"/>
    <cellStyle name="Итог 2 9" xfId="9823" xr:uid="{00000000-0005-0000-0000-000044750000}"/>
    <cellStyle name="Итог 2 9 2" xfId="32598" xr:uid="{00000000-0005-0000-0000-000045750000}"/>
    <cellStyle name="Итог 2 9 3" xfId="32599" xr:uid="{00000000-0005-0000-0000-000046750000}"/>
    <cellStyle name="Итог 2 9 4" xfId="32600" xr:uid="{00000000-0005-0000-0000-000047750000}"/>
    <cellStyle name="Итог 2_2012" xfId="9824" xr:uid="{00000000-0005-0000-0000-000048750000}"/>
    <cellStyle name="Итог 20" xfId="9825" xr:uid="{00000000-0005-0000-0000-000049750000}"/>
    <cellStyle name="Итог 20 2" xfId="32601" xr:uid="{00000000-0005-0000-0000-00004A750000}"/>
    <cellStyle name="Итог 21" xfId="9826" xr:uid="{00000000-0005-0000-0000-00004B750000}"/>
    <cellStyle name="Итог 21 2" xfId="32602" xr:uid="{00000000-0005-0000-0000-00004C750000}"/>
    <cellStyle name="Итог 22" xfId="9827" xr:uid="{00000000-0005-0000-0000-00004D750000}"/>
    <cellStyle name="Итог 22 2" xfId="32603" xr:uid="{00000000-0005-0000-0000-00004E750000}"/>
    <cellStyle name="Итог 23" xfId="9828" xr:uid="{00000000-0005-0000-0000-00004F750000}"/>
    <cellStyle name="Итог 23 2" xfId="32604" xr:uid="{00000000-0005-0000-0000-000050750000}"/>
    <cellStyle name="Итог 24" xfId="9829" xr:uid="{00000000-0005-0000-0000-000051750000}"/>
    <cellStyle name="Итог 24 2" xfId="32605" xr:uid="{00000000-0005-0000-0000-000052750000}"/>
    <cellStyle name="Итог 25" xfId="9830" xr:uid="{00000000-0005-0000-0000-000053750000}"/>
    <cellStyle name="Итог 25 2" xfId="32606" xr:uid="{00000000-0005-0000-0000-000054750000}"/>
    <cellStyle name="Итог 26" xfId="9831" xr:uid="{00000000-0005-0000-0000-000055750000}"/>
    <cellStyle name="Итог 26 2" xfId="32607" xr:uid="{00000000-0005-0000-0000-000056750000}"/>
    <cellStyle name="Итог 27" xfId="9832" xr:uid="{00000000-0005-0000-0000-000057750000}"/>
    <cellStyle name="Итог 27 2" xfId="32608" xr:uid="{00000000-0005-0000-0000-000058750000}"/>
    <cellStyle name="Итог 28" xfId="9833" xr:uid="{00000000-0005-0000-0000-000059750000}"/>
    <cellStyle name="Итог 28 2" xfId="32609" xr:uid="{00000000-0005-0000-0000-00005A750000}"/>
    <cellStyle name="Итог 29" xfId="9834" xr:uid="{00000000-0005-0000-0000-00005B750000}"/>
    <cellStyle name="Итог 29 2" xfId="32610" xr:uid="{00000000-0005-0000-0000-00005C750000}"/>
    <cellStyle name="Итог 3" xfId="9835" xr:uid="{00000000-0005-0000-0000-00005D750000}"/>
    <cellStyle name="Итог 3 10" xfId="32611" xr:uid="{00000000-0005-0000-0000-00005E750000}"/>
    <cellStyle name="Итог 3 10 2" xfId="32612" xr:uid="{00000000-0005-0000-0000-00005F750000}"/>
    <cellStyle name="Итог 3 10 3" xfId="32613" xr:uid="{00000000-0005-0000-0000-000060750000}"/>
    <cellStyle name="Итог 3 11" xfId="32614" xr:uid="{00000000-0005-0000-0000-000061750000}"/>
    <cellStyle name="Итог 3 11 2" xfId="32615" xr:uid="{00000000-0005-0000-0000-000062750000}"/>
    <cellStyle name="Итог 3 11 3" xfId="32616" xr:uid="{00000000-0005-0000-0000-000063750000}"/>
    <cellStyle name="Итог 3 12" xfId="32617" xr:uid="{00000000-0005-0000-0000-000064750000}"/>
    <cellStyle name="Итог 3 12 2" xfId="32618" xr:uid="{00000000-0005-0000-0000-000065750000}"/>
    <cellStyle name="Итог 3 12 3" xfId="32619" xr:uid="{00000000-0005-0000-0000-000066750000}"/>
    <cellStyle name="Итог 3 13" xfId="32620" xr:uid="{00000000-0005-0000-0000-000067750000}"/>
    <cellStyle name="Итог 3 13 2" xfId="32621" xr:uid="{00000000-0005-0000-0000-000068750000}"/>
    <cellStyle name="Итог 3 13 3" xfId="32622" xr:uid="{00000000-0005-0000-0000-000069750000}"/>
    <cellStyle name="Итог 3 14" xfId="32623" xr:uid="{00000000-0005-0000-0000-00006A750000}"/>
    <cellStyle name="Итог 3 15" xfId="32624" xr:uid="{00000000-0005-0000-0000-00006B750000}"/>
    <cellStyle name="Итог 3 2" xfId="9836" xr:uid="{00000000-0005-0000-0000-00006C750000}"/>
    <cellStyle name="Итог 3 2 10" xfId="32625" xr:uid="{00000000-0005-0000-0000-00006D750000}"/>
    <cellStyle name="Итог 3 2 10 2" xfId="32626" xr:uid="{00000000-0005-0000-0000-00006E750000}"/>
    <cellStyle name="Итог 3 2 10 3" xfId="32627" xr:uid="{00000000-0005-0000-0000-00006F750000}"/>
    <cellStyle name="Итог 3 2 11" xfId="32628" xr:uid="{00000000-0005-0000-0000-000070750000}"/>
    <cellStyle name="Итог 3 2 11 2" xfId="32629" xr:uid="{00000000-0005-0000-0000-000071750000}"/>
    <cellStyle name="Итог 3 2 11 3" xfId="32630" xr:uid="{00000000-0005-0000-0000-000072750000}"/>
    <cellStyle name="Итог 3 2 12" xfId="32631" xr:uid="{00000000-0005-0000-0000-000073750000}"/>
    <cellStyle name="Итог 3 2 12 2" xfId="32632" xr:uid="{00000000-0005-0000-0000-000074750000}"/>
    <cellStyle name="Итог 3 2 12 3" xfId="32633" xr:uid="{00000000-0005-0000-0000-000075750000}"/>
    <cellStyle name="Итог 3 2 13" xfId="32634" xr:uid="{00000000-0005-0000-0000-000076750000}"/>
    <cellStyle name="Итог 3 2 14" xfId="32635" xr:uid="{00000000-0005-0000-0000-000077750000}"/>
    <cellStyle name="Итог 3 2 2" xfId="32636" xr:uid="{00000000-0005-0000-0000-000078750000}"/>
    <cellStyle name="Итог 3 2 2 2" xfId="32637" xr:uid="{00000000-0005-0000-0000-000079750000}"/>
    <cellStyle name="Итог 3 2 2 2 2" xfId="32638" xr:uid="{00000000-0005-0000-0000-00007A750000}"/>
    <cellStyle name="Итог 3 2 2 2 3" xfId="32639" xr:uid="{00000000-0005-0000-0000-00007B750000}"/>
    <cellStyle name="Итог 3 2 2 3" xfId="32640" xr:uid="{00000000-0005-0000-0000-00007C750000}"/>
    <cellStyle name="Итог 3 2 2 3 2" xfId="32641" xr:uid="{00000000-0005-0000-0000-00007D750000}"/>
    <cellStyle name="Итог 3 2 2 3 3" xfId="32642" xr:uid="{00000000-0005-0000-0000-00007E750000}"/>
    <cellStyle name="Итог 3 2 2 4" xfId="32643" xr:uid="{00000000-0005-0000-0000-00007F750000}"/>
    <cellStyle name="Итог 3 2 2 4 2" xfId="32644" xr:uid="{00000000-0005-0000-0000-000080750000}"/>
    <cellStyle name="Итог 3 2 2 4 3" xfId="32645" xr:uid="{00000000-0005-0000-0000-000081750000}"/>
    <cellStyle name="Итог 3 2 2 5" xfId="32646" xr:uid="{00000000-0005-0000-0000-000082750000}"/>
    <cellStyle name="Итог 3 2 2 5 2" xfId="32647" xr:uid="{00000000-0005-0000-0000-000083750000}"/>
    <cellStyle name="Итог 3 2 2 5 3" xfId="32648" xr:uid="{00000000-0005-0000-0000-000084750000}"/>
    <cellStyle name="Итог 3 2 2 6" xfId="32649" xr:uid="{00000000-0005-0000-0000-000085750000}"/>
    <cellStyle name="Итог 3 2 2 6 2" xfId="32650" xr:uid="{00000000-0005-0000-0000-000086750000}"/>
    <cellStyle name="Итог 3 2 2 6 3" xfId="32651" xr:uid="{00000000-0005-0000-0000-000087750000}"/>
    <cellStyle name="Итог 3 2 2 7" xfId="32652" xr:uid="{00000000-0005-0000-0000-000088750000}"/>
    <cellStyle name="Итог 3 2 2 7 2" xfId="32653" xr:uid="{00000000-0005-0000-0000-000089750000}"/>
    <cellStyle name="Итог 3 2 2 7 3" xfId="32654" xr:uid="{00000000-0005-0000-0000-00008A750000}"/>
    <cellStyle name="Итог 3 2 2 8" xfId="32655" xr:uid="{00000000-0005-0000-0000-00008B750000}"/>
    <cellStyle name="Итог 3 2 2 8 2" xfId="32656" xr:uid="{00000000-0005-0000-0000-00008C750000}"/>
    <cellStyle name="Итог 3 2 2 8 3" xfId="32657" xr:uid="{00000000-0005-0000-0000-00008D750000}"/>
    <cellStyle name="Итог 3 2 2 9" xfId="32658" xr:uid="{00000000-0005-0000-0000-00008E750000}"/>
    <cellStyle name="Итог 3 2 3" xfId="32659" xr:uid="{00000000-0005-0000-0000-00008F750000}"/>
    <cellStyle name="Итог 3 2 3 2" xfId="32660" xr:uid="{00000000-0005-0000-0000-000090750000}"/>
    <cellStyle name="Итог 3 2 3 2 2" xfId="32661" xr:uid="{00000000-0005-0000-0000-000091750000}"/>
    <cellStyle name="Итог 3 2 3 2 3" xfId="32662" xr:uid="{00000000-0005-0000-0000-000092750000}"/>
    <cellStyle name="Итог 3 2 3 3" xfId="32663" xr:uid="{00000000-0005-0000-0000-000093750000}"/>
    <cellStyle name="Итог 3 2 3 3 2" xfId="32664" xr:uid="{00000000-0005-0000-0000-000094750000}"/>
    <cellStyle name="Итог 3 2 3 3 3" xfId="32665" xr:uid="{00000000-0005-0000-0000-000095750000}"/>
    <cellStyle name="Итог 3 2 3 4" xfId="32666" xr:uid="{00000000-0005-0000-0000-000096750000}"/>
    <cellStyle name="Итог 3 2 3 4 2" xfId="32667" xr:uid="{00000000-0005-0000-0000-000097750000}"/>
    <cellStyle name="Итог 3 2 3 4 3" xfId="32668" xr:uid="{00000000-0005-0000-0000-000098750000}"/>
    <cellStyle name="Итог 3 2 3 5" xfId="32669" xr:uid="{00000000-0005-0000-0000-000099750000}"/>
    <cellStyle name="Итог 3 2 3 5 2" xfId="32670" xr:uid="{00000000-0005-0000-0000-00009A750000}"/>
    <cellStyle name="Итог 3 2 3 5 3" xfId="32671" xr:uid="{00000000-0005-0000-0000-00009B750000}"/>
    <cellStyle name="Итог 3 2 3 6" xfId="32672" xr:uid="{00000000-0005-0000-0000-00009C750000}"/>
    <cellStyle name="Итог 3 2 3 6 2" xfId="32673" xr:uid="{00000000-0005-0000-0000-00009D750000}"/>
    <cellStyle name="Итог 3 2 3 6 3" xfId="32674" xr:uid="{00000000-0005-0000-0000-00009E750000}"/>
    <cellStyle name="Итог 3 2 3 7" xfId="32675" xr:uid="{00000000-0005-0000-0000-00009F750000}"/>
    <cellStyle name="Итог 3 2 3 7 2" xfId="32676" xr:uid="{00000000-0005-0000-0000-0000A0750000}"/>
    <cellStyle name="Итог 3 2 3 7 3" xfId="32677" xr:uid="{00000000-0005-0000-0000-0000A1750000}"/>
    <cellStyle name="Итог 3 2 3 8" xfId="32678" xr:uid="{00000000-0005-0000-0000-0000A2750000}"/>
    <cellStyle name="Итог 3 2 3 8 2" xfId="32679" xr:uid="{00000000-0005-0000-0000-0000A3750000}"/>
    <cellStyle name="Итог 3 2 3 8 3" xfId="32680" xr:uid="{00000000-0005-0000-0000-0000A4750000}"/>
    <cellStyle name="Итог 3 2 3 9" xfId="32681" xr:uid="{00000000-0005-0000-0000-0000A5750000}"/>
    <cellStyle name="Итог 3 2 4" xfId="32682" xr:uid="{00000000-0005-0000-0000-0000A6750000}"/>
    <cellStyle name="Итог 3 2 4 2" xfId="32683" xr:uid="{00000000-0005-0000-0000-0000A7750000}"/>
    <cellStyle name="Итог 3 2 4 2 2" xfId="32684" xr:uid="{00000000-0005-0000-0000-0000A8750000}"/>
    <cellStyle name="Итог 3 2 4 2 3" xfId="32685" xr:uid="{00000000-0005-0000-0000-0000A9750000}"/>
    <cellStyle name="Итог 3 2 4 3" xfId="32686" xr:uid="{00000000-0005-0000-0000-0000AA750000}"/>
    <cellStyle name="Итог 3 2 4 3 2" xfId="32687" xr:uid="{00000000-0005-0000-0000-0000AB750000}"/>
    <cellStyle name="Итог 3 2 4 3 3" xfId="32688" xr:uid="{00000000-0005-0000-0000-0000AC750000}"/>
    <cellStyle name="Итог 3 2 4 4" xfId="32689" xr:uid="{00000000-0005-0000-0000-0000AD750000}"/>
    <cellStyle name="Итог 3 2 4 4 2" xfId="32690" xr:uid="{00000000-0005-0000-0000-0000AE750000}"/>
    <cellStyle name="Итог 3 2 4 4 3" xfId="32691" xr:uid="{00000000-0005-0000-0000-0000AF750000}"/>
    <cellStyle name="Итог 3 2 4 5" xfId="32692" xr:uid="{00000000-0005-0000-0000-0000B0750000}"/>
    <cellStyle name="Итог 3 2 4 5 2" xfId="32693" xr:uid="{00000000-0005-0000-0000-0000B1750000}"/>
    <cellStyle name="Итог 3 2 4 5 3" xfId="32694" xr:uid="{00000000-0005-0000-0000-0000B2750000}"/>
    <cellStyle name="Итог 3 2 4 6" xfId="32695" xr:uid="{00000000-0005-0000-0000-0000B3750000}"/>
    <cellStyle name="Итог 3 2 4 6 2" xfId="32696" xr:uid="{00000000-0005-0000-0000-0000B4750000}"/>
    <cellStyle name="Итог 3 2 4 6 3" xfId="32697" xr:uid="{00000000-0005-0000-0000-0000B5750000}"/>
    <cellStyle name="Итог 3 2 4 7" xfId="32698" xr:uid="{00000000-0005-0000-0000-0000B6750000}"/>
    <cellStyle name="Итог 3 2 4 7 2" xfId="32699" xr:uid="{00000000-0005-0000-0000-0000B7750000}"/>
    <cellStyle name="Итог 3 2 4 7 3" xfId="32700" xr:uid="{00000000-0005-0000-0000-0000B8750000}"/>
    <cellStyle name="Итог 3 2 4 8" xfId="32701" xr:uid="{00000000-0005-0000-0000-0000B9750000}"/>
    <cellStyle name="Итог 3 2 4 8 2" xfId="32702" xr:uid="{00000000-0005-0000-0000-0000BA750000}"/>
    <cellStyle name="Итог 3 2 4 8 3" xfId="32703" xr:uid="{00000000-0005-0000-0000-0000BB750000}"/>
    <cellStyle name="Итог 3 2 4 9" xfId="32704" xr:uid="{00000000-0005-0000-0000-0000BC750000}"/>
    <cellStyle name="Итог 3 2 5" xfId="32705" xr:uid="{00000000-0005-0000-0000-0000BD750000}"/>
    <cellStyle name="Итог 3 2 5 2" xfId="32706" xr:uid="{00000000-0005-0000-0000-0000BE750000}"/>
    <cellStyle name="Итог 3 2 5 2 2" xfId="32707" xr:uid="{00000000-0005-0000-0000-0000BF750000}"/>
    <cellStyle name="Итог 3 2 5 2 3" xfId="32708" xr:uid="{00000000-0005-0000-0000-0000C0750000}"/>
    <cellStyle name="Итог 3 2 5 3" xfId="32709" xr:uid="{00000000-0005-0000-0000-0000C1750000}"/>
    <cellStyle name="Итог 3 2 5 3 2" xfId="32710" xr:uid="{00000000-0005-0000-0000-0000C2750000}"/>
    <cellStyle name="Итог 3 2 5 3 3" xfId="32711" xr:uid="{00000000-0005-0000-0000-0000C3750000}"/>
    <cellStyle name="Итог 3 2 5 4" xfId="32712" xr:uid="{00000000-0005-0000-0000-0000C4750000}"/>
    <cellStyle name="Итог 3 2 5 4 2" xfId="32713" xr:uid="{00000000-0005-0000-0000-0000C5750000}"/>
    <cellStyle name="Итог 3 2 5 4 3" xfId="32714" xr:uid="{00000000-0005-0000-0000-0000C6750000}"/>
    <cellStyle name="Итог 3 2 5 5" xfId="32715" xr:uid="{00000000-0005-0000-0000-0000C7750000}"/>
    <cellStyle name="Итог 3 2 5 5 2" xfId="32716" xr:uid="{00000000-0005-0000-0000-0000C8750000}"/>
    <cellStyle name="Итог 3 2 5 5 3" xfId="32717" xr:uid="{00000000-0005-0000-0000-0000C9750000}"/>
    <cellStyle name="Итог 3 2 5 6" xfId="32718" xr:uid="{00000000-0005-0000-0000-0000CA750000}"/>
    <cellStyle name="Итог 3 2 5 6 2" xfId="32719" xr:uid="{00000000-0005-0000-0000-0000CB750000}"/>
    <cellStyle name="Итог 3 2 5 6 3" xfId="32720" xr:uid="{00000000-0005-0000-0000-0000CC750000}"/>
    <cellStyle name="Итог 3 2 5 7" xfId="32721" xr:uid="{00000000-0005-0000-0000-0000CD750000}"/>
    <cellStyle name="Итог 3 2 5 7 2" xfId="32722" xr:uid="{00000000-0005-0000-0000-0000CE750000}"/>
    <cellStyle name="Итог 3 2 5 7 3" xfId="32723" xr:uid="{00000000-0005-0000-0000-0000CF750000}"/>
    <cellStyle name="Итог 3 2 5 8" xfId="32724" xr:uid="{00000000-0005-0000-0000-0000D0750000}"/>
    <cellStyle name="Итог 3 2 5 8 2" xfId="32725" xr:uid="{00000000-0005-0000-0000-0000D1750000}"/>
    <cellStyle name="Итог 3 2 5 8 3" xfId="32726" xr:uid="{00000000-0005-0000-0000-0000D2750000}"/>
    <cellStyle name="Итог 3 2 5 9" xfId="32727" xr:uid="{00000000-0005-0000-0000-0000D3750000}"/>
    <cellStyle name="Итог 3 2 6" xfId="32728" xr:uid="{00000000-0005-0000-0000-0000D4750000}"/>
    <cellStyle name="Итог 3 2 6 2" xfId="32729" xr:uid="{00000000-0005-0000-0000-0000D5750000}"/>
    <cellStyle name="Итог 3 2 6 3" xfId="32730" xr:uid="{00000000-0005-0000-0000-0000D6750000}"/>
    <cellStyle name="Итог 3 2 7" xfId="32731" xr:uid="{00000000-0005-0000-0000-0000D7750000}"/>
    <cellStyle name="Итог 3 2 7 2" xfId="32732" xr:uid="{00000000-0005-0000-0000-0000D8750000}"/>
    <cellStyle name="Итог 3 2 7 3" xfId="32733" xr:uid="{00000000-0005-0000-0000-0000D9750000}"/>
    <cellStyle name="Итог 3 2 8" xfId="32734" xr:uid="{00000000-0005-0000-0000-0000DA750000}"/>
    <cellStyle name="Итог 3 2 8 2" xfId="32735" xr:uid="{00000000-0005-0000-0000-0000DB750000}"/>
    <cellStyle name="Итог 3 2 8 3" xfId="32736" xr:uid="{00000000-0005-0000-0000-0000DC750000}"/>
    <cellStyle name="Итог 3 2 9" xfId="32737" xr:uid="{00000000-0005-0000-0000-0000DD750000}"/>
    <cellStyle name="Итог 3 2 9 2" xfId="32738" xr:uid="{00000000-0005-0000-0000-0000DE750000}"/>
    <cellStyle name="Итог 3 2 9 3" xfId="32739" xr:uid="{00000000-0005-0000-0000-0000DF750000}"/>
    <cellStyle name="Итог 3 3" xfId="9837" xr:uid="{00000000-0005-0000-0000-0000E0750000}"/>
    <cellStyle name="Итог 3 3 10" xfId="32740" xr:uid="{00000000-0005-0000-0000-0000E1750000}"/>
    <cellStyle name="Итог 3 3 11" xfId="32741" xr:uid="{00000000-0005-0000-0000-0000E2750000}"/>
    <cellStyle name="Итог 3 3 2" xfId="32742" xr:uid="{00000000-0005-0000-0000-0000E3750000}"/>
    <cellStyle name="Итог 3 3 2 2" xfId="32743" xr:uid="{00000000-0005-0000-0000-0000E4750000}"/>
    <cellStyle name="Итог 3 3 2 3" xfId="32744" xr:uid="{00000000-0005-0000-0000-0000E5750000}"/>
    <cellStyle name="Итог 3 3 3" xfId="32745" xr:uid="{00000000-0005-0000-0000-0000E6750000}"/>
    <cellStyle name="Итог 3 3 3 2" xfId="32746" xr:uid="{00000000-0005-0000-0000-0000E7750000}"/>
    <cellStyle name="Итог 3 3 3 3" xfId="32747" xr:uid="{00000000-0005-0000-0000-0000E8750000}"/>
    <cellStyle name="Итог 3 3 4" xfId="32748" xr:uid="{00000000-0005-0000-0000-0000E9750000}"/>
    <cellStyle name="Итог 3 3 4 2" xfId="32749" xr:uid="{00000000-0005-0000-0000-0000EA750000}"/>
    <cellStyle name="Итог 3 3 4 3" xfId="32750" xr:uid="{00000000-0005-0000-0000-0000EB750000}"/>
    <cellStyle name="Итог 3 3 5" xfId="32751" xr:uid="{00000000-0005-0000-0000-0000EC750000}"/>
    <cellStyle name="Итог 3 3 5 2" xfId="32752" xr:uid="{00000000-0005-0000-0000-0000ED750000}"/>
    <cellStyle name="Итог 3 3 5 3" xfId="32753" xr:uid="{00000000-0005-0000-0000-0000EE750000}"/>
    <cellStyle name="Итог 3 3 6" xfId="32754" xr:uid="{00000000-0005-0000-0000-0000EF750000}"/>
    <cellStyle name="Итог 3 3 6 2" xfId="32755" xr:uid="{00000000-0005-0000-0000-0000F0750000}"/>
    <cellStyle name="Итог 3 3 6 3" xfId="32756" xr:uid="{00000000-0005-0000-0000-0000F1750000}"/>
    <cellStyle name="Итог 3 3 7" xfId="32757" xr:uid="{00000000-0005-0000-0000-0000F2750000}"/>
    <cellStyle name="Итог 3 3 7 2" xfId="32758" xr:uid="{00000000-0005-0000-0000-0000F3750000}"/>
    <cellStyle name="Итог 3 3 7 3" xfId="32759" xr:uid="{00000000-0005-0000-0000-0000F4750000}"/>
    <cellStyle name="Итог 3 3 8" xfId="32760" xr:uid="{00000000-0005-0000-0000-0000F5750000}"/>
    <cellStyle name="Итог 3 3 8 2" xfId="32761" xr:uid="{00000000-0005-0000-0000-0000F6750000}"/>
    <cellStyle name="Итог 3 3 8 3" xfId="32762" xr:uid="{00000000-0005-0000-0000-0000F7750000}"/>
    <cellStyle name="Итог 3 3 9" xfId="32763" xr:uid="{00000000-0005-0000-0000-0000F8750000}"/>
    <cellStyle name="Итог 3 4" xfId="32764" xr:uid="{00000000-0005-0000-0000-0000F9750000}"/>
    <cellStyle name="Итог 3 4 2" xfId="32765" xr:uid="{00000000-0005-0000-0000-0000FA750000}"/>
    <cellStyle name="Итог 3 4 2 2" xfId="32766" xr:uid="{00000000-0005-0000-0000-0000FB750000}"/>
    <cellStyle name="Итог 3 4 2 3" xfId="32767" xr:uid="{00000000-0005-0000-0000-0000FC750000}"/>
    <cellStyle name="Итог 3 4 3" xfId="32768" xr:uid="{00000000-0005-0000-0000-0000FD750000}"/>
    <cellStyle name="Итог 3 4 3 2" xfId="32769" xr:uid="{00000000-0005-0000-0000-0000FE750000}"/>
    <cellStyle name="Итог 3 4 3 3" xfId="32770" xr:uid="{00000000-0005-0000-0000-0000FF750000}"/>
    <cellStyle name="Итог 3 4 4" xfId="32771" xr:uid="{00000000-0005-0000-0000-000000760000}"/>
    <cellStyle name="Итог 3 4 4 2" xfId="32772" xr:uid="{00000000-0005-0000-0000-000001760000}"/>
    <cellStyle name="Итог 3 4 4 3" xfId="32773" xr:uid="{00000000-0005-0000-0000-000002760000}"/>
    <cellStyle name="Итог 3 4 5" xfId="32774" xr:uid="{00000000-0005-0000-0000-000003760000}"/>
    <cellStyle name="Итог 3 4 5 2" xfId="32775" xr:uid="{00000000-0005-0000-0000-000004760000}"/>
    <cellStyle name="Итог 3 4 5 3" xfId="32776" xr:uid="{00000000-0005-0000-0000-000005760000}"/>
    <cellStyle name="Итог 3 4 6" xfId="32777" xr:uid="{00000000-0005-0000-0000-000006760000}"/>
    <cellStyle name="Итог 3 4 6 2" xfId="32778" xr:uid="{00000000-0005-0000-0000-000007760000}"/>
    <cellStyle name="Итог 3 4 6 3" xfId="32779" xr:uid="{00000000-0005-0000-0000-000008760000}"/>
    <cellStyle name="Итог 3 4 7" xfId="32780" xr:uid="{00000000-0005-0000-0000-000009760000}"/>
    <cellStyle name="Итог 3 4 7 2" xfId="32781" xr:uid="{00000000-0005-0000-0000-00000A760000}"/>
    <cellStyle name="Итог 3 4 7 3" xfId="32782" xr:uid="{00000000-0005-0000-0000-00000B760000}"/>
    <cellStyle name="Итог 3 4 8" xfId="32783" xr:uid="{00000000-0005-0000-0000-00000C760000}"/>
    <cellStyle name="Итог 3 4 8 2" xfId="32784" xr:uid="{00000000-0005-0000-0000-00000D760000}"/>
    <cellStyle name="Итог 3 4 8 3" xfId="32785" xr:uid="{00000000-0005-0000-0000-00000E760000}"/>
    <cellStyle name="Итог 3 4 9" xfId="32786" xr:uid="{00000000-0005-0000-0000-00000F760000}"/>
    <cellStyle name="Итог 3 5" xfId="32787" xr:uid="{00000000-0005-0000-0000-000010760000}"/>
    <cellStyle name="Итог 3 5 2" xfId="32788" xr:uid="{00000000-0005-0000-0000-000011760000}"/>
    <cellStyle name="Итог 3 5 2 2" xfId="32789" xr:uid="{00000000-0005-0000-0000-000012760000}"/>
    <cellStyle name="Итог 3 5 2 3" xfId="32790" xr:uid="{00000000-0005-0000-0000-000013760000}"/>
    <cellStyle name="Итог 3 5 3" xfId="32791" xr:uid="{00000000-0005-0000-0000-000014760000}"/>
    <cellStyle name="Итог 3 5 3 2" xfId="32792" xr:uid="{00000000-0005-0000-0000-000015760000}"/>
    <cellStyle name="Итог 3 5 3 3" xfId="32793" xr:uid="{00000000-0005-0000-0000-000016760000}"/>
    <cellStyle name="Итог 3 5 4" xfId="32794" xr:uid="{00000000-0005-0000-0000-000017760000}"/>
    <cellStyle name="Итог 3 5 4 2" xfId="32795" xr:uid="{00000000-0005-0000-0000-000018760000}"/>
    <cellStyle name="Итог 3 5 4 3" xfId="32796" xr:uid="{00000000-0005-0000-0000-000019760000}"/>
    <cellStyle name="Итог 3 5 5" xfId="32797" xr:uid="{00000000-0005-0000-0000-00001A760000}"/>
    <cellStyle name="Итог 3 5 5 2" xfId="32798" xr:uid="{00000000-0005-0000-0000-00001B760000}"/>
    <cellStyle name="Итог 3 5 5 3" xfId="32799" xr:uid="{00000000-0005-0000-0000-00001C760000}"/>
    <cellStyle name="Итог 3 5 6" xfId="32800" xr:uid="{00000000-0005-0000-0000-00001D760000}"/>
    <cellStyle name="Итог 3 5 6 2" xfId="32801" xr:uid="{00000000-0005-0000-0000-00001E760000}"/>
    <cellStyle name="Итог 3 5 6 3" xfId="32802" xr:uid="{00000000-0005-0000-0000-00001F760000}"/>
    <cellStyle name="Итог 3 5 7" xfId="32803" xr:uid="{00000000-0005-0000-0000-000020760000}"/>
    <cellStyle name="Итог 3 5 7 2" xfId="32804" xr:uid="{00000000-0005-0000-0000-000021760000}"/>
    <cellStyle name="Итог 3 5 7 3" xfId="32805" xr:uid="{00000000-0005-0000-0000-000022760000}"/>
    <cellStyle name="Итог 3 5 8" xfId="32806" xr:uid="{00000000-0005-0000-0000-000023760000}"/>
    <cellStyle name="Итог 3 5 8 2" xfId="32807" xr:uid="{00000000-0005-0000-0000-000024760000}"/>
    <cellStyle name="Итог 3 5 8 3" xfId="32808" xr:uid="{00000000-0005-0000-0000-000025760000}"/>
    <cellStyle name="Итог 3 5 9" xfId="32809" xr:uid="{00000000-0005-0000-0000-000026760000}"/>
    <cellStyle name="Итог 3 6" xfId="32810" xr:uid="{00000000-0005-0000-0000-000027760000}"/>
    <cellStyle name="Итог 3 6 2" xfId="32811" xr:uid="{00000000-0005-0000-0000-000028760000}"/>
    <cellStyle name="Итог 3 6 2 2" xfId="32812" xr:uid="{00000000-0005-0000-0000-000029760000}"/>
    <cellStyle name="Итог 3 6 2 3" xfId="32813" xr:uid="{00000000-0005-0000-0000-00002A760000}"/>
    <cellStyle name="Итог 3 6 3" xfId="32814" xr:uid="{00000000-0005-0000-0000-00002B760000}"/>
    <cellStyle name="Итог 3 6 3 2" xfId="32815" xr:uid="{00000000-0005-0000-0000-00002C760000}"/>
    <cellStyle name="Итог 3 6 3 3" xfId="32816" xr:uid="{00000000-0005-0000-0000-00002D760000}"/>
    <cellStyle name="Итог 3 6 4" xfId="32817" xr:uid="{00000000-0005-0000-0000-00002E760000}"/>
    <cellStyle name="Итог 3 6 4 2" xfId="32818" xr:uid="{00000000-0005-0000-0000-00002F760000}"/>
    <cellStyle name="Итог 3 6 4 3" xfId="32819" xr:uid="{00000000-0005-0000-0000-000030760000}"/>
    <cellStyle name="Итог 3 6 5" xfId="32820" xr:uid="{00000000-0005-0000-0000-000031760000}"/>
    <cellStyle name="Итог 3 6 5 2" xfId="32821" xr:uid="{00000000-0005-0000-0000-000032760000}"/>
    <cellStyle name="Итог 3 6 5 3" xfId="32822" xr:uid="{00000000-0005-0000-0000-000033760000}"/>
    <cellStyle name="Итог 3 6 6" xfId="32823" xr:uid="{00000000-0005-0000-0000-000034760000}"/>
    <cellStyle name="Итог 3 6 6 2" xfId="32824" xr:uid="{00000000-0005-0000-0000-000035760000}"/>
    <cellStyle name="Итог 3 6 6 3" xfId="32825" xr:uid="{00000000-0005-0000-0000-000036760000}"/>
    <cellStyle name="Итог 3 6 7" xfId="32826" xr:uid="{00000000-0005-0000-0000-000037760000}"/>
    <cellStyle name="Итог 3 6 7 2" xfId="32827" xr:uid="{00000000-0005-0000-0000-000038760000}"/>
    <cellStyle name="Итог 3 6 7 3" xfId="32828" xr:uid="{00000000-0005-0000-0000-000039760000}"/>
    <cellStyle name="Итог 3 6 8" xfId="32829" xr:uid="{00000000-0005-0000-0000-00003A760000}"/>
    <cellStyle name="Итог 3 6 8 2" xfId="32830" xr:uid="{00000000-0005-0000-0000-00003B760000}"/>
    <cellStyle name="Итог 3 6 8 3" xfId="32831" xr:uid="{00000000-0005-0000-0000-00003C760000}"/>
    <cellStyle name="Итог 3 6 9" xfId="32832" xr:uid="{00000000-0005-0000-0000-00003D760000}"/>
    <cellStyle name="Итог 3 7" xfId="32833" xr:uid="{00000000-0005-0000-0000-00003E760000}"/>
    <cellStyle name="Итог 3 7 2" xfId="32834" xr:uid="{00000000-0005-0000-0000-00003F760000}"/>
    <cellStyle name="Итог 3 7 3" xfId="32835" xr:uid="{00000000-0005-0000-0000-000040760000}"/>
    <cellStyle name="Итог 3 8" xfId="32836" xr:uid="{00000000-0005-0000-0000-000041760000}"/>
    <cellStyle name="Итог 3 8 2" xfId="32837" xr:uid="{00000000-0005-0000-0000-000042760000}"/>
    <cellStyle name="Итог 3 8 3" xfId="32838" xr:uid="{00000000-0005-0000-0000-000043760000}"/>
    <cellStyle name="Итог 3 9" xfId="32839" xr:uid="{00000000-0005-0000-0000-000044760000}"/>
    <cellStyle name="Итог 3 9 2" xfId="32840" xr:uid="{00000000-0005-0000-0000-000045760000}"/>
    <cellStyle name="Итог 3 9 3" xfId="32841" xr:uid="{00000000-0005-0000-0000-000046760000}"/>
    <cellStyle name="Итог 3_2012" xfId="9838" xr:uid="{00000000-0005-0000-0000-000047760000}"/>
    <cellStyle name="Итог 30" xfId="9839" xr:uid="{00000000-0005-0000-0000-000048760000}"/>
    <cellStyle name="Итог 30 2" xfId="32842" xr:uid="{00000000-0005-0000-0000-000049760000}"/>
    <cellStyle name="Итог 31" xfId="9840" xr:uid="{00000000-0005-0000-0000-00004A760000}"/>
    <cellStyle name="Итог 31 2" xfId="32843" xr:uid="{00000000-0005-0000-0000-00004B760000}"/>
    <cellStyle name="Итог 32" xfId="9841" xr:uid="{00000000-0005-0000-0000-00004C760000}"/>
    <cellStyle name="Итог 32 2" xfId="32844" xr:uid="{00000000-0005-0000-0000-00004D760000}"/>
    <cellStyle name="Итог 33" xfId="9842" xr:uid="{00000000-0005-0000-0000-00004E760000}"/>
    <cellStyle name="Итог 33 2" xfId="32845" xr:uid="{00000000-0005-0000-0000-00004F760000}"/>
    <cellStyle name="Итог 34" xfId="9843" xr:uid="{00000000-0005-0000-0000-000050760000}"/>
    <cellStyle name="Итог 34 2" xfId="32846" xr:uid="{00000000-0005-0000-0000-000051760000}"/>
    <cellStyle name="Итог 35" xfId="9844" xr:uid="{00000000-0005-0000-0000-000052760000}"/>
    <cellStyle name="Итог 36" xfId="9845" xr:uid="{00000000-0005-0000-0000-000053760000}"/>
    <cellStyle name="Итог 37" xfId="9846" xr:uid="{00000000-0005-0000-0000-000054760000}"/>
    <cellStyle name="Итог 38" xfId="9847" xr:uid="{00000000-0005-0000-0000-000055760000}"/>
    <cellStyle name="Итог 39" xfId="9848" xr:uid="{00000000-0005-0000-0000-000056760000}"/>
    <cellStyle name="Итог 4" xfId="9849" xr:uid="{00000000-0005-0000-0000-000057760000}"/>
    <cellStyle name="Итог 4 10" xfId="32847" xr:uid="{00000000-0005-0000-0000-000058760000}"/>
    <cellStyle name="Итог 4 10 2" xfId="32848" xr:uid="{00000000-0005-0000-0000-000059760000}"/>
    <cellStyle name="Итог 4 10 3" xfId="32849" xr:uid="{00000000-0005-0000-0000-00005A760000}"/>
    <cellStyle name="Итог 4 11" xfId="32850" xr:uid="{00000000-0005-0000-0000-00005B760000}"/>
    <cellStyle name="Итог 4 11 2" xfId="32851" xr:uid="{00000000-0005-0000-0000-00005C760000}"/>
    <cellStyle name="Итог 4 11 3" xfId="32852" xr:uid="{00000000-0005-0000-0000-00005D760000}"/>
    <cellStyle name="Итог 4 12" xfId="32853" xr:uid="{00000000-0005-0000-0000-00005E760000}"/>
    <cellStyle name="Итог 4 12 2" xfId="32854" xr:uid="{00000000-0005-0000-0000-00005F760000}"/>
    <cellStyle name="Итог 4 12 3" xfId="32855" xr:uid="{00000000-0005-0000-0000-000060760000}"/>
    <cellStyle name="Итог 4 13" xfId="32856" xr:uid="{00000000-0005-0000-0000-000061760000}"/>
    <cellStyle name="Итог 4 13 2" xfId="32857" xr:uid="{00000000-0005-0000-0000-000062760000}"/>
    <cellStyle name="Итог 4 13 3" xfId="32858" xr:uid="{00000000-0005-0000-0000-000063760000}"/>
    <cellStyle name="Итог 4 14" xfId="32859" xr:uid="{00000000-0005-0000-0000-000064760000}"/>
    <cellStyle name="Итог 4 15" xfId="32860" xr:uid="{00000000-0005-0000-0000-000065760000}"/>
    <cellStyle name="Итог 4 2" xfId="9850" xr:uid="{00000000-0005-0000-0000-000066760000}"/>
    <cellStyle name="Итог 4 2 10" xfId="32861" xr:uid="{00000000-0005-0000-0000-000067760000}"/>
    <cellStyle name="Итог 4 2 10 2" xfId="32862" xr:uid="{00000000-0005-0000-0000-000068760000}"/>
    <cellStyle name="Итог 4 2 10 3" xfId="32863" xr:uid="{00000000-0005-0000-0000-000069760000}"/>
    <cellStyle name="Итог 4 2 11" xfId="32864" xr:uid="{00000000-0005-0000-0000-00006A760000}"/>
    <cellStyle name="Итог 4 2 11 2" xfId="32865" xr:uid="{00000000-0005-0000-0000-00006B760000}"/>
    <cellStyle name="Итог 4 2 11 3" xfId="32866" xr:uid="{00000000-0005-0000-0000-00006C760000}"/>
    <cellStyle name="Итог 4 2 12" xfId="32867" xr:uid="{00000000-0005-0000-0000-00006D760000}"/>
    <cellStyle name="Итог 4 2 12 2" xfId="32868" xr:uid="{00000000-0005-0000-0000-00006E760000}"/>
    <cellStyle name="Итог 4 2 12 3" xfId="32869" xr:uid="{00000000-0005-0000-0000-00006F760000}"/>
    <cellStyle name="Итог 4 2 13" xfId="32870" xr:uid="{00000000-0005-0000-0000-000070760000}"/>
    <cellStyle name="Итог 4 2 14" xfId="32871" xr:uid="{00000000-0005-0000-0000-000071760000}"/>
    <cellStyle name="Итог 4 2 2" xfId="32872" xr:uid="{00000000-0005-0000-0000-000072760000}"/>
    <cellStyle name="Итог 4 2 2 2" xfId="32873" xr:uid="{00000000-0005-0000-0000-000073760000}"/>
    <cellStyle name="Итог 4 2 2 2 2" xfId="32874" xr:uid="{00000000-0005-0000-0000-000074760000}"/>
    <cellStyle name="Итог 4 2 2 2 3" xfId="32875" xr:uid="{00000000-0005-0000-0000-000075760000}"/>
    <cellStyle name="Итог 4 2 2 3" xfId="32876" xr:uid="{00000000-0005-0000-0000-000076760000}"/>
    <cellStyle name="Итог 4 2 2 3 2" xfId="32877" xr:uid="{00000000-0005-0000-0000-000077760000}"/>
    <cellStyle name="Итог 4 2 2 3 3" xfId="32878" xr:uid="{00000000-0005-0000-0000-000078760000}"/>
    <cellStyle name="Итог 4 2 2 4" xfId="32879" xr:uid="{00000000-0005-0000-0000-000079760000}"/>
    <cellStyle name="Итог 4 2 2 4 2" xfId="32880" xr:uid="{00000000-0005-0000-0000-00007A760000}"/>
    <cellStyle name="Итог 4 2 2 4 3" xfId="32881" xr:uid="{00000000-0005-0000-0000-00007B760000}"/>
    <cellStyle name="Итог 4 2 2 5" xfId="32882" xr:uid="{00000000-0005-0000-0000-00007C760000}"/>
    <cellStyle name="Итог 4 2 2 5 2" xfId="32883" xr:uid="{00000000-0005-0000-0000-00007D760000}"/>
    <cellStyle name="Итог 4 2 2 5 3" xfId="32884" xr:uid="{00000000-0005-0000-0000-00007E760000}"/>
    <cellStyle name="Итог 4 2 2 6" xfId="32885" xr:uid="{00000000-0005-0000-0000-00007F760000}"/>
    <cellStyle name="Итог 4 2 2 6 2" xfId="32886" xr:uid="{00000000-0005-0000-0000-000080760000}"/>
    <cellStyle name="Итог 4 2 2 6 3" xfId="32887" xr:uid="{00000000-0005-0000-0000-000081760000}"/>
    <cellStyle name="Итог 4 2 2 7" xfId="32888" xr:uid="{00000000-0005-0000-0000-000082760000}"/>
    <cellStyle name="Итог 4 2 2 7 2" xfId="32889" xr:uid="{00000000-0005-0000-0000-000083760000}"/>
    <cellStyle name="Итог 4 2 2 7 3" xfId="32890" xr:uid="{00000000-0005-0000-0000-000084760000}"/>
    <cellStyle name="Итог 4 2 2 8" xfId="32891" xr:uid="{00000000-0005-0000-0000-000085760000}"/>
    <cellStyle name="Итог 4 2 2 8 2" xfId="32892" xr:uid="{00000000-0005-0000-0000-000086760000}"/>
    <cellStyle name="Итог 4 2 2 8 3" xfId="32893" xr:uid="{00000000-0005-0000-0000-000087760000}"/>
    <cellStyle name="Итог 4 2 2 9" xfId="32894" xr:uid="{00000000-0005-0000-0000-000088760000}"/>
    <cellStyle name="Итог 4 2 3" xfId="32895" xr:uid="{00000000-0005-0000-0000-000089760000}"/>
    <cellStyle name="Итог 4 2 3 2" xfId="32896" xr:uid="{00000000-0005-0000-0000-00008A760000}"/>
    <cellStyle name="Итог 4 2 3 2 2" xfId="32897" xr:uid="{00000000-0005-0000-0000-00008B760000}"/>
    <cellStyle name="Итог 4 2 3 2 3" xfId="32898" xr:uid="{00000000-0005-0000-0000-00008C760000}"/>
    <cellStyle name="Итог 4 2 3 3" xfId="32899" xr:uid="{00000000-0005-0000-0000-00008D760000}"/>
    <cellStyle name="Итог 4 2 3 3 2" xfId="32900" xr:uid="{00000000-0005-0000-0000-00008E760000}"/>
    <cellStyle name="Итог 4 2 3 3 3" xfId="32901" xr:uid="{00000000-0005-0000-0000-00008F760000}"/>
    <cellStyle name="Итог 4 2 3 4" xfId="32902" xr:uid="{00000000-0005-0000-0000-000090760000}"/>
    <cellStyle name="Итог 4 2 3 4 2" xfId="32903" xr:uid="{00000000-0005-0000-0000-000091760000}"/>
    <cellStyle name="Итог 4 2 3 4 3" xfId="32904" xr:uid="{00000000-0005-0000-0000-000092760000}"/>
    <cellStyle name="Итог 4 2 3 5" xfId="32905" xr:uid="{00000000-0005-0000-0000-000093760000}"/>
    <cellStyle name="Итог 4 2 3 5 2" xfId="32906" xr:uid="{00000000-0005-0000-0000-000094760000}"/>
    <cellStyle name="Итог 4 2 3 5 3" xfId="32907" xr:uid="{00000000-0005-0000-0000-000095760000}"/>
    <cellStyle name="Итог 4 2 3 6" xfId="32908" xr:uid="{00000000-0005-0000-0000-000096760000}"/>
    <cellStyle name="Итог 4 2 3 6 2" xfId="32909" xr:uid="{00000000-0005-0000-0000-000097760000}"/>
    <cellStyle name="Итог 4 2 3 6 3" xfId="32910" xr:uid="{00000000-0005-0000-0000-000098760000}"/>
    <cellStyle name="Итог 4 2 3 7" xfId="32911" xr:uid="{00000000-0005-0000-0000-000099760000}"/>
    <cellStyle name="Итог 4 2 3 7 2" xfId="32912" xr:uid="{00000000-0005-0000-0000-00009A760000}"/>
    <cellStyle name="Итог 4 2 3 7 3" xfId="32913" xr:uid="{00000000-0005-0000-0000-00009B760000}"/>
    <cellStyle name="Итог 4 2 3 8" xfId="32914" xr:uid="{00000000-0005-0000-0000-00009C760000}"/>
    <cellStyle name="Итог 4 2 3 8 2" xfId="32915" xr:uid="{00000000-0005-0000-0000-00009D760000}"/>
    <cellStyle name="Итог 4 2 3 8 3" xfId="32916" xr:uid="{00000000-0005-0000-0000-00009E760000}"/>
    <cellStyle name="Итог 4 2 3 9" xfId="32917" xr:uid="{00000000-0005-0000-0000-00009F760000}"/>
    <cellStyle name="Итог 4 2 4" xfId="32918" xr:uid="{00000000-0005-0000-0000-0000A0760000}"/>
    <cellStyle name="Итог 4 2 4 2" xfId="32919" xr:uid="{00000000-0005-0000-0000-0000A1760000}"/>
    <cellStyle name="Итог 4 2 4 2 2" xfId="32920" xr:uid="{00000000-0005-0000-0000-0000A2760000}"/>
    <cellStyle name="Итог 4 2 4 2 3" xfId="32921" xr:uid="{00000000-0005-0000-0000-0000A3760000}"/>
    <cellStyle name="Итог 4 2 4 3" xfId="32922" xr:uid="{00000000-0005-0000-0000-0000A4760000}"/>
    <cellStyle name="Итог 4 2 4 3 2" xfId="32923" xr:uid="{00000000-0005-0000-0000-0000A5760000}"/>
    <cellStyle name="Итог 4 2 4 3 3" xfId="32924" xr:uid="{00000000-0005-0000-0000-0000A6760000}"/>
    <cellStyle name="Итог 4 2 4 4" xfId="32925" xr:uid="{00000000-0005-0000-0000-0000A7760000}"/>
    <cellStyle name="Итог 4 2 4 4 2" xfId="32926" xr:uid="{00000000-0005-0000-0000-0000A8760000}"/>
    <cellStyle name="Итог 4 2 4 4 3" xfId="32927" xr:uid="{00000000-0005-0000-0000-0000A9760000}"/>
    <cellStyle name="Итог 4 2 4 5" xfId="32928" xr:uid="{00000000-0005-0000-0000-0000AA760000}"/>
    <cellStyle name="Итог 4 2 4 5 2" xfId="32929" xr:uid="{00000000-0005-0000-0000-0000AB760000}"/>
    <cellStyle name="Итог 4 2 4 5 3" xfId="32930" xr:uid="{00000000-0005-0000-0000-0000AC760000}"/>
    <cellStyle name="Итог 4 2 4 6" xfId="32931" xr:uid="{00000000-0005-0000-0000-0000AD760000}"/>
    <cellStyle name="Итог 4 2 4 6 2" xfId="32932" xr:uid="{00000000-0005-0000-0000-0000AE760000}"/>
    <cellStyle name="Итог 4 2 4 6 3" xfId="32933" xr:uid="{00000000-0005-0000-0000-0000AF760000}"/>
    <cellStyle name="Итог 4 2 4 7" xfId="32934" xr:uid="{00000000-0005-0000-0000-0000B0760000}"/>
    <cellStyle name="Итог 4 2 4 7 2" xfId="32935" xr:uid="{00000000-0005-0000-0000-0000B1760000}"/>
    <cellStyle name="Итог 4 2 4 7 3" xfId="32936" xr:uid="{00000000-0005-0000-0000-0000B2760000}"/>
    <cellStyle name="Итог 4 2 4 8" xfId="32937" xr:uid="{00000000-0005-0000-0000-0000B3760000}"/>
    <cellStyle name="Итог 4 2 4 8 2" xfId="32938" xr:uid="{00000000-0005-0000-0000-0000B4760000}"/>
    <cellStyle name="Итог 4 2 4 8 3" xfId="32939" xr:uid="{00000000-0005-0000-0000-0000B5760000}"/>
    <cellStyle name="Итог 4 2 4 9" xfId="32940" xr:uid="{00000000-0005-0000-0000-0000B6760000}"/>
    <cellStyle name="Итог 4 2 5" xfId="32941" xr:uid="{00000000-0005-0000-0000-0000B7760000}"/>
    <cellStyle name="Итог 4 2 5 2" xfId="32942" xr:uid="{00000000-0005-0000-0000-0000B8760000}"/>
    <cellStyle name="Итог 4 2 5 2 2" xfId="32943" xr:uid="{00000000-0005-0000-0000-0000B9760000}"/>
    <cellStyle name="Итог 4 2 5 2 3" xfId="32944" xr:uid="{00000000-0005-0000-0000-0000BA760000}"/>
    <cellStyle name="Итог 4 2 5 3" xfId="32945" xr:uid="{00000000-0005-0000-0000-0000BB760000}"/>
    <cellStyle name="Итог 4 2 5 3 2" xfId="32946" xr:uid="{00000000-0005-0000-0000-0000BC760000}"/>
    <cellStyle name="Итог 4 2 5 3 3" xfId="32947" xr:uid="{00000000-0005-0000-0000-0000BD760000}"/>
    <cellStyle name="Итог 4 2 5 4" xfId="32948" xr:uid="{00000000-0005-0000-0000-0000BE760000}"/>
    <cellStyle name="Итог 4 2 5 4 2" xfId="32949" xr:uid="{00000000-0005-0000-0000-0000BF760000}"/>
    <cellStyle name="Итог 4 2 5 4 3" xfId="32950" xr:uid="{00000000-0005-0000-0000-0000C0760000}"/>
    <cellStyle name="Итог 4 2 5 5" xfId="32951" xr:uid="{00000000-0005-0000-0000-0000C1760000}"/>
    <cellStyle name="Итог 4 2 5 5 2" xfId="32952" xr:uid="{00000000-0005-0000-0000-0000C2760000}"/>
    <cellStyle name="Итог 4 2 5 5 3" xfId="32953" xr:uid="{00000000-0005-0000-0000-0000C3760000}"/>
    <cellStyle name="Итог 4 2 5 6" xfId="32954" xr:uid="{00000000-0005-0000-0000-0000C4760000}"/>
    <cellStyle name="Итог 4 2 5 6 2" xfId="32955" xr:uid="{00000000-0005-0000-0000-0000C5760000}"/>
    <cellStyle name="Итог 4 2 5 6 3" xfId="32956" xr:uid="{00000000-0005-0000-0000-0000C6760000}"/>
    <cellStyle name="Итог 4 2 5 7" xfId="32957" xr:uid="{00000000-0005-0000-0000-0000C7760000}"/>
    <cellStyle name="Итог 4 2 5 7 2" xfId="32958" xr:uid="{00000000-0005-0000-0000-0000C8760000}"/>
    <cellStyle name="Итог 4 2 5 7 3" xfId="32959" xr:uid="{00000000-0005-0000-0000-0000C9760000}"/>
    <cellStyle name="Итог 4 2 5 8" xfId="32960" xr:uid="{00000000-0005-0000-0000-0000CA760000}"/>
    <cellStyle name="Итог 4 2 5 8 2" xfId="32961" xr:uid="{00000000-0005-0000-0000-0000CB760000}"/>
    <cellStyle name="Итог 4 2 5 8 3" xfId="32962" xr:uid="{00000000-0005-0000-0000-0000CC760000}"/>
    <cellStyle name="Итог 4 2 5 9" xfId="32963" xr:uid="{00000000-0005-0000-0000-0000CD760000}"/>
    <cellStyle name="Итог 4 2 6" xfId="32964" xr:uid="{00000000-0005-0000-0000-0000CE760000}"/>
    <cellStyle name="Итог 4 2 6 2" xfId="32965" xr:uid="{00000000-0005-0000-0000-0000CF760000}"/>
    <cellStyle name="Итог 4 2 6 3" xfId="32966" xr:uid="{00000000-0005-0000-0000-0000D0760000}"/>
    <cellStyle name="Итог 4 2 7" xfId="32967" xr:uid="{00000000-0005-0000-0000-0000D1760000}"/>
    <cellStyle name="Итог 4 2 7 2" xfId="32968" xr:uid="{00000000-0005-0000-0000-0000D2760000}"/>
    <cellStyle name="Итог 4 2 7 3" xfId="32969" xr:uid="{00000000-0005-0000-0000-0000D3760000}"/>
    <cellStyle name="Итог 4 2 8" xfId="32970" xr:uid="{00000000-0005-0000-0000-0000D4760000}"/>
    <cellStyle name="Итог 4 2 8 2" xfId="32971" xr:uid="{00000000-0005-0000-0000-0000D5760000}"/>
    <cellStyle name="Итог 4 2 8 3" xfId="32972" xr:uid="{00000000-0005-0000-0000-0000D6760000}"/>
    <cellStyle name="Итог 4 2 9" xfId="32973" xr:uid="{00000000-0005-0000-0000-0000D7760000}"/>
    <cellStyle name="Итог 4 2 9 2" xfId="32974" xr:uid="{00000000-0005-0000-0000-0000D8760000}"/>
    <cellStyle name="Итог 4 2 9 3" xfId="32975" xr:uid="{00000000-0005-0000-0000-0000D9760000}"/>
    <cellStyle name="Итог 4 3" xfId="9851" xr:uid="{00000000-0005-0000-0000-0000DA760000}"/>
    <cellStyle name="Итог 4 3 10" xfId="32976" xr:uid="{00000000-0005-0000-0000-0000DB760000}"/>
    <cellStyle name="Итог 4 3 11" xfId="32977" xr:uid="{00000000-0005-0000-0000-0000DC760000}"/>
    <cellStyle name="Итог 4 3 2" xfId="32978" xr:uid="{00000000-0005-0000-0000-0000DD760000}"/>
    <cellStyle name="Итог 4 3 2 2" xfId="32979" xr:uid="{00000000-0005-0000-0000-0000DE760000}"/>
    <cellStyle name="Итог 4 3 2 3" xfId="32980" xr:uid="{00000000-0005-0000-0000-0000DF760000}"/>
    <cellStyle name="Итог 4 3 3" xfId="32981" xr:uid="{00000000-0005-0000-0000-0000E0760000}"/>
    <cellStyle name="Итог 4 3 3 2" xfId="32982" xr:uid="{00000000-0005-0000-0000-0000E1760000}"/>
    <cellStyle name="Итог 4 3 3 3" xfId="32983" xr:uid="{00000000-0005-0000-0000-0000E2760000}"/>
    <cellStyle name="Итог 4 3 4" xfId="32984" xr:uid="{00000000-0005-0000-0000-0000E3760000}"/>
    <cellStyle name="Итог 4 3 4 2" xfId="32985" xr:uid="{00000000-0005-0000-0000-0000E4760000}"/>
    <cellStyle name="Итог 4 3 4 3" xfId="32986" xr:uid="{00000000-0005-0000-0000-0000E5760000}"/>
    <cellStyle name="Итог 4 3 5" xfId="32987" xr:uid="{00000000-0005-0000-0000-0000E6760000}"/>
    <cellStyle name="Итог 4 3 5 2" xfId="32988" xr:uid="{00000000-0005-0000-0000-0000E7760000}"/>
    <cellStyle name="Итог 4 3 5 3" xfId="32989" xr:uid="{00000000-0005-0000-0000-0000E8760000}"/>
    <cellStyle name="Итог 4 3 6" xfId="32990" xr:uid="{00000000-0005-0000-0000-0000E9760000}"/>
    <cellStyle name="Итог 4 3 6 2" xfId="32991" xr:uid="{00000000-0005-0000-0000-0000EA760000}"/>
    <cellStyle name="Итог 4 3 6 3" xfId="32992" xr:uid="{00000000-0005-0000-0000-0000EB760000}"/>
    <cellStyle name="Итог 4 3 7" xfId="32993" xr:uid="{00000000-0005-0000-0000-0000EC760000}"/>
    <cellStyle name="Итог 4 3 7 2" xfId="32994" xr:uid="{00000000-0005-0000-0000-0000ED760000}"/>
    <cellStyle name="Итог 4 3 7 3" xfId="32995" xr:uid="{00000000-0005-0000-0000-0000EE760000}"/>
    <cellStyle name="Итог 4 3 8" xfId="32996" xr:uid="{00000000-0005-0000-0000-0000EF760000}"/>
    <cellStyle name="Итог 4 3 8 2" xfId="32997" xr:uid="{00000000-0005-0000-0000-0000F0760000}"/>
    <cellStyle name="Итог 4 3 8 3" xfId="32998" xr:uid="{00000000-0005-0000-0000-0000F1760000}"/>
    <cellStyle name="Итог 4 3 9" xfId="32999" xr:uid="{00000000-0005-0000-0000-0000F2760000}"/>
    <cellStyle name="Итог 4 4" xfId="33000" xr:uid="{00000000-0005-0000-0000-0000F3760000}"/>
    <cellStyle name="Итог 4 4 2" xfId="33001" xr:uid="{00000000-0005-0000-0000-0000F4760000}"/>
    <cellStyle name="Итог 4 4 2 2" xfId="33002" xr:uid="{00000000-0005-0000-0000-0000F5760000}"/>
    <cellStyle name="Итог 4 4 2 3" xfId="33003" xr:uid="{00000000-0005-0000-0000-0000F6760000}"/>
    <cellStyle name="Итог 4 4 3" xfId="33004" xr:uid="{00000000-0005-0000-0000-0000F7760000}"/>
    <cellStyle name="Итог 4 4 3 2" xfId="33005" xr:uid="{00000000-0005-0000-0000-0000F8760000}"/>
    <cellStyle name="Итог 4 4 3 3" xfId="33006" xr:uid="{00000000-0005-0000-0000-0000F9760000}"/>
    <cellStyle name="Итог 4 4 4" xfId="33007" xr:uid="{00000000-0005-0000-0000-0000FA760000}"/>
    <cellStyle name="Итог 4 4 4 2" xfId="33008" xr:uid="{00000000-0005-0000-0000-0000FB760000}"/>
    <cellStyle name="Итог 4 4 4 3" xfId="33009" xr:uid="{00000000-0005-0000-0000-0000FC760000}"/>
    <cellStyle name="Итог 4 4 5" xfId="33010" xr:uid="{00000000-0005-0000-0000-0000FD760000}"/>
    <cellStyle name="Итог 4 4 5 2" xfId="33011" xr:uid="{00000000-0005-0000-0000-0000FE760000}"/>
    <cellStyle name="Итог 4 4 5 3" xfId="33012" xr:uid="{00000000-0005-0000-0000-0000FF760000}"/>
    <cellStyle name="Итог 4 4 6" xfId="33013" xr:uid="{00000000-0005-0000-0000-000000770000}"/>
    <cellStyle name="Итог 4 4 6 2" xfId="33014" xr:uid="{00000000-0005-0000-0000-000001770000}"/>
    <cellStyle name="Итог 4 4 6 3" xfId="33015" xr:uid="{00000000-0005-0000-0000-000002770000}"/>
    <cellStyle name="Итог 4 4 7" xfId="33016" xr:uid="{00000000-0005-0000-0000-000003770000}"/>
    <cellStyle name="Итог 4 4 7 2" xfId="33017" xr:uid="{00000000-0005-0000-0000-000004770000}"/>
    <cellStyle name="Итог 4 4 7 3" xfId="33018" xr:uid="{00000000-0005-0000-0000-000005770000}"/>
    <cellStyle name="Итог 4 4 8" xfId="33019" xr:uid="{00000000-0005-0000-0000-000006770000}"/>
    <cellStyle name="Итог 4 4 8 2" xfId="33020" xr:uid="{00000000-0005-0000-0000-000007770000}"/>
    <cellStyle name="Итог 4 4 8 3" xfId="33021" xr:uid="{00000000-0005-0000-0000-000008770000}"/>
    <cellStyle name="Итог 4 4 9" xfId="33022" xr:uid="{00000000-0005-0000-0000-000009770000}"/>
    <cellStyle name="Итог 4 5" xfId="33023" xr:uid="{00000000-0005-0000-0000-00000A770000}"/>
    <cellStyle name="Итог 4 5 2" xfId="33024" xr:uid="{00000000-0005-0000-0000-00000B770000}"/>
    <cellStyle name="Итог 4 5 2 2" xfId="33025" xr:uid="{00000000-0005-0000-0000-00000C770000}"/>
    <cellStyle name="Итог 4 5 2 3" xfId="33026" xr:uid="{00000000-0005-0000-0000-00000D770000}"/>
    <cellStyle name="Итог 4 5 3" xfId="33027" xr:uid="{00000000-0005-0000-0000-00000E770000}"/>
    <cellStyle name="Итог 4 5 3 2" xfId="33028" xr:uid="{00000000-0005-0000-0000-00000F770000}"/>
    <cellStyle name="Итог 4 5 3 3" xfId="33029" xr:uid="{00000000-0005-0000-0000-000010770000}"/>
    <cellStyle name="Итог 4 5 4" xfId="33030" xr:uid="{00000000-0005-0000-0000-000011770000}"/>
    <cellStyle name="Итог 4 5 4 2" xfId="33031" xr:uid="{00000000-0005-0000-0000-000012770000}"/>
    <cellStyle name="Итог 4 5 4 3" xfId="33032" xr:uid="{00000000-0005-0000-0000-000013770000}"/>
    <cellStyle name="Итог 4 5 5" xfId="33033" xr:uid="{00000000-0005-0000-0000-000014770000}"/>
    <cellStyle name="Итог 4 5 5 2" xfId="33034" xr:uid="{00000000-0005-0000-0000-000015770000}"/>
    <cellStyle name="Итог 4 5 5 3" xfId="33035" xr:uid="{00000000-0005-0000-0000-000016770000}"/>
    <cellStyle name="Итог 4 5 6" xfId="33036" xr:uid="{00000000-0005-0000-0000-000017770000}"/>
    <cellStyle name="Итог 4 5 6 2" xfId="33037" xr:uid="{00000000-0005-0000-0000-000018770000}"/>
    <cellStyle name="Итог 4 5 6 3" xfId="33038" xr:uid="{00000000-0005-0000-0000-000019770000}"/>
    <cellStyle name="Итог 4 5 7" xfId="33039" xr:uid="{00000000-0005-0000-0000-00001A770000}"/>
    <cellStyle name="Итог 4 5 7 2" xfId="33040" xr:uid="{00000000-0005-0000-0000-00001B770000}"/>
    <cellStyle name="Итог 4 5 7 3" xfId="33041" xr:uid="{00000000-0005-0000-0000-00001C770000}"/>
    <cellStyle name="Итог 4 5 8" xfId="33042" xr:uid="{00000000-0005-0000-0000-00001D770000}"/>
    <cellStyle name="Итог 4 5 8 2" xfId="33043" xr:uid="{00000000-0005-0000-0000-00001E770000}"/>
    <cellStyle name="Итог 4 5 8 3" xfId="33044" xr:uid="{00000000-0005-0000-0000-00001F770000}"/>
    <cellStyle name="Итог 4 5 9" xfId="33045" xr:uid="{00000000-0005-0000-0000-000020770000}"/>
    <cellStyle name="Итог 4 6" xfId="33046" xr:uid="{00000000-0005-0000-0000-000021770000}"/>
    <cellStyle name="Итог 4 6 2" xfId="33047" xr:uid="{00000000-0005-0000-0000-000022770000}"/>
    <cellStyle name="Итог 4 6 2 2" xfId="33048" xr:uid="{00000000-0005-0000-0000-000023770000}"/>
    <cellStyle name="Итог 4 6 2 3" xfId="33049" xr:uid="{00000000-0005-0000-0000-000024770000}"/>
    <cellStyle name="Итог 4 6 3" xfId="33050" xr:uid="{00000000-0005-0000-0000-000025770000}"/>
    <cellStyle name="Итог 4 6 3 2" xfId="33051" xr:uid="{00000000-0005-0000-0000-000026770000}"/>
    <cellStyle name="Итог 4 6 3 3" xfId="33052" xr:uid="{00000000-0005-0000-0000-000027770000}"/>
    <cellStyle name="Итог 4 6 4" xfId="33053" xr:uid="{00000000-0005-0000-0000-000028770000}"/>
    <cellStyle name="Итог 4 6 4 2" xfId="33054" xr:uid="{00000000-0005-0000-0000-000029770000}"/>
    <cellStyle name="Итог 4 6 4 3" xfId="33055" xr:uid="{00000000-0005-0000-0000-00002A770000}"/>
    <cellStyle name="Итог 4 6 5" xfId="33056" xr:uid="{00000000-0005-0000-0000-00002B770000}"/>
    <cellStyle name="Итог 4 6 5 2" xfId="33057" xr:uid="{00000000-0005-0000-0000-00002C770000}"/>
    <cellStyle name="Итог 4 6 5 3" xfId="33058" xr:uid="{00000000-0005-0000-0000-00002D770000}"/>
    <cellStyle name="Итог 4 6 6" xfId="33059" xr:uid="{00000000-0005-0000-0000-00002E770000}"/>
    <cellStyle name="Итог 4 6 6 2" xfId="33060" xr:uid="{00000000-0005-0000-0000-00002F770000}"/>
    <cellStyle name="Итог 4 6 6 3" xfId="33061" xr:uid="{00000000-0005-0000-0000-000030770000}"/>
    <cellStyle name="Итог 4 6 7" xfId="33062" xr:uid="{00000000-0005-0000-0000-000031770000}"/>
    <cellStyle name="Итог 4 6 7 2" xfId="33063" xr:uid="{00000000-0005-0000-0000-000032770000}"/>
    <cellStyle name="Итог 4 6 7 3" xfId="33064" xr:uid="{00000000-0005-0000-0000-000033770000}"/>
    <cellStyle name="Итог 4 6 8" xfId="33065" xr:uid="{00000000-0005-0000-0000-000034770000}"/>
    <cellStyle name="Итог 4 6 8 2" xfId="33066" xr:uid="{00000000-0005-0000-0000-000035770000}"/>
    <cellStyle name="Итог 4 6 8 3" xfId="33067" xr:uid="{00000000-0005-0000-0000-000036770000}"/>
    <cellStyle name="Итог 4 6 9" xfId="33068" xr:uid="{00000000-0005-0000-0000-000037770000}"/>
    <cellStyle name="Итог 4 7" xfId="33069" xr:uid="{00000000-0005-0000-0000-000038770000}"/>
    <cellStyle name="Итог 4 7 2" xfId="33070" xr:uid="{00000000-0005-0000-0000-000039770000}"/>
    <cellStyle name="Итог 4 7 3" xfId="33071" xr:uid="{00000000-0005-0000-0000-00003A770000}"/>
    <cellStyle name="Итог 4 8" xfId="33072" xr:uid="{00000000-0005-0000-0000-00003B770000}"/>
    <cellStyle name="Итог 4 8 2" xfId="33073" xr:uid="{00000000-0005-0000-0000-00003C770000}"/>
    <cellStyle name="Итог 4 8 3" xfId="33074" xr:uid="{00000000-0005-0000-0000-00003D770000}"/>
    <cellStyle name="Итог 4 9" xfId="33075" xr:uid="{00000000-0005-0000-0000-00003E770000}"/>
    <cellStyle name="Итог 4 9 2" xfId="33076" xr:uid="{00000000-0005-0000-0000-00003F770000}"/>
    <cellStyle name="Итог 4 9 3" xfId="33077" xr:uid="{00000000-0005-0000-0000-000040770000}"/>
    <cellStyle name="Итог 4_2012" xfId="9852" xr:uid="{00000000-0005-0000-0000-000041770000}"/>
    <cellStyle name="Итог 40" xfId="9853" xr:uid="{00000000-0005-0000-0000-000042770000}"/>
    <cellStyle name="Итог 41" xfId="9854" xr:uid="{00000000-0005-0000-0000-000043770000}"/>
    <cellStyle name="Итог 42" xfId="9855" xr:uid="{00000000-0005-0000-0000-000044770000}"/>
    <cellStyle name="Итог 43" xfId="9856" xr:uid="{00000000-0005-0000-0000-000045770000}"/>
    <cellStyle name="Итог 44" xfId="9857" xr:uid="{00000000-0005-0000-0000-000046770000}"/>
    <cellStyle name="Итог 45" xfId="9858" xr:uid="{00000000-0005-0000-0000-000047770000}"/>
    <cellStyle name="Итог 46" xfId="9859" xr:uid="{00000000-0005-0000-0000-000048770000}"/>
    <cellStyle name="Итог 47" xfId="9860" xr:uid="{00000000-0005-0000-0000-000049770000}"/>
    <cellStyle name="Итог 48" xfId="9861" xr:uid="{00000000-0005-0000-0000-00004A770000}"/>
    <cellStyle name="Итог 49" xfId="9862" xr:uid="{00000000-0005-0000-0000-00004B770000}"/>
    <cellStyle name="Итог 5" xfId="9863" xr:uid="{00000000-0005-0000-0000-00004C770000}"/>
    <cellStyle name="Итог 5 10" xfId="33078" xr:uid="{00000000-0005-0000-0000-00004D770000}"/>
    <cellStyle name="Итог 5 10 2" xfId="33079" xr:uid="{00000000-0005-0000-0000-00004E770000}"/>
    <cellStyle name="Итог 5 10 3" xfId="33080" xr:uid="{00000000-0005-0000-0000-00004F770000}"/>
    <cellStyle name="Итог 5 11" xfId="33081" xr:uid="{00000000-0005-0000-0000-000050770000}"/>
    <cellStyle name="Итог 5 11 2" xfId="33082" xr:uid="{00000000-0005-0000-0000-000051770000}"/>
    <cellStyle name="Итог 5 11 3" xfId="33083" xr:uid="{00000000-0005-0000-0000-000052770000}"/>
    <cellStyle name="Итог 5 12" xfId="33084" xr:uid="{00000000-0005-0000-0000-000053770000}"/>
    <cellStyle name="Итог 5 12 2" xfId="33085" xr:uid="{00000000-0005-0000-0000-000054770000}"/>
    <cellStyle name="Итог 5 12 3" xfId="33086" xr:uid="{00000000-0005-0000-0000-000055770000}"/>
    <cellStyle name="Итог 5 13" xfId="33087" xr:uid="{00000000-0005-0000-0000-000056770000}"/>
    <cellStyle name="Итог 5 13 2" xfId="33088" xr:uid="{00000000-0005-0000-0000-000057770000}"/>
    <cellStyle name="Итог 5 13 3" xfId="33089" xr:uid="{00000000-0005-0000-0000-000058770000}"/>
    <cellStyle name="Итог 5 14" xfId="33090" xr:uid="{00000000-0005-0000-0000-000059770000}"/>
    <cellStyle name="Итог 5 15" xfId="33091" xr:uid="{00000000-0005-0000-0000-00005A770000}"/>
    <cellStyle name="Итог 5 2" xfId="9864" xr:uid="{00000000-0005-0000-0000-00005B770000}"/>
    <cellStyle name="Итог 5 2 10" xfId="33092" xr:uid="{00000000-0005-0000-0000-00005C770000}"/>
    <cellStyle name="Итог 5 2 10 2" xfId="33093" xr:uid="{00000000-0005-0000-0000-00005D770000}"/>
    <cellStyle name="Итог 5 2 10 3" xfId="33094" xr:uid="{00000000-0005-0000-0000-00005E770000}"/>
    <cellStyle name="Итог 5 2 11" xfId="33095" xr:uid="{00000000-0005-0000-0000-00005F770000}"/>
    <cellStyle name="Итог 5 2 11 2" xfId="33096" xr:uid="{00000000-0005-0000-0000-000060770000}"/>
    <cellStyle name="Итог 5 2 11 3" xfId="33097" xr:uid="{00000000-0005-0000-0000-000061770000}"/>
    <cellStyle name="Итог 5 2 12" xfId="33098" xr:uid="{00000000-0005-0000-0000-000062770000}"/>
    <cellStyle name="Итог 5 2 12 2" xfId="33099" xr:uid="{00000000-0005-0000-0000-000063770000}"/>
    <cellStyle name="Итог 5 2 12 3" xfId="33100" xr:uid="{00000000-0005-0000-0000-000064770000}"/>
    <cellStyle name="Итог 5 2 13" xfId="33101" xr:uid="{00000000-0005-0000-0000-000065770000}"/>
    <cellStyle name="Итог 5 2 14" xfId="33102" xr:uid="{00000000-0005-0000-0000-000066770000}"/>
    <cellStyle name="Итог 5 2 2" xfId="33103" xr:uid="{00000000-0005-0000-0000-000067770000}"/>
    <cellStyle name="Итог 5 2 2 2" xfId="33104" xr:uid="{00000000-0005-0000-0000-000068770000}"/>
    <cellStyle name="Итог 5 2 2 2 2" xfId="33105" xr:uid="{00000000-0005-0000-0000-000069770000}"/>
    <cellStyle name="Итог 5 2 2 2 3" xfId="33106" xr:uid="{00000000-0005-0000-0000-00006A770000}"/>
    <cellStyle name="Итог 5 2 2 3" xfId="33107" xr:uid="{00000000-0005-0000-0000-00006B770000}"/>
    <cellStyle name="Итог 5 2 2 3 2" xfId="33108" xr:uid="{00000000-0005-0000-0000-00006C770000}"/>
    <cellStyle name="Итог 5 2 2 3 3" xfId="33109" xr:uid="{00000000-0005-0000-0000-00006D770000}"/>
    <cellStyle name="Итог 5 2 2 4" xfId="33110" xr:uid="{00000000-0005-0000-0000-00006E770000}"/>
    <cellStyle name="Итог 5 2 2 4 2" xfId="33111" xr:uid="{00000000-0005-0000-0000-00006F770000}"/>
    <cellStyle name="Итог 5 2 2 4 3" xfId="33112" xr:uid="{00000000-0005-0000-0000-000070770000}"/>
    <cellStyle name="Итог 5 2 2 5" xfId="33113" xr:uid="{00000000-0005-0000-0000-000071770000}"/>
    <cellStyle name="Итог 5 2 2 5 2" xfId="33114" xr:uid="{00000000-0005-0000-0000-000072770000}"/>
    <cellStyle name="Итог 5 2 2 5 3" xfId="33115" xr:uid="{00000000-0005-0000-0000-000073770000}"/>
    <cellStyle name="Итог 5 2 2 6" xfId="33116" xr:uid="{00000000-0005-0000-0000-000074770000}"/>
    <cellStyle name="Итог 5 2 2 6 2" xfId="33117" xr:uid="{00000000-0005-0000-0000-000075770000}"/>
    <cellStyle name="Итог 5 2 2 6 3" xfId="33118" xr:uid="{00000000-0005-0000-0000-000076770000}"/>
    <cellStyle name="Итог 5 2 2 7" xfId="33119" xr:uid="{00000000-0005-0000-0000-000077770000}"/>
    <cellStyle name="Итог 5 2 2 7 2" xfId="33120" xr:uid="{00000000-0005-0000-0000-000078770000}"/>
    <cellStyle name="Итог 5 2 2 7 3" xfId="33121" xr:uid="{00000000-0005-0000-0000-000079770000}"/>
    <cellStyle name="Итог 5 2 2 8" xfId="33122" xr:uid="{00000000-0005-0000-0000-00007A770000}"/>
    <cellStyle name="Итог 5 2 2 8 2" xfId="33123" xr:uid="{00000000-0005-0000-0000-00007B770000}"/>
    <cellStyle name="Итог 5 2 2 8 3" xfId="33124" xr:uid="{00000000-0005-0000-0000-00007C770000}"/>
    <cellStyle name="Итог 5 2 2 9" xfId="33125" xr:uid="{00000000-0005-0000-0000-00007D770000}"/>
    <cellStyle name="Итог 5 2 3" xfId="33126" xr:uid="{00000000-0005-0000-0000-00007E770000}"/>
    <cellStyle name="Итог 5 2 3 2" xfId="33127" xr:uid="{00000000-0005-0000-0000-00007F770000}"/>
    <cellStyle name="Итог 5 2 3 2 2" xfId="33128" xr:uid="{00000000-0005-0000-0000-000080770000}"/>
    <cellStyle name="Итог 5 2 3 2 3" xfId="33129" xr:uid="{00000000-0005-0000-0000-000081770000}"/>
    <cellStyle name="Итог 5 2 3 3" xfId="33130" xr:uid="{00000000-0005-0000-0000-000082770000}"/>
    <cellStyle name="Итог 5 2 3 3 2" xfId="33131" xr:uid="{00000000-0005-0000-0000-000083770000}"/>
    <cellStyle name="Итог 5 2 3 3 3" xfId="33132" xr:uid="{00000000-0005-0000-0000-000084770000}"/>
    <cellStyle name="Итог 5 2 3 4" xfId="33133" xr:uid="{00000000-0005-0000-0000-000085770000}"/>
    <cellStyle name="Итог 5 2 3 4 2" xfId="33134" xr:uid="{00000000-0005-0000-0000-000086770000}"/>
    <cellStyle name="Итог 5 2 3 4 3" xfId="33135" xr:uid="{00000000-0005-0000-0000-000087770000}"/>
    <cellStyle name="Итог 5 2 3 5" xfId="33136" xr:uid="{00000000-0005-0000-0000-000088770000}"/>
    <cellStyle name="Итог 5 2 3 5 2" xfId="33137" xr:uid="{00000000-0005-0000-0000-000089770000}"/>
    <cellStyle name="Итог 5 2 3 5 3" xfId="33138" xr:uid="{00000000-0005-0000-0000-00008A770000}"/>
    <cellStyle name="Итог 5 2 3 6" xfId="33139" xr:uid="{00000000-0005-0000-0000-00008B770000}"/>
    <cellStyle name="Итог 5 2 3 6 2" xfId="33140" xr:uid="{00000000-0005-0000-0000-00008C770000}"/>
    <cellStyle name="Итог 5 2 3 6 3" xfId="33141" xr:uid="{00000000-0005-0000-0000-00008D770000}"/>
    <cellStyle name="Итог 5 2 3 7" xfId="33142" xr:uid="{00000000-0005-0000-0000-00008E770000}"/>
    <cellStyle name="Итог 5 2 3 7 2" xfId="33143" xr:uid="{00000000-0005-0000-0000-00008F770000}"/>
    <cellStyle name="Итог 5 2 3 7 3" xfId="33144" xr:uid="{00000000-0005-0000-0000-000090770000}"/>
    <cellStyle name="Итог 5 2 3 8" xfId="33145" xr:uid="{00000000-0005-0000-0000-000091770000}"/>
    <cellStyle name="Итог 5 2 3 8 2" xfId="33146" xr:uid="{00000000-0005-0000-0000-000092770000}"/>
    <cellStyle name="Итог 5 2 3 8 3" xfId="33147" xr:uid="{00000000-0005-0000-0000-000093770000}"/>
    <cellStyle name="Итог 5 2 3 9" xfId="33148" xr:uid="{00000000-0005-0000-0000-000094770000}"/>
    <cellStyle name="Итог 5 2 4" xfId="33149" xr:uid="{00000000-0005-0000-0000-000095770000}"/>
    <cellStyle name="Итог 5 2 4 2" xfId="33150" xr:uid="{00000000-0005-0000-0000-000096770000}"/>
    <cellStyle name="Итог 5 2 4 2 2" xfId="33151" xr:uid="{00000000-0005-0000-0000-000097770000}"/>
    <cellStyle name="Итог 5 2 4 2 3" xfId="33152" xr:uid="{00000000-0005-0000-0000-000098770000}"/>
    <cellStyle name="Итог 5 2 4 3" xfId="33153" xr:uid="{00000000-0005-0000-0000-000099770000}"/>
    <cellStyle name="Итог 5 2 4 3 2" xfId="33154" xr:uid="{00000000-0005-0000-0000-00009A770000}"/>
    <cellStyle name="Итог 5 2 4 3 3" xfId="33155" xr:uid="{00000000-0005-0000-0000-00009B770000}"/>
    <cellStyle name="Итог 5 2 4 4" xfId="33156" xr:uid="{00000000-0005-0000-0000-00009C770000}"/>
    <cellStyle name="Итог 5 2 4 4 2" xfId="33157" xr:uid="{00000000-0005-0000-0000-00009D770000}"/>
    <cellStyle name="Итог 5 2 4 4 3" xfId="33158" xr:uid="{00000000-0005-0000-0000-00009E770000}"/>
    <cellStyle name="Итог 5 2 4 5" xfId="33159" xr:uid="{00000000-0005-0000-0000-00009F770000}"/>
    <cellStyle name="Итог 5 2 4 5 2" xfId="33160" xr:uid="{00000000-0005-0000-0000-0000A0770000}"/>
    <cellStyle name="Итог 5 2 4 5 3" xfId="33161" xr:uid="{00000000-0005-0000-0000-0000A1770000}"/>
    <cellStyle name="Итог 5 2 4 6" xfId="33162" xr:uid="{00000000-0005-0000-0000-0000A2770000}"/>
    <cellStyle name="Итог 5 2 4 6 2" xfId="33163" xr:uid="{00000000-0005-0000-0000-0000A3770000}"/>
    <cellStyle name="Итог 5 2 4 6 3" xfId="33164" xr:uid="{00000000-0005-0000-0000-0000A4770000}"/>
    <cellStyle name="Итог 5 2 4 7" xfId="33165" xr:uid="{00000000-0005-0000-0000-0000A5770000}"/>
    <cellStyle name="Итог 5 2 4 7 2" xfId="33166" xr:uid="{00000000-0005-0000-0000-0000A6770000}"/>
    <cellStyle name="Итог 5 2 4 7 3" xfId="33167" xr:uid="{00000000-0005-0000-0000-0000A7770000}"/>
    <cellStyle name="Итог 5 2 4 8" xfId="33168" xr:uid="{00000000-0005-0000-0000-0000A8770000}"/>
    <cellStyle name="Итог 5 2 4 8 2" xfId="33169" xr:uid="{00000000-0005-0000-0000-0000A9770000}"/>
    <cellStyle name="Итог 5 2 4 8 3" xfId="33170" xr:uid="{00000000-0005-0000-0000-0000AA770000}"/>
    <cellStyle name="Итог 5 2 4 9" xfId="33171" xr:uid="{00000000-0005-0000-0000-0000AB770000}"/>
    <cellStyle name="Итог 5 2 5" xfId="33172" xr:uid="{00000000-0005-0000-0000-0000AC770000}"/>
    <cellStyle name="Итог 5 2 5 2" xfId="33173" xr:uid="{00000000-0005-0000-0000-0000AD770000}"/>
    <cellStyle name="Итог 5 2 5 2 2" xfId="33174" xr:uid="{00000000-0005-0000-0000-0000AE770000}"/>
    <cellStyle name="Итог 5 2 5 2 3" xfId="33175" xr:uid="{00000000-0005-0000-0000-0000AF770000}"/>
    <cellStyle name="Итог 5 2 5 3" xfId="33176" xr:uid="{00000000-0005-0000-0000-0000B0770000}"/>
    <cellStyle name="Итог 5 2 5 3 2" xfId="33177" xr:uid="{00000000-0005-0000-0000-0000B1770000}"/>
    <cellStyle name="Итог 5 2 5 3 3" xfId="33178" xr:uid="{00000000-0005-0000-0000-0000B2770000}"/>
    <cellStyle name="Итог 5 2 5 4" xfId="33179" xr:uid="{00000000-0005-0000-0000-0000B3770000}"/>
    <cellStyle name="Итог 5 2 5 4 2" xfId="33180" xr:uid="{00000000-0005-0000-0000-0000B4770000}"/>
    <cellStyle name="Итог 5 2 5 4 3" xfId="33181" xr:uid="{00000000-0005-0000-0000-0000B5770000}"/>
    <cellStyle name="Итог 5 2 5 5" xfId="33182" xr:uid="{00000000-0005-0000-0000-0000B6770000}"/>
    <cellStyle name="Итог 5 2 5 5 2" xfId="33183" xr:uid="{00000000-0005-0000-0000-0000B7770000}"/>
    <cellStyle name="Итог 5 2 5 5 3" xfId="33184" xr:uid="{00000000-0005-0000-0000-0000B8770000}"/>
    <cellStyle name="Итог 5 2 5 6" xfId="33185" xr:uid="{00000000-0005-0000-0000-0000B9770000}"/>
    <cellStyle name="Итог 5 2 5 6 2" xfId="33186" xr:uid="{00000000-0005-0000-0000-0000BA770000}"/>
    <cellStyle name="Итог 5 2 5 6 3" xfId="33187" xr:uid="{00000000-0005-0000-0000-0000BB770000}"/>
    <cellStyle name="Итог 5 2 5 7" xfId="33188" xr:uid="{00000000-0005-0000-0000-0000BC770000}"/>
    <cellStyle name="Итог 5 2 5 7 2" xfId="33189" xr:uid="{00000000-0005-0000-0000-0000BD770000}"/>
    <cellStyle name="Итог 5 2 5 7 3" xfId="33190" xr:uid="{00000000-0005-0000-0000-0000BE770000}"/>
    <cellStyle name="Итог 5 2 5 8" xfId="33191" xr:uid="{00000000-0005-0000-0000-0000BF770000}"/>
    <cellStyle name="Итог 5 2 5 8 2" xfId="33192" xr:uid="{00000000-0005-0000-0000-0000C0770000}"/>
    <cellStyle name="Итог 5 2 5 8 3" xfId="33193" xr:uid="{00000000-0005-0000-0000-0000C1770000}"/>
    <cellStyle name="Итог 5 2 5 9" xfId="33194" xr:uid="{00000000-0005-0000-0000-0000C2770000}"/>
    <cellStyle name="Итог 5 2 6" xfId="33195" xr:uid="{00000000-0005-0000-0000-0000C3770000}"/>
    <cellStyle name="Итог 5 2 6 2" xfId="33196" xr:uid="{00000000-0005-0000-0000-0000C4770000}"/>
    <cellStyle name="Итог 5 2 6 3" xfId="33197" xr:uid="{00000000-0005-0000-0000-0000C5770000}"/>
    <cellStyle name="Итог 5 2 7" xfId="33198" xr:uid="{00000000-0005-0000-0000-0000C6770000}"/>
    <cellStyle name="Итог 5 2 7 2" xfId="33199" xr:uid="{00000000-0005-0000-0000-0000C7770000}"/>
    <cellStyle name="Итог 5 2 7 3" xfId="33200" xr:uid="{00000000-0005-0000-0000-0000C8770000}"/>
    <cellStyle name="Итог 5 2 8" xfId="33201" xr:uid="{00000000-0005-0000-0000-0000C9770000}"/>
    <cellStyle name="Итог 5 2 8 2" xfId="33202" xr:uid="{00000000-0005-0000-0000-0000CA770000}"/>
    <cellStyle name="Итог 5 2 8 3" xfId="33203" xr:uid="{00000000-0005-0000-0000-0000CB770000}"/>
    <cellStyle name="Итог 5 2 9" xfId="33204" xr:uid="{00000000-0005-0000-0000-0000CC770000}"/>
    <cellStyle name="Итог 5 2 9 2" xfId="33205" xr:uid="{00000000-0005-0000-0000-0000CD770000}"/>
    <cellStyle name="Итог 5 2 9 3" xfId="33206" xr:uid="{00000000-0005-0000-0000-0000CE770000}"/>
    <cellStyle name="Итог 5 3" xfId="9865" xr:uid="{00000000-0005-0000-0000-0000CF770000}"/>
    <cellStyle name="Итог 5 3 10" xfId="33207" xr:uid="{00000000-0005-0000-0000-0000D0770000}"/>
    <cellStyle name="Итог 5 3 11" xfId="33208" xr:uid="{00000000-0005-0000-0000-0000D1770000}"/>
    <cellStyle name="Итог 5 3 2" xfId="33209" xr:uid="{00000000-0005-0000-0000-0000D2770000}"/>
    <cellStyle name="Итог 5 3 2 2" xfId="33210" xr:uid="{00000000-0005-0000-0000-0000D3770000}"/>
    <cellStyle name="Итог 5 3 2 3" xfId="33211" xr:uid="{00000000-0005-0000-0000-0000D4770000}"/>
    <cellStyle name="Итог 5 3 3" xfId="33212" xr:uid="{00000000-0005-0000-0000-0000D5770000}"/>
    <cellStyle name="Итог 5 3 3 2" xfId="33213" xr:uid="{00000000-0005-0000-0000-0000D6770000}"/>
    <cellStyle name="Итог 5 3 3 3" xfId="33214" xr:uid="{00000000-0005-0000-0000-0000D7770000}"/>
    <cellStyle name="Итог 5 3 4" xfId="33215" xr:uid="{00000000-0005-0000-0000-0000D8770000}"/>
    <cellStyle name="Итог 5 3 4 2" xfId="33216" xr:uid="{00000000-0005-0000-0000-0000D9770000}"/>
    <cellStyle name="Итог 5 3 4 3" xfId="33217" xr:uid="{00000000-0005-0000-0000-0000DA770000}"/>
    <cellStyle name="Итог 5 3 5" xfId="33218" xr:uid="{00000000-0005-0000-0000-0000DB770000}"/>
    <cellStyle name="Итог 5 3 5 2" xfId="33219" xr:uid="{00000000-0005-0000-0000-0000DC770000}"/>
    <cellStyle name="Итог 5 3 5 3" xfId="33220" xr:uid="{00000000-0005-0000-0000-0000DD770000}"/>
    <cellStyle name="Итог 5 3 6" xfId="33221" xr:uid="{00000000-0005-0000-0000-0000DE770000}"/>
    <cellStyle name="Итог 5 3 6 2" xfId="33222" xr:uid="{00000000-0005-0000-0000-0000DF770000}"/>
    <cellStyle name="Итог 5 3 6 3" xfId="33223" xr:uid="{00000000-0005-0000-0000-0000E0770000}"/>
    <cellStyle name="Итог 5 3 7" xfId="33224" xr:uid="{00000000-0005-0000-0000-0000E1770000}"/>
    <cellStyle name="Итог 5 3 7 2" xfId="33225" xr:uid="{00000000-0005-0000-0000-0000E2770000}"/>
    <cellStyle name="Итог 5 3 7 3" xfId="33226" xr:uid="{00000000-0005-0000-0000-0000E3770000}"/>
    <cellStyle name="Итог 5 3 8" xfId="33227" xr:uid="{00000000-0005-0000-0000-0000E4770000}"/>
    <cellStyle name="Итог 5 3 8 2" xfId="33228" xr:uid="{00000000-0005-0000-0000-0000E5770000}"/>
    <cellStyle name="Итог 5 3 8 3" xfId="33229" xr:uid="{00000000-0005-0000-0000-0000E6770000}"/>
    <cellStyle name="Итог 5 3 9" xfId="33230" xr:uid="{00000000-0005-0000-0000-0000E7770000}"/>
    <cellStyle name="Итог 5 4" xfId="33231" xr:uid="{00000000-0005-0000-0000-0000E8770000}"/>
    <cellStyle name="Итог 5 4 2" xfId="33232" xr:uid="{00000000-0005-0000-0000-0000E9770000}"/>
    <cellStyle name="Итог 5 4 2 2" xfId="33233" xr:uid="{00000000-0005-0000-0000-0000EA770000}"/>
    <cellStyle name="Итог 5 4 2 3" xfId="33234" xr:uid="{00000000-0005-0000-0000-0000EB770000}"/>
    <cellStyle name="Итог 5 4 3" xfId="33235" xr:uid="{00000000-0005-0000-0000-0000EC770000}"/>
    <cellStyle name="Итог 5 4 3 2" xfId="33236" xr:uid="{00000000-0005-0000-0000-0000ED770000}"/>
    <cellStyle name="Итог 5 4 3 3" xfId="33237" xr:uid="{00000000-0005-0000-0000-0000EE770000}"/>
    <cellStyle name="Итог 5 4 4" xfId="33238" xr:uid="{00000000-0005-0000-0000-0000EF770000}"/>
    <cellStyle name="Итог 5 4 4 2" xfId="33239" xr:uid="{00000000-0005-0000-0000-0000F0770000}"/>
    <cellStyle name="Итог 5 4 4 3" xfId="33240" xr:uid="{00000000-0005-0000-0000-0000F1770000}"/>
    <cellStyle name="Итог 5 4 5" xfId="33241" xr:uid="{00000000-0005-0000-0000-0000F2770000}"/>
    <cellStyle name="Итог 5 4 5 2" xfId="33242" xr:uid="{00000000-0005-0000-0000-0000F3770000}"/>
    <cellStyle name="Итог 5 4 5 3" xfId="33243" xr:uid="{00000000-0005-0000-0000-0000F4770000}"/>
    <cellStyle name="Итог 5 4 6" xfId="33244" xr:uid="{00000000-0005-0000-0000-0000F5770000}"/>
    <cellStyle name="Итог 5 4 6 2" xfId="33245" xr:uid="{00000000-0005-0000-0000-0000F6770000}"/>
    <cellStyle name="Итог 5 4 6 3" xfId="33246" xr:uid="{00000000-0005-0000-0000-0000F7770000}"/>
    <cellStyle name="Итог 5 4 7" xfId="33247" xr:uid="{00000000-0005-0000-0000-0000F8770000}"/>
    <cellStyle name="Итог 5 4 7 2" xfId="33248" xr:uid="{00000000-0005-0000-0000-0000F9770000}"/>
    <cellStyle name="Итог 5 4 7 3" xfId="33249" xr:uid="{00000000-0005-0000-0000-0000FA770000}"/>
    <cellStyle name="Итог 5 4 8" xfId="33250" xr:uid="{00000000-0005-0000-0000-0000FB770000}"/>
    <cellStyle name="Итог 5 4 8 2" xfId="33251" xr:uid="{00000000-0005-0000-0000-0000FC770000}"/>
    <cellStyle name="Итог 5 4 8 3" xfId="33252" xr:uid="{00000000-0005-0000-0000-0000FD770000}"/>
    <cellStyle name="Итог 5 4 9" xfId="33253" xr:uid="{00000000-0005-0000-0000-0000FE770000}"/>
    <cellStyle name="Итог 5 5" xfId="33254" xr:uid="{00000000-0005-0000-0000-0000FF770000}"/>
    <cellStyle name="Итог 5 5 2" xfId="33255" xr:uid="{00000000-0005-0000-0000-000000780000}"/>
    <cellStyle name="Итог 5 5 2 2" xfId="33256" xr:uid="{00000000-0005-0000-0000-000001780000}"/>
    <cellStyle name="Итог 5 5 2 3" xfId="33257" xr:uid="{00000000-0005-0000-0000-000002780000}"/>
    <cellStyle name="Итог 5 5 3" xfId="33258" xr:uid="{00000000-0005-0000-0000-000003780000}"/>
    <cellStyle name="Итог 5 5 3 2" xfId="33259" xr:uid="{00000000-0005-0000-0000-000004780000}"/>
    <cellStyle name="Итог 5 5 3 3" xfId="33260" xr:uid="{00000000-0005-0000-0000-000005780000}"/>
    <cellStyle name="Итог 5 5 4" xfId="33261" xr:uid="{00000000-0005-0000-0000-000006780000}"/>
    <cellStyle name="Итог 5 5 4 2" xfId="33262" xr:uid="{00000000-0005-0000-0000-000007780000}"/>
    <cellStyle name="Итог 5 5 4 3" xfId="33263" xr:uid="{00000000-0005-0000-0000-000008780000}"/>
    <cellStyle name="Итог 5 5 5" xfId="33264" xr:uid="{00000000-0005-0000-0000-000009780000}"/>
    <cellStyle name="Итог 5 5 5 2" xfId="33265" xr:uid="{00000000-0005-0000-0000-00000A780000}"/>
    <cellStyle name="Итог 5 5 5 3" xfId="33266" xr:uid="{00000000-0005-0000-0000-00000B780000}"/>
    <cellStyle name="Итог 5 5 6" xfId="33267" xr:uid="{00000000-0005-0000-0000-00000C780000}"/>
    <cellStyle name="Итог 5 5 6 2" xfId="33268" xr:uid="{00000000-0005-0000-0000-00000D780000}"/>
    <cellStyle name="Итог 5 5 6 3" xfId="33269" xr:uid="{00000000-0005-0000-0000-00000E780000}"/>
    <cellStyle name="Итог 5 5 7" xfId="33270" xr:uid="{00000000-0005-0000-0000-00000F780000}"/>
    <cellStyle name="Итог 5 5 7 2" xfId="33271" xr:uid="{00000000-0005-0000-0000-000010780000}"/>
    <cellStyle name="Итог 5 5 7 3" xfId="33272" xr:uid="{00000000-0005-0000-0000-000011780000}"/>
    <cellStyle name="Итог 5 5 8" xfId="33273" xr:uid="{00000000-0005-0000-0000-000012780000}"/>
    <cellStyle name="Итог 5 5 8 2" xfId="33274" xr:uid="{00000000-0005-0000-0000-000013780000}"/>
    <cellStyle name="Итог 5 5 8 3" xfId="33275" xr:uid="{00000000-0005-0000-0000-000014780000}"/>
    <cellStyle name="Итог 5 5 9" xfId="33276" xr:uid="{00000000-0005-0000-0000-000015780000}"/>
    <cellStyle name="Итог 5 6" xfId="33277" xr:uid="{00000000-0005-0000-0000-000016780000}"/>
    <cellStyle name="Итог 5 6 2" xfId="33278" xr:uid="{00000000-0005-0000-0000-000017780000}"/>
    <cellStyle name="Итог 5 6 2 2" xfId="33279" xr:uid="{00000000-0005-0000-0000-000018780000}"/>
    <cellStyle name="Итог 5 6 2 3" xfId="33280" xr:uid="{00000000-0005-0000-0000-000019780000}"/>
    <cellStyle name="Итог 5 6 3" xfId="33281" xr:uid="{00000000-0005-0000-0000-00001A780000}"/>
    <cellStyle name="Итог 5 6 3 2" xfId="33282" xr:uid="{00000000-0005-0000-0000-00001B780000}"/>
    <cellStyle name="Итог 5 6 3 3" xfId="33283" xr:uid="{00000000-0005-0000-0000-00001C780000}"/>
    <cellStyle name="Итог 5 6 4" xfId="33284" xr:uid="{00000000-0005-0000-0000-00001D780000}"/>
    <cellStyle name="Итог 5 6 4 2" xfId="33285" xr:uid="{00000000-0005-0000-0000-00001E780000}"/>
    <cellStyle name="Итог 5 6 4 3" xfId="33286" xr:uid="{00000000-0005-0000-0000-00001F780000}"/>
    <cellStyle name="Итог 5 6 5" xfId="33287" xr:uid="{00000000-0005-0000-0000-000020780000}"/>
    <cellStyle name="Итог 5 6 5 2" xfId="33288" xr:uid="{00000000-0005-0000-0000-000021780000}"/>
    <cellStyle name="Итог 5 6 5 3" xfId="33289" xr:uid="{00000000-0005-0000-0000-000022780000}"/>
    <cellStyle name="Итог 5 6 6" xfId="33290" xr:uid="{00000000-0005-0000-0000-000023780000}"/>
    <cellStyle name="Итог 5 6 6 2" xfId="33291" xr:uid="{00000000-0005-0000-0000-000024780000}"/>
    <cellStyle name="Итог 5 6 6 3" xfId="33292" xr:uid="{00000000-0005-0000-0000-000025780000}"/>
    <cellStyle name="Итог 5 6 7" xfId="33293" xr:uid="{00000000-0005-0000-0000-000026780000}"/>
    <cellStyle name="Итог 5 6 7 2" xfId="33294" xr:uid="{00000000-0005-0000-0000-000027780000}"/>
    <cellStyle name="Итог 5 6 7 3" xfId="33295" xr:uid="{00000000-0005-0000-0000-000028780000}"/>
    <cellStyle name="Итог 5 6 8" xfId="33296" xr:uid="{00000000-0005-0000-0000-000029780000}"/>
    <cellStyle name="Итог 5 6 8 2" xfId="33297" xr:uid="{00000000-0005-0000-0000-00002A780000}"/>
    <cellStyle name="Итог 5 6 8 3" xfId="33298" xr:uid="{00000000-0005-0000-0000-00002B780000}"/>
    <cellStyle name="Итог 5 6 9" xfId="33299" xr:uid="{00000000-0005-0000-0000-00002C780000}"/>
    <cellStyle name="Итог 5 7" xfId="33300" xr:uid="{00000000-0005-0000-0000-00002D780000}"/>
    <cellStyle name="Итог 5 7 2" xfId="33301" xr:uid="{00000000-0005-0000-0000-00002E780000}"/>
    <cellStyle name="Итог 5 7 3" xfId="33302" xr:uid="{00000000-0005-0000-0000-00002F780000}"/>
    <cellStyle name="Итог 5 8" xfId="33303" xr:uid="{00000000-0005-0000-0000-000030780000}"/>
    <cellStyle name="Итог 5 8 2" xfId="33304" xr:uid="{00000000-0005-0000-0000-000031780000}"/>
    <cellStyle name="Итог 5 8 3" xfId="33305" xr:uid="{00000000-0005-0000-0000-000032780000}"/>
    <cellStyle name="Итог 5 9" xfId="33306" xr:uid="{00000000-0005-0000-0000-000033780000}"/>
    <cellStyle name="Итог 5 9 2" xfId="33307" xr:uid="{00000000-0005-0000-0000-000034780000}"/>
    <cellStyle name="Итог 5 9 3" xfId="33308" xr:uid="{00000000-0005-0000-0000-000035780000}"/>
    <cellStyle name="Итог 5_2012" xfId="9866" xr:uid="{00000000-0005-0000-0000-000036780000}"/>
    <cellStyle name="Итог 50" xfId="33309" xr:uid="{00000000-0005-0000-0000-000037780000}"/>
    <cellStyle name="Итог 6" xfId="9867" xr:uid="{00000000-0005-0000-0000-000038780000}"/>
    <cellStyle name="Итог 6 10" xfId="33310" xr:uid="{00000000-0005-0000-0000-000039780000}"/>
    <cellStyle name="Итог 6 10 2" xfId="33311" xr:uid="{00000000-0005-0000-0000-00003A780000}"/>
    <cellStyle name="Итог 6 10 3" xfId="33312" xr:uid="{00000000-0005-0000-0000-00003B780000}"/>
    <cellStyle name="Итог 6 11" xfId="33313" xr:uid="{00000000-0005-0000-0000-00003C780000}"/>
    <cellStyle name="Итог 6 11 2" xfId="33314" xr:uid="{00000000-0005-0000-0000-00003D780000}"/>
    <cellStyle name="Итог 6 11 3" xfId="33315" xr:uid="{00000000-0005-0000-0000-00003E780000}"/>
    <cellStyle name="Итог 6 12" xfId="33316" xr:uid="{00000000-0005-0000-0000-00003F780000}"/>
    <cellStyle name="Итог 6 12 2" xfId="33317" xr:uid="{00000000-0005-0000-0000-000040780000}"/>
    <cellStyle name="Итог 6 12 3" xfId="33318" xr:uid="{00000000-0005-0000-0000-000041780000}"/>
    <cellStyle name="Итог 6 13" xfId="33319" xr:uid="{00000000-0005-0000-0000-000042780000}"/>
    <cellStyle name="Итог 6 13 2" xfId="33320" xr:uid="{00000000-0005-0000-0000-000043780000}"/>
    <cellStyle name="Итог 6 13 3" xfId="33321" xr:uid="{00000000-0005-0000-0000-000044780000}"/>
    <cellStyle name="Итог 6 14" xfId="33322" xr:uid="{00000000-0005-0000-0000-000045780000}"/>
    <cellStyle name="Итог 6 15" xfId="33323" xr:uid="{00000000-0005-0000-0000-000046780000}"/>
    <cellStyle name="Итог 6 2" xfId="9868" xr:uid="{00000000-0005-0000-0000-000047780000}"/>
    <cellStyle name="Итог 6 2 10" xfId="33324" xr:uid="{00000000-0005-0000-0000-000048780000}"/>
    <cellStyle name="Итог 6 2 10 2" xfId="33325" xr:uid="{00000000-0005-0000-0000-000049780000}"/>
    <cellStyle name="Итог 6 2 10 3" xfId="33326" xr:uid="{00000000-0005-0000-0000-00004A780000}"/>
    <cellStyle name="Итог 6 2 11" xfId="33327" xr:uid="{00000000-0005-0000-0000-00004B780000}"/>
    <cellStyle name="Итог 6 2 11 2" xfId="33328" xr:uid="{00000000-0005-0000-0000-00004C780000}"/>
    <cellStyle name="Итог 6 2 11 3" xfId="33329" xr:uid="{00000000-0005-0000-0000-00004D780000}"/>
    <cellStyle name="Итог 6 2 12" xfId="33330" xr:uid="{00000000-0005-0000-0000-00004E780000}"/>
    <cellStyle name="Итог 6 2 12 2" xfId="33331" xr:uid="{00000000-0005-0000-0000-00004F780000}"/>
    <cellStyle name="Итог 6 2 12 3" xfId="33332" xr:uid="{00000000-0005-0000-0000-000050780000}"/>
    <cellStyle name="Итог 6 2 13" xfId="33333" xr:uid="{00000000-0005-0000-0000-000051780000}"/>
    <cellStyle name="Итог 6 2 14" xfId="33334" xr:uid="{00000000-0005-0000-0000-000052780000}"/>
    <cellStyle name="Итог 6 2 2" xfId="33335" xr:uid="{00000000-0005-0000-0000-000053780000}"/>
    <cellStyle name="Итог 6 2 2 2" xfId="33336" xr:uid="{00000000-0005-0000-0000-000054780000}"/>
    <cellStyle name="Итог 6 2 2 2 2" xfId="33337" xr:uid="{00000000-0005-0000-0000-000055780000}"/>
    <cellStyle name="Итог 6 2 2 2 3" xfId="33338" xr:uid="{00000000-0005-0000-0000-000056780000}"/>
    <cellStyle name="Итог 6 2 2 3" xfId="33339" xr:uid="{00000000-0005-0000-0000-000057780000}"/>
    <cellStyle name="Итог 6 2 2 3 2" xfId="33340" xr:uid="{00000000-0005-0000-0000-000058780000}"/>
    <cellStyle name="Итог 6 2 2 3 3" xfId="33341" xr:uid="{00000000-0005-0000-0000-000059780000}"/>
    <cellStyle name="Итог 6 2 2 4" xfId="33342" xr:uid="{00000000-0005-0000-0000-00005A780000}"/>
    <cellStyle name="Итог 6 2 2 4 2" xfId="33343" xr:uid="{00000000-0005-0000-0000-00005B780000}"/>
    <cellStyle name="Итог 6 2 2 4 3" xfId="33344" xr:uid="{00000000-0005-0000-0000-00005C780000}"/>
    <cellStyle name="Итог 6 2 2 5" xfId="33345" xr:uid="{00000000-0005-0000-0000-00005D780000}"/>
    <cellStyle name="Итог 6 2 2 5 2" xfId="33346" xr:uid="{00000000-0005-0000-0000-00005E780000}"/>
    <cellStyle name="Итог 6 2 2 5 3" xfId="33347" xr:uid="{00000000-0005-0000-0000-00005F780000}"/>
    <cellStyle name="Итог 6 2 2 6" xfId="33348" xr:uid="{00000000-0005-0000-0000-000060780000}"/>
    <cellStyle name="Итог 6 2 2 6 2" xfId="33349" xr:uid="{00000000-0005-0000-0000-000061780000}"/>
    <cellStyle name="Итог 6 2 2 6 3" xfId="33350" xr:uid="{00000000-0005-0000-0000-000062780000}"/>
    <cellStyle name="Итог 6 2 2 7" xfId="33351" xr:uid="{00000000-0005-0000-0000-000063780000}"/>
    <cellStyle name="Итог 6 2 2 7 2" xfId="33352" xr:uid="{00000000-0005-0000-0000-000064780000}"/>
    <cellStyle name="Итог 6 2 2 7 3" xfId="33353" xr:uid="{00000000-0005-0000-0000-000065780000}"/>
    <cellStyle name="Итог 6 2 2 8" xfId="33354" xr:uid="{00000000-0005-0000-0000-000066780000}"/>
    <cellStyle name="Итог 6 2 2 8 2" xfId="33355" xr:uid="{00000000-0005-0000-0000-000067780000}"/>
    <cellStyle name="Итог 6 2 2 8 3" xfId="33356" xr:uid="{00000000-0005-0000-0000-000068780000}"/>
    <cellStyle name="Итог 6 2 2 9" xfId="33357" xr:uid="{00000000-0005-0000-0000-000069780000}"/>
    <cellStyle name="Итог 6 2 3" xfId="33358" xr:uid="{00000000-0005-0000-0000-00006A780000}"/>
    <cellStyle name="Итог 6 2 3 2" xfId="33359" xr:uid="{00000000-0005-0000-0000-00006B780000}"/>
    <cellStyle name="Итог 6 2 3 2 2" xfId="33360" xr:uid="{00000000-0005-0000-0000-00006C780000}"/>
    <cellStyle name="Итог 6 2 3 2 3" xfId="33361" xr:uid="{00000000-0005-0000-0000-00006D780000}"/>
    <cellStyle name="Итог 6 2 3 3" xfId="33362" xr:uid="{00000000-0005-0000-0000-00006E780000}"/>
    <cellStyle name="Итог 6 2 3 3 2" xfId="33363" xr:uid="{00000000-0005-0000-0000-00006F780000}"/>
    <cellStyle name="Итог 6 2 3 3 3" xfId="33364" xr:uid="{00000000-0005-0000-0000-000070780000}"/>
    <cellStyle name="Итог 6 2 3 4" xfId="33365" xr:uid="{00000000-0005-0000-0000-000071780000}"/>
    <cellStyle name="Итог 6 2 3 4 2" xfId="33366" xr:uid="{00000000-0005-0000-0000-000072780000}"/>
    <cellStyle name="Итог 6 2 3 4 3" xfId="33367" xr:uid="{00000000-0005-0000-0000-000073780000}"/>
    <cellStyle name="Итог 6 2 3 5" xfId="33368" xr:uid="{00000000-0005-0000-0000-000074780000}"/>
    <cellStyle name="Итог 6 2 3 5 2" xfId="33369" xr:uid="{00000000-0005-0000-0000-000075780000}"/>
    <cellStyle name="Итог 6 2 3 5 3" xfId="33370" xr:uid="{00000000-0005-0000-0000-000076780000}"/>
    <cellStyle name="Итог 6 2 3 6" xfId="33371" xr:uid="{00000000-0005-0000-0000-000077780000}"/>
    <cellStyle name="Итог 6 2 3 6 2" xfId="33372" xr:uid="{00000000-0005-0000-0000-000078780000}"/>
    <cellStyle name="Итог 6 2 3 6 3" xfId="33373" xr:uid="{00000000-0005-0000-0000-000079780000}"/>
    <cellStyle name="Итог 6 2 3 7" xfId="33374" xr:uid="{00000000-0005-0000-0000-00007A780000}"/>
    <cellStyle name="Итог 6 2 3 7 2" xfId="33375" xr:uid="{00000000-0005-0000-0000-00007B780000}"/>
    <cellStyle name="Итог 6 2 3 7 3" xfId="33376" xr:uid="{00000000-0005-0000-0000-00007C780000}"/>
    <cellStyle name="Итог 6 2 3 8" xfId="33377" xr:uid="{00000000-0005-0000-0000-00007D780000}"/>
    <cellStyle name="Итог 6 2 3 8 2" xfId="33378" xr:uid="{00000000-0005-0000-0000-00007E780000}"/>
    <cellStyle name="Итог 6 2 3 8 3" xfId="33379" xr:uid="{00000000-0005-0000-0000-00007F780000}"/>
    <cellStyle name="Итог 6 2 3 9" xfId="33380" xr:uid="{00000000-0005-0000-0000-000080780000}"/>
    <cellStyle name="Итог 6 2 4" xfId="33381" xr:uid="{00000000-0005-0000-0000-000081780000}"/>
    <cellStyle name="Итог 6 2 4 2" xfId="33382" xr:uid="{00000000-0005-0000-0000-000082780000}"/>
    <cellStyle name="Итог 6 2 4 2 2" xfId="33383" xr:uid="{00000000-0005-0000-0000-000083780000}"/>
    <cellStyle name="Итог 6 2 4 2 3" xfId="33384" xr:uid="{00000000-0005-0000-0000-000084780000}"/>
    <cellStyle name="Итог 6 2 4 3" xfId="33385" xr:uid="{00000000-0005-0000-0000-000085780000}"/>
    <cellStyle name="Итог 6 2 4 3 2" xfId="33386" xr:uid="{00000000-0005-0000-0000-000086780000}"/>
    <cellStyle name="Итог 6 2 4 3 3" xfId="33387" xr:uid="{00000000-0005-0000-0000-000087780000}"/>
    <cellStyle name="Итог 6 2 4 4" xfId="33388" xr:uid="{00000000-0005-0000-0000-000088780000}"/>
    <cellStyle name="Итог 6 2 4 4 2" xfId="33389" xr:uid="{00000000-0005-0000-0000-000089780000}"/>
    <cellStyle name="Итог 6 2 4 4 3" xfId="33390" xr:uid="{00000000-0005-0000-0000-00008A780000}"/>
    <cellStyle name="Итог 6 2 4 5" xfId="33391" xr:uid="{00000000-0005-0000-0000-00008B780000}"/>
    <cellStyle name="Итог 6 2 4 5 2" xfId="33392" xr:uid="{00000000-0005-0000-0000-00008C780000}"/>
    <cellStyle name="Итог 6 2 4 5 3" xfId="33393" xr:uid="{00000000-0005-0000-0000-00008D780000}"/>
    <cellStyle name="Итог 6 2 4 6" xfId="33394" xr:uid="{00000000-0005-0000-0000-00008E780000}"/>
    <cellStyle name="Итог 6 2 4 6 2" xfId="33395" xr:uid="{00000000-0005-0000-0000-00008F780000}"/>
    <cellStyle name="Итог 6 2 4 6 3" xfId="33396" xr:uid="{00000000-0005-0000-0000-000090780000}"/>
    <cellStyle name="Итог 6 2 4 7" xfId="33397" xr:uid="{00000000-0005-0000-0000-000091780000}"/>
    <cellStyle name="Итог 6 2 4 7 2" xfId="33398" xr:uid="{00000000-0005-0000-0000-000092780000}"/>
    <cellStyle name="Итог 6 2 4 7 3" xfId="33399" xr:uid="{00000000-0005-0000-0000-000093780000}"/>
    <cellStyle name="Итог 6 2 4 8" xfId="33400" xr:uid="{00000000-0005-0000-0000-000094780000}"/>
    <cellStyle name="Итог 6 2 4 8 2" xfId="33401" xr:uid="{00000000-0005-0000-0000-000095780000}"/>
    <cellStyle name="Итог 6 2 4 8 3" xfId="33402" xr:uid="{00000000-0005-0000-0000-000096780000}"/>
    <cellStyle name="Итог 6 2 4 9" xfId="33403" xr:uid="{00000000-0005-0000-0000-000097780000}"/>
    <cellStyle name="Итог 6 2 5" xfId="33404" xr:uid="{00000000-0005-0000-0000-000098780000}"/>
    <cellStyle name="Итог 6 2 5 2" xfId="33405" xr:uid="{00000000-0005-0000-0000-000099780000}"/>
    <cellStyle name="Итог 6 2 5 2 2" xfId="33406" xr:uid="{00000000-0005-0000-0000-00009A780000}"/>
    <cellStyle name="Итог 6 2 5 2 3" xfId="33407" xr:uid="{00000000-0005-0000-0000-00009B780000}"/>
    <cellStyle name="Итог 6 2 5 3" xfId="33408" xr:uid="{00000000-0005-0000-0000-00009C780000}"/>
    <cellStyle name="Итог 6 2 5 3 2" xfId="33409" xr:uid="{00000000-0005-0000-0000-00009D780000}"/>
    <cellStyle name="Итог 6 2 5 3 3" xfId="33410" xr:uid="{00000000-0005-0000-0000-00009E780000}"/>
    <cellStyle name="Итог 6 2 5 4" xfId="33411" xr:uid="{00000000-0005-0000-0000-00009F780000}"/>
    <cellStyle name="Итог 6 2 5 4 2" xfId="33412" xr:uid="{00000000-0005-0000-0000-0000A0780000}"/>
    <cellStyle name="Итог 6 2 5 4 3" xfId="33413" xr:uid="{00000000-0005-0000-0000-0000A1780000}"/>
    <cellStyle name="Итог 6 2 5 5" xfId="33414" xr:uid="{00000000-0005-0000-0000-0000A2780000}"/>
    <cellStyle name="Итог 6 2 5 5 2" xfId="33415" xr:uid="{00000000-0005-0000-0000-0000A3780000}"/>
    <cellStyle name="Итог 6 2 5 5 3" xfId="33416" xr:uid="{00000000-0005-0000-0000-0000A4780000}"/>
    <cellStyle name="Итог 6 2 5 6" xfId="33417" xr:uid="{00000000-0005-0000-0000-0000A5780000}"/>
    <cellStyle name="Итог 6 2 5 6 2" xfId="33418" xr:uid="{00000000-0005-0000-0000-0000A6780000}"/>
    <cellStyle name="Итог 6 2 5 6 3" xfId="33419" xr:uid="{00000000-0005-0000-0000-0000A7780000}"/>
    <cellStyle name="Итог 6 2 5 7" xfId="33420" xr:uid="{00000000-0005-0000-0000-0000A8780000}"/>
    <cellStyle name="Итог 6 2 5 7 2" xfId="33421" xr:uid="{00000000-0005-0000-0000-0000A9780000}"/>
    <cellStyle name="Итог 6 2 5 7 3" xfId="33422" xr:uid="{00000000-0005-0000-0000-0000AA780000}"/>
    <cellStyle name="Итог 6 2 5 8" xfId="33423" xr:uid="{00000000-0005-0000-0000-0000AB780000}"/>
    <cellStyle name="Итог 6 2 5 8 2" xfId="33424" xr:uid="{00000000-0005-0000-0000-0000AC780000}"/>
    <cellStyle name="Итог 6 2 5 8 3" xfId="33425" xr:uid="{00000000-0005-0000-0000-0000AD780000}"/>
    <cellStyle name="Итог 6 2 5 9" xfId="33426" xr:uid="{00000000-0005-0000-0000-0000AE780000}"/>
    <cellStyle name="Итог 6 2 6" xfId="33427" xr:uid="{00000000-0005-0000-0000-0000AF780000}"/>
    <cellStyle name="Итог 6 2 6 2" xfId="33428" xr:uid="{00000000-0005-0000-0000-0000B0780000}"/>
    <cellStyle name="Итог 6 2 6 3" xfId="33429" xr:uid="{00000000-0005-0000-0000-0000B1780000}"/>
    <cellStyle name="Итог 6 2 7" xfId="33430" xr:uid="{00000000-0005-0000-0000-0000B2780000}"/>
    <cellStyle name="Итог 6 2 7 2" xfId="33431" xr:uid="{00000000-0005-0000-0000-0000B3780000}"/>
    <cellStyle name="Итог 6 2 7 3" xfId="33432" xr:uid="{00000000-0005-0000-0000-0000B4780000}"/>
    <cellStyle name="Итог 6 2 8" xfId="33433" xr:uid="{00000000-0005-0000-0000-0000B5780000}"/>
    <cellStyle name="Итог 6 2 8 2" xfId="33434" xr:uid="{00000000-0005-0000-0000-0000B6780000}"/>
    <cellStyle name="Итог 6 2 8 3" xfId="33435" xr:uid="{00000000-0005-0000-0000-0000B7780000}"/>
    <cellStyle name="Итог 6 2 9" xfId="33436" xr:uid="{00000000-0005-0000-0000-0000B8780000}"/>
    <cellStyle name="Итог 6 2 9 2" xfId="33437" xr:uid="{00000000-0005-0000-0000-0000B9780000}"/>
    <cellStyle name="Итог 6 2 9 3" xfId="33438" xr:uid="{00000000-0005-0000-0000-0000BA780000}"/>
    <cellStyle name="Итог 6 3" xfId="9869" xr:uid="{00000000-0005-0000-0000-0000BB780000}"/>
    <cellStyle name="Итог 6 3 10" xfId="33439" xr:uid="{00000000-0005-0000-0000-0000BC780000}"/>
    <cellStyle name="Итог 6 3 11" xfId="33440" xr:uid="{00000000-0005-0000-0000-0000BD780000}"/>
    <cellStyle name="Итог 6 3 2" xfId="33441" xr:uid="{00000000-0005-0000-0000-0000BE780000}"/>
    <cellStyle name="Итог 6 3 2 2" xfId="33442" xr:uid="{00000000-0005-0000-0000-0000BF780000}"/>
    <cellStyle name="Итог 6 3 2 3" xfId="33443" xr:uid="{00000000-0005-0000-0000-0000C0780000}"/>
    <cellStyle name="Итог 6 3 3" xfId="33444" xr:uid="{00000000-0005-0000-0000-0000C1780000}"/>
    <cellStyle name="Итог 6 3 3 2" xfId="33445" xr:uid="{00000000-0005-0000-0000-0000C2780000}"/>
    <cellStyle name="Итог 6 3 3 3" xfId="33446" xr:uid="{00000000-0005-0000-0000-0000C3780000}"/>
    <cellStyle name="Итог 6 3 4" xfId="33447" xr:uid="{00000000-0005-0000-0000-0000C4780000}"/>
    <cellStyle name="Итог 6 3 4 2" xfId="33448" xr:uid="{00000000-0005-0000-0000-0000C5780000}"/>
    <cellStyle name="Итог 6 3 4 3" xfId="33449" xr:uid="{00000000-0005-0000-0000-0000C6780000}"/>
    <cellStyle name="Итог 6 3 5" xfId="33450" xr:uid="{00000000-0005-0000-0000-0000C7780000}"/>
    <cellStyle name="Итог 6 3 5 2" xfId="33451" xr:uid="{00000000-0005-0000-0000-0000C8780000}"/>
    <cellStyle name="Итог 6 3 5 3" xfId="33452" xr:uid="{00000000-0005-0000-0000-0000C9780000}"/>
    <cellStyle name="Итог 6 3 6" xfId="33453" xr:uid="{00000000-0005-0000-0000-0000CA780000}"/>
    <cellStyle name="Итог 6 3 6 2" xfId="33454" xr:uid="{00000000-0005-0000-0000-0000CB780000}"/>
    <cellStyle name="Итог 6 3 6 3" xfId="33455" xr:uid="{00000000-0005-0000-0000-0000CC780000}"/>
    <cellStyle name="Итог 6 3 7" xfId="33456" xr:uid="{00000000-0005-0000-0000-0000CD780000}"/>
    <cellStyle name="Итог 6 3 7 2" xfId="33457" xr:uid="{00000000-0005-0000-0000-0000CE780000}"/>
    <cellStyle name="Итог 6 3 7 3" xfId="33458" xr:uid="{00000000-0005-0000-0000-0000CF780000}"/>
    <cellStyle name="Итог 6 3 8" xfId="33459" xr:uid="{00000000-0005-0000-0000-0000D0780000}"/>
    <cellStyle name="Итог 6 3 8 2" xfId="33460" xr:uid="{00000000-0005-0000-0000-0000D1780000}"/>
    <cellStyle name="Итог 6 3 8 3" xfId="33461" xr:uid="{00000000-0005-0000-0000-0000D2780000}"/>
    <cellStyle name="Итог 6 3 9" xfId="33462" xr:uid="{00000000-0005-0000-0000-0000D3780000}"/>
    <cellStyle name="Итог 6 4" xfId="33463" xr:uid="{00000000-0005-0000-0000-0000D4780000}"/>
    <cellStyle name="Итог 6 4 2" xfId="33464" xr:uid="{00000000-0005-0000-0000-0000D5780000}"/>
    <cellStyle name="Итог 6 4 2 2" xfId="33465" xr:uid="{00000000-0005-0000-0000-0000D6780000}"/>
    <cellStyle name="Итог 6 4 2 3" xfId="33466" xr:uid="{00000000-0005-0000-0000-0000D7780000}"/>
    <cellStyle name="Итог 6 4 3" xfId="33467" xr:uid="{00000000-0005-0000-0000-0000D8780000}"/>
    <cellStyle name="Итог 6 4 3 2" xfId="33468" xr:uid="{00000000-0005-0000-0000-0000D9780000}"/>
    <cellStyle name="Итог 6 4 3 3" xfId="33469" xr:uid="{00000000-0005-0000-0000-0000DA780000}"/>
    <cellStyle name="Итог 6 4 4" xfId="33470" xr:uid="{00000000-0005-0000-0000-0000DB780000}"/>
    <cellStyle name="Итог 6 4 4 2" xfId="33471" xr:uid="{00000000-0005-0000-0000-0000DC780000}"/>
    <cellStyle name="Итог 6 4 4 3" xfId="33472" xr:uid="{00000000-0005-0000-0000-0000DD780000}"/>
    <cellStyle name="Итог 6 4 5" xfId="33473" xr:uid="{00000000-0005-0000-0000-0000DE780000}"/>
    <cellStyle name="Итог 6 4 5 2" xfId="33474" xr:uid="{00000000-0005-0000-0000-0000DF780000}"/>
    <cellStyle name="Итог 6 4 5 3" xfId="33475" xr:uid="{00000000-0005-0000-0000-0000E0780000}"/>
    <cellStyle name="Итог 6 4 6" xfId="33476" xr:uid="{00000000-0005-0000-0000-0000E1780000}"/>
    <cellStyle name="Итог 6 4 6 2" xfId="33477" xr:uid="{00000000-0005-0000-0000-0000E2780000}"/>
    <cellStyle name="Итог 6 4 6 3" xfId="33478" xr:uid="{00000000-0005-0000-0000-0000E3780000}"/>
    <cellStyle name="Итог 6 4 7" xfId="33479" xr:uid="{00000000-0005-0000-0000-0000E4780000}"/>
    <cellStyle name="Итог 6 4 7 2" xfId="33480" xr:uid="{00000000-0005-0000-0000-0000E5780000}"/>
    <cellStyle name="Итог 6 4 7 3" xfId="33481" xr:uid="{00000000-0005-0000-0000-0000E6780000}"/>
    <cellStyle name="Итог 6 4 8" xfId="33482" xr:uid="{00000000-0005-0000-0000-0000E7780000}"/>
    <cellStyle name="Итог 6 4 8 2" xfId="33483" xr:uid="{00000000-0005-0000-0000-0000E8780000}"/>
    <cellStyle name="Итог 6 4 8 3" xfId="33484" xr:uid="{00000000-0005-0000-0000-0000E9780000}"/>
    <cellStyle name="Итог 6 4 9" xfId="33485" xr:uid="{00000000-0005-0000-0000-0000EA780000}"/>
    <cellStyle name="Итог 6 5" xfId="33486" xr:uid="{00000000-0005-0000-0000-0000EB780000}"/>
    <cellStyle name="Итог 6 5 2" xfId="33487" xr:uid="{00000000-0005-0000-0000-0000EC780000}"/>
    <cellStyle name="Итог 6 5 2 2" xfId="33488" xr:uid="{00000000-0005-0000-0000-0000ED780000}"/>
    <cellStyle name="Итог 6 5 2 3" xfId="33489" xr:uid="{00000000-0005-0000-0000-0000EE780000}"/>
    <cellStyle name="Итог 6 5 3" xfId="33490" xr:uid="{00000000-0005-0000-0000-0000EF780000}"/>
    <cellStyle name="Итог 6 5 3 2" xfId="33491" xr:uid="{00000000-0005-0000-0000-0000F0780000}"/>
    <cellStyle name="Итог 6 5 3 3" xfId="33492" xr:uid="{00000000-0005-0000-0000-0000F1780000}"/>
    <cellStyle name="Итог 6 5 4" xfId="33493" xr:uid="{00000000-0005-0000-0000-0000F2780000}"/>
    <cellStyle name="Итог 6 5 4 2" xfId="33494" xr:uid="{00000000-0005-0000-0000-0000F3780000}"/>
    <cellStyle name="Итог 6 5 4 3" xfId="33495" xr:uid="{00000000-0005-0000-0000-0000F4780000}"/>
    <cellStyle name="Итог 6 5 5" xfId="33496" xr:uid="{00000000-0005-0000-0000-0000F5780000}"/>
    <cellStyle name="Итог 6 5 5 2" xfId="33497" xr:uid="{00000000-0005-0000-0000-0000F6780000}"/>
    <cellStyle name="Итог 6 5 5 3" xfId="33498" xr:uid="{00000000-0005-0000-0000-0000F7780000}"/>
    <cellStyle name="Итог 6 5 6" xfId="33499" xr:uid="{00000000-0005-0000-0000-0000F8780000}"/>
    <cellStyle name="Итог 6 5 6 2" xfId="33500" xr:uid="{00000000-0005-0000-0000-0000F9780000}"/>
    <cellStyle name="Итог 6 5 6 3" xfId="33501" xr:uid="{00000000-0005-0000-0000-0000FA780000}"/>
    <cellStyle name="Итог 6 5 7" xfId="33502" xr:uid="{00000000-0005-0000-0000-0000FB780000}"/>
    <cellStyle name="Итог 6 5 7 2" xfId="33503" xr:uid="{00000000-0005-0000-0000-0000FC780000}"/>
    <cellStyle name="Итог 6 5 7 3" xfId="33504" xr:uid="{00000000-0005-0000-0000-0000FD780000}"/>
    <cellStyle name="Итог 6 5 8" xfId="33505" xr:uid="{00000000-0005-0000-0000-0000FE780000}"/>
    <cellStyle name="Итог 6 5 8 2" xfId="33506" xr:uid="{00000000-0005-0000-0000-0000FF780000}"/>
    <cellStyle name="Итог 6 5 8 3" xfId="33507" xr:uid="{00000000-0005-0000-0000-000000790000}"/>
    <cellStyle name="Итог 6 5 9" xfId="33508" xr:uid="{00000000-0005-0000-0000-000001790000}"/>
    <cellStyle name="Итог 6 6" xfId="33509" xr:uid="{00000000-0005-0000-0000-000002790000}"/>
    <cellStyle name="Итог 6 6 2" xfId="33510" xr:uid="{00000000-0005-0000-0000-000003790000}"/>
    <cellStyle name="Итог 6 6 2 2" xfId="33511" xr:uid="{00000000-0005-0000-0000-000004790000}"/>
    <cellStyle name="Итог 6 6 2 3" xfId="33512" xr:uid="{00000000-0005-0000-0000-000005790000}"/>
    <cellStyle name="Итог 6 6 3" xfId="33513" xr:uid="{00000000-0005-0000-0000-000006790000}"/>
    <cellStyle name="Итог 6 6 3 2" xfId="33514" xr:uid="{00000000-0005-0000-0000-000007790000}"/>
    <cellStyle name="Итог 6 6 3 3" xfId="33515" xr:uid="{00000000-0005-0000-0000-000008790000}"/>
    <cellStyle name="Итог 6 6 4" xfId="33516" xr:uid="{00000000-0005-0000-0000-000009790000}"/>
    <cellStyle name="Итог 6 6 4 2" xfId="33517" xr:uid="{00000000-0005-0000-0000-00000A790000}"/>
    <cellStyle name="Итог 6 6 4 3" xfId="33518" xr:uid="{00000000-0005-0000-0000-00000B790000}"/>
    <cellStyle name="Итог 6 6 5" xfId="33519" xr:uid="{00000000-0005-0000-0000-00000C790000}"/>
    <cellStyle name="Итог 6 6 5 2" xfId="33520" xr:uid="{00000000-0005-0000-0000-00000D790000}"/>
    <cellStyle name="Итог 6 6 5 3" xfId="33521" xr:uid="{00000000-0005-0000-0000-00000E790000}"/>
    <cellStyle name="Итог 6 6 6" xfId="33522" xr:uid="{00000000-0005-0000-0000-00000F790000}"/>
    <cellStyle name="Итог 6 6 6 2" xfId="33523" xr:uid="{00000000-0005-0000-0000-000010790000}"/>
    <cellStyle name="Итог 6 6 6 3" xfId="33524" xr:uid="{00000000-0005-0000-0000-000011790000}"/>
    <cellStyle name="Итог 6 6 7" xfId="33525" xr:uid="{00000000-0005-0000-0000-000012790000}"/>
    <cellStyle name="Итог 6 6 7 2" xfId="33526" xr:uid="{00000000-0005-0000-0000-000013790000}"/>
    <cellStyle name="Итог 6 6 7 3" xfId="33527" xr:uid="{00000000-0005-0000-0000-000014790000}"/>
    <cellStyle name="Итог 6 6 8" xfId="33528" xr:uid="{00000000-0005-0000-0000-000015790000}"/>
    <cellStyle name="Итог 6 6 8 2" xfId="33529" xr:uid="{00000000-0005-0000-0000-000016790000}"/>
    <cellStyle name="Итог 6 6 8 3" xfId="33530" xr:uid="{00000000-0005-0000-0000-000017790000}"/>
    <cellStyle name="Итог 6 6 9" xfId="33531" xr:uid="{00000000-0005-0000-0000-000018790000}"/>
    <cellStyle name="Итог 6 7" xfId="33532" xr:uid="{00000000-0005-0000-0000-000019790000}"/>
    <cellStyle name="Итог 6 7 2" xfId="33533" xr:uid="{00000000-0005-0000-0000-00001A790000}"/>
    <cellStyle name="Итог 6 7 3" xfId="33534" xr:uid="{00000000-0005-0000-0000-00001B790000}"/>
    <cellStyle name="Итог 6 8" xfId="33535" xr:uid="{00000000-0005-0000-0000-00001C790000}"/>
    <cellStyle name="Итог 6 8 2" xfId="33536" xr:uid="{00000000-0005-0000-0000-00001D790000}"/>
    <cellStyle name="Итог 6 8 3" xfId="33537" xr:uid="{00000000-0005-0000-0000-00001E790000}"/>
    <cellStyle name="Итог 6 9" xfId="33538" xr:uid="{00000000-0005-0000-0000-00001F790000}"/>
    <cellStyle name="Итог 6 9 2" xfId="33539" xr:uid="{00000000-0005-0000-0000-000020790000}"/>
    <cellStyle name="Итог 6 9 3" xfId="33540" xr:uid="{00000000-0005-0000-0000-000021790000}"/>
    <cellStyle name="Итог 6_2012" xfId="9870" xr:uid="{00000000-0005-0000-0000-000022790000}"/>
    <cellStyle name="Итог 7" xfId="9871" xr:uid="{00000000-0005-0000-0000-000023790000}"/>
    <cellStyle name="Итог 7 10" xfId="33541" xr:uid="{00000000-0005-0000-0000-000024790000}"/>
    <cellStyle name="Итог 7 10 2" xfId="33542" xr:uid="{00000000-0005-0000-0000-000025790000}"/>
    <cellStyle name="Итог 7 10 3" xfId="33543" xr:uid="{00000000-0005-0000-0000-000026790000}"/>
    <cellStyle name="Итог 7 11" xfId="33544" xr:uid="{00000000-0005-0000-0000-000027790000}"/>
    <cellStyle name="Итог 7 11 2" xfId="33545" xr:uid="{00000000-0005-0000-0000-000028790000}"/>
    <cellStyle name="Итог 7 11 3" xfId="33546" xr:uid="{00000000-0005-0000-0000-000029790000}"/>
    <cellStyle name="Итог 7 12" xfId="33547" xr:uid="{00000000-0005-0000-0000-00002A790000}"/>
    <cellStyle name="Итог 7 12 2" xfId="33548" xr:uid="{00000000-0005-0000-0000-00002B790000}"/>
    <cellStyle name="Итог 7 12 3" xfId="33549" xr:uid="{00000000-0005-0000-0000-00002C790000}"/>
    <cellStyle name="Итог 7 13" xfId="33550" xr:uid="{00000000-0005-0000-0000-00002D790000}"/>
    <cellStyle name="Итог 7 13 2" xfId="33551" xr:uid="{00000000-0005-0000-0000-00002E790000}"/>
    <cellStyle name="Итог 7 13 3" xfId="33552" xr:uid="{00000000-0005-0000-0000-00002F790000}"/>
    <cellStyle name="Итог 7 14" xfId="33553" xr:uid="{00000000-0005-0000-0000-000030790000}"/>
    <cellStyle name="Итог 7 15" xfId="33554" xr:uid="{00000000-0005-0000-0000-000031790000}"/>
    <cellStyle name="Итог 7 2" xfId="9872" xr:uid="{00000000-0005-0000-0000-000032790000}"/>
    <cellStyle name="Итог 7 2 10" xfId="33555" xr:uid="{00000000-0005-0000-0000-000033790000}"/>
    <cellStyle name="Итог 7 2 10 2" xfId="33556" xr:uid="{00000000-0005-0000-0000-000034790000}"/>
    <cellStyle name="Итог 7 2 10 3" xfId="33557" xr:uid="{00000000-0005-0000-0000-000035790000}"/>
    <cellStyle name="Итог 7 2 11" xfId="33558" xr:uid="{00000000-0005-0000-0000-000036790000}"/>
    <cellStyle name="Итог 7 2 11 2" xfId="33559" xr:uid="{00000000-0005-0000-0000-000037790000}"/>
    <cellStyle name="Итог 7 2 11 3" xfId="33560" xr:uid="{00000000-0005-0000-0000-000038790000}"/>
    <cellStyle name="Итог 7 2 12" xfId="33561" xr:uid="{00000000-0005-0000-0000-000039790000}"/>
    <cellStyle name="Итог 7 2 12 2" xfId="33562" xr:uid="{00000000-0005-0000-0000-00003A790000}"/>
    <cellStyle name="Итог 7 2 12 3" xfId="33563" xr:uid="{00000000-0005-0000-0000-00003B790000}"/>
    <cellStyle name="Итог 7 2 13" xfId="33564" xr:uid="{00000000-0005-0000-0000-00003C790000}"/>
    <cellStyle name="Итог 7 2 14" xfId="33565" xr:uid="{00000000-0005-0000-0000-00003D790000}"/>
    <cellStyle name="Итог 7 2 2" xfId="33566" xr:uid="{00000000-0005-0000-0000-00003E790000}"/>
    <cellStyle name="Итог 7 2 2 2" xfId="33567" xr:uid="{00000000-0005-0000-0000-00003F790000}"/>
    <cellStyle name="Итог 7 2 2 2 2" xfId="33568" xr:uid="{00000000-0005-0000-0000-000040790000}"/>
    <cellStyle name="Итог 7 2 2 2 3" xfId="33569" xr:uid="{00000000-0005-0000-0000-000041790000}"/>
    <cellStyle name="Итог 7 2 2 3" xfId="33570" xr:uid="{00000000-0005-0000-0000-000042790000}"/>
    <cellStyle name="Итог 7 2 2 3 2" xfId="33571" xr:uid="{00000000-0005-0000-0000-000043790000}"/>
    <cellStyle name="Итог 7 2 2 3 3" xfId="33572" xr:uid="{00000000-0005-0000-0000-000044790000}"/>
    <cellStyle name="Итог 7 2 2 4" xfId="33573" xr:uid="{00000000-0005-0000-0000-000045790000}"/>
    <cellStyle name="Итог 7 2 2 4 2" xfId="33574" xr:uid="{00000000-0005-0000-0000-000046790000}"/>
    <cellStyle name="Итог 7 2 2 4 3" xfId="33575" xr:uid="{00000000-0005-0000-0000-000047790000}"/>
    <cellStyle name="Итог 7 2 2 5" xfId="33576" xr:uid="{00000000-0005-0000-0000-000048790000}"/>
    <cellStyle name="Итог 7 2 2 5 2" xfId="33577" xr:uid="{00000000-0005-0000-0000-000049790000}"/>
    <cellStyle name="Итог 7 2 2 5 3" xfId="33578" xr:uid="{00000000-0005-0000-0000-00004A790000}"/>
    <cellStyle name="Итог 7 2 2 6" xfId="33579" xr:uid="{00000000-0005-0000-0000-00004B790000}"/>
    <cellStyle name="Итог 7 2 2 6 2" xfId="33580" xr:uid="{00000000-0005-0000-0000-00004C790000}"/>
    <cellStyle name="Итог 7 2 2 6 3" xfId="33581" xr:uid="{00000000-0005-0000-0000-00004D790000}"/>
    <cellStyle name="Итог 7 2 2 7" xfId="33582" xr:uid="{00000000-0005-0000-0000-00004E790000}"/>
    <cellStyle name="Итог 7 2 2 7 2" xfId="33583" xr:uid="{00000000-0005-0000-0000-00004F790000}"/>
    <cellStyle name="Итог 7 2 2 7 3" xfId="33584" xr:uid="{00000000-0005-0000-0000-000050790000}"/>
    <cellStyle name="Итог 7 2 2 8" xfId="33585" xr:uid="{00000000-0005-0000-0000-000051790000}"/>
    <cellStyle name="Итог 7 2 2 8 2" xfId="33586" xr:uid="{00000000-0005-0000-0000-000052790000}"/>
    <cellStyle name="Итог 7 2 2 8 3" xfId="33587" xr:uid="{00000000-0005-0000-0000-000053790000}"/>
    <cellStyle name="Итог 7 2 2 9" xfId="33588" xr:uid="{00000000-0005-0000-0000-000054790000}"/>
    <cellStyle name="Итог 7 2 3" xfId="33589" xr:uid="{00000000-0005-0000-0000-000055790000}"/>
    <cellStyle name="Итог 7 2 3 2" xfId="33590" xr:uid="{00000000-0005-0000-0000-000056790000}"/>
    <cellStyle name="Итог 7 2 3 2 2" xfId="33591" xr:uid="{00000000-0005-0000-0000-000057790000}"/>
    <cellStyle name="Итог 7 2 3 2 3" xfId="33592" xr:uid="{00000000-0005-0000-0000-000058790000}"/>
    <cellStyle name="Итог 7 2 3 3" xfId="33593" xr:uid="{00000000-0005-0000-0000-000059790000}"/>
    <cellStyle name="Итог 7 2 3 3 2" xfId="33594" xr:uid="{00000000-0005-0000-0000-00005A790000}"/>
    <cellStyle name="Итог 7 2 3 3 3" xfId="33595" xr:uid="{00000000-0005-0000-0000-00005B790000}"/>
    <cellStyle name="Итог 7 2 3 4" xfId="33596" xr:uid="{00000000-0005-0000-0000-00005C790000}"/>
    <cellStyle name="Итог 7 2 3 4 2" xfId="33597" xr:uid="{00000000-0005-0000-0000-00005D790000}"/>
    <cellStyle name="Итог 7 2 3 4 3" xfId="33598" xr:uid="{00000000-0005-0000-0000-00005E790000}"/>
    <cellStyle name="Итог 7 2 3 5" xfId="33599" xr:uid="{00000000-0005-0000-0000-00005F790000}"/>
    <cellStyle name="Итог 7 2 3 5 2" xfId="33600" xr:uid="{00000000-0005-0000-0000-000060790000}"/>
    <cellStyle name="Итог 7 2 3 5 3" xfId="33601" xr:uid="{00000000-0005-0000-0000-000061790000}"/>
    <cellStyle name="Итог 7 2 3 6" xfId="33602" xr:uid="{00000000-0005-0000-0000-000062790000}"/>
    <cellStyle name="Итог 7 2 3 6 2" xfId="33603" xr:uid="{00000000-0005-0000-0000-000063790000}"/>
    <cellStyle name="Итог 7 2 3 6 3" xfId="33604" xr:uid="{00000000-0005-0000-0000-000064790000}"/>
    <cellStyle name="Итог 7 2 3 7" xfId="33605" xr:uid="{00000000-0005-0000-0000-000065790000}"/>
    <cellStyle name="Итог 7 2 3 7 2" xfId="33606" xr:uid="{00000000-0005-0000-0000-000066790000}"/>
    <cellStyle name="Итог 7 2 3 7 3" xfId="33607" xr:uid="{00000000-0005-0000-0000-000067790000}"/>
    <cellStyle name="Итог 7 2 3 8" xfId="33608" xr:uid="{00000000-0005-0000-0000-000068790000}"/>
    <cellStyle name="Итог 7 2 3 8 2" xfId="33609" xr:uid="{00000000-0005-0000-0000-000069790000}"/>
    <cellStyle name="Итог 7 2 3 8 3" xfId="33610" xr:uid="{00000000-0005-0000-0000-00006A790000}"/>
    <cellStyle name="Итог 7 2 3 9" xfId="33611" xr:uid="{00000000-0005-0000-0000-00006B790000}"/>
    <cellStyle name="Итог 7 2 4" xfId="33612" xr:uid="{00000000-0005-0000-0000-00006C790000}"/>
    <cellStyle name="Итог 7 2 4 2" xfId="33613" xr:uid="{00000000-0005-0000-0000-00006D790000}"/>
    <cellStyle name="Итог 7 2 4 2 2" xfId="33614" xr:uid="{00000000-0005-0000-0000-00006E790000}"/>
    <cellStyle name="Итог 7 2 4 2 3" xfId="33615" xr:uid="{00000000-0005-0000-0000-00006F790000}"/>
    <cellStyle name="Итог 7 2 4 3" xfId="33616" xr:uid="{00000000-0005-0000-0000-000070790000}"/>
    <cellStyle name="Итог 7 2 4 3 2" xfId="33617" xr:uid="{00000000-0005-0000-0000-000071790000}"/>
    <cellStyle name="Итог 7 2 4 3 3" xfId="33618" xr:uid="{00000000-0005-0000-0000-000072790000}"/>
    <cellStyle name="Итог 7 2 4 4" xfId="33619" xr:uid="{00000000-0005-0000-0000-000073790000}"/>
    <cellStyle name="Итог 7 2 4 4 2" xfId="33620" xr:uid="{00000000-0005-0000-0000-000074790000}"/>
    <cellStyle name="Итог 7 2 4 4 3" xfId="33621" xr:uid="{00000000-0005-0000-0000-000075790000}"/>
    <cellStyle name="Итог 7 2 4 5" xfId="33622" xr:uid="{00000000-0005-0000-0000-000076790000}"/>
    <cellStyle name="Итог 7 2 4 5 2" xfId="33623" xr:uid="{00000000-0005-0000-0000-000077790000}"/>
    <cellStyle name="Итог 7 2 4 5 3" xfId="33624" xr:uid="{00000000-0005-0000-0000-000078790000}"/>
    <cellStyle name="Итог 7 2 4 6" xfId="33625" xr:uid="{00000000-0005-0000-0000-000079790000}"/>
    <cellStyle name="Итог 7 2 4 6 2" xfId="33626" xr:uid="{00000000-0005-0000-0000-00007A790000}"/>
    <cellStyle name="Итог 7 2 4 6 3" xfId="33627" xr:uid="{00000000-0005-0000-0000-00007B790000}"/>
    <cellStyle name="Итог 7 2 4 7" xfId="33628" xr:uid="{00000000-0005-0000-0000-00007C790000}"/>
    <cellStyle name="Итог 7 2 4 7 2" xfId="33629" xr:uid="{00000000-0005-0000-0000-00007D790000}"/>
    <cellStyle name="Итог 7 2 4 7 3" xfId="33630" xr:uid="{00000000-0005-0000-0000-00007E790000}"/>
    <cellStyle name="Итог 7 2 4 8" xfId="33631" xr:uid="{00000000-0005-0000-0000-00007F790000}"/>
    <cellStyle name="Итог 7 2 4 8 2" xfId="33632" xr:uid="{00000000-0005-0000-0000-000080790000}"/>
    <cellStyle name="Итог 7 2 4 8 3" xfId="33633" xr:uid="{00000000-0005-0000-0000-000081790000}"/>
    <cellStyle name="Итог 7 2 4 9" xfId="33634" xr:uid="{00000000-0005-0000-0000-000082790000}"/>
    <cellStyle name="Итог 7 2 5" xfId="33635" xr:uid="{00000000-0005-0000-0000-000083790000}"/>
    <cellStyle name="Итог 7 2 5 2" xfId="33636" xr:uid="{00000000-0005-0000-0000-000084790000}"/>
    <cellStyle name="Итог 7 2 5 2 2" xfId="33637" xr:uid="{00000000-0005-0000-0000-000085790000}"/>
    <cellStyle name="Итог 7 2 5 2 3" xfId="33638" xr:uid="{00000000-0005-0000-0000-000086790000}"/>
    <cellStyle name="Итог 7 2 5 3" xfId="33639" xr:uid="{00000000-0005-0000-0000-000087790000}"/>
    <cellStyle name="Итог 7 2 5 3 2" xfId="33640" xr:uid="{00000000-0005-0000-0000-000088790000}"/>
    <cellStyle name="Итог 7 2 5 3 3" xfId="33641" xr:uid="{00000000-0005-0000-0000-000089790000}"/>
    <cellStyle name="Итог 7 2 5 4" xfId="33642" xr:uid="{00000000-0005-0000-0000-00008A790000}"/>
    <cellStyle name="Итог 7 2 5 4 2" xfId="33643" xr:uid="{00000000-0005-0000-0000-00008B790000}"/>
    <cellStyle name="Итог 7 2 5 4 3" xfId="33644" xr:uid="{00000000-0005-0000-0000-00008C790000}"/>
    <cellStyle name="Итог 7 2 5 5" xfId="33645" xr:uid="{00000000-0005-0000-0000-00008D790000}"/>
    <cellStyle name="Итог 7 2 5 5 2" xfId="33646" xr:uid="{00000000-0005-0000-0000-00008E790000}"/>
    <cellStyle name="Итог 7 2 5 5 3" xfId="33647" xr:uid="{00000000-0005-0000-0000-00008F790000}"/>
    <cellStyle name="Итог 7 2 5 6" xfId="33648" xr:uid="{00000000-0005-0000-0000-000090790000}"/>
    <cellStyle name="Итог 7 2 5 6 2" xfId="33649" xr:uid="{00000000-0005-0000-0000-000091790000}"/>
    <cellStyle name="Итог 7 2 5 6 3" xfId="33650" xr:uid="{00000000-0005-0000-0000-000092790000}"/>
    <cellStyle name="Итог 7 2 5 7" xfId="33651" xr:uid="{00000000-0005-0000-0000-000093790000}"/>
    <cellStyle name="Итог 7 2 5 7 2" xfId="33652" xr:uid="{00000000-0005-0000-0000-000094790000}"/>
    <cellStyle name="Итог 7 2 5 7 3" xfId="33653" xr:uid="{00000000-0005-0000-0000-000095790000}"/>
    <cellStyle name="Итог 7 2 5 8" xfId="33654" xr:uid="{00000000-0005-0000-0000-000096790000}"/>
    <cellStyle name="Итог 7 2 5 8 2" xfId="33655" xr:uid="{00000000-0005-0000-0000-000097790000}"/>
    <cellStyle name="Итог 7 2 5 8 3" xfId="33656" xr:uid="{00000000-0005-0000-0000-000098790000}"/>
    <cellStyle name="Итог 7 2 5 9" xfId="33657" xr:uid="{00000000-0005-0000-0000-000099790000}"/>
    <cellStyle name="Итог 7 2 6" xfId="33658" xr:uid="{00000000-0005-0000-0000-00009A790000}"/>
    <cellStyle name="Итог 7 2 6 2" xfId="33659" xr:uid="{00000000-0005-0000-0000-00009B790000}"/>
    <cellStyle name="Итог 7 2 6 3" xfId="33660" xr:uid="{00000000-0005-0000-0000-00009C790000}"/>
    <cellStyle name="Итог 7 2 7" xfId="33661" xr:uid="{00000000-0005-0000-0000-00009D790000}"/>
    <cellStyle name="Итог 7 2 7 2" xfId="33662" xr:uid="{00000000-0005-0000-0000-00009E790000}"/>
    <cellStyle name="Итог 7 2 7 3" xfId="33663" xr:uid="{00000000-0005-0000-0000-00009F790000}"/>
    <cellStyle name="Итог 7 2 8" xfId="33664" xr:uid="{00000000-0005-0000-0000-0000A0790000}"/>
    <cellStyle name="Итог 7 2 8 2" xfId="33665" xr:uid="{00000000-0005-0000-0000-0000A1790000}"/>
    <cellStyle name="Итог 7 2 8 3" xfId="33666" xr:uid="{00000000-0005-0000-0000-0000A2790000}"/>
    <cellStyle name="Итог 7 2 9" xfId="33667" xr:uid="{00000000-0005-0000-0000-0000A3790000}"/>
    <cellStyle name="Итог 7 2 9 2" xfId="33668" xr:uid="{00000000-0005-0000-0000-0000A4790000}"/>
    <cellStyle name="Итог 7 2 9 3" xfId="33669" xr:uid="{00000000-0005-0000-0000-0000A5790000}"/>
    <cellStyle name="Итог 7 3" xfId="9873" xr:uid="{00000000-0005-0000-0000-0000A6790000}"/>
    <cellStyle name="Итог 7 3 10" xfId="33670" xr:uid="{00000000-0005-0000-0000-0000A7790000}"/>
    <cellStyle name="Итог 7 3 11" xfId="33671" xr:uid="{00000000-0005-0000-0000-0000A8790000}"/>
    <cellStyle name="Итог 7 3 2" xfId="33672" xr:uid="{00000000-0005-0000-0000-0000A9790000}"/>
    <cellStyle name="Итог 7 3 2 2" xfId="33673" xr:uid="{00000000-0005-0000-0000-0000AA790000}"/>
    <cellStyle name="Итог 7 3 2 3" xfId="33674" xr:uid="{00000000-0005-0000-0000-0000AB790000}"/>
    <cellStyle name="Итог 7 3 3" xfId="33675" xr:uid="{00000000-0005-0000-0000-0000AC790000}"/>
    <cellStyle name="Итог 7 3 3 2" xfId="33676" xr:uid="{00000000-0005-0000-0000-0000AD790000}"/>
    <cellStyle name="Итог 7 3 3 3" xfId="33677" xr:uid="{00000000-0005-0000-0000-0000AE790000}"/>
    <cellStyle name="Итог 7 3 4" xfId="33678" xr:uid="{00000000-0005-0000-0000-0000AF790000}"/>
    <cellStyle name="Итог 7 3 4 2" xfId="33679" xr:uid="{00000000-0005-0000-0000-0000B0790000}"/>
    <cellStyle name="Итог 7 3 4 3" xfId="33680" xr:uid="{00000000-0005-0000-0000-0000B1790000}"/>
    <cellStyle name="Итог 7 3 5" xfId="33681" xr:uid="{00000000-0005-0000-0000-0000B2790000}"/>
    <cellStyle name="Итог 7 3 5 2" xfId="33682" xr:uid="{00000000-0005-0000-0000-0000B3790000}"/>
    <cellStyle name="Итог 7 3 5 3" xfId="33683" xr:uid="{00000000-0005-0000-0000-0000B4790000}"/>
    <cellStyle name="Итог 7 3 6" xfId="33684" xr:uid="{00000000-0005-0000-0000-0000B5790000}"/>
    <cellStyle name="Итог 7 3 6 2" xfId="33685" xr:uid="{00000000-0005-0000-0000-0000B6790000}"/>
    <cellStyle name="Итог 7 3 6 3" xfId="33686" xr:uid="{00000000-0005-0000-0000-0000B7790000}"/>
    <cellStyle name="Итог 7 3 7" xfId="33687" xr:uid="{00000000-0005-0000-0000-0000B8790000}"/>
    <cellStyle name="Итог 7 3 7 2" xfId="33688" xr:uid="{00000000-0005-0000-0000-0000B9790000}"/>
    <cellStyle name="Итог 7 3 7 3" xfId="33689" xr:uid="{00000000-0005-0000-0000-0000BA790000}"/>
    <cellStyle name="Итог 7 3 8" xfId="33690" xr:uid="{00000000-0005-0000-0000-0000BB790000}"/>
    <cellStyle name="Итог 7 3 8 2" xfId="33691" xr:uid="{00000000-0005-0000-0000-0000BC790000}"/>
    <cellStyle name="Итог 7 3 8 3" xfId="33692" xr:uid="{00000000-0005-0000-0000-0000BD790000}"/>
    <cellStyle name="Итог 7 3 9" xfId="33693" xr:uid="{00000000-0005-0000-0000-0000BE790000}"/>
    <cellStyle name="Итог 7 4" xfId="33694" xr:uid="{00000000-0005-0000-0000-0000BF790000}"/>
    <cellStyle name="Итог 7 4 2" xfId="33695" xr:uid="{00000000-0005-0000-0000-0000C0790000}"/>
    <cellStyle name="Итог 7 4 2 2" xfId="33696" xr:uid="{00000000-0005-0000-0000-0000C1790000}"/>
    <cellStyle name="Итог 7 4 2 3" xfId="33697" xr:uid="{00000000-0005-0000-0000-0000C2790000}"/>
    <cellStyle name="Итог 7 4 3" xfId="33698" xr:uid="{00000000-0005-0000-0000-0000C3790000}"/>
    <cellStyle name="Итог 7 4 3 2" xfId="33699" xr:uid="{00000000-0005-0000-0000-0000C4790000}"/>
    <cellStyle name="Итог 7 4 3 3" xfId="33700" xr:uid="{00000000-0005-0000-0000-0000C5790000}"/>
    <cellStyle name="Итог 7 4 4" xfId="33701" xr:uid="{00000000-0005-0000-0000-0000C6790000}"/>
    <cellStyle name="Итог 7 4 4 2" xfId="33702" xr:uid="{00000000-0005-0000-0000-0000C7790000}"/>
    <cellStyle name="Итог 7 4 4 3" xfId="33703" xr:uid="{00000000-0005-0000-0000-0000C8790000}"/>
    <cellStyle name="Итог 7 4 5" xfId="33704" xr:uid="{00000000-0005-0000-0000-0000C9790000}"/>
    <cellStyle name="Итог 7 4 5 2" xfId="33705" xr:uid="{00000000-0005-0000-0000-0000CA790000}"/>
    <cellStyle name="Итог 7 4 5 3" xfId="33706" xr:uid="{00000000-0005-0000-0000-0000CB790000}"/>
    <cellStyle name="Итог 7 4 6" xfId="33707" xr:uid="{00000000-0005-0000-0000-0000CC790000}"/>
    <cellStyle name="Итог 7 4 6 2" xfId="33708" xr:uid="{00000000-0005-0000-0000-0000CD790000}"/>
    <cellStyle name="Итог 7 4 6 3" xfId="33709" xr:uid="{00000000-0005-0000-0000-0000CE790000}"/>
    <cellStyle name="Итог 7 4 7" xfId="33710" xr:uid="{00000000-0005-0000-0000-0000CF790000}"/>
    <cellStyle name="Итог 7 4 7 2" xfId="33711" xr:uid="{00000000-0005-0000-0000-0000D0790000}"/>
    <cellStyle name="Итог 7 4 7 3" xfId="33712" xr:uid="{00000000-0005-0000-0000-0000D1790000}"/>
    <cellStyle name="Итог 7 4 8" xfId="33713" xr:uid="{00000000-0005-0000-0000-0000D2790000}"/>
    <cellStyle name="Итог 7 4 8 2" xfId="33714" xr:uid="{00000000-0005-0000-0000-0000D3790000}"/>
    <cellStyle name="Итог 7 4 8 3" xfId="33715" xr:uid="{00000000-0005-0000-0000-0000D4790000}"/>
    <cellStyle name="Итог 7 4 9" xfId="33716" xr:uid="{00000000-0005-0000-0000-0000D5790000}"/>
    <cellStyle name="Итог 7 5" xfId="33717" xr:uid="{00000000-0005-0000-0000-0000D6790000}"/>
    <cellStyle name="Итог 7 5 2" xfId="33718" xr:uid="{00000000-0005-0000-0000-0000D7790000}"/>
    <cellStyle name="Итог 7 5 2 2" xfId="33719" xr:uid="{00000000-0005-0000-0000-0000D8790000}"/>
    <cellStyle name="Итог 7 5 2 3" xfId="33720" xr:uid="{00000000-0005-0000-0000-0000D9790000}"/>
    <cellStyle name="Итог 7 5 3" xfId="33721" xr:uid="{00000000-0005-0000-0000-0000DA790000}"/>
    <cellStyle name="Итог 7 5 3 2" xfId="33722" xr:uid="{00000000-0005-0000-0000-0000DB790000}"/>
    <cellStyle name="Итог 7 5 3 3" xfId="33723" xr:uid="{00000000-0005-0000-0000-0000DC790000}"/>
    <cellStyle name="Итог 7 5 4" xfId="33724" xr:uid="{00000000-0005-0000-0000-0000DD790000}"/>
    <cellStyle name="Итог 7 5 4 2" xfId="33725" xr:uid="{00000000-0005-0000-0000-0000DE790000}"/>
    <cellStyle name="Итог 7 5 4 3" xfId="33726" xr:uid="{00000000-0005-0000-0000-0000DF790000}"/>
    <cellStyle name="Итог 7 5 5" xfId="33727" xr:uid="{00000000-0005-0000-0000-0000E0790000}"/>
    <cellStyle name="Итог 7 5 5 2" xfId="33728" xr:uid="{00000000-0005-0000-0000-0000E1790000}"/>
    <cellStyle name="Итог 7 5 5 3" xfId="33729" xr:uid="{00000000-0005-0000-0000-0000E2790000}"/>
    <cellStyle name="Итог 7 5 6" xfId="33730" xr:uid="{00000000-0005-0000-0000-0000E3790000}"/>
    <cellStyle name="Итог 7 5 6 2" xfId="33731" xr:uid="{00000000-0005-0000-0000-0000E4790000}"/>
    <cellStyle name="Итог 7 5 6 3" xfId="33732" xr:uid="{00000000-0005-0000-0000-0000E5790000}"/>
    <cellStyle name="Итог 7 5 7" xfId="33733" xr:uid="{00000000-0005-0000-0000-0000E6790000}"/>
    <cellStyle name="Итог 7 5 7 2" xfId="33734" xr:uid="{00000000-0005-0000-0000-0000E7790000}"/>
    <cellStyle name="Итог 7 5 7 3" xfId="33735" xr:uid="{00000000-0005-0000-0000-0000E8790000}"/>
    <cellStyle name="Итог 7 5 8" xfId="33736" xr:uid="{00000000-0005-0000-0000-0000E9790000}"/>
    <cellStyle name="Итог 7 5 8 2" xfId="33737" xr:uid="{00000000-0005-0000-0000-0000EA790000}"/>
    <cellStyle name="Итог 7 5 8 3" xfId="33738" xr:uid="{00000000-0005-0000-0000-0000EB790000}"/>
    <cellStyle name="Итог 7 5 9" xfId="33739" xr:uid="{00000000-0005-0000-0000-0000EC790000}"/>
    <cellStyle name="Итог 7 6" xfId="33740" xr:uid="{00000000-0005-0000-0000-0000ED790000}"/>
    <cellStyle name="Итог 7 6 2" xfId="33741" xr:uid="{00000000-0005-0000-0000-0000EE790000}"/>
    <cellStyle name="Итог 7 6 2 2" xfId="33742" xr:uid="{00000000-0005-0000-0000-0000EF790000}"/>
    <cellStyle name="Итог 7 6 2 3" xfId="33743" xr:uid="{00000000-0005-0000-0000-0000F0790000}"/>
    <cellStyle name="Итог 7 6 3" xfId="33744" xr:uid="{00000000-0005-0000-0000-0000F1790000}"/>
    <cellStyle name="Итог 7 6 3 2" xfId="33745" xr:uid="{00000000-0005-0000-0000-0000F2790000}"/>
    <cellStyle name="Итог 7 6 3 3" xfId="33746" xr:uid="{00000000-0005-0000-0000-0000F3790000}"/>
    <cellStyle name="Итог 7 6 4" xfId="33747" xr:uid="{00000000-0005-0000-0000-0000F4790000}"/>
    <cellStyle name="Итог 7 6 4 2" xfId="33748" xr:uid="{00000000-0005-0000-0000-0000F5790000}"/>
    <cellStyle name="Итог 7 6 4 3" xfId="33749" xr:uid="{00000000-0005-0000-0000-0000F6790000}"/>
    <cellStyle name="Итог 7 6 5" xfId="33750" xr:uid="{00000000-0005-0000-0000-0000F7790000}"/>
    <cellStyle name="Итог 7 6 5 2" xfId="33751" xr:uid="{00000000-0005-0000-0000-0000F8790000}"/>
    <cellStyle name="Итог 7 6 5 3" xfId="33752" xr:uid="{00000000-0005-0000-0000-0000F9790000}"/>
    <cellStyle name="Итог 7 6 6" xfId="33753" xr:uid="{00000000-0005-0000-0000-0000FA790000}"/>
    <cellStyle name="Итог 7 6 6 2" xfId="33754" xr:uid="{00000000-0005-0000-0000-0000FB790000}"/>
    <cellStyle name="Итог 7 6 6 3" xfId="33755" xr:uid="{00000000-0005-0000-0000-0000FC790000}"/>
    <cellStyle name="Итог 7 6 7" xfId="33756" xr:uid="{00000000-0005-0000-0000-0000FD790000}"/>
    <cellStyle name="Итог 7 6 7 2" xfId="33757" xr:uid="{00000000-0005-0000-0000-0000FE790000}"/>
    <cellStyle name="Итог 7 6 7 3" xfId="33758" xr:uid="{00000000-0005-0000-0000-0000FF790000}"/>
    <cellStyle name="Итог 7 6 8" xfId="33759" xr:uid="{00000000-0005-0000-0000-0000007A0000}"/>
    <cellStyle name="Итог 7 6 8 2" xfId="33760" xr:uid="{00000000-0005-0000-0000-0000017A0000}"/>
    <cellStyle name="Итог 7 6 8 3" xfId="33761" xr:uid="{00000000-0005-0000-0000-0000027A0000}"/>
    <cellStyle name="Итог 7 6 9" xfId="33762" xr:uid="{00000000-0005-0000-0000-0000037A0000}"/>
    <cellStyle name="Итог 7 7" xfId="33763" xr:uid="{00000000-0005-0000-0000-0000047A0000}"/>
    <cellStyle name="Итог 7 7 2" xfId="33764" xr:uid="{00000000-0005-0000-0000-0000057A0000}"/>
    <cellStyle name="Итог 7 7 3" xfId="33765" xr:uid="{00000000-0005-0000-0000-0000067A0000}"/>
    <cellStyle name="Итог 7 8" xfId="33766" xr:uid="{00000000-0005-0000-0000-0000077A0000}"/>
    <cellStyle name="Итог 7 8 2" xfId="33767" xr:uid="{00000000-0005-0000-0000-0000087A0000}"/>
    <cellStyle name="Итог 7 8 3" xfId="33768" xr:uid="{00000000-0005-0000-0000-0000097A0000}"/>
    <cellStyle name="Итог 7 9" xfId="33769" xr:uid="{00000000-0005-0000-0000-00000A7A0000}"/>
    <cellStyle name="Итог 7 9 2" xfId="33770" xr:uid="{00000000-0005-0000-0000-00000B7A0000}"/>
    <cellStyle name="Итог 7 9 3" xfId="33771" xr:uid="{00000000-0005-0000-0000-00000C7A0000}"/>
    <cellStyle name="Итог 7_2012" xfId="9874" xr:uid="{00000000-0005-0000-0000-00000D7A0000}"/>
    <cellStyle name="Итог 8" xfId="9875" xr:uid="{00000000-0005-0000-0000-00000E7A0000}"/>
    <cellStyle name="Итог 8 10" xfId="33772" xr:uid="{00000000-0005-0000-0000-00000F7A0000}"/>
    <cellStyle name="Итог 8 10 2" xfId="33773" xr:uid="{00000000-0005-0000-0000-0000107A0000}"/>
    <cellStyle name="Итог 8 10 3" xfId="33774" xr:uid="{00000000-0005-0000-0000-0000117A0000}"/>
    <cellStyle name="Итог 8 11" xfId="33775" xr:uid="{00000000-0005-0000-0000-0000127A0000}"/>
    <cellStyle name="Итог 8 11 2" xfId="33776" xr:uid="{00000000-0005-0000-0000-0000137A0000}"/>
    <cellStyle name="Итог 8 11 3" xfId="33777" xr:uid="{00000000-0005-0000-0000-0000147A0000}"/>
    <cellStyle name="Итог 8 12" xfId="33778" xr:uid="{00000000-0005-0000-0000-0000157A0000}"/>
    <cellStyle name="Итог 8 12 2" xfId="33779" xr:uid="{00000000-0005-0000-0000-0000167A0000}"/>
    <cellStyle name="Итог 8 12 3" xfId="33780" xr:uid="{00000000-0005-0000-0000-0000177A0000}"/>
    <cellStyle name="Итог 8 13" xfId="33781" xr:uid="{00000000-0005-0000-0000-0000187A0000}"/>
    <cellStyle name="Итог 8 13 2" xfId="33782" xr:uid="{00000000-0005-0000-0000-0000197A0000}"/>
    <cellStyle name="Итог 8 13 3" xfId="33783" xr:uid="{00000000-0005-0000-0000-00001A7A0000}"/>
    <cellStyle name="Итог 8 14" xfId="33784" xr:uid="{00000000-0005-0000-0000-00001B7A0000}"/>
    <cellStyle name="Итог 8 15" xfId="33785" xr:uid="{00000000-0005-0000-0000-00001C7A0000}"/>
    <cellStyle name="Итог 8 2" xfId="9876" xr:uid="{00000000-0005-0000-0000-00001D7A0000}"/>
    <cellStyle name="Итог 8 2 10" xfId="33786" xr:uid="{00000000-0005-0000-0000-00001E7A0000}"/>
    <cellStyle name="Итог 8 2 10 2" xfId="33787" xr:uid="{00000000-0005-0000-0000-00001F7A0000}"/>
    <cellStyle name="Итог 8 2 10 3" xfId="33788" xr:uid="{00000000-0005-0000-0000-0000207A0000}"/>
    <cellStyle name="Итог 8 2 11" xfId="33789" xr:uid="{00000000-0005-0000-0000-0000217A0000}"/>
    <cellStyle name="Итог 8 2 11 2" xfId="33790" xr:uid="{00000000-0005-0000-0000-0000227A0000}"/>
    <cellStyle name="Итог 8 2 11 3" xfId="33791" xr:uid="{00000000-0005-0000-0000-0000237A0000}"/>
    <cellStyle name="Итог 8 2 12" xfId="33792" xr:uid="{00000000-0005-0000-0000-0000247A0000}"/>
    <cellStyle name="Итог 8 2 12 2" xfId="33793" xr:uid="{00000000-0005-0000-0000-0000257A0000}"/>
    <cellStyle name="Итог 8 2 12 3" xfId="33794" xr:uid="{00000000-0005-0000-0000-0000267A0000}"/>
    <cellStyle name="Итог 8 2 13" xfId="33795" xr:uid="{00000000-0005-0000-0000-0000277A0000}"/>
    <cellStyle name="Итог 8 2 14" xfId="33796" xr:uid="{00000000-0005-0000-0000-0000287A0000}"/>
    <cellStyle name="Итог 8 2 2" xfId="9877" xr:uid="{00000000-0005-0000-0000-0000297A0000}"/>
    <cellStyle name="Итог 8 2 2 10" xfId="33797" xr:uid="{00000000-0005-0000-0000-00002A7A0000}"/>
    <cellStyle name="Итог 8 2 2 11" xfId="33798" xr:uid="{00000000-0005-0000-0000-00002B7A0000}"/>
    <cellStyle name="Итог 8 2 2 2" xfId="33799" xr:uid="{00000000-0005-0000-0000-00002C7A0000}"/>
    <cellStyle name="Итог 8 2 2 2 2" xfId="33800" xr:uid="{00000000-0005-0000-0000-00002D7A0000}"/>
    <cellStyle name="Итог 8 2 2 2 3" xfId="33801" xr:uid="{00000000-0005-0000-0000-00002E7A0000}"/>
    <cellStyle name="Итог 8 2 2 3" xfId="33802" xr:uid="{00000000-0005-0000-0000-00002F7A0000}"/>
    <cellStyle name="Итог 8 2 2 3 2" xfId="33803" xr:uid="{00000000-0005-0000-0000-0000307A0000}"/>
    <cellStyle name="Итог 8 2 2 3 3" xfId="33804" xr:uid="{00000000-0005-0000-0000-0000317A0000}"/>
    <cellStyle name="Итог 8 2 2 4" xfId="33805" xr:uid="{00000000-0005-0000-0000-0000327A0000}"/>
    <cellStyle name="Итог 8 2 2 4 2" xfId="33806" xr:uid="{00000000-0005-0000-0000-0000337A0000}"/>
    <cellStyle name="Итог 8 2 2 4 3" xfId="33807" xr:uid="{00000000-0005-0000-0000-0000347A0000}"/>
    <cellStyle name="Итог 8 2 2 5" xfId="33808" xr:uid="{00000000-0005-0000-0000-0000357A0000}"/>
    <cellStyle name="Итог 8 2 2 5 2" xfId="33809" xr:uid="{00000000-0005-0000-0000-0000367A0000}"/>
    <cellStyle name="Итог 8 2 2 5 3" xfId="33810" xr:uid="{00000000-0005-0000-0000-0000377A0000}"/>
    <cellStyle name="Итог 8 2 2 6" xfId="33811" xr:uid="{00000000-0005-0000-0000-0000387A0000}"/>
    <cellStyle name="Итог 8 2 2 6 2" xfId="33812" xr:uid="{00000000-0005-0000-0000-0000397A0000}"/>
    <cellStyle name="Итог 8 2 2 6 3" xfId="33813" xr:uid="{00000000-0005-0000-0000-00003A7A0000}"/>
    <cellStyle name="Итог 8 2 2 7" xfId="33814" xr:uid="{00000000-0005-0000-0000-00003B7A0000}"/>
    <cellStyle name="Итог 8 2 2 7 2" xfId="33815" xr:uid="{00000000-0005-0000-0000-00003C7A0000}"/>
    <cellStyle name="Итог 8 2 2 7 3" xfId="33816" xr:uid="{00000000-0005-0000-0000-00003D7A0000}"/>
    <cellStyle name="Итог 8 2 2 8" xfId="33817" xr:uid="{00000000-0005-0000-0000-00003E7A0000}"/>
    <cellStyle name="Итог 8 2 2 8 2" xfId="33818" xr:uid="{00000000-0005-0000-0000-00003F7A0000}"/>
    <cellStyle name="Итог 8 2 2 8 3" xfId="33819" xr:uid="{00000000-0005-0000-0000-0000407A0000}"/>
    <cellStyle name="Итог 8 2 2 9" xfId="33820" xr:uid="{00000000-0005-0000-0000-0000417A0000}"/>
    <cellStyle name="Итог 8 2 3" xfId="33821" xr:uid="{00000000-0005-0000-0000-0000427A0000}"/>
    <cellStyle name="Итог 8 2 3 2" xfId="33822" xr:uid="{00000000-0005-0000-0000-0000437A0000}"/>
    <cellStyle name="Итог 8 2 3 2 2" xfId="33823" xr:uid="{00000000-0005-0000-0000-0000447A0000}"/>
    <cellStyle name="Итог 8 2 3 2 3" xfId="33824" xr:uid="{00000000-0005-0000-0000-0000457A0000}"/>
    <cellStyle name="Итог 8 2 3 3" xfId="33825" xr:uid="{00000000-0005-0000-0000-0000467A0000}"/>
    <cellStyle name="Итог 8 2 3 3 2" xfId="33826" xr:uid="{00000000-0005-0000-0000-0000477A0000}"/>
    <cellStyle name="Итог 8 2 3 3 3" xfId="33827" xr:uid="{00000000-0005-0000-0000-0000487A0000}"/>
    <cellStyle name="Итог 8 2 3 4" xfId="33828" xr:uid="{00000000-0005-0000-0000-0000497A0000}"/>
    <cellStyle name="Итог 8 2 3 4 2" xfId="33829" xr:uid="{00000000-0005-0000-0000-00004A7A0000}"/>
    <cellStyle name="Итог 8 2 3 4 3" xfId="33830" xr:uid="{00000000-0005-0000-0000-00004B7A0000}"/>
    <cellStyle name="Итог 8 2 3 5" xfId="33831" xr:uid="{00000000-0005-0000-0000-00004C7A0000}"/>
    <cellStyle name="Итог 8 2 3 5 2" xfId="33832" xr:uid="{00000000-0005-0000-0000-00004D7A0000}"/>
    <cellStyle name="Итог 8 2 3 5 3" xfId="33833" xr:uid="{00000000-0005-0000-0000-00004E7A0000}"/>
    <cellStyle name="Итог 8 2 3 6" xfId="33834" xr:uid="{00000000-0005-0000-0000-00004F7A0000}"/>
    <cellStyle name="Итог 8 2 3 6 2" xfId="33835" xr:uid="{00000000-0005-0000-0000-0000507A0000}"/>
    <cellStyle name="Итог 8 2 3 6 3" xfId="33836" xr:uid="{00000000-0005-0000-0000-0000517A0000}"/>
    <cellStyle name="Итог 8 2 3 7" xfId="33837" xr:uid="{00000000-0005-0000-0000-0000527A0000}"/>
    <cellStyle name="Итог 8 2 3 7 2" xfId="33838" xr:uid="{00000000-0005-0000-0000-0000537A0000}"/>
    <cellStyle name="Итог 8 2 3 7 3" xfId="33839" xr:uid="{00000000-0005-0000-0000-0000547A0000}"/>
    <cellStyle name="Итог 8 2 3 8" xfId="33840" xr:uid="{00000000-0005-0000-0000-0000557A0000}"/>
    <cellStyle name="Итог 8 2 3 8 2" xfId="33841" xr:uid="{00000000-0005-0000-0000-0000567A0000}"/>
    <cellStyle name="Итог 8 2 3 8 3" xfId="33842" xr:uid="{00000000-0005-0000-0000-0000577A0000}"/>
    <cellStyle name="Итог 8 2 3 9" xfId="33843" xr:uid="{00000000-0005-0000-0000-0000587A0000}"/>
    <cellStyle name="Итог 8 2 4" xfId="33844" xr:uid="{00000000-0005-0000-0000-0000597A0000}"/>
    <cellStyle name="Итог 8 2 4 2" xfId="33845" xr:uid="{00000000-0005-0000-0000-00005A7A0000}"/>
    <cellStyle name="Итог 8 2 4 2 2" xfId="33846" xr:uid="{00000000-0005-0000-0000-00005B7A0000}"/>
    <cellStyle name="Итог 8 2 4 2 3" xfId="33847" xr:uid="{00000000-0005-0000-0000-00005C7A0000}"/>
    <cellStyle name="Итог 8 2 4 3" xfId="33848" xr:uid="{00000000-0005-0000-0000-00005D7A0000}"/>
    <cellStyle name="Итог 8 2 4 3 2" xfId="33849" xr:uid="{00000000-0005-0000-0000-00005E7A0000}"/>
    <cellStyle name="Итог 8 2 4 3 3" xfId="33850" xr:uid="{00000000-0005-0000-0000-00005F7A0000}"/>
    <cellStyle name="Итог 8 2 4 4" xfId="33851" xr:uid="{00000000-0005-0000-0000-0000607A0000}"/>
    <cellStyle name="Итог 8 2 4 4 2" xfId="33852" xr:uid="{00000000-0005-0000-0000-0000617A0000}"/>
    <cellStyle name="Итог 8 2 4 4 3" xfId="33853" xr:uid="{00000000-0005-0000-0000-0000627A0000}"/>
    <cellStyle name="Итог 8 2 4 5" xfId="33854" xr:uid="{00000000-0005-0000-0000-0000637A0000}"/>
    <cellStyle name="Итог 8 2 4 5 2" xfId="33855" xr:uid="{00000000-0005-0000-0000-0000647A0000}"/>
    <cellStyle name="Итог 8 2 4 5 3" xfId="33856" xr:uid="{00000000-0005-0000-0000-0000657A0000}"/>
    <cellStyle name="Итог 8 2 4 6" xfId="33857" xr:uid="{00000000-0005-0000-0000-0000667A0000}"/>
    <cellStyle name="Итог 8 2 4 6 2" xfId="33858" xr:uid="{00000000-0005-0000-0000-0000677A0000}"/>
    <cellStyle name="Итог 8 2 4 6 3" xfId="33859" xr:uid="{00000000-0005-0000-0000-0000687A0000}"/>
    <cellStyle name="Итог 8 2 4 7" xfId="33860" xr:uid="{00000000-0005-0000-0000-0000697A0000}"/>
    <cellStyle name="Итог 8 2 4 7 2" xfId="33861" xr:uid="{00000000-0005-0000-0000-00006A7A0000}"/>
    <cellStyle name="Итог 8 2 4 7 3" xfId="33862" xr:uid="{00000000-0005-0000-0000-00006B7A0000}"/>
    <cellStyle name="Итог 8 2 4 8" xfId="33863" xr:uid="{00000000-0005-0000-0000-00006C7A0000}"/>
    <cellStyle name="Итог 8 2 4 8 2" xfId="33864" xr:uid="{00000000-0005-0000-0000-00006D7A0000}"/>
    <cellStyle name="Итог 8 2 4 8 3" xfId="33865" xr:uid="{00000000-0005-0000-0000-00006E7A0000}"/>
    <cellStyle name="Итог 8 2 4 9" xfId="33866" xr:uid="{00000000-0005-0000-0000-00006F7A0000}"/>
    <cellStyle name="Итог 8 2 5" xfId="33867" xr:uid="{00000000-0005-0000-0000-0000707A0000}"/>
    <cellStyle name="Итог 8 2 5 2" xfId="33868" xr:uid="{00000000-0005-0000-0000-0000717A0000}"/>
    <cellStyle name="Итог 8 2 5 2 2" xfId="33869" xr:uid="{00000000-0005-0000-0000-0000727A0000}"/>
    <cellStyle name="Итог 8 2 5 2 3" xfId="33870" xr:uid="{00000000-0005-0000-0000-0000737A0000}"/>
    <cellStyle name="Итог 8 2 5 3" xfId="33871" xr:uid="{00000000-0005-0000-0000-0000747A0000}"/>
    <cellStyle name="Итог 8 2 5 3 2" xfId="33872" xr:uid="{00000000-0005-0000-0000-0000757A0000}"/>
    <cellStyle name="Итог 8 2 5 3 3" xfId="33873" xr:uid="{00000000-0005-0000-0000-0000767A0000}"/>
    <cellStyle name="Итог 8 2 5 4" xfId="33874" xr:uid="{00000000-0005-0000-0000-0000777A0000}"/>
    <cellStyle name="Итог 8 2 5 4 2" xfId="33875" xr:uid="{00000000-0005-0000-0000-0000787A0000}"/>
    <cellStyle name="Итог 8 2 5 4 3" xfId="33876" xr:uid="{00000000-0005-0000-0000-0000797A0000}"/>
    <cellStyle name="Итог 8 2 5 5" xfId="33877" xr:uid="{00000000-0005-0000-0000-00007A7A0000}"/>
    <cellStyle name="Итог 8 2 5 5 2" xfId="33878" xr:uid="{00000000-0005-0000-0000-00007B7A0000}"/>
    <cellStyle name="Итог 8 2 5 5 3" xfId="33879" xr:uid="{00000000-0005-0000-0000-00007C7A0000}"/>
    <cellStyle name="Итог 8 2 5 6" xfId="33880" xr:uid="{00000000-0005-0000-0000-00007D7A0000}"/>
    <cellStyle name="Итог 8 2 5 6 2" xfId="33881" xr:uid="{00000000-0005-0000-0000-00007E7A0000}"/>
    <cellStyle name="Итог 8 2 5 6 3" xfId="33882" xr:uid="{00000000-0005-0000-0000-00007F7A0000}"/>
    <cellStyle name="Итог 8 2 5 7" xfId="33883" xr:uid="{00000000-0005-0000-0000-0000807A0000}"/>
    <cellStyle name="Итог 8 2 5 7 2" xfId="33884" xr:uid="{00000000-0005-0000-0000-0000817A0000}"/>
    <cellStyle name="Итог 8 2 5 7 3" xfId="33885" xr:uid="{00000000-0005-0000-0000-0000827A0000}"/>
    <cellStyle name="Итог 8 2 5 8" xfId="33886" xr:uid="{00000000-0005-0000-0000-0000837A0000}"/>
    <cellStyle name="Итог 8 2 5 8 2" xfId="33887" xr:uid="{00000000-0005-0000-0000-0000847A0000}"/>
    <cellStyle name="Итог 8 2 5 8 3" xfId="33888" xr:uid="{00000000-0005-0000-0000-0000857A0000}"/>
    <cellStyle name="Итог 8 2 5 9" xfId="33889" xr:uid="{00000000-0005-0000-0000-0000867A0000}"/>
    <cellStyle name="Итог 8 2 6" xfId="33890" xr:uid="{00000000-0005-0000-0000-0000877A0000}"/>
    <cellStyle name="Итог 8 2 6 2" xfId="33891" xr:uid="{00000000-0005-0000-0000-0000887A0000}"/>
    <cellStyle name="Итог 8 2 6 3" xfId="33892" xr:uid="{00000000-0005-0000-0000-0000897A0000}"/>
    <cellStyle name="Итог 8 2 7" xfId="33893" xr:uid="{00000000-0005-0000-0000-00008A7A0000}"/>
    <cellStyle name="Итог 8 2 7 2" xfId="33894" xr:uid="{00000000-0005-0000-0000-00008B7A0000}"/>
    <cellStyle name="Итог 8 2 7 3" xfId="33895" xr:uid="{00000000-0005-0000-0000-00008C7A0000}"/>
    <cellStyle name="Итог 8 2 8" xfId="33896" xr:uid="{00000000-0005-0000-0000-00008D7A0000}"/>
    <cellStyle name="Итог 8 2 8 2" xfId="33897" xr:uid="{00000000-0005-0000-0000-00008E7A0000}"/>
    <cellStyle name="Итог 8 2 8 3" xfId="33898" xr:uid="{00000000-0005-0000-0000-00008F7A0000}"/>
    <cellStyle name="Итог 8 2 9" xfId="33899" xr:uid="{00000000-0005-0000-0000-0000907A0000}"/>
    <cellStyle name="Итог 8 2 9 2" xfId="33900" xr:uid="{00000000-0005-0000-0000-0000917A0000}"/>
    <cellStyle name="Итог 8 2 9 3" xfId="33901" xr:uid="{00000000-0005-0000-0000-0000927A0000}"/>
    <cellStyle name="Итог 8 2_Лист1" xfId="53666" xr:uid="{00000000-0005-0000-0000-0000937A0000}"/>
    <cellStyle name="Итог 8 3" xfId="9878" xr:uid="{00000000-0005-0000-0000-0000947A0000}"/>
    <cellStyle name="Итог 8 3 10" xfId="33902" xr:uid="{00000000-0005-0000-0000-0000957A0000}"/>
    <cellStyle name="Итог 8 3 11" xfId="33903" xr:uid="{00000000-0005-0000-0000-0000967A0000}"/>
    <cellStyle name="Итог 8 3 2" xfId="33904" xr:uid="{00000000-0005-0000-0000-0000977A0000}"/>
    <cellStyle name="Итог 8 3 2 2" xfId="33905" xr:uid="{00000000-0005-0000-0000-0000987A0000}"/>
    <cellStyle name="Итог 8 3 2 3" xfId="33906" xr:uid="{00000000-0005-0000-0000-0000997A0000}"/>
    <cellStyle name="Итог 8 3 3" xfId="33907" xr:uid="{00000000-0005-0000-0000-00009A7A0000}"/>
    <cellStyle name="Итог 8 3 3 2" xfId="33908" xr:uid="{00000000-0005-0000-0000-00009B7A0000}"/>
    <cellStyle name="Итог 8 3 3 3" xfId="33909" xr:uid="{00000000-0005-0000-0000-00009C7A0000}"/>
    <cellStyle name="Итог 8 3 4" xfId="33910" xr:uid="{00000000-0005-0000-0000-00009D7A0000}"/>
    <cellStyle name="Итог 8 3 4 2" xfId="33911" xr:uid="{00000000-0005-0000-0000-00009E7A0000}"/>
    <cellStyle name="Итог 8 3 4 3" xfId="33912" xr:uid="{00000000-0005-0000-0000-00009F7A0000}"/>
    <cellStyle name="Итог 8 3 5" xfId="33913" xr:uid="{00000000-0005-0000-0000-0000A07A0000}"/>
    <cellStyle name="Итог 8 3 5 2" xfId="33914" xr:uid="{00000000-0005-0000-0000-0000A17A0000}"/>
    <cellStyle name="Итог 8 3 5 3" xfId="33915" xr:uid="{00000000-0005-0000-0000-0000A27A0000}"/>
    <cellStyle name="Итог 8 3 6" xfId="33916" xr:uid="{00000000-0005-0000-0000-0000A37A0000}"/>
    <cellStyle name="Итог 8 3 6 2" xfId="33917" xr:uid="{00000000-0005-0000-0000-0000A47A0000}"/>
    <cellStyle name="Итог 8 3 6 3" xfId="33918" xr:uid="{00000000-0005-0000-0000-0000A57A0000}"/>
    <cellStyle name="Итог 8 3 7" xfId="33919" xr:uid="{00000000-0005-0000-0000-0000A67A0000}"/>
    <cellStyle name="Итог 8 3 7 2" xfId="33920" xr:uid="{00000000-0005-0000-0000-0000A77A0000}"/>
    <cellStyle name="Итог 8 3 7 3" xfId="33921" xr:uid="{00000000-0005-0000-0000-0000A87A0000}"/>
    <cellStyle name="Итог 8 3 8" xfId="33922" xr:uid="{00000000-0005-0000-0000-0000A97A0000}"/>
    <cellStyle name="Итог 8 3 8 2" xfId="33923" xr:uid="{00000000-0005-0000-0000-0000AA7A0000}"/>
    <cellStyle name="Итог 8 3 8 3" xfId="33924" xr:uid="{00000000-0005-0000-0000-0000AB7A0000}"/>
    <cellStyle name="Итог 8 3 9" xfId="33925" xr:uid="{00000000-0005-0000-0000-0000AC7A0000}"/>
    <cellStyle name="Итог 8 4" xfId="33926" xr:uid="{00000000-0005-0000-0000-0000AD7A0000}"/>
    <cellStyle name="Итог 8 4 2" xfId="33927" xr:uid="{00000000-0005-0000-0000-0000AE7A0000}"/>
    <cellStyle name="Итог 8 4 2 2" xfId="33928" xr:uid="{00000000-0005-0000-0000-0000AF7A0000}"/>
    <cellStyle name="Итог 8 4 2 3" xfId="33929" xr:uid="{00000000-0005-0000-0000-0000B07A0000}"/>
    <cellStyle name="Итог 8 4 3" xfId="33930" xr:uid="{00000000-0005-0000-0000-0000B17A0000}"/>
    <cellStyle name="Итог 8 4 3 2" xfId="33931" xr:uid="{00000000-0005-0000-0000-0000B27A0000}"/>
    <cellStyle name="Итог 8 4 3 3" xfId="33932" xr:uid="{00000000-0005-0000-0000-0000B37A0000}"/>
    <cellStyle name="Итог 8 4 4" xfId="33933" xr:uid="{00000000-0005-0000-0000-0000B47A0000}"/>
    <cellStyle name="Итог 8 4 4 2" xfId="33934" xr:uid="{00000000-0005-0000-0000-0000B57A0000}"/>
    <cellStyle name="Итог 8 4 4 3" xfId="33935" xr:uid="{00000000-0005-0000-0000-0000B67A0000}"/>
    <cellStyle name="Итог 8 4 5" xfId="33936" xr:uid="{00000000-0005-0000-0000-0000B77A0000}"/>
    <cellStyle name="Итог 8 4 5 2" xfId="33937" xr:uid="{00000000-0005-0000-0000-0000B87A0000}"/>
    <cellStyle name="Итог 8 4 5 3" xfId="33938" xr:uid="{00000000-0005-0000-0000-0000B97A0000}"/>
    <cellStyle name="Итог 8 4 6" xfId="33939" xr:uid="{00000000-0005-0000-0000-0000BA7A0000}"/>
    <cellStyle name="Итог 8 4 6 2" xfId="33940" xr:uid="{00000000-0005-0000-0000-0000BB7A0000}"/>
    <cellStyle name="Итог 8 4 6 3" xfId="33941" xr:uid="{00000000-0005-0000-0000-0000BC7A0000}"/>
    <cellStyle name="Итог 8 4 7" xfId="33942" xr:uid="{00000000-0005-0000-0000-0000BD7A0000}"/>
    <cellStyle name="Итог 8 4 7 2" xfId="33943" xr:uid="{00000000-0005-0000-0000-0000BE7A0000}"/>
    <cellStyle name="Итог 8 4 7 3" xfId="33944" xr:uid="{00000000-0005-0000-0000-0000BF7A0000}"/>
    <cellStyle name="Итог 8 4 8" xfId="33945" xr:uid="{00000000-0005-0000-0000-0000C07A0000}"/>
    <cellStyle name="Итог 8 4 8 2" xfId="33946" xr:uid="{00000000-0005-0000-0000-0000C17A0000}"/>
    <cellStyle name="Итог 8 4 8 3" xfId="33947" xr:uid="{00000000-0005-0000-0000-0000C27A0000}"/>
    <cellStyle name="Итог 8 4 9" xfId="33948" xr:uid="{00000000-0005-0000-0000-0000C37A0000}"/>
    <cellStyle name="Итог 8 5" xfId="33949" xr:uid="{00000000-0005-0000-0000-0000C47A0000}"/>
    <cellStyle name="Итог 8 5 2" xfId="33950" xr:uid="{00000000-0005-0000-0000-0000C57A0000}"/>
    <cellStyle name="Итог 8 5 2 2" xfId="33951" xr:uid="{00000000-0005-0000-0000-0000C67A0000}"/>
    <cellStyle name="Итог 8 5 2 3" xfId="33952" xr:uid="{00000000-0005-0000-0000-0000C77A0000}"/>
    <cellStyle name="Итог 8 5 3" xfId="33953" xr:uid="{00000000-0005-0000-0000-0000C87A0000}"/>
    <cellStyle name="Итог 8 5 3 2" xfId="33954" xr:uid="{00000000-0005-0000-0000-0000C97A0000}"/>
    <cellStyle name="Итог 8 5 3 3" xfId="33955" xr:uid="{00000000-0005-0000-0000-0000CA7A0000}"/>
    <cellStyle name="Итог 8 5 4" xfId="33956" xr:uid="{00000000-0005-0000-0000-0000CB7A0000}"/>
    <cellStyle name="Итог 8 5 4 2" xfId="33957" xr:uid="{00000000-0005-0000-0000-0000CC7A0000}"/>
    <cellStyle name="Итог 8 5 4 3" xfId="33958" xr:uid="{00000000-0005-0000-0000-0000CD7A0000}"/>
    <cellStyle name="Итог 8 5 5" xfId="33959" xr:uid="{00000000-0005-0000-0000-0000CE7A0000}"/>
    <cellStyle name="Итог 8 5 5 2" xfId="33960" xr:uid="{00000000-0005-0000-0000-0000CF7A0000}"/>
    <cellStyle name="Итог 8 5 5 3" xfId="33961" xr:uid="{00000000-0005-0000-0000-0000D07A0000}"/>
    <cellStyle name="Итог 8 5 6" xfId="33962" xr:uid="{00000000-0005-0000-0000-0000D17A0000}"/>
    <cellStyle name="Итог 8 5 6 2" xfId="33963" xr:uid="{00000000-0005-0000-0000-0000D27A0000}"/>
    <cellStyle name="Итог 8 5 6 3" xfId="33964" xr:uid="{00000000-0005-0000-0000-0000D37A0000}"/>
    <cellStyle name="Итог 8 5 7" xfId="33965" xr:uid="{00000000-0005-0000-0000-0000D47A0000}"/>
    <cellStyle name="Итог 8 5 7 2" xfId="33966" xr:uid="{00000000-0005-0000-0000-0000D57A0000}"/>
    <cellStyle name="Итог 8 5 7 3" xfId="33967" xr:uid="{00000000-0005-0000-0000-0000D67A0000}"/>
    <cellStyle name="Итог 8 5 8" xfId="33968" xr:uid="{00000000-0005-0000-0000-0000D77A0000}"/>
    <cellStyle name="Итог 8 5 8 2" xfId="33969" xr:uid="{00000000-0005-0000-0000-0000D87A0000}"/>
    <cellStyle name="Итог 8 5 8 3" xfId="33970" xr:uid="{00000000-0005-0000-0000-0000D97A0000}"/>
    <cellStyle name="Итог 8 5 9" xfId="33971" xr:uid="{00000000-0005-0000-0000-0000DA7A0000}"/>
    <cellStyle name="Итог 8 6" xfId="33972" xr:uid="{00000000-0005-0000-0000-0000DB7A0000}"/>
    <cellStyle name="Итог 8 6 2" xfId="33973" xr:uid="{00000000-0005-0000-0000-0000DC7A0000}"/>
    <cellStyle name="Итог 8 6 2 2" xfId="33974" xr:uid="{00000000-0005-0000-0000-0000DD7A0000}"/>
    <cellStyle name="Итог 8 6 2 3" xfId="33975" xr:uid="{00000000-0005-0000-0000-0000DE7A0000}"/>
    <cellStyle name="Итог 8 6 3" xfId="33976" xr:uid="{00000000-0005-0000-0000-0000DF7A0000}"/>
    <cellStyle name="Итог 8 6 3 2" xfId="33977" xr:uid="{00000000-0005-0000-0000-0000E07A0000}"/>
    <cellStyle name="Итог 8 6 3 3" xfId="33978" xr:uid="{00000000-0005-0000-0000-0000E17A0000}"/>
    <cellStyle name="Итог 8 6 4" xfId="33979" xr:uid="{00000000-0005-0000-0000-0000E27A0000}"/>
    <cellStyle name="Итог 8 6 4 2" xfId="33980" xr:uid="{00000000-0005-0000-0000-0000E37A0000}"/>
    <cellStyle name="Итог 8 6 4 3" xfId="33981" xr:uid="{00000000-0005-0000-0000-0000E47A0000}"/>
    <cellStyle name="Итог 8 6 5" xfId="33982" xr:uid="{00000000-0005-0000-0000-0000E57A0000}"/>
    <cellStyle name="Итог 8 6 5 2" xfId="33983" xr:uid="{00000000-0005-0000-0000-0000E67A0000}"/>
    <cellStyle name="Итог 8 6 5 3" xfId="33984" xr:uid="{00000000-0005-0000-0000-0000E77A0000}"/>
    <cellStyle name="Итог 8 6 6" xfId="33985" xr:uid="{00000000-0005-0000-0000-0000E87A0000}"/>
    <cellStyle name="Итог 8 6 6 2" xfId="33986" xr:uid="{00000000-0005-0000-0000-0000E97A0000}"/>
    <cellStyle name="Итог 8 6 6 3" xfId="33987" xr:uid="{00000000-0005-0000-0000-0000EA7A0000}"/>
    <cellStyle name="Итог 8 6 7" xfId="33988" xr:uid="{00000000-0005-0000-0000-0000EB7A0000}"/>
    <cellStyle name="Итог 8 6 7 2" xfId="33989" xr:uid="{00000000-0005-0000-0000-0000EC7A0000}"/>
    <cellStyle name="Итог 8 6 7 3" xfId="33990" xr:uid="{00000000-0005-0000-0000-0000ED7A0000}"/>
    <cellStyle name="Итог 8 6 8" xfId="33991" xr:uid="{00000000-0005-0000-0000-0000EE7A0000}"/>
    <cellStyle name="Итог 8 6 8 2" xfId="33992" xr:uid="{00000000-0005-0000-0000-0000EF7A0000}"/>
    <cellStyle name="Итог 8 6 8 3" xfId="33993" xr:uid="{00000000-0005-0000-0000-0000F07A0000}"/>
    <cellStyle name="Итог 8 6 9" xfId="33994" xr:uid="{00000000-0005-0000-0000-0000F17A0000}"/>
    <cellStyle name="Итог 8 7" xfId="33995" xr:uid="{00000000-0005-0000-0000-0000F27A0000}"/>
    <cellStyle name="Итог 8 7 2" xfId="33996" xr:uid="{00000000-0005-0000-0000-0000F37A0000}"/>
    <cellStyle name="Итог 8 7 3" xfId="33997" xr:uid="{00000000-0005-0000-0000-0000F47A0000}"/>
    <cellStyle name="Итог 8 8" xfId="33998" xr:uid="{00000000-0005-0000-0000-0000F57A0000}"/>
    <cellStyle name="Итог 8 8 2" xfId="33999" xr:uid="{00000000-0005-0000-0000-0000F67A0000}"/>
    <cellStyle name="Итог 8 8 3" xfId="34000" xr:uid="{00000000-0005-0000-0000-0000F77A0000}"/>
    <cellStyle name="Итог 8 9" xfId="34001" xr:uid="{00000000-0005-0000-0000-0000F87A0000}"/>
    <cellStyle name="Итог 8 9 2" xfId="34002" xr:uid="{00000000-0005-0000-0000-0000F97A0000}"/>
    <cellStyle name="Итог 8 9 3" xfId="34003" xr:uid="{00000000-0005-0000-0000-0000FA7A0000}"/>
    <cellStyle name="Итог 8_2012" xfId="9879" xr:uid="{00000000-0005-0000-0000-0000FB7A0000}"/>
    <cellStyle name="Итог 9" xfId="9880" xr:uid="{00000000-0005-0000-0000-0000FC7A0000}"/>
    <cellStyle name="Итог 9 10" xfId="34004" xr:uid="{00000000-0005-0000-0000-0000FD7A0000}"/>
    <cellStyle name="Итог 9 10 2" xfId="34005" xr:uid="{00000000-0005-0000-0000-0000FE7A0000}"/>
    <cellStyle name="Итог 9 10 3" xfId="34006" xr:uid="{00000000-0005-0000-0000-0000FF7A0000}"/>
    <cellStyle name="Итог 9 11" xfId="34007" xr:uid="{00000000-0005-0000-0000-0000007B0000}"/>
    <cellStyle name="Итог 9 11 2" xfId="34008" xr:uid="{00000000-0005-0000-0000-0000017B0000}"/>
    <cellStyle name="Итог 9 11 3" xfId="34009" xr:uid="{00000000-0005-0000-0000-0000027B0000}"/>
    <cellStyle name="Итог 9 12" xfId="34010" xr:uid="{00000000-0005-0000-0000-0000037B0000}"/>
    <cellStyle name="Итог 9 12 2" xfId="34011" xr:uid="{00000000-0005-0000-0000-0000047B0000}"/>
    <cellStyle name="Итог 9 12 3" xfId="34012" xr:uid="{00000000-0005-0000-0000-0000057B0000}"/>
    <cellStyle name="Итог 9 13" xfId="34013" xr:uid="{00000000-0005-0000-0000-0000067B0000}"/>
    <cellStyle name="Итог 9 13 2" xfId="34014" xr:uid="{00000000-0005-0000-0000-0000077B0000}"/>
    <cellStyle name="Итог 9 13 3" xfId="34015" xr:uid="{00000000-0005-0000-0000-0000087B0000}"/>
    <cellStyle name="Итог 9 14" xfId="34016" xr:uid="{00000000-0005-0000-0000-0000097B0000}"/>
    <cellStyle name="Итог 9 15" xfId="34017" xr:uid="{00000000-0005-0000-0000-00000A7B0000}"/>
    <cellStyle name="Итог 9 2" xfId="9881" xr:uid="{00000000-0005-0000-0000-00000B7B0000}"/>
    <cellStyle name="Итог 9 2 10" xfId="34018" xr:uid="{00000000-0005-0000-0000-00000C7B0000}"/>
    <cellStyle name="Итог 9 2 10 2" xfId="34019" xr:uid="{00000000-0005-0000-0000-00000D7B0000}"/>
    <cellStyle name="Итог 9 2 10 3" xfId="34020" xr:uid="{00000000-0005-0000-0000-00000E7B0000}"/>
    <cellStyle name="Итог 9 2 11" xfId="34021" xr:uid="{00000000-0005-0000-0000-00000F7B0000}"/>
    <cellStyle name="Итог 9 2 11 2" xfId="34022" xr:uid="{00000000-0005-0000-0000-0000107B0000}"/>
    <cellStyle name="Итог 9 2 11 3" xfId="34023" xr:uid="{00000000-0005-0000-0000-0000117B0000}"/>
    <cellStyle name="Итог 9 2 12" xfId="34024" xr:uid="{00000000-0005-0000-0000-0000127B0000}"/>
    <cellStyle name="Итог 9 2 12 2" xfId="34025" xr:uid="{00000000-0005-0000-0000-0000137B0000}"/>
    <cellStyle name="Итог 9 2 12 3" xfId="34026" xr:uid="{00000000-0005-0000-0000-0000147B0000}"/>
    <cellStyle name="Итог 9 2 13" xfId="34027" xr:uid="{00000000-0005-0000-0000-0000157B0000}"/>
    <cellStyle name="Итог 9 2 14" xfId="34028" xr:uid="{00000000-0005-0000-0000-0000167B0000}"/>
    <cellStyle name="Итог 9 2 2" xfId="9882" xr:uid="{00000000-0005-0000-0000-0000177B0000}"/>
    <cellStyle name="Итог 9 2 2 10" xfId="34029" xr:uid="{00000000-0005-0000-0000-0000187B0000}"/>
    <cellStyle name="Итог 9 2 2 11" xfId="34030" xr:uid="{00000000-0005-0000-0000-0000197B0000}"/>
    <cellStyle name="Итог 9 2 2 2" xfId="34031" xr:uid="{00000000-0005-0000-0000-00001A7B0000}"/>
    <cellStyle name="Итог 9 2 2 2 2" xfId="34032" xr:uid="{00000000-0005-0000-0000-00001B7B0000}"/>
    <cellStyle name="Итог 9 2 2 2 3" xfId="34033" xr:uid="{00000000-0005-0000-0000-00001C7B0000}"/>
    <cellStyle name="Итог 9 2 2 3" xfId="34034" xr:uid="{00000000-0005-0000-0000-00001D7B0000}"/>
    <cellStyle name="Итог 9 2 2 3 2" xfId="34035" xr:uid="{00000000-0005-0000-0000-00001E7B0000}"/>
    <cellStyle name="Итог 9 2 2 3 3" xfId="34036" xr:uid="{00000000-0005-0000-0000-00001F7B0000}"/>
    <cellStyle name="Итог 9 2 2 4" xfId="34037" xr:uid="{00000000-0005-0000-0000-0000207B0000}"/>
    <cellStyle name="Итог 9 2 2 4 2" xfId="34038" xr:uid="{00000000-0005-0000-0000-0000217B0000}"/>
    <cellStyle name="Итог 9 2 2 4 3" xfId="34039" xr:uid="{00000000-0005-0000-0000-0000227B0000}"/>
    <cellStyle name="Итог 9 2 2 5" xfId="34040" xr:uid="{00000000-0005-0000-0000-0000237B0000}"/>
    <cellStyle name="Итог 9 2 2 5 2" xfId="34041" xr:uid="{00000000-0005-0000-0000-0000247B0000}"/>
    <cellStyle name="Итог 9 2 2 5 3" xfId="34042" xr:uid="{00000000-0005-0000-0000-0000257B0000}"/>
    <cellStyle name="Итог 9 2 2 6" xfId="34043" xr:uid="{00000000-0005-0000-0000-0000267B0000}"/>
    <cellStyle name="Итог 9 2 2 6 2" xfId="34044" xr:uid="{00000000-0005-0000-0000-0000277B0000}"/>
    <cellStyle name="Итог 9 2 2 6 3" xfId="34045" xr:uid="{00000000-0005-0000-0000-0000287B0000}"/>
    <cellStyle name="Итог 9 2 2 7" xfId="34046" xr:uid="{00000000-0005-0000-0000-0000297B0000}"/>
    <cellStyle name="Итог 9 2 2 7 2" xfId="34047" xr:uid="{00000000-0005-0000-0000-00002A7B0000}"/>
    <cellStyle name="Итог 9 2 2 7 3" xfId="34048" xr:uid="{00000000-0005-0000-0000-00002B7B0000}"/>
    <cellStyle name="Итог 9 2 2 8" xfId="34049" xr:uid="{00000000-0005-0000-0000-00002C7B0000}"/>
    <cellStyle name="Итог 9 2 2 8 2" xfId="34050" xr:uid="{00000000-0005-0000-0000-00002D7B0000}"/>
    <cellStyle name="Итог 9 2 2 8 3" xfId="34051" xr:uid="{00000000-0005-0000-0000-00002E7B0000}"/>
    <cellStyle name="Итог 9 2 2 9" xfId="34052" xr:uid="{00000000-0005-0000-0000-00002F7B0000}"/>
    <cellStyle name="Итог 9 2 3" xfId="34053" xr:uid="{00000000-0005-0000-0000-0000307B0000}"/>
    <cellStyle name="Итог 9 2 3 2" xfId="34054" xr:uid="{00000000-0005-0000-0000-0000317B0000}"/>
    <cellStyle name="Итог 9 2 3 2 2" xfId="34055" xr:uid="{00000000-0005-0000-0000-0000327B0000}"/>
    <cellStyle name="Итог 9 2 3 2 3" xfId="34056" xr:uid="{00000000-0005-0000-0000-0000337B0000}"/>
    <cellStyle name="Итог 9 2 3 3" xfId="34057" xr:uid="{00000000-0005-0000-0000-0000347B0000}"/>
    <cellStyle name="Итог 9 2 3 3 2" xfId="34058" xr:uid="{00000000-0005-0000-0000-0000357B0000}"/>
    <cellStyle name="Итог 9 2 3 3 3" xfId="34059" xr:uid="{00000000-0005-0000-0000-0000367B0000}"/>
    <cellStyle name="Итог 9 2 3 4" xfId="34060" xr:uid="{00000000-0005-0000-0000-0000377B0000}"/>
    <cellStyle name="Итог 9 2 3 4 2" xfId="34061" xr:uid="{00000000-0005-0000-0000-0000387B0000}"/>
    <cellStyle name="Итог 9 2 3 4 3" xfId="34062" xr:uid="{00000000-0005-0000-0000-0000397B0000}"/>
    <cellStyle name="Итог 9 2 3 5" xfId="34063" xr:uid="{00000000-0005-0000-0000-00003A7B0000}"/>
    <cellStyle name="Итог 9 2 3 5 2" xfId="34064" xr:uid="{00000000-0005-0000-0000-00003B7B0000}"/>
    <cellStyle name="Итог 9 2 3 5 3" xfId="34065" xr:uid="{00000000-0005-0000-0000-00003C7B0000}"/>
    <cellStyle name="Итог 9 2 3 6" xfId="34066" xr:uid="{00000000-0005-0000-0000-00003D7B0000}"/>
    <cellStyle name="Итог 9 2 3 6 2" xfId="34067" xr:uid="{00000000-0005-0000-0000-00003E7B0000}"/>
    <cellStyle name="Итог 9 2 3 6 3" xfId="34068" xr:uid="{00000000-0005-0000-0000-00003F7B0000}"/>
    <cellStyle name="Итог 9 2 3 7" xfId="34069" xr:uid="{00000000-0005-0000-0000-0000407B0000}"/>
    <cellStyle name="Итог 9 2 3 7 2" xfId="34070" xr:uid="{00000000-0005-0000-0000-0000417B0000}"/>
    <cellStyle name="Итог 9 2 3 7 3" xfId="34071" xr:uid="{00000000-0005-0000-0000-0000427B0000}"/>
    <cellStyle name="Итог 9 2 3 8" xfId="34072" xr:uid="{00000000-0005-0000-0000-0000437B0000}"/>
    <cellStyle name="Итог 9 2 3 8 2" xfId="34073" xr:uid="{00000000-0005-0000-0000-0000447B0000}"/>
    <cellStyle name="Итог 9 2 3 8 3" xfId="34074" xr:uid="{00000000-0005-0000-0000-0000457B0000}"/>
    <cellStyle name="Итог 9 2 3 9" xfId="34075" xr:uid="{00000000-0005-0000-0000-0000467B0000}"/>
    <cellStyle name="Итог 9 2 4" xfId="34076" xr:uid="{00000000-0005-0000-0000-0000477B0000}"/>
    <cellStyle name="Итог 9 2 4 2" xfId="34077" xr:uid="{00000000-0005-0000-0000-0000487B0000}"/>
    <cellStyle name="Итог 9 2 4 2 2" xfId="34078" xr:uid="{00000000-0005-0000-0000-0000497B0000}"/>
    <cellStyle name="Итог 9 2 4 2 3" xfId="34079" xr:uid="{00000000-0005-0000-0000-00004A7B0000}"/>
    <cellStyle name="Итог 9 2 4 3" xfId="34080" xr:uid="{00000000-0005-0000-0000-00004B7B0000}"/>
    <cellStyle name="Итог 9 2 4 3 2" xfId="34081" xr:uid="{00000000-0005-0000-0000-00004C7B0000}"/>
    <cellStyle name="Итог 9 2 4 3 3" xfId="34082" xr:uid="{00000000-0005-0000-0000-00004D7B0000}"/>
    <cellStyle name="Итог 9 2 4 4" xfId="34083" xr:uid="{00000000-0005-0000-0000-00004E7B0000}"/>
    <cellStyle name="Итог 9 2 4 4 2" xfId="34084" xr:uid="{00000000-0005-0000-0000-00004F7B0000}"/>
    <cellStyle name="Итог 9 2 4 4 3" xfId="34085" xr:uid="{00000000-0005-0000-0000-0000507B0000}"/>
    <cellStyle name="Итог 9 2 4 5" xfId="34086" xr:uid="{00000000-0005-0000-0000-0000517B0000}"/>
    <cellStyle name="Итог 9 2 4 5 2" xfId="34087" xr:uid="{00000000-0005-0000-0000-0000527B0000}"/>
    <cellStyle name="Итог 9 2 4 5 3" xfId="34088" xr:uid="{00000000-0005-0000-0000-0000537B0000}"/>
    <cellStyle name="Итог 9 2 4 6" xfId="34089" xr:uid="{00000000-0005-0000-0000-0000547B0000}"/>
    <cellStyle name="Итог 9 2 4 6 2" xfId="34090" xr:uid="{00000000-0005-0000-0000-0000557B0000}"/>
    <cellStyle name="Итог 9 2 4 6 3" xfId="34091" xr:uid="{00000000-0005-0000-0000-0000567B0000}"/>
    <cellStyle name="Итог 9 2 4 7" xfId="34092" xr:uid="{00000000-0005-0000-0000-0000577B0000}"/>
    <cellStyle name="Итог 9 2 4 7 2" xfId="34093" xr:uid="{00000000-0005-0000-0000-0000587B0000}"/>
    <cellStyle name="Итог 9 2 4 7 3" xfId="34094" xr:uid="{00000000-0005-0000-0000-0000597B0000}"/>
    <cellStyle name="Итог 9 2 4 8" xfId="34095" xr:uid="{00000000-0005-0000-0000-00005A7B0000}"/>
    <cellStyle name="Итог 9 2 4 8 2" xfId="34096" xr:uid="{00000000-0005-0000-0000-00005B7B0000}"/>
    <cellStyle name="Итог 9 2 4 8 3" xfId="34097" xr:uid="{00000000-0005-0000-0000-00005C7B0000}"/>
    <cellStyle name="Итог 9 2 4 9" xfId="34098" xr:uid="{00000000-0005-0000-0000-00005D7B0000}"/>
    <cellStyle name="Итог 9 2 5" xfId="34099" xr:uid="{00000000-0005-0000-0000-00005E7B0000}"/>
    <cellStyle name="Итог 9 2 5 2" xfId="34100" xr:uid="{00000000-0005-0000-0000-00005F7B0000}"/>
    <cellStyle name="Итог 9 2 5 2 2" xfId="34101" xr:uid="{00000000-0005-0000-0000-0000607B0000}"/>
    <cellStyle name="Итог 9 2 5 2 3" xfId="34102" xr:uid="{00000000-0005-0000-0000-0000617B0000}"/>
    <cellStyle name="Итог 9 2 5 3" xfId="34103" xr:uid="{00000000-0005-0000-0000-0000627B0000}"/>
    <cellStyle name="Итог 9 2 5 3 2" xfId="34104" xr:uid="{00000000-0005-0000-0000-0000637B0000}"/>
    <cellStyle name="Итог 9 2 5 3 3" xfId="34105" xr:uid="{00000000-0005-0000-0000-0000647B0000}"/>
    <cellStyle name="Итог 9 2 5 4" xfId="34106" xr:uid="{00000000-0005-0000-0000-0000657B0000}"/>
    <cellStyle name="Итог 9 2 5 4 2" xfId="34107" xr:uid="{00000000-0005-0000-0000-0000667B0000}"/>
    <cellStyle name="Итог 9 2 5 4 3" xfId="34108" xr:uid="{00000000-0005-0000-0000-0000677B0000}"/>
    <cellStyle name="Итог 9 2 5 5" xfId="34109" xr:uid="{00000000-0005-0000-0000-0000687B0000}"/>
    <cellStyle name="Итог 9 2 5 5 2" xfId="34110" xr:uid="{00000000-0005-0000-0000-0000697B0000}"/>
    <cellStyle name="Итог 9 2 5 5 3" xfId="34111" xr:uid="{00000000-0005-0000-0000-00006A7B0000}"/>
    <cellStyle name="Итог 9 2 5 6" xfId="34112" xr:uid="{00000000-0005-0000-0000-00006B7B0000}"/>
    <cellStyle name="Итог 9 2 5 6 2" xfId="34113" xr:uid="{00000000-0005-0000-0000-00006C7B0000}"/>
    <cellStyle name="Итог 9 2 5 6 3" xfId="34114" xr:uid="{00000000-0005-0000-0000-00006D7B0000}"/>
    <cellStyle name="Итог 9 2 5 7" xfId="34115" xr:uid="{00000000-0005-0000-0000-00006E7B0000}"/>
    <cellStyle name="Итог 9 2 5 7 2" xfId="34116" xr:uid="{00000000-0005-0000-0000-00006F7B0000}"/>
    <cellStyle name="Итог 9 2 5 7 3" xfId="34117" xr:uid="{00000000-0005-0000-0000-0000707B0000}"/>
    <cellStyle name="Итог 9 2 5 8" xfId="34118" xr:uid="{00000000-0005-0000-0000-0000717B0000}"/>
    <cellStyle name="Итог 9 2 5 8 2" xfId="34119" xr:uid="{00000000-0005-0000-0000-0000727B0000}"/>
    <cellStyle name="Итог 9 2 5 8 3" xfId="34120" xr:uid="{00000000-0005-0000-0000-0000737B0000}"/>
    <cellStyle name="Итог 9 2 5 9" xfId="34121" xr:uid="{00000000-0005-0000-0000-0000747B0000}"/>
    <cellStyle name="Итог 9 2 6" xfId="34122" xr:uid="{00000000-0005-0000-0000-0000757B0000}"/>
    <cellStyle name="Итог 9 2 6 2" xfId="34123" xr:uid="{00000000-0005-0000-0000-0000767B0000}"/>
    <cellStyle name="Итог 9 2 6 3" xfId="34124" xr:uid="{00000000-0005-0000-0000-0000777B0000}"/>
    <cellStyle name="Итог 9 2 7" xfId="34125" xr:uid="{00000000-0005-0000-0000-0000787B0000}"/>
    <cellStyle name="Итог 9 2 7 2" xfId="34126" xr:uid="{00000000-0005-0000-0000-0000797B0000}"/>
    <cellStyle name="Итог 9 2 7 3" xfId="34127" xr:uid="{00000000-0005-0000-0000-00007A7B0000}"/>
    <cellStyle name="Итог 9 2 8" xfId="34128" xr:uid="{00000000-0005-0000-0000-00007B7B0000}"/>
    <cellStyle name="Итог 9 2 8 2" xfId="34129" xr:uid="{00000000-0005-0000-0000-00007C7B0000}"/>
    <cellStyle name="Итог 9 2 8 3" xfId="34130" xr:uid="{00000000-0005-0000-0000-00007D7B0000}"/>
    <cellStyle name="Итог 9 2 9" xfId="34131" xr:uid="{00000000-0005-0000-0000-00007E7B0000}"/>
    <cellStyle name="Итог 9 2 9 2" xfId="34132" xr:uid="{00000000-0005-0000-0000-00007F7B0000}"/>
    <cellStyle name="Итог 9 2 9 3" xfId="34133" xr:uid="{00000000-0005-0000-0000-0000807B0000}"/>
    <cellStyle name="Итог 9 2_Лист1" xfId="53667" xr:uid="{00000000-0005-0000-0000-0000817B0000}"/>
    <cellStyle name="Итог 9 3" xfId="9883" xr:uid="{00000000-0005-0000-0000-0000827B0000}"/>
    <cellStyle name="Итог 9 3 10" xfId="34134" xr:uid="{00000000-0005-0000-0000-0000837B0000}"/>
    <cellStyle name="Итог 9 3 11" xfId="34135" xr:uid="{00000000-0005-0000-0000-0000847B0000}"/>
    <cellStyle name="Итог 9 3 2" xfId="9884" xr:uid="{00000000-0005-0000-0000-0000857B0000}"/>
    <cellStyle name="Итог 9 3 2 2" xfId="34136" xr:uid="{00000000-0005-0000-0000-0000867B0000}"/>
    <cellStyle name="Итог 9 3 2 3" xfId="34137" xr:uid="{00000000-0005-0000-0000-0000877B0000}"/>
    <cellStyle name="Итог 9 3 2 4" xfId="34138" xr:uid="{00000000-0005-0000-0000-0000887B0000}"/>
    <cellStyle name="Итог 9 3 3" xfId="34139" xr:uid="{00000000-0005-0000-0000-0000897B0000}"/>
    <cellStyle name="Итог 9 3 3 2" xfId="34140" xr:uid="{00000000-0005-0000-0000-00008A7B0000}"/>
    <cellStyle name="Итог 9 3 3 3" xfId="34141" xr:uid="{00000000-0005-0000-0000-00008B7B0000}"/>
    <cellStyle name="Итог 9 3 4" xfId="34142" xr:uid="{00000000-0005-0000-0000-00008C7B0000}"/>
    <cellStyle name="Итог 9 3 4 2" xfId="34143" xr:uid="{00000000-0005-0000-0000-00008D7B0000}"/>
    <cellStyle name="Итог 9 3 4 3" xfId="34144" xr:uid="{00000000-0005-0000-0000-00008E7B0000}"/>
    <cellStyle name="Итог 9 3 5" xfId="34145" xr:uid="{00000000-0005-0000-0000-00008F7B0000}"/>
    <cellStyle name="Итог 9 3 5 2" xfId="34146" xr:uid="{00000000-0005-0000-0000-0000907B0000}"/>
    <cellStyle name="Итог 9 3 5 3" xfId="34147" xr:uid="{00000000-0005-0000-0000-0000917B0000}"/>
    <cellStyle name="Итог 9 3 6" xfId="34148" xr:uid="{00000000-0005-0000-0000-0000927B0000}"/>
    <cellStyle name="Итог 9 3 6 2" xfId="34149" xr:uid="{00000000-0005-0000-0000-0000937B0000}"/>
    <cellStyle name="Итог 9 3 6 3" xfId="34150" xr:uid="{00000000-0005-0000-0000-0000947B0000}"/>
    <cellStyle name="Итог 9 3 7" xfId="34151" xr:uid="{00000000-0005-0000-0000-0000957B0000}"/>
    <cellStyle name="Итог 9 3 7 2" xfId="34152" xr:uid="{00000000-0005-0000-0000-0000967B0000}"/>
    <cellStyle name="Итог 9 3 7 3" xfId="34153" xr:uid="{00000000-0005-0000-0000-0000977B0000}"/>
    <cellStyle name="Итог 9 3 8" xfId="34154" xr:uid="{00000000-0005-0000-0000-0000987B0000}"/>
    <cellStyle name="Итог 9 3 8 2" xfId="34155" xr:uid="{00000000-0005-0000-0000-0000997B0000}"/>
    <cellStyle name="Итог 9 3 8 3" xfId="34156" xr:uid="{00000000-0005-0000-0000-00009A7B0000}"/>
    <cellStyle name="Итог 9 3 9" xfId="34157" xr:uid="{00000000-0005-0000-0000-00009B7B0000}"/>
    <cellStyle name="Итог 9 4" xfId="34158" xr:uid="{00000000-0005-0000-0000-00009C7B0000}"/>
    <cellStyle name="Итог 9 4 2" xfId="34159" xr:uid="{00000000-0005-0000-0000-00009D7B0000}"/>
    <cellStyle name="Итог 9 4 2 2" xfId="34160" xr:uid="{00000000-0005-0000-0000-00009E7B0000}"/>
    <cellStyle name="Итог 9 4 2 3" xfId="34161" xr:uid="{00000000-0005-0000-0000-00009F7B0000}"/>
    <cellStyle name="Итог 9 4 3" xfId="34162" xr:uid="{00000000-0005-0000-0000-0000A07B0000}"/>
    <cellStyle name="Итог 9 4 3 2" xfId="34163" xr:uid="{00000000-0005-0000-0000-0000A17B0000}"/>
    <cellStyle name="Итог 9 4 3 3" xfId="34164" xr:uid="{00000000-0005-0000-0000-0000A27B0000}"/>
    <cellStyle name="Итог 9 4 4" xfId="34165" xr:uid="{00000000-0005-0000-0000-0000A37B0000}"/>
    <cellStyle name="Итог 9 4 4 2" xfId="34166" xr:uid="{00000000-0005-0000-0000-0000A47B0000}"/>
    <cellStyle name="Итог 9 4 4 3" xfId="34167" xr:uid="{00000000-0005-0000-0000-0000A57B0000}"/>
    <cellStyle name="Итог 9 4 5" xfId="34168" xr:uid="{00000000-0005-0000-0000-0000A67B0000}"/>
    <cellStyle name="Итог 9 4 5 2" xfId="34169" xr:uid="{00000000-0005-0000-0000-0000A77B0000}"/>
    <cellStyle name="Итог 9 4 5 3" xfId="34170" xr:uid="{00000000-0005-0000-0000-0000A87B0000}"/>
    <cellStyle name="Итог 9 4 6" xfId="34171" xr:uid="{00000000-0005-0000-0000-0000A97B0000}"/>
    <cellStyle name="Итог 9 4 6 2" xfId="34172" xr:uid="{00000000-0005-0000-0000-0000AA7B0000}"/>
    <cellStyle name="Итог 9 4 6 3" xfId="34173" xr:uid="{00000000-0005-0000-0000-0000AB7B0000}"/>
    <cellStyle name="Итог 9 4 7" xfId="34174" xr:uid="{00000000-0005-0000-0000-0000AC7B0000}"/>
    <cellStyle name="Итог 9 4 7 2" xfId="34175" xr:uid="{00000000-0005-0000-0000-0000AD7B0000}"/>
    <cellStyle name="Итог 9 4 7 3" xfId="34176" xr:uid="{00000000-0005-0000-0000-0000AE7B0000}"/>
    <cellStyle name="Итог 9 4 8" xfId="34177" xr:uid="{00000000-0005-0000-0000-0000AF7B0000}"/>
    <cellStyle name="Итог 9 4 8 2" xfId="34178" xr:uid="{00000000-0005-0000-0000-0000B07B0000}"/>
    <cellStyle name="Итог 9 4 8 3" xfId="34179" xr:uid="{00000000-0005-0000-0000-0000B17B0000}"/>
    <cellStyle name="Итог 9 4 9" xfId="34180" xr:uid="{00000000-0005-0000-0000-0000B27B0000}"/>
    <cellStyle name="Итог 9 5" xfId="34181" xr:uid="{00000000-0005-0000-0000-0000B37B0000}"/>
    <cellStyle name="Итог 9 5 2" xfId="34182" xr:uid="{00000000-0005-0000-0000-0000B47B0000}"/>
    <cellStyle name="Итог 9 5 2 2" xfId="34183" xr:uid="{00000000-0005-0000-0000-0000B57B0000}"/>
    <cellStyle name="Итог 9 5 2 3" xfId="34184" xr:uid="{00000000-0005-0000-0000-0000B67B0000}"/>
    <cellStyle name="Итог 9 5 3" xfId="34185" xr:uid="{00000000-0005-0000-0000-0000B77B0000}"/>
    <cellStyle name="Итог 9 5 3 2" xfId="34186" xr:uid="{00000000-0005-0000-0000-0000B87B0000}"/>
    <cellStyle name="Итог 9 5 3 3" xfId="34187" xr:uid="{00000000-0005-0000-0000-0000B97B0000}"/>
    <cellStyle name="Итог 9 5 4" xfId="34188" xr:uid="{00000000-0005-0000-0000-0000BA7B0000}"/>
    <cellStyle name="Итог 9 5 4 2" xfId="34189" xr:uid="{00000000-0005-0000-0000-0000BB7B0000}"/>
    <cellStyle name="Итог 9 5 4 3" xfId="34190" xr:uid="{00000000-0005-0000-0000-0000BC7B0000}"/>
    <cellStyle name="Итог 9 5 5" xfId="34191" xr:uid="{00000000-0005-0000-0000-0000BD7B0000}"/>
    <cellStyle name="Итог 9 5 5 2" xfId="34192" xr:uid="{00000000-0005-0000-0000-0000BE7B0000}"/>
    <cellStyle name="Итог 9 5 5 3" xfId="34193" xr:uid="{00000000-0005-0000-0000-0000BF7B0000}"/>
    <cellStyle name="Итог 9 5 6" xfId="34194" xr:uid="{00000000-0005-0000-0000-0000C07B0000}"/>
    <cellStyle name="Итог 9 5 6 2" xfId="34195" xr:uid="{00000000-0005-0000-0000-0000C17B0000}"/>
    <cellStyle name="Итог 9 5 6 3" xfId="34196" xr:uid="{00000000-0005-0000-0000-0000C27B0000}"/>
    <cellStyle name="Итог 9 5 7" xfId="34197" xr:uid="{00000000-0005-0000-0000-0000C37B0000}"/>
    <cellStyle name="Итог 9 5 7 2" xfId="34198" xr:uid="{00000000-0005-0000-0000-0000C47B0000}"/>
    <cellStyle name="Итог 9 5 7 3" xfId="34199" xr:uid="{00000000-0005-0000-0000-0000C57B0000}"/>
    <cellStyle name="Итог 9 5 8" xfId="34200" xr:uid="{00000000-0005-0000-0000-0000C67B0000}"/>
    <cellStyle name="Итог 9 5 8 2" xfId="34201" xr:uid="{00000000-0005-0000-0000-0000C77B0000}"/>
    <cellStyle name="Итог 9 5 8 3" xfId="34202" xr:uid="{00000000-0005-0000-0000-0000C87B0000}"/>
    <cellStyle name="Итог 9 5 9" xfId="34203" xr:uid="{00000000-0005-0000-0000-0000C97B0000}"/>
    <cellStyle name="Итог 9 6" xfId="34204" xr:uid="{00000000-0005-0000-0000-0000CA7B0000}"/>
    <cellStyle name="Итог 9 6 2" xfId="34205" xr:uid="{00000000-0005-0000-0000-0000CB7B0000}"/>
    <cellStyle name="Итог 9 6 2 2" xfId="34206" xr:uid="{00000000-0005-0000-0000-0000CC7B0000}"/>
    <cellStyle name="Итог 9 6 2 3" xfId="34207" xr:uid="{00000000-0005-0000-0000-0000CD7B0000}"/>
    <cellStyle name="Итог 9 6 3" xfId="34208" xr:uid="{00000000-0005-0000-0000-0000CE7B0000}"/>
    <cellStyle name="Итог 9 6 3 2" xfId="34209" xr:uid="{00000000-0005-0000-0000-0000CF7B0000}"/>
    <cellStyle name="Итог 9 6 3 3" xfId="34210" xr:uid="{00000000-0005-0000-0000-0000D07B0000}"/>
    <cellStyle name="Итог 9 6 4" xfId="34211" xr:uid="{00000000-0005-0000-0000-0000D17B0000}"/>
    <cellStyle name="Итог 9 6 4 2" xfId="34212" xr:uid="{00000000-0005-0000-0000-0000D27B0000}"/>
    <cellStyle name="Итог 9 6 4 3" xfId="34213" xr:uid="{00000000-0005-0000-0000-0000D37B0000}"/>
    <cellStyle name="Итог 9 6 5" xfId="34214" xr:uid="{00000000-0005-0000-0000-0000D47B0000}"/>
    <cellStyle name="Итог 9 6 5 2" xfId="34215" xr:uid="{00000000-0005-0000-0000-0000D57B0000}"/>
    <cellStyle name="Итог 9 6 5 3" xfId="34216" xr:uid="{00000000-0005-0000-0000-0000D67B0000}"/>
    <cellStyle name="Итог 9 6 6" xfId="34217" xr:uid="{00000000-0005-0000-0000-0000D77B0000}"/>
    <cellStyle name="Итог 9 6 6 2" xfId="34218" xr:uid="{00000000-0005-0000-0000-0000D87B0000}"/>
    <cellStyle name="Итог 9 6 6 3" xfId="34219" xr:uid="{00000000-0005-0000-0000-0000D97B0000}"/>
    <cellStyle name="Итог 9 6 7" xfId="34220" xr:uid="{00000000-0005-0000-0000-0000DA7B0000}"/>
    <cellStyle name="Итог 9 6 7 2" xfId="34221" xr:uid="{00000000-0005-0000-0000-0000DB7B0000}"/>
    <cellStyle name="Итог 9 6 7 3" xfId="34222" xr:uid="{00000000-0005-0000-0000-0000DC7B0000}"/>
    <cellStyle name="Итог 9 6 8" xfId="34223" xr:uid="{00000000-0005-0000-0000-0000DD7B0000}"/>
    <cellStyle name="Итог 9 6 8 2" xfId="34224" xr:uid="{00000000-0005-0000-0000-0000DE7B0000}"/>
    <cellStyle name="Итог 9 6 8 3" xfId="34225" xr:uid="{00000000-0005-0000-0000-0000DF7B0000}"/>
    <cellStyle name="Итог 9 6 9" xfId="34226" xr:uid="{00000000-0005-0000-0000-0000E07B0000}"/>
    <cellStyle name="Итог 9 7" xfId="34227" xr:uid="{00000000-0005-0000-0000-0000E17B0000}"/>
    <cellStyle name="Итог 9 7 2" xfId="34228" xr:uid="{00000000-0005-0000-0000-0000E27B0000}"/>
    <cellStyle name="Итог 9 7 3" xfId="34229" xr:uid="{00000000-0005-0000-0000-0000E37B0000}"/>
    <cellStyle name="Итог 9 8" xfId="34230" xr:uid="{00000000-0005-0000-0000-0000E47B0000}"/>
    <cellStyle name="Итог 9 8 2" xfId="34231" xr:uid="{00000000-0005-0000-0000-0000E57B0000}"/>
    <cellStyle name="Итог 9 8 3" xfId="34232" xr:uid="{00000000-0005-0000-0000-0000E67B0000}"/>
    <cellStyle name="Итог 9 9" xfId="34233" xr:uid="{00000000-0005-0000-0000-0000E77B0000}"/>
    <cellStyle name="Итог 9 9 2" xfId="34234" xr:uid="{00000000-0005-0000-0000-0000E87B0000}"/>
    <cellStyle name="Итог 9 9 3" xfId="34235" xr:uid="{00000000-0005-0000-0000-0000E97B0000}"/>
    <cellStyle name="Итог 9_2012" xfId="9885" xr:uid="{00000000-0005-0000-0000-0000EA7B0000}"/>
    <cellStyle name="Итого" xfId="9886" xr:uid="{00000000-0005-0000-0000-0000EB7B0000}"/>
    <cellStyle name="Итого 10" xfId="34236" xr:uid="{00000000-0005-0000-0000-0000EC7B0000}"/>
    <cellStyle name="Итого 10 2" xfId="34237" xr:uid="{00000000-0005-0000-0000-0000ED7B0000}"/>
    <cellStyle name="Итого 11" xfId="34238" xr:uid="{00000000-0005-0000-0000-0000EE7B0000}"/>
    <cellStyle name="Итого 11 2" xfId="34239" xr:uid="{00000000-0005-0000-0000-0000EF7B0000}"/>
    <cellStyle name="Итого 11 3" xfId="34240" xr:uid="{00000000-0005-0000-0000-0000F07B0000}"/>
    <cellStyle name="Итого 12" xfId="34241" xr:uid="{00000000-0005-0000-0000-0000F17B0000}"/>
    <cellStyle name="Итого 2" xfId="9887" xr:uid="{00000000-0005-0000-0000-0000F27B0000}"/>
    <cellStyle name="Итого 2 10" xfId="34242" xr:uid="{00000000-0005-0000-0000-0000F37B0000}"/>
    <cellStyle name="Итого 2 2" xfId="34243" xr:uid="{00000000-0005-0000-0000-0000F47B0000}"/>
    <cellStyle name="Итого 2 2 2" xfId="34244" xr:uid="{00000000-0005-0000-0000-0000F57B0000}"/>
    <cellStyle name="Итого 2 2 3" xfId="34245" xr:uid="{00000000-0005-0000-0000-0000F67B0000}"/>
    <cellStyle name="Итого 2 3" xfId="34246" xr:uid="{00000000-0005-0000-0000-0000F77B0000}"/>
    <cellStyle name="Итого 2 3 2" xfId="34247" xr:uid="{00000000-0005-0000-0000-0000F87B0000}"/>
    <cellStyle name="Итого 2 3 3" xfId="34248" xr:uid="{00000000-0005-0000-0000-0000F97B0000}"/>
    <cellStyle name="Итого 2 4" xfId="34249" xr:uid="{00000000-0005-0000-0000-0000FA7B0000}"/>
    <cellStyle name="Итого 2 4 2" xfId="34250" xr:uid="{00000000-0005-0000-0000-0000FB7B0000}"/>
    <cellStyle name="Итого 2 4 3" xfId="34251" xr:uid="{00000000-0005-0000-0000-0000FC7B0000}"/>
    <cellStyle name="Итого 2 5" xfId="34252" xr:uid="{00000000-0005-0000-0000-0000FD7B0000}"/>
    <cellStyle name="Итого 2 5 2" xfId="34253" xr:uid="{00000000-0005-0000-0000-0000FE7B0000}"/>
    <cellStyle name="Итого 2 5 3" xfId="34254" xr:uid="{00000000-0005-0000-0000-0000FF7B0000}"/>
    <cellStyle name="Итого 2 6" xfId="34255" xr:uid="{00000000-0005-0000-0000-0000007C0000}"/>
    <cellStyle name="Итого 2 6 2" xfId="34256" xr:uid="{00000000-0005-0000-0000-0000017C0000}"/>
    <cellStyle name="Итого 2 6 3" xfId="34257" xr:uid="{00000000-0005-0000-0000-0000027C0000}"/>
    <cellStyle name="Итого 2 7" xfId="34258" xr:uid="{00000000-0005-0000-0000-0000037C0000}"/>
    <cellStyle name="Итого 2 7 2" xfId="34259" xr:uid="{00000000-0005-0000-0000-0000047C0000}"/>
    <cellStyle name="Итого 2 8" xfId="34260" xr:uid="{00000000-0005-0000-0000-0000057C0000}"/>
    <cellStyle name="Итого 2 8 2" xfId="34261" xr:uid="{00000000-0005-0000-0000-0000067C0000}"/>
    <cellStyle name="Итого 2 8 3" xfId="34262" xr:uid="{00000000-0005-0000-0000-0000077C0000}"/>
    <cellStyle name="Итого 2 9" xfId="34263" xr:uid="{00000000-0005-0000-0000-0000087C0000}"/>
    <cellStyle name="Итого 3" xfId="9888" xr:uid="{00000000-0005-0000-0000-0000097C0000}"/>
    <cellStyle name="Итого 3 10" xfId="34264" xr:uid="{00000000-0005-0000-0000-00000A7C0000}"/>
    <cellStyle name="Итого 3 2" xfId="9889" xr:uid="{00000000-0005-0000-0000-00000B7C0000}"/>
    <cellStyle name="Итого 3 2 2" xfId="34265" xr:uid="{00000000-0005-0000-0000-00000C7C0000}"/>
    <cellStyle name="Итого 3 2 3" xfId="34266" xr:uid="{00000000-0005-0000-0000-00000D7C0000}"/>
    <cellStyle name="Итого 3 2 4" xfId="34267" xr:uid="{00000000-0005-0000-0000-00000E7C0000}"/>
    <cellStyle name="Итого 3 2 5" xfId="34268" xr:uid="{00000000-0005-0000-0000-00000F7C0000}"/>
    <cellStyle name="Итого 3 3" xfId="34269" xr:uid="{00000000-0005-0000-0000-0000107C0000}"/>
    <cellStyle name="Итого 3 3 2" xfId="34270" xr:uid="{00000000-0005-0000-0000-0000117C0000}"/>
    <cellStyle name="Итого 3 3 3" xfId="34271" xr:uid="{00000000-0005-0000-0000-0000127C0000}"/>
    <cellStyle name="Итого 3 4" xfId="34272" xr:uid="{00000000-0005-0000-0000-0000137C0000}"/>
    <cellStyle name="Итого 3 4 2" xfId="34273" xr:uid="{00000000-0005-0000-0000-0000147C0000}"/>
    <cellStyle name="Итого 3 4 3" xfId="34274" xr:uid="{00000000-0005-0000-0000-0000157C0000}"/>
    <cellStyle name="Итого 3 5" xfId="34275" xr:uid="{00000000-0005-0000-0000-0000167C0000}"/>
    <cellStyle name="Итого 3 5 2" xfId="34276" xr:uid="{00000000-0005-0000-0000-0000177C0000}"/>
    <cellStyle name="Итого 3 5 3" xfId="34277" xr:uid="{00000000-0005-0000-0000-0000187C0000}"/>
    <cellStyle name="Итого 3 6" xfId="34278" xr:uid="{00000000-0005-0000-0000-0000197C0000}"/>
    <cellStyle name="Итого 3 6 2" xfId="34279" xr:uid="{00000000-0005-0000-0000-00001A7C0000}"/>
    <cellStyle name="Итого 3 6 3" xfId="34280" xr:uid="{00000000-0005-0000-0000-00001B7C0000}"/>
    <cellStyle name="Итого 3 7" xfId="34281" xr:uid="{00000000-0005-0000-0000-00001C7C0000}"/>
    <cellStyle name="Итого 3 7 2" xfId="34282" xr:uid="{00000000-0005-0000-0000-00001D7C0000}"/>
    <cellStyle name="Итого 3 8" xfId="34283" xr:uid="{00000000-0005-0000-0000-00001E7C0000}"/>
    <cellStyle name="Итого 3 8 2" xfId="34284" xr:uid="{00000000-0005-0000-0000-00001F7C0000}"/>
    <cellStyle name="Итого 3 8 3" xfId="34285" xr:uid="{00000000-0005-0000-0000-0000207C0000}"/>
    <cellStyle name="Итого 3 9" xfId="34286" xr:uid="{00000000-0005-0000-0000-0000217C0000}"/>
    <cellStyle name="Итого 3_Лист1" xfId="53668" xr:uid="{00000000-0005-0000-0000-0000227C0000}"/>
    <cellStyle name="Итого 4" xfId="9890" xr:uid="{00000000-0005-0000-0000-0000237C0000}"/>
    <cellStyle name="Итого 4 10" xfId="34287" xr:uid="{00000000-0005-0000-0000-0000247C0000}"/>
    <cellStyle name="Итого 4 2" xfId="34288" xr:uid="{00000000-0005-0000-0000-0000257C0000}"/>
    <cellStyle name="Итого 4 2 2" xfId="34289" xr:uid="{00000000-0005-0000-0000-0000267C0000}"/>
    <cellStyle name="Итого 4 2 3" xfId="34290" xr:uid="{00000000-0005-0000-0000-0000277C0000}"/>
    <cellStyle name="Итого 4 3" xfId="34291" xr:uid="{00000000-0005-0000-0000-0000287C0000}"/>
    <cellStyle name="Итого 4 3 2" xfId="34292" xr:uid="{00000000-0005-0000-0000-0000297C0000}"/>
    <cellStyle name="Итого 4 3 3" xfId="34293" xr:uid="{00000000-0005-0000-0000-00002A7C0000}"/>
    <cellStyle name="Итого 4 4" xfId="34294" xr:uid="{00000000-0005-0000-0000-00002B7C0000}"/>
    <cellStyle name="Итого 4 4 2" xfId="34295" xr:uid="{00000000-0005-0000-0000-00002C7C0000}"/>
    <cellStyle name="Итого 4 4 3" xfId="34296" xr:uid="{00000000-0005-0000-0000-00002D7C0000}"/>
    <cellStyle name="Итого 4 5" xfId="34297" xr:uid="{00000000-0005-0000-0000-00002E7C0000}"/>
    <cellStyle name="Итого 4 5 2" xfId="34298" xr:uid="{00000000-0005-0000-0000-00002F7C0000}"/>
    <cellStyle name="Итого 4 5 3" xfId="34299" xr:uid="{00000000-0005-0000-0000-0000307C0000}"/>
    <cellStyle name="Итого 4 6" xfId="34300" xr:uid="{00000000-0005-0000-0000-0000317C0000}"/>
    <cellStyle name="Итого 4 6 2" xfId="34301" xr:uid="{00000000-0005-0000-0000-0000327C0000}"/>
    <cellStyle name="Итого 4 6 3" xfId="34302" xr:uid="{00000000-0005-0000-0000-0000337C0000}"/>
    <cellStyle name="Итого 4 7" xfId="34303" xr:uid="{00000000-0005-0000-0000-0000347C0000}"/>
    <cellStyle name="Итого 4 7 2" xfId="34304" xr:uid="{00000000-0005-0000-0000-0000357C0000}"/>
    <cellStyle name="Итого 4 8" xfId="34305" xr:uid="{00000000-0005-0000-0000-0000367C0000}"/>
    <cellStyle name="Итого 4 8 2" xfId="34306" xr:uid="{00000000-0005-0000-0000-0000377C0000}"/>
    <cellStyle name="Итого 4 8 3" xfId="34307" xr:uid="{00000000-0005-0000-0000-0000387C0000}"/>
    <cellStyle name="Итого 4 9" xfId="34308" xr:uid="{00000000-0005-0000-0000-0000397C0000}"/>
    <cellStyle name="Итого 5" xfId="34309" xr:uid="{00000000-0005-0000-0000-00003A7C0000}"/>
    <cellStyle name="Итого 5 2" xfId="34310" xr:uid="{00000000-0005-0000-0000-00003B7C0000}"/>
    <cellStyle name="Итого 5 3" xfId="34311" xr:uid="{00000000-0005-0000-0000-00003C7C0000}"/>
    <cellStyle name="Итого 6" xfId="34312" xr:uid="{00000000-0005-0000-0000-00003D7C0000}"/>
    <cellStyle name="Итого 6 2" xfId="34313" xr:uid="{00000000-0005-0000-0000-00003E7C0000}"/>
    <cellStyle name="Итого 6 3" xfId="34314" xr:uid="{00000000-0005-0000-0000-00003F7C0000}"/>
    <cellStyle name="Итого 7" xfId="34315" xr:uid="{00000000-0005-0000-0000-0000407C0000}"/>
    <cellStyle name="Итого 7 2" xfId="34316" xr:uid="{00000000-0005-0000-0000-0000417C0000}"/>
    <cellStyle name="Итого 7 3" xfId="34317" xr:uid="{00000000-0005-0000-0000-0000427C0000}"/>
    <cellStyle name="Итого 8" xfId="34318" xr:uid="{00000000-0005-0000-0000-0000437C0000}"/>
    <cellStyle name="Итого 8 2" xfId="34319" xr:uid="{00000000-0005-0000-0000-0000447C0000}"/>
    <cellStyle name="Итого 8 3" xfId="34320" xr:uid="{00000000-0005-0000-0000-0000457C0000}"/>
    <cellStyle name="Итого 9" xfId="34321" xr:uid="{00000000-0005-0000-0000-0000467C0000}"/>
    <cellStyle name="Итого 9 2" xfId="34322" xr:uid="{00000000-0005-0000-0000-0000477C0000}"/>
    <cellStyle name="Итого 9 3" xfId="34323" xr:uid="{00000000-0005-0000-0000-0000487C0000}"/>
    <cellStyle name="Итого_Лист1" xfId="53669" xr:uid="{00000000-0005-0000-0000-0000497C0000}"/>
    <cellStyle name="ИТОГОВЫЙ" xfId="9891" xr:uid="{00000000-0005-0000-0000-00004A7C0000}"/>
    <cellStyle name="ИТОГОВЫЙ 10" xfId="34324" xr:uid="{00000000-0005-0000-0000-00004B7C0000}"/>
    <cellStyle name="ИТОГОВЫЙ 2" xfId="9892" xr:uid="{00000000-0005-0000-0000-00004C7C0000}"/>
    <cellStyle name="ИТОГОВЫЙ 2 2" xfId="34325" xr:uid="{00000000-0005-0000-0000-00004D7C0000}"/>
    <cellStyle name="ИТОГОВЫЙ 3" xfId="9893" xr:uid="{00000000-0005-0000-0000-00004E7C0000}"/>
    <cellStyle name="ИТОГОВЫЙ 3 2" xfId="34326" xr:uid="{00000000-0005-0000-0000-00004F7C0000}"/>
    <cellStyle name="ИТОГОВЫЙ 4" xfId="9894" xr:uid="{00000000-0005-0000-0000-0000507C0000}"/>
    <cellStyle name="ИТОГОВЫЙ 4 2" xfId="34327" xr:uid="{00000000-0005-0000-0000-0000517C0000}"/>
    <cellStyle name="ИТОГОВЫЙ 5" xfId="9895" xr:uid="{00000000-0005-0000-0000-0000527C0000}"/>
    <cellStyle name="ИТОГОВЫЙ 5 2" xfId="34328" xr:uid="{00000000-0005-0000-0000-0000537C0000}"/>
    <cellStyle name="ИТОГОВЫЙ 6" xfId="9896" xr:uid="{00000000-0005-0000-0000-0000547C0000}"/>
    <cellStyle name="ИТОГОВЫЙ 6 2" xfId="9897" xr:uid="{00000000-0005-0000-0000-0000557C0000}"/>
    <cellStyle name="ИТОГОВЫЙ 6 2 2" xfId="34329" xr:uid="{00000000-0005-0000-0000-0000567C0000}"/>
    <cellStyle name="ИТОГОВЫЙ 6 3" xfId="34330" xr:uid="{00000000-0005-0000-0000-0000577C0000}"/>
    <cellStyle name="ИТОГОВЫЙ 6_Лист1" xfId="53670" xr:uid="{00000000-0005-0000-0000-0000587C0000}"/>
    <cellStyle name="ИТОГОВЫЙ 7" xfId="9898" xr:uid="{00000000-0005-0000-0000-0000597C0000}"/>
    <cellStyle name="ИТОГОВЫЙ 7 2" xfId="9899" xr:uid="{00000000-0005-0000-0000-00005A7C0000}"/>
    <cellStyle name="ИТОГОВЫЙ 7 2 2" xfId="34331" xr:uid="{00000000-0005-0000-0000-00005B7C0000}"/>
    <cellStyle name="ИТОГОВЫЙ 7 3" xfId="34332" xr:uid="{00000000-0005-0000-0000-00005C7C0000}"/>
    <cellStyle name="ИТОГОВЫЙ 7_Лист1" xfId="53671" xr:uid="{00000000-0005-0000-0000-00005D7C0000}"/>
    <cellStyle name="ИТОГОВЫЙ 8" xfId="9900" xr:uid="{00000000-0005-0000-0000-00005E7C0000}"/>
    <cellStyle name="ИТОГОВЫЙ 8 2" xfId="9901" xr:uid="{00000000-0005-0000-0000-00005F7C0000}"/>
    <cellStyle name="ИТОГОВЫЙ 8 2 2" xfId="34333" xr:uid="{00000000-0005-0000-0000-0000607C0000}"/>
    <cellStyle name="ИТОГОВЫЙ 8 3" xfId="34334" xr:uid="{00000000-0005-0000-0000-0000617C0000}"/>
    <cellStyle name="ИТОГОВЫЙ 8_Лист1" xfId="53672" xr:uid="{00000000-0005-0000-0000-0000627C0000}"/>
    <cellStyle name="ИТОГОВЫЙ 9" xfId="9902" xr:uid="{00000000-0005-0000-0000-0000637C0000}"/>
    <cellStyle name="ИТОГОВЫЙ 9 2" xfId="9903" xr:uid="{00000000-0005-0000-0000-0000647C0000}"/>
    <cellStyle name="ИТОГОВЫЙ 9 3" xfId="34335" xr:uid="{00000000-0005-0000-0000-0000657C0000}"/>
    <cellStyle name="ИТОГОВЫЙ_1" xfId="9904" xr:uid="{00000000-0005-0000-0000-0000667C0000}"/>
    <cellStyle name="йешеду" xfId="9905" xr:uid="{00000000-0005-0000-0000-0000677C0000}"/>
    <cellStyle name="йешеду 2" xfId="34336" xr:uid="{00000000-0005-0000-0000-0000687C0000}"/>
    <cellStyle name="Контрольная ячейка 10" xfId="9906" xr:uid="{00000000-0005-0000-0000-0000697C0000}"/>
    <cellStyle name="Контрольная ячейка 10 2" xfId="34337" xr:uid="{00000000-0005-0000-0000-00006A7C0000}"/>
    <cellStyle name="Контрольная ячейка 11" xfId="9907" xr:uid="{00000000-0005-0000-0000-00006B7C0000}"/>
    <cellStyle name="Контрольная ячейка 11 2" xfId="9908" xr:uid="{00000000-0005-0000-0000-00006C7C0000}"/>
    <cellStyle name="Контрольная ячейка 11 3" xfId="34338" xr:uid="{00000000-0005-0000-0000-00006D7C0000}"/>
    <cellStyle name="Контрольная ячейка 12" xfId="9909" xr:uid="{00000000-0005-0000-0000-00006E7C0000}"/>
    <cellStyle name="Контрольная ячейка 12 2" xfId="34339" xr:uid="{00000000-0005-0000-0000-00006F7C0000}"/>
    <cellStyle name="Контрольная ячейка 13" xfId="9910" xr:uid="{00000000-0005-0000-0000-0000707C0000}"/>
    <cellStyle name="Контрольная ячейка 13 2" xfId="34340" xr:uid="{00000000-0005-0000-0000-0000717C0000}"/>
    <cellStyle name="Контрольная ячейка 14" xfId="9911" xr:uid="{00000000-0005-0000-0000-0000727C0000}"/>
    <cellStyle name="Контрольная ячейка 14 2" xfId="34341" xr:uid="{00000000-0005-0000-0000-0000737C0000}"/>
    <cellStyle name="Контрольная ячейка 15" xfId="9912" xr:uid="{00000000-0005-0000-0000-0000747C0000}"/>
    <cellStyle name="Контрольная ячейка 15 2" xfId="34342" xr:uid="{00000000-0005-0000-0000-0000757C0000}"/>
    <cellStyle name="Контрольная ячейка 16" xfId="9913" xr:uid="{00000000-0005-0000-0000-0000767C0000}"/>
    <cellStyle name="Контрольная ячейка 16 2" xfId="34343" xr:uid="{00000000-0005-0000-0000-0000777C0000}"/>
    <cellStyle name="Контрольная ячейка 17" xfId="9914" xr:uid="{00000000-0005-0000-0000-0000787C0000}"/>
    <cellStyle name="Контрольная ячейка 17 2" xfId="34344" xr:uid="{00000000-0005-0000-0000-0000797C0000}"/>
    <cellStyle name="Контрольная ячейка 18" xfId="9915" xr:uid="{00000000-0005-0000-0000-00007A7C0000}"/>
    <cellStyle name="Контрольная ячейка 18 2" xfId="34345" xr:uid="{00000000-0005-0000-0000-00007B7C0000}"/>
    <cellStyle name="Контрольная ячейка 19" xfId="9916" xr:uid="{00000000-0005-0000-0000-00007C7C0000}"/>
    <cellStyle name="Контрольная ячейка 19 2" xfId="34346" xr:uid="{00000000-0005-0000-0000-00007D7C0000}"/>
    <cellStyle name="Контрольная ячейка 2" xfId="9917" xr:uid="{00000000-0005-0000-0000-00007E7C0000}"/>
    <cellStyle name="Контрольная ячейка 2 2" xfId="9918" xr:uid="{00000000-0005-0000-0000-00007F7C0000}"/>
    <cellStyle name="Контрольная ячейка 2 2 2" xfId="9919" xr:uid="{00000000-0005-0000-0000-0000807C0000}"/>
    <cellStyle name="Контрольная ячейка 2 2 3" xfId="9920" xr:uid="{00000000-0005-0000-0000-0000817C0000}"/>
    <cellStyle name="Контрольная ячейка 2 2 4" xfId="34347" xr:uid="{00000000-0005-0000-0000-0000827C0000}"/>
    <cellStyle name="Контрольная ячейка 2 3" xfId="9921" xr:uid="{00000000-0005-0000-0000-0000837C0000}"/>
    <cellStyle name="Контрольная ячейка 2 3 2" xfId="9922" xr:uid="{00000000-0005-0000-0000-0000847C0000}"/>
    <cellStyle name="Контрольная ячейка 2 3 3" xfId="34348" xr:uid="{00000000-0005-0000-0000-0000857C0000}"/>
    <cellStyle name="Контрольная ячейка 2 4" xfId="34349" xr:uid="{00000000-0005-0000-0000-0000867C0000}"/>
    <cellStyle name="Контрольная ячейка 2_2012" xfId="9923" xr:uid="{00000000-0005-0000-0000-0000877C0000}"/>
    <cellStyle name="Контрольная ячейка 20" xfId="9924" xr:uid="{00000000-0005-0000-0000-0000887C0000}"/>
    <cellStyle name="Контрольная ячейка 20 2" xfId="34350" xr:uid="{00000000-0005-0000-0000-0000897C0000}"/>
    <cellStyle name="Контрольная ячейка 21" xfId="9925" xr:uid="{00000000-0005-0000-0000-00008A7C0000}"/>
    <cellStyle name="Контрольная ячейка 21 2" xfId="34351" xr:uid="{00000000-0005-0000-0000-00008B7C0000}"/>
    <cellStyle name="Контрольная ячейка 22" xfId="9926" xr:uid="{00000000-0005-0000-0000-00008C7C0000}"/>
    <cellStyle name="Контрольная ячейка 22 2" xfId="34352" xr:uid="{00000000-0005-0000-0000-00008D7C0000}"/>
    <cellStyle name="Контрольная ячейка 23" xfId="9927" xr:uid="{00000000-0005-0000-0000-00008E7C0000}"/>
    <cellStyle name="Контрольная ячейка 23 2" xfId="34353" xr:uid="{00000000-0005-0000-0000-00008F7C0000}"/>
    <cellStyle name="Контрольная ячейка 24" xfId="9928" xr:uid="{00000000-0005-0000-0000-0000907C0000}"/>
    <cellStyle name="Контрольная ячейка 24 2" xfId="34354" xr:uid="{00000000-0005-0000-0000-0000917C0000}"/>
    <cellStyle name="Контрольная ячейка 25" xfId="9929" xr:uid="{00000000-0005-0000-0000-0000927C0000}"/>
    <cellStyle name="Контрольная ячейка 25 2" xfId="34355" xr:uid="{00000000-0005-0000-0000-0000937C0000}"/>
    <cellStyle name="Контрольная ячейка 26" xfId="9930" xr:uid="{00000000-0005-0000-0000-0000947C0000}"/>
    <cellStyle name="Контрольная ячейка 26 2" xfId="34356" xr:uid="{00000000-0005-0000-0000-0000957C0000}"/>
    <cellStyle name="Контрольная ячейка 27" xfId="9931" xr:uid="{00000000-0005-0000-0000-0000967C0000}"/>
    <cellStyle name="Контрольная ячейка 27 2" xfId="34357" xr:uid="{00000000-0005-0000-0000-0000977C0000}"/>
    <cellStyle name="Контрольная ячейка 28" xfId="9932" xr:uid="{00000000-0005-0000-0000-0000987C0000}"/>
    <cellStyle name="Контрольная ячейка 28 2" xfId="34358" xr:uid="{00000000-0005-0000-0000-0000997C0000}"/>
    <cellStyle name="Контрольная ячейка 29" xfId="9933" xr:uid="{00000000-0005-0000-0000-00009A7C0000}"/>
    <cellStyle name="Контрольная ячейка 29 2" xfId="34359" xr:uid="{00000000-0005-0000-0000-00009B7C0000}"/>
    <cellStyle name="Контрольная ячейка 3" xfId="9934" xr:uid="{00000000-0005-0000-0000-00009C7C0000}"/>
    <cellStyle name="Контрольная ячейка 3 2" xfId="9935" xr:uid="{00000000-0005-0000-0000-00009D7C0000}"/>
    <cellStyle name="Контрольная ячейка 3 2 2" xfId="34360" xr:uid="{00000000-0005-0000-0000-00009E7C0000}"/>
    <cellStyle name="Контрольная ячейка 3 3" xfId="9936" xr:uid="{00000000-0005-0000-0000-00009F7C0000}"/>
    <cellStyle name="Контрольная ячейка 3 3 2" xfId="34361" xr:uid="{00000000-0005-0000-0000-0000A07C0000}"/>
    <cellStyle name="Контрольная ячейка 3 4" xfId="9937" xr:uid="{00000000-0005-0000-0000-0000A17C0000}"/>
    <cellStyle name="Контрольная ячейка 3 4 2" xfId="34362" xr:uid="{00000000-0005-0000-0000-0000A27C0000}"/>
    <cellStyle name="Контрольная ячейка 3 5" xfId="34363" xr:uid="{00000000-0005-0000-0000-0000A37C0000}"/>
    <cellStyle name="Контрольная ячейка 3_2012" xfId="9938" xr:uid="{00000000-0005-0000-0000-0000A47C0000}"/>
    <cellStyle name="Контрольная ячейка 30" xfId="9939" xr:uid="{00000000-0005-0000-0000-0000A57C0000}"/>
    <cellStyle name="Контрольная ячейка 30 2" xfId="34364" xr:uid="{00000000-0005-0000-0000-0000A67C0000}"/>
    <cellStyle name="Контрольная ячейка 31" xfId="9940" xr:uid="{00000000-0005-0000-0000-0000A77C0000}"/>
    <cellStyle name="Контрольная ячейка 31 2" xfId="34365" xr:uid="{00000000-0005-0000-0000-0000A87C0000}"/>
    <cellStyle name="Контрольная ячейка 32" xfId="9941" xr:uid="{00000000-0005-0000-0000-0000A97C0000}"/>
    <cellStyle name="Контрольная ячейка 32 2" xfId="34366" xr:uid="{00000000-0005-0000-0000-0000AA7C0000}"/>
    <cellStyle name="Контрольная ячейка 33" xfId="9942" xr:uid="{00000000-0005-0000-0000-0000AB7C0000}"/>
    <cellStyle name="Контрольная ячейка 33 2" xfId="34367" xr:uid="{00000000-0005-0000-0000-0000AC7C0000}"/>
    <cellStyle name="Контрольная ячейка 34" xfId="9943" xr:uid="{00000000-0005-0000-0000-0000AD7C0000}"/>
    <cellStyle name="Контрольная ячейка 34 2" xfId="34368" xr:uid="{00000000-0005-0000-0000-0000AE7C0000}"/>
    <cellStyle name="Контрольная ячейка 35" xfId="9944" xr:uid="{00000000-0005-0000-0000-0000AF7C0000}"/>
    <cellStyle name="Контрольная ячейка 36" xfId="9945" xr:uid="{00000000-0005-0000-0000-0000B07C0000}"/>
    <cellStyle name="Контрольная ячейка 37" xfId="9946" xr:uid="{00000000-0005-0000-0000-0000B17C0000}"/>
    <cellStyle name="Контрольная ячейка 38" xfId="9947" xr:uid="{00000000-0005-0000-0000-0000B27C0000}"/>
    <cellStyle name="Контрольная ячейка 39" xfId="9948" xr:uid="{00000000-0005-0000-0000-0000B37C0000}"/>
    <cellStyle name="Контрольная ячейка 4" xfId="9949" xr:uid="{00000000-0005-0000-0000-0000B47C0000}"/>
    <cellStyle name="Контрольная ячейка 4 2" xfId="9950" xr:uid="{00000000-0005-0000-0000-0000B57C0000}"/>
    <cellStyle name="Контрольная ячейка 4 2 2" xfId="34369" xr:uid="{00000000-0005-0000-0000-0000B67C0000}"/>
    <cellStyle name="Контрольная ячейка 4 3" xfId="9951" xr:uid="{00000000-0005-0000-0000-0000B77C0000}"/>
    <cellStyle name="Контрольная ячейка 4 3 2" xfId="34370" xr:uid="{00000000-0005-0000-0000-0000B87C0000}"/>
    <cellStyle name="Контрольная ячейка 4 4" xfId="34371" xr:uid="{00000000-0005-0000-0000-0000B97C0000}"/>
    <cellStyle name="Контрольная ячейка 4_2012" xfId="9952" xr:uid="{00000000-0005-0000-0000-0000BA7C0000}"/>
    <cellStyle name="Контрольная ячейка 40" xfId="9953" xr:uid="{00000000-0005-0000-0000-0000BB7C0000}"/>
    <cellStyle name="Контрольная ячейка 41" xfId="9954" xr:uid="{00000000-0005-0000-0000-0000BC7C0000}"/>
    <cellStyle name="Контрольная ячейка 42" xfId="9955" xr:uid="{00000000-0005-0000-0000-0000BD7C0000}"/>
    <cellStyle name="Контрольная ячейка 43" xfId="9956" xr:uid="{00000000-0005-0000-0000-0000BE7C0000}"/>
    <cellStyle name="Контрольная ячейка 44" xfId="9957" xr:uid="{00000000-0005-0000-0000-0000BF7C0000}"/>
    <cellStyle name="Контрольная ячейка 45" xfId="9958" xr:uid="{00000000-0005-0000-0000-0000C07C0000}"/>
    <cellStyle name="Контрольная ячейка 46" xfId="9959" xr:uid="{00000000-0005-0000-0000-0000C17C0000}"/>
    <cellStyle name="Контрольная ячейка 47" xfId="9960" xr:uid="{00000000-0005-0000-0000-0000C27C0000}"/>
    <cellStyle name="Контрольная ячейка 48" xfId="9961" xr:uid="{00000000-0005-0000-0000-0000C37C0000}"/>
    <cellStyle name="Контрольная ячейка 49" xfId="9962" xr:uid="{00000000-0005-0000-0000-0000C47C0000}"/>
    <cellStyle name="Контрольная ячейка 5" xfId="9963" xr:uid="{00000000-0005-0000-0000-0000C57C0000}"/>
    <cellStyle name="Контрольная ячейка 5 2" xfId="9964" xr:uid="{00000000-0005-0000-0000-0000C67C0000}"/>
    <cellStyle name="Контрольная ячейка 5 2 2" xfId="34372" xr:uid="{00000000-0005-0000-0000-0000C77C0000}"/>
    <cellStyle name="Контрольная ячейка 5 3" xfId="9965" xr:uid="{00000000-0005-0000-0000-0000C87C0000}"/>
    <cellStyle name="Контрольная ячейка 5 3 2" xfId="34373" xr:uid="{00000000-0005-0000-0000-0000C97C0000}"/>
    <cellStyle name="Контрольная ячейка 5 4" xfId="34374" xr:uid="{00000000-0005-0000-0000-0000CA7C0000}"/>
    <cellStyle name="Контрольная ячейка 5_2012" xfId="9966" xr:uid="{00000000-0005-0000-0000-0000CB7C0000}"/>
    <cellStyle name="Контрольная ячейка 50" xfId="34375" xr:uid="{00000000-0005-0000-0000-0000CC7C0000}"/>
    <cellStyle name="Контрольная ячейка 6" xfId="9967" xr:uid="{00000000-0005-0000-0000-0000CD7C0000}"/>
    <cellStyle name="Контрольная ячейка 6 2" xfId="9968" xr:uid="{00000000-0005-0000-0000-0000CE7C0000}"/>
    <cellStyle name="Контрольная ячейка 6 2 2" xfId="9969" xr:uid="{00000000-0005-0000-0000-0000CF7C0000}"/>
    <cellStyle name="Контрольная ячейка 6 2 3" xfId="34376" xr:uid="{00000000-0005-0000-0000-0000D07C0000}"/>
    <cellStyle name="Контрольная ячейка 6 3" xfId="9970" xr:uid="{00000000-0005-0000-0000-0000D17C0000}"/>
    <cellStyle name="Контрольная ячейка 6 3 2" xfId="34377" xr:uid="{00000000-0005-0000-0000-0000D27C0000}"/>
    <cellStyle name="Контрольная ячейка 6 4" xfId="9971" xr:uid="{00000000-0005-0000-0000-0000D37C0000}"/>
    <cellStyle name="Контрольная ячейка 6 5" xfId="34378" xr:uid="{00000000-0005-0000-0000-0000D47C0000}"/>
    <cellStyle name="Контрольная ячейка 6_2012" xfId="9972" xr:uid="{00000000-0005-0000-0000-0000D57C0000}"/>
    <cellStyle name="Контрольная ячейка 7" xfId="9973" xr:uid="{00000000-0005-0000-0000-0000D67C0000}"/>
    <cellStyle name="Контрольная ячейка 7 2" xfId="9974" xr:uid="{00000000-0005-0000-0000-0000D77C0000}"/>
    <cellStyle name="Контрольная ячейка 7 2 2" xfId="34379" xr:uid="{00000000-0005-0000-0000-0000D87C0000}"/>
    <cellStyle name="Контрольная ячейка 7 3" xfId="9975" xr:uid="{00000000-0005-0000-0000-0000D97C0000}"/>
    <cellStyle name="Контрольная ячейка 7 3 2" xfId="34380" xr:uid="{00000000-0005-0000-0000-0000DA7C0000}"/>
    <cellStyle name="Контрольная ячейка 7 4" xfId="34381" xr:uid="{00000000-0005-0000-0000-0000DB7C0000}"/>
    <cellStyle name="Контрольная ячейка 7_2012" xfId="9976" xr:uid="{00000000-0005-0000-0000-0000DC7C0000}"/>
    <cellStyle name="Контрольная ячейка 8" xfId="9977" xr:uid="{00000000-0005-0000-0000-0000DD7C0000}"/>
    <cellStyle name="Контрольная ячейка 8 2" xfId="9978" xr:uid="{00000000-0005-0000-0000-0000DE7C0000}"/>
    <cellStyle name="Контрольная ячейка 8 2 2" xfId="9979" xr:uid="{00000000-0005-0000-0000-0000DF7C0000}"/>
    <cellStyle name="Контрольная ячейка 8 2 2 2" xfId="34382" xr:uid="{00000000-0005-0000-0000-0000E07C0000}"/>
    <cellStyle name="Контрольная ячейка 8 2 3" xfId="34383" xr:uid="{00000000-0005-0000-0000-0000E17C0000}"/>
    <cellStyle name="Контрольная ячейка 8 2_Лист1" xfId="53673" xr:uid="{00000000-0005-0000-0000-0000E27C0000}"/>
    <cellStyle name="Контрольная ячейка 8 3" xfId="9980" xr:uid="{00000000-0005-0000-0000-0000E37C0000}"/>
    <cellStyle name="Контрольная ячейка 8 3 2" xfId="34384" xr:uid="{00000000-0005-0000-0000-0000E47C0000}"/>
    <cellStyle name="Контрольная ячейка 8 4" xfId="34385" xr:uid="{00000000-0005-0000-0000-0000E57C0000}"/>
    <cellStyle name="Контрольная ячейка 8_2012" xfId="9981" xr:uid="{00000000-0005-0000-0000-0000E67C0000}"/>
    <cellStyle name="Контрольная ячейка 9" xfId="9982" xr:uid="{00000000-0005-0000-0000-0000E77C0000}"/>
    <cellStyle name="Контрольная ячейка 9 2" xfId="9983" xr:uid="{00000000-0005-0000-0000-0000E87C0000}"/>
    <cellStyle name="Контрольная ячейка 9 2 2" xfId="9984" xr:uid="{00000000-0005-0000-0000-0000E97C0000}"/>
    <cellStyle name="Контрольная ячейка 9 2 2 2" xfId="34386" xr:uid="{00000000-0005-0000-0000-0000EA7C0000}"/>
    <cellStyle name="Контрольная ячейка 9 2 3" xfId="34387" xr:uid="{00000000-0005-0000-0000-0000EB7C0000}"/>
    <cellStyle name="Контрольная ячейка 9 2_Лист1" xfId="53674" xr:uid="{00000000-0005-0000-0000-0000EC7C0000}"/>
    <cellStyle name="Контрольная ячейка 9 3" xfId="9985" xr:uid="{00000000-0005-0000-0000-0000ED7C0000}"/>
    <cellStyle name="Контрольная ячейка 9 3 2" xfId="9986" xr:uid="{00000000-0005-0000-0000-0000EE7C0000}"/>
    <cellStyle name="Контрольная ячейка 9 3 3" xfId="34388" xr:uid="{00000000-0005-0000-0000-0000EF7C0000}"/>
    <cellStyle name="Контрольная ячейка 9 4" xfId="34389" xr:uid="{00000000-0005-0000-0000-0000F07C0000}"/>
    <cellStyle name="Контрольная ячейка 9_2012" xfId="9987" xr:uid="{00000000-0005-0000-0000-0000F17C0000}"/>
    <cellStyle name="Красная рамка" xfId="9988" xr:uid="{00000000-0005-0000-0000-0000F27C0000}"/>
    <cellStyle name="Красная рамка 2" xfId="34390" xr:uid="{00000000-0005-0000-0000-0000F37C0000}"/>
    <cellStyle name="Красный" xfId="9989" xr:uid="{00000000-0005-0000-0000-0000F47C0000}"/>
    <cellStyle name="Красный 2" xfId="34391" xr:uid="{00000000-0005-0000-0000-0000F57C0000}"/>
    <cellStyle name="ле обслуживание" xfId="9990" xr:uid="{00000000-0005-0000-0000-0000F67C0000}"/>
    <cellStyle name="ле обслуживание 2" xfId="34392" xr:uid="{00000000-0005-0000-0000-0000F77C0000}"/>
    <cellStyle name="Миша (бланки отчетности)" xfId="9991" xr:uid="{00000000-0005-0000-0000-0000F87C0000}"/>
    <cellStyle name="Миша (бланки отчетности) 2" xfId="9992" xr:uid="{00000000-0005-0000-0000-0000F97C0000}"/>
    <cellStyle name="Миша (бланки отчетности) 3" xfId="34393" xr:uid="{00000000-0005-0000-0000-0000FA7C0000}"/>
    <cellStyle name="Мои наименования показателей" xfId="9993" xr:uid="{00000000-0005-0000-0000-0000FB7C0000}"/>
    <cellStyle name="Мои наименования показателей 10" xfId="9994" xr:uid="{00000000-0005-0000-0000-0000FC7C0000}"/>
    <cellStyle name="Мои наименования показателей 10 2" xfId="34394" xr:uid="{00000000-0005-0000-0000-0000FD7C0000}"/>
    <cellStyle name="Мои наименования показателей 11" xfId="9995" xr:uid="{00000000-0005-0000-0000-0000FE7C0000}"/>
    <cellStyle name="Мои наименования показателей 11 2" xfId="34395" xr:uid="{00000000-0005-0000-0000-0000FF7C0000}"/>
    <cellStyle name="Мои наименования показателей 12" xfId="34396" xr:uid="{00000000-0005-0000-0000-0000007D0000}"/>
    <cellStyle name="Мои наименования показателей 2" xfId="9996" xr:uid="{00000000-0005-0000-0000-0000017D0000}"/>
    <cellStyle name="Мои наименования показателей 2 10" xfId="34397" xr:uid="{00000000-0005-0000-0000-0000027D0000}"/>
    <cellStyle name="Мои наименования показателей 2 2" xfId="9997" xr:uid="{00000000-0005-0000-0000-0000037D0000}"/>
    <cellStyle name="Мои наименования показателей 2 2 2" xfId="34398" xr:uid="{00000000-0005-0000-0000-0000047D0000}"/>
    <cellStyle name="Мои наименования показателей 2 3" xfId="9998" xr:uid="{00000000-0005-0000-0000-0000057D0000}"/>
    <cellStyle name="Мои наименования показателей 2 3 2" xfId="34399" xr:uid="{00000000-0005-0000-0000-0000067D0000}"/>
    <cellStyle name="Мои наименования показателей 2 4" xfId="9999" xr:uid="{00000000-0005-0000-0000-0000077D0000}"/>
    <cellStyle name="Мои наименования показателей 2 4 2" xfId="34400" xr:uid="{00000000-0005-0000-0000-0000087D0000}"/>
    <cellStyle name="Мои наименования показателей 2 5" xfId="10000" xr:uid="{00000000-0005-0000-0000-0000097D0000}"/>
    <cellStyle name="Мои наименования показателей 2 5 2" xfId="34401" xr:uid="{00000000-0005-0000-0000-00000A7D0000}"/>
    <cellStyle name="Мои наименования показателей 2 6" xfId="10001" xr:uid="{00000000-0005-0000-0000-00000B7D0000}"/>
    <cellStyle name="Мои наименования показателей 2 6 2" xfId="34402" xr:uid="{00000000-0005-0000-0000-00000C7D0000}"/>
    <cellStyle name="Мои наименования показателей 2 7" xfId="10002" xr:uid="{00000000-0005-0000-0000-00000D7D0000}"/>
    <cellStyle name="Мои наименования показателей 2 7 2" xfId="34403" xr:uid="{00000000-0005-0000-0000-00000E7D0000}"/>
    <cellStyle name="Мои наименования показателей 2 8" xfId="10003" xr:uid="{00000000-0005-0000-0000-00000F7D0000}"/>
    <cellStyle name="Мои наименования показателей 2 8 2" xfId="34404" xr:uid="{00000000-0005-0000-0000-0000107D0000}"/>
    <cellStyle name="Мои наименования показателей 2 9" xfId="10004" xr:uid="{00000000-0005-0000-0000-0000117D0000}"/>
    <cellStyle name="Мои наименования показателей 2 9 2" xfId="34405" xr:uid="{00000000-0005-0000-0000-0000127D0000}"/>
    <cellStyle name="Мои наименования показателей 2_1" xfId="10005" xr:uid="{00000000-0005-0000-0000-0000137D0000}"/>
    <cellStyle name="Мои наименования показателей 3" xfId="10006" xr:uid="{00000000-0005-0000-0000-0000147D0000}"/>
    <cellStyle name="Мои наименования показателей 3 10" xfId="34406" xr:uid="{00000000-0005-0000-0000-0000157D0000}"/>
    <cellStyle name="Мои наименования показателей 3 2" xfId="10007" xr:uid="{00000000-0005-0000-0000-0000167D0000}"/>
    <cellStyle name="Мои наименования показателей 3 2 2" xfId="34407" xr:uid="{00000000-0005-0000-0000-0000177D0000}"/>
    <cellStyle name="Мои наименования показателей 3 3" xfId="10008" xr:uid="{00000000-0005-0000-0000-0000187D0000}"/>
    <cellStyle name="Мои наименования показателей 3 3 2" xfId="34408" xr:uid="{00000000-0005-0000-0000-0000197D0000}"/>
    <cellStyle name="Мои наименования показателей 3 4" xfId="10009" xr:uid="{00000000-0005-0000-0000-00001A7D0000}"/>
    <cellStyle name="Мои наименования показателей 3 4 2" xfId="34409" xr:uid="{00000000-0005-0000-0000-00001B7D0000}"/>
    <cellStyle name="Мои наименования показателей 3 5" xfId="10010" xr:uid="{00000000-0005-0000-0000-00001C7D0000}"/>
    <cellStyle name="Мои наименования показателей 3 5 2" xfId="34410" xr:uid="{00000000-0005-0000-0000-00001D7D0000}"/>
    <cellStyle name="Мои наименования показателей 3 6" xfId="10011" xr:uid="{00000000-0005-0000-0000-00001E7D0000}"/>
    <cellStyle name="Мои наименования показателей 3 6 2" xfId="34411" xr:uid="{00000000-0005-0000-0000-00001F7D0000}"/>
    <cellStyle name="Мои наименования показателей 3 7" xfId="10012" xr:uid="{00000000-0005-0000-0000-0000207D0000}"/>
    <cellStyle name="Мои наименования показателей 3 7 2" xfId="34412" xr:uid="{00000000-0005-0000-0000-0000217D0000}"/>
    <cellStyle name="Мои наименования показателей 3 8" xfId="10013" xr:uid="{00000000-0005-0000-0000-0000227D0000}"/>
    <cellStyle name="Мои наименования показателей 3 8 2" xfId="34413" xr:uid="{00000000-0005-0000-0000-0000237D0000}"/>
    <cellStyle name="Мои наименования показателей 3 9" xfId="10014" xr:uid="{00000000-0005-0000-0000-0000247D0000}"/>
    <cellStyle name="Мои наименования показателей 3 9 2" xfId="34414" xr:uid="{00000000-0005-0000-0000-0000257D0000}"/>
    <cellStyle name="Мои наименования показателей 3_1" xfId="10015" xr:uid="{00000000-0005-0000-0000-0000267D0000}"/>
    <cellStyle name="Мои наименования показателей 4" xfId="10016" xr:uid="{00000000-0005-0000-0000-0000277D0000}"/>
    <cellStyle name="Мои наименования показателей 4 10" xfId="34415" xr:uid="{00000000-0005-0000-0000-0000287D0000}"/>
    <cellStyle name="Мои наименования показателей 4 2" xfId="10017" xr:uid="{00000000-0005-0000-0000-0000297D0000}"/>
    <cellStyle name="Мои наименования показателей 4 2 2" xfId="34416" xr:uid="{00000000-0005-0000-0000-00002A7D0000}"/>
    <cellStyle name="Мои наименования показателей 4 3" xfId="10018" xr:uid="{00000000-0005-0000-0000-00002B7D0000}"/>
    <cellStyle name="Мои наименования показателей 4 3 2" xfId="34417" xr:uid="{00000000-0005-0000-0000-00002C7D0000}"/>
    <cellStyle name="Мои наименования показателей 4 4" xfId="10019" xr:uid="{00000000-0005-0000-0000-00002D7D0000}"/>
    <cellStyle name="Мои наименования показателей 4 4 2" xfId="34418" xr:uid="{00000000-0005-0000-0000-00002E7D0000}"/>
    <cellStyle name="Мои наименования показателей 4 5" xfId="10020" xr:uid="{00000000-0005-0000-0000-00002F7D0000}"/>
    <cellStyle name="Мои наименования показателей 4 5 2" xfId="34419" xr:uid="{00000000-0005-0000-0000-0000307D0000}"/>
    <cellStyle name="Мои наименования показателей 4 6" xfId="10021" xr:uid="{00000000-0005-0000-0000-0000317D0000}"/>
    <cellStyle name="Мои наименования показателей 4 6 2" xfId="34420" xr:uid="{00000000-0005-0000-0000-0000327D0000}"/>
    <cellStyle name="Мои наименования показателей 4 7" xfId="10022" xr:uid="{00000000-0005-0000-0000-0000337D0000}"/>
    <cellStyle name="Мои наименования показателей 4 7 2" xfId="34421" xr:uid="{00000000-0005-0000-0000-0000347D0000}"/>
    <cellStyle name="Мои наименования показателей 4 8" xfId="10023" xr:uid="{00000000-0005-0000-0000-0000357D0000}"/>
    <cellStyle name="Мои наименования показателей 4 8 2" xfId="34422" xr:uid="{00000000-0005-0000-0000-0000367D0000}"/>
    <cellStyle name="Мои наименования показателей 4 9" xfId="10024" xr:uid="{00000000-0005-0000-0000-0000377D0000}"/>
    <cellStyle name="Мои наименования показателей 4 9 2" xfId="10025" xr:uid="{00000000-0005-0000-0000-0000387D0000}"/>
    <cellStyle name="Мои наименования показателей 4 9 3" xfId="34423" xr:uid="{00000000-0005-0000-0000-0000397D0000}"/>
    <cellStyle name="Мои наименования показателей 4_1" xfId="10026" xr:uid="{00000000-0005-0000-0000-00003A7D0000}"/>
    <cellStyle name="Мои наименования показателей 5" xfId="10027" xr:uid="{00000000-0005-0000-0000-00003B7D0000}"/>
    <cellStyle name="Мои наименования показателей 5 10" xfId="34424" xr:uid="{00000000-0005-0000-0000-00003C7D0000}"/>
    <cellStyle name="Мои наименования показателей 5 2" xfId="10028" xr:uid="{00000000-0005-0000-0000-00003D7D0000}"/>
    <cellStyle name="Мои наименования показателей 5 2 2" xfId="34425" xr:uid="{00000000-0005-0000-0000-00003E7D0000}"/>
    <cellStyle name="Мои наименования показателей 5 3" xfId="10029" xr:uid="{00000000-0005-0000-0000-00003F7D0000}"/>
    <cellStyle name="Мои наименования показателей 5 3 2" xfId="34426" xr:uid="{00000000-0005-0000-0000-0000407D0000}"/>
    <cellStyle name="Мои наименования показателей 5 4" xfId="10030" xr:uid="{00000000-0005-0000-0000-0000417D0000}"/>
    <cellStyle name="Мои наименования показателей 5 4 2" xfId="34427" xr:uid="{00000000-0005-0000-0000-0000427D0000}"/>
    <cellStyle name="Мои наименования показателей 5 5" xfId="10031" xr:uid="{00000000-0005-0000-0000-0000437D0000}"/>
    <cellStyle name="Мои наименования показателей 5 5 2" xfId="34428" xr:uid="{00000000-0005-0000-0000-0000447D0000}"/>
    <cellStyle name="Мои наименования показателей 5 6" xfId="10032" xr:uid="{00000000-0005-0000-0000-0000457D0000}"/>
    <cellStyle name="Мои наименования показателей 5 6 2" xfId="34429" xr:uid="{00000000-0005-0000-0000-0000467D0000}"/>
    <cellStyle name="Мои наименования показателей 5 7" xfId="10033" xr:uid="{00000000-0005-0000-0000-0000477D0000}"/>
    <cellStyle name="Мои наименования показателей 5 7 2" xfId="34430" xr:uid="{00000000-0005-0000-0000-0000487D0000}"/>
    <cellStyle name="Мои наименования показателей 5 8" xfId="10034" xr:uid="{00000000-0005-0000-0000-0000497D0000}"/>
    <cellStyle name="Мои наименования показателей 5 8 2" xfId="34431" xr:uid="{00000000-0005-0000-0000-00004A7D0000}"/>
    <cellStyle name="Мои наименования показателей 5 9" xfId="10035" xr:uid="{00000000-0005-0000-0000-00004B7D0000}"/>
    <cellStyle name="Мои наименования показателей 5 9 2" xfId="10036" xr:uid="{00000000-0005-0000-0000-00004C7D0000}"/>
    <cellStyle name="Мои наименования показателей 5 9 3" xfId="34432" xr:uid="{00000000-0005-0000-0000-00004D7D0000}"/>
    <cellStyle name="Мои наименования показателей 5_1" xfId="10037" xr:uid="{00000000-0005-0000-0000-00004E7D0000}"/>
    <cellStyle name="Мои наименования показателей 6" xfId="10038" xr:uid="{00000000-0005-0000-0000-00004F7D0000}"/>
    <cellStyle name="Мои наименования показателей 6 2" xfId="10039" xr:uid="{00000000-0005-0000-0000-0000507D0000}"/>
    <cellStyle name="Мои наименования показателей 6 2 2" xfId="34433" xr:uid="{00000000-0005-0000-0000-0000517D0000}"/>
    <cellStyle name="Мои наименования показателей 6 3" xfId="10040" xr:uid="{00000000-0005-0000-0000-0000527D0000}"/>
    <cellStyle name="Мои наименования показателей 6 3 2" xfId="10041" xr:uid="{00000000-0005-0000-0000-0000537D0000}"/>
    <cellStyle name="Мои наименования показателей 6 3 3" xfId="34434" xr:uid="{00000000-0005-0000-0000-0000547D0000}"/>
    <cellStyle name="Мои наименования показателей 6 4" xfId="34435" xr:uid="{00000000-0005-0000-0000-0000557D0000}"/>
    <cellStyle name="Мои наименования показателей 6_46EE.2011(v1.0)" xfId="10042" xr:uid="{00000000-0005-0000-0000-0000567D0000}"/>
    <cellStyle name="Мои наименования показателей 7" xfId="10043" xr:uid="{00000000-0005-0000-0000-0000577D0000}"/>
    <cellStyle name="Мои наименования показателей 7 2" xfId="10044" xr:uid="{00000000-0005-0000-0000-0000587D0000}"/>
    <cellStyle name="Мои наименования показателей 7 2 2" xfId="34436" xr:uid="{00000000-0005-0000-0000-0000597D0000}"/>
    <cellStyle name="Мои наименования показателей 7 3" xfId="10045" xr:uid="{00000000-0005-0000-0000-00005A7D0000}"/>
    <cellStyle name="Мои наименования показателей 7 3 2" xfId="10046" xr:uid="{00000000-0005-0000-0000-00005B7D0000}"/>
    <cellStyle name="Мои наименования показателей 7 3 3" xfId="34437" xr:uid="{00000000-0005-0000-0000-00005C7D0000}"/>
    <cellStyle name="Мои наименования показателей 7 4" xfId="34438" xr:uid="{00000000-0005-0000-0000-00005D7D0000}"/>
    <cellStyle name="Мои наименования показателей 7_46EE.2011(v1.0)" xfId="10047" xr:uid="{00000000-0005-0000-0000-00005E7D0000}"/>
    <cellStyle name="Мои наименования показателей 8" xfId="10048" xr:uid="{00000000-0005-0000-0000-00005F7D0000}"/>
    <cellStyle name="Мои наименования показателей 8 2" xfId="10049" xr:uid="{00000000-0005-0000-0000-0000607D0000}"/>
    <cellStyle name="Мои наименования показателей 8 2 2" xfId="10050" xr:uid="{00000000-0005-0000-0000-0000617D0000}"/>
    <cellStyle name="Мои наименования показателей 8 2 2 2" xfId="34439" xr:uid="{00000000-0005-0000-0000-0000627D0000}"/>
    <cellStyle name="Мои наименования показателей 8 2 3" xfId="34440" xr:uid="{00000000-0005-0000-0000-0000637D0000}"/>
    <cellStyle name="Мои наименования показателей 8 2_Лист1" xfId="53675" xr:uid="{00000000-0005-0000-0000-0000647D0000}"/>
    <cellStyle name="Мои наименования показателей 8 3" xfId="10051" xr:uid="{00000000-0005-0000-0000-0000657D0000}"/>
    <cellStyle name="Мои наименования показателей 8 3 2" xfId="10052" xr:uid="{00000000-0005-0000-0000-0000667D0000}"/>
    <cellStyle name="Мои наименования показателей 8 3 3" xfId="34441" xr:uid="{00000000-0005-0000-0000-0000677D0000}"/>
    <cellStyle name="Мои наименования показателей 8 3 4" xfId="53676" xr:uid="{00000000-0005-0000-0000-0000687D0000}"/>
    <cellStyle name="Мои наименования показателей 8 4" xfId="10053" xr:uid="{00000000-0005-0000-0000-0000697D0000}"/>
    <cellStyle name="Мои наименования показателей 8 4 2" xfId="34442" xr:uid="{00000000-0005-0000-0000-00006A7D0000}"/>
    <cellStyle name="Мои наименования показателей 8 5" xfId="34443" xr:uid="{00000000-0005-0000-0000-00006B7D0000}"/>
    <cellStyle name="Мои наименования показателей 8_46EE.2011(v1.0)" xfId="10054" xr:uid="{00000000-0005-0000-0000-00006C7D0000}"/>
    <cellStyle name="Мои наименования показателей 9" xfId="10055" xr:uid="{00000000-0005-0000-0000-00006D7D0000}"/>
    <cellStyle name="Мои наименования показателей 9 2" xfId="34444" xr:uid="{00000000-0005-0000-0000-00006E7D0000}"/>
    <cellStyle name="Мои наименования показателей_46EE.2011" xfId="10056" xr:uid="{00000000-0005-0000-0000-00006F7D0000}"/>
    <cellStyle name="Мой заголовок" xfId="10057" xr:uid="{00000000-0005-0000-0000-0000707D0000}"/>
    <cellStyle name="Мой заголовок 2" xfId="10058" xr:uid="{00000000-0005-0000-0000-0000717D0000}"/>
    <cellStyle name="Мой заголовок 2 2" xfId="34445" xr:uid="{00000000-0005-0000-0000-0000727D0000}"/>
    <cellStyle name="Мой заголовок 3" xfId="34446" xr:uid="{00000000-0005-0000-0000-0000737D0000}"/>
    <cellStyle name="Мой заголовок листа" xfId="10059" xr:uid="{00000000-0005-0000-0000-0000747D0000}"/>
    <cellStyle name="Мой заголовок листа 2" xfId="10060" xr:uid="{00000000-0005-0000-0000-0000757D0000}"/>
    <cellStyle name="Мой заголовок листа 2 2" xfId="10061" xr:uid="{00000000-0005-0000-0000-0000767D0000}"/>
    <cellStyle name="Мой заголовок листа 2 3" xfId="34447" xr:uid="{00000000-0005-0000-0000-0000777D0000}"/>
    <cellStyle name="Мой заголовок листа 3" xfId="10062" xr:uid="{00000000-0005-0000-0000-0000787D0000}"/>
    <cellStyle name="Мой заголовок листа 3 2" xfId="10063" xr:uid="{00000000-0005-0000-0000-0000797D0000}"/>
    <cellStyle name="Мой заголовок листа 3 3" xfId="34448" xr:uid="{00000000-0005-0000-0000-00007A7D0000}"/>
    <cellStyle name="Мой заголовок листа 4" xfId="34449" xr:uid="{00000000-0005-0000-0000-00007B7D0000}"/>
    <cellStyle name="Мой заголовок листа 4 2" xfId="34450" xr:uid="{00000000-0005-0000-0000-00007C7D0000}"/>
    <cellStyle name="Мой заголовок листа 5" xfId="34451" xr:uid="{00000000-0005-0000-0000-00007D7D0000}"/>
    <cellStyle name="Мой заголовок листа_Лист1" xfId="53677" xr:uid="{00000000-0005-0000-0000-00007E7D0000}"/>
    <cellStyle name="Мой заголовок_Лист1" xfId="53678" xr:uid="{00000000-0005-0000-0000-00007F7D0000}"/>
    <cellStyle name="МуSch" xfId="10064" xr:uid="{00000000-0005-0000-0000-0000807D0000}"/>
    <cellStyle name="назв фил" xfId="10065" xr:uid="{00000000-0005-0000-0000-0000817D0000}"/>
    <cellStyle name="назв фил 10" xfId="34452" xr:uid="{00000000-0005-0000-0000-0000827D0000}"/>
    <cellStyle name="назв фил 10 2" xfId="34453" xr:uid="{00000000-0005-0000-0000-0000837D0000}"/>
    <cellStyle name="назв фил 11" xfId="34454" xr:uid="{00000000-0005-0000-0000-0000847D0000}"/>
    <cellStyle name="назв фил 11 2" xfId="34455" xr:uid="{00000000-0005-0000-0000-0000857D0000}"/>
    <cellStyle name="назв фил 11 3" xfId="34456" xr:uid="{00000000-0005-0000-0000-0000867D0000}"/>
    <cellStyle name="назв фил 12" xfId="34457" xr:uid="{00000000-0005-0000-0000-0000877D0000}"/>
    <cellStyle name="назв фил 2" xfId="10066" xr:uid="{00000000-0005-0000-0000-0000887D0000}"/>
    <cellStyle name="назв фил 2 10" xfId="34458" xr:uid="{00000000-0005-0000-0000-0000897D0000}"/>
    <cellStyle name="назв фил 2 2" xfId="34459" xr:uid="{00000000-0005-0000-0000-00008A7D0000}"/>
    <cellStyle name="назв фил 2 2 2" xfId="34460" xr:uid="{00000000-0005-0000-0000-00008B7D0000}"/>
    <cellStyle name="назв фил 2 2 3" xfId="34461" xr:uid="{00000000-0005-0000-0000-00008C7D0000}"/>
    <cellStyle name="назв фил 2 3" xfId="34462" xr:uid="{00000000-0005-0000-0000-00008D7D0000}"/>
    <cellStyle name="назв фил 2 3 2" xfId="34463" xr:uid="{00000000-0005-0000-0000-00008E7D0000}"/>
    <cellStyle name="назв фил 2 3 3" xfId="34464" xr:uid="{00000000-0005-0000-0000-00008F7D0000}"/>
    <cellStyle name="назв фил 2 4" xfId="34465" xr:uid="{00000000-0005-0000-0000-0000907D0000}"/>
    <cellStyle name="назв фил 2 4 2" xfId="34466" xr:uid="{00000000-0005-0000-0000-0000917D0000}"/>
    <cellStyle name="назв фил 2 4 3" xfId="34467" xr:uid="{00000000-0005-0000-0000-0000927D0000}"/>
    <cellStyle name="назв фил 2 5" xfId="34468" xr:uid="{00000000-0005-0000-0000-0000937D0000}"/>
    <cellStyle name="назв фил 2 5 2" xfId="34469" xr:uid="{00000000-0005-0000-0000-0000947D0000}"/>
    <cellStyle name="назв фил 2 5 3" xfId="34470" xr:uid="{00000000-0005-0000-0000-0000957D0000}"/>
    <cellStyle name="назв фил 2 6" xfId="34471" xr:uid="{00000000-0005-0000-0000-0000967D0000}"/>
    <cellStyle name="назв фил 2 6 2" xfId="34472" xr:uid="{00000000-0005-0000-0000-0000977D0000}"/>
    <cellStyle name="назв фил 2 6 3" xfId="34473" xr:uid="{00000000-0005-0000-0000-0000987D0000}"/>
    <cellStyle name="назв фил 2 7" xfId="34474" xr:uid="{00000000-0005-0000-0000-0000997D0000}"/>
    <cellStyle name="назв фил 2 7 2" xfId="34475" xr:uid="{00000000-0005-0000-0000-00009A7D0000}"/>
    <cellStyle name="назв фил 2 8" xfId="34476" xr:uid="{00000000-0005-0000-0000-00009B7D0000}"/>
    <cellStyle name="назв фил 2 8 2" xfId="34477" xr:uid="{00000000-0005-0000-0000-00009C7D0000}"/>
    <cellStyle name="назв фил 2 8 3" xfId="34478" xr:uid="{00000000-0005-0000-0000-00009D7D0000}"/>
    <cellStyle name="назв фил 2 9" xfId="34479" xr:uid="{00000000-0005-0000-0000-00009E7D0000}"/>
    <cellStyle name="назв фил 3" xfId="34480" xr:uid="{00000000-0005-0000-0000-00009F7D0000}"/>
    <cellStyle name="назв фил 3 2" xfId="34481" xr:uid="{00000000-0005-0000-0000-0000A07D0000}"/>
    <cellStyle name="назв фил 3 2 2" xfId="34482" xr:uid="{00000000-0005-0000-0000-0000A17D0000}"/>
    <cellStyle name="назв фил 3 2 3" xfId="34483" xr:uid="{00000000-0005-0000-0000-0000A27D0000}"/>
    <cellStyle name="назв фил 3 3" xfId="34484" xr:uid="{00000000-0005-0000-0000-0000A37D0000}"/>
    <cellStyle name="назв фил 3 3 2" xfId="34485" xr:uid="{00000000-0005-0000-0000-0000A47D0000}"/>
    <cellStyle name="назв фил 3 3 3" xfId="34486" xr:uid="{00000000-0005-0000-0000-0000A57D0000}"/>
    <cellStyle name="назв фил 3 4" xfId="34487" xr:uid="{00000000-0005-0000-0000-0000A67D0000}"/>
    <cellStyle name="назв фил 3 4 2" xfId="34488" xr:uid="{00000000-0005-0000-0000-0000A77D0000}"/>
    <cellStyle name="назв фил 3 4 3" xfId="34489" xr:uid="{00000000-0005-0000-0000-0000A87D0000}"/>
    <cellStyle name="назв фил 3 5" xfId="34490" xr:uid="{00000000-0005-0000-0000-0000A97D0000}"/>
    <cellStyle name="назв фил 3 5 2" xfId="34491" xr:uid="{00000000-0005-0000-0000-0000AA7D0000}"/>
    <cellStyle name="назв фил 3 5 3" xfId="34492" xr:uid="{00000000-0005-0000-0000-0000AB7D0000}"/>
    <cellStyle name="назв фил 3 6" xfId="34493" xr:uid="{00000000-0005-0000-0000-0000AC7D0000}"/>
    <cellStyle name="назв фил 3 6 2" xfId="34494" xr:uid="{00000000-0005-0000-0000-0000AD7D0000}"/>
    <cellStyle name="назв фил 3 6 3" xfId="34495" xr:uid="{00000000-0005-0000-0000-0000AE7D0000}"/>
    <cellStyle name="назв фил 3 7" xfId="34496" xr:uid="{00000000-0005-0000-0000-0000AF7D0000}"/>
    <cellStyle name="назв фил 3 7 2" xfId="34497" xr:uid="{00000000-0005-0000-0000-0000B07D0000}"/>
    <cellStyle name="назв фил 3 8" xfId="34498" xr:uid="{00000000-0005-0000-0000-0000B17D0000}"/>
    <cellStyle name="назв фил 3 8 2" xfId="34499" xr:uid="{00000000-0005-0000-0000-0000B27D0000}"/>
    <cellStyle name="назв фил 3 8 3" xfId="34500" xr:uid="{00000000-0005-0000-0000-0000B37D0000}"/>
    <cellStyle name="назв фил 4" xfId="34501" xr:uid="{00000000-0005-0000-0000-0000B47D0000}"/>
    <cellStyle name="назв фил 4 2" xfId="34502" xr:uid="{00000000-0005-0000-0000-0000B57D0000}"/>
    <cellStyle name="назв фил 4 2 2" xfId="34503" xr:uid="{00000000-0005-0000-0000-0000B67D0000}"/>
    <cellStyle name="назв фил 4 2 3" xfId="34504" xr:uid="{00000000-0005-0000-0000-0000B77D0000}"/>
    <cellStyle name="назв фил 4 3" xfId="34505" xr:uid="{00000000-0005-0000-0000-0000B87D0000}"/>
    <cellStyle name="назв фил 4 3 2" xfId="34506" xr:uid="{00000000-0005-0000-0000-0000B97D0000}"/>
    <cellStyle name="назв фил 4 3 3" xfId="34507" xr:uid="{00000000-0005-0000-0000-0000BA7D0000}"/>
    <cellStyle name="назв фил 4 4" xfId="34508" xr:uid="{00000000-0005-0000-0000-0000BB7D0000}"/>
    <cellStyle name="назв фил 4 4 2" xfId="34509" xr:uid="{00000000-0005-0000-0000-0000BC7D0000}"/>
    <cellStyle name="назв фил 4 4 3" xfId="34510" xr:uid="{00000000-0005-0000-0000-0000BD7D0000}"/>
    <cellStyle name="назв фил 4 5" xfId="34511" xr:uid="{00000000-0005-0000-0000-0000BE7D0000}"/>
    <cellStyle name="назв фил 4 5 2" xfId="34512" xr:uid="{00000000-0005-0000-0000-0000BF7D0000}"/>
    <cellStyle name="назв фил 4 5 3" xfId="34513" xr:uid="{00000000-0005-0000-0000-0000C07D0000}"/>
    <cellStyle name="назв фил 4 6" xfId="34514" xr:uid="{00000000-0005-0000-0000-0000C17D0000}"/>
    <cellStyle name="назв фил 4 6 2" xfId="34515" xr:uid="{00000000-0005-0000-0000-0000C27D0000}"/>
    <cellStyle name="назв фил 4 6 3" xfId="34516" xr:uid="{00000000-0005-0000-0000-0000C37D0000}"/>
    <cellStyle name="назв фил 4 7" xfId="34517" xr:uid="{00000000-0005-0000-0000-0000C47D0000}"/>
    <cellStyle name="назв фил 4 7 2" xfId="34518" xr:uid="{00000000-0005-0000-0000-0000C57D0000}"/>
    <cellStyle name="назв фил 4 8" xfId="34519" xr:uid="{00000000-0005-0000-0000-0000C67D0000}"/>
    <cellStyle name="назв фил 4 8 2" xfId="34520" xr:uid="{00000000-0005-0000-0000-0000C77D0000}"/>
    <cellStyle name="назв фил 4 8 3" xfId="34521" xr:uid="{00000000-0005-0000-0000-0000C87D0000}"/>
    <cellStyle name="назв фил 5" xfId="34522" xr:uid="{00000000-0005-0000-0000-0000C97D0000}"/>
    <cellStyle name="назв фил 5 2" xfId="34523" xr:uid="{00000000-0005-0000-0000-0000CA7D0000}"/>
    <cellStyle name="назв фил 5 3" xfId="34524" xr:uid="{00000000-0005-0000-0000-0000CB7D0000}"/>
    <cellStyle name="назв фил 6" xfId="34525" xr:uid="{00000000-0005-0000-0000-0000CC7D0000}"/>
    <cellStyle name="назв фил 6 2" xfId="34526" xr:uid="{00000000-0005-0000-0000-0000CD7D0000}"/>
    <cellStyle name="назв фил 6 3" xfId="34527" xr:uid="{00000000-0005-0000-0000-0000CE7D0000}"/>
    <cellStyle name="назв фил 7" xfId="34528" xr:uid="{00000000-0005-0000-0000-0000CF7D0000}"/>
    <cellStyle name="назв фил 7 2" xfId="34529" xr:uid="{00000000-0005-0000-0000-0000D07D0000}"/>
    <cellStyle name="назв фил 7 3" xfId="34530" xr:uid="{00000000-0005-0000-0000-0000D17D0000}"/>
    <cellStyle name="назв фил 8" xfId="34531" xr:uid="{00000000-0005-0000-0000-0000D27D0000}"/>
    <cellStyle name="назв фил 8 2" xfId="34532" xr:uid="{00000000-0005-0000-0000-0000D37D0000}"/>
    <cellStyle name="назв фил 8 3" xfId="34533" xr:uid="{00000000-0005-0000-0000-0000D47D0000}"/>
    <cellStyle name="назв фил 9" xfId="34534" xr:uid="{00000000-0005-0000-0000-0000D57D0000}"/>
    <cellStyle name="назв фил 9 2" xfId="34535" xr:uid="{00000000-0005-0000-0000-0000D67D0000}"/>
    <cellStyle name="назв фил 9 3" xfId="34536" xr:uid="{00000000-0005-0000-0000-0000D77D0000}"/>
    <cellStyle name="назв фил_Лист1" xfId="53679" xr:uid="{00000000-0005-0000-0000-0000D87D0000}"/>
    <cellStyle name="Название 10" xfId="10067" xr:uid="{00000000-0005-0000-0000-0000D97D0000}"/>
    <cellStyle name="Название 10 2" xfId="34537" xr:uid="{00000000-0005-0000-0000-0000DA7D0000}"/>
    <cellStyle name="Название 11" xfId="10068" xr:uid="{00000000-0005-0000-0000-0000DB7D0000}"/>
    <cellStyle name="Название 11 2" xfId="10069" xr:uid="{00000000-0005-0000-0000-0000DC7D0000}"/>
    <cellStyle name="Название 11 3" xfId="34538" xr:uid="{00000000-0005-0000-0000-0000DD7D0000}"/>
    <cellStyle name="Название 12" xfId="10070" xr:uid="{00000000-0005-0000-0000-0000DE7D0000}"/>
    <cellStyle name="Название 12 2" xfId="34539" xr:uid="{00000000-0005-0000-0000-0000DF7D0000}"/>
    <cellStyle name="Название 13" xfId="10071" xr:uid="{00000000-0005-0000-0000-0000E07D0000}"/>
    <cellStyle name="Название 13 2" xfId="34540" xr:uid="{00000000-0005-0000-0000-0000E17D0000}"/>
    <cellStyle name="Название 14" xfId="10072" xr:uid="{00000000-0005-0000-0000-0000E27D0000}"/>
    <cellStyle name="Название 14 2" xfId="34541" xr:uid="{00000000-0005-0000-0000-0000E37D0000}"/>
    <cellStyle name="Название 15" xfId="10073" xr:uid="{00000000-0005-0000-0000-0000E47D0000}"/>
    <cellStyle name="Название 15 2" xfId="34542" xr:uid="{00000000-0005-0000-0000-0000E57D0000}"/>
    <cellStyle name="Название 16" xfId="10074" xr:uid="{00000000-0005-0000-0000-0000E67D0000}"/>
    <cellStyle name="Название 16 2" xfId="34543" xr:uid="{00000000-0005-0000-0000-0000E77D0000}"/>
    <cellStyle name="Название 17" xfId="10075" xr:uid="{00000000-0005-0000-0000-0000E87D0000}"/>
    <cellStyle name="Название 17 2" xfId="34544" xr:uid="{00000000-0005-0000-0000-0000E97D0000}"/>
    <cellStyle name="Название 18" xfId="10076" xr:uid="{00000000-0005-0000-0000-0000EA7D0000}"/>
    <cellStyle name="Название 18 2" xfId="34545" xr:uid="{00000000-0005-0000-0000-0000EB7D0000}"/>
    <cellStyle name="Название 19" xfId="10077" xr:uid="{00000000-0005-0000-0000-0000EC7D0000}"/>
    <cellStyle name="Название 19 2" xfId="34546" xr:uid="{00000000-0005-0000-0000-0000ED7D0000}"/>
    <cellStyle name="Название 2" xfId="10078" xr:uid="{00000000-0005-0000-0000-0000EE7D0000}"/>
    <cellStyle name="Название 2 2" xfId="10079" xr:uid="{00000000-0005-0000-0000-0000EF7D0000}"/>
    <cellStyle name="Название 2 2 2" xfId="34547" xr:uid="{00000000-0005-0000-0000-0000F07D0000}"/>
    <cellStyle name="Название 2 3" xfId="34548" xr:uid="{00000000-0005-0000-0000-0000F17D0000}"/>
    <cellStyle name="Название 2_Лист1" xfId="53680" xr:uid="{00000000-0005-0000-0000-0000F27D0000}"/>
    <cellStyle name="Название 20" xfId="10080" xr:uid="{00000000-0005-0000-0000-0000F37D0000}"/>
    <cellStyle name="Название 20 2" xfId="34549" xr:uid="{00000000-0005-0000-0000-0000F47D0000}"/>
    <cellStyle name="Название 21" xfId="10081" xr:uid="{00000000-0005-0000-0000-0000F57D0000}"/>
    <cellStyle name="Название 21 2" xfId="34550" xr:uid="{00000000-0005-0000-0000-0000F67D0000}"/>
    <cellStyle name="Название 22" xfId="10082" xr:uid="{00000000-0005-0000-0000-0000F77D0000}"/>
    <cellStyle name="Название 22 2" xfId="34551" xr:uid="{00000000-0005-0000-0000-0000F87D0000}"/>
    <cellStyle name="Название 23" xfId="10083" xr:uid="{00000000-0005-0000-0000-0000F97D0000}"/>
    <cellStyle name="Название 23 2" xfId="34552" xr:uid="{00000000-0005-0000-0000-0000FA7D0000}"/>
    <cellStyle name="Название 24" xfId="10084" xr:uid="{00000000-0005-0000-0000-0000FB7D0000}"/>
    <cellStyle name="Название 24 2" xfId="34553" xr:uid="{00000000-0005-0000-0000-0000FC7D0000}"/>
    <cellStyle name="Название 25" xfId="10085" xr:uid="{00000000-0005-0000-0000-0000FD7D0000}"/>
    <cellStyle name="Название 25 2" xfId="34554" xr:uid="{00000000-0005-0000-0000-0000FE7D0000}"/>
    <cellStyle name="Название 26" xfId="10086" xr:uid="{00000000-0005-0000-0000-0000FF7D0000}"/>
    <cellStyle name="Название 26 2" xfId="34555" xr:uid="{00000000-0005-0000-0000-0000007E0000}"/>
    <cellStyle name="Название 27" xfId="10087" xr:uid="{00000000-0005-0000-0000-0000017E0000}"/>
    <cellStyle name="Название 27 2" xfId="34556" xr:uid="{00000000-0005-0000-0000-0000027E0000}"/>
    <cellStyle name="Название 28" xfId="10088" xr:uid="{00000000-0005-0000-0000-0000037E0000}"/>
    <cellStyle name="Название 28 2" xfId="34557" xr:uid="{00000000-0005-0000-0000-0000047E0000}"/>
    <cellStyle name="Название 29" xfId="10089" xr:uid="{00000000-0005-0000-0000-0000057E0000}"/>
    <cellStyle name="Название 29 2" xfId="34558" xr:uid="{00000000-0005-0000-0000-0000067E0000}"/>
    <cellStyle name="Название 3" xfId="10090" xr:uid="{00000000-0005-0000-0000-0000077E0000}"/>
    <cellStyle name="Название 3 2" xfId="10091" xr:uid="{00000000-0005-0000-0000-0000087E0000}"/>
    <cellStyle name="Название 3 2 2" xfId="34559" xr:uid="{00000000-0005-0000-0000-0000097E0000}"/>
    <cellStyle name="Название 3 3" xfId="34560" xr:uid="{00000000-0005-0000-0000-00000A7E0000}"/>
    <cellStyle name="Название 3_Лист1" xfId="53681" xr:uid="{00000000-0005-0000-0000-00000B7E0000}"/>
    <cellStyle name="Название 30" xfId="10092" xr:uid="{00000000-0005-0000-0000-00000C7E0000}"/>
    <cellStyle name="Название 30 2" xfId="34561" xr:uid="{00000000-0005-0000-0000-00000D7E0000}"/>
    <cellStyle name="Название 31" xfId="10093" xr:uid="{00000000-0005-0000-0000-00000E7E0000}"/>
    <cellStyle name="Название 31 2" xfId="34562" xr:uid="{00000000-0005-0000-0000-00000F7E0000}"/>
    <cellStyle name="Название 32" xfId="10094" xr:uid="{00000000-0005-0000-0000-0000107E0000}"/>
    <cellStyle name="Название 32 2" xfId="34563" xr:uid="{00000000-0005-0000-0000-0000117E0000}"/>
    <cellStyle name="Название 33" xfId="10095" xr:uid="{00000000-0005-0000-0000-0000127E0000}"/>
    <cellStyle name="Название 33 2" xfId="34564" xr:uid="{00000000-0005-0000-0000-0000137E0000}"/>
    <cellStyle name="Название 34" xfId="34565" xr:uid="{00000000-0005-0000-0000-0000147E0000}"/>
    <cellStyle name="Название 4" xfId="10096" xr:uid="{00000000-0005-0000-0000-0000157E0000}"/>
    <cellStyle name="Название 4 2" xfId="10097" xr:uid="{00000000-0005-0000-0000-0000167E0000}"/>
    <cellStyle name="Название 4 2 2" xfId="34566" xr:uid="{00000000-0005-0000-0000-0000177E0000}"/>
    <cellStyle name="Название 4 3" xfId="34567" xr:uid="{00000000-0005-0000-0000-0000187E0000}"/>
    <cellStyle name="Название 4_Лист1" xfId="53682" xr:uid="{00000000-0005-0000-0000-0000197E0000}"/>
    <cellStyle name="Название 5" xfId="10098" xr:uid="{00000000-0005-0000-0000-00001A7E0000}"/>
    <cellStyle name="Название 5 2" xfId="10099" xr:uid="{00000000-0005-0000-0000-00001B7E0000}"/>
    <cellStyle name="Название 5 2 2" xfId="34568" xr:uid="{00000000-0005-0000-0000-00001C7E0000}"/>
    <cellStyle name="Название 5 3" xfId="34569" xr:uid="{00000000-0005-0000-0000-00001D7E0000}"/>
    <cellStyle name="Название 5_Лист1" xfId="53683" xr:uid="{00000000-0005-0000-0000-00001E7E0000}"/>
    <cellStyle name="Название 6" xfId="10100" xr:uid="{00000000-0005-0000-0000-00001F7E0000}"/>
    <cellStyle name="Название 6 2" xfId="10101" xr:uid="{00000000-0005-0000-0000-0000207E0000}"/>
    <cellStyle name="Название 6 2 2" xfId="34570" xr:uid="{00000000-0005-0000-0000-0000217E0000}"/>
    <cellStyle name="Название 6 3" xfId="34571" xr:uid="{00000000-0005-0000-0000-0000227E0000}"/>
    <cellStyle name="Название 6_Лист1" xfId="53684" xr:uid="{00000000-0005-0000-0000-0000237E0000}"/>
    <cellStyle name="Название 7" xfId="10102" xr:uid="{00000000-0005-0000-0000-0000247E0000}"/>
    <cellStyle name="Название 7 2" xfId="10103" xr:uid="{00000000-0005-0000-0000-0000257E0000}"/>
    <cellStyle name="Название 7 2 2" xfId="34572" xr:uid="{00000000-0005-0000-0000-0000267E0000}"/>
    <cellStyle name="Название 7 3" xfId="34573" xr:uid="{00000000-0005-0000-0000-0000277E0000}"/>
    <cellStyle name="Название 7_Лист1" xfId="53685" xr:uid="{00000000-0005-0000-0000-0000287E0000}"/>
    <cellStyle name="Название 8" xfId="10104" xr:uid="{00000000-0005-0000-0000-0000297E0000}"/>
    <cellStyle name="Название 8 2" xfId="10105" xr:uid="{00000000-0005-0000-0000-00002A7E0000}"/>
    <cellStyle name="Название 8 2 2" xfId="10106" xr:uid="{00000000-0005-0000-0000-00002B7E0000}"/>
    <cellStyle name="Название 8 2 2 2" xfId="34574" xr:uid="{00000000-0005-0000-0000-00002C7E0000}"/>
    <cellStyle name="Название 8 2 3" xfId="34575" xr:uid="{00000000-0005-0000-0000-00002D7E0000}"/>
    <cellStyle name="Название 8 2_Лист1" xfId="53686" xr:uid="{00000000-0005-0000-0000-00002E7E0000}"/>
    <cellStyle name="Название 8 3" xfId="34576" xr:uid="{00000000-0005-0000-0000-00002F7E0000}"/>
    <cellStyle name="Название 8_Лист1" xfId="53687" xr:uid="{00000000-0005-0000-0000-0000307E0000}"/>
    <cellStyle name="Название 9" xfId="10107" xr:uid="{00000000-0005-0000-0000-0000317E0000}"/>
    <cellStyle name="Название 9 2" xfId="10108" xr:uid="{00000000-0005-0000-0000-0000327E0000}"/>
    <cellStyle name="Название 9 2 2" xfId="10109" xr:uid="{00000000-0005-0000-0000-0000337E0000}"/>
    <cellStyle name="Название 9 2 2 2" xfId="34577" xr:uid="{00000000-0005-0000-0000-0000347E0000}"/>
    <cellStyle name="Название 9 2 3" xfId="34578" xr:uid="{00000000-0005-0000-0000-0000357E0000}"/>
    <cellStyle name="Название 9 2_Лист1" xfId="53688" xr:uid="{00000000-0005-0000-0000-0000367E0000}"/>
    <cellStyle name="Название 9 3" xfId="10110" xr:uid="{00000000-0005-0000-0000-0000377E0000}"/>
    <cellStyle name="Название 9 3 2" xfId="34579" xr:uid="{00000000-0005-0000-0000-0000387E0000}"/>
    <cellStyle name="Название 9 4" xfId="34580" xr:uid="{00000000-0005-0000-0000-0000397E0000}"/>
    <cellStyle name="Название 9_Лист1" xfId="53689" xr:uid="{00000000-0005-0000-0000-00003A7E0000}"/>
    <cellStyle name="Невидимый" xfId="10111" xr:uid="{00000000-0005-0000-0000-00003B7E0000}"/>
    <cellStyle name="Невидимый 2" xfId="10112" xr:uid="{00000000-0005-0000-0000-00003C7E0000}"/>
    <cellStyle name="Невидимый 3" xfId="34581" xr:uid="{00000000-0005-0000-0000-00003D7E0000}"/>
    <cellStyle name="Нейтральный 10" xfId="10113" xr:uid="{00000000-0005-0000-0000-00003E7E0000}"/>
    <cellStyle name="Нейтральный 10 2" xfId="34582" xr:uid="{00000000-0005-0000-0000-00003F7E0000}"/>
    <cellStyle name="Нейтральный 11" xfId="10114" xr:uid="{00000000-0005-0000-0000-0000407E0000}"/>
    <cellStyle name="Нейтральный 11 2" xfId="10115" xr:uid="{00000000-0005-0000-0000-0000417E0000}"/>
    <cellStyle name="Нейтральный 11 3" xfId="34583" xr:uid="{00000000-0005-0000-0000-0000427E0000}"/>
    <cellStyle name="Нейтральный 12" xfId="10116" xr:uid="{00000000-0005-0000-0000-0000437E0000}"/>
    <cellStyle name="Нейтральный 12 2" xfId="34584" xr:uid="{00000000-0005-0000-0000-0000447E0000}"/>
    <cellStyle name="Нейтральный 13" xfId="10117" xr:uid="{00000000-0005-0000-0000-0000457E0000}"/>
    <cellStyle name="Нейтральный 13 2" xfId="34585" xr:uid="{00000000-0005-0000-0000-0000467E0000}"/>
    <cellStyle name="Нейтральный 14" xfId="10118" xr:uid="{00000000-0005-0000-0000-0000477E0000}"/>
    <cellStyle name="Нейтральный 14 2" xfId="34586" xr:uid="{00000000-0005-0000-0000-0000487E0000}"/>
    <cellStyle name="Нейтральный 15" xfId="10119" xr:uid="{00000000-0005-0000-0000-0000497E0000}"/>
    <cellStyle name="Нейтральный 15 2" xfId="34587" xr:uid="{00000000-0005-0000-0000-00004A7E0000}"/>
    <cellStyle name="Нейтральный 16" xfId="10120" xr:uid="{00000000-0005-0000-0000-00004B7E0000}"/>
    <cellStyle name="Нейтральный 16 2" xfId="34588" xr:uid="{00000000-0005-0000-0000-00004C7E0000}"/>
    <cellStyle name="Нейтральный 17" xfId="10121" xr:uid="{00000000-0005-0000-0000-00004D7E0000}"/>
    <cellStyle name="Нейтральный 17 2" xfId="34589" xr:uid="{00000000-0005-0000-0000-00004E7E0000}"/>
    <cellStyle name="Нейтральный 18" xfId="10122" xr:uid="{00000000-0005-0000-0000-00004F7E0000}"/>
    <cellStyle name="Нейтральный 18 2" xfId="34590" xr:uid="{00000000-0005-0000-0000-0000507E0000}"/>
    <cellStyle name="Нейтральный 19" xfId="10123" xr:uid="{00000000-0005-0000-0000-0000517E0000}"/>
    <cellStyle name="Нейтральный 19 2" xfId="34591" xr:uid="{00000000-0005-0000-0000-0000527E0000}"/>
    <cellStyle name="Нейтральный 2" xfId="10124" xr:uid="{00000000-0005-0000-0000-0000537E0000}"/>
    <cellStyle name="Нейтральный 2 2" xfId="10125" xr:uid="{00000000-0005-0000-0000-0000547E0000}"/>
    <cellStyle name="Нейтральный 2 2 2" xfId="10126" xr:uid="{00000000-0005-0000-0000-0000557E0000}"/>
    <cellStyle name="Нейтральный 2 2 3" xfId="10127" xr:uid="{00000000-0005-0000-0000-0000567E0000}"/>
    <cellStyle name="Нейтральный 2 2 4" xfId="34592" xr:uid="{00000000-0005-0000-0000-0000577E0000}"/>
    <cellStyle name="Нейтральный 2 3" xfId="10128" xr:uid="{00000000-0005-0000-0000-0000587E0000}"/>
    <cellStyle name="Нейтральный 2 3 2" xfId="10129" xr:uid="{00000000-0005-0000-0000-0000597E0000}"/>
    <cellStyle name="Нейтральный 2 3 3" xfId="34593" xr:uid="{00000000-0005-0000-0000-00005A7E0000}"/>
    <cellStyle name="Нейтральный 2 4" xfId="34594" xr:uid="{00000000-0005-0000-0000-00005B7E0000}"/>
    <cellStyle name="Нейтральный 2_Лист1" xfId="53690" xr:uid="{00000000-0005-0000-0000-00005C7E0000}"/>
    <cellStyle name="Нейтральный 20" xfId="10130" xr:uid="{00000000-0005-0000-0000-00005D7E0000}"/>
    <cellStyle name="Нейтральный 20 2" xfId="34595" xr:uid="{00000000-0005-0000-0000-00005E7E0000}"/>
    <cellStyle name="Нейтральный 21" xfId="10131" xr:uid="{00000000-0005-0000-0000-00005F7E0000}"/>
    <cellStyle name="Нейтральный 21 2" xfId="34596" xr:uid="{00000000-0005-0000-0000-0000607E0000}"/>
    <cellStyle name="Нейтральный 22" xfId="10132" xr:uid="{00000000-0005-0000-0000-0000617E0000}"/>
    <cellStyle name="Нейтральный 22 2" xfId="34597" xr:uid="{00000000-0005-0000-0000-0000627E0000}"/>
    <cellStyle name="Нейтральный 23" xfId="10133" xr:uid="{00000000-0005-0000-0000-0000637E0000}"/>
    <cellStyle name="Нейтральный 23 2" xfId="34598" xr:uid="{00000000-0005-0000-0000-0000647E0000}"/>
    <cellStyle name="Нейтральный 24" xfId="10134" xr:uid="{00000000-0005-0000-0000-0000657E0000}"/>
    <cellStyle name="Нейтральный 24 2" xfId="34599" xr:uid="{00000000-0005-0000-0000-0000667E0000}"/>
    <cellStyle name="Нейтральный 25" xfId="10135" xr:uid="{00000000-0005-0000-0000-0000677E0000}"/>
    <cellStyle name="Нейтральный 25 2" xfId="34600" xr:uid="{00000000-0005-0000-0000-0000687E0000}"/>
    <cellStyle name="Нейтральный 26" xfId="10136" xr:uid="{00000000-0005-0000-0000-0000697E0000}"/>
    <cellStyle name="Нейтральный 26 2" xfId="34601" xr:uid="{00000000-0005-0000-0000-00006A7E0000}"/>
    <cellStyle name="Нейтральный 27" xfId="10137" xr:uid="{00000000-0005-0000-0000-00006B7E0000}"/>
    <cellStyle name="Нейтральный 27 2" xfId="34602" xr:uid="{00000000-0005-0000-0000-00006C7E0000}"/>
    <cellStyle name="Нейтральный 28" xfId="10138" xr:uid="{00000000-0005-0000-0000-00006D7E0000}"/>
    <cellStyle name="Нейтральный 28 2" xfId="34603" xr:uid="{00000000-0005-0000-0000-00006E7E0000}"/>
    <cellStyle name="Нейтральный 29" xfId="10139" xr:uid="{00000000-0005-0000-0000-00006F7E0000}"/>
    <cellStyle name="Нейтральный 29 2" xfId="34604" xr:uid="{00000000-0005-0000-0000-0000707E0000}"/>
    <cellStyle name="Нейтральный 3" xfId="10140" xr:uid="{00000000-0005-0000-0000-0000717E0000}"/>
    <cellStyle name="Нейтральный 3 2" xfId="10141" xr:uid="{00000000-0005-0000-0000-0000727E0000}"/>
    <cellStyle name="Нейтральный 3 2 2" xfId="34605" xr:uid="{00000000-0005-0000-0000-0000737E0000}"/>
    <cellStyle name="Нейтральный 3 3" xfId="10142" xr:uid="{00000000-0005-0000-0000-0000747E0000}"/>
    <cellStyle name="Нейтральный 3 3 2" xfId="34606" xr:uid="{00000000-0005-0000-0000-0000757E0000}"/>
    <cellStyle name="Нейтральный 3 4" xfId="10143" xr:uid="{00000000-0005-0000-0000-0000767E0000}"/>
    <cellStyle name="Нейтральный 3 4 2" xfId="34607" xr:uid="{00000000-0005-0000-0000-0000777E0000}"/>
    <cellStyle name="Нейтральный 3 5" xfId="34608" xr:uid="{00000000-0005-0000-0000-0000787E0000}"/>
    <cellStyle name="Нейтральный 3_Лист1" xfId="53691" xr:uid="{00000000-0005-0000-0000-0000797E0000}"/>
    <cellStyle name="Нейтральный 30" xfId="10144" xr:uid="{00000000-0005-0000-0000-00007A7E0000}"/>
    <cellStyle name="Нейтральный 30 2" xfId="34609" xr:uid="{00000000-0005-0000-0000-00007B7E0000}"/>
    <cellStyle name="Нейтральный 31" xfId="10145" xr:uid="{00000000-0005-0000-0000-00007C7E0000}"/>
    <cellStyle name="Нейтральный 31 2" xfId="34610" xr:uid="{00000000-0005-0000-0000-00007D7E0000}"/>
    <cellStyle name="Нейтральный 32" xfId="10146" xr:uid="{00000000-0005-0000-0000-00007E7E0000}"/>
    <cellStyle name="Нейтральный 32 2" xfId="34611" xr:uid="{00000000-0005-0000-0000-00007F7E0000}"/>
    <cellStyle name="Нейтральный 33" xfId="10147" xr:uid="{00000000-0005-0000-0000-0000807E0000}"/>
    <cellStyle name="Нейтральный 33 2" xfId="34612" xr:uid="{00000000-0005-0000-0000-0000817E0000}"/>
    <cellStyle name="Нейтральный 34" xfId="10148" xr:uid="{00000000-0005-0000-0000-0000827E0000}"/>
    <cellStyle name="Нейтральный 34 2" xfId="34613" xr:uid="{00000000-0005-0000-0000-0000837E0000}"/>
    <cellStyle name="Нейтральный 35" xfId="34614" xr:uid="{00000000-0005-0000-0000-0000847E0000}"/>
    <cellStyle name="Нейтральный 4" xfId="10149" xr:uid="{00000000-0005-0000-0000-0000857E0000}"/>
    <cellStyle name="Нейтральный 4 2" xfId="10150" xr:uid="{00000000-0005-0000-0000-0000867E0000}"/>
    <cellStyle name="Нейтральный 4 2 2" xfId="34615" xr:uid="{00000000-0005-0000-0000-0000877E0000}"/>
    <cellStyle name="Нейтральный 4 3" xfId="10151" xr:uid="{00000000-0005-0000-0000-0000887E0000}"/>
    <cellStyle name="Нейтральный 4 3 2" xfId="34616" xr:uid="{00000000-0005-0000-0000-0000897E0000}"/>
    <cellStyle name="Нейтральный 4 4" xfId="34617" xr:uid="{00000000-0005-0000-0000-00008A7E0000}"/>
    <cellStyle name="Нейтральный 4_Лист1" xfId="53692" xr:uid="{00000000-0005-0000-0000-00008B7E0000}"/>
    <cellStyle name="Нейтральный 5" xfId="10152" xr:uid="{00000000-0005-0000-0000-00008C7E0000}"/>
    <cellStyle name="Нейтральный 5 2" xfId="10153" xr:uid="{00000000-0005-0000-0000-00008D7E0000}"/>
    <cellStyle name="Нейтральный 5 2 2" xfId="34618" xr:uid="{00000000-0005-0000-0000-00008E7E0000}"/>
    <cellStyle name="Нейтральный 5 3" xfId="10154" xr:uid="{00000000-0005-0000-0000-00008F7E0000}"/>
    <cellStyle name="Нейтральный 5 3 2" xfId="34619" xr:uid="{00000000-0005-0000-0000-0000907E0000}"/>
    <cellStyle name="Нейтральный 5 4" xfId="34620" xr:uid="{00000000-0005-0000-0000-0000917E0000}"/>
    <cellStyle name="Нейтральный 5_Лист1" xfId="53693" xr:uid="{00000000-0005-0000-0000-0000927E0000}"/>
    <cellStyle name="Нейтральный 6" xfId="10155" xr:uid="{00000000-0005-0000-0000-0000937E0000}"/>
    <cellStyle name="Нейтральный 6 2" xfId="10156" xr:uid="{00000000-0005-0000-0000-0000947E0000}"/>
    <cellStyle name="Нейтральный 6 2 2" xfId="10157" xr:uid="{00000000-0005-0000-0000-0000957E0000}"/>
    <cellStyle name="Нейтральный 6 2 3" xfId="34621" xr:uid="{00000000-0005-0000-0000-0000967E0000}"/>
    <cellStyle name="Нейтральный 6 3" xfId="10158" xr:uid="{00000000-0005-0000-0000-0000977E0000}"/>
    <cellStyle name="Нейтральный 6 3 2" xfId="34622" xr:uid="{00000000-0005-0000-0000-0000987E0000}"/>
    <cellStyle name="Нейтральный 6 4" xfId="10159" xr:uid="{00000000-0005-0000-0000-0000997E0000}"/>
    <cellStyle name="Нейтральный 6 5" xfId="34623" xr:uid="{00000000-0005-0000-0000-00009A7E0000}"/>
    <cellStyle name="Нейтральный 6_Лист1" xfId="53694" xr:uid="{00000000-0005-0000-0000-00009B7E0000}"/>
    <cellStyle name="Нейтральный 7" xfId="10160" xr:uid="{00000000-0005-0000-0000-00009C7E0000}"/>
    <cellStyle name="Нейтральный 7 2" xfId="10161" xr:uid="{00000000-0005-0000-0000-00009D7E0000}"/>
    <cellStyle name="Нейтральный 7 2 2" xfId="34624" xr:uid="{00000000-0005-0000-0000-00009E7E0000}"/>
    <cellStyle name="Нейтральный 7 3" xfId="10162" xr:uid="{00000000-0005-0000-0000-00009F7E0000}"/>
    <cellStyle name="Нейтральный 7 3 2" xfId="34625" xr:uid="{00000000-0005-0000-0000-0000A07E0000}"/>
    <cellStyle name="Нейтральный 7 4" xfId="34626" xr:uid="{00000000-0005-0000-0000-0000A17E0000}"/>
    <cellStyle name="Нейтральный 7_Лист1" xfId="53695" xr:uid="{00000000-0005-0000-0000-0000A27E0000}"/>
    <cellStyle name="Нейтральный 8" xfId="10163" xr:uid="{00000000-0005-0000-0000-0000A37E0000}"/>
    <cellStyle name="Нейтральный 8 2" xfId="10164" xr:uid="{00000000-0005-0000-0000-0000A47E0000}"/>
    <cellStyle name="Нейтральный 8 2 2" xfId="10165" xr:uid="{00000000-0005-0000-0000-0000A57E0000}"/>
    <cellStyle name="Нейтральный 8 2 2 2" xfId="34627" xr:uid="{00000000-0005-0000-0000-0000A67E0000}"/>
    <cellStyle name="Нейтральный 8 2 3" xfId="34628" xr:uid="{00000000-0005-0000-0000-0000A77E0000}"/>
    <cellStyle name="Нейтральный 8 2_Лист1" xfId="53696" xr:uid="{00000000-0005-0000-0000-0000A87E0000}"/>
    <cellStyle name="Нейтральный 8 3" xfId="10166" xr:uid="{00000000-0005-0000-0000-0000A97E0000}"/>
    <cellStyle name="Нейтральный 8 3 2" xfId="34629" xr:uid="{00000000-0005-0000-0000-0000AA7E0000}"/>
    <cellStyle name="Нейтральный 8 4" xfId="34630" xr:uid="{00000000-0005-0000-0000-0000AB7E0000}"/>
    <cellStyle name="Нейтральный 8_Лист1" xfId="53697" xr:uid="{00000000-0005-0000-0000-0000AC7E0000}"/>
    <cellStyle name="Нейтральный 9" xfId="10167" xr:uid="{00000000-0005-0000-0000-0000AD7E0000}"/>
    <cellStyle name="Нейтральный 9 2" xfId="10168" xr:uid="{00000000-0005-0000-0000-0000AE7E0000}"/>
    <cellStyle name="Нейтральный 9 2 2" xfId="10169" xr:uid="{00000000-0005-0000-0000-0000AF7E0000}"/>
    <cellStyle name="Нейтральный 9 2 2 2" xfId="34631" xr:uid="{00000000-0005-0000-0000-0000B07E0000}"/>
    <cellStyle name="Нейтральный 9 2 3" xfId="34632" xr:uid="{00000000-0005-0000-0000-0000B17E0000}"/>
    <cellStyle name="Нейтральный 9 2_Лист1" xfId="53698" xr:uid="{00000000-0005-0000-0000-0000B27E0000}"/>
    <cellStyle name="Нейтральный 9 3" xfId="10170" xr:uid="{00000000-0005-0000-0000-0000B37E0000}"/>
    <cellStyle name="Нейтральный 9 3 2" xfId="10171" xr:uid="{00000000-0005-0000-0000-0000B47E0000}"/>
    <cellStyle name="Нейтральный 9 3 3" xfId="34633" xr:uid="{00000000-0005-0000-0000-0000B57E0000}"/>
    <cellStyle name="Нейтральный 9 4" xfId="34634" xr:uid="{00000000-0005-0000-0000-0000B67E0000}"/>
    <cellStyle name="Нейтральный 9_Лист1" xfId="53699" xr:uid="{00000000-0005-0000-0000-0000B77E0000}"/>
    <cellStyle name="Низ1" xfId="10172" xr:uid="{00000000-0005-0000-0000-0000B87E0000}"/>
    <cellStyle name="Низ1 10" xfId="34635" xr:uid="{00000000-0005-0000-0000-0000B97E0000}"/>
    <cellStyle name="Низ1 10 2" xfId="34636" xr:uid="{00000000-0005-0000-0000-0000BA7E0000}"/>
    <cellStyle name="Низ1 11" xfId="34637" xr:uid="{00000000-0005-0000-0000-0000BB7E0000}"/>
    <cellStyle name="Низ1 11 2" xfId="34638" xr:uid="{00000000-0005-0000-0000-0000BC7E0000}"/>
    <cellStyle name="Низ1 11 3" xfId="34639" xr:uid="{00000000-0005-0000-0000-0000BD7E0000}"/>
    <cellStyle name="Низ1 12" xfId="34640" xr:uid="{00000000-0005-0000-0000-0000BE7E0000}"/>
    <cellStyle name="Низ1 2" xfId="10173" xr:uid="{00000000-0005-0000-0000-0000BF7E0000}"/>
    <cellStyle name="Низ1 2 2" xfId="34641" xr:uid="{00000000-0005-0000-0000-0000C07E0000}"/>
    <cellStyle name="Низ1 2 2 2" xfId="34642" xr:uid="{00000000-0005-0000-0000-0000C17E0000}"/>
    <cellStyle name="Низ1 2 2 3" xfId="34643" xr:uid="{00000000-0005-0000-0000-0000C27E0000}"/>
    <cellStyle name="Низ1 2 3" xfId="34644" xr:uid="{00000000-0005-0000-0000-0000C37E0000}"/>
    <cellStyle name="Низ1 2 3 2" xfId="34645" xr:uid="{00000000-0005-0000-0000-0000C47E0000}"/>
    <cellStyle name="Низ1 2 3 3" xfId="34646" xr:uid="{00000000-0005-0000-0000-0000C57E0000}"/>
    <cellStyle name="Низ1 2 4" xfId="34647" xr:uid="{00000000-0005-0000-0000-0000C67E0000}"/>
    <cellStyle name="Низ1 2 4 2" xfId="34648" xr:uid="{00000000-0005-0000-0000-0000C77E0000}"/>
    <cellStyle name="Низ1 2 4 3" xfId="34649" xr:uid="{00000000-0005-0000-0000-0000C87E0000}"/>
    <cellStyle name="Низ1 2 5" xfId="34650" xr:uid="{00000000-0005-0000-0000-0000C97E0000}"/>
    <cellStyle name="Низ1 2 5 2" xfId="34651" xr:uid="{00000000-0005-0000-0000-0000CA7E0000}"/>
    <cellStyle name="Низ1 2 5 3" xfId="34652" xr:uid="{00000000-0005-0000-0000-0000CB7E0000}"/>
    <cellStyle name="Низ1 2 6" xfId="34653" xr:uid="{00000000-0005-0000-0000-0000CC7E0000}"/>
    <cellStyle name="Низ1 2 6 2" xfId="34654" xr:uid="{00000000-0005-0000-0000-0000CD7E0000}"/>
    <cellStyle name="Низ1 2 6 3" xfId="34655" xr:uid="{00000000-0005-0000-0000-0000CE7E0000}"/>
    <cellStyle name="Низ1 2 7" xfId="34656" xr:uid="{00000000-0005-0000-0000-0000CF7E0000}"/>
    <cellStyle name="Низ1 2 7 2" xfId="34657" xr:uid="{00000000-0005-0000-0000-0000D07E0000}"/>
    <cellStyle name="Низ1 2 8" xfId="34658" xr:uid="{00000000-0005-0000-0000-0000D17E0000}"/>
    <cellStyle name="Низ1 2 8 2" xfId="34659" xr:uid="{00000000-0005-0000-0000-0000D27E0000}"/>
    <cellStyle name="Низ1 2 8 3" xfId="34660" xr:uid="{00000000-0005-0000-0000-0000D37E0000}"/>
    <cellStyle name="Низ1 2 9" xfId="34661" xr:uid="{00000000-0005-0000-0000-0000D47E0000}"/>
    <cellStyle name="Низ1 3" xfId="34662" xr:uid="{00000000-0005-0000-0000-0000D57E0000}"/>
    <cellStyle name="Низ1 3 2" xfId="34663" xr:uid="{00000000-0005-0000-0000-0000D67E0000}"/>
    <cellStyle name="Низ1 3 2 2" xfId="34664" xr:uid="{00000000-0005-0000-0000-0000D77E0000}"/>
    <cellStyle name="Низ1 3 2 3" xfId="34665" xr:uid="{00000000-0005-0000-0000-0000D87E0000}"/>
    <cellStyle name="Низ1 3 3" xfId="34666" xr:uid="{00000000-0005-0000-0000-0000D97E0000}"/>
    <cellStyle name="Низ1 3 3 2" xfId="34667" xr:uid="{00000000-0005-0000-0000-0000DA7E0000}"/>
    <cellStyle name="Низ1 3 3 3" xfId="34668" xr:uid="{00000000-0005-0000-0000-0000DB7E0000}"/>
    <cellStyle name="Низ1 3 4" xfId="34669" xr:uid="{00000000-0005-0000-0000-0000DC7E0000}"/>
    <cellStyle name="Низ1 3 4 2" xfId="34670" xr:uid="{00000000-0005-0000-0000-0000DD7E0000}"/>
    <cellStyle name="Низ1 3 4 3" xfId="34671" xr:uid="{00000000-0005-0000-0000-0000DE7E0000}"/>
    <cellStyle name="Низ1 3 5" xfId="34672" xr:uid="{00000000-0005-0000-0000-0000DF7E0000}"/>
    <cellStyle name="Низ1 3 5 2" xfId="34673" xr:uid="{00000000-0005-0000-0000-0000E07E0000}"/>
    <cellStyle name="Низ1 3 5 3" xfId="34674" xr:uid="{00000000-0005-0000-0000-0000E17E0000}"/>
    <cellStyle name="Низ1 3 6" xfId="34675" xr:uid="{00000000-0005-0000-0000-0000E27E0000}"/>
    <cellStyle name="Низ1 3 6 2" xfId="34676" xr:uid="{00000000-0005-0000-0000-0000E37E0000}"/>
    <cellStyle name="Низ1 3 6 3" xfId="34677" xr:uid="{00000000-0005-0000-0000-0000E47E0000}"/>
    <cellStyle name="Низ1 3 7" xfId="34678" xr:uid="{00000000-0005-0000-0000-0000E57E0000}"/>
    <cellStyle name="Низ1 3 7 2" xfId="34679" xr:uid="{00000000-0005-0000-0000-0000E67E0000}"/>
    <cellStyle name="Низ1 3 8" xfId="34680" xr:uid="{00000000-0005-0000-0000-0000E77E0000}"/>
    <cellStyle name="Низ1 3 8 2" xfId="34681" xr:uid="{00000000-0005-0000-0000-0000E87E0000}"/>
    <cellStyle name="Низ1 3 8 3" xfId="34682" xr:uid="{00000000-0005-0000-0000-0000E97E0000}"/>
    <cellStyle name="Низ1 4" xfId="34683" xr:uid="{00000000-0005-0000-0000-0000EA7E0000}"/>
    <cellStyle name="Низ1 4 2" xfId="34684" xr:uid="{00000000-0005-0000-0000-0000EB7E0000}"/>
    <cellStyle name="Низ1 4 2 2" xfId="34685" xr:uid="{00000000-0005-0000-0000-0000EC7E0000}"/>
    <cellStyle name="Низ1 4 2 3" xfId="34686" xr:uid="{00000000-0005-0000-0000-0000ED7E0000}"/>
    <cellStyle name="Низ1 4 3" xfId="34687" xr:uid="{00000000-0005-0000-0000-0000EE7E0000}"/>
    <cellStyle name="Низ1 4 3 2" xfId="34688" xr:uid="{00000000-0005-0000-0000-0000EF7E0000}"/>
    <cellStyle name="Низ1 4 3 3" xfId="34689" xr:uid="{00000000-0005-0000-0000-0000F07E0000}"/>
    <cellStyle name="Низ1 4 4" xfId="34690" xr:uid="{00000000-0005-0000-0000-0000F17E0000}"/>
    <cellStyle name="Низ1 4 4 2" xfId="34691" xr:uid="{00000000-0005-0000-0000-0000F27E0000}"/>
    <cellStyle name="Низ1 4 4 3" xfId="34692" xr:uid="{00000000-0005-0000-0000-0000F37E0000}"/>
    <cellStyle name="Низ1 4 5" xfId="34693" xr:uid="{00000000-0005-0000-0000-0000F47E0000}"/>
    <cellStyle name="Низ1 4 5 2" xfId="34694" xr:uid="{00000000-0005-0000-0000-0000F57E0000}"/>
    <cellStyle name="Низ1 4 5 3" xfId="34695" xr:uid="{00000000-0005-0000-0000-0000F67E0000}"/>
    <cellStyle name="Низ1 4 6" xfId="34696" xr:uid="{00000000-0005-0000-0000-0000F77E0000}"/>
    <cellStyle name="Низ1 4 6 2" xfId="34697" xr:uid="{00000000-0005-0000-0000-0000F87E0000}"/>
    <cellStyle name="Низ1 4 6 3" xfId="34698" xr:uid="{00000000-0005-0000-0000-0000F97E0000}"/>
    <cellStyle name="Низ1 4 7" xfId="34699" xr:uid="{00000000-0005-0000-0000-0000FA7E0000}"/>
    <cellStyle name="Низ1 4 7 2" xfId="34700" xr:uid="{00000000-0005-0000-0000-0000FB7E0000}"/>
    <cellStyle name="Низ1 4 8" xfId="34701" xr:uid="{00000000-0005-0000-0000-0000FC7E0000}"/>
    <cellStyle name="Низ1 4 8 2" xfId="34702" xr:uid="{00000000-0005-0000-0000-0000FD7E0000}"/>
    <cellStyle name="Низ1 4 8 3" xfId="34703" xr:uid="{00000000-0005-0000-0000-0000FE7E0000}"/>
    <cellStyle name="Низ1 5" xfId="34704" xr:uid="{00000000-0005-0000-0000-0000FF7E0000}"/>
    <cellStyle name="Низ1 5 2" xfId="34705" xr:uid="{00000000-0005-0000-0000-0000007F0000}"/>
    <cellStyle name="Низ1 5 3" xfId="34706" xr:uid="{00000000-0005-0000-0000-0000017F0000}"/>
    <cellStyle name="Низ1 6" xfId="34707" xr:uid="{00000000-0005-0000-0000-0000027F0000}"/>
    <cellStyle name="Низ1 6 2" xfId="34708" xr:uid="{00000000-0005-0000-0000-0000037F0000}"/>
    <cellStyle name="Низ1 6 3" xfId="34709" xr:uid="{00000000-0005-0000-0000-0000047F0000}"/>
    <cellStyle name="Низ1 7" xfId="34710" xr:uid="{00000000-0005-0000-0000-0000057F0000}"/>
    <cellStyle name="Низ1 7 2" xfId="34711" xr:uid="{00000000-0005-0000-0000-0000067F0000}"/>
    <cellStyle name="Низ1 7 3" xfId="34712" xr:uid="{00000000-0005-0000-0000-0000077F0000}"/>
    <cellStyle name="Низ1 8" xfId="34713" xr:uid="{00000000-0005-0000-0000-0000087F0000}"/>
    <cellStyle name="Низ1 8 2" xfId="34714" xr:uid="{00000000-0005-0000-0000-0000097F0000}"/>
    <cellStyle name="Низ1 8 3" xfId="34715" xr:uid="{00000000-0005-0000-0000-00000A7F0000}"/>
    <cellStyle name="Низ1 9" xfId="34716" xr:uid="{00000000-0005-0000-0000-00000B7F0000}"/>
    <cellStyle name="Низ1 9 2" xfId="34717" xr:uid="{00000000-0005-0000-0000-00000C7F0000}"/>
    <cellStyle name="Низ1 9 3" xfId="34718" xr:uid="{00000000-0005-0000-0000-00000D7F0000}"/>
    <cellStyle name="Низ2" xfId="10174" xr:uid="{00000000-0005-0000-0000-00000E7F0000}"/>
    <cellStyle name="Низ2 2" xfId="10175" xr:uid="{00000000-0005-0000-0000-00000F7F0000}"/>
    <cellStyle name="Низ2 3" xfId="34719" xr:uid="{00000000-0005-0000-0000-0000107F0000}"/>
    <cellStyle name="Обычный" xfId="0" builtinId="0"/>
    <cellStyle name="Обычный 10" xfId="1" xr:uid="{00000000-0005-0000-0000-0000127F0000}"/>
    <cellStyle name="Обычный 10 10" xfId="10176" xr:uid="{00000000-0005-0000-0000-0000137F0000}"/>
    <cellStyle name="Обычный 10 10 2" xfId="10177" xr:uid="{00000000-0005-0000-0000-0000147F0000}"/>
    <cellStyle name="Обычный 10 10 2 2" xfId="53700" xr:uid="{00000000-0005-0000-0000-0000157F0000}"/>
    <cellStyle name="Обычный 10 10 2 2 2" xfId="53701" xr:uid="{00000000-0005-0000-0000-0000167F0000}"/>
    <cellStyle name="Обычный 10 10 2 3" xfId="53702" xr:uid="{00000000-0005-0000-0000-0000177F0000}"/>
    <cellStyle name="Обычный 10 10 3" xfId="10178" xr:uid="{00000000-0005-0000-0000-0000187F0000}"/>
    <cellStyle name="Обычный 10 10 3 2" xfId="53703" xr:uid="{00000000-0005-0000-0000-0000197F0000}"/>
    <cellStyle name="Обычный 10 10 4" xfId="48543" xr:uid="{00000000-0005-0000-0000-00001A7F0000}"/>
    <cellStyle name="Обычный 10 10 4 2" xfId="53704" xr:uid="{00000000-0005-0000-0000-00001B7F0000}"/>
    <cellStyle name="Обычный 10 10 5" xfId="53705" xr:uid="{00000000-0005-0000-0000-00001C7F0000}"/>
    <cellStyle name="Обычный 10 10_НВВ РСК 2019 (II пол) МАКС" xfId="53706" xr:uid="{00000000-0005-0000-0000-00001D7F0000}"/>
    <cellStyle name="Обычный 10 11" xfId="10179" xr:uid="{00000000-0005-0000-0000-00001E7F0000}"/>
    <cellStyle name="Обычный 10 11 2" xfId="17513" xr:uid="{00000000-0005-0000-0000-00001F7F0000}"/>
    <cellStyle name="Обычный 10 11 3" xfId="53707" xr:uid="{00000000-0005-0000-0000-0000207F0000}"/>
    <cellStyle name="Обычный 10 12" xfId="10180" xr:uid="{00000000-0005-0000-0000-0000217F0000}"/>
    <cellStyle name="Обычный 10 12 2" xfId="48553" xr:uid="{00000000-0005-0000-0000-0000227F0000}"/>
    <cellStyle name="Обычный 10 13" xfId="53708" xr:uid="{00000000-0005-0000-0000-0000237F0000}"/>
    <cellStyle name="Обычный 10 13 2" xfId="53709" xr:uid="{00000000-0005-0000-0000-0000247F0000}"/>
    <cellStyle name="Обычный 10 14" xfId="53710" xr:uid="{00000000-0005-0000-0000-0000257F0000}"/>
    <cellStyle name="Обычный 10 15" xfId="53711" xr:uid="{00000000-0005-0000-0000-0000267F0000}"/>
    <cellStyle name="Обычный 10 16" xfId="53712" xr:uid="{00000000-0005-0000-0000-0000277F0000}"/>
    <cellStyle name="Обычный 10 17" xfId="53713" xr:uid="{00000000-0005-0000-0000-0000287F0000}"/>
    <cellStyle name="Обычный 10 2" xfId="10181" xr:uid="{00000000-0005-0000-0000-0000297F0000}"/>
    <cellStyle name="Обычный 10 2 10" xfId="53714" xr:uid="{00000000-0005-0000-0000-00002A7F0000}"/>
    <cellStyle name="Обычный 10 2 10 2" xfId="53715" xr:uid="{00000000-0005-0000-0000-00002B7F0000}"/>
    <cellStyle name="Обычный 10 2 11" xfId="53716" xr:uid="{00000000-0005-0000-0000-00002C7F0000}"/>
    <cellStyle name="Обычный 10 2 11 2" xfId="53717" xr:uid="{00000000-0005-0000-0000-00002D7F0000}"/>
    <cellStyle name="Обычный 10 2 12" xfId="53718" xr:uid="{00000000-0005-0000-0000-00002E7F0000}"/>
    <cellStyle name="Обычный 10 2 2" xfId="10182" xr:uid="{00000000-0005-0000-0000-00002F7F0000}"/>
    <cellStyle name="Обычный 10 2 2 2" xfId="34720" xr:uid="{00000000-0005-0000-0000-0000307F0000}"/>
    <cellStyle name="Обычный 10 2 2 3" xfId="62466" xr:uid="{00000000-0005-0000-0000-0000317F0000}"/>
    <cellStyle name="Обычный 10 2 3" xfId="10183" xr:uid="{00000000-0005-0000-0000-0000327F0000}"/>
    <cellStyle name="Обычный 10 2 3 2" xfId="10184" xr:uid="{00000000-0005-0000-0000-0000337F0000}"/>
    <cellStyle name="Обычный 10 2 3 2 2" xfId="10185" xr:uid="{00000000-0005-0000-0000-0000347F0000}"/>
    <cellStyle name="Обычный 10 2 3 2 2 2" xfId="53719" xr:uid="{00000000-0005-0000-0000-0000357F0000}"/>
    <cellStyle name="Обычный 10 2 3 2 2 2 2" xfId="53720" xr:uid="{00000000-0005-0000-0000-0000367F0000}"/>
    <cellStyle name="Обычный 10 2 3 2 2 3" xfId="53721" xr:uid="{00000000-0005-0000-0000-0000377F0000}"/>
    <cellStyle name="Обычный 10 2 3 2 3" xfId="10186" xr:uid="{00000000-0005-0000-0000-0000387F0000}"/>
    <cellStyle name="Обычный 10 2 3 2 3 2" xfId="53722" xr:uid="{00000000-0005-0000-0000-0000397F0000}"/>
    <cellStyle name="Обычный 10 2 3 2 4" xfId="53723" xr:uid="{00000000-0005-0000-0000-00003A7F0000}"/>
    <cellStyle name="Обычный 10 2 3 2_НВВ РСК 2019 (II пол) МАКС" xfId="53724" xr:uid="{00000000-0005-0000-0000-00003B7F0000}"/>
    <cellStyle name="Обычный 10 2 3 3" xfId="10187" xr:uid="{00000000-0005-0000-0000-00003C7F0000}"/>
    <cellStyle name="Обычный 10 2 3 3 2" xfId="53725" xr:uid="{00000000-0005-0000-0000-00003D7F0000}"/>
    <cellStyle name="Обычный 10 2 3 3 2 2" xfId="53726" xr:uid="{00000000-0005-0000-0000-00003E7F0000}"/>
    <cellStyle name="Обычный 10 2 3 3 3" xfId="53727" xr:uid="{00000000-0005-0000-0000-00003F7F0000}"/>
    <cellStyle name="Обычный 10 2 3 3 3 2" xfId="53728" xr:uid="{00000000-0005-0000-0000-0000407F0000}"/>
    <cellStyle name="Обычный 10 2 3 3 4" xfId="53729" xr:uid="{00000000-0005-0000-0000-0000417F0000}"/>
    <cellStyle name="Обычный 10 2 3 4" xfId="10188" xr:uid="{00000000-0005-0000-0000-0000427F0000}"/>
    <cellStyle name="Обычный 10 2 3 4 2" xfId="53730" xr:uid="{00000000-0005-0000-0000-0000437F0000}"/>
    <cellStyle name="Обычный 10 2 3 5" xfId="10189" xr:uid="{00000000-0005-0000-0000-0000447F0000}"/>
    <cellStyle name="Обычный 10 2 3 5 2" xfId="53731" xr:uid="{00000000-0005-0000-0000-0000457F0000}"/>
    <cellStyle name="Обычный 10 2 3 6" xfId="34721" xr:uid="{00000000-0005-0000-0000-0000467F0000}"/>
    <cellStyle name="Обычный 10 2 3 6 2" xfId="48549" xr:uid="{00000000-0005-0000-0000-0000477F0000}"/>
    <cellStyle name="Обычный 10 2 3 6 3" xfId="48554" xr:uid="{00000000-0005-0000-0000-0000487F0000}"/>
    <cellStyle name="Обычный 10 2 3 6 3 2" xfId="48563" xr:uid="{00000000-0005-0000-0000-0000497F0000}"/>
    <cellStyle name="Обычный 10 2 3 7" xfId="34722" xr:uid="{00000000-0005-0000-0000-00004A7F0000}"/>
    <cellStyle name="Обычный 10 2 3 7 2" xfId="53732" xr:uid="{00000000-0005-0000-0000-00004B7F0000}"/>
    <cellStyle name="Обычный 10 2 3 8" xfId="53733" xr:uid="{00000000-0005-0000-0000-00004C7F0000}"/>
    <cellStyle name="Обычный 10 2 3 8 2" xfId="53734" xr:uid="{00000000-0005-0000-0000-00004D7F0000}"/>
    <cellStyle name="Обычный 10 2 3 9" xfId="53735" xr:uid="{00000000-0005-0000-0000-00004E7F0000}"/>
    <cellStyle name="Обычный 10 2 3_Лист1" xfId="53736" xr:uid="{00000000-0005-0000-0000-00004F7F0000}"/>
    <cellStyle name="Обычный 10 2 4" xfId="10190" xr:uid="{00000000-0005-0000-0000-0000507F0000}"/>
    <cellStyle name="Обычный 10 2 4 2" xfId="10191" xr:uid="{00000000-0005-0000-0000-0000517F0000}"/>
    <cellStyle name="Обычный 10 2 4 2 2" xfId="10192" xr:uid="{00000000-0005-0000-0000-0000527F0000}"/>
    <cellStyle name="Обычный 10 2 4 2 2 2" xfId="53737" xr:uid="{00000000-0005-0000-0000-0000537F0000}"/>
    <cellStyle name="Обычный 10 2 4 2 2 2 2" xfId="53738" xr:uid="{00000000-0005-0000-0000-0000547F0000}"/>
    <cellStyle name="Обычный 10 2 4 2 2 3" xfId="53739" xr:uid="{00000000-0005-0000-0000-0000557F0000}"/>
    <cellStyle name="Обычный 10 2 4 2 3" xfId="10193" xr:uid="{00000000-0005-0000-0000-0000567F0000}"/>
    <cellStyle name="Обычный 10 2 4 2 3 2" xfId="53740" xr:uid="{00000000-0005-0000-0000-0000577F0000}"/>
    <cellStyle name="Обычный 10 2 4 2 4" xfId="53741" xr:uid="{00000000-0005-0000-0000-0000587F0000}"/>
    <cellStyle name="Обычный 10 2 4 2_НВВ РСК 2019 (II пол) МАКС" xfId="53742" xr:uid="{00000000-0005-0000-0000-0000597F0000}"/>
    <cellStyle name="Обычный 10 2 4 3" xfId="10194" xr:uid="{00000000-0005-0000-0000-00005A7F0000}"/>
    <cellStyle name="Обычный 10 2 4 3 2" xfId="53743" xr:uid="{00000000-0005-0000-0000-00005B7F0000}"/>
    <cellStyle name="Обычный 10 2 4 3 2 2" xfId="53744" xr:uid="{00000000-0005-0000-0000-00005C7F0000}"/>
    <cellStyle name="Обычный 10 2 4 3 3" xfId="53745" xr:uid="{00000000-0005-0000-0000-00005D7F0000}"/>
    <cellStyle name="Обычный 10 2 4 3 3 2" xfId="53746" xr:uid="{00000000-0005-0000-0000-00005E7F0000}"/>
    <cellStyle name="Обычный 10 2 4 3 4" xfId="53747" xr:uid="{00000000-0005-0000-0000-00005F7F0000}"/>
    <cellStyle name="Обычный 10 2 4 4" xfId="10195" xr:uid="{00000000-0005-0000-0000-0000607F0000}"/>
    <cellStyle name="Обычный 10 2 4 4 2" xfId="53748" xr:uid="{00000000-0005-0000-0000-0000617F0000}"/>
    <cellStyle name="Обычный 10 2 4 5" xfId="10196" xr:uid="{00000000-0005-0000-0000-0000627F0000}"/>
    <cellStyle name="Обычный 10 2 4 5 2" xfId="53749" xr:uid="{00000000-0005-0000-0000-0000637F0000}"/>
    <cellStyle name="Обычный 10 2 4 6" xfId="34723" xr:uid="{00000000-0005-0000-0000-0000647F0000}"/>
    <cellStyle name="Обычный 10 2 4 6 2" xfId="53750" xr:uid="{00000000-0005-0000-0000-0000657F0000}"/>
    <cellStyle name="Обычный 10 2 4 7" xfId="34724" xr:uid="{00000000-0005-0000-0000-0000667F0000}"/>
    <cellStyle name="Обычный 10 2 4 7 2" xfId="53751" xr:uid="{00000000-0005-0000-0000-0000677F0000}"/>
    <cellStyle name="Обычный 10 2 4 8" xfId="53752" xr:uid="{00000000-0005-0000-0000-0000687F0000}"/>
    <cellStyle name="Обычный 10 2 4 8 2" xfId="53753" xr:uid="{00000000-0005-0000-0000-0000697F0000}"/>
    <cellStyle name="Обычный 10 2 4 9" xfId="53754" xr:uid="{00000000-0005-0000-0000-00006A7F0000}"/>
    <cellStyle name="Обычный 10 2 4_Лист1" xfId="53755" xr:uid="{00000000-0005-0000-0000-00006B7F0000}"/>
    <cellStyle name="Обычный 10 2 5" xfId="10197" xr:uid="{00000000-0005-0000-0000-00006C7F0000}"/>
    <cellStyle name="Обычный 10 2 6" xfId="10198" xr:uid="{00000000-0005-0000-0000-00006D7F0000}"/>
    <cellStyle name="Обычный 10 2 6 2" xfId="53756" xr:uid="{00000000-0005-0000-0000-00006E7F0000}"/>
    <cellStyle name="Обычный 10 2 6 2 2" xfId="53757" xr:uid="{00000000-0005-0000-0000-00006F7F0000}"/>
    <cellStyle name="Обычный 10 2 6 2 2 2" xfId="53758" xr:uid="{00000000-0005-0000-0000-0000707F0000}"/>
    <cellStyle name="Обычный 10 2 6 2 3" xfId="53759" xr:uid="{00000000-0005-0000-0000-0000717F0000}"/>
    <cellStyle name="Обычный 10 2 6 3" xfId="53760" xr:uid="{00000000-0005-0000-0000-0000727F0000}"/>
    <cellStyle name="Обычный 10 2 6 3 2" xfId="53761" xr:uid="{00000000-0005-0000-0000-0000737F0000}"/>
    <cellStyle name="Обычный 10 2 6 4" xfId="53762" xr:uid="{00000000-0005-0000-0000-0000747F0000}"/>
    <cellStyle name="Обычный 10 2 6_НВВ РСК 2019 (II пол) МАКС" xfId="53763" xr:uid="{00000000-0005-0000-0000-0000757F0000}"/>
    <cellStyle name="Обычный 10 2 7" xfId="10199" xr:uid="{00000000-0005-0000-0000-0000767F0000}"/>
    <cellStyle name="Обычный 10 2 7 2" xfId="10200" xr:uid="{00000000-0005-0000-0000-0000777F0000}"/>
    <cellStyle name="Обычный 10 2 7 2 2" xfId="53764" xr:uid="{00000000-0005-0000-0000-0000787F0000}"/>
    <cellStyle name="Обычный 10 2 7 3" xfId="10201" xr:uid="{00000000-0005-0000-0000-0000797F0000}"/>
    <cellStyle name="Обычный 10 2 7 3 2" xfId="53765" xr:uid="{00000000-0005-0000-0000-00007A7F0000}"/>
    <cellStyle name="Обычный 10 2 7 4" xfId="53766" xr:uid="{00000000-0005-0000-0000-00007B7F0000}"/>
    <cellStyle name="Обычный 10 2 8" xfId="10202" xr:uid="{00000000-0005-0000-0000-00007C7F0000}"/>
    <cellStyle name="Обычный 10 2 8 2" xfId="53767" xr:uid="{00000000-0005-0000-0000-00007D7F0000}"/>
    <cellStyle name="Обычный 10 2 9" xfId="34725" xr:uid="{00000000-0005-0000-0000-00007E7F0000}"/>
    <cellStyle name="Обычный 10 2 9 2" xfId="53768" xr:uid="{00000000-0005-0000-0000-00007F7F0000}"/>
    <cellStyle name="Обычный 10 2_Лист1" xfId="53769" xr:uid="{00000000-0005-0000-0000-0000807F0000}"/>
    <cellStyle name="Обычный 10 3" xfId="10203" xr:uid="{00000000-0005-0000-0000-0000817F0000}"/>
    <cellStyle name="Обычный 10 3 10" xfId="53770" xr:uid="{00000000-0005-0000-0000-0000827F0000}"/>
    <cellStyle name="Обычный 10 3 2" xfId="10204" xr:uid="{00000000-0005-0000-0000-0000837F0000}"/>
    <cellStyle name="Обычный 10 3 3" xfId="10205" xr:uid="{00000000-0005-0000-0000-0000847F0000}"/>
    <cellStyle name="Обычный 10 3 3 2" xfId="10206" xr:uid="{00000000-0005-0000-0000-0000857F0000}"/>
    <cellStyle name="Обычный 10 3 3 2 2" xfId="53771" xr:uid="{00000000-0005-0000-0000-0000867F0000}"/>
    <cellStyle name="Обычный 10 3 3 2 2 2" xfId="53772" xr:uid="{00000000-0005-0000-0000-0000877F0000}"/>
    <cellStyle name="Обычный 10 3 3 2 3" xfId="53773" xr:uid="{00000000-0005-0000-0000-0000887F0000}"/>
    <cellStyle name="Обычный 10 3 3 3" xfId="10207" xr:uid="{00000000-0005-0000-0000-0000897F0000}"/>
    <cellStyle name="Обычный 10 3 3 3 2" xfId="53774" xr:uid="{00000000-0005-0000-0000-00008A7F0000}"/>
    <cellStyle name="Обычный 10 3 3 4" xfId="48559" xr:uid="{00000000-0005-0000-0000-00008B7F0000}"/>
    <cellStyle name="Обычный 10 3 3_НВВ РСК 2019 (II пол) МАКС" xfId="53775" xr:uid="{00000000-0005-0000-0000-00008C7F0000}"/>
    <cellStyle name="Обычный 10 3 4" xfId="10208" xr:uid="{00000000-0005-0000-0000-00008D7F0000}"/>
    <cellStyle name="Обычный 10 3 4 2" xfId="53776" xr:uid="{00000000-0005-0000-0000-00008E7F0000}"/>
    <cellStyle name="Обычный 10 3 4 2 2" xfId="53777" xr:uid="{00000000-0005-0000-0000-00008F7F0000}"/>
    <cellStyle name="Обычный 10 3 4 3" xfId="53778" xr:uid="{00000000-0005-0000-0000-0000907F0000}"/>
    <cellStyle name="Обычный 10 3 4 3 2" xfId="53779" xr:uid="{00000000-0005-0000-0000-0000917F0000}"/>
    <cellStyle name="Обычный 10 3 4 4" xfId="53780" xr:uid="{00000000-0005-0000-0000-0000927F0000}"/>
    <cellStyle name="Обычный 10 3 5" xfId="53781" xr:uid="{00000000-0005-0000-0000-0000937F0000}"/>
    <cellStyle name="Обычный 10 3 5 2" xfId="53782" xr:uid="{00000000-0005-0000-0000-0000947F0000}"/>
    <cellStyle name="Обычный 10 3 6" xfId="53783" xr:uid="{00000000-0005-0000-0000-0000957F0000}"/>
    <cellStyle name="Обычный 10 3 6 2" xfId="53784" xr:uid="{00000000-0005-0000-0000-0000967F0000}"/>
    <cellStyle name="Обычный 10 3 7" xfId="53785" xr:uid="{00000000-0005-0000-0000-0000977F0000}"/>
    <cellStyle name="Обычный 10 3 7 2" xfId="53786" xr:uid="{00000000-0005-0000-0000-0000987F0000}"/>
    <cellStyle name="Обычный 10 3 8" xfId="53787" xr:uid="{00000000-0005-0000-0000-0000997F0000}"/>
    <cellStyle name="Обычный 10 3 9" xfId="53788" xr:uid="{00000000-0005-0000-0000-00009A7F0000}"/>
    <cellStyle name="Обычный 10 3 9 2" xfId="53789" xr:uid="{00000000-0005-0000-0000-00009B7F0000}"/>
    <cellStyle name="Обычный 10 3_Лист1" xfId="53790" xr:uid="{00000000-0005-0000-0000-00009C7F0000}"/>
    <cellStyle name="Обычный 10 4" xfId="10209" xr:uid="{00000000-0005-0000-0000-00009D7F0000}"/>
    <cellStyle name="Обычный 10 4 10" xfId="53791" xr:uid="{00000000-0005-0000-0000-00009E7F0000}"/>
    <cellStyle name="Обычный 10 4 2" xfId="10210" xr:uid="{00000000-0005-0000-0000-00009F7F0000}"/>
    <cellStyle name="Обычный 10 4 2 2" xfId="10211" xr:uid="{00000000-0005-0000-0000-0000A07F0000}"/>
    <cellStyle name="Обычный 10 4 2 2 2" xfId="10212" xr:uid="{00000000-0005-0000-0000-0000A17F0000}"/>
    <cellStyle name="Обычный 10 4 2 2 2 2" xfId="53792" xr:uid="{00000000-0005-0000-0000-0000A27F0000}"/>
    <cellStyle name="Обычный 10 4 2 2 2 2 2" xfId="53793" xr:uid="{00000000-0005-0000-0000-0000A37F0000}"/>
    <cellStyle name="Обычный 10 4 2 2 2 3" xfId="53794" xr:uid="{00000000-0005-0000-0000-0000A47F0000}"/>
    <cellStyle name="Обычный 10 4 2 2 3" xfId="10213" xr:uid="{00000000-0005-0000-0000-0000A57F0000}"/>
    <cellStyle name="Обычный 10 4 2 2 3 2" xfId="53795" xr:uid="{00000000-0005-0000-0000-0000A67F0000}"/>
    <cellStyle name="Обычный 10 4 2 2 4" xfId="53796" xr:uid="{00000000-0005-0000-0000-0000A77F0000}"/>
    <cellStyle name="Обычный 10 4 2 2_НВВ РСК 2019 (II пол) МАКС" xfId="53797" xr:uid="{00000000-0005-0000-0000-0000A87F0000}"/>
    <cellStyle name="Обычный 10 4 2 3" xfId="10214" xr:uid="{00000000-0005-0000-0000-0000A97F0000}"/>
    <cellStyle name="Обычный 10 4 2 3 2" xfId="53798" xr:uid="{00000000-0005-0000-0000-0000AA7F0000}"/>
    <cellStyle name="Обычный 10 4 2 3 2 2" xfId="53799" xr:uid="{00000000-0005-0000-0000-0000AB7F0000}"/>
    <cellStyle name="Обычный 10 4 2 3 3" xfId="53800" xr:uid="{00000000-0005-0000-0000-0000AC7F0000}"/>
    <cellStyle name="Обычный 10 4 2 3 3 2" xfId="53801" xr:uid="{00000000-0005-0000-0000-0000AD7F0000}"/>
    <cellStyle name="Обычный 10 4 2 3 4" xfId="53802" xr:uid="{00000000-0005-0000-0000-0000AE7F0000}"/>
    <cellStyle name="Обычный 10 4 2 4" xfId="10215" xr:uid="{00000000-0005-0000-0000-0000AF7F0000}"/>
    <cellStyle name="Обычный 10 4 2 4 2" xfId="53803" xr:uid="{00000000-0005-0000-0000-0000B07F0000}"/>
    <cellStyle name="Обычный 10 4 2 5" xfId="10216" xr:uid="{00000000-0005-0000-0000-0000B17F0000}"/>
    <cellStyle name="Обычный 10 4 2 5 2" xfId="53804" xr:uid="{00000000-0005-0000-0000-0000B27F0000}"/>
    <cellStyle name="Обычный 10 4 2 6" xfId="34726" xr:uid="{00000000-0005-0000-0000-0000B37F0000}"/>
    <cellStyle name="Обычный 10 4 2 6 2" xfId="53805" xr:uid="{00000000-0005-0000-0000-0000B47F0000}"/>
    <cellStyle name="Обычный 10 4 2 7" xfId="34727" xr:uid="{00000000-0005-0000-0000-0000B57F0000}"/>
    <cellStyle name="Обычный 10 4 2 7 2" xfId="53806" xr:uid="{00000000-0005-0000-0000-0000B67F0000}"/>
    <cellStyle name="Обычный 10 4 2 8" xfId="53807" xr:uid="{00000000-0005-0000-0000-0000B77F0000}"/>
    <cellStyle name="Обычный 10 4 2 8 2" xfId="53808" xr:uid="{00000000-0005-0000-0000-0000B87F0000}"/>
    <cellStyle name="Обычный 10 4 2 9" xfId="53809" xr:uid="{00000000-0005-0000-0000-0000B97F0000}"/>
    <cellStyle name="Обычный 10 4 2_Лист1" xfId="53810" xr:uid="{00000000-0005-0000-0000-0000BA7F0000}"/>
    <cellStyle name="Обычный 10 4 3" xfId="10217" xr:uid="{00000000-0005-0000-0000-0000BB7F0000}"/>
    <cellStyle name="Обычный 10 4 3 2" xfId="10218" xr:uid="{00000000-0005-0000-0000-0000BC7F0000}"/>
    <cellStyle name="Обычный 10 4 3 2 2" xfId="53811" xr:uid="{00000000-0005-0000-0000-0000BD7F0000}"/>
    <cellStyle name="Обычный 10 4 3 2 2 2" xfId="53812" xr:uid="{00000000-0005-0000-0000-0000BE7F0000}"/>
    <cellStyle name="Обычный 10 4 3 2 3" xfId="53813" xr:uid="{00000000-0005-0000-0000-0000BF7F0000}"/>
    <cellStyle name="Обычный 10 4 3 3" xfId="10219" xr:uid="{00000000-0005-0000-0000-0000C07F0000}"/>
    <cellStyle name="Обычный 10 4 3 3 2" xfId="53814" xr:uid="{00000000-0005-0000-0000-0000C17F0000}"/>
    <cellStyle name="Обычный 10 4 3 4" xfId="53815" xr:uid="{00000000-0005-0000-0000-0000C27F0000}"/>
    <cellStyle name="Обычный 10 4 3_НВВ РСК 2019 (II пол) МАКС" xfId="53816" xr:uid="{00000000-0005-0000-0000-0000C37F0000}"/>
    <cellStyle name="Обычный 10 4 4" xfId="10220" xr:uid="{00000000-0005-0000-0000-0000C47F0000}"/>
    <cellStyle name="Обычный 10 4 4 2" xfId="53817" xr:uid="{00000000-0005-0000-0000-0000C57F0000}"/>
    <cellStyle name="Обычный 10 4 4 2 2" xfId="53818" xr:uid="{00000000-0005-0000-0000-0000C67F0000}"/>
    <cellStyle name="Обычный 10 4 4 3" xfId="53819" xr:uid="{00000000-0005-0000-0000-0000C77F0000}"/>
    <cellStyle name="Обычный 10 4 4 3 2" xfId="53820" xr:uid="{00000000-0005-0000-0000-0000C87F0000}"/>
    <cellStyle name="Обычный 10 4 4 4" xfId="53821" xr:uid="{00000000-0005-0000-0000-0000C97F0000}"/>
    <cellStyle name="Обычный 10 4 5" xfId="34728" xr:uid="{00000000-0005-0000-0000-0000CA7F0000}"/>
    <cellStyle name="Обычный 10 4 5 2" xfId="53822" xr:uid="{00000000-0005-0000-0000-0000CB7F0000}"/>
    <cellStyle name="Обычный 10 4 6" xfId="53823" xr:uid="{00000000-0005-0000-0000-0000CC7F0000}"/>
    <cellStyle name="Обычный 10 4 6 2" xfId="53824" xr:uid="{00000000-0005-0000-0000-0000CD7F0000}"/>
    <cellStyle name="Обычный 10 4 7" xfId="53825" xr:uid="{00000000-0005-0000-0000-0000CE7F0000}"/>
    <cellStyle name="Обычный 10 4 7 2" xfId="53826" xr:uid="{00000000-0005-0000-0000-0000CF7F0000}"/>
    <cellStyle name="Обычный 10 4 8" xfId="53827" xr:uid="{00000000-0005-0000-0000-0000D07F0000}"/>
    <cellStyle name="Обычный 10 4 9" xfId="53828" xr:uid="{00000000-0005-0000-0000-0000D17F0000}"/>
    <cellStyle name="Обычный 10 4 9 2" xfId="53829" xr:uid="{00000000-0005-0000-0000-0000D27F0000}"/>
    <cellStyle name="Обычный 10 4_Лист1" xfId="53830" xr:uid="{00000000-0005-0000-0000-0000D37F0000}"/>
    <cellStyle name="Обычный 10 5" xfId="10221" xr:uid="{00000000-0005-0000-0000-0000D47F0000}"/>
    <cellStyle name="Обычный 10 5 2" xfId="10222" xr:uid="{00000000-0005-0000-0000-0000D57F0000}"/>
    <cellStyle name="Обычный 10 5 2 2" xfId="34729" xr:uid="{00000000-0005-0000-0000-0000D67F0000}"/>
    <cellStyle name="Обычный 10 5 3" xfId="10223" xr:uid="{00000000-0005-0000-0000-0000D77F0000}"/>
    <cellStyle name="Обычный 10 5 3 2" xfId="10224" xr:uid="{00000000-0005-0000-0000-0000D87F0000}"/>
    <cellStyle name="Обычный 10 5 3 2 2" xfId="53831" xr:uid="{00000000-0005-0000-0000-0000D97F0000}"/>
    <cellStyle name="Обычный 10 5 3 2 2 2" xfId="53832" xr:uid="{00000000-0005-0000-0000-0000DA7F0000}"/>
    <cellStyle name="Обычный 10 5 3 2 3" xfId="53833" xr:uid="{00000000-0005-0000-0000-0000DB7F0000}"/>
    <cellStyle name="Обычный 10 5 3 3" xfId="10225" xr:uid="{00000000-0005-0000-0000-0000DC7F0000}"/>
    <cellStyle name="Обычный 10 5 3 3 2" xfId="53834" xr:uid="{00000000-0005-0000-0000-0000DD7F0000}"/>
    <cellStyle name="Обычный 10 5 3 4" xfId="53835" xr:uid="{00000000-0005-0000-0000-0000DE7F0000}"/>
    <cellStyle name="Обычный 10 5 3_НВВ РСК 2019 (II пол) МАКС" xfId="53836" xr:uid="{00000000-0005-0000-0000-0000DF7F0000}"/>
    <cellStyle name="Обычный 10 5 4" xfId="10226" xr:uid="{00000000-0005-0000-0000-0000E07F0000}"/>
    <cellStyle name="Обычный 10 5 4 2" xfId="53837" xr:uid="{00000000-0005-0000-0000-0000E17F0000}"/>
    <cellStyle name="Обычный 10 5 4 2 2" xfId="53838" xr:uid="{00000000-0005-0000-0000-0000E27F0000}"/>
    <cellStyle name="Обычный 10 5 4 3" xfId="53839" xr:uid="{00000000-0005-0000-0000-0000E37F0000}"/>
    <cellStyle name="Обычный 10 5 4 3 2" xfId="53840" xr:uid="{00000000-0005-0000-0000-0000E47F0000}"/>
    <cellStyle name="Обычный 10 5 4 4" xfId="53841" xr:uid="{00000000-0005-0000-0000-0000E57F0000}"/>
    <cellStyle name="Обычный 10 5 5" xfId="34730" xr:uid="{00000000-0005-0000-0000-0000E67F0000}"/>
    <cellStyle name="Обычный 10 5 5 2" xfId="53842" xr:uid="{00000000-0005-0000-0000-0000E77F0000}"/>
    <cellStyle name="Обычный 10 5 6" xfId="53843" xr:uid="{00000000-0005-0000-0000-0000E87F0000}"/>
    <cellStyle name="Обычный 10 5 6 2" xfId="53844" xr:uid="{00000000-0005-0000-0000-0000E97F0000}"/>
    <cellStyle name="Обычный 10 5 7" xfId="53845" xr:uid="{00000000-0005-0000-0000-0000EA7F0000}"/>
    <cellStyle name="Обычный 10 5 7 2" xfId="53846" xr:uid="{00000000-0005-0000-0000-0000EB7F0000}"/>
    <cellStyle name="Обычный 10 5 8" xfId="53847" xr:uid="{00000000-0005-0000-0000-0000EC7F0000}"/>
    <cellStyle name="Обычный 10 5 8 2" xfId="53848" xr:uid="{00000000-0005-0000-0000-0000ED7F0000}"/>
    <cellStyle name="Обычный 10 5 9" xfId="53849" xr:uid="{00000000-0005-0000-0000-0000EE7F0000}"/>
    <cellStyle name="Обычный 10 5_Лист1" xfId="53850" xr:uid="{00000000-0005-0000-0000-0000EF7F0000}"/>
    <cellStyle name="Обычный 10 6" xfId="10227" xr:uid="{00000000-0005-0000-0000-0000F07F0000}"/>
    <cellStyle name="Обычный 10 6 2" xfId="10228" xr:uid="{00000000-0005-0000-0000-0000F17F0000}"/>
    <cellStyle name="Обычный 10 6 2 2" xfId="10229" xr:uid="{00000000-0005-0000-0000-0000F27F0000}"/>
    <cellStyle name="Обычный 10 6 2 2 2" xfId="53851" xr:uid="{00000000-0005-0000-0000-0000F37F0000}"/>
    <cellStyle name="Обычный 10 6 2 2 2 2" xfId="53852" xr:uid="{00000000-0005-0000-0000-0000F47F0000}"/>
    <cellStyle name="Обычный 10 6 2 2 3" xfId="53853" xr:uid="{00000000-0005-0000-0000-0000F57F0000}"/>
    <cellStyle name="Обычный 10 6 2 3" xfId="10230" xr:uid="{00000000-0005-0000-0000-0000F67F0000}"/>
    <cellStyle name="Обычный 10 6 2 3 2" xfId="53854" xr:uid="{00000000-0005-0000-0000-0000F77F0000}"/>
    <cellStyle name="Обычный 10 6 2 4" xfId="53855" xr:uid="{00000000-0005-0000-0000-0000F87F0000}"/>
    <cellStyle name="Обычный 10 6 2_НВВ РСК 2019 (II пол) МАКС" xfId="53856" xr:uid="{00000000-0005-0000-0000-0000F97F0000}"/>
    <cellStyle name="Обычный 10 6 3" xfId="10231" xr:uid="{00000000-0005-0000-0000-0000FA7F0000}"/>
    <cellStyle name="Обычный 10 6 3 2" xfId="53857" xr:uid="{00000000-0005-0000-0000-0000FB7F0000}"/>
    <cellStyle name="Обычный 10 6 3 2 2" xfId="53858" xr:uid="{00000000-0005-0000-0000-0000FC7F0000}"/>
    <cellStyle name="Обычный 10 6 3 3" xfId="53859" xr:uid="{00000000-0005-0000-0000-0000FD7F0000}"/>
    <cellStyle name="Обычный 10 6 3 3 2" xfId="53860" xr:uid="{00000000-0005-0000-0000-0000FE7F0000}"/>
    <cellStyle name="Обычный 10 6 3 4" xfId="53861" xr:uid="{00000000-0005-0000-0000-0000FF7F0000}"/>
    <cellStyle name="Обычный 10 6 4" xfId="10232" xr:uid="{00000000-0005-0000-0000-000000800000}"/>
    <cellStyle name="Обычный 10 6 4 2" xfId="53862" xr:uid="{00000000-0005-0000-0000-000001800000}"/>
    <cellStyle name="Обычный 10 6 5" xfId="10233" xr:uid="{00000000-0005-0000-0000-000002800000}"/>
    <cellStyle name="Обычный 10 6 5 2" xfId="53863" xr:uid="{00000000-0005-0000-0000-000003800000}"/>
    <cellStyle name="Обычный 10 6 6" xfId="34731" xr:uid="{00000000-0005-0000-0000-000004800000}"/>
    <cellStyle name="Обычный 10 6 6 2" xfId="53864" xr:uid="{00000000-0005-0000-0000-000005800000}"/>
    <cellStyle name="Обычный 10 6 7" xfId="34732" xr:uid="{00000000-0005-0000-0000-000006800000}"/>
    <cellStyle name="Обычный 10 6 7 2" xfId="53865" xr:uid="{00000000-0005-0000-0000-000007800000}"/>
    <cellStyle name="Обычный 10 6 8" xfId="53866" xr:uid="{00000000-0005-0000-0000-000008800000}"/>
    <cellStyle name="Обычный 10 6 8 2" xfId="53867" xr:uid="{00000000-0005-0000-0000-000009800000}"/>
    <cellStyle name="Обычный 10 6 9" xfId="53868" xr:uid="{00000000-0005-0000-0000-00000A800000}"/>
    <cellStyle name="Обычный 10 6_Лист1" xfId="53869" xr:uid="{00000000-0005-0000-0000-00000B800000}"/>
    <cellStyle name="Обычный 10 7" xfId="10234" xr:uid="{00000000-0005-0000-0000-00000C800000}"/>
    <cellStyle name="Обычный 10 7 2" xfId="10235" xr:uid="{00000000-0005-0000-0000-00000D800000}"/>
    <cellStyle name="Обычный 10 7 2 2" xfId="10236" xr:uid="{00000000-0005-0000-0000-00000E800000}"/>
    <cellStyle name="Обычный 10 7 2 2 2" xfId="53870" xr:uid="{00000000-0005-0000-0000-00000F800000}"/>
    <cellStyle name="Обычный 10 7 2 2 2 2" xfId="53871" xr:uid="{00000000-0005-0000-0000-000010800000}"/>
    <cellStyle name="Обычный 10 7 2 2 3" xfId="53872" xr:uid="{00000000-0005-0000-0000-000011800000}"/>
    <cellStyle name="Обычный 10 7 2 3" xfId="10237" xr:uid="{00000000-0005-0000-0000-000012800000}"/>
    <cellStyle name="Обычный 10 7 2 3 2" xfId="53873" xr:uid="{00000000-0005-0000-0000-000013800000}"/>
    <cellStyle name="Обычный 10 7 2 4" xfId="53874" xr:uid="{00000000-0005-0000-0000-000014800000}"/>
    <cellStyle name="Обычный 10 7 2_НВВ РСК 2019 (II пол) МАКС" xfId="53875" xr:uid="{00000000-0005-0000-0000-000015800000}"/>
    <cellStyle name="Обычный 10 7 3" xfId="10238" xr:uid="{00000000-0005-0000-0000-000016800000}"/>
    <cellStyle name="Обычный 10 7 3 2" xfId="53876" xr:uid="{00000000-0005-0000-0000-000017800000}"/>
    <cellStyle name="Обычный 10 7 3 2 2" xfId="53877" xr:uid="{00000000-0005-0000-0000-000018800000}"/>
    <cellStyle name="Обычный 10 7 3 3" xfId="53878" xr:uid="{00000000-0005-0000-0000-000019800000}"/>
    <cellStyle name="Обычный 10 7 3 3 2" xfId="53879" xr:uid="{00000000-0005-0000-0000-00001A800000}"/>
    <cellStyle name="Обычный 10 7 3 4" xfId="53880" xr:uid="{00000000-0005-0000-0000-00001B800000}"/>
    <cellStyle name="Обычный 10 7 4" xfId="10239" xr:uid="{00000000-0005-0000-0000-00001C800000}"/>
    <cellStyle name="Обычный 10 7 4 2" xfId="53881" xr:uid="{00000000-0005-0000-0000-00001D800000}"/>
    <cellStyle name="Обычный 10 7 5" xfId="10240" xr:uid="{00000000-0005-0000-0000-00001E800000}"/>
    <cellStyle name="Обычный 10 7 5 2" xfId="53882" xr:uid="{00000000-0005-0000-0000-00001F800000}"/>
    <cellStyle name="Обычный 10 7 6" xfId="34733" xr:uid="{00000000-0005-0000-0000-000020800000}"/>
    <cellStyle name="Обычный 10 7 6 2" xfId="53883" xr:uid="{00000000-0005-0000-0000-000021800000}"/>
    <cellStyle name="Обычный 10 7 7" xfId="34734" xr:uid="{00000000-0005-0000-0000-000022800000}"/>
    <cellStyle name="Обычный 10 7 7 2" xfId="53884" xr:uid="{00000000-0005-0000-0000-000023800000}"/>
    <cellStyle name="Обычный 10 7 8" xfId="53885" xr:uid="{00000000-0005-0000-0000-000024800000}"/>
    <cellStyle name="Обычный 10 7 8 2" xfId="53886" xr:uid="{00000000-0005-0000-0000-000025800000}"/>
    <cellStyle name="Обычный 10 7 9" xfId="53887" xr:uid="{00000000-0005-0000-0000-000026800000}"/>
    <cellStyle name="Обычный 10 7_Лист1" xfId="53888" xr:uid="{00000000-0005-0000-0000-000027800000}"/>
    <cellStyle name="Обычный 10 8" xfId="10241" xr:uid="{00000000-0005-0000-0000-000028800000}"/>
    <cellStyle name="Обычный 10 8 2" xfId="10242" xr:uid="{00000000-0005-0000-0000-000029800000}"/>
    <cellStyle name="Обычный 10 8 2 2" xfId="10243" xr:uid="{00000000-0005-0000-0000-00002A800000}"/>
    <cellStyle name="Обычный 10 8 2 2 2" xfId="53889" xr:uid="{00000000-0005-0000-0000-00002B800000}"/>
    <cellStyle name="Обычный 10 8 2 2 2 2" xfId="53890" xr:uid="{00000000-0005-0000-0000-00002C800000}"/>
    <cellStyle name="Обычный 10 8 2 2 3" xfId="53891" xr:uid="{00000000-0005-0000-0000-00002D800000}"/>
    <cellStyle name="Обычный 10 8 2 3" xfId="10244" xr:uid="{00000000-0005-0000-0000-00002E800000}"/>
    <cellStyle name="Обычный 10 8 2 3 2" xfId="53892" xr:uid="{00000000-0005-0000-0000-00002F800000}"/>
    <cellStyle name="Обычный 10 8 2 4" xfId="53893" xr:uid="{00000000-0005-0000-0000-000030800000}"/>
    <cellStyle name="Обычный 10 8 2_НВВ РСК 2019 (II пол) МАКС" xfId="53894" xr:uid="{00000000-0005-0000-0000-000031800000}"/>
    <cellStyle name="Обычный 10 8 3" xfId="10245" xr:uid="{00000000-0005-0000-0000-000032800000}"/>
    <cellStyle name="Обычный 10 8 3 2" xfId="53895" xr:uid="{00000000-0005-0000-0000-000033800000}"/>
    <cellStyle name="Обычный 10 8 3 2 2" xfId="53896" xr:uid="{00000000-0005-0000-0000-000034800000}"/>
    <cellStyle name="Обычный 10 8 3 3" xfId="53897" xr:uid="{00000000-0005-0000-0000-000035800000}"/>
    <cellStyle name="Обычный 10 8 3 3 2" xfId="53898" xr:uid="{00000000-0005-0000-0000-000036800000}"/>
    <cellStyle name="Обычный 10 8 3 4" xfId="53899" xr:uid="{00000000-0005-0000-0000-000037800000}"/>
    <cellStyle name="Обычный 10 8 4" xfId="10246" xr:uid="{00000000-0005-0000-0000-000038800000}"/>
    <cellStyle name="Обычный 10 8 4 2" xfId="53900" xr:uid="{00000000-0005-0000-0000-000039800000}"/>
    <cellStyle name="Обычный 10 8 5" xfId="10247" xr:uid="{00000000-0005-0000-0000-00003A800000}"/>
    <cellStyle name="Обычный 10 8 5 2" xfId="53901" xr:uid="{00000000-0005-0000-0000-00003B800000}"/>
    <cellStyle name="Обычный 10 8 6" xfId="34735" xr:uid="{00000000-0005-0000-0000-00003C800000}"/>
    <cellStyle name="Обычный 10 8 6 2" xfId="53902" xr:uid="{00000000-0005-0000-0000-00003D800000}"/>
    <cellStyle name="Обычный 10 8 7" xfId="34736" xr:uid="{00000000-0005-0000-0000-00003E800000}"/>
    <cellStyle name="Обычный 10 8 7 2" xfId="53903" xr:uid="{00000000-0005-0000-0000-00003F800000}"/>
    <cellStyle name="Обычный 10 8 8" xfId="53904" xr:uid="{00000000-0005-0000-0000-000040800000}"/>
    <cellStyle name="Обычный 10 8 8 2" xfId="53905" xr:uid="{00000000-0005-0000-0000-000041800000}"/>
    <cellStyle name="Обычный 10 8 9" xfId="53906" xr:uid="{00000000-0005-0000-0000-000042800000}"/>
    <cellStyle name="Обычный 10 8_Лист1" xfId="53907" xr:uid="{00000000-0005-0000-0000-000043800000}"/>
    <cellStyle name="Обычный 10 9" xfId="10248" xr:uid="{00000000-0005-0000-0000-000044800000}"/>
    <cellStyle name="Обычный 10 9 2" xfId="53908" xr:uid="{00000000-0005-0000-0000-000045800000}"/>
    <cellStyle name="Обычный 10 9 2 2" xfId="53909" xr:uid="{00000000-0005-0000-0000-000046800000}"/>
    <cellStyle name="Обычный 10 9 2 2 2" xfId="53910" xr:uid="{00000000-0005-0000-0000-000047800000}"/>
    <cellStyle name="Обычный 10 9 2 3" xfId="53911" xr:uid="{00000000-0005-0000-0000-000048800000}"/>
    <cellStyle name="Обычный 10 9 3" xfId="53912" xr:uid="{00000000-0005-0000-0000-000049800000}"/>
    <cellStyle name="Обычный 10 9 3 2" xfId="53913" xr:uid="{00000000-0005-0000-0000-00004A800000}"/>
    <cellStyle name="Обычный 10 9 4" xfId="53914" xr:uid="{00000000-0005-0000-0000-00004B800000}"/>
    <cellStyle name="Обычный 10 9_НВВ РСК 2019 (II пол) МАКС" xfId="53915" xr:uid="{00000000-0005-0000-0000-00004C800000}"/>
    <cellStyle name="Обычный 10_НВВ РСК 2019 (II пол) МАКС" xfId="53916" xr:uid="{00000000-0005-0000-0000-00004D800000}"/>
    <cellStyle name="Обычный 11" xfId="10249" xr:uid="{00000000-0005-0000-0000-00004E800000}"/>
    <cellStyle name="Обычный 11 2" xfId="10250" xr:uid="{00000000-0005-0000-0000-00004F800000}"/>
    <cellStyle name="Обычный 11 2 10" xfId="53917" xr:uid="{00000000-0005-0000-0000-000050800000}"/>
    <cellStyle name="Обычный 11 2 2" xfId="10251" xr:uid="{00000000-0005-0000-0000-000051800000}"/>
    <cellStyle name="Обычный 11 2 2 2" xfId="10252" xr:uid="{00000000-0005-0000-0000-000052800000}"/>
    <cellStyle name="Обычный 11 2 2 3" xfId="34737" xr:uid="{00000000-0005-0000-0000-000053800000}"/>
    <cellStyle name="Обычный 11 2 2 4" xfId="34738" xr:uid="{00000000-0005-0000-0000-000054800000}"/>
    <cellStyle name="Обычный 11 2 3" xfId="10253" xr:uid="{00000000-0005-0000-0000-000055800000}"/>
    <cellStyle name="Обычный 11 2 3 2" xfId="10254" xr:uid="{00000000-0005-0000-0000-000056800000}"/>
    <cellStyle name="Обычный 11 2 3 2 2" xfId="53918" xr:uid="{00000000-0005-0000-0000-000057800000}"/>
    <cellStyle name="Обычный 11 2 3 2 2 2" xfId="53919" xr:uid="{00000000-0005-0000-0000-000058800000}"/>
    <cellStyle name="Обычный 11 2 3 2 3" xfId="53920" xr:uid="{00000000-0005-0000-0000-000059800000}"/>
    <cellStyle name="Обычный 11 2 3 3" xfId="10255" xr:uid="{00000000-0005-0000-0000-00005A800000}"/>
    <cellStyle name="Обычный 11 2 3 3 2" xfId="53921" xr:uid="{00000000-0005-0000-0000-00005B800000}"/>
    <cellStyle name="Обычный 11 2 3 4" xfId="34739" xr:uid="{00000000-0005-0000-0000-00005C800000}"/>
    <cellStyle name="Обычный 11 2 3_НВВ РСК 2019 (II пол) МАКС" xfId="53922" xr:uid="{00000000-0005-0000-0000-00005D800000}"/>
    <cellStyle name="Обычный 11 2 4" xfId="10256" xr:uid="{00000000-0005-0000-0000-00005E800000}"/>
    <cellStyle name="Обычный 11 2 4 2" xfId="34740" xr:uid="{00000000-0005-0000-0000-00005F800000}"/>
    <cellStyle name="Обычный 11 2 4 2 2" xfId="53923" xr:uid="{00000000-0005-0000-0000-000060800000}"/>
    <cellStyle name="Обычный 11 2 4 3" xfId="53924" xr:uid="{00000000-0005-0000-0000-000061800000}"/>
    <cellStyle name="Обычный 11 2 4 3 2" xfId="53925" xr:uid="{00000000-0005-0000-0000-000062800000}"/>
    <cellStyle name="Обычный 11 2 4 4" xfId="53926" xr:uid="{00000000-0005-0000-0000-000063800000}"/>
    <cellStyle name="Обычный 11 2 5" xfId="34741" xr:uid="{00000000-0005-0000-0000-000064800000}"/>
    <cellStyle name="Обычный 11 2 5 2" xfId="53927" xr:uid="{00000000-0005-0000-0000-000065800000}"/>
    <cellStyle name="Обычный 11 2 6" xfId="53928" xr:uid="{00000000-0005-0000-0000-000066800000}"/>
    <cellStyle name="Обычный 11 2 6 2" xfId="53929" xr:uid="{00000000-0005-0000-0000-000067800000}"/>
    <cellStyle name="Обычный 11 2 7" xfId="53930" xr:uid="{00000000-0005-0000-0000-000068800000}"/>
    <cellStyle name="Обычный 11 2 7 2" xfId="53931" xr:uid="{00000000-0005-0000-0000-000069800000}"/>
    <cellStyle name="Обычный 11 2 8" xfId="53932" xr:uid="{00000000-0005-0000-0000-00006A800000}"/>
    <cellStyle name="Обычный 11 2 9" xfId="53933" xr:uid="{00000000-0005-0000-0000-00006B800000}"/>
    <cellStyle name="Обычный 11 2 9 2" xfId="53934" xr:uid="{00000000-0005-0000-0000-00006C800000}"/>
    <cellStyle name="Обычный 11 2_Лист1" xfId="53935" xr:uid="{00000000-0005-0000-0000-00006D800000}"/>
    <cellStyle name="Обычный 11 3" xfId="10257" xr:uid="{00000000-0005-0000-0000-00006E800000}"/>
    <cellStyle name="Обычный 11 3 10" xfId="34742" xr:uid="{00000000-0005-0000-0000-00006F800000}"/>
    <cellStyle name="Обычный 11 3 11" xfId="34743" xr:uid="{00000000-0005-0000-0000-000070800000}"/>
    <cellStyle name="Обычный 11 3 2" xfId="10258" xr:uid="{00000000-0005-0000-0000-000071800000}"/>
    <cellStyle name="Обычный 11 3 2 10" xfId="34744" xr:uid="{00000000-0005-0000-0000-000072800000}"/>
    <cellStyle name="Обычный 11 3 2 10 2" xfId="53936" xr:uid="{00000000-0005-0000-0000-000073800000}"/>
    <cellStyle name="Обычный 11 3 2 11" xfId="53937" xr:uid="{00000000-0005-0000-0000-000074800000}"/>
    <cellStyle name="Обычный 11 3 2 2" xfId="10259" xr:uid="{00000000-0005-0000-0000-000075800000}"/>
    <cellStyle name="Обычный 11 3 2 2 10" xfId="53938" xr:uid="{00000000-0005-0000-0000-000076800000}"/>
    <cellStyle name="Обычный 11 3 2 2 2" xfId="10260" xr:uid="{00000000-0005-0000-0000-000077800000}"/>
    <cellStyle name="Обычный 11 3 2 2 2 2" xfId="10261" xr:uid="{00000000-0005-0000-0000-000078800000}"/>
    <cellStyle name="Обычный 11 3 2 2 2 2 2" xfId="10262" xr:uid="{00000000-0005-0000-0000-000079800000}"/>
    <cellStyle name="Обычный 11 3 2 2 2 2 2 2" xfId="53939" xr:uid="{00000000-0005-0000-0000-00007A800000}"/>
    <cellStyle name="Обычный 11 3 2 2 2 2 2 2 2" xfId="53940" xr:uid="{00000000-0005-0000-0000-00007B800000}"/>
    <cellStyle name="Обычный 11 3 2 2 2 2 2 3" xfId="53941" xr:uid="{00000000-0005-0000-0000-00007C800000}"/>
    <cellStyle name="Обычный 11 3 2 2 2 2 3" xfId="10263" xr:uid="{00000000-0005-0000-0000-00007D800000}"/>
    <cellStyle name="Обычный 11 3 2 2 2 2 3 2" xfId="53942" xr:uid="{00000000-0005-0000-0000-00007E800000}"/>
    <cellStyle name="Обычный 11 3 2 2 2 2 4" xfId="53943" xr:uid="{00000000-0005-0000-0000-00007F800000}"/>
    <cellStyle name="Обычный 11 3 2 2 2 2_НВВ РСК 2019 (II пол) МАКС" xfId="53944" xr:uid="{00000000-0005-0000-0000-000080800000}"/>
    <cellStyle name="Обычный 11 3 2 2 2 3" xfId="10264" xr:uid="{00000000-0005-0000-0000-000081800000}"/>
    <cellStyle name="Обычный 11 3 2 2 2 3 2" xfId="10265" xr:uid="{00000000-0005-0000-0000-000082800000}"/>
    <cellStyle name="Обычный 11 3 2 2 2 3 2 2" xfId="53945" xr:uid="{00000000-0005-0000-0000-000083800000}"/>
    <cellStyle name="Обычный 11 3 2 2 2 3 3" xfId="10266" xr:uid="{00000000-0005-0000-0000-000084800000}"/>
    <cellStyle name="Обычный 11 3 2 2 2 3 3 2" xfId="53946" xr:uid="{00000000-0005-0000-0000-000085800000}"/>
    <cellStyle name="Обычный 11 3 2 2 2 3 4" xfId="53947" xr:uid="{00000000-0005-0000-0000-000086800000}"/>
    <cellStyle name="Обычный 11 3 2 2 2 4" xfId="10267" xr:uid="{00000000-0005-0000-0000-000087800000}"/>
    <cellStyle name="Обычный 11 3 2 2 2 4 2" xfId="53948" xr:uid="{00000000-0005-0000-0000-000088800000}"/>
    <cellStyle name="Обычный 11 3 2 2 2 5" xfId="10268" xr:uid="{00000000-0005-0000-0000-000089800000}"/>
    <cellStyle name="Обычный 11 3 2 2 2 5 2" xfId="53949" xr:uid="{00000000-0005-0000-0000-00008A800000}"/>
    <cellStyle name="Обычный 11 3 2 2 2 6" xfId="10269" xr:uid="{00000000-0005-0000-0000-00008B800000}"/>
    <cellStyle name="Обычный 11 3 2 2 2 6 2" xfId="53950" xr:uid="{00000000-0005-0000-0000-00008C800000}"/>
    <cellStyle name="Обычный 11 3 2 2 2 7" xfId="34745" xr:uid="{00000000-0005-0000-0000-00008D800000}"/>
    <cellStyle name="Обычный 11 3 2 2 2 7 2" xfId="53951" xr:uid="{00000000-0005-0000-0000-00008E800000}"/>
    <cellStyle name="Обычный 11 3 2 2 2 8" xfId="34746" xr:uid="{00000000-0005-0000-0000-00008F800000}"/>
    <cellStyle name="Обычный 11 3 2 2 2 8 2" xfId="53952" xr:uid="{00000000-0005-0000-0000-000090800000}"/>
    <cellStyle name="Обычный 11 3 2 2 2 9" xfId="53953" xr:uid="{00000000-0005-0000-0000-000091800000}"/>
    <cellStyle name="Обычный 11 3 2 2 2_Лист1" xfId="53954" xr:uid="{00000000-0005-0000-0000-000092800000}"/>
    <cellStyle name="Обычный 11 3 2 2 3" xfId="10270" xr:uid="{00000000-0005-0000-0000-000093800000}"/>
    <cellStyle name="Обычный 11 3 2 2 3 2" xfId="10271" xr:uid="{00000000-0005-0000-0000-000094800000}"/>
    <cellStyle name="Обычный 11 3 2 2 3 2 2" xfId="53955" xr:uid="{00000000-0005-0000-0000-000095800000}"/>
    <cellStyle name="Обычный 11 3 2 2 3 2 2 2" xfId="53956" xr:uid="{00000000-0005-0000-0000-000096800000}"/>
    <cellStyle name="Обычный 11 3 2 2 3 2 3" xfId="53957" xr:uid="{00000000-0005-0000-0000-000097800000}"/>
    <cellStyle name="Обычный 11 3 2 2 3 3" xfId="10272" xr:uid="{00000000-0005-0000-0000-000098800000}"/>
    <cellStyle name="Обычный 11 3 2 2 3 3 2" xfId="53958" xr:uid="{00000000-0005-0000-0000-000099800000}"/>
    <cellStyle name="Обычный 11 3 2 2 3 4" xfId="53959" xr:uid="{00000000-0005-0000-0000-00009A800000}"/>
    <cellStyle name="Обычный 11 3 2 2 3_НВВ РСК 2019 (II пол) МАКС" xfId="53960" xr:uid="{00000000-0005-0000-0000-00009B800000}"/>
    <cellStyle name="Обычный 11 3 2 2 4" xfId="10273" xr:uid="{00000000-0005-0000-0000-00009C800000}"/>
    <cellStyle name="Обычный 11 3 2 2 4 2" xfId="10274" xr:uid="{00000000-0005-0000-0000-00009D800000}"/>
    <cellStyle name="Обычный 11 3 2 2 4 2 2" xfId="53961" xr:uid="{00000000-0005-0000-0000-00009E800000}"/>
    <cellStyle name="Обычный 11 3 2 2 4 3" xfId="10275" xr:uid="{00000000-0005-0000-0000-00009F800000}"/>
    <cellStyle name="Обычный 11 3 2 2 4 3 2" xfId="53962" xr:uid="{00000000-0005-0000-0000-0000A0800000}"/>
    <cellStyle name="Обычный 11 3 2 2 4 4" xfId="53963" xr:uid="{00000000-0005-0000-0000-0000A1800000}"/>
    <cellStyle name="Обычный 11 3 2 2 5" xfId="10276" xr:uid="{00000000-0005-0000-0000-0000A2800000}"/>
    <cellStyle name="Обычный 11 3 2 2 5 2" xfId="53964" xr:uid="{00000000-0005-0000-0000-0000A3800000}"/>
    <cellStyle name="Обычный 11 3 2 2 6" xfId="10277" xr:uid="{00000000-0005-0000-0000-0000A4800000}"/>
    <cellStyle name="Обычный 11 3 2 2 6 2" xfId="53965" xr:uid="{00000000-0005-0000-0000-0000A5800000}"/>
    <cellStyle name="Обычный 11 3 2 2 7" xfId="10278" xr:uid="{00000000-0005-0000-0000-0000A6800000}"/>
    <cellStyle name="Обычный 11 3 2 2 7 2" xfId="53966" xr:uid="{00000000-0005-0000-0000-0000A7800000}"/>
    <cellStyle name="Обычный 11 3 2 2 8" xfId="34747" xr:uid="{00000000-0005-0000-0000-0000A8800000}"/>
    <cellStyle name="Обычный 11 3 2 2 8 2" xfId="53967" xr:uid="{00000000-0005-0000-0000-0000A9800000}"/>
    <cellStyle name="Обычный 11 3 2 2 9" xfId="34748" xr:uid="{00000000-0005-0000-0000-0000AA800000}"/>
    <cellStyle name="Обычный 11 3 2 2 9 2" xfId="53968" xr:uid="{00000000-0005-0000-0000-0000AB800000}"/>
    <cellStyle name="Обычный 11 3 2 2_Лист1" xfId="53969" xr:uid="{00000000-0005-0000-0000-0000AC800000}"/>
    <cellStyle name="Обычный 11 3 2 3" xfId="10279" xr:uid="{00000000-0005-0000-0000-0000AD800000}"/>
    <cellStyle name="Обычный 11 3 2 3 2" xfId="10280" xr:uid="{00000000-0005-0000-0000-0000AE800000}"/>
    <cellStyle name="Обычный 11 3 2 3 2 2" xfId="10281" xr:uid="{00000000-0005-0000-0000-0000AF800000}"/>
    <cellStyle name="Обычный 11 3 2 3 2 2 2" xfId="53970" xr:uid="{00000000-0005-0000-0000-0000B0800000}"/>
    <cellStyle name="Обычный 11 3 2 3 2 2 2 2" xfId="53971" xr:uid="{00000000-0005-0000-0000-0000B1800000}"/>
    <cellStyle name="Обычный 11 3 2 3 2 2 3" xfId="53972" xr:uid="{00000000-0005-0000-0000-0000B2800000}"/>
    <cellStyle name="Обычный 11 3 2 3 2 3" xfId="10282" xr:uid="{00000000-0005-0000-0000-0000B3800000}"/>
    <cellStyle name="Обычный 11 3 2 3 2 3 2" xfId="53973" xr:uid="{00000000-0005-0000-0000-0000B4800000}"/>
    <cellStyle name="Обычный 11 3 2 3 2 4" xfId="53974" xr:uid="{00000000-0005-0000-0000-0000B5800000}"/>
    <cellStyle name="Обычный 11 3 2 3 2_НВВ РСК 2019 (II пол) МАКС" xfId="53975" xr:uid="{00000000-0005-0000-0000-0000B6800000}"/>
    <cellStyle name="Обычный 11 3 2 3 3" xfId="10283" xr:uid="{00000000-0005-0000-0000-0000B7800000}"/>
    <cellStyle name="Обычный 11 3 2 3 3 2" xfId="10284" xr:uid="{00000000-0005-0000-0000-0000B8800000}"/>
    <cellStyle name="Обычный 11 3 2 3 3 2 2" xfId="53976" xr:uid="{00000000-0005-0000-0000-0000B9800000}"/>
    <cellStyle name="Обычный 11 3 2 3 3 3" xfId="10285" xr:uid="{00000000-0005-0000-0000-0000BA800000}"/>
    <cellStyle name="Обычный 11 3 2 3 3 3 2" xfId="53977" xr:uid="{00000000-0005-0000-0000-0000BB800000}"/>
    <cellStyle name="Обычный 11 3 2 3 3 4" xfId="53978" xr:uid="{00000000-0005-0000-0000-0000BC800000}"/>
    <cellStyle name="Обычный 11 3 2 3 4" xfId="10286" xr:uid="{00000000-0005-0000-0000-0000BD800000}"/>
    <cellStyle name="Обычный 11 3 2 3 4 2" xfId="53979" xr:uid="{00000000-0005-0000-0000-0000BE800000}"/>
    <cellStyle name="Обычный 11 3 2 3 5" xfId="10287" xr:uid="{00000000-0005-0000-0000-0000BF800000}"/>
    <cellStyle name="Обычный 11 3 2 3 5 2" xfId="53980" xr:uid="{00000000-0005-0000-0000-0000C0800000}"/>
    <cellStyle name="Обычный 11 3 2 3 6" xfId="10288" xr:uid="{00000000-0005-0000-0000-0000C1800000}"/>
    <cellStyle name="Обычный 11 3 2 3 6 2" xfId="53981" xr:uid="{00000000-0005-0000-0000-0000C2800000}"/>
    <cellStyle name="Обычный 11 3 2 3 7" xfId="34749" xr:uid="{00000000-0005-0000-0000-0000C3800000}"/>
    <cellStyle name="Обычный 11 3 2 3 7 2" xfId="53982" xr:uid="{00000000-0005-0000-0000-0000C4800000}"/>
    <cellStyle name="Обычный 11 3 2 3 8" xfId="34750" xr:uid="{00000000-0005-0000-0000-0000C5800000}"/>
    <cellStyle name="Обычный 11 3 2 3 8 2" xfId="53983" xr:uid="{00000000-0005-0000-0000-0000C6800000}"/>
    <cellStyle name="Обычный 11 3 2 3 9" xfId="53984" xr:uid="{00000000-0005-0000-0000-0000C7800000}"/>
    <cellStyle name="Обычный 11 3 2 3_Лист1" xfId="53985" xr:uid="{00000000-0005-0000-0000-0000C8800000}"/>
    <cellStyle name="Обычный 11 3 2 4" xfId="10289" xr:uid="{00000000-0005-0000-0000-0000C9800000}"/>
    <cellStyle name="Обычный 11 3 2 4 2" xfId="10290" xr:uid="{00000000-0005-0000-0000-0000CA800000}"/>
    <cellStyle name="Обычный 11 3 2 4 2 2" xfId="53986" xr:uid="{00000000-0005-0000-0000-0000CB800000}"/>
    <cellStyle name="Обычный 11 3 2 4 2 2 2" xfId="53987" xr:uid="{00000000-0005-0000-0000-0000CC800000}"/>
    <cellStyle name="Обычный 11 3 2 4 2 3" xfId="53988" xr:uid="{00000000-0005-0000-0000-0000CD800000}"/>
    <cellStyle name="Обычный 11 3 2 4 3" xfId="10291" xr:uid="{00000000-0005-0000-0000-0000CE800000}"/>
    <cellStyle name="Обычный 11 3 2 4 3 2" xfId="53989" xr:uid="{00000000-0005-0000-0000-0000CF800000}"/>
    <cellStyle name="Обычный 11 3 2 4 4" xfId="53990" xr:uid="{00000000-0005-0000-0000-0000D0800000}"/>
    <cellStyle name="Обычный 11 3 2 4_НВВ РСК 2019 (II пол) МАКС" xfId="53991" xr:uid="{00000000-0005-0000-0000-0000D1800000}"/>
    <cellStyle name="Обычный 11 3 2 5" xfId="10292" xr:uid="{00000000-0005-0000-0000-0000D2800000}"/>
    <cellStyle name="Обычный 11 3 2 5 2" xfId="10293" xr:uid="{00000000-0005-0000-0000-0000D3800000}"/>
    <cellStyle name="Обычный 11 3 2 5 2 2" xfId="53992" xr:uid="{00000000-0005-0000-0000-0000D4800000}"/>
    <cellStyle name="Обычный 11 3 2 5 3" xfId="10294" xr:uid="{00000000-0005-0000-0000-0000D5800000}"/>
    <cellStyle name="Обычный 11 3 2 5 3 2" xfId="53993" xr:uid="{00000000-0005-0000-0000-0000D6800000}"/>
    <cellStyle name="Обычный 11 3 2 5 4" xfId="53994" xr:uid="{00000000-0005-0000-0000-0000D7800000}"/>
    <cellStyle name="Обычный 11 3 2 6" xfId="10295" xr:uid="{00000000-0005-0000-0000-0000D8800000}"/>
    <cellStyle name="Обычный 11 3 2 6 2" xfId="53995" xr:uid="{00000000-0005-0000-0000-0000D9800000}"/>
    <cellStyle name="Обычный 11 3 2 7" xfId="10296" xr:uid="{00000000-0005-0000-0000-0000DA800000}"/>
    <cellStyle name="Обычный 11 3 2 7 2" xfId="53996" xr:uid="{00000000-0005-0000-0000-0000DB800000}"/>
    <cellStyle name="Обычный 11 3 2 8" xfId="10297" xr:uid="{00000000-0005-0000-0000-0000DC800000}"/>
    <cellStyle name="Обычный 11 3 2 8 2" xfId="53997" xr:uid="{00000000-0005-0000-0000-0000DD800000}"/>
    <cellStyle name="Обычный 11 3 2 9" xfId="34751" xr:uid="{00000000-0005-0000-0000-0000DE800000}"/>
    <cellStyle name="Обычный 11 3 2 9 2" xfId="53998" xr:uid="{00000000-0005-0000-0000-0000DF800000}"/>
    <cellStyle name="Обычный 11 3 2_Лист1" xfId="53999" xr:uid="{00000000-0005-0000-0000-0000E0800000}"/>
    <cellStyle name="Обычный 11 3 3" xfId="10298" xr:uid="{00000000-0005-0000-0000-0000E1800000}"/>
    <cellStyle name="Обычный 11 3 3 10" xfId="34752" xr:uid="{00000000-0005-0000-0000-0000E2800000}"/>
    <cellStyle name="Обычный 11 3 3 10 2" xfId="54000" xr:uid="{00000000-0005-0000-0000-0000E3800000}"/>
    <cellStyle name="Обычный 11 3 3 11" xfId="54001" xr:uid="{00000000-0005-0000-0000-0000E4800000}"/>
    <cellStyle name="Обычный 11 3 3 2" xfId="10299" xr:uid="{00000000-0005-0000-0000-0000E5800000}"/>
    <cellStyle name="Обычный 11 3 3 2 10" xfId="54002" xr:uid="{00000000-0005-0000-0000-0000E6800000}"/>
    <cellStyle name="Обычный 11 3 3 2 2" xfId="10300" xr:uid="{00000000-0005-0000-0000-0000E7800000}"/>
    <cellStyle name="Обычный 11 3 3 2 2 2" xfId="10301" xr:uid="{00000000-0005-0000-0000-0000E8800000}"/>
    <cellStyle name="Обычный 11 3 3 2 2 2 2" xfId="10302" xr:uid="{00000000-0005-0000-0000-0000E9800000}"/>
    <cellStyle name="Обычный 11 3 3 2 2 2 2 2" xfId="54003" xr:uid="{00000000-0005-0000-0000-0000EA800000}"/>
    <cellStyle name="Обычный 11 3 3 2 2 2 2 2 2" xfId="54004" xr:uid="{00000000-0005-0000-0000-0000EB800000}"/>
    <cellStyle name="Обычный 11 3 3 2 2 2 2 3" xfId="54005" xr:uid="{00000000-0005-0000-0000-0000EC800000}"/>
    <cellStyle name="Обычный 11 3 3 2 2 2 3" xfId="10303" xr:uid="{00000000-0005-0000-0000-0000ED800000}"/>
    <cellStyle name="Обычный 11 3 3 2 2 2 3 2" xfId="54006" xr:uid="{00000000-0005-0000-0000-0000EE800000}"/>
    <cellStyle name="Обычный 11 3 3 2 2 2 4" xfId="54007" xr:uid="{00000000-0005-0000-0000-0000EF800000}"/>
    <cellStyle name="Обычный 11 3 3 2 2 2_НВВ РСК 2019 (II пол) МАКС" xfId="54008" xr:uid="{00000000-0005-0000-0000-0000F0800000}"/>
    <cellStyle name="Обычный 11 3 3 2 2 3" xfId="10304" xr:uid="{00000000-0005-0000-0000-0000F1800000}"/>
    <cellStyle name="Обычный 11 3 3 2 2 3 2" xfId="10305" xr:uid="{00000000-0005-0000-0000-0000F2800000}"/>
    <cellStyle name="Обычный 11 3 3 2 2 3 2 2" xfId="54009" xr:uid="{00000000-0005-0000-0000-0000F3800000}"/>
    <cellStyle name="Обычный 11 3 3 2 2 3 3" xfId="10306" xr:uid="{00000000-0005-0000-0000-0000F4800000}"/>
    <cellStyle name="Обычный 11 3 3 2 2 3 3 2" xfId="54010" xr:uid="{00000000-0005-0000-0000-0000F5800000}"/>
    <cellStyle name="Обычный 11 3 3 2 2 3 4" xfId="54011" xr:uid="{00000000-0005-0000-0000-0000F6800000}"/>
    <cellStyle name="Обычный 11 3 3 2 2 4" xfId="10307" xr:uid="{00000000-0005-0000-0000-0000F7800000}"/>
    <cellStyle name="Обычный 11 3 3 2 2 4 2" xfId="54012" xr:uid="{00000000-0005-0000-0000-0000F8800000}"/>
    <cellStyle name="Обычный 11 3 3 2 2 5" xfId="10308" xr:uid="{00000000-0005-0000-0000-0000F9800000}"/>
    <cellStyle name="Обычный 11 3 3 2 2 5 2" xfId="54013" xr:uid="{00000000-0005-0000-0000-0000FA800000}"/>
    <cellStyle name="Обычный 11 3 3 2 2 6" xfId="10309" xr:uid="{00000000-0005-0000-0000-0000FB800000}"/>
    <cellStyle name="Обычный 11 3 3 2 2 6 2" xfId="54014" xr:uid="{00000000-0005-0000-0000-0000FC800000}"/>
    <cellStyle name="Обычный 11 3 3 2 2 7" xfId="34753" xr:uid="{00000000-0005-0000-0000-0000FD800000}"/>
    <cellStyle name="Обычный 11 3 3 2 2 7 2" xfId="54015" xr:uid="{00000000-0005-0000-0000-0000FE800000}"/>
    <cellStyle name="Обычный 11 3 3 2 2 8" xfId="34754" xr:uid="{00000000-0005-0000-0000-0000FF800000}"/>
    <cellStyle name="Обычный 11 3 3 2 2 8 2" xfId="54016" xr:uid="{00000000-0005-0000-0000-000000810000}"/>
    <cellStyle name="Обычный 11 3 3 2 2 9" xfId="54017" xr:uid="{00000000-0005-0000-0000-000001810000}"/>
    <cellStyle name="Обычный 11 3 3 2 2_Лист1" xfId="54018" xr:uid="{00000000-0005-0000-0000-000002810000}"/>
    <cellStyle name="Обычный 11 3 3 2 3" xfId="10310" xr:uid="{00000000-0005-0000-0000-000003810000}"/>
    <cellStyle name="Обычный 11 3 3 2 3 2" xfId="10311" xr:uid="{00000000-0005-0000-0000-000004810000}"/>
    <cellStyle name="Обычный 11 3 3 2 3 2 2" xfId="54019" xr:uid="{00000000-0005-0000-0000-000005810000}"/>
    <cellStyle name="Обычный 11 3 3 2 3 2 2 2" xfId="54020" xr:uid="{00000000-0005-0000-0000-000006810000}"/>
    <cellStyle name="Обычный 11 3 3 2 3 2 3" xfId="54021" xr:uid="{00000000-0005-0000-0000-000007810000}"/>
    <cellStyle name="Обычный 11 3 3 2 3 3" xfId="10312" xr:uid="{00000000-0005-0000-0000-000008810000}"/>
    <cellStyle name="Обычный 11 3 3 2 3 3 2" xfId="54022" xr:uid="{00000000-0005-0000-0000-000009810000}"/>
    <cellStyle name="Обычный 11 3 3 2 3 4" xfId="54023" xr:uid="{00000000-0005-0000-0000-00000A810000}"/>
    <cellStyle name="Обычный 11 3 3 2 3_НВВ РСК 2019 (II пол) МАКС" xfId="54024" xr:uid="{00000000-0005-0000-0000-00000B810000}"/>
    <cellStyle name="Обычный 11 3 3 2 4" xfId="10313" xr:uid="{00000000-0005-0000-0000-00000C810000}"/>
    <cellStyle name="Обычный 11 3 3 2 4 2" xfId="10314" xr:uid="{00000000-0005-0000-0000-00000D810000}"/>
    <cellStyle name="Обычный 11 3 3 2 4 2 2" xfId="54025" xr:uid="{00000000-0005-0000-0000-00000E810000}"/>
    <cellStyle name="Обычный 11 3 3 2 4 3" xfId="10315" xr:uid="{00000000-0005-0000-0000-00000F810000}"/>
    <cellStyle name="Обычный 11 3 3 2 4 3 2" xfId="54026" xr:uid="{00000000-0005-0000-0000-000010810000}"/>
    <cellStyle name="Обычный 11 3 3 2 4 4" xfId="54027" xr:uid="{00000000-0005-0000-0000-000011810000}"/>
    <cellStyle name="Обычный 11 3 3 2 5" xfId="10316" xr:uid="{00000000-0005-0000-0000-000012810000}"/>
    <cellStyle name="Обычный 11 3 3 2 5 2" xfId="54028" xr:uid="{00000000-0005-0000-0000-000013810000}"/>
    <cellStyle name="Обычный 11 3 3 2 6" xfId="10317" xr:uid="{00000000-0005-0000-0000-000014810000}"/>
    <cellStyle name="Обычный 11 3 3 2 6 2" xfId="54029" xr:uid="{00000000-0005-0000-0000-000015810000}"/>
    <cellStyle name="Обычный 11 3 3 2 7" xfId="10318" xr:uid="{00000000-0005-0000-0000-000016810000}"/>
    <cellStyle name="Обычный 11 3 3 2 7 2" xfId="54030" xr:uid="{00000000-0005-0000-0000-000017810000}"/>
    <cellStyle name="Обычный 11 3 3 2 8" xfId="34755" xr:uid="{00000000-0005-0000-0000-000018810000}"/>
    <cellStyle name="Обычный 11 3 3 2 8 2" xfId="54031" xr:uid="{00000000-0005-0000-0000-000019810000}"/>
    <cellStyle name="Обычный 11 3 3 2 9" xfId="34756" xr:uid="{00000000-0005-0000-0000-00001A810000}"/>
    <cellStyle name="Обычный 11 3 3 2 9 2" xfId="54032" xr:uid="{00000000-0005-0000-0000-00001B810000}"/>
    <cellStyle name="Обычный 11 3 3 2_Лист1" xfId="54033" xr:uid="{00000000-0005-0000-0000-00001C810000}"/>
    <cellStyle name="Обычный 11 3 3 3" xfId="10319" xr:uid="{00000000-0005-0000-0000-00001D810000}"/>
    <cellStyle name="Обычный 11 3 3 3 2" xfId="10320" xr:uid="{00000000-0005-0000-0000-00001E810000}"/>
    <cellStyle name="Обычный 11 3 3 3 2 2" xfId="10321" xr:uid="{00000000-0005-0000-0000-00001F810000}"/>
    <cellStyle name="Обычный 11 3 3 3 2 2 2" xfId="54034" xr:uid="{00000000-0005-0000-0000-000020810000}"/>
    <cellStyle name="Обычный 11 3 3 3 2 2 2 2" xfId="54035" xr:uid="{00000000-0005-0000-0000-000021810000}"/>
    <cellStyle name="Обычный 11 3 3 3 2 2 3" xfId="54036" xr:uid="{00000000-0005-0000-0000-000022810000}"/>
    <cellStyle name="Обычный 11 3 3 3 2 3" xfId="10322" xr:uid="{00000000-0005-0000-0000-000023810000}"/>
    <cellStyle name="Обычный 11 3 3 3 2 3 2" xfId="54037" xr:uid="{00000000-0005-0000-0000-000024810000}"/>
    <cellStyle name="Обычный 11 3 3 3 2 4" xfId="54038" xr:uid="{00000000-0005-0000-0000-000025810000}"/>
    <cellStyle name="Обычный 11 3 3 3 2_НВВ РСК 2019 (II пол) МАКС" xfId="54039" xr:uid="{00000000-0005-0000-0000-000026810000}"/>
    <cellStyle name="Обычный 11 3 3 3 3" xfId="10323" xr:uid="{00000000-0005-0000-0000-000027810000}"/>
    <cellStyle name="Обычный 11 3 3 3 3 2" xfId="10324" xr:uid="{00000000-0005-0000-0000-000028810000}"/>
    <cellStyle name="Обычный 11 3 3 3 3 2 2" xfId="54040" xr:uid="{00000000-0005-0000-0000-000029810000}"/>
    <cellStyle name="Обычный 11 3 3 3 3 3" xfId="10325" xr:uid="{00000000-0005-0000-0000-00002A810000}"/>
    <cellStyle name="Обычный 11 3 3 3 3 3 2" xfId="54041" xr:uid="{00000000-0005-0000-0000-00002B810000}"/>
    <cellStyle name="Обычный 11 3 3 3 3 4" xfId="54042" xr:uid="{00000000-0005-0000-0000-00002C810000}"/>
    <cellStyle name="Обычный 11 3 3 3 4" xfId="10326" xr:uid="{00000000-0005-0000-0000-00002D810000}"/>
    <cellStyle name="Обычный 11 3 3 3 4 2" xfId="54043" xr:uid="{00000000-0005-0000-0000-00002E810000}"/>
    <cellStyle name="Обычный 11 3 3 3 5" xfId="10327" xr:uid="{00000000-0005-0000-0000-00002F810000}"/>
    <cellStyle name="Обычный 11 3 3 3 5 2" xfId="54044" xr:uid="{00000000-0005-0000-0000-000030810000}"/>
    <cellStyle name="Обычный 11 3 3 3 6" xfId="10328" xr:uid="{00000000-0005-0000-0000-000031810000}"/>
    <cellStyle name="Обычный 11 3 3 3 6 2" xfId="54045" xr:uid="{00000000-0005-0000-0000-000032810000}"/>
    <cellStyle name="Обычный 11 3 3 3 7" xfId="34757" xr:uid="{00000000-0005-0000-0000-000033810000}"/>
    <cellStyle name="Обычный 11 3 3 3 7 2" xfId="54046" xr:uid="{00000000-0005-0000-0000-000034810000}"/>
    <cellStyle name="Обычный 11 3 3 3 8" xfId="34758" xr:uid="{00000000-0005-0000-0000-000035810000}"/>
    <cellStyle name="Обычный 11 3 3 3 8 2" xfId="54047" xr:uid="{00000000-0005-0000-0000-000036810000}"/>
    <cellStyle name="Обычный 11 3 3 3 9" xfId="54048" xr:uid="{00000000-0005-0000-0000-000037810000}"/>
    <cellStyle name="Обычный 11 3 3 3_Лист1" xfId="54049" xr:uid="{00000000-0005-0000-0000-000038810000}"/>
    <cellStyle name="Обычный 11 3 3 4" xfId="10329" xr:uid="{00000000-0005-0000-0000-000039810000}"/>
    <cellStyle name="Обычный 11 3 3 4 2" xfId="10330" xr:uid="{00000000-0005-0000-0000-00003A810000}"/>
    <cellStyle name="Обычный 11 3 3 4 2 2" xfId="54050" xr:uid="{00000000-0005-0000-0000-00003B810000}"/>
    <cellStyle name="Обычный 11 3 3 4 2 2 2" xfId="54051" xr:uid="{00000000-0005-0000-0000-00003C810000}"/>
    <cellStyle name="Обычный 11 3 3 4 2 3" xfId="54052" xr:uid="{00000000-0005-0000-0000-00003D810000}"/>
    <cellStyle name="Обычный 11 3 3 4 3" xfId="10331" xr:uid="{00000000-0005-0000-0000-00003E810000}"/>
    <cellStyle name="Обычный 11 3 3 4 3 2" xfId="54053" xr:uid="{00000000-0005-0000-0000-00003F810000}"/>
    <cellStyle name="Обычный 11 3 3 4 4" xfId="54054" xr:uid="{00000000-0005-0000-0000-000040810000}"/>
    <cellStyle name="Обычный 11 3 3 4_НВВ РСК 2019 (II пол) МАКС" xfId="54055" xr:uid="{00000000-0005-0000-0000-000041810000}"/>
    <cellStyle name="Обычный 11 3 3 5" xfId="10332" xr:uid="{00000000-0005-0000-0000-000042810000}"/>
    <cellStyle name="Обычный 11 3 3 5 2" xfId="10333" xr:uid="{00000000-0005-0000-0000-000043810000}"/>
    <cellStyle name="Обычный 11 3 3 5 2 2" xfId="54056" xr:uid="{00000000-0005-0000-0000-000044810000}"/>
    <cellStyle name="Обычный 11 3 3 5 3" xfId="10334" xr:uid="{00000000-0005-0000-0000-000045810000}"/>
    <cellStyle name="Обычный 11 3 3 5 3 2" xfId="54057" xr:uid="{00000000-0005-0000-0000-000046810000}"/>
    <cellStyle name="Обычный 11 3 3 5 4" xfId="54058" xr:uid="{00000000-0005-0000-0000-000047810000}"/>
    <cellStyle name="Обычный 11 3 3 6" xfId="10335" xr:uid="{00000000-0005-0000-0000-000048810000}"/>
    <cellStyle name="Обычный 11 3 3 6 2" xfId="54059" xr:uid="{00000000-0005-0000-0000-000049810000}"/>
    <cellStyle name="Обычный 11 3 3 7" xfId="10336" xr:uid="{00000000-0005-0000-0000-00004A810000}"/>
    <cellStyle name="Обычный 11 3 3 7 2" xfId="54060" xr:uid="{00000000-0005-0000-0000-00004B810000}"/>
    <cellStyle name="Обычный 11 3 3 8" xfId="10337" xr:uid="{00000000-0005-0000-0000-00004C810000}"/>
    <cellStyle name="Обычный 11 3 3 8 2" xfId="54061" xr:uid="{00000000-0005-0000-0000-00004D810000}"/>
    <cellStyle name="Обычный 11 3 3 9" xfId="34759" xr:uid="{00000000-0005-0000-0000-00004E810000}"/>
    <cellStyle name="Обычный 11 3 3 9 2" xfId="54062" xr:uid="{00000000-0005-0000-0000-00004F810000}"/>
    <cellStyle name="Обычный 11 3 3_Лист1" xfId="54063" xr:uid="{00000000-0005-0000-0000-000050810000}"/>
    <cellStyle name="Обычный 11 3 4" xfId="10338" xr:uid="{00000000-0005-0000-0000-000051810000}"/>
    <cellStyle name="Обычный 11 3 4 10" xfId="54064" xr:uid="{00000000-0005-0000-0000-000052810000}"/>
    <cellStyle name="Обычный 11 3 4 2" xfId="10339" xr:uid="{00000000-0005-0000-0000-000053810000}"/>
    <cellStyle name="Обычный 11 3 4 2 2" xfId="10340" xr:uid="{00000000-0005-0000-0000-000054810000}"/>
    <cellStyle name="Обычный 11 3 4 2 2 2" xfId="10341" xr:uid="{00000000-0005-0000-0000-000055810000}"/>
    <cellStyle name="Обычный 11 3 4 2 2 2 2" xfId="54065" xr:uid="{00000000-0005-0000-0000-000056810000}"/>
    <cellStyle name="Обычный 11 3 4 2 2 2 2 2" xfId="54066" xr:uid="{00000000-0005-0000-0000-000057810000}"/>
    <cellStyle name="Обычный 11 3 4 2 2 2 3" xfId="54067" xr:uid="{00000000-0005-0000-0000-000058810000}"/>
    <cellStyle name="Обычный 11 3 4 2 2 3" xfId="10342" xr:uid="{00000000-0005-0000-0000-000059810000}"/>
    <cellStyle name="Обычный 11 3 4 2 2 3 2" xfId="54068" xr:uid="{00000000-0005-0000-0000-00005A810000}"/>
    <cellStyle name="Обычный 11 3 4 2 2 4" xfId="54069" xr:uid="{00000000-0005-0000-0000-00005B810000}"/>
    <cellStyle name="Обычный 11 3 4 2 2_НВВ РСК 2019 (II пол) МАКС" xfId="54070" xr:uid="{00000000-0005-0000-0000-00005C810000}"/>
    <cellStyle name="Обычный 11 3 4 2 3" xfId="10343" xr:uid="{00000000-0005-0000-0000-00005D810000}"/>
    <cellStyle name="Обычный 11 3 4 2 3 2" xfId="10344" xr:uid="{00000000-0005-0000-0000-00005E810000}"/>
    <cellStyle name="Обычный 11 3 4 2 3 2 2" xfId="54071" xr:uid="{00000000-0005-0000-0000-00005F810000}"/>
    <cellStyle name="Обычный 11 3 4 2 3 3" xfId="10345" xr:uid="{00000000-0005-0000-0000-000060810000}"/>
    <cellStyle name="Обычный 11 3 4 2 3 3 2" xfId="54072" xr:uid="{00000000-0005-0000-0000-000061810000}"/>
    <cellStyle name="Обычный 11 3 4 2 3 4" xfId="54073" xr:uid="{00000000-0005-0000-0000-000062810000}"/>
    <cellStyle name="Обычный 11 3 4 2 4" xfId="10346" xr:uid="{00000000-0005-0000-0000-000063810000}"/>
    <cellStyle name="Обычный 11 3 4 2 4 2" xfId="54074" xr:uid="{00000000-0005-0000-0000-000064810000}"/>
    <cellStyle name="Обычный 11 3 4 2 5" xfId="10347" xr:uid="{00000000-0005-0000-0000-000065810000}"/>
    <cellStyle name="Обычный 11 3 4 2 5 2" xfId="54075" xr:uid="{00000000-0005-0000-0000-000066810000}"/>
    <cellStyle name="Обычный 11 3 4 2 6" xfId="10348" xr:uid="{00000000-0005-0000-0000-000067810000}"/>
    <cellStyle name="Обычный 11 3 4 2 6 2" xfId="54076" xr:uid="{00000000-0005-0000-0000-000068810000}"/>
    <cellStyle name="Обычный 11 3 4 2 7" xfId="34760" xr:uid="{00000000-0005-0000-0000-000069810000}"/>
    <cellStyle name="Обычный 11 3 4 2 7 2" xfId="54077" xr:uid="{00000000-0005-0000-0000-00006A810000}"/>
    <cellStyle name="Обычный 11 3 4 2 8" xfId="34761" xr:uid="{00000000-0005-0000-0000-00006B810000}"/>
    <cellStyle name="Обычный 11 3 4 2 8 2" xfId="54078" xr:uid="{00000000-0005-0000-0000-00006C810000}"/>
    <cellStyle name="Обычный 11 3 4 2 9" xfId="54079" xr:uid="{00000000-0005-0000-0000-00006D810000}"/>
    <cellStyle name="Обычный 11 3 4 2_Лист1" xfId="54080" xr:uid="{00000000-0005-0000-0000-00006E810000}"/>
    <cellStyle name="Обычный 11 3 4 3" xfId="10349" xr:uid="{00000000-0005-0000-0000-00006F810000}"/>
    <cellStyle name="Обычный 11 3 4 3 2" xfId="10350" xr:uid="{00000000-0005-0000-0000-000070810000}"/>
    <cellStyle name="Обычный 11 3 4 3 2 2" xfId="54081" xr:uid="{00000000-0005-0000-0000-000071810000}"/>
    <cellStyle name="Обычный 11 3 4 3 2 2 2" xfId="54082" xr:uid="{00000000-0005-0000-0000-000072810000}"/>
    <cellStyle name="Обычный 11 3 4 3 2 3" xfId="54083" xr:uid="{00000000-0005-0000-0000-000073810000}"/>
    <cellStyle name="Обычный 11 3 4 3 3" xfId="10351" xr:uid="{00000000-0005-0000-0000-000074810000}"/>
    <cellStyle name="Обычный 11 3 4 3 3 2" xfId="54084" xr:uid="{00000000-0005-0000-0000-000075810000}"/>
    <cellStyle name="Обычный 11 3 4 3 4" xfId="54085" xr:uid="{00000000-0005-0000-0000-000076810000}"/>
    <cellStyle name="Обычный 11 3 4 3_НВВ РСК 2019 (II пол) МАКС" xfId="54086" xr:uid="{00000000-0005-0000-0000-000077810000}"/>
    <cellStyle name="Обычный 11 3 4 4" xfId="10352" xr:uid="{00000000-0005-0000-0000-000078810000}"/>
    <cellStyle name="Обычный 11 3 4 4 2" xfId="10353" xr:uid="{00000000-0005-0000-0000-000079810000}"/>
    <cellStyle name="Обычный 11 3 4 4 2 2" xfId="54087" xr:uid="{00000000-0005-0000-0000-00007A810000}"/>
    <cellStyle name="Обычный 11 3 4 4 3" xfId="10354" xr:uid="{00000000-0005-0000-0000-00007B810000}"/>
    <cellStyle name="Обычный 11 3 4 4 3 2" xfId="54088" xr:uid="{00000000-0005-0000-0000-00007C810000}"/>
    <cellStyle name="Обычный 11 3 4 4 4" xfId="54089" xr:uid="{00000000-0005-0000-0000-00007D810000}"/>
    <cellStyle name="Обычный 11 3 4 5" xfId="10355" xr:uid="{00000000-0005-0000-0000-00007E810000}"/>
    <cellStyle name="Обычный 11 3 4 5 2" xfId="54090" xr:uid="{00000000-0005-0000-0000-00007F810000}"/>
    <cellStyle name="Обычный 11 3 4 6" xfId="10356" xr:uid="{00000000-0005-0000-0000-000080810000}"/>
    <cellStyle name="Обычный 11 3 4 6 2" xfId="54091" xr:uid="{00000000-0005-0000-0000-000081810000}"/>
    <cellStyle name="Обычный 11 3 4 7" xfId="10357" xr:uid="{00000000-0005-0000-0000-000082810000}"/>
    <cellStyle name="Обычный 11 3 4 7 2" xfId="54092" xr:uid="{00000000-0005-0000-0000-000083810000}"/>
    <cellStyle name="Обычный 11 3 4 8" xfId="34762" xr:uid="{00000000-0005-0000-0000-000084810000}"/>
    <cellStyle name="Обычный 11 3 4 8 2" xfId="54093" xr:uid="{00000000-0005-0000-0000-000085810000}"/>
    <cellStyle name="Обычный 11 3 4 9" xfId="34763" xr:uid="{00000000-0005-0000-0000-000086810000}"/>
    <cellStyle name="Обычный 11 3 4 9 2" xfId="54094" xr:uid="{00000000-0005-0000-0000-000087810000}"/>
    <cellStyle name="Обычный 11 3 4_Лист1" xfId="54095" xr:uid="{00000000-0005-0000-0000-000088810000}"/>
    <cellStyle name="Обычный 11 3 5" xfId="10358" xr:uid="{00000000-0005-0000-0000-000089810000}"/>
    <cellStyle name="Обычный 11 3 5 2" xfId="10359" xr:uid="{00000000-0005-0000-0000-00008A810000}"/>
    <cellStyle name="Обычный 11 3 5 2 2" xfId="10360" xr:uid="{00000000-0005-0000-0000-00008B810000}"/>
    <cellStyle name="Обычный 11 3 5 2 2 2" xfId="54096" xr:uid="{00000000-0005-0000-0000-00008C810000}"/>
    <cellStyle name="Обычный 11 3 5 2 2 2 2" xfId="54097" xr:uid="{00000000-0005-0000-0000-00008D810000}"/>
    <cellStyle name="Обычный 11 3 5 2 2 3" xfId="54098" xr:uid="{00000000-0005-0000-0000-00008E810000}"/>
    <cellStyle name="Обычный 11 3 5 2 3" xfId="10361" xr:uid="{00000000-0005-0000-0000-00008F810000}"/>
    <cellStyle name="Обычный 11 3 5 2 3 2" xfId="54099" xr:uid="{00000000-0005-0000-0000-000090810000}"/>
    <cellStyle name="Обычный 11 3 5 2 4" xfId="54100" xr:uid="{00000000-0005-0000-0000-000091810000}"/>
    <cellStyle name="Обычный 11 3 5 2_НВВ РСК 2019 (II пол) МАКС" xfId="54101" xr:uid="{00000000-0005-0000-0000-000092810000}"/>
    <cellStyle name="Обычный 11 3 5 3" xfId="10362" xr:uid="{00000000-0005-0000-0000-000093810000}"/>
    <cellStyle name="Обычный 11 3 5 3 2" xfId="10363" xr:uid="{00000000-0005-0000-0000-000094810000}"/>
    <cellStyle name="Обычный 11 3 5 3 2 2" xfId="54102" xr:uid="{00000000-0005-0000-0000-000095810000}"/>
    <cellStyle name="Обычный 11 3 5 3 3" xfId="10364" xr:uid="{00000000-0005-0000-0000-000096810000}"/>
    <cellStyle name="Обычный 11 3 5 3 3 2" xfId="54103" xr:uid="{00000000-0005-0000-0000-000097810000}"/>
    <cellStyle name="Обычный 11 3 5 3 4" xfId="54104" xr:uid="{00000000-0005-0000-0000-000098810000}"/>
    <cellStyle name="Обычный 11 3 5 4" xfId="10365" xr:uid="{00000000-0005-0000-0000-000099810000}"/>
    <cellStyle name="Обычный 11 3 5 4 2" xfId="54105" xr:uid="{00000000-0005-0000-0000-00009A810000}"/>
    <cellStyle name="Обычный 11 3 5 5" xfId="10366" xr:uid="{00000000-0005-0000-0000-00009B810000}"/>
    <cellStyle name="Обычный 11 3 5 5 2" xfId="54106" xr:uid="{00000000-0005-0000-0000-00009C810000}"/>
    <cellStyle name="Обычный 11 3 5 6" xfId="10367" xr:uid="{00000000-0005-0000-0000-00009D810000}"/>
    <cellStyle name="Обычный 11 3 5 6 2" xfId="54107" xr:uid="{00000000-0005-0000-0000-00009E810000}"/>
    <cellStyle name="Обычный 11 3 5 7" xfId="34764" xr:uid="{00000000-0005-0000-0000-00009F810000}"/>
    <cellStyle name="Обычный 11 3 5 7 2" xfId="54108" xr:uid="{00000000-0005-0000-0000-0000A0810000}"/>
    <cellStyle name="Обычный 11 3 5 8" xfId="34765" xr:uid="{00000000-0005-0000-0000-0000A1810000}"/>
    <cellStyle name="Обычный 11 3 5 8 2" xfId="54109" xr:uid="{00000000-0005-0000-0000-0000A2810000}"/>
    <cellStyle name="Обычный 11 3 5 9" xfId="54110" xr:uid="{00000000-0005-0000-0000-0000A3810000}"/>
    <cellStyle name="Обычный 11 3 5_Лист1" xfId="54111" xr:uid="{00000000-0005-0000-0000-0000A4810000}"/>
    <cellStyle name="Обычный 11 3 6" xfId="10368" xr:uid="{00000000-0005-0000-0000-0000A5810000}"/>
    <cellStyle name="Обычный 11 3 6 2" xfId="10369" xr:uid="{00000000-0005-0000-0000-0000A6810000}"/>
    <cellStyle name="Обычный 11 3 6 3" xfId="10370" xr:uid="{00000000-0005-0000-0000-0000A7810000}"/>
    <cellStyle name="Обычный 11 3 7" xfId="10371" xr:uid="{00000000-0005-0000-0000-0000A8810000}"/>
    <cellStyle name="Обычный 11 3 7 2" xfId="34766" xr:uid="{00000000-0005-0000-0000-0000A9810000}"/>
    <cellStyle name="Обычный 11 3 8" xfId="10372" xr:uid="{00000000-0005-0000-0000-0000AA810000}"/>
    <cellStyle name="Обычный 11 3 9" xfId="10373" xr:uid="{00000000-0005-0000-0000-0000AB810000}"/>
    <cellStyle name="Обычный 11 3_Лист1" xfId="54112" xr:uid="{00000000-0005-0000-0000-0000AC810000}"/>
    <cellStyle name="Обычный 11 4" xfId="10374" xr:uid="{00000000-0005-0000-0000-0000AD810000}"/>
    <cellStyle name="Обычный 11 4 2" xfId="34767" xr:uid="{00000000-0005-0000-0000-0000AE810000}"/>
    <cellStyle name="Обычный 11 4 3" xfId="34768" xr:uid="{00000000-0005-0000-0000-0000AF810000}"/>
    <cellStyle name="Обычный 11 4 4" xfId="34769" xr:uid="{00000000-0005-0000-0000-0000B0810000}"/>
    <cellStyle name="Обычный 11 5" xfId="10375" xr:uid="{00000000-0005-0000-0000-0000B1810000}"/>
    <cellStyle name="Обычный 11 5 2" xfId="34770" xr:uid="{00000000-0005-0000-0000-0000B2810000}"/>
    <cellStyle name="Обычный 11 6" xfId="10376" xr:uid="{00000000-0005-0000-0000-0000B3810000}"/>
    <cellStyle name="Обычный 11 6 2" xfId="34771" xr:uid="{00000000-0005-0000-0000-0000B4810000}"/>
    <cellStyle name="Обычный 11 7" xfId="34772" xr:uid="{00000000-0005-0000-0000-0000B5810000}"/>
    <cellStyle name="Обычный 11_46EE.2011(v1.2)" xfId="10377" xr:uid="{00000000-0005-0000-0000-0000B6810000}"/>
    <cellStyle name="Обычный 12" xfId="10378" xr:uid="{00000000-0005-0000-0000-0000B7810000}"/>
    <cellStyle name="Обычный 12 2" xfId="10379" xr:uid="{00000000-0005-0000-0000-0000B8810000}"/>
    <cellStyle name="Обычный 12 2 2" xfId="10380" xr:uid="{00000000-0005-0000-0000-0000B9810000}"/>
    <cellStyle name="Обычный 12 2 2 2" xfId="10381" xr:uid="{00000000-0005-0000-0000-0000BA810000}"/>
    <cellStyle name="Обычный 12 2 2 3" xfId="34773" xr:uid="{00000000-0005-0000-0000-0000BB810000}"/>
    <cellStyle name="Обычный 12 2 3" xfId="10382" xr:uid="{00000000-0005-0000-0000-0000BC810000}"/>
    <cellStyle name="Обычный 12 2 4" xfId="34774" xr:uid="{00000000-0005-0000-0000-0000BD810000}"/>
    <cellStyle name="Обычный 12 2_Лист1" xfId="54113" xr:uid="{00000000-0005-0000-0000-0000BE810000}"/>
    <cellStyle name="Обычный 12 3" xfId="10383" xr:uid="{00000000-0005-0000-0000-0000BF810000}"/>
    <cellStyle name="Обычный 12 3 2" xfId="10384" xr:uid="{00000000-0005-0000-0000-0000C0810000}"/>
    <cellStyle name="Обычный 12 3 2 2" xfId="10385" xr:uid="{00000000-0005-0000-0000-0000C1810000}"/>
    <cellStyle name="Обычный 12 3 2 2 2" xfId="34775" xr:uid="{00000000-0005-0000-0000-0000C2810000}"/>
    <cellStyle name="Обычный 12 3 2 2 2 2" xfId="34776" xr:uid="{00000000-0005-0000-0000-0000C3810000}"/>
    <cellStyle name="Обычный 12 3 2 2 2 3" xfId="34777" xr:uid="{00000000-0005-0000-0000-0000C4810000}"/>
    <cellStyle name="Обычный 12 3 2 2 3" xfId="34778" xr:uid="{00000000-0005-0000-0000-0000C5810000}"/>
    <cellStyle name="Обычный 12 3 2 2 3 2" xfId="34779" xr:uid="{00000000-0005-0000-0000-0000C6810000}"/>
    <cellStyle name="Обычный 12 3 2 2 3 3" xfId="34780" xr:uid="{00000000-0005-0000-0000-0000C7810000}"/>
    <cellStyle name="Обычный 12 3 2 2 3 4" xfId="34781" xr:uid="{00000000-0005-0000-0000-0000C8810000}"/>
    <cellStyle name="Обычный 12 3 2 2 4" xfId="34782" xr:uid="{00000000-0005-0000-0000-0000C9810000}"/>
    <cellStyle name="Обычный 12 3 2 2 4 2" xfId="34783" xr:uid="{00000000-0005-0000-0000-0000CA810000}"/>
    <cellStyle name="Обычный 12 3 2 2 5" xfId="34784" xr:uid="{00000000-0005-0000-0000-0000CB810000}"/>
    <cellStyle name="Обычный 12 3 2 3" xfId="10386" xr:uid="{00000000-0005-0000-0000-0000CC810000}"/>
    <cellStyle name="Обычный 12 3 2 3 2" xfId="34785" xr:uid="{00000000-0005-0000-0000-0000CD810000}"/>
    <cellStyle name="Обычный 12 3 2 4" xfId="34786" xr:uid="{00000000-0005-0000-0000-0000CE810000}"/>
    <cellStyle name="Обычный 12 3 2 5" xfId="34787" xr:uid="{00000000-0005-0000-0000-0000CF810000}"/>
    <cellStyle name="Обычный 12 3 2_НВВ РСК 2019 (II пол) МАКС" xfId="54114" xr:uid="{00000000-0005-0000-0000-0000D0810000}"/>
    <cellStyle name="Обычный 12 3 3" xfId="10387" xr:uid="{00000000-0005-0000-0000-0000D1810000}"/>
    <cellStyle name="Обычный 12 3 3 2" xfId="54115" xr:uid="{00000000-0005-0000-0000-0000D2810000}"/>
    <cellStyle name="Обычный 12 3 3 2 2" xfId="54116" xr:uid="{00000000-0005-0000-0000-0000D3810000}"/>
    <cellStyle name="Обычный 12 3 3 3" xfId="54117" xr:uid="{00000000-0005-0000-0000-0000D4810000}"/>
    <cellStyle name="Обычный 12 3 3 3 2" xfId="54118" xr:uid="{00000000-0005-0000-0000-0000D5810000}"/>
    <cellStyle name="Обычный 12 3 3 4" xfId="54119" xr:uid="{00000000-0005-0000-0000-0000D6810000}"/>
    <cellStyle name="Обычный 12 3 4" xfId="34788" xr:uid="{00000000-0005-0000-0000-0000D7810000}"/>
    <cellStyle name="Обычный 12 3 4 2" xfId="54120" xr:uid="{00000000-0005-0000-0000-0000D8810000}"/>
    <cellStyle name="Обычный 12 3 5" xfId="34789" xr:uid="{00000000-0005-0000-0000-0000D9810000}"/>
    <cellStyle name="Обычный 12 3 5 2" xfId="54121" xr:uid="{00000000-0005-0000-0000-0000DA810000}"/>
    <cellStyle name="Обычный 12 3 6" xfId="54122" xr:uid="{00000000-0005-0000-0000-0000DB810000}"/>
    <cellStyle name="Обычный 12 3 6 2" xfId="54123" xr:uid="{00000000-0005-0000-0000-0000DC810000}"/>
    <cellStyle name="Обычный 12 3 7" xfId="54124" xr:uid="{00000000-0005-0000-0000-0000DD810000}"/>
    <cellStyle name="Обычный 12 3 8" xfId="54125" xr:uid="{00000000-0005-0000-0000-0000DE810000}"/>
    <cellStyle name="Обычный 12 3 8 2" xfId="54126" xr:uid="{00000000-0005-0000-0000-0000DF810000}"/>
    <cellStyle name="Обычный 12 3 9" xfId="54127" xr:uid="{00000000-0005-0000-0000-0000E0810000}"/>
    <cellStyle name="Обычный 12 3_Лист1" xfId="54128" xr:uid="{00000000-0005-0000-0000-0000E1810000}"/>
    <cellStyle name="Обычный 12 4" xfId="10388" xr:uid="{00000000-0005-0000-0000-0000E2810000}"/>
    <cellStyle name="Обычный 12 4 2" xfId="10389" xr:uid="{00000000-0005-0000-0000-0000E3810000}"/>
    <cellStyle name="Обычный 12 4 2 10" xfId="54129" xr:uid="{00000000-0005-0000-0000-0000E4810000}"/>
    <cellStyle name="Обычный 12 4 2 2" xfId="10390" xr:uid="{00000000-0005-0000-0000-0000E5810000}"/>
    <cellStyle name="Обычный 12 4 2 2 2" xfId="10391" xr:uid="{00000000-0005-0000-0000-0000E6810000}"/>
    <cellStyle name="Обычный 12 4 2 2 2 2" xfId="10392" xr:uid="{00000000-0005-0000-0000-0000E7810000}"/>
    <cellStyle name="Обычный 12 4 2 2 2 2 2" xfId="54130" xr:uid="{00000000-0005-0000-0000-0000E8810000}"/>
    <cellStyle name="Обычный 12 4 2 2 2 2 2 2" xfId="54131" xr:uid="{00000000-0005-0000-0000-0000E9810000}"/>
    <cellStyle name="Обычный 12 4 2 2 2 2 3" xfId="54132" xr:uid="{00000000-0005-0000-0000-0000EA810000}"/>
    <cellStyle name="Обычный 12 4 2 2 2 3" xfId="10393" xr:uid="{00000000-0005-0000-0000-0000EB810000}"/>
    <cellStyle name="Обычный 12 4 2 2 2 3 2" xfId="54133" xr:uid="{00000000-0005-0000-0000-0000EC810000}"/>
    <cellStyle name="Обычный 12 4 2 2 2 4" xfId="54134" xr:uid="{00000000-0005-0000-0000-0000ED810000}"/>
    <cellStyle name="Обычный 12 4 2 2 2_НВВ РСК 2019 (II пол) МАКС" xfId="54135" xr:uid="{00000000-0005-0000-0000-0000EE810000}"/>
    <cellStyle name="Обычный 12 4 2 2 3" xfId="10394" xr:uid="{00000000-0005-0000-0000-0000EF810000}"/>
    <cellStyle name="Обычный 12 4 2 2 3 2" xfId="10395" xr:uid="{00000000-0005-0000-0000-0000F0810000}"/>
    <cellStyle name="Обычный 12 4 2 2 3 2 2" xfId="54136" xr:uid="{00000000-0005-0000-0000-0000F1810000}"/>
    <cellStyle name="Обычный 12 4 2 2 3 3" xfId="10396" xr:uid="{00000000-0005-0000-0000-0000F2810000}"/>
    <cellStyle name="Обычный 12 4 2 2 3 3 2" xfId="54137" xr:uid="{00000000-0005-0000-0000-0000F3810000}"/>
    <cellStyle name="Обычный 12 4 2 2 3 4" xfId="54138" xr:uid="{00000000-0005-0000-0000-0000F4810000}"/>
    <cellStyle name="Обычный 12 4 2 2 4" xfId="10397" xr:uid="{00000000-0005-0000-0000-0000F5810000}"/>
    <cellStyle name="Обычный 12 4 2 2 4 2" xfId="54139" xr:uid="{00000000-0005-0000-0000-0000F6810000}"/>
    <cellStyle name="Обычный 12 4 2 2 5" xfId="10398" xr:uid="{00000000-0005-0000-0000-0000F7810000}"/>
    <cellStyle name="Обычный 12 4 2 2 5 2" xfId="54140" xr:uid="{00000000-0005-0000-0000-0000F8810000}"/>
    <cellStyle name="Обычный 12 4 2 2 6" xfId="10399" xr:uid="{00000000-0005-0000-0000-0000F9810000}"/>
    <cellStyle name="Обычный 12 4 2 2 6 2" xfId="54141" xr:uid="{00000000-0005-0000-0000-0000FA810000}"/>
    <cellStyle name="Обычный 12 4 2 2 7" xfId="34790" xr:uid="{00000000-0005-0000-0000-0000FB810000}"/>
    <cellStyle name="Обычный 12 4 2 2 7 2" xfId="54142" xr:uid="{00000000-0005-0000-0000-0000FC810000}"/>
    <cellStyle name="Обычный 12 4 2 2 8" xfId="34791" xr:uid="{00000000-0005-0000-0000-0000FD810000}"/>
    <cellStyle name="Обычный 12 4 2 2 8 2" xfId="54143" xr:uid="{00000000-0005-0000-0000-0000FE810000}"/>
    <cellStyle name="Обычный 12 4 2 2 9" xfId="54144" xr:uid="{00000000-0005-0000-0000-0000FF810000}"/>
    <cellStyle name="Обычный 12 4 2 2_Лист1" xfId="54145" xr:uid="{00000000-0005-0000-0000-000000820000}"/>
    <cellStyle name="Обычный 12 4 2 3" xfId="10400" xr:uid="{00000000-0005-0000-0000-000001820000}"/>
    <cellStyle name="Обычный 12 4 2 3 2" xfId="10401" xr:uid="{00000000-0005-0000-0000-000002820000}"/>
    <cellStyle name="Обычный 12 4 2 3 2 2" xfId="54146" xr:uid="{00000000-0005-0000-0000-000003820000}"/>
    <cellStyle name="Обычный 12 4 2 3 2 2 2" xfId="54147" xr:uid="{00000000-0005-0000-0000-000004820000}"/>
    <cellStyle name="Обычный 12 4 2 3 2 3" xfId="54148" xr:uid="{00000000-0005-0000-0000-000005820000}"/>
    <cellStyle name="Обычный 12 4 2 3 3" xfId="10402" xr:uid="{00000000-0005-0000-0000-000006820000}"/>
    <cellStyle name="Обычный 12 4 2 3 3 2" xfId="54149" xr:uid="{00000000-0005-0000-0000-000007820000}"/>
    <cellStyle name="Обычный 12 4 2 3 4" xfId="54150" xr:uid="{00000000-0005-0000-0000-000008820000}"/>
    <cellStyle name="Обычный 12 4 2 3_НВВ РСК 2019 (II пол) МАКС" xfId="54151" xr:uid="{00000000-0005-0000-0000-000009820000}"/>
    <cellStyle name="Обычный 12 4 2 4" xfId="10403" xr:uid="{00000000-0005-0000-0000-00000A820000}"/>
    <cellStyle name="Обычный 12 4 2 4 2" xfId="10404" xr:uid="{00000000-0005-0000-0000-00000B820000}"/>
    <cellStyle name="Обычный 12 4 2 4 2 2" xfId="54152" xr:uid="{00000000-0005-0000-0000-00000C820000}"/>
    <cellStyle name="Обычный 12 4 2 4 3" xfId="10405" xr:uid="{00000000-0005-0000-0000-00000D820000}"/>
    <cellStyle name="Обычный 12 4 2 4 3 2" xfId="54153" xr:uid="{00000000-0005-0000-0000-00000E820000}"/>
    <cellStyle name="Обычный 12 4 2 4 4" xfId="54154" xr:uid="{00000000-0005-0000-0000-00000F820000}"/>
    <cellStyle name="Обычный 12 4 2 5" xfId="10406" xr:uid="{00000000-0005-0000-0000-000010820000}"/>
    <cellStyle name="Обычный 12 4 2 5 2" xfId="54155" xr:uid="{00000000-0005-0000-0000-000011820000}"/>
    <cellStyle name="Обычный 12 4 2 6" xfId="10407" xr:uid="{00000000-0005-0000-0000-000012820000}"/>
    <cellStyle name="Обычный 12 4 2 6 2" xfId="54156" xr:uid="{00000000-0005-0000-0000-000013820000}"/>
    <cellStyle name="Обычный 12 4 2 7" xfId="10408" xr:uid="{00000000-0005-0000-0000-000014820000}"/>
    <cellStyle name="Обычный 12 4 2 7 2" xfId="54157" xr:uid="{00000000-0005-0000-0000-000015820000}"/>
    <cellStyle name="Обычный 12 4 2 8" xfId="34792" xr:uid="{00000000-0005-0000-0000-000016820000}"/>
    <cellStyle name="Обычный 12 4 2 8 2" xfId="54158" xr:uid="{00000000-0005-0000-0000-000017820000}"/>
    <cellStyle name="Обычный 12 4 2 9" xfId="34793" xr:uid="{00000000-0005-0000-0000-000018820000}"/>
    <cellStyle name="Обычный 12 4 2 9 2" xfId="54159" xr:uid="{00000000-0005-0000-0000-000019820000}"/>
    <cellStyle name="Обычный 12 4 2_Лист1" xfId="54160" xr:uid="{00000000-0005-0000-0000-00001A820000}"/>
    <cellStyle name="Обычный 12 4 3" xfId="10409" xr:uid="{00000000-0005-0000-0000-00001B820000}"/>
    <cellStyle name="Обычный 12 4 3 2" xfId="10410" xr:uid="{00000000-0005-0000-0000-00001C820000}"/>
    <cellStyle name="Обычный 12 4 3 2 2" xfId="10411" xr:uid="{00000000-0005-0000-0000-00001D820000}"/>
    <cellStyle name="Обычный 12 4 3 2 2 2" xfId="54161" xr:uid="{00000000-0005-0000-0000-00001E820000}"/>
    <cellStyle name="Обычный 12 4 3 2 2 2 2" xfId="54162" xr:uid="{00000000-0005-0000-0000-00001F820000}"/>
    <cellStyle name="Обычный 12 4 3 2 2 3" xfId="54163" xr:uid="{00000000-0005-0000-0000-000020820000}"/>
    <cellStyle name="Обычный 12 4 3 2 3" xfId="10412" xr:uid="{00000000-0005-0000-0000-000021820000}"/>
    <cellStyle name="Обычный 12 4 3 2 3 2" xfId="54164" xr:uid="{00000000-0005-0000-0000-000022820000}"/>
    <cellStyle name="Обычный 12 4 3 2 4" xfId="54165" xr:uid="{00000000-0005-0000-0000-000023820000}"/>
    <cellStyle name="Обычный 12 4 3 2_НВВ РСК 2019 (II пол) МАКС" xfId="54166" xr:uid="{00000000-0005-0000-0000-000024820000}"/>
    <cellStyle name="Обычный 12 4 3 3" xfId="10413" xr:uid="{00000000-0005-0000-0000-000025820000}"/>
    <cellStyle name="Обычный 12 4 3 3 2" xfId="10414" xr:uid="{00000000-0005-0000-0000-000026820000}"/>
    <cellStyle name="Обычный 12 4 3 3 2 2" xfId="54167" xr:uid="{00000000-0005-0000-0000-000027820000}"/>
    <cellStyle name="Обычный 12 4 3 3 3" xfId="10415" xr:uid="{00000000-0005-0000-0000-000028820000}"/>
    <cellStyle name="Обычный 12 4 3 3 3 2" xfId="54168" xr:uid="{00000000-0005-0000-0000-000029820000}"/>
    <cellStyle name="Обычный 12 4 3 3 4" xfId="54169" xr:uid="{00000000-0005-0000-0000-00002A820000}"/>
    <cellStyle name="Обычный 12 4 3 4" xfId="10416" xr:uid="{00000000-0005-0000-0000-00002B820000}"/>
    <cellStyle name="Обычный 12 4 3 4 2" xfId="54170" xr:uid="{00000000-0005-0000-0000-00002C820000}"/>
    <cellStyle name="Обычный 12 4 3 5" xfId="10417" xr:uid="{00000000-0005-0000-0000-00002D820000}"/>
    <cellStyle name="Обычный 12 4 3 5 2" xfId="54171" xr:uid="{00000000-0005-0000-0000-00002E820000}"/>
    <cellStyle name="Обычный 12 4 3 6" xfId="10418" xr:uid="{00000000-0005-0000-0000-00002F820000}"/>
    <cellStyle name="Обычный 12 4 3 6 2" xfId="54172" xr:uid="{00000000-0005-0000-0000-000030820000}"/>
    <cellStyle name="Обычный 12 4 3 7" xfId="34794" xr:uid="{00000000-0005-0000-0000-000031820000}"/>
    <cellStyle name="Обычный 12 4 3 7 2" xfId="54173" xr:uid="{00000000-0005-0000-0000-000032820000}"/>
    <cellStyle name="Обычный 12 4 3 8" xfId="34795" xr:uid="{00000000-0005-0000-0000-000033820000}"/>
    <cellStyle name="Обычный 12 4 3 8 2" xfId="54174" xr:uid="{00000000-0005-0000-0000-000034820000}"/>
    <cellStyle name="Обычный 12 4 3 9" xfId="54175" xr:uid="{00000000-0005-0000-0000-000035820000}"/>
    <cellStyle name="Обычный 12 4 3_Лист1" xfId="54176" xr:uid="{00000000-0005-0000-0000-000036820000}"/>
    <cellStyle name="Обычный 12 4 4" xfId="10419" xr:uid="{00000000-0005-0000-0000-000037820000}"/>
    <cellStyle name="Обычный 12 4 4 2" xfId="10420" xr:uid="{00000000-0005-0000-0000-000038820000}"/>
    <cellStyle name="Обычный 12 4 4 3" xfId="10421" xr:uid="{00000000-0005-0000-0000-000039820000}"/>
    <cellStyle name="Обычный 12 4 5" xfId="10422" xr:uid="{00000000-0005-0000-0000-00003A820000}"/>
    <cellStyle name="Обычный 12 4 5 2" xfId="54177" xr:uid="{00000000-0005-0000-0000-00003B820000}"/>
    <cellStyle name="Обычный 12 4 6" xfId="10423" xr:uid="{00000000-0005-0000-0000-00003C820000}"/>
    <cellStyle name="Обычный 12 4 7" xfId="10424" xr:uid="{00000000-0005-0000-0000-00003D820000}"/>
    <cellStyle name="Обычный 12 4 8" xfId="34796" xr:uid="{00000000-0005-0000-0000-00003E820000}"/>
    <cellStyle name="Обычный 12 4 9" xfId="34797" xr:uid="{00000000-0005-0000-0000-00003F820000}"/>
    <cellStyle name="Обычный 12 4_Лист1" xfId="54178" xr:uid="{00000000-0005-0000-0000-000040820000}"/>
    <cellStyle name="Обычный 12 5" xfId="10425" xr:uid="{00000000-0005-0000-0000-000041820000}"/>
    <cellStyle name="Обычный 12 5 10" xfId="34798" xr:uid="{00000000-0005-0000-0000-000042820000}"/>
    <cellStyle name="Обычный 12 5 10 2" xfId="54179" xr:uid="{00000000-0005-0000-0000-000043820000}"/>
    <cellStyle name="Обычный 12 5 11" xfId="54180" xr:uid="{00000000-0005-0000-0000-000044820000}"/>
    <cellStyle name="Обычный 12 5 2" xfId="10426" xr:uid="{00000000-0005-0000-0000-000045820000}"/>
    <cellStyle name="Обычный 12 5 2 10" xfId="54181" xr:uid="{00000000-0005-0000-0000-000046820000}"/>
    <cellStyle name="Обычный 12 5 2 2" xfId="10427" xr:uid="{00000000-0005-0000-0000-000047820000}"/>
    <cellStyle name="Обычный 12 5 2 2 2" xfId="10428" xr:uid="{00000000-0005-0000-0000-000048820000}"/>
    <cellStyle name="Обычный 12 5 2 2 2 2" xfId="10429" xr:uid="{00000000-0005-0000-0000-000049820000}"/>
    <cellStyle name="Обычный 12 5 2 2 2 2 2" xfId="54182" xr:uid="{00000000-0005-0000-0000-00004A820000}"/>
    <cellStyle name="Обычный 12 5 2 2 2 2 2 2" xfId="54183" xr:uid="{00000000-0005-0000-0000-00004B820000}"/>
    <cellStyle name="Обычный 12 5 2 2 2 2 3" xfId="54184" xr:uid="{00000000-0005-0000-0000-00004C820000}"/>
    <cellStyle name="Обычный 12 5 2 2 2 3" xfId="10430" xr:uid="{00000000-0005-0000-0000-00004D820000}"/>
    <cellStyle name="Обычный 12 5 2 2 2 3 2" xfId="54185" xr:uid="{00000000-0005-0000-0000-00004E820000}"/>
    <cellStyle name="Обычный 12 5 2 2 2 4" xfId="54186" xr:uid="{00000000-0005-0000-0000-00004F820000}"/>
    <cellStyle name="Обычный 12 5 2 2 2_НВВ РСК 2019 (II пол) МАКС" xfId="54187" xr:uid="{00000000-0005-0000-0000-000050820000}"/>
    <cellStyle name="Обычный 12 5 2 2 3" xfId="10431" xr:uid="{00000000-0005-0000-0000-000051820000}"/>
    <cellStyle name="Обычный 12 5 2 2 3 2" xfId="10432" xr:uid="{00000000-0005-0000-0000-000052820000}"/>
    <cellStyle name="Обычный 12 5 2 2 3 2 2" xfId="54188" xr:uid="{00000000-0005-0000-0000-000053820000}"/>
    <cellStyle name="Обычный 12 5 2 2 3 3" xfId="10433" xr:uid="{00000000-0005-0000-0000-000054820000}"/>
    <cellStyle name="Обычный 12 5 2 2 3 3 2" xfId="54189" xr:uid="{00000000-0005-0000-0000-000055820000}"/>
    <cellStyle name="Обычный 12 5 2 2 3 4" xfId="54190" xr:uid="{00000000-0005-0000-0000-000056820000}"/>
    <cellStyle name="Обычный 12 5 2 2 4" xfId="10434" xr:uid="{00000000-0005-0000-0000-000057820000}"/>
    <cellStyle name="Обычный 12 5 2 2 4 2" xfId="54191" xr:uid="{00000000-0005-0000-0000-000058820000}"/>
    <cellStyle name="Обычный 12 5 2 2 5" xfId="10435" xr:uid="{00000000-0005-0000-0000-000059820000}"/>
    <cellStyle name="Обычный 12 5 2 2 5 2" xfId="54192" xr:uid="{00000000-0005-0000-0000-00005A820000}"/>
    <cellStyle name="Обычный 12 5 2 2 6" xfId="10436" xr:uid="{00000000-0005-0000-0000-00005B820000}"/>
    <cellStyle name="Обычный 12 5 2 2 6 2" xfId="54193" xr:uid="{00000000-0005-0000-0000-00005C820000}"/>
    <cellStyle name="Обычный 12 5 2 2 7" xfId="34799" xr:uid="{00000000-0005-0000-0000-00005D820000}"/>
    <cellStyle name="Обычный 12 5 2 2 7 2" xfId="54194" xr:uid="{00000000-0005-0000-0000-00005E820000}"/>
    <cellStyle name="Обычный 12 5 2 2 8" xfId="34800" xr:uid="{00000000-0005-0000-0000-00005F820000}"/>
    <cellStyle name="Обычный 12 5 2 2 8 2" xfId="54195" xr:uid="{00000000-0005-0000-0000-000060820000}"/>
    <cellStyle name="Обычный 12 5 2 2 9" xfId="54196" xr:uid="{00000000-0005-0000-0000-000061820000}"/>
    <cellStyle name="Обычный 12 5 2 2_Лист1" xfId="54197" xr:uid="{00000000-0005-0000-0000-000062820000}"/>
    <cellStyle name="Обычный 12 5 2 3" xfId="10437" xr:uid="{00000000-0005-0000-0000-000063820000}"/>
    <cellStyle name="Обычный 12 5 2 3 2" xfId="10438" xr:uid="{00000000-0005-0000-0000-000064820000}"/>
    <cellStyle name="Обычный 12 5 2 3 2 2" xfId="54198" xr:uid="{00000000-0005-0000-0000-000065820000}"/>
    <cellStyle name="Обычный 12 5 2 3 2 2 2" xfId="54199" xr:uid="{00000000-0005-0000-0000-000066820000}"/>
    <cellStyle name="Обычный 12 5 2 3 2 3" xfId="54200" xr:uid="{00000000-0005-0000-0000-000067820000}"/>
    <cellStyle name="Обычный 12 5 2 3 3" xfId="10439" xr:uid="{00000000-0005-0000-0000-000068820000}"/>
    <cellStyle name="Обычный 12 5 2 3 3 2" xfId="54201" xr:uid="{00000000-0005-0000-0000-000069820000}"/>
    <cellStyle name="Обычный 12 5 2 3 4" xfId="54202" xr:uid="{00000000-0005-0000-0000-00006A820000}"/>
    <cellStyle name="Обычный 12 5 2 3_НВВ РСК 2019 (II пол) МАКС" xfId="54203" xr:uid="{00000000-0005-0000-0000-00006B820000}"/>
    <cellStyle name="Обычный 12 5 2 4" xfId="10440" xr:uid="{00000000-0005-0000-0000-00006C820000}"/>
    <cellStyle name="Обычный 12 5 2 4 2" xfId="10441" xr:uid="{00000000-0005-0000-0000-00006D820000}"/>
    <cellStyle name="Обычный 12 5 2 4 2 2" xfId="54204" xr:uid="{00000000-0005-0000-0000-00006E820000}"/>
    <cellStyle name="Обычный 12 5 2 4 3" xfId="10442" xr:uid="{00000000-0005-0000-0000-00006F820000}"/>
    <cellStyle name="Обычный 12 5 2 4 3 2" xfId="54205" xr:uid="{00000000-0005-0000-0000-000070820000}"/>
    <cellStyle name="Обычный 12 5 2 4 4" xfId="54206" xr:uid="{00000000-0005-0000-0000-000071820000}"/>
    <cellStyle name="Обычный 12 5 2 5" xfId="10443" xr:uid="{00000000-0005-0000-0000-000072820000}"/>
    <cellStyle name="Обычный 12 5 2 5 2" xfId="54207" xr:uid="{00000000-0005-0000-0000-000073820000}"/>
    <cellStyle name="Обычный 12 5 2 6" xfId="10444" xr:uid="{00000000-0005-0000-0000-000074820000}"/>
    <cellStyle name="Обычный 12 5 2 6 2" xfId="54208" xr:uid="{00000000-0005-0000-0000-000075820000}"/>
    <cellStyle name="Обычный 12 5 2 7" xfId="10445" xr:uid="{00000000-0005-0000-0000-000076820000}"/>
    <cellStyle name="Обычный 12 5 2 7 2" xfId="54209" xr:uid="{00000000-0005-0000-0000-000077820000}"/>
    <cellStyle name="Обычный 12 5 2 8" xfId="34801" xr:uid="{00000000-0005-0000-0000-000078820000}"/>
    <cellStyle name="Обычный 12 5 2 8 2" xfId="54210" xr:uid="{00000000-0005-0000-0000-000079820000}"/>
    <cellStyle name="Обычный 12 5 2 9" xfId="34802" xr:uid="{00000000-0005-0000-0000-00007A820000}"/>
    <cellStyle name="Обычный 12 5 2 9 2" xfId="54211" xr:uid="{00000000-0005-0000-0000-00007B820000}"/>
    <cellStyle name="Обычный 12 5 2_Лист1" xfId="54212" xr:uid="{00000000-0005-0000-0000-00007C820000}"/>
    <cellStyle name="Обычный 12 5 3" xfId="10446" xr:uid="{00000000-0005-0000-0000-00007D820000}"/>
    <cellStyle name="Обычный 12 5 3 2" xfId="10447" xr:uid="{00000000-0005-0000-0000-00007E820000}"/>
    <cellStyle name="Обычный 12 5 3 2 2" xfId="10448" xr:uid="{00000000-0005-0000-0000-00007F820000}"/>
    <cellStyle name="Обычный 12 5 3 2 2 2" xfId="54213" xr:uid="{00000000-0005-0000-0000-000080820000}"/>
    <cellStyle name="Обычный 12 5 3 2 2 2 2" xfId="54214" xr:uid="{00000000-0005-0000-0000-000081820000}"/>
    <cellStyle name="Обычный 12 5 3 2 2 3" xfId="54215" xr:uid="{00000000-0005-0000-0000-000082820000}"/>
    <cellStyle name="Обычный 12 5 3 2 3" xfId="10449" xr:uid="{00000000-0005-0000-0000-000083820000}"/>
    <cellStyle name="Обычный 12 5 3 2 3 2" xfId="54216" xr:uid="{00000000-0005-0000-0000-000084820000}"/>
    <cellStyle name="Обычный 12 5 3 2 4" xfId="54217" xr:uid="{00000000-0005-0000-0000-000085820000}"/>
    <cellStyle name="Обычный 12 5 3 2_НВВ РСК 2019 (II пол) МАКС" xfId="54218" xr:uid="{00000000-0005-0000-0000-000086820000}"/>
    <cellStyle name="Обычный 12 5 3 3" xfId="10450" xr:uid="{00000000-0005-0000-0000-000087820000}"/>
    <cellStyle name="Обычный 12 5 3 3 2" xfId="10451" xr:uid="{00000000-0005-0000-0000-000088820000}"/>
    <cellStyle name="Обычный 12 5 3 3 2 2" xfId="54219" xr:uid="{00000000-0005-0000-0000-000089820000}"/>
    <cellStyle name="Обычный 12 5 3 3 3" xfId="10452" xr:uid="{00000000-0005-0000-0000-00008A820000}"/>
    <cellStyle name="Обычный 12 5 3 3 3 2" xfId="54220" xr:uid="{00000000-0005-0000-0000-00008B820000}"/>
    <cellStyle name="Обычный 12 5 3 3 4" xfId="54221" xr:uid="{00000000-0005-0000-0000-00008C820000}"/>
    <cellStyle name="Обычный 12 5 3 4" xfId="10453" xr:uid="{00000000-0005-0000-0000-00008D820000}"/>
    <cellStyle name="Обычный 12 5 3 4 2" xfId="54222" xr:uid="{00000000-0005-0000-0000-00008E820000}"/>
    <cellStyle name="Обычный 12 5 3 5" xfId="10454" xr:uid="{00000000-0005-0000-0000-00008F820000}"/>
    <cellStyle name="Обычный 12 5 3 5 2" xfId="54223" xr:uid="{00000000-0005-0000-0000-000090820000}"/>
    <cellStyle name="Обычный 12 5 3 6" xfId="10455" xr:uid="{00000000-0005-0000-0000-000091820000}"/>
    <cellStyle name="Обычный 12 5 3 6 2" xfId="54224" xr:uid="{00000000-0005-0000-0000-000092820000}"/>
    <cellStyle name="Обычный 12 5 3 7" xfId="34803" xr:uid="{00000000-0005-0000-0000-000093820000}"/>
    <cellStyle name="Обычный 12 5 3 7 2" xfId="54225" xr:uid="{00000000-0005-0000-0000-000094820000}"/>
    <cellStyle name="Обычный 12 5 3 8" xfId="34804" xr:uid="{00000000-0005-0000-0000-000095820000}"/>
    <cellStyle name="Обычный 12 5 3 8 2" xfId="54226" xr:uid="{00000000-0005-0000-0000-000096820000}"/>
    <cellStyle name="Обычный 12 5 3 9" xfId="54227" xr:uid="{00000000-0005-0000-0000-000097820000}"/>
    <cellStyle name="Обычный 12 5 3_Лист1" xfId="54228" xr:uid="{00000000-0005-0000-0000-000098820000}"/>
    <cellStyle name="Обычный 12 5 4" xfId="10456" xr:uid="{00000000-0005-0000-0000-000099820000}"/>
    <cellStyle name="Обычный 12 5 4 2" xfId="10457" xr:uid="{00000000-0005-0000-0000-00009A820000}"/>
    <cellStyle name="Обычный 12 5 4 2 2" xfId="54229" xr:uid="{00000000-0005-0000-0000-00009B820000}"/>
    <cellStyle name="Обычный 12 5 4 2 2 2" xfId="54230" xr:uid="{00000000-0005-0000-0000-00009C820000}"/>
    <cellStyle name="Обычный 12 5 4 2 3" xfId="54231" xr:uid="{00000000-0005-0000-0000-00009D820000}"/>
    <cellStyle name="Обычный 12 5 4 3" xfId="10458" xr:uid="{00000000-0005-0000-0000-00009E820000}"/>
    <cellStyle name="Обычный 12 5 4 3 2" xfId="54232" xr:uid="{00000000-0005-0000-0000-00009F820000}"/>
    <cellStyle name="Обычный 12 5 4 4" xfId="54233" xr:uid="{00000000-0005-0000-0000-0000A0820000}"/>
    <cellStyle name="Обычный 12 5 4_НВВ РСК 2019 (II пол) МАКС" xfId="54234" xr:uid="{00000000-0005-0000-0000-0000A1820000}"/>
    <cellStyle name="Обычный 12 5 5" xfId="10459" xr:uid="{00000000-0005-0000-0000-0000A2820000}"/>
    <cellStyle name="Обычный 12 5 5 2" xfId="10460" xr:uid="{00000000-0005-0000-0000-0000A3820000}"/>
    <cellStyle name="Обычный 12 5 5 2 2" xfId="54235" xr:uid="{00000000-0005-0000-0000-0000A4820000}"/>
    <cellStyle name="Обычный 12 5 5 3" xfId="10461" xr:uid="{00000000-0005-0000-0000-0000A5820000}"/>
    <cellStyle name="Обычный 12 5 5 3 2" xfId="54236" xr:uid="{00000000-0005-0000-0000-0000A6820000}"/>
    <cellStyle name="Обычный 12 5 5 4" xfId="54237" xr:uid="{00000000-0005-0000-0000-0000A7820000}"/>
    <cellStyle name="Обычный 12 5 6" xfId="10462" xr:uid="{00000000-0005-0000-0000-0000A8820000}"/>
    <cellStyle name="Обычный 12 5 6 2" xfId="54238" xr:uid="{00000000-0005-0000-0000-0000A9820000}"/>
    <cellStyle name="Обычный 12 5 7" xfId="10463" xr:uid="{00000000-0005-0000-0000-0000AA820000}"/>
    <cellStyle name="Обычный 12 5 7 2" xfId="54239" xr:uid="{00000000-0005-0000-0000-0000AB820000}"/>
    <cellStyle name="Обычный 12 5 8" xfId="10464" xr:uid="{00000000-0005-0000-0000-0000AC820000}"/>
    <cellStyle name="Обычный 12 5 8 2" xfId="54240" xr:uid="{00000000-0005-0000-0000-0000AD820000}"/>
    <cellStyle name="Обычный 12 5 9" xfId="34805" xr:uid="{00000000-0005-0000-0000-0000AE820000}"/>
    <cellStyle name="Обычный 12 5 9 2" xfId="54241" xr:uid="{00000000-0005-0000-0000-0000AF820000}"/>
    <cellStyle name="Обычный 12 5_Лист1" xfId="54242" xr:uid="{00000000-0005-0000-0000-0000B0820000}"/>
    <cellStyle name="Обычный 12 6" xfId="10465" xr:uid="{00000000-0005-0000-0000-0000B1820000}"/>
    <cellStyle name="Обычный 12 6 2" xfId="34806" xr:uid="{00000000-0005-0000-0000-0000B2820000}"/>
    <cellStyle name="Обычный 12 7" xfId="10466" xr:uid="{00000000-0005-0000-0000-0000B3820000}"/>
    <cellStyle name="Обычный 12 7 10" xfId="34807" xr:uid="{00000000-0005-0000-0000-0000B4820000}"/>
    <cellStyle name="Обычный 12 7 10 2" xfId="54243" xr:uid="{00000000-0005-0000-0000-0000B5820000}"/>
    <cellStyle name="Обычный 12 7 11" xfId="54244" xr:uid="{00000000-0005-0000-0000-0000B6820000}"/>
    <cellStyle name="Обычный 12 7 2" xfId="10467" xr:uid="{00000000-0005-0000-0000-0000B7820000}"/>
    <cellStyle name="Обычный 12 7 2 10" xfId="54245" xr:uid="{00000000-0005-0000-0000-0000B8820000}"/>
    <cellStyle name="Обычный 12 7 2 2" xfId="10468" xr:uid="{00000000-0005-0000-0000-0000B9820000}"/>
    <cellStyle name="Обычный 12 7 2 2 2" xfId="10469" xr:uid="{00000000-0005-0000-0000-0000BA820000}"/>
    <cellStyle name="Обычный 12 7 2 2 2 2" xfId="10470" xr:uid="{00000000-0005-0000-0000-0000BB820000}"/>
    <cellStyle name="Обычный 12 7 2 2 2 2 2" xfId="54246" xr:uid="{00000000-0005-0000-0000-0000BC820000}"/>
    <cellStyle name="Обычный 12 7 2 2 2 2 2 2" xfId="54247" xr:uid="{00000000-0005-0000-0000-0000BD820000}"/>
    <cellStyle name="Обычный 12 7 2 2 2 2 3" xfId="54248" xr:uid="{00000000-0005-0000-0000-0000BE820000}"/>
    <cellStyle name="Обычный 12 7 2 2 2 3" xfId="10471" xr:uid="{00000000-0005-0000-0000-0000BF820000}"/>
    <cellStyle name="Обычный 12 7 2 2 2 3 2" xfId="54249" xr:uid="{00000000-0005-0000-0000-0000C0820000}"/>
    <cellStyle name="Обычный 12 7 2 2 2 4" xfId="54250" xr:uid="{00000000-0005-0000-0000-0000C1820000}"/>
    <cellStyle name="Обычный 12 7 2 2 2_НВВ РСК 2019 (II пол) МАКС" xfId="54251" xr:uid="{00000000-0005-0000-0000-0000C2820000}"/>
    <cellStyle name="Обычный 12 7 2 2 3" xfId="10472" xr:uid="{00000000-0005-0000-0000-0000C3820000}"/>
    <cellStyle name="Обычный 12 7 2 2 3 2" xfId="10473" xr:uid="{00000000-0005-0000-0000-0000C4820000}"/>
    <cellStyle name="Обычный 12 7 2 2 3 2 2" xfId="54252" xr:uid="{00000000-0005-0000-0000-0000C5820000}"/>
    <cellStyle name="Обычный 12 7 2 2 3 3" xfId="10474" xr:uid="{00000000-0005-0000-0000-0000C6820000}"/>
    <cellStyle name="Обычный 12 7 2 2 3 3 2" xfId="54253" xr:uid="{00000000-0005-0000-0000-0000C7820000}"/>
    <cellStyle name="Обычный 12 7 2 2 3 4" xfId="54254" xr:uid="{00000000-0005-0000-0000-0000C8820000}"/>
    <cellStyle name="Обычный 12 7 2 2 4" xfId="10475" xr:uid="{00000000-0005-0000-0000-0000C9820000}"/>
    <cellStyle name="Обычный 12 7 2 2 4 2" xfId="54255" xr:uid="{00000000-0005-0000-0000-0000CA820000}"/>
    <cellStyle name="Обычный 12 7 2 2 5" xfId="10476" xr:uid="{00000000-0005-0000-0000-0000CB820000}"/>
    <cellStyle name="Обычный 12 7 2 2 5 2" xfId="54256" xr:uid="{00000000-0005-0000-0000-0000CC820000}"/>
    <cellStyle name="Обычный 12 7 2 2 6" xfId="10477" xr:uid="{00000000-0005-0000-0000-0000CD820000}"/>
    <cellStyle name="Обычный 12 7 2 2 6 2" xfId="54257" xr:uid="{00000000-0005-0000-0000-0000CE820000}"/>
    <cellStyle name="Обычный 12 7 2 2 7" xfId="34808" xr:uid="{00000000-0005-0000-0000-0000CF820000}"/>
    <cellStyle name="Обычный 12 7 2 2 7 2" xfId="54258" xr:uid="{00000000-0005-0000-0000-0000D0820000}"/>
    <cellStyle name="Обычный 12 7 2 2 8" xfId="34809" xr:uid="{00000000-0005-0000-0000-0000D1820000}"/>
    <cellStyle name="Обычный 12 7 2 2 8 2" xfId="54259" xr:uid="{00000000-0005-0000-0000-0000D2820000}"/>
    <cellStyle name="Обычный 12 7 2 2 9" xfId="54260" xr:uid="{00000000-0005-0000-0000-0000D3820000}"/>
    <cellStyle name="Обычный 12 7 2 2_Лист1" xfId="54261" xr:uid="{00000000-0005-0000-0000-0000D4820000}"/>
    <cellStyle name="Обычный 12 7 2 3" xfId="10478" xr:uid="{00000000-0005-0000-0000-0000D5820000}"/>
    <cellStyle name="Обычный 12 7 2 3 2" xfId="10479" xr:uid="{00000000-0005-0000-0000-0000D6820000}"/>
    <cellStyle name="Обычный 12 7 2 3 2 2" xfId="54262" xr:uid="{00000000-0005-0000-0000-0000D7820000}"/>
    <cellStyle name="Обычный 12 7 2 3 2 2 2" xfId="54263" xr:uid="{00000000-0005-0000-0000-0000D8820000}"/>
    <cellStyle name="Обычный 12 7 2 3 2 3" xfId="54264" xr:uid="{00000000-0005-0000-0000-0000D9820000}"/>
    <cellStyle name="Обычный 12 7 2 3 3" xfId="10480" xr:uid="{00000000-0005-0000-0000-0000DA820000}"/>
    <cellStyle name="Обычный 12 7 2 3 3 2" xfId="54265" xr:uid="{00000000-0005-0000-0000-0000DB820000}"/>
    <cellStyle name="Обычный 12 7 2 3 4" xfId="54266" xr:uid="{00000000-0005-0000-0000-0000DC820000}"/>
    <cellStyle name="Обычный 12 7 2 3_НВВ РСК 2019 (II пол) МАКС" xfId="54267" xr:uid="{00000000-0005-0000-0000-0000DD820000}"/>
    <cellStyle name="Обычный 12 7 2 4" xfId="10481" xr:uid="{00000000-0005-0000-0000-0000DE820000}"/>
    <cellStyle name="Обычный 12 7 2 4 2" xfId="10482" xr:uid="{00000000-0005-0000-0000-0000DF820000}"/>
    <cellStyle name="Обычный 12 7 2 4 2 2" xfId="54268" xr:uid="{00000000-0005-0000-0000-0000E0820000}"/>
    <cellStyle name="Обычный 12 7 2 4 3" xfId="10483" xr:uid="{00000000-0005-0000-0000-0000E1820000}"/>
    <cellStyle name="Обычный 12 7 2 4 3 2" xfId="54269" xr:uid="{00000000-0005-0000-0000-0000E2820000}"/>
    <cellStyle name="Обычный 12 7 2 4 4" xfId="54270" xr:uid="{00000000-0005-0000-0000-0000E3820000}"/>
    <cellStyle name="Обычный 12 7 2 5" xfId="10484" xr:uid="{00000000-0005-0000-0000-0000E4820000}"/>
    <cellStyle name="Обычный 12 7 2 5 2" xfId="54271" xr:uid="{00000000-0005-0000-0000-0000E5820000}"/>
    <cellStyle name="Обычный 12 7 2 6" xfId="10485" xr:uid="{00000000-0005-0000-0000-0000E6820000}"/>
    <cellStyle name="Обычный 12 7 2 6 2" xfId="54272" xr:uid="{00000000-0005-0000-0000-0000E7820000}"/>
    <cellStyle name="Обычный 12 7 2 7" xfId="10486" xr:uid="{00000000-0005-0000-0000-0000E8820000}"/>
    <cellStyle name="Обычный 12 7 2 7 2" xfId="54273" xr:uid="{00000000-0005-0000-0000-0000E9820000}"/>
    <cellStyle name="Обычный 12 7 2 8" xfId="34810" xr:uid="{00000000-0005-0000-0000-0000EA820000}"/>
    <cellStyle name="Обычный 12 7 2 8 2" xfId="54274" xr:uid="{00000000-0005-0000-0000-0000EB820000}"/>
    <cellStyle name="Обычный 12 7 2 9" xfId="34811" xr:uid="{00000000-0005-0000-0000-0000EC820000}"/>
    <cellStyle name="Обычный 12 7 2 9 2" xfId="54275" xr:uid="{00000000-0005-0000-0000-0000ED820000}"/>
    <cellStyle name="Обычный 12 7 2_Лист1" xfId="54276" xr:uid="{00000000-0005-0000-0000-0000EE820000}"/>
    <cellStyle name="Обычный 12 7 3" xfId="10487" xr:uid="{00000000-0005-0000-0000-0000EF820000}"/>
    <cellStyle name="Обычный 12 7 3 2" xfId="10488" xr:uid="{00000000-0005-0000-0000-0000F0820000}"/>
    <cellStyle name="Обычный 12 7 3 2 2" xfId="10489" xr:uid="{00000000-0005-0000-0000-0000F1820000}"/>
    <cellStyle name="Обычный 12 7 3 2 2 2" xfId="54277" xr:uid="{00000000-0005-0000-0000-0000F2820000}"/>
    <cellStyle name="Обычный 12 7 3 2 2 2 2" xfId="54278" xr:uid="{00000000-0005-0000-0000-0000F3820000}"/>
    <cellStyle name="Обычный 12 7 3 2 2 3" xfId="54279" xr:uid="{00000000-0005-0000-0000-0000F4820000}"/>
    <cellStyle name="Обычный 12 7 3 2 3" xfId="10490" xr:uid="{00000000-0005-0000-0000-0000F5820000}"/>
    <cellStyle name="Обычный 12 7 3 2 3 2" xfId="54280" xr:uid="{00000000-0005-0000-0000-0000F6820000}"/>
    <cellStyle name="Обычный 12 7 3 2 4" xfId="54281" xr:uid="{00000000-0005-0000-0000-0000F7820000}"/>
    <cellStyle name="Обычный 12 7 3 2_НВВ РСК 2019 (II пол) МАКС" xfId="54282" xr:uid="{00000000-0005-0000-0000-0000F8820000}"/>
    <cellStyle name="Обычный 12 7 3 3" xfId="10491" xr:uid="{00000000-0005-0000-0000-0000F9820000}"/>
    <cellStyle name="Обычный 12 7 3 3 2" xfId="10492" xr:uid="{00000000-0005-0000-0000-0000FA820000}"/>
    <cellStyle name="Обычный 12 7 3 3 2 2" xfId="54283" xr:uid="{00000000-0005-0000-0000-0000FB820000}"/>
    <cellStyle name="Обычный 12 7 3 3 3" xfId="10493" xr:uid="{00000000-0005-0000-0000-0000FC820000}"/>
    <cellStyle name="Обычный 12 7 3 3 3 2" xfId="54284" xr:uid="{00000000-0005-0000-0000-0000FD820000}"/>
    <cellStyle name="Обычный 12 7 3 3 4" xfId="54285" xr:uid="{00000000-0005-0000-0000-0000FE820000}"/>
    <cellStyle name="Обычный 12 7 3 4" xfId="10494" xr:uid="{00000000-0005-0000-0000-0000FF820000}"/>
    <cellStyle name="Обычный 12 7 3 4 2" xfId="54286" xr:uid="{00000000-0005-0000-0000-000000830000}"/>
    <cellStyle name="Обычный 12 7 3 5" xfId="10495" xr:uid="{00000000-0005-0000-0000-000001830000}"/>
    <cellStyle name="Обычный 12 7 3 5 2" xfId="54287" xr:uid="{00000000-0005-0000-0000-000002830000}"/>
    <cellStyle name="Обычный 12 7 3 6" xfId="10496" xr:uid="{00000000-0005-0000-0000-000003830000}"/>
    <cellStyle name="Обычный 12 7 3 6 2" xfId="54288" xr:uid="{00000000-0005-0000-0000-000004830000}"/>
    <cellStyle name="Обычный 12 7 3 7" xfId="34812" xr:uid="{00000000-0005-0000-0000-000005830000}"/>
    <cellStyle name="Обычный 12 7 3 7 2" xfId="54289" xr:uid="{00000000-0005-0000-0000-000006830000}"/>
    <cellStyle name="Обычный 12 7 3 8" xfId="34813" xr:uid="{00000000-0005-0000-0000-000007830000}"/>
    <cellStyle name="Обычный 12 7 3 8 2" xfId="54290" xr:uid="{00000000-0005-0000-0000-000008830000}"/>
    <cellStyle name="Обычный 12 7 3 9" xfId="54291" xr:uid="{00000000-0005-0000-0000-000009830000}"/>
    <cellStyle name="Обычный 12 7 3_Лист1" xfId="54292" xr:uid="{00000000-0005-0000-0000-00000A830000}"/>
    <cellStyle name="Обычный 12 7 4" xfId="10497" xr:uid="{00000000-0005-0000-0000-00000B830000}"/>
    <cellStyle name="Обычный 12 7 4 2" xfId="10498" xr:uid="{00000000-0005-0000-0000-00000C830000}"/>
    <cellStyle name="Обычный 12 7 4 2 2" xfId="54293" xr:uid="{00000000-0005-0000-0000-00000D830000}"/>
    <cellStyle name="Обычный 12 7 4 2 2 2" xfId="54294" xr:uid="{00000000-0005-0000-0000-00000E830000}"/>
    <cellStyle name="Обычный 12 7 4 2 3" xfId="54295" xr:uid="{00000000-0005-0000-0000-00000F830000}"/>
    <cellStyle name="Обычный 12 7 4 3" xfId="10499" xr:uid="{00000000-0005-0000-0000-000010830000}"/>
    <cellStyle name="Обычный 12 7 4 3 2" xfId="54296" xr:uid="{00000000-0005-0000-0000-000011830000}"/>
    <cellStyle name="Обычный 12 7 4 4" xfId="54297" xr:uid="{00000000-0005-0000-0000-000012830000}"/>
    <cellStyle name="Обычный 12 7 4_НВВ РСК 2019 (II пол) МАКС" xfId="54298" xr:uid="{00000000-0005-0000-0000-000013830000}"/>
    <cellStyle name="Обычный 12 7 5" xfId="10500" xr:uid="{00000000-0005-0000-0000-000014830000}"/>
    <cellStyle name="Обычный 12 7 5 2" xfId="10501" xr:uid="{00000000-0005-0000-0000-000015830000}"/>
    <cellStyle name="Обычный 12 7 5 2 2" xfId="54299" xr:uid="{00000000-0005-0000-0000-000016830000}"/>
    <cellStyle name="Обычный 12 7 5 3" xfId="10502" xr:uid="{00000000-0005-0000-0000-000017830000}"/>
    <cellStyle name="Обычный 12 7 5 3 2" xfId="54300" xr:uid="{00000000-0005-0000-0000-000018830000}"/>
    <cellStyle name="Обычный 12 7 5 4" xfId="54301" xr:uid="{00000000-0005-0000-0000-000019830000}"/>
    <cellStyle name="Обычный 12 7 6" xfId="10503" xr:uid="{00000000-0005-0000-0000-00001A830000}"/>
    <cellStyle name="Обычный 12 7 6 2" xfId="54302" xr:uid="{00000000-0005-0000-0000-00001B830000}"/>
    <cellStyle name="Обычный 12 7 7" xfId="10504" xr:uid="{00000000-0005-0000-0000-00001C830000}"/>
    <cellStyle name="Обычный 12 7 7 2" xfId="54303" xr:uid="{00000000-0005-0000-0000-00001D830000}"/>
    <cellStyle name="Обычный 12 7 8" xfId="10505" xr:uid="{00000000-0005-0000-0000-00001E830000}"/>
    <cellStyle name="Обычный 12 7 8 2" xfId="54304" xr:uid="{00000000-0005-0000-0000-00001F830000}"/>
    <cellStyle name="Обычный 12 7 9" xfId="34814" xr:uid="{00000000-0005-0000-0000-000020830000}"/>
    <cellStyle name="Обычный 12 7 9 2" xfId="54305" xr:uid="{00000000-0005-0000-0000-000021830000}"/>
    <cellStyle name="Обычный 12 7_Лист1" xfId="54306" xr:uid="{00000000-0005-0000-0000-000022830000}"/>
    <cellStyle name="Обычный 12 8" xfId="10506" xr:uid="{00000000-0005-0000-0000-000023830000}"/>
    <cellStyle name="Обычный 12 8 2" xfId="10507" xr:uid="{00000000-0005-0000-0000-000024830000}"/>
    <cellStyle name="Обычный 12 8 2 2" xfId="54307" xr:uid="{00000000-0005-0000-0000-000025830000}"/>
    <cellStyle name="Обычный 12 8 2 2 2" xfId="54308" xr:uid="{00000000-0005-0000-0000-000026830000}"/>
    <cellStyle name="Обычный 12 8 2 3" xfId="54309" xr:uid="{00000000-0005-0000-0000-000027830000}"/>
    <cellStyle name="Обычный 12 8 3" xfId="10508" xr:uid="{00000000-0005-0000-0000-000028830000}"/>
    <cellStyle name="Обычный 12 8 3 2" xfId="54310" xr:uid="{00000000-0005-0000-0000-000029830000}"/>
    <cellStyle name="Обычный 12 8 4" xfId="10509" xr:uid="{00000000-0005-0000-0000-00002A830000}"/>
    <cellStyle name="Обычный 12 8 5" xfId="34815" xr:uid="{00000000-0005-0000-0000-00002B830000}"/>
    <cellStyle name="Обычный 12 8_НВВ РСК 2019 (II пол) МАКС" xfId="54311" xr:uid="{00000000-0005-0000-0000-00002C830000}"/>
    <cellStyle name="Обычный 12 9" xfId="10510" xr:uid="{00000000-0005-0000-0000-00002D830000}"/>
    <cellStyle name="Обычный 12_FORM15.2013" xfId="10511" xr:uid="{00000000-0005-0000-0000-00002E830000}"/>
    <cellStyle name="Обычный 13" xfId="10512" xr:uid="{00000000-0005-0000-0000-00002F830000}"/>
    <cellStyle name="Обычный 13 2" xfId="10513" xr:uid="{00000000-0005-0000-0000-000030830000}"/>
    <cellStyle name="Обычный 13 2 10" xfId="54312" xr:uid="{00000000-0005-0000-0000-000031830000}"/>
    <cellStyle name="Обычный 13 2 2" xfId="10514" xr:uid="{00000000-0005-0000-0000-000032830000}"/>
    <cellStyle name="Обычный 13 2 2 2" xfId="34816" xr:uid="{00000000-0005-0000-0000-000033830000}"/>
    <cellStyle name="Обычный 13 2 3" xfId="10515" xr:uid="{00000000-0005-0000-0000-000034830000}"/>
    <cellStyle name="Обычный 13 2 3 2" xfId="54313" xr:uid="{00000000-0005-0000-0000-000035830000}"/>
    <cellStyle name="Обычный 13 2 3 2 2" xfId="54314" xr:uid="{00000000-0005-0000-0000-000036830000}"/>
    <cellStyle name="Обычный 13 2 3 2 2 2" xfId="54315" xr:uid="{00000000-0005-0000-0000-000037830000}"/>
    <cellStyle name="Обычный 13 2 3 2 3" xfId="54316" xr:uid="{00000000-0005-0000-0000-000038830000}"/>
    <cellStyle name="Обычный 13 2 3 3" xfId="54317" xr:uid="{00000000-0005-0000-0000-000039830000}"/>
    <cellStyle name="Обычный 13 2 3 3 2" xfId="54318" xr:uid="{00000000-0005-0000-0000-00003A830000}"/>
    <cellStyle name="Обычный 13 2 3 4" xfId="54319" xr:uid="{00000000-0005-0000-0000-00003B830000}"/>
    <cellStyle name="Обычный 13 2 3_НВВ РСК 2019 (II пол) МАКС" xfId="54320" xr:uid="{00000000-0005-0000-0000-00003C830000}"/>
    <cellStyle name="Обычный 13 2 4" xfId="10516" xr:uid="{00000000-0005-0000-0000-00003D830000}"/>
    <cellStyle name="Обычный 13 2 4 2" xfId="10517" xr:uid="{00000000-0005-0000-0000-00003E830000}"/>
    <cellStyle name="Обычный 13 2 4 2 2" xfId="54321" xr:uid="{00000000-0005-0000-0000-00003F830000}"/>
    <cellStyle name="Обычный 13 2 4 3" xfId="10518" xr:uid="{00000000-0005-0000-0000-000040830000}"/>
    <cellStyle name="Обычный 13 2 4 3 2" xfId="54322" xr:uid="{00000000-0005-0000-0000-000041830000}"/>
    <cellStyle name="Обычный 13 2 4 4" xfId="54323" xr:uid="{00000000-0005-0000-0000-000042830000}"/>
    <cellStyle name="Обычный 13 2 5" xfId="10519" xr:uid="{00000000-0005-0000-0000-000043830000}"/>
    <cellStyle name="Обычный 13 2 5 2" xfId="54324" xr:uid="{00000000-0005-0000-0000-000044830000}"/>
    <cellStyle name="Обычный 13 2 6" xfId="34817" xr:uid="{00000000-0005-0000-0000-000045830000}"/>
    <cellStyle name="Обычный 13 2 6 2" xfId="54325" xr:uid="{00000000-0005-0000-0000-000046830000}"/>
    <cellStyle name="Обычный 13 2 7" xfId="54326" xr:uid="{00000000-0005-0000-0000-000047830000}"/>
    <cellStyle name="Обычный 13 2 7 2" xfId="54327" xr:uid="{00000000-0005-0000-0000-000048830000}"/>
    <cellStyle name="Обычный 13 2 8" xfId="54328" xr:uid="{00000000-0005-0000-0000-000049830000}"/>
    <cellStyle name="Обычный 13 2 9" xfId="54329" xr:uid="{00000000-0005-0000-0000-00004A830000}"/>
    <cellStyle name="Обычный 13 2 9 2" xfId="54330" xr:uid="{00000000-0005-0000-0000-00004B830000}"/>
    <cellStyle name="Обычный 13 2_Лист1" xfId="54331" xr:uid="{00000000-0005-0000-0000-00004C830000}"/>
    <cellStyle name="Обычный 13 3" xfId="10520" xr:uid="{00000000-0005-0000-0000-00004D830000}"/>
    <cellStyle name="Обычный 13 3 2" xfId="34818" xr:uid="{00000000-0005-0000-0000-00004E830000}"/>
    <cellStyle name="Обычный 13 4" xfId="10521" xr:uid="{00000000-0005-0000-0000-00004F830000}"/>
    <cellStyle name="Обычный 13 5" xfId="34819" xr:uid="{00000000-0005-0000-0000-000050830000}"/>
    <cellStyle name="Обычный 13_Лист1" xfId="54332" xr:uid="{00000000-0005-0000-0000-000051830000}"/>
    <cellStyle name="Обычный 14" xfId="10522" xr:uid="{00000000-0005-0000-0000-000052830000}"/>
    <cellStyle name="Обычный 14 10" xfId="10523" xr:uid="{00000000-0005-0000-0000-000053830000}"/>
    <cellStyle name="Обычный 14 10 2" xfId="10524" xr:uid="{00000000-0005-0000-0000-000054830000}"/>
    <cellStyle name="Обычный 14 10 3" xfId="10525" xr:uid="{00000000-0005-0000-0000-000055830000}"/>
    <cellStyle name="Обычный 14 11" xfId="10526" xr:uid="{00000000-0005-0000-0000-000056830000}"/>
    <cellStyle name="Обычный 14 12" xfId="10527" xr:uid="{00000000-0005-0000-0000-000057830000}"/>
    <cellStyle name="Обычный 14 13" xfId="34820" xr:uid="{00000000-0005-0000-0000-000058830000}"/>
    <cellStyle name="Обычный 14 2" xfId="10528" xr:uid="{00000000-0005-0000-0000-000059830000}"/>
    <cellStyle name="Обычный 14 2 10" xfId="10529" xr:uid="{00000000-0005-0000-0000-00005A830000}"/>
    <cellStyle name="Обычный 14 2 11" xfId="10530" xr:uid="{00000000-0005-0000-0000-00005B830000}"/>
    <cellStyle name="Обычный 14 2 12" xfId="34821" xr:uid="{00000000-0005-0000-0000-00005C830000}"/>
    <cellStyle name="Обычный 14 2 2" xfId="10531" xr:uid="{00000000-0005-0000-0000-00005D830000}"/>
    <cellStyle name="Обычный 14 2 2 10" xfId="34822" xr:uid="{00000000-0005-0000-0000-00005E830000}"/>
    <cellStyle name="Обычный 14 2 2 2" xfId="10532" xr:uid="{00000000-0005-0000-0000-00005F830000}"/>
    <cellStyle name="Обычный 14 2 2 2 10" xfId="54333" xr:uid="{00000000-0005-0000-0000-000060830000}"/>
    <cellStyle name="Обычный 14 2 2 2 2" xfId="10533" xr:uid="{00000000-0005-0000-0000-000061830000}"/>
    <cellStyle name="Обычный 14 2 2 2 2 2" xfId="10534" xr:uid="{00000000-0005-0000-0000-000062830000}"/>
    <cellStyle name="Обычный 14 2 2 2 2 2 2" xfId="10535" xr:uid="{00000000-0005-0000-0000-000063830000}"/>
    <cellStyle name="Обычный 14 2 2 2 2 2 2 2" xfId="54334" xr:uid="{00000000-0005-0000-0000-000064830000}"/>
    <cellStyle name="Обычный 14 2 2 2 2 2 2 2 2" xfId="54335" xr:uid="{00000000-0005-0000-0000-000065830000}"/>
    <cellStyle name="Обычный 14 2 2 2 2 2 2 3" xfId="54336" xr:uid="{00000000-0005-0000-0000-000066830000}"/>
    <cellStyle name="Обычный 14 2 2 2 2 2 3" xfId="10536" xr:uid="{00000000-0005-0000-0000-000067830000}"/>
    <cellStyle name="Обычный 14 2 2 2 2 2 3 2" xfId="54337" xr:uid="{00000000-0005-0000-0000-000068830000}"/>
    <cellStyle name="Обычный 14 2 2 2 2 2 4" xfId="54338" xr:uid="{00000000-0005-0000-0000-000069830000}"/>
    <cellStyle name="Обычный 14 2 2 2 2 2_НВВ РСК 2019 (II пол) МАКС" xfId="54339" xr:uid="{00000000-0005-0000-0000-00006A830000}"/>
    <cellStyle name="Обычный 14 2 2 2 2 3" xfId="10537" xr:uid="{00000000-0005-0000-0000-00006B830000}"/>
    <cellStyle name="Обычный 14 2 2 2 2 3 2" xfId="10538" xr:uid="{00000000-0005-0000-0000-00006C830000}"/>
    <cellStyle name="Обычный 14 2 2 2 2 3 2 2" xfId="54340" xr:uid="{00000000-0005-0000-0000-00006D830000}"/>
    <cellStyle name="Обычный 14 2 2 2 2 3 3" xfId="10539" xr:uid="{00000000-0005-0000-0000-00006E830000}"/>
    <cellStyle name="Обычный 14 2 2 2 2 3 3 2" xfId="54341" xr:uid="{00000000-0005-0000-0000-00006F830000}"/>
    <cellStyle name="Обычный 14 2 2 2 2 3 4" xfId="54342" xr:uid="{00000000-0005-0000-0000-000070830000}"/>
    <cellStyle name="Обычный 14 2 2 2 2 4" xfId="10540" xr:uid="{00000000-0005-0000-0000-000071830000}"/>
    <cellStyle name="Обычный 14 2 2 2 2 4 2" xfId="54343" xr:uid="{00000000-0005-0000-0000-000072830000}"/>
    <cellStyle name="Обычный 14 2 2 2 2 5" xfId="10541" xr:uid="{00000000-0005-0000-0000-000073830000}"/>
    <cellStyle name="Обычный 14 2 2 2 2 5 2" xfId="54344" xr:uid="{00000000-0005-0000-0000-000074830000}"/>
    <cellStyle name="Обычный 14 2 2 2 2 6" xfId="10542" xr:uid="{00000000-0005-0000-0000-000075830000}"/>
    <cellStyle name="Обычный 14 2 2 2 2 6 2" xfId="54345" xr:uid="{00000000-0005-0000-0000-000076830000}"/>
    <cellStyle name="Обычный 14 2 2 2 2 7" xfId="34823" xr:uid="{00000000-0005-0000-0000-000077830000}"/>
    <cellStyle name="Обычный 14 2 2 2 2 7 2" xfId="54346" xr:uid="{00000000-0005-0000-0000-000078830000}"/>
    <cellStyle name="Обычный 14 2 2 2 2 8" xfId="34824" xr:uid="{00000000-0005-0000-0000-000079830000}"/>
    <cellStyle name="Обычный 14 2 2 2 2 8 2" xfId="54347" xr:uid="{00000000-0005-0000-0000-00007A830000}"/>
    <cellStyle name="Обычный 14 2 2 2 2 9" xfId="54348" xr:uid="{00000000-0005-0000-0000-00007B830000}"/>
    <cellStyle name="Обычный 14 2 2 2 2_Лист1" xfId="54349" xr:uid="{00000000-0005-0000-0000-00007C830000}"/>
    <cellStyle name="Обычный 14 2 2 2 3" xfId="10543" xr:uid="{00000000-0005-0000-0000-00007D830000}"/>
    <cellStyle name="Обычный 14 2 2 2 3 2" xfId="10544" xr:uid="{00000000-0005-0000-0000-00007E830000}"/>
    <cellStyle name="Обычный 14 2 2 2 3 2 2" xfId="54350" xr:uid="{00000000-0005-0000-0000-00007F830000}"/>
    <cellStyle name="Обычный 14 2 2 2 3 2 2 2" xfId="54351" xr:uid="{00000000-0005-0000-0000-000080830000}"/>
    <cellStyle name="Обычный 14 2 2 2 3 2 3" xfId="54352" xr:uid="{00000000-0005-0000-0000-000081830000}"/>
    <cellStyle name="Обычный 14 2 2 2 3 3" xfId="10545" xr:uid="{00000000-0005-0000-0000-000082830000}"/>
    <cellStyle name="Обычный 14 2 2 2 3 3 2" xfId="54353" xr:uid="{00000000-0005-0000-0000-000083830000}"/>
    <cellStyle name="Обычный 14 2 2 2 3 4" xfId="54354" xr:uid="{00000000-0005-0000-0000-000084830000}"/>
    <cellStyle name="Обычный 14 2 2 2 3_НВВ РСК 2019 (II пол) МАКС" xfId="54355" xr:uid="{00000000-0005-0000-0000-000085830000}"/>
    <cellStyle name="Обычный 14 2 2 2 4" xfId="10546" xr:uid="{00000000-0005-0000-0000-000086830000}"/>
    <cellStyle name="Обычный 14 2 2 2 4 2" xfId="10547" xr:uid="{00000000-0005-0000-0000-000087830000}"/>
    <cellStyle name="Обычный 14 2 2 2 4 2 2" xfId="54356" xr:uid="{00000000-0005-0000-0000-000088830000}"/>
    <cellStyle name="Обычный 14 2 2 2 4 3" xfId="10548" xr:uid="{00000000-0005-0000-0000-000089830000}"/>
    <cellStyle name="Обычный 14 2 2 2 4 3 2" xfId="54357" xr:uid="{00000000-0005-0000-0000-00008A830000}"/>
    <cellStyle name="Обычный 14 2 2 2 4 4" xfId="54358" xr:uid="{00000000-0005-0000-0000-00008B830000}"/>
    <cellStyle name="Обычный 14 2 2 2 5" xfId="10549" xr:uid="{00000000-0005-0000-0000-00008C830000}"/>
    <cellStyle name="Обычный 14 2 2 2 5 2" xfId="54359" xr:uid="{00000000-0005-0000-0000-00008D830000}"/>
    <cellStyle name="Обычный 14 2 2 2 6" xfId="10550" xr:uid="{00000000-0005-0000-0000-00008E830000}"/>
    <cellStyle name="Обычный 14 2 2 2 6 2" xfId="54360" xr:uid="{00000000-0005-0000-0000-00008F830000}"/>
    <cellStyle name="Обычный 14 2 2 2 7" xfId="10551" xr:uid="{00000000-0005-0000-0000-000090830000}"/>
    <cellStyle name="Обычный 14 2 2 2 7 2" xfId="54361" xr:uid="{00000000-0005-0000-0000-000091830000}"/>
    <cellStyle name="Обычный 14 2 2 2 8" xfId="34825" xr:uid="{00000000-0005-0000-0000-000092830000}"/>
    <cellStyle name="Обычный 14 2 2 2 8 2" xfId="54362" xr:uid="{00000000-0005-0000-0000-000093830000}"/>
    <cellStyle name="Обычный 14 2 2 2 9" xfId="34826" xr:uid="{00000000-0005-0000-0000-000094830000}"/>
    <cellStyle name="Обычный 14 2 2 2 9 2" xfId="54363" xr:uid="{00000000-0005-0000-0000-000095830000}"/>
    <cellStyle name="Обычный 14 2 2 2_Лист1" xfId="54364" xr:uid="{00000000-0005-0000-0000-000096830000}"/>
    <cellStyle name="Обычный 14 2 2 3" xfId="10552" xr:uid="{00000000-0005-0000-0000-000097830000}"/>
    <cellStyle name="Обычный 14 2 2 3 2" xfId="10553" xr:uid="{00000000-0005-0000-0000-000098830000}"/>
    <cellStyle name="Обычный 14 2 2 3 2 2" xfId="10554" xr:uid="{00000000-0005-0000-0000-000099830000}"/>
    <cellStyle name="Обычный 14 2 2 3 2 2 2" xfId="54365" xr:uid="{00000000-0005-0000-0000-00009A830000}"/>
    <cellStyle name="Обычный 14 2 2 3 2 2 2 2" xfId="54366" xr:uid="{00000000-0005-0000-0000-00009B830000}"/>
    <cellStyle name="Обычный 14 2 2 3 2 2 3" xfId="54367" xr:uid="{00000000-0005-0000-0000-00009C830000}"/>
    <cellStyle name="Обычный 14 2 2 3 2 3" xfId="10555" xr:uid="{00000000-0005-0000-0000-00009D830000}"/>
    <cellStyle name="Обычный 14 2 2 3 2 3 2" xfId="54368" xr:uid="{00000000-0005-0000-0000-00009E830000}"/>
    <cellStyle name="Обычный 14 2 2 3 2 4" xfId="54369" xr:uid="{00000000-0005-0000-0000-00009F830000}"/>
    <cellStyle name="Обычный 14 2 2 3 2_НВВ РСК 2019 (II пол) МАКС" xfId="54370" xr:uid="{00000000-0005-0000-0000-0000A0830000}"/>
    <cellStyle name="Обычный 14 2 2 3 3" xfId="10556" xr:uid="{00000000-0005-0000-0000-0000A1830000}"/>
    <cellStyle name="Обычный 14 2 2 3 3 2" xfId="10557" xr:uid="{00000000-0005-0000-0000-0000A2830000}"/>
    <cellStyle name="Обычный 14 2 2 3 3 2 2" xfId="54371" xr:uid="{00000000-0005-0000-0000-0000A3830000}"/>
    <cellStyle name="Обычный 14 2 2 3 3 3" xfId="10558" xr:uid="{00000000-0005-0000-0000-0000A4830000}"/>
    <cellStyle name="Обычный 14 2 2 3 3 3 2" xfId="54372" xr:uid="{00000000-0005-0000-0000-0000A5830000}"/>
    <cellStyle name="Обычный 14 2 2 3 3 4" xfId="54373" xr:uid="{00000000-0005-0000-0000-0000A6830000}"/>
    <cellStyle name="Обычный 14 2 2 3 4" xfId="10559" xr:uid="{00000000-0005-0000-0000-0000A7830000}"/>
    <cellStyle name="Обычный 14 2 2 3 4 2" xfId="54374" xr:uid="{00000000-0005-0000-0000-0000A8830000}"/>
    <cellStyle name="Обычный 14 2 2 3 5" xfId="10560" xr:uid="{00000000-0005-0000-0000-0000A9830000}"/>
    <cellStyle name="Обычный 14 2 2 3 5 2" xfId="54375" xr:uid="{00000000-0005-0000-0000-0000AA830000}"/>
    <cellStyle name="Обычный 14 2 2 3 6" xfId="10561" xr:uid="{00000000-0005-0000-0000-0000AB830000}"/>
    <cellStyle name="Обычный 14 2 2 3 6 2" xfId="54376" xr:uid="{00000000-0005-0000-0000-0000AC830000}"/>
    <cellStyle name="Обычный 14 2 2 3 7" xfId="34827" xr:uid="{00000000-0005-0000-0000-0000AD830000}"/>
    <cellStyle name="Обычный 14 2 2 3 7 2" xfId="54377" xr:uid="{00000000-0005-0000-0000-0000AE830000}"/>
    <cellStyle name="Обычный 14 2 2 3 8" xfId="34828" xr:uid="{00000000-0005-0000-0000-0000AF830000}"/>
    <cellStyle name="Обычный 14 2 2 3 8 2" xfId="54378" xr:uid="{00000000-0005-0000-0000-0000B0830000}"/>
    <cellStyle name="Обычный 14 2 2 3 9" xfId="54379" xr:uid="{00000000-0005-0000-0000-0000B1830000}"/>
    <cellStyle name="Обычный 14 2 2 3_Лист1" xfId="54380" xr:uid="{00000000-0005-0000-0000-0000B2830000}"/>
    <cellStyle name="Обычный 14 2 2 4" xfId="10562" xr:uid="{00000000-0005-0000-0000-0000B3830000}"/>
    <cellStyle name="Обычный 14 2 2 4 2" xfId="10563" xr:uid="{00000000-0005-0000-0000-0000B4830000}"/>
    <cellStyle name="Обычный 14 2 2 4 3" xfId="10564" xr:uid="{00000000-0005-0000-0000-0000B5830000}"/>
    <cellStyle name="Обычный 14 2 2 4 4" xfId="34829" xr:uid="{00000000-0005-0000-0000-0000B6830000}"/>
    <cellStyle name="Обычный 14 2 2 4 5" xfId="34830" xr:uid="{00000000-0005-0000-0000-0000B7830000}"/>
    <cellStyle name="Обычный 14 2 2 5" xfId="10565" xr:uid="{00000000-0005-0000-0000-0000B8830000}"/>
    <cellStyle name="Обычный 14 2 2 5 2" xfId="10566" xr:uid="{00000000-0005-0000-0000-0000B9830000}"/>
    <cellStyle name="Обычный 14 2 2 5 3" xfId="10567" xr:uid="{00000000-0005-0000-0000-0000BA830000}"/>
    <cellStyle name="Обычный 14 2 2 6" xfId="10568" xr:uid="{00000000-0005-0000-0000-0000BB830000}"/>
    <cellStyle name="Обычный 14 2 2 6 2" xfId="54381" xr:uid="{00000000-0005-0000-0000-0000BC830000}"/>
    <cellStyle name="Обычный 14 2 2 7" xfId="10569" xr:uid="{00000000-0005-0000-0000-0000BD830000}"/>
    <cellStyle name="Обычный 14 2 2 8" xfId="10570" xr:uid="{00000000-0005-0000-0000-0000BE830000}"/>
    <cellStyle name="Обычный 14 2 2 9" xfId="34831" xr:uid="{00000000-0005-0000-0000-0000BF830000}"/>
    <cellStyle name="Обычный 14 2 2_Лист1" xfId="54382" xr:uid="{00000000-0005-0000-0000-0000C0830000}"/>
    <cellStyle name="Обычный 14 2 3" xfId="10571" xr:uid="{00000000-0005-0000-0000-0000C1830000}"/>
    <cellStyle name="Обычный 14 2 3 10" xfId="34832" xr:uid="{00000000-0005-0000-0000-0000C2830000}"/>
    <cellStyle name="Обычный 14 2 3 10 2" xfId="54383" xr:uid="{00000000-0005-0000-0000-0000C3830000}"/>
    <cellStyle name="Обычный 14 2 3 11" xfId="54384" xr:uid="{00000000-0005-0000-0000-0000C4830000}"/>
    <cellStyle name="Обычный 14 2 3 2" xfId="10572" xr:uid="{00000000-0005-0000-0000-0000C5830000}"/>
    <cellStyle name="Обычный 14 2 3 2 10" xfId="54385" xr:uid="{00000000-0005-0000-0000-0000C6830000}"/>
    <cellStyle name="Обычный 14 2 3 2 2" xfId="10573" xr:uid="{00000000-0005-0000-0000-0000C7830000}"/>
    <cellStyle name="Обычный 14 2 3 2 2 2" xfId="10574" xr:uid="{00000000-0005-0000-0000-0000C8830000}"/>
    <cellStyle name="Обычный 14 2 3 2 2 2 2" xfId="10575" xr:uid="{00000000-0005-0000-0000-0000C9830000}"/>
    <cellStyle name="Обычный 14 2 3 2 2 2 2 2" xfId="54386" xr:uid="{00000000-0005-0000-0000-0000CA830000}"/>
    <cellStyle name="Обычный 14 2 3 2 2 2 2 2 2" xfId="54387" xr:uid="{00000000-0005-0000-0000-0000CB830000}"/>
    <cellStyle name="Обычный 14 2 3 2 2 2 2 3" xfId="54388" xr:uid="{00000000-0005-0000-0000-0000CC830000}"/>
    <cellStyle name="Обычный 14 2 3 2 2 2 3" xfId="10576" xr:uid="{00000000-0005-0000-0000-0000CD830000}"/>
    <cellStyle name="Обычный 14 2 3 2 2 2 3 2" xfId="54389" xr:uid="{00000000-0005-0000-0000-0000CE830000}"/>
    <cellStyle name="Обычный 14 2 3 2 2 2 4" xfId="54390" xr:uid="{00000000-0005-0000-0000-0000CF830000}"/>
    <cellStyle name="Обычный 14 2 3 2 2 2_НВВ РСК 2019 (II пол) МАКС" xfId="54391" xr:uid="{00000000-0005-0000-0000-0000D0830000}"/>
    <cellStyle name="Обычный 14 2 3 2 2 3" xfId="10577" xr:uid="{00000000-0005-0000-0000-0000D1830000}"/>
    <cellStyle name="Обычный 14 2 3 2 2 3 2" xfId="10578" xr:uid="{00000000-0005-0000-0000-0000D2830000}"/>
    <cellStyle name="Обычный 14 2 3 2 2 3 2 2" xfId="54392" xr:uid="{00000000-0005-0000-0000-0000D3830000}"/>
    <cellStyle name="Обычный 14 2 3 2 2 3 3" xfId="10579" xr:uid="{00000000-0005-0000-0000-0000D4830000}"/>
    <cellStyle name="Обычный 14 2 3 2 2 3 3 2" xfId="54393" xr:uid="{00000000-0005-0000-0000-0000D5830000}"/>
    <cellStyle name="Обычный 14 2 3 2 2 3 4" xfId="54394" xr:uid="{00000000-0005-0000-0000-0000D6830000}"/>
    <cellStyle name="Обычный 14 2 3 2 2 4" xfId="10580" xr:uid="{00000000-0005-0000-0000-0000D7830000}"/>
    <cellStyle name="Обычный 14 2 3 2 2 4 2" xfId="54395" xr:uid="{00000000-0005-0000-0000-0000D8830000}"/>
    <cellStyle name="Обычный 14 2 3 2 2 5" xfId="10581" xr:uid="{00000000-0005-0000-0000-0000D9830000}"/>
    <cellStyle name="Обычный 14 2 3 2 2 5 2" xfId="54396" xr:uid="{00000000-0005-0000-0000-0000DA830000}"/>
    <cellStyle name="Обычный 14 2 3 2 2 6" xfId="10582" xr:uid="{00000000-0005-0000-0000-0000DB830000}"/>
    <cellStyle name="Обычный 14 2 3 2 2 6 2" xfId="54397" xr:uid="{00000000-0005-0000-0000-0000DC830000}"/>
    <cellStyle name="Обычный 14 2 3 2 2 7" xfId="34833" xr:uid="{00000000-0005-0000-0000-0000DD830000}"/>
    <cellStyle name="Обычный 14 2 3 2 2 7 2" xfId="54398" xr:uid="{00000000-0005-0000-0000-0000DE830000}"/>
    <cellStyle name="Обычный 14 2 3 2 2 8" xfId="34834" xr:uid="{00000000-0005-0000-0000-0000DF830000}"/>
    <cellStyle name="Обычный 14 2 3 2 2 8 2" xfId="54399" xr:uid="{00000000-0005-0000-0000-0000E0830000}"/>
    <cellStyle name="Обычный 14 2 3 2 2 9" xfId="54400" xr:uid="{00000000-0005-0000-0000-0000E1830000}"/>
    <cellStyle name="Обычный 14 2 3 2 2_Лист1" xfId="54401" xr:uid="{00000000-0005-0000-0000-0000E2830000}"/>
    <cellStyle name="Обычный 14 2 3 2 3" xfId="10583" xr:uid="{00000000-0005-0000-0000-0000E3830000}"/>
    <cellStyle name="Обычный 14 2 3 2 3 2" xfId="10584" xr:uid="{00000000-0005-0000-0000-0000E4830000}"/>
    <cellStyle name="Обычный 14 2 3 2 3 2 2" xfId="54402" xr:uid="{00000000-0005-0000-0000-0000E5830000}"/>
    <cellStyle name="Обычный 14 2 3 2 3 2 2 2" xfId="54403" xr:uid="{00000000-0005-0000-0000-0000E6830000}"/>
    <cellStyle name="Обычный 14 2 3 2 3 2 3" xfId="54404" xr:uid="{00000000-0005-0000-0000-0000E7830000}"/>
    <cellStyle name="Обычный 14 2 3 2 3 3" xfId="10585" xr:uid="{00000000-0005-0000-0000-0000E8830000}"/>
    <cellStyle name="Обычный 14 2 3 2 3 3 2" xfId="54405" xr:uid="{00000000-0005-0000-0000-0000E9830000}"/>
    <cellStyle name="Обычный 14 2 3 2 3 4" xfId="54406" xr:uid="{00000000-0005-0000-0000-0000EA830000}"/>
    <cellStyle name="Обычный 14 2 3 2 3_НВВ РСК 2019 (II пол) МАКС" xfId="54407" xr:uid="{00000000-0005-0000-0000-0000EB830000}"/>
    <cellStyle name="Обычный 14 2 3 2 4" xfId="10586" xr:uid="{00000000-0005-0000-0000-0000EC830000}"/>
    <cellStyle name="Обычный 14 2 3 2 4 2" xfId="10587" xr:uid="{00000000-0005-0000-0000-0000ED830000}"/>
    <cellStyle name="Обычный 14 2 3 2 4 2 2" xfId="54408" xr:uid="{00000000-0005-0000-0000-0000EE830000}"/>
    <cellStyle name="Обычный 14 2 3 2 4 3" xfId="10588" xr:uid="{00000000-0005-0000-0000-0000EF830000}"/>
    <cellStyle name="Обычный 14 2 3 2 4 3 2" xfId="54409" xr:uid="{00000000-0005-0000-0000-0000F0830000}"/>
    <cellStyle name="Обычный 14 2 3 2 4 4" xfId="54410" xr:uid="{00000000-0005-0000-0000-0000F1830000}"/>
    <cellStyle name="Обычный 14 2 3 2 5" xfId="10589" xr:uid="{00000000-0005-0000-0000-0000F2830000}"/>
    <cellStyle name="Обычный 14 2 3 2 5 2" xfId="54411" xr:uid="{00000000-0005-0000-0000-0000F3830000}"/>
    <cellStyle name="Обычный 14 2 3 2 6" xfId="10590" xr:uid="{00000000-0005-0000-0000-0000F4830000}"/>
    <cellStyle name="Обычный 14 2 3 2 6 2" xfId="54412" xr:uid="{00000000-0005-0000-0000-0000F5830000}"/>
    <cellStyle name="Обычный 14 2 3 2 7" xfId="10591" xr:uid="{00000000-0005-0000-0000-0000F6830000}"/>
    <cellStyle name="Обычный 14 2 3 2 7 2" xfId="54413" xr:uid="{00000000-0005-0000-0000-0000F7830000}"/>
    <cellStyle name="Обычный 14 2 3 2 8" xfId="34835" xr:uid="{00000000-0005-0000-0000-0000F8830000}"/>
    <cellStyle name="Обычный 14 2 3 2 8 2" xfId="54414" xr:uid="{00000000-0005-0000-0000-0000F9830000}"/>
    <cellStyle name="Обычный 14 2 3 2 9" xfId="34836" xr:uid="{00000000-0005-0000-0000-0000FA830000}"/>
    <cellStyle name="Обычный 14 2 3 2 9 2" xfId="54415" xr:uid="{00000000-0005-0000-0000-0000FB830000}"/>
    <cellStyle name="Обычный 14 2 3 2_Лист1" xfId="54416" xr:uid="{00000000-0005-0000-0000-0000FC830000}"/>
    <cellStyle name="Обычный 14 2 3 3" xfId="10592" xr:uid="{00000000-0005-0000-0000-0000FD830000}"/>
    <cellStyle name="Обычный 14 2 3 3 2" xfId="10593" xr:uid="{00000000-0005-0000-0000-0000FE830000}"/>
    <cellStyle name="Обычный 14 2 3 3 2 2" xfId="10594" xr:uid="{00000000-0005-0000-0000-0000FF830000}"/>
    <cellStyle name="Обычный 14 2 3 3 2 2 2" xfId="54417" xr:uid="{00000000-0005-0000-0000-000000840000}"/>
    <cellStyle name="Обычный 14 2 3 3 2 2 2 2" xfId="54418" xr:uid="{00000000-0005-0000-0000-000001840000}"/>
    <cellStyle name="Обычный 14 2 3 3 2 2 3" xfId="54419" xr:uid="{00000000-0005-0000-0000-000002840000}"/>
    <cellStyle name="Обычный 14 2 3 3 2 3" xfId="10595" xr:uid="{00000000-0005-0000-0000-000003840000}"/>
    <cellStyle name="Обычный 14 2 3 3 2 3 2" xfId="54420" xr:uid="{00000000-0005-0000-0000-000004840000}"/>
    <cellStyle name="Обычный 14 2 3 3 2 4" xfId="54421" xr:uid="{00000000-0005-0000-0000-000005840000}"/>
    <cellStyle name="Обычный 14 2 3 3 2_НВВ РСК 2019 (II пол) МАКС" xfId="54422" xr:uid="{00000000-0005-0000-0000-000006840000}"/>
    <cellStyle name="Обычный 14 2 3 3 3" xfId="10596" xr:uid="{00000000-0005-0000-0000-000007840000}"/>
    <cellStyle name="Обычный 14 2 3 3 3 2" xfId="10597" xr:uid="{00000000-0005-0000-0000-000008840000}"/>
    <cellStyle name="Обычный 14 2 3 3 3 2 2" xfId="54423" xr:uid="{00000000-0005-0000-0000-000009840000}"/>
    <cellStyle name="Обычный 14 2 3 3 3 3" xfId="10598" xr:uid="{00000000-0005-0000-0000-00000A840000}"/>
    <cellStyle name="Обычный 14 2 3 3 3 3 2" xfId="54424" xr:uid="{00000000-0005-0000-0000-00000B840000}"/>
    <cellStyle name="Обычный 14 2 3 3 3 4" xfId="54425" xr:uid="{00000000-0005-0000-0000-00000C840000}"/>
    <cellStyle name="Обычный 14 2 3 3 4" xfId="10599" xr:uid="{00000000-0005-0000-0000-00000D840000}"/>
    <cellStyle name="Обычный 14 2 3 3 4 2" xfId="54426" xr:uid="{00000000-0005-0000-0000-00000E840000}"/>
    <cellStyle name="Обычный 14 2 3 3 5" xfId="10600" xr:uid="{00000000-0005-0000-0000-00000F840000}"/>
    <cellStyle name="Обычный 14 2 3 3 5 2" xfId="54427" xr:uid="{00000000-0005-0000-0000-000010840000}"/>
    <cellStyle name="Обычный 14 2 3 3 6" xfId="10601" xr:uid="{00000000-0005-0000-0000-000011840000}"/>
    <cellStyle name="Обычный 14 2 3 3 6 2" xfId="54428" xr:uid="{00000000-0005-0000-0000-000012840000}"/>
    <cellStyle name="Обычный 14 2 3 3 7" xfId="34837" xr:uid="{00000000-0005-0000-0000-000013840000}"/>
    <cellStyle name="Обычный 14 2 3 3 7 2" xfId="54429" xr:uid="{00000000-0005-0000-0000-000014840000}"/>
    <cellStyle name="Обычный 14 2 3 3 8" xfId="34838" xr:uid="{00000000-0005-0000-0000-000015840000}"/>
    <cellStyle name="Обычный 14 2 3 3 8 2" xfId="54430" xr:uid="{00000000-0005-0000-0000-000016840000}"/>
    <cellStyle name="Обычный 14 2 3 3 9" xfId="54431" xr:uid="{00000000-0005-0000-0000-000017840000}"/>
    <cellStyle name="Обычный 14 2 3 3_Лист1" xfId="54432" xr:uid="{00000000-0005-0000-0000-000018840000}"/>
    <cellStyle name="Обычный 14 2 3 4" xfId="10602" xr:uid="{00000000-0005-0000-0000-000019840000}"/>
    <cellStyle name="Обычный 14 2 3 4 2" xfId="10603" xr:uid="{00000000-0005-0000-0000-00001A840000}"/>
    <cellStyle name="Обычный 14 2 3 4 2 2" xfId="54433" xr:uid="{00000000-0005-0000-0000-00001B840000}"/>
    <cellStyle name="Обычный 14 2 3 4 2 2 2" xfId="54434" xr:uid="{00000000-0005-0000-0000-00001C840000}"/>
    <cellStyle name="Обычный 14 2 3 4 2 3" xfId="54435" xr:uid="{00000000-0005-0000-0000-00001D840000}"/>
    <cellStyle name="Обычный 14 2 3 4 3" xfId="10604" xr:uid="{00000000-0005-0000-0000-00001E840000}"/>
    <cellStyle name="Обычный 14 2 3 4 3 2" xfId="54436" xr:uid="{00000000-0005-0000-0000-00001F840000}"/>
    <cellStyle name="Обычный 14 2 3 4 4" xfId="54437" xr:uid="{00000000-0005-0000-0000-000020840000}"/>
    <cellStyle name="Обычный 14 2 3 4_НВВ РСК 2019 (II пол) МАКС" xfId="54438" xr:uid="{00000000-0005-0000-0000-000021840000}"/>
    <cellStyle name="Обычный 14 2 3 5" xfId="10605" xr:uid="{00000000-0005-0000-0000-000022840000}"/>
    <cellStyle name="Обычный 14 2 3 5 2" xfId="10606" xr:uid="{00000000-0005-0000-0000-000023840000}"/>
    <cellStyle name="Обычный 14 2 3 5 2 2" xfId="54439" xr:uid="{00000000-0005-0000-0000-000024840000}"/>
    <cellStyle name="Обычный 14 2 3 5 3" xfId="10607" xr:uid="{00000000-0005-0000-0000-000025840000}"/>
    <cellStyle name="Обычный 14 2 3 5 3 2" xfId="54440" xr:uid="{00000000-0005-0000-0000-000026840000}"/>
    <cellStyle name="Обычный 14 2 3 5 4" xfId="54441" xr:uid="{00000000-0005-0000-0000-000027840000}"/>
    <cellStyle name="Обычный 14 2 3 6" xfId="10608" xr:uid="{00000000-0005-0000-0000-000028840000}"/>
    <cellStyle name="Обычный 14 2 3 6 2" xfId="54442" xr:uid="{00000000-0005-0000-0000-000029840000}"/>
    <cellStyle name="Обычный 14 2 3 7" xfId="10609" xr:uid="{00000000-0005-0000-0000-00002A840000}"/>
    <cellStyle name="Обычный 14 2 3 7 2" xfId="54443" xr:uid="{00000000-0005-0000-0000-00002B840000}"/>
    <cellStyle name="Обычный 14 2 3 8" xfId="10610" xr:uid="{00000000-0005-0000-0000-00002C840000}"/>
    <cellStyle name="Обычный 14 2 3 8 2" xfId="54444" xr:uid="{00000000-0005-0000-0000-00002D840000}"/>
    <cellStyle name="Обычный 14 2 3 9" xfId="34839" xr:uid="{00000000-0005-0000-0000-00002E840000}"/>
    <cellStyle name="Обычный 14 2 3 9 2" xfId="54445" xr:uid="{00000000-0005-0000-0000-00002F840000}"/>
    <cellStyle name="Обычный 14 2 3_Лист1" xfId="54446" xr:uid="{00000000-0005-0000-0000-000030840000}"/>
    <cellStyle name="Обычный 14 2 4" xfId="10611" xr:uid="{00000000-0005-0000-0000-000031840000}"/>
    <cellStyle name="Обычный 14 2 4 10" xfId="54447" xr:uid="{00000000-0005-0000-0000-000032840000}"/>
    <cellStyle name="Обычный 14 2 4 2" xfId="10612" xr:uid="{00000000-0005-0000-0000-000033840000}"/>
    <cellStyle name="Обычный 14 2 4 2 2" xfId="10613" xr:uid="{00000000-0005-0000-0000-000034840000}"/>
    <cellStyle name="Обычный 14 2 4 2 2 2" xfId="10614" xr:uid="{00000000-0005-0000-0000-000035840000}"/>
    <cellStyle name="Обычный 14 2 4 2 2 2 2" xfId="54448" xr:uid="{00000000-0005-0000-0000-000036840000}"/>
    <cellStyle name="Обычный 14 2 4 2 2 2 2 2" xfId="54449" xr:uid="{00000000-0005-0000-0000-000037840000}"/>
    <cellStyle name="Обычный 14 2 4 2 2 2 3" xfId="54450" xr:uid="{00000000-0005-0000-0000-000038840000}"/>
    <cellStyle name="Обычный 14 2 4 2 2 3" xfId="10615" xr:uid="{00000000-0005-0000-0000-000039840000}"/>
    <cellStyle name="Обычный 14 2 4 2 2 3 2" xfId="54451" xr:uid="{00000000-0005-0000-0000-00003A840000}"/>
    <cellStyle name="Обычный 14 2 4 2 2 4" xfId="54452" xr:uid="{00000000-0005-0000-0000-00003B840000}"/>
    <cellStyle name="Обычный 14 2 4 2 2_НВВ РСК 2019 (II пол) МАКС" xfId="54453" xr:uid="{00000000-0005-0000-0000-00003C840000}"/>
    <cellStyle name="Обычный 14 2 4 2 3" xfId="10616" xr:uid="{00000000-0005-0000-0000-00003D840000}"/>
    <cellStyle name="Обычный 14 2 4 2 3 2" xfId="10617" xr:uid="{00000000-0005-0000-0000-00003E840000}"/>
    <cellStyle name="Обычный 14 2 4 2 3 2 2" xfId="54454" xr:uid="{00000000-0005-0000-0000-00003F840000}"/>
    <cellStyle name="Обычный 14 2 4 2 3 3" xfId="10618" xr:uid="{00000000-0005-0000-0000-000040840000}"/>
    <cellStyle name="Обычный 14 2 4 2 3 3 2" xfId="54455" xr:uid="{00000000-0005-0000-0000-000041840000}"/>
    <cellStyle name="Обычный 14 2 4 2 3 4" xfId="54456" xr:uid="{00000000-0005-0000-0000-000042840000}"/>
    <cellStyle name="Обычный 14 2 4 2 4" xfId="10619" xr:uid="{00000000-0005-0000-0000-000043840000}"/>
    <cellStyle name="Обычный 14 2 4 2 4 2" xfId="54457" xr:uid="{00000000-0005-0000-0000-000044840000}"/>
    <cellStyle name="Обычный 14 2 4 2 5" xfId="10620" xr:uid="{00000000-0005-0000-0000-000045840000}"/>
    <cellStyle name="Обычный 14 2 4 2 5 2" xfId="54458" xr:uid="{00000000-0005-0000-0000-000046840000}"/>
    <cellStyle name="Обычный 14 2 4 2 6" xfId="10621" xr:uid="{00000000-0005-0000-0000-000047840000}"/>
    <cellStyle name="Обычный 14 2 4 2 6 2" xfId="54459" xr:uid="{00000000-0005-0000-0000-000048840000}"/>
    <cellStyle name="Обычный 14 2 4 2 7" xfId="34840" xr:uid="{00000000-0005-0000-0000-000049840000}"/>
    <cellStyle name="Обычный 14 2 4 2 7 2" xfId="54460" xr:uid="{00000000-0005-0000-0000-00004A840000}"/>
    <cellStyle name="Обычный 14 2 4 2 8" xfId="34841" xr:uid="{00000000-0005-0000-0000-00004B840000}"/>
    <cellStyle name="Обычный 14 2 4 2 8 2" xfId="54461" xr:uid="{00000000-0005-0000-0000-00004C840000}"/>
    <cellStyle name="Обычный 14 2 4 2 9" xfId="54462" xr:uid="{00000000-0005-0000-0000-00004D840000}"/>
    <cellStyle name="Обычный 14 2 4 2_Лист1" xfId="54463" xr:uid="{00000000-0005-0000-0000-00004E840000}"/>
    <cellStyle name="Обычный 14 2 4 3" xfId="10622" xr:uid="{00000000-0005-0000-0000-00004F840000}"/>
    <cellStyle name="Обычный 14 2 4 3 2" xfId="10623" xr:uid="{00000000-0005-0000-0000-000050840000}"/>
    <cellStyle name="Обычный 14 2 4 3 2 2" xfId="54464" xr:uid="{00000000-0005-0000-0000-000051840000}"/>
    <cellStyle name="Обычный 14 2 4 3 2 2 2" xfId="54465" xr:uid="{00000000-0005-0000-0000-000052840000}"/>
    <cellStyle name="Обычный 14 2 4 3 2 3" xfId="54466" xr:uid="{00000000-0005-0000-0000-000053840000}"/>
    <cellStyle name="Обычный 14 2 4 3 3" xfId="10624" xr:uid="{00000000-0005-0000-0000-000054840000}"/>
    <cellStyle name="Обычный 14 2 4 3 3 2" xfId="54467" xr:uid="{00000000-0005-0000-0000-000055840000}"/>
    <cellStyle name="Обычный 14 2 4 3 4" xfId="54468" xr:uid="{00000000-0005-0000-0000-000056840000}"/>
    <cellStyle name="Обычный 14 2 4 3_НВВ РСК 2019 (II пол) МАКС" xfId="54469" xr:uid="{00000000-0005-0000-0000-000057840000}"/>
    <cellStyle name="Обычный 14 2 4 4" xfId="10625" xr:uid="{00000000-0005-0000-0000-000058840000}"/>
    <cellStyle name="Обычный 14 2 4 4 2" xfId="10626" xr:uid="{00000000-0005-0000-0000-000059840000}"/>
    <cellStyle name="Обычный 14 2 4 4 2 2" xfId="54470" xr:uid="{00000000-0005-0000-0000-00005A840000}"/>
    <cellStyle name="Обычный 14 2 4 4 3" xfId="10627" xr:uid="{00000000-0005-0000-0000-00005B840000}"/>
    <cellStyle name="Обычный 14 2 4 4 3 2" xfId="54471" xr:uid="{00000000-0005-0000-0000-00005C840000}"/>
    <cellStyle name="Обычный 14 2 4 4 4" xfId="54472" xr:uid="{00000000-0005-0000-0000-00005D840000}"/>
    <cellStyle name="Обычный 14 2 4 5" xfId="10628" xr:uid="{00000000-0005-0000-0000-00005E840000}"/>
    <cellStyle name="Обычный 14 2 4 5 2" xfId="54473" xr:uid="{00000000-0005-0000-0000-00005F840000}"/>
    <cellStyle name="Обычный 14 2 4 6" xfId="10629" xr:uid="{00000000-0005-0000-0000-000060840000}"/>
    <cellStyle name="Обычный 14 2 4 6 2" xfId="54474" xr:uid="{00000000-0005-0000-0000-000061840000}"/>
    <cellStyle name="Обычный 14 2 4 7" xfId="10630" xr:uid="{00000000-0005-0000-0000-000062840000}"/>
    <cellStyle name="Обычный 14 2 4 7 2" xfId="54475" xr:uid="{00000000-0005-0000-0000-000063840000}"/>
    <cellStyle name="Обычный 14 2 4 8" xfId="34842" xr:uid="{00000000-0005-0000-0000-000064840000}"/>
    <cellStyle name="Обычный 14 2 4 8 2" xfId="54476" xr:uid="{00000000-0005-0000-0000-000065840000}"/>
    <cellStyle name="Обычный 14 2 4 9" xfId="34843" xr:uid="{00000000-0005-0000-0000-000066840000}"/>
    <cellStyle name="Обычный 14 2 4 9 2" xfId="54477" xr:uid="{00000000-0005-0000-0000-000067840000}"/>
    <cellStyle name="Обычный 14 2 4_Лист1" xfId="54478" xr:uid="{00000000-0005-0000-0000-000068840000}"/>
    <cellStyle name="Обычный 14 2 5" xfId="10631" xr:uid="{00000000-0005-0000-0000-000069840000}"/>
    <cellStyle name="Обычный 14 2 5 2" xfId="10632" xr:uid="{00000000-0005-0000-0000-00006A840000}"/>
    <cellStyle name="Обычный 14 2 5 2 2" xfId="10633" xr:uid="{00000000-0005-0000-0000-00006B840000}"/>
    <cellStyle name="Обычный 14 2 5 2 2 2" xfId="54479" xr:uid="{00000000-0005-0000-0000-00006C840000}"/>
    <cellStyle name="Обычный 14 2 5 2 2 2 2" xfId="54480" xr:uid="{00000000-0005-0000-0000-00006D840000}"/>
    <cellStyle name="Обычный 14 2 5 2 2 3" xfId="54481" xr:uid="{00000000-0005-0000-0000-00006E840000}"/>
    <cellStyle name="Обычный 14 2 5 2 3" xfId="10634" xr:uid="{00000000-0005-0000-0000-00006F840000}"/>
    <cellStyle name="Обычный 14 2 5 2 3 2" xfId="54482" xr:uid="{00000000-0005-0000-0000-000070840000}"/>
    <cellStyle name="Обычный 14 2 5 2 4" xfId="54483" xr:uid="{00000000-0005-0000-0000-000071840000}"/>
    <cellStyle name="Обычный 14 2 5 2_НВВ РСК 2019 (II пол) МАКС" xfId="54484" xr:uid="{00000000-0005-0000-0000-000072840000}"/>
    <cellStyle name="Обычный 14 2 5 3" xfId="10635" xr:uid="{00000000-0005-0000-0000-000073840000}"/>
    <cellStyle name="Обычный 14 2 5 3 2" xfId="10636" xr:uid="{00000000-0005-0000-0000-000074840000}"/>
    <cellStyle name="Обычный 14 2 5 3 2 2" xfId="54485" xr:uid="{00000000-0005-0000-0000-000075840000}"/>
    <cellStyle name="Обычный 14 2 5 3 3" xfId="10637" xr:uid="{00000000-0005-0000-0000-000076840000}"/>
    <cellStyle name="Обычный 14 2 5 3 3 2" xfId="54486" xr:uid="{00000000-0005-0000-0000-000077840000}"/>
    <cellStyle name="Обычный 14 2 5 3 4" xfId="54487" xr:uid="{00000000-0005-0000-0000-000078840000}"/>
    <cellStyle name="Обычный 14 2 5 4" xfId="10638" xr:uid="{00000000-0005-0000-0000-000079840000}"/>
    <cellStyle name="Обычный 14 2 5 4 2" xfId="54488" xr:uid="{00000000-0005-0000-0000-00007A840000}"/>
    <cellStyle name="Обычный 14 2 5 5" xfId="10639" xr:uid="{00000000-0005-0000-0000-00007B840000}"/>
    <cellStyle name="Обычный 14 2 5 5 2" xfId="54489" xr:uid="{00000000-0005-0000-0000-00007C840000}"/>
    <cellStyle name="Обычный 14 2 5 6" xfId="10640" xr:uid="{00000000-0005-0000-0000-00007D840000}"/>
    <cellStyle name="Обычный 14 2 5 6 2" xfId="54490" xr:uid="{00000000-0005-0000-0000-00007E840000}"/>
    <cellStyle name="Обычный 14 2 5 7" xfId="34844" xr:uid="{00000000-0005-0000-0000-00007F840000}"/>
    <cellStyle name="Обычный 14 2 5 7 2" xfId="54491" xr:uid="{00000000-0005-0000-0000-000080840000}"/>
    <cellStyle name="Обычный 14 2 5 8" xfId="34845" xr:uid="{00000000-0005-0000-0000-000081840000}"/>
    <cellStyle name="Обычный 14 2 5 8 2" xfId="54492" xr:uid="{00000000-0005-0000-0000-000082840000}"/>
    <cellStyle name="Обычный 14 2 5 9" xfId="54493" xr:uid="{00000000-0005-0000-0000-000083840000}"/>
    <cellStyle name="Обычный 14 2 5_Лист1" xfId="54494" xr:uid="{00000000-0005-0000-0000-000084840000}"/>
    <cellStyle name="Обычный 14 2 6" xfId="10641" xr:uid="{00000000-0005-0000-0000-000085840000}"/>
    <cellStyle name="Обычный 14 2 7" xfId="10642" xr:uid="{00000000-0005-0000-0000-000086840000}"/>
    <cellStyle name="Обычный 14 2 7 2" xfId="10643" xr:uid="{00000000-0005-0000-0000-000087840000}"/>
    <cellStyle name="Обычный 14 2 7 3" xfId="10644" xr:uid="{00000000-0005-0000-0000-000088840000}"/>
    <cellStyle name="Обычный 14 2 7 4" xfId="34846" xr:uid="{00000000-0005-0000-0000-000089840000}"/>
    <cellStyle name="Обычный 14 2 7 5" xfId="34847" xr:uid="{00000000-0005-0000-0000-00008A840000}"/>
    <cellStyle name="Обычный 14 2 8" xfId="10645" xr:uid="{00000000-0005-0000-0000-00008B840000}"/>
    <cellStyle name="Обычный 14 2 8 2" xfId="10646" xr:uid="{00000000-0005-0000-0000-00008C840000}"/>
    <cellStyle name="Обычный 14 2 8 3" xfId="10647" xr:uid="{00000000-0005-0000-0000-00008D840000}"/>
    <cellStyle name="Обычный 14 2 9" xfId="10648" xr:uid="{00000000-0005-0000-0000-00008E840000}"/>
    <cellStyle name="Обычный 14 2 9 2" xfId="54495" xr:uid="{00000000-0005-0000-0000-00008F840000}"/>
    <cellStyle name="Обычный 14 2_Лист1" xfId="54496" xr:uid="{00000000-0005-0000-0000-000090840000}"/>
    <cellStyle name="Обычный 14 3" xfId="10649" xr:uid="{00000000-0005-0000-0000-000091840000}"/>
    <cellStyle name="Обычный 14 3 10" xfId="34848" xr:uid="{00000000-0005-0000-0000-000092840000}"/>
    <cellStyle name="Обычный 14 3 2" xfId="10650" xr:uid="{00000000-0005-0000-0000-000093840000}"/>
    <cellStyle name="Обычный 14 3 2 10" xfId="54497" xr:uid="{00000000-0005-0000-0000-000094840000}"/>
    <cellStyle name="Обычный 14 3 2 2" xfId="10651" xr:uid="{00000000-0005-0000-0000-000095840000}"/>
    <cellStyle name="Обычный 14 3 2 2 2" xfId="10652" xr:uid="{00000000-0005-0000-0000-000096840000}"/>
    <cellStyle name="Обычный 14 3 2 2 2 2" xfId="10653" xr:uid="{00000000-0005-0000-0000-000097840000}"/>
    <cellStyle name="Обычный 14 3 2 2 2 2 2" xfId="54498" xr:uid="{00000000-0005-0000-0000-000098840000}"/>
    <cellStyle name="Обычный 14 3 2 2 2 2 2 2" xfId="54499" xr:uid="{00000000-0005-0000-0000-000099840000}"/>
    <cellStyle name="Обычный 14 3 2 2 2 2 3" xfId="54500" xr:uid="{00000000-0005-0000-0000-00009A840000}"/>
    <cellStyle name="Обычный 14 3 2 2 2 3" xfId="10654" xr:uid="{00000000-0005-0000-0000-00009B840000}"/>
    <cellStyle name="Обычный 14 3 2 2 2 3 2" xfId="54501" xr:uid="{00000000-0005-0000-0000-00009C840000}"/>
    <cellStyle name="Обычный 14 3 2 2 2 4" xfId="54502" xr:uid="{00000000-0005-0000-0000-00009D840000}"/>
    <cellStyle name="Обычный 14 3 2 2 2_НВВ РСК 2019 (II пол) МАКС" xfId="54503" xr:uid="{00000000-0005-0000-0000-00009E840000}"/>
    <cellStyle name="Обычный 14 3 2 2 3" xfId="10655" xr:uid="{00000000-0005-0000-0000-00009F840000}"/>
    <cellStyle name="Обычный 14 3 2 2 3 2" xfId="10656" xr:uid="{00000000-0005-0000-0000-0000A0840000}"/>
    <cellStyle name="Обычный 14 3 2 2 3 2 2" xfId="54504" xr:uid="{00000000-0005-0000-0000-0000A1840000}"/>
    <cellStyle name="Обычный 14 3 2 2 3 3" xfId="10657" xr:uid="{00000000-0005-0000-0000-0000A2840000}"/>
    <cellStyle name="Обычный 14 3 2 2 3 3 2" xfId="54505" xr:uid="{00000000-0005-0000-0000-0000A3840000}"/>
    <cellStyle name="Обычный 14 3 2 2 3 4" xfId="54506" xr:uid="{00000000-0005-0000-0000-0000A4840000}"/>
    <cellStyle name="Обычный 14 3 2 2 4" xfId="10658" xr:uid="{00000000-0005-0000-0000-0000A5840000}"/>
    <cellStyle name="Обычный 14 3 2 2 4 2" xfId="54507" xr:uid="{00000000-0005-0000-0000-0000A6840000}"/>
    <cellStyle name="Обычный 14 3 2 2 5" xfId="10659" xr:uid="{00000000-0005-0000-0000-0000A7840000}"/>
    <cellStyle name="Обычный 14 3 2 2 5 2" xfId="54508" xr:uid="{00000000-0005-0000-0000-0000A8840000}"/>
    <cellStyle name="Обычный 14 3 2 2 6" xfId="10660" xr:uid="{00000000-0005-0000-0000-0000A9840000}"/>
    <cellStyle name="Обычный 14 3 2 2 6 2" xfId="54509" xr:uid="{00000000-0005-0000-0000-0000AA840000}"/>
    <cellStyle name="Обычный 14 3 2 2 7" xfId="34849" xr:uid="{00000000-0005-0000-0000-0000AB840000}"/>
    <cellStyle name="Обычный 14 3 2 2 7 2" xfId="54510" xr:uid="{00000000-0005-0000-0000-0000AC840000}"/>
    <cellStyle name="Обычный 14 3 2 2 8" xfId="34850" xr:uid="{00000000-0005-0000-0000-0000AD840000}"/>
    <cellStyle name="Обычный 14 3 2 2 8 2" xfId="54511" xr:uid="{00000000-0005-0000-0000-0000AE840000}"/>
    <cellStyle name="Обычный 14 3 2 2 9" xfId="54512" xr:uid="{00000000-0005-0000-0000-0000AF840000}"/>
    <cellStyle name="Обычный 14 3 2 2_Лист1" xfId="54513" xr:uid="{00000000-0005-0000-0000-0000B0840000}"/>
    <cellStyle name="Обычный 14 3 2 3" xfId="10661" xr:uid="{00000000-0005-0000-0000-0000B1840000}"/>
    <cellStyle name="Обычный 14 3 2 3 2" xfId="10662" xr:uid="{00000000-0005-0000-0000-0000B2840000}"/>
    <cellStyle name="Обычный 14 3 2 3 2 2" xfId="54514" xr:uid="{00000000-0005-0000-0000-0000B3840000}"/>
    <cellStyle name="Обычный 14 3 2 3 2 2 2" xfId="54515" xr:uid="{00000000-0005-0000-0000-0000B4840000}"/>
    <cellStyle name="Обычный 14 3 2 3 2 3" xfId="54516" xr:uid="{00000000-0005-0000-0000-0000B5840000}"/>
    <cellStyle name="Обычный 14 3 2 3 3" xfId="10663" xr:uid="{00000000-0005-0000-0000-0000B6840000}"/>
    <cellStyle name="Обычный 14 3 2 3 3 2" xfId="54517" xr:uid="{00000000-0005-0000-0000-0000B7840000}"/>
    <cellStyle name="Обычный 14 3 2 3 4" xfId="54518" xr:uid="{00000000-0005-0000-0000-0000B8840000}"/>
    <cellStyle name="Обычный 14 3 2 3_НВВ РСК 2019 (II пол) МАКС" xfId="54519" xr:uid="{00000000-0005-0000-0000-0000B9840000}"/>
    <cellStyle name="Обычный 14 3 2 4" xfId="10664" xr:uid="{00000000-0005-0000-0000-0000BA840000}"/>
    <cellStyle name="Обычный 14 3 2 4 2" xfId="10665" xr:uid="{00000000-0005-0000-0000-0000BB840000}"/>
    <cellStyle name="Обычный 14 3 2 4 2 2" xfId="54520" xr:uid="{00000000-0005-0000-0000-0000BC840000}"/>
    <cellStyle name="Обычный 14 3 2 4 3" xfId="10666" xr:uid="{00000000-0005-0000-0000-0000BD840000}"/>
    <cellStyle name="Обычный 14 3 2 4 3 2" xfId="54521" xr:uid="{00000000-0005-0000-0000-0000BE840000}"/>
    <cellStyle name="Обычный 14 3 2 4 4" xfId="54522" xr:uid="{00000000-0005-0000-0000-0000BF840000}"/>
    <cellStyle name="Обычный 14 3 2 5" xfId="10667" xr:uid="{00000000-0005-0000-0000-0000C0840000}"/>
    <cellStyle name="Обычный 14 3 2 5 2" xfId="54523" xr:uid="{00000000-0005-0000-0000-0000C1840000}"/>
    <cellStyle name="Обычный 14 3 2 6" xfId="10668" xr:uid="{00000000-0005-0000-0000-0000C2840000}"/>
    <cellStyle name="Обычный 14 3 2 6 2" xfId="54524" xr:uid="{00000000-0005-0000-0000-0000C3840000}"/>
    <cellStyle name="Обычный 14 3 2 7" xfId="10669" xr:uid="{00000000-0005-0000-0000-0000C4840000}"/>
    <cellStyle name="Обычный 14 3 2 7 2" xfId="54525" xr:uid="{00000000-0005-0000-0000-0000C5840000}"/>
    <cellStyle name="Обычный 14 3 2 8" xfId="34851" xr:uid="{00000000-0005-0000-0000-0000C6840000}"/>
    <cellStyle name="Обычный 14 3 2 8 2" xfId="54526" xr:uid="{00000000-0005-0000-0000-0000C7840000}"/>
    <cellStyle name="Обычный 14 3 2 9" xfId="34852" xr:uid="{00000000-0005-0000-0000-0000C8840000}"/>
    <cellStyle name="Обычный 14 3 2 9 2" xfId="54527" xr:uid="{00000000-0005-0000-0000-0000C9840000}"/>
    <cellStyle name="Обычный 14 3 2_Лист1" xfId="54528" xr:uid="{00000000-0005-0000-0000-0000CA840000}"/>
    <cellStyle name="Обычный 14 3 3" xfId="10670" xr:uid="{00000000-0005-0000-0000-0000CB840000}"/>
    <cellStyle name="Обычный 14 3 3 2" xfId="10671" xr:uid="{00000000-0005-0000-0000-0000CC840000}"/>
    <cellStyle name="Обычный 14 3 3 2 2" xfId="10672" xr:uid="{00000000-0005-0000-0000-0000CD840000}"/>
    <cellStyle name="Обычный 14 3 3 2 2 2" xfId="54529" xr:uid="{00000000-0005-0000-0000-0000CE840000}"/>
    <cellStyle name="Обычный 14 3 3 2 2 2 2" xfId="54530" xr:uid="{00000000-0005-0000-0000-0000CF840000}"/>
    <cellStyle name="Обычный 14 3 3 2 2 3" xfId="54531" xr:uid="{00000000-0005-0000-0000-0000D0840000}"/>
    <cellStyle name="Обычный 14 3 3 2 3" xfId="10673" xr:uid="{00000000-0005-0000-0000-0000D1840000}"/>
    <cellStyle name="Обычный 14 3 3 2 3 2" xfId="54532" xr:uid="{00000000-0005-0000-0000-0000D2840000}"/>
    <cellStyle name="Обычный 14 3 3 2 4" xfId="54533" xr:uid="{00000000-0005-0000-0000-0000D3840000}"/>
    <cellStyle name="Обычный 14 3 3 2_НВВ РСК 2019 (II пол) МАКС" xfId="54534" xr:uid="{00000000-0005-0000-0000-0000D4840000}"/>
    <cellStyle name="Обычный 14 3 3 3" xfId="10674" xr:uid="{00000000-0005-0000-0000-0000D5840000}"/>
    <cellStyle name="Обычный 14 3 3 3 2" xfId="10675" xr:uid="{00000000-0005-0000-0000-0000D6840000}"/>
    <cellStyle name="Обычный 14 3 3 3 2 2" xfId="54535" xr:uid="{00000000-0005-0000-0000-0000D7840000}"/>
    <cellStyle name="Обычный 14 3 3 3 3" xfId="10676" xr:uid="{00000000-0005-0000-0000-0000D8840000}"/>
    <cellStyle name="Обычный 14 3 3 3 3 2" xfId="54536" xr:uid="{00000000-0005-0000-0000-0000D9840000}"/>
    <cellStyle name="Обычный 14 3 3 3 4" xfId="54537" xr:uid="{00000000-0005-0000-0000-0000DA840000}"/>
    <cellStyle name="Обычный 14 3 3 4" xfId="10677" xr:uid="{00000000-0005-0000-0000-0000DB840000}"/>
    <cellStyle name="Обычный 14 3 3 4 2" xfId="54538" xr:uid="{00000000-0005-0000-0000-0000DC840000}"/>
    <cellStyle name="Обычный 14 3 3 5" xfId="10678" xr:uid="{00000000-0005-0000-0000-0000DD840000}"/>
    <cellStyle name="Обычный 14 3 3 5 2" xfId="54539" xr:uid="{00000000-0005-0000-0000-0000DE840000}"/>
    <cellStyle name="Обычный 14 3 3 6" xfId="10679" xr:uid="{00000000-0005-0000-0000-0000DF840000}"/>
    <cellStyle name="Обычный 14 3 3 6 2" xfId="54540" xr:uid="{00000000-0005-0000-0000-0000E0840000}"/>
    <cellStyle name="Обычный 14 3 3 7" xfId="34853" xr:uid="{00000000-0005-0000-0000-0000E1840000}"/>
    <cellStyle name="Обычный 14 3 3 7 2" xfId="54541" xr:uid="{00000000-0005-0000-0000-0000E2840000}"/>
    <cellStyle name="Обычный 14 3 3 8" xfId="34854" xr:uid="{00000000-0005-0000-0000-0000E3840000}"/>
    <cellStyle name="Обычный 14 3 3 8 2" xfId="54542" xr:uid="{00000000-0005-0000-0000-0000E4840000}"/>
    <cellStyle name="Обычный 14 3 3 9" xfId="54543" xr:uid="{00000000-0005-0000-0000-0000E5840000}"/>
    <cellStyle name="Обычный 14 3 3_Лист1" xfId="54544" xr:uid="{00000000-0005-0000-0000-0000E6840000}"/>
    <cellStyle name="Обычный 14 3 4" xfId="10680" xr:uid="{00000000-0005-0000-0000-0000E7840000}"/>
    <cellStyle name="Обычный 14 3 4 2" xfId="10681" xr:uid="{00000000-0005-0000-0000-0000E8840000}"/>
    <cellStyle name="Обычный 14 3 4 3" xfId="10682" xr:uid="{00000000-0005-0000-0000-0000E9840000}"/>
    <cellStyle name="Обычный 14 3 4 4" xfId="34855" xr:uid="{00000000-0005-0000-0000-0000EA840000}"/>
    <cellStyle name="Обычный 14 3 4 5" xfId="34856" xr:uid="{00000000-0005-0000-0000-0000EB840000}"/>
    <cellStyle name="Обычный 14 3 5" xfId="10683" xr:uid="{00000000-0005-0000-0000-0000EC840000}"/>
    <cellStyle name="Обычный 14 3 5 2" xfId="10684" xr:uid="{00000000-0005-0000-0000-0000ED840000}"/>
    <cellStyle name="Обычный 14 3 5 3" xfId="10685" xr:uid="{00000000-0005-0000-0000-0000EE840000}"/>
    <cellStyle name="Обычный 14 3 6" xfId="10686" xr:uid="{00000000-0005-0000-0000-0000EF840000}"/>
    <cellStyle name="Обычный 14 3 6 2" xfId="54545" xr:uid="{00000000-0005-0000-0000-0000F0840000}"/>
    <cellStyle name="Обычный 14 3 7" xfId="10687" xr:uid="{00000000-0005-0000-0000-0000F1840000}"/>
    <cellStyle name="Обычный 14 3 8" xfId="10688" xr:uid="{00000000-0005-0000-0000-0000F2840000}"/>
    <cellStyle name="Обычный 14 3 9" xfId="34857" xr:uid="{00000000-0005-0000-0000-0000F3840000}"/>
    <cellStyle name="Обычный 14 3_Лист1" xfId="54546" xr:uid="{00000000-0005-0000-0000-0000F4840000}"/>
    <cellStyle name="Обычный 14 4" xfId="10689" xr:uid="{00000000-0005-0000-0000-0000F5840000}"/>
    <cellStyle name="Обычный 14 4 10" xfId="34858" xr:uid="{00000000-0005-0000-0000-0000F6840000}"/>
    <cellStyle name="Обычный 14 4 10 2" xfId="54547" xr:uid="{00000000-0005-0000-0000-0000F7840000}"/>
    <cellStyle name="Обычный 14 4 11" xfId="54548" xr:uid="{00000000-0005-0000-0000-0000F8840000}"/>
    <cellStyle name="Обычный 14 4 2" xfId="10690" xr:uid="{00000000-0005-0000-0000-0000F9840000}"/>
    <cellStyle name="Обычный 14 4 2 10" xfId="54549" xr:uid="{00000000-0005-0000-0000-0000FA840000}"/>
    <cellStyle name="Обычный 14 4 2 2" xfId="10691" xr:uid="{00000000-0005-0000-0000-0000FB840000}"/>
    <cellStyle name="Обычный 14 4 2 2 2" xfId="10692" xr:uid="{00000000-0005-0000-0000-0000FC840000}"/>
    <cellStyle name="Обычный 14 4 2 2 2 2" xfId="10693" xr:uid="{00000000-0005-0000-0000-0000FD840000}"/>
    <cellStyle name="Обычный 14 4 2 2 2 2 2" xfId="54550" xr:uid="{00000000-0005-0000-0000-0000FE840000}"/>
    <cellStyle name="Обычный 14 4 2 2 2 2 2 2" xfId="54551" xr:uid="{00000000-0005-0000-0000-0000FF840000}"/>
    <cellStyle name="Обычный 14 4 2 2 2 2 3" xfId="54552" xr:uid="{00000000-0005-0000-0000-000000850000}"/>
    <cellStyle name="Обычный 14 4 2 2 2 3" xfId="10694" xr:uid="{00000000-0005-0000-0000-000001850000}"/>
    <cellStyle name="Обычный 14 4 2 2 2 3 2" xfId="54553" xr:uid="{00000000-0005-0000-0000-000002850000}"/>
    <cellStyle name="Обычный 14 4 2 2 2 4" xfId="54554" xr:uid="{00000000-0005-0000-0000-000003850000}"/>
    <cellStyle name="Обычный 14 4 2 2 2_НВВ РСК 2019 (II пол) МАКС" xfId="54555" xr:uid="{00000000-0005-0000-0000-000004850000}"/>
    <cellStyle name="Обычный 14 4 2 2 3" xfId="10695" xr:uid="{00000000-0005-0000-0000-000005850000}"/>
    <cellStyle name="Обычный 14 4 2 2 3 2" xfId="10696" xr:uid="{00000000-0005-0000-0000-000006850000}"/>
    <cellStyle name="Обычный 14 4 2 2 3 2 2" xfId="54556" xr:uid="{00000000-0005-0000-0000-000007850000}"/>
    <cellStyle name="Обычный 14 4 2 2 3 3" xfId="10697" xr:uid="{00000000-0005-0000-0000-000008850000}"/>
    <cellStyle name="Обычный 14 4 2 2 3 3 2" xfId="54557" xr:uid="{00000000-0005-0000-0000-000009850000}"/>
    <cellStyle name="Обычный 14 4 2 2 3 4" xfId="54558" xr:uid="{00000000-0005-0000-0000-00000A850000}"/>
    <cellStyle name="Обычный 14 4 2 2 4" xfId="10698" xr:uid="{00000000-0005-0000-0000-00000B850000}"/>
    <cellStyle name="Обычный 14 4 2 2 4 2" xfId="54559" xr:uid="{00000000-0005-0000-0000-00000C850000}"/>
    <cellStyle name="Обычный 14 4 2 2 5" xfId="10699" xr:uid="{00000000-0005-0000-0000-00000D850000}"/>
    <cellStyle name="Обычный 14 4 2 2 5 2" xfId="54560" xr:uid="{00000000-0005-0000-0000-00000E850000}"/>
    <cellStyle name="Обычный 14 4 2 2 6" xfId="10700" xr:uid="{00000000-0005-0000-0000-00000F850000}"/>
    <cellStyle name="Обычный 14 4 2 2 6 2" xfId="54561" xr:uid="{00000000-0005-0000-0000-000010850000}"/>
    <cellStyle name="Обычный 14 4 2 2 7" xfId="34859" xr:uid="{00000000-0005-0000-0000-000011850000}"/>
    <cellStyle name="Обычный 14 4 2 2 7 2" xfId="54562" xr:uid="{00000000-0005-0000-0000-000012850000}"/>
    <cellStyle name="Обычный 14 4 2 2 8" xfId="34860" xr:uid="{00000000-0005-0000-0000-000013850000}"/>
    <cellStyle name="Обычный 14 4 2 2 8 2" xfId="54563" xr:uid="{00000000-0005-0000-0000-000014850000}"/>
    <cellStyle name="Обычный 14 4 2 2 9" xfId="54564" xr:uid="{00000000-0005-0000-0000-000015850000}"/>
    <cellStyle name="Обычный 14 4 2 2_Лист1" xfId="54565" xr:uid="{00000000-0005-0000-0000-000016850000}"/>
    <cellStyle name="Обычный 14 4 2 3" xfId="10701" xr:uid="{00000000-0005-0000-0000-000017850000}"/>
    <cellStyle name="Обычный 14 4 2 3 2" xfId="10702" xr:uid="{00000000-0005-0000-0000-000018850000}"/>
    <cellStyle name="Обычный 14 4 2 3 2 2" xfId="54566" xr:uid="{00000000-0005-0000-0000-000019850000}"/>
    <cellStyle name="Обычный 14 4 2 3 2 2 2" xfId="54567" xr:uid="{00000000-0005-0000-0000-00001A850000}"/>
    <cellStyle name="Обычный 14 4 2 3 2 3" xfId="54568" xr:uid="{00000000-0005-0000-0000-00001B850000}"/>
    <cellStyle name="Обычный 14 4 2 3 3" xfId="10703" xr:uid="{00000000-0005-0000-0000-00001C850000}"/>
    <cellStyle name="Обычный 14 4 2 3 3 2" xfId="54569" xr:uid="{00000000-0005-0000-0000-00001D850000}"/>
    <cellStyle name="Обычный 14 4 2 3 4" xfId="54570" xr:uid="{00000000-0005-0000-0000-00001E850000}"/>
    <cellStyle name="Обычный 14 4 2 3_НВВ РСК 2019 (II пол) МАКС" xfId="54571" xr:uid="{00000000-0005-0000-0000-00001F850000}"/>
    <cellStyle name="Обычный 14 4 2 4" xfId="10704" xr:uid="{00000000-0005-0000-0000-000020850000}"/>
    <cellStyle name="Обычный 14 4 2 4 2" xfId="10705" xr:uid="{00000000-0005-0000-0000-000021850000}"/>
    <cellStyle name="Обычный 14 4 2 4 2 2" xfId="54572" xr:uid="{00000000-0005-0000-0000-000022850000}"/>
    <cellStyle name="Обычный 14 4 2 4 3" xfId="10706" xr:uid="{00000000-0005-0000-0000-000023850000}"/>
    <cellStyle name="Обычный 14 4 2 4 3 2" xfId="54573" xr:uid="{00000000-0005-0000-0000-000024850000}"/>
    <cellStyle name="Обычный 14 4 2 4 4" xfId="54574" xr:uid="{00000000-0005-0000-0000-000025850000}"/>
    <cellStyle name="Обычный 14 4 2 5" xfId="10707" xr:uid="{00000000-0005-0000-0000-000026850000}"/>
    <cellStyle name="Обычный 14 4 2 5 2" xfId="54575" xr:uid="{00000000-0005-0000-0000-000027850000}"/>
    <cellStyle name="Обычный 14 4 2 6" xfId="10708" xr:uid="{00000000-0005-0000-0000-000028850000}"/>
    <cellStyle name="Обычный 14 4 2 6 2" xfId="54576" xr:uid="{00000000-0005-0000-0000-000029850000}"/>
    <cellStyle name="Обычный 14 4 2 7" xfId="10709" xr:uid="{00000000-0005-0000-0000-00002A850000}"/>
    <cellStyle name="Обычный 14 4 2 7 2" xfId="54577" xr:uid="{00000000-0005-0000-0000-00002B850000}"/>
    <cellStyle name="Обычный 14 4 2 8" xfId="34861" xr:uid="{00000000-0005-0000-0000-00002C850000}"/>
    <cellStyle name="Обычный 14 4 2 8 2" xfId="54578" xr:uid="{00000000-0005-0000-0000-00002D850000}"/>
    <cellStyle name="Обычный 14 4 2 9" xfId="34862" xr:uid="{00000000-0005-0000-0000-00002E850000}"/>
    <cellStyle name="Обычный 14 4 2 9 2" xfId="54579" xr:uid="{00000000-0005-0000-0000-00002F850000}"/>
    <cellStyle name="Обычный 14 4 2_Лист1" xfId="54580" xr:uid="{00000000-0005-0000-0000-000030850000}"/>
    <cellStyle name="Обычный 14 4 3" xfId="10710" xr:uid="{00000000-0005-0000-0000-000031850000}"/>
    <cellStyle name="Обычный 14 4 3 2" xfId="10711" xr:uid="{00000000-0005-0000-0000-000032850000}"/>
    <cellStyle name="Обычный 14 4 3 2 2" xfId="10712" xr:uid="{00000000-0005-0000-0000-000033850000}"/>
    <cellStyle name="Обычный 14 4 3 2 2 2" xfId="54581" xr:uid="{00000000-0005-0000-0000-000034850000}"/>
    <cellStyle name="Обычный 14 4 3 2 2 2 2" xfId="54582" xr:uid="{00000000-0005-0000-0000-000035850000}"/>
    <cellStyle name="Обычный 14 4 3 2 2 3" xfId="54583" xr:uid="{00000000-0005-0000-0000-000036850000}"/>
    <cellStyle name="Обычный 14 4 3 2 3" xfId="10713" xr:uid="{00000000-0005-0000-0000-000037850000}"/>
    <cellStyle name="Обычный 14 4 3 2 3 2" xfId="54584" xr:uid="{00000000-0005-0000-0000-000038850000}"/>
    <cellStyle name="Обычный 14 4 3 2 4" xfId="54585" xr:uid="{00000000-0005-0000-0000-000039850000}"/>
    <cellStyle name="Обычный 14 4 3 2_НВВ РСК 2019 (II пол) МАКС" xfId="54586" xr:uid="{00000000-0005-0000-0000-00003A850000}"/>
    <cellStyle name="Обычный 14 4 3 3" xfId="10714" xr:uid="{00000000-0005-0000-0000-00003B850000}"/>
    <cellStyle name="Обычный 14 4 3 3 2" xfId="10715" xr:uid="{00000000-0005-0000-0000-00003C850000}"/>
    <cellStyle name="Обычный 14 4 3 3 2 2" xfId="54587" xr:uid="{00000000-0005-0000-0000-00003D850000}"/>
    <cellStyle name="Обычный 14 4 3 3 3" xfId="10716" xr:uid="{00000000-0005-0000-0000-00003E850000}"/>
    <cellStyle name="Обычный 14 4 3 3 3 2" xfId="54588" xr:uid="{00000000-0005-0000-0000-00003F850000}"/>
    <cellStyle name="Обычный 14 4 3 3 4" xfId="54589" xr:uid="{00000000-0005-0000-0000-000040850000}"/>
    <cellStyle name="Обычный 14 4 3 4" xfId="10717" xr:uid="{00000000-0005-0000-0000-000041850000}"/>
    <cellStyle name="Обычный 14 4 3 4 2" xfId="54590" xr:uid="{00000000-0005-0000-0000-000042850000}"/>
    <cellStyle name="Обычный 14 4 3 5" xfId="10718" xr:uid="{00000000-0005-0000-0000-000043850000}"/>
    <cellStyle name="Обычный 14 4 3 5 2" xfId="54591" xr:uid="{00000000-0005-0000-0000-000044850000}"/>
    <cellStyle name="Обычный 14 4 3 6" xfId="10719" xr:uid="{00000000-0005-0000-0000-000045850000}"/>
    <cellStyle name="Обычный 14 4 3 6 2" xfId="54592" xr:uid="{00000000-0005-0000-0000-000046850000}"/>
    <cellStyle name="Обычный 14 4 3 7" xfId="34863" xr:uid="{00000000-0005-0000-0000-000047850000}"/>
    <cellStyle name="Обычный 14 4 3 7 2" xfId="54593" xr:uid="{00000000-0005-0000-0000-000048850000}"/>
    <cellStyle name="Обычный 14 4 3 8" xfId="34864" xr:uid="{00000000-0005-0000-0000-000049850000}"/>
    <cellStyle name="Обычный 14 4 3 8 2" xfId="54594" xr:uid="{00000000-0005-0000-0000-00004A850000}"/>
    <cellStyle name="Обычный 14 4 3 9" xfId="54595" xr:uid="{00000000-0005-0000-0000-00004B850000}"/>
    <cellStyle name="Обычный 14 4 3_Лист1" xfId="54596" xr:uid="{00000000-0005-0000-0000-00004C850000}"/>
    <cellStyle name="Обычный 14 4 4" xfId="10720" xr:uid="{00000000-0005-0000-0000-00004D850000}"/>
    <cellStyle name="Обычный 14 4 4 2" xfId="10721" xr:uid="{00000000-0005-0000-0000-00004E850000}"/>
    <cellStyle name="Обычный 14 4 4 2 2" xfId="54597" xr:uid="{00000000-0005-0000-0000-00004F850000}"/>
    <cellStyle name="Обычный 14 4 4 2 2 2" xfId="54598" xr:uid="{00000000-0005-0000-0000-000050850000}"/>
    <cellStyle name="Обычный 14 4 4 2 3" xfId="54599" xr:uid="{00000000-0005-0000-0000-000051850000}"/>
    <cellStyle name="Обычный 14 4 4 3" xfId="10722" xr:uid="{00000000-0005-0000-0000-000052850000}"/>
    <cellStyle name="Обычный 14 4 4 3 2" xfId="54600" xr:uid="{00000000-0005-0000-0000-000053850000}"/>
    <cellStyle name="Обычный 14 4 4 4" xfId="54601" xr:uid="{00000000-0005-0000-0000-000054850000}"/>
    <cellStyle name="Обычный 14 4 4_НВВ РСК 2019 (II пол) МАКС" xfId="54602" xr:uid="{00000000-0005-0000-0000-000055850000}"/>
    <cellStyle name="Обычный 14 4 5" xfId="10723" xr:uid="{00000000-0005-0000-0000-000056850000}"/>
    <cellStyle name="Обычный 14 4 5 2" xfId="10724" xr:uid="{00000000-0005-0000-0000-000057850000}"/>
    <cellStyle name="Обычный 14 4 5 2 2" xfId="54603" xr:uid="{00000000-0005-0000-0000-000058850000}"/>
    <cellStyle name="Обычный 14 4 5 3" xfId="10725" xr:uid="{00000000-0005-0000-0000-000059850000}"/>
    <cellStyle name="Обычный 14 4 5 3 2" xfId="54604" xr:uid="{00000000-0005-0000-0000-00005A850000}"/>
    <cellStyle name="Обычный 14 4 5 4" xfId="54605" xr:uid="{00000000-0005-0000-0000-00005B850000}"/>
    <cellStyle name="Обычный 14 4 6" xfId="10726" xr:uid="{00000000-0005-0000-0000-00005C850000}"/>
    <cellStyle name="Обычный 14 4 6 2" xfId="54606" xr:uid="{00000000-0005-0000-0000-00005D850000}"/>
    <cellStyle name="Обычный 14 4 7" xfId="10727" xr:uid="{00000000-0005-0000-0000-00005E850000}"/>
    <cellStyle name="Обычный 14 4 7 2" xfId="54607" xr:uid="{00000000-0005-0000-0000-00005F850000}"/>
    <cellStyle name="Обычный 14 4 8" xfId="10728" xr:uid="{00000000-0005-0000-0000-000060850000}"/>
    <cellStyle name="Обычный 14 4 8 2" xfId="54608" xr:uid="{00000000-0005-0000-0000-000061850000}"/>
    <cellStyle name="Обычный 14 4 9" xfId="34865" xr:uid="{00000000-0005-0000-0000-000062850000}"/>
    <cellStyle name="Обычный 14 4 9 2" xfId="54609" xr:uid="{00000000-0005-0000-0000-000063850000}"/>
    <cellStyle name="Обычный 14 4_Лист1" xfId="54610" xr:uid="{00000000-0005-0000-0000-000064850000}"/>
    <cellStyle name="Обычный 14 5" xfId="10729" xr:uid="{00000000-0005-0000-0000-000065850000}"/>
    <cellStyle name="Обычный 14 6" xfId="10730" xr:uid="{00000000-0005-0000-0000-000066850000}"/>
    <cellStyle name="Обычный 14 6 10" xfId="54611" xr:uid="{00000000-0005-0000-0000-000067850000}"/>
    <cellStyle name="Обычный 14 6 2" xfId="10731" xr:uid="{00000000-0005-0000-0000-000068850000}"/>
    <cellStyle name="Обычный 14 6 2 2" xfId="10732" xr:uid="{00000000-0005-0000-0000-000069850000}"/>
    <cellStyle name="Обычный 14 6 2 2 2" xfId="10733" xr:uid="{00000000-0005-0000-0000-00006A850000}"/>
    <cellStyle name="Обычный 14 6 2 2 2 2" xfId="54612" xr:uid="{00000000-0005-0000-0000-00006B850000}"/>
    <cellStyle name="Обычный 14 6 2 2 2 2 2" xfId="54613" xr:uid="{00000000-0005-0000-0000-00006C850000}"/>
    <cellStyle name="Обычный 14 6 2 2 2 3" xfId="54614" xr:uid="{00000000-0005-0000-0000-00006D850000}"/>
    <cellStyle name="Обычный 14 6 2 2 3" xfId="10734" xr:uid="{00000000-0005-0000-0000-00006E850000}"/>
    <cellStyle name="Обычный 14 6 2 2 3 2" xfId="54615" xr:uid="{00000000-0005-0000-0000-00006F850000}"/>
    <cellStyle name="Обычный 14 6 2 2 4" xfId="54616" xr:uid="{00000000-0005-0000-0000-000070850000}"/>
    <cellStyle name="Обычный 14 6 2 2_НВВ РСК 2019 (II пол) МАКС" xfId="54617" xr:uid="{00000000-0005-0000-0000-000071850000}"/>
    <cellStyle name="Обычный 14 6 2 3" xfId="10735" xr:uid="{00000000-0005-0000-0000-000072850000}"/>
    <cellStyle name="Обычный 14 6 2 3 2" xfId="10736" xr:uid="{00000000-0005-0000-0000-000073850000}"/>
    <cellStyle name="Обычный 14 6 2 3 2 2" xfId="54618" xr:uid="{00000000-0005-0000-0000-000074850000}"/>
    <cellStyle name="Обычный 14 6 2 3 3" xfId="10737" xr:uid="{00000000-0005-0000-0000-000075850000}"/>
    <cellStyle name="Обычный 14 6 2 3 3 2" xfId="54619" xr:uid="{00000000-0005-0000-0000-000076850000}"/>
    <cellStyle name="Обычный 14 6 2 3 4" xfId="54620" xr:uid="{00000000-0005-0000-0000-000077850000}"/>
    <cellStyle name="Обычный 14 6 2 4" xfId="10738" xr:uid="{00000000-0005-0000-0000-000078850000}"/>
    <cellStyle name="Обычный 14 6 2 4 2" xfId="54621" xr:uid="{00000000-0005-0000-0000-000079850000}"/>
    <cellStyle name="Обычный 14 6 2 5" xfId="10739" xr:uid="{00000000-0005-0000-0000-00007A850000}"/>
    <cellStyle name="Обычный 14 6 2 5 2" xfId="54622" xr:uid="{00000000-0005-0000-0000-00007B850000}"/>
    <cellStyle name="Обычный 14 6 2 6" xfId="10740" xr:uid="{00000000-0005-0000-0000-00007C850000}"/>
    <cellStyle name="Обычный 14 6 2 6 2" xfId="54623" xr:uid="{00000000-0005-0000-0000-00007D850000}"/>
    <cellStyle name="Обычный 14 6 2 7" xfId="34866" xr:uid="{00000000-0005-0000-0000-00007E850000}"/>
    <cellStyle name="Обычный 14 6 2 7 2" xfId="54624" xr:uid="{00000000-0005-0000-0000-00007F850000}"/>
    <cellStyle name="Обычный 14 6 2 8" xfId="34867" xr:uid="{00000000-0005-0000-0000-000080850000}"/>
    <cellStyle name="Обычный 14 6 2 8 2" xfId="54625" xr:uid="{00000000-0005-0000-0000-000081850000}"/>
    <cellStyle name="Обычный 14 6 2 9" xfId="54626" xr:uid="{00000000-0005-0000-0000-000082850000}"/>
    <cellStyle name="Обычный 14 6 2_Лист1" xfId="54627" xr:uid="{00000000-0005-0000-0000-000083850000}"/>
    <cellStyle name="Обычный 14 6 3" xfId="10741" xr:uid="{00000000-0005-0000-0000-000084850000}"/>
    <cellStyle name="Обычный 14 6 3 2" xfId="10742" xr:uid="{00000000-0005-0000-0000-000085850000}"/>
    <cellStyle name="Обычный 14 6 3 2 2" xfId="54628" xr:uid="{00000000-0005-0000-0000-000086850000}"/>
    <cellStyle name="Обычный 14 6 3 2 2 2" xfId="54629" xr:uid="{00000000-0005-0000-0000-000087850000}"/>
    <cellStyle name="Обычный 14 6 3 2 3" xfId="54630" xr:uid="{00000000-0005-0000-0000-000088850000}"/>
    <cellStyle name="Обычный 14 6 3 3" xfId="10743" xr:uid="{00000000-0005-0000-0000-000089850000}"/>
    <cellStyle name="Обычный 14 6 3 3 2" xfId="54631" xr:uid="{00000000-0005-0000-0000-00008A850000}"/>
    <cellStyle name="Обычный 14 6 3 4" xfId="54632" xr:uid="{00000000-0005-0000-0000-00008B850000}"/>
    <cellStyle name="Обычный 14 6 3_НВВ РСК 2019 (II пол) МАКС" xfId="54633" xr:uid="{00000000-0005-0000-0000-00008C850000}"/>
    <cellStyle name="Обычный 14 6 4" xfId="10744" xr:uid="{00000000-0005-0000-0000-00008D850000}"/>
    <cellStyle name="Обычный 14 6 4 2" xfId="10745" xr:uid="{00000000-0005-0000-0000-00008E850000}"/>
    <cellStyle name="Обычный 14 6 4 2 2" xfId="54634" xr:uid="{00000000-0005-0000-0000-00008F850000}"/>
    <cellStyle name="Обычный 14 6 4 3" xfId="10746" xr:uid="{00000000-0005-0000-0000-000090850000}"/>
    <cellStyle name="Обычный 14 6 4 3 2" xfId="54635" xr:uid="{00000000-0005-0000-0000-000091850000}"/>
    <cellStyle name="Обычный 14 6 4 4" xfId="54636" xr:uid="{00000000-0005-0000-0000-000092850000}"/>
    <cellStyle name="Обычный 14 6 5" xfId="10747" xr:uid="{00000000-0005-0000-0000-000093850000}"/>
    <cellStyle name="Обычный 14 6 5 2" xfId="54637" xr:uid="{00000000-0005-0000-0000-000094850000}"/>
    <cellStyle name="Обычный 14 6 6" xfId="10748" xr:uid="{00000000-0005-0000-0000-000095850000}"/>
    <cellStyle name="Обычный 14 6 6 2" xfId="54638" xr:uid="{00000000-0005-0000-0000-000096850000}"/>
    <cellStyle name="Обычный 14 6 7" xfId="10749" xr:uid="{00000000-0005-0000-0000-000097850000}"/>
    <cellStyle name="Обычный 14 6 7 2" xfId="54639" xr:uid="{00000000-0005-0000-0000-000098850000}"/>
    <cellStyle name="Обычный 14 6 8" xfId="34868" xr:uid="{00000000-0005-0000-0000-000099850000}"/>
    <cellStyle name="Обычный 14 6 8 2" xfId="54640" xr:uid="{00000000-0005-0000-0000-00009A850000}"/>
    <cellStyle name="Обычный 14 6 9" xfId="34869" xr:uid="{00000000-0005-0000-0000-00009B850000}"/>
    <cellStyle name="Обычный 14 6 9 2" xfId="54641" xr:uid="{00000000-0005-0000-0000-00009C850000}"/>
    <cellStyle name="Обычный 14 6_Лист1" xfId="54642" xr:uid="{00000000-0005-0000-0000-00009D850000}"/>
    <cellStyle name="Обычный 14 7" xfId="10750" xr:uid="{00000000-0005-0000-0000-00009E850000}"/>
    <cellStyle name="Обычный 14 7 2" xfId="10751" xr:uid="{00000000-0005-0000-0000-00009F850000}"/>
    <cellStyle name="Обычный 14 7 2 2" xfId="10752" xr:uid="{00000000-0005-0000-0000-0000A0850000}"/>
    <cellStyle name="Обычный 14 7 2 2 2" xfId="54643" xr:uid="{00000000-0005-0000-0000-0000A1850000}"/>
    <cellStyle name="Обычный 14 7 2 2 2 2" xfId="54644" xr:uid="{00000000-0005-0000-0000-0000A2850000}"/>
    <cellStyle name="Обычный 14 7 2 2 3" xfId="54645" xr:uid="{00000000-0005-0000-0000-0000A3850000}"/>
    <cellStyle name="Обычный 14 7 2 3" xfId="10753" xr:uid="{00000000-0005-0000-0000-0000A4850000}"/>
    <cellStyle name="Обычный 14 7 2 3 2" xfId="54646" xr:uid="{00000000-0005-0000-0000-0000A5850000}"/>
    <cellStyle name="Обычный 14 7 2 4" xfId="54647" xr:uid="{00000000-0005-0000-0000-0000A6850000}"/>
    <cellStyle name="Обычный 14 7 2_НВВ РСК 2019 (II пол) МАКС" xfId="54648" xr:uid="{00000000-0005-0000-0000-0000A7850000}"/>
    <cellStyle name="Обычный 14 7 3" xfId="10754" xr:uid="{00000000-0005-0000-0000-0000A8850000}"/>
    <cellStyle name="Обычный 14 7 3 2" xfId="10755" xr:uid="{00000000-0005-0000-0000-0000A9850000}"/>
    <cellStyle name="Обычный 14 7 3 2 2" xfId="54649" xr:uid="{00000000-0005-0000-0000-0000AA850000}"/>
    <cellStyle name="Обычный 14 7 3 3" xfId="10756" xr:uid="{00000000-0005-0000-0000-0000AB850000}"/>
    <cellStyle name="Обычный 14 7 3 3 2" xfId="54650" xr:uid="{00000000-0005-0000-0000-0000AC850000}"/>
    <cellStyle name="Обычный 14 7 3 4" xfId="54651" xr:uid="{00000000-0005-0000-0000-0000AD850000}"/>
    <cellStyle name="Обычный 14 7 4" xfId="10757" xr:uid="{00000000-0005-0000-0000-0000AE850000}"/>
    <cellStyle name="Обычный 14 7 4 2" xfId="54652" xr:uid="{00000000-0005-0000-0000-0000AF850000}"/>
    <cellStyle name="Обычный 14 7 5" xfId="10758" xr:uid="{00000000-0005-0000-0000-0000B0850000}"/>
    <cellStyle name="Обычный 14 7 5 2" xfId="54653" xr:uid="{00000000-0005-0000-0000-0000B1850000}"/>
    <cellStyle name="Обычный 14 7 6" xfId="10759" xr:uid="{00000000-0005-0000-0000-0000B2850000}"/>
    <cellStyle name="Обычный 14 7 6 2" xfId="54654" xr:uid="{00000000-0005-0000-0000-0000B3850000}"/>
    <cellStyle name="Обычный 14 7 7" xfId="34870" xr:uid="{00000000-0005-0000-0000-0000B4850000}"/>
    <cellStyle name="Обычный 14 7 7 2" xfId="54655" xr:uid="{00000000-0005-0000-0000-0000B5850000}"/>
    <cellStyle name="Обычный 14 7 8" xfId="34871" xr:uid="{00000000-0005-0000-0000-0000B6850000}"/>
    <cellStyle name="Обычный 14 7 8 2" xfId="54656" xr:uid="{00000000-0005-0000-0000-0000B7850000}"/>
    <cellStyle name="Обычный 14 7 9" xfId="54657" xr:uid="{00000000-0005-0000-0000-0000B8850000}"/>
    <cellStyle name="Обычный 14 7_Лист1" xfId="54658" xr:uid="{00000000-0005-0000-0000-0000B9850000}"/>
    <cellStyle name="Обычный 14 8" xfId="10760" xr:uid="{00000000-0005-0000-0000-0000BA850000}"/>
    <cellStyle name="Обычный 14 8 2" xfId="10761" xr:uid="{00000000-0005-0000-0000-0000BB850000}"/>
    <cellStyle name="Обычный 14 8 3" xfId="10762" xr:uid="{00000000-0005-0000-0000-0000BC850000}"/>
    <cellStyle name="Обычный 14 8 4" xfId="34872" xr:uid="{00000000-0005-0000-0000-0000BD850000}"/>
    <cellStyle name="Обычный 14 8 5" xfId="34873" xr:uid="{00000000-0005-0000-0000-0000BE850000}"/>
    <cellStyle name="Обычный 14 9" xfId="10763" xr:uid="{00000000-0005-0000-0000-0000BF850000}"/>
    <cellStyle name="Обычный 14 9 2" xfId="34874" xr:uid="{00000000-0005-0000-0000-0000C0850000}"/>
    <cellStyle name="Обычный 14_UPDATE.WARM.CALC.INDEX.2015.TO.1.2.3" xfId="54659" xr:uid="{00000000-0005-0000-0000-0000C1850000}"/>
    <cellStyle name="Обычный 15" xfId="10764" xr:uid="{00000000-0005-0000-0000-0000C2850000}"/>
    <cellStyle name="Обычный 15 2" xfId="10765" xr:uid="{00000000-0005-0000-0000-0000C3850000}"/>
    <cellStyle name="Обычный 15 2 2" xfId="10766" xr:uid="{00000000-0005-0000-0000-0000C4850000}"/>
    <cellStyle name="Обычный 15 2 2 2" xfId="10767" xr:uid="{00000000-0005-0000-0000-0000C5850000}"/>
    <cellStyle name="Обычный 15 2 2 3" xfId="34875" xr:uid="{00000000-0005-0000-0000-0000C6850000}"/>
    <cellStyle name="Обычный 15 2 2 4" xfId="34876" xr:uid="{00000000-0005-0000-0000-0000C7850000}"/>
    <cellStyle name="Обычный 15 2 3" xfId="10768" xr:uid="{00000000-0005-0000-0000-0000C8850000}"/>
    <cellStyle name="Обычный 15 2 3 2" xfId="34877" xr:uid="{00000000-0005-0000-0000-0000C9850000}"/>
    <cellStyle name="Обычный 15 2 4" xfId="34878" xr:uid="{00000000-0005-0000-0000-0000CA850000}"/>
    <cellStyle name="Обычный 15 2 5" xfId="34879" xr:uid="{00000000-0005-0000-0000-0000CB850000}"/>
    <cellStyle name="Обычный 15 2_Лист1" xfId="54660" xr:uid="{00000000-0005-0000-0000-0000CC850000}"/>
    <cellStyle name="Обычный 15 3" xfId="10769" xr:uid="{00000000-0005-0000-0000-0000CD850000}"/>
    <cellStyle name="Обычный 15 3 2" xfId="10770" xr:uid="{00000000-0005-0000-0000-0000CE850000}"/>
    <cellStyle name="Обычный 15 3 3" xfId="34880" xr:uid="{00000000-0005-0000-0000-0000CF850000}"/>
    <cellStyle name="Обычный 15 3 4" xfId="34881" xr:uid="{00000000-0005-0000-0000-0000D0850000}"/>
    <cellStyle name="Обычный 15 4" xfId="10771" xr:uid="{00000000-0005-0000-0000-0000D1850000}"/>
    <cellStyle name="Обычный 15 4 2" xfId="34882" xr:uid="{00000000-0005-0000-0000-0000D2850000}"/>
    <cellStyle name="Обычный 15 5" xfId="34883" xr:uid="{00000000-0005-0000-0000-0000D3850000}"/>
    <cellStyle name="Обычный 15_Лист1" xfId="54661" xr:uid="{00000000-0005-0000-0000-0000D4850000}"/>
    <cellStyle name="Обычный 16" xfId="10772" xr:uid="{00000000-0005-0000-0000-0000D5850000}"/>
    <cellStyle name="Обычный 16 2" xfId="10773" xr:uid="{00000000-0005-0000-0000-0000D6850000}"/>
    <cellStyle name="Обычный 16 2 2" xfId="10774" xr:uid="{00000000-0005-0000-0000-0000D7850000}"/>
    <cellStyle name="Обычный 16 2 3" xfId="34884" xr:uid="{00000000-0005-0000-0000-0000D8850000}"/>
    <cellStyle name="Обычный 16 2_Лист1" xfId="54662" xr:uid="{00000000-0005-0000-0000-0000D9850000}"/>
    <cellStyle name="Обычный 16 3" xfId="10775" xr:uid="{00000000-0005-0000-0000-0000DA850000}"/>
    <cellStyle name="Обычный 16 4" xfId="34885" xr:uid="{00000000-0005-0000-0000-0000DB850000}"/>
    <cellStyle name="Обычный 16_Лист1" xfId="54663" xr:uid="{00000000-0005-0000-0000-0000DC850000}"/>
    <cellStyle name="Обычный 17" xfId="10776" xr:uid="{00000000-0005-0000-0000-0000DD850000}"/>
    <cellStyle name="Обычный 17 10" xfId="10777" xr:uid="{00000000-0005-0000-0000-0000DE850000}"/>
    <cellStyle name="Обычный 17 10 2" xfId="10778" xr:uid="{00000000-0005-0000-0000-0000DF850000}"/>
    <cellStyle name="Обычный 17 10 2 2" xfId="10779" xr:uid="{00000000-0005-0000-0000-0000E0850000}"/>
    <cellStyle name="Обычный 17 10 2 2 2" xfId="54664" xr:uid="{00000000-0005-0000-0000-0000E1850000}"/>
    <cellStyle name="Обычный 17 10 2 3" xfId="10780" xr:uid="{00000000-0005-0000-0000-0000E2850000}"/>
    <cellStyle name="Обычный 17 10 2 4" xfId="10781" xr:uid="{00000000-0005-0000-0000-0000E3850000}"/>
    <cellStyle name="Обычный 17 10 3" xfId="10782" xr:uid="{00000000-0005-0000-0000-0000E4850000}"/>
    <cellStyle name="Обычный 17 10 3 2" xfId="54665" xr:uid="{00000000-0005-0000-0000-0000E5850000}"/>
    <cellStyle name="Обычный 17 10 4" xfId="10783" xr:uid="{00000000-0005-0000-0000-0000E6850000}"/>
    <cellStyle name="Обычный 17 10 5" xfId="10784" xr:uid="{00000000-0005-0000-0000-0000E7850000}"/>
    <cellStyle name="Обычный 17 10 5 2" xfId="10785" xr:uid="{00000000-0005-0000-0000-0000E8850000}"/>
    <cellStyle name="Обычный 17 10 5 2 2" xfId="10786" xr:uid="{00000000-0005-0000-0000-0000E9850000}"/>
    <cellStyle name="Обычный 17 10 5 2 3" xfId="10787" xr:uid="{00000000-0005-0000-0000-0000EA850000}"/>
    <cellStyle name="Обычный 17 10 5 3" xfId="10788" xr:uid="{00000000-0005-0000-0000-0000EB850000}"/>
    <cellStyle name="Обычный 17 10 5 4" xfId="10789" xr:uid="{00000000-0005-0000-0000-0000EC850000}"/>
    <cellStyle name="Обычный 17 10 5 5" xfId="10790" xr:uid="{00000000-0005-0000-0000-0000ED850000}"/>
    <cellStyle name="Обычный 17 10 6" xfId="10791" xr:uid="{00000000-0005-0000-0000-0000EE850000}"/>
    <cellStyle name="Обычный 17 10 7" xfId="34886" xr:uid="{00000000-0005-0000-0000-0000EF850000}"/>
    <cellStyle name="Обычный 17 10_НВВ РСК 2019 (II пол) МАКС" xfId="54666" xr:uid="{00000000-0005-0000-0000-0000F0850000}"/>
    <cellStyle name="Обычный 17 11" xfId="10792" xr:uid="{00000000-0005-0000-0000-0000F1850000}"/>
    <cellStyle name="Обычный 17 11 2" xfId="10793" xr:uid="{00000000-0005-0000-0000-0000F2850000}"/>
    <cellStyle name="Обычный 17 11 2 2" xfId="54667" xr:uid="{00000000-0005-0000-0000-0000F3850000}"/>
    <cellStyle name="Обычный 17 11 3" xfId="10794" xr:uid="{00000000-0005-0000-0000-0000F4850000}"/>
    <cellStyle name="Обычный 17 11 3 2" xfId="54668" xr:uid="{00000000-0005-0000-0000-0000F5850000}"/>
    <cellStyle name="Обычный 17 11 4" xfId="10795" xr:uid="{00000000-0005-0000-0000-0000F6850000}"/>
    <cellStyle name="Обычный 17 12" xfId="10796" xr:uid="{00000000-0005-0000-0000-0000F7850000}"/>
    <cellStyle name="Обычный 17 12 2" xfId="10797" xr:uid="{00000000-0005-0000-0000-0000F8850000}"/>
    <cellStyle name="Обычный 17 12 3" xfId="10798" xr:uid="{00000000-0005-0000-0000-0000F9850000}"/>
    <cellStyle name="Обычный 17 13" xfId="10799" xr:uid="{00000000-0005-0000-0000-0000FA850000}"/>
    <cellStyle name="Обычный 17 13 2" xfId="54669" xr:uid="{00000000-0005-0000-0000-0000FB850000}"/>
    <cellStyle name="Обычный 17 14" xfId="34887" xr:uid="{00000000-0005-0000-0000-0000FC850000}"/>
    <cellStyle name="Обычный 17 14 2" xfId="54670" xr:uid="{00000000-0005-0000-0000-0000FD850000}"/>
    <cellStyle name="Обычный 17 15" xfId="54671" xr:uid="{00000000-0005-0000-0000-0000FE850000}"/>
    <cellStyle name="Обычный 17 15 2" xfId="54672" xr:uid="{00000000-0005-0000-0000-0000FF850000}"/>
    <cellStyle name="Обычный 17 16" xfId="54673" xr:uid="{00000000-0005-0000-0000-000000860000}"/>
    <cellStyle name="Обычный 17 2" xfId="10800" xr:uid="{00000000-0005-0000-0000-000001860000}"/>
    <cellStyle name="Обычный 17 2 2" xfId="10801" xr:uid="{00000000-0005-0000-0000-000002860000}"/>
    <cellStyle name="Обычный 17 2 2 2" xfId="10802" xr:uid="{00000000-0005-0000-0000-000003860000}"/>
    <cellStyle name="Обычный 17 2 2 2 2" xfId="10803" xr:uid="{00000000-0005-0000-0000-000004860000}"/>
    <cellStyle name="Обычный 17 2 2 2 2 2" xfId="54674" xr:uid="{00000000-0005-0000-0000-000005860000}"/>
    <cellStyle name="Обычный 17 2 2 2 2 2 2" xfId="54675" xr:uid="{00000000-0005-0000-0000-000006860000}"/>
    <cellStyle name="Обычный 17 2 2 2 2 3" xfId="54676" xr:uid="{00000000-0005-0000-0000-000007860000}"/>
    <cellStyle name="Обычный 17 2 2 2 3" xfId="10804" xr:uid="{00000000-0005-0000-0000-000008860000}"/>
    <cellStyle name="Обычный 17 2 2 2 3 2" xfId="54677" xr:uid="{00000000-0005-0000-0000-000009860000}"/>
    <cellStyle name="Обычный 17 2 2 2 4" xfId="34888" xr:uid="{00000000-0005-0000-0000-00000A860000}"/>
    <cellStyle name="Обычный 17 2 2 2_НВВ РСК 2019 (II пол) МАКС" xfId="54678" xr:uid="{00000000-0005-0000-0000-00000B860000}"/>
    <cellStyle name="Обычный 17 2 2 3" xfId="10805" xr:uid="{00000000-0005-0000-0000-00000C860000}"/>
    <cellStyle name="Обычный 17 2 2 3 2" xfId="54679" xr:uid="{00000000-0005-0000-0000-00000D860000}"/>
    <cellStyle name="Обычный 17 2 2 3 2 2" xfId="54680" xr:uid="{00000000-0005-0000-0000-00000E860000}"/>
    <cellStyle name="Обычный 17 2 2 3 3" xfId="54681" xr:uid="{00000000-0005-0000-0000-00000F860000}"/>
    <cellStyle name="Обычный 17 2 2 3 3 2" xfId="54682" xr:uid="{00000000-0005-0000-0000-000010860000}"/>
    <cellStyle name="Обычный 17 2 2 3 4" xfId="54683" xr:uid="{00000000-0005-0000-0000-000011860000}"/>
    <cellStyle name="Обычный 17 2 2 4" xfId="10806" xr:uid="{00000000-0005-0000-0000-000012860000}"/>
    <cellStyle name="Обычный 17 2 2 4 2" xfId="54684" xr:uid="{00000000-0005-0000-0000-000013860000}"/>
    <cellStyle name="Обычный 17 2 2 5" xfId="10807" xr:uid="{00000000-0005-0000-0000-000014860000}"/>
    <cellStyle name="Обычный 17 2 2 5 2" xfId="54685" xr:uid="{00000000-0005-0000-0000-000015860000}"/>
    <cellStyle name="Обычный 17 2 2 6" xfId="34889" xr:uid="{00000000-0005-0000-0000-000016860000}"/>
    <cellStyle name="Обычный 17 2 2 6 2" xfId="54686" xr:uid="{00000000-0005-0000-0000-000017860000}"/>
    <cellStyle name="Обычный 17 2 2 7" xfId="34890" xr:uid="{00000000-0005-0000-0000-000018860000}"/>
    <cellStyle name="Обычный 17 2 2 7 2" xfId="54687" xr:uid="{00000000-0005-0000-0000-000019860000}"/>
    <cellStyle name="Обычный 17 2 2 8" xfId="54688" xr:uid="{00000000-0005-0000-0000-00001A860000}"/>
    <cellStyle name="Обычный 17 2 2 8 2" xfId="54689" xr:uid="{00000000-0005-0000-0000-00001B860000}"/>
    <cellStyle name="Обычный 17 2 2 9" xfId="54690" xr:uid="{00000000-0005-0000-0000-00001C860000}"/>
    <cellStyle name="Обычный 17 2 2_Лист1" xfId="54691" xr:uid="{00000000-0005-0000-0000-00001D860000}"/>
    <cellStyle name="Обычный 17 2 3" xfId="10808" xr:uid="{00000000-0005-0000-0000-00001E860000}"/>
    <cellStyle name="Обычный 17 2 3 2" xfId="10809" xr:uid="{00000000-0005-0000-0000-00001F860000}"/>
    <cellStyle name="Обычный 17 2 3 3" xfId="10810" xr:uid="{00000000-0005-0000-0000-000020860000}"/>
    <cellStyle name="Обычный 17 2 3 3 2" xfId="10811" xr:uid="{00000000-0005-0000-0000-000021860000}"/>
    <cellStyle name="Обычный 17 2 3 3 3" xfId="10812" xr:uid="{00000000-0005-0000-0000-000022860000}"/>
    <cellStyle name="Обычный 17 2 3 4" xfId="10813" xr:uid="{00000000-0005-0000-0000-000023860000}"/>
    <cellStyle name="Обычный 17 2 3 5" xfId="34891" xr:uid="{00000000-0005-0000-0000-000024860000}"/>
    <cellStyle name="Обычный 17 2 3 6" xfId="34892" xr:uid="{00000000-0005-0000-0000-000025860000}"/>
    <cellStyle name="Обычный 17 2 4" xfId="10814" xr:uid="{00000000-0005-0000-0000-000026860000}"/>
    <cellStyle name="Обычный 17 2 4 2" xfId="10815" xr:uid="{00000000-0005-0000-0000-000027860000}"/>
    <cellStyle name="Обычный 17 2 4 2 2" xfId="10816" xr:uid="{00000000-0005-0000-0000-000028860000}"/>
    <cellStyle name="Обычный 17 2 4 2 2 2" xfId="54692" xr:uid="{00000000-0005-0000-0000-000029860000}"/>
    <cellStyle name="Обычный 17 2 4 2 2 2 2" xfId="54693" xr:uid="{00000000-0005-0000-0000-00002A860000}"/>
    <cellStyle name="Обычный 17 2 4 2 2 3" xfId="54694" xr:uid="{00000000-0005-0000-0000-00002B860000}"/>
    <cellStyle name="Обычный 17 2 4 2 3" xfId="10817" xr:uid="{00000000-0005-0000-0000-00002C860000}"/>
    <cellStyle name="Обычный 17 2 4 2 3 2" xfId="54695" xr:uid="{00000000-0005-0000-0000-00002D860000}"/>
    <cellStyle name="Обычный 17 2 4 2 4" xfId="54696" xr:uid="{00000000-0005-0000-0000-00002E860000}"/>
    <cellStyle name="Обычный 17 2 4 2_НВВ РСК 2019 (II пол) МАКС" xfId="54697" xr:uid="{00000000-0005-0000-0000-00002F860000}"/>
    <cellStyle name="Обычный 17 2 4 3" xfId="10818" xr:uid="{00000000-0005-0000-0000-000030860000}"/>
    <cellStyle name="Обычный 17 2 4 3 2" xfId="54698" xr:uid="{00000000-0005-0000-0000-000031860000}"/>
    <cellStyle name="Обычный 17 2 4 3 2 2" xfId="54699" xr:uid="{00000000-0005-0000-0000-000032860000}"/>
    <cellStyle name="Обычный 17 2 4 3 3" xfId="54700" xr:uid="{00000000-0005-0000-0000-000033860000}"/>
    <cellStyle name="Обычный 17 2 4 3 3 2" xfId="54701" xr:uid="{00000000-0005-0000-0000-000034860000}"/>
    <cellStyle name="Обычный 17 2 4 3 4" xfId="54702" xr:uid="{00000000-0005-0000-0000-000035860000}"/>
    <cellStyle name="Обычный 17 2 4 4" xfId="10819" xr:uid="{00000000-0005-0000-0000-000036860000}"/>
    <cellStyle name="Обычный 17 2 4 4 2" xfId="54703" xr:uid="{00000000-0005-0000-0000-000037860000}"/>
    <cellStyle name="Обычный 17 2 4 5" xfId="10820" xr:uid="{00000000-0005-0000-0000-000038860000}"/>
    <cellStyle name="Обычный 17 2 4 5 2" xfId="54704" xr:uid="{00000000-0005-0000-0000-000039860000}"/>
    <cellStyle name="Обычный 17 2 4 6" xfId="34893" xr:uid="{00000000-0005-0000-0000-00003A860000}"/>
    <cellStyle name="Обычный 17 2 4 6 2" xfId="54705" xr:uid="{00000000-0005-0000-0000-00003B860000}"/>
    <cellStyle name="Обычный 17 2 4 7" xfId="34894" xr:uid="{00000000-0005-0000-0000-00003C860000}"/>
    <cellStyle name="Обычный 17 2 4 7 2" xfId="54706" xr:uid="{00000000-0005-0000-0000-00003D860000}"/>
    <cellStyle name="Обычный 17 2 4 8" xfId="54707" xr:uid="{00000000-0005-0000-0000-00003E860000}"/>
    <cellStyle name="Обычный 17 2 4 8 2" xfId="54708" xr:uid="{00000000-0005-0000-0000-00003F860000}"/>
    <cellStyle name="Обычный 17 2 4 9" xfId="54709" xr:uid="{00000000-0005-0000-0000-000040860000}"/>
    <cellStyle name="Обычный 17 2 4_Лист1" xfId="54710" xr:uid="{00000000-0005-0000-0000-000041860000}"/>
    <cellStyle name="Обычный 17 2 5" xfId="10821" xr:uid="{00000000-0005-0000-0000-000042860000}"/>
    <cellStyle name="Обычный 17 2 5 2" xfId="10822" xr:uid="{00000000-0005-0000-0000-000043860000}"/>
    <cellStyle name="Обычный 17 2 5 2 2" xfId="10823" xr:uid="{00000000-0005-0000-0000-000044860000}"/>
    <cellStyle name="Обычный 17 2 5 2 2 2" xfId="54711" xr:uid="{00000000-0005-0000-0000-000045860000}"/>
    <cellStyle name="Обычный 17 2 5 2 2 2 2" xfId="54712" xr:uid="{00000000-0005-0000-0000-000046860000}"/>
    <cellStyle name="Обычный 17 2 5 2 2 3" xfId="54713" xr:uid="{00000000-0005-0000-0000-000047860000}"/>
    <cellStyle name="Обычный 17 2 5 2 3" xfId="10824" xr:uid="{00000000-0005-0000-0000-000048860000}"/>
    <cellStyle name="Обычный 17 2 5 2 3 2" xfId="54714" xr:uid="{00000000-0005-0000-0000-000049860000}"/>
    <cellStyle name="Обычный 17 2 5 2 4" xfId="54715" xr:uid="{00000000-0005-0000-0000-00004A860000}"/>
    <cellStyle name="Обычный 17 2 5 2_НВВ РСК 2019 (II пол) МАКС" xfId="54716" xr:uid="{00000000-0005-0000-0000-00004B860000}"/>
    <cellStyle name="Обычный 17 2 5 3" xfId="10825" xr:uid="{00000000-0005-0000-0000-00004C860000}"/>
    <cellStyle name="Обычный 17 2 5 3 2" xfId="54717" xr:uid="{00000000-0005-0000-0000-00004D860000}"/>
    <cellStyle name="Обычный 17 2 5 3 2 2" xfId="54718" xr:uid="{00000000-0005-0000-0000-00004E860000}"/>
    <cellStyle name="Обычный 17 2 5 3 3" xfId="54719" xr:uid="{00000000-0005-0000-0000-00004F860000}"/>
    <cellStyle name="Обычный 17 2 5 3 3 2" xfId="54720" xr:uid="{00000000-0005-0000-0000-000050860000}"/>
    <cellStyle name="Обычный 17 2 5 3 4" xfId="54721" xr:uid="{00000000-0005-0000-0000-000051860000}"/>
    <cellStyle name="Обычный 17 2 5 4" xfId="10826" xr:uid="{00000000-0005-0000-0000-000052860000}"/>
    <cellStyle name="Обычный 17 2 5 4 2" xfId="54722" xr:uid="{00000000-0005-0000-0000-000053860000}"/>
    <cellStyle name="Обычный 17 2 5 5" xfId="10827" xr:uid="{00000000-0005-0000-0000-000054860000}"/>
    <cellStyle name="Обычный 17 2 5 5 2" xfId="54723" xr:uid="{00000000-0005-0000-0000-000055860000}"/>
    <cellStyle name="Обычный 17 2 5 6" xfId="34895" xr:uid="{00000000-0005-0000-0000-000056860000}"/>
    <cellStyle name="Обычный 17 2 5 6 2" xfId="54724" xr:uid="{00000000-0005-0000-0000-000057860000}"/>
    <cellStyle name="Обычный 17 2 5 7" xfId="34896" xr:uid="{00000000-0005-0000-0000-000058860000}"/>
    <cellStyle name="Обычный 17 2 5 7 2" xfId="54725" xr:uid="{00000000-0005-0000-0000-000059860000}"/>
    <cellStyle name="Обычный 17 2 5 8" xfId="54726" xr:uid="{00000000-0005-0000-0000-00005A860000}"/>
    <cellStyle name="Обычный 17 2 5 8 2" xfId="54727" xr:uid="{00000000-0005-0000-0000-00005B860000}"/>
    <cellStyle name="Обычный 17 2 5 9" xfId="54728" xr:uid="{00000000-0005-0000-0000-00005C860000}"/>
    <cellStyle name="Обычный 17 2 5_Лист1" xfId="54729" xr:uid="{00000000-0005-0000-0000-00005D860000}"/>
    <cellStyle name="Обычный 17 2 6" xfId="10828" xr:uid="{00000000-0005-0000-0000-00005E860000}"/>
    <cellStyle name="Обычный 17 2 7" xfId="10829" xr:uid="{00000000-0005-0000-0000-00005F860000}"/>
    <cellStyle name="Обычный 17 2 7 2" xfId="10830" xr:uid="{00000000-0005-0000-0000-000060860000}"/>
    <cellStyle name="Обычный 17 2 7 3" xfId="10831" xr:uid="{00000000-0005-0000-0000-000061860000}"/>
    <cellStyle name="Обычный 17 2 8" xfId="10832" xr:uid="{00000000-0005-0000-0000-000062860000}"/>
    <cellStyle name="Обычный 17 2_Лист1" xfId="54730" xr:uid="{00000000-0005-0000-0000-000063860000}"/>
    <cellStyle name="Обычный 17 3" xfId="10833" xr:uid="{00000000-0005-0000-0000-000064860000}"/>
    <cellStyle name="Обычный 17 3 10" xfId="34897" xr:uid="{00000000-0005-0000-0000-000065860000}"/>
    <cellStyle name="Обычный 17 3 10 2" xfId="54731" xr:uid="{00000000-0005-0000-0000-000066860000}"/>
    <cellStyle name="Обычный 17 3 11" xfId="54732" xr:uid="{00000000-0005-0000-0000-000067860000}"/>
    <cellStyle name="Обычный 17 3 2" xfId="10834" xr:uid="{00000000-0005-0000-0000-000068860000}"/>
    <cellStyle name="Обычный 17 3 2 2" xfId="10835" xr:uid="{00000000-0005-0000-0000-000069860000}"/>
    <cellStyle name="Обычный 17 3 2 2 2" xfId="10836" xr:uid="{00000000-0005-0000-0000-00006A860000}"/>
    <cellStyle name="Обычный 17 3 2 2 3" xfId="10837" xr:uid="{00000000-0005-0000-0000-00006B860000}"/>
    <cellStyle name="Обычный 17 3 2 3" xfId="10838" xr:uid="{00000000-0005-0000-0000-00006C860000}"/>
    <cellStyle name="Обычный 17 3 2 3 2" xfId="54733" xr:uid="{00000000-0005-0000-0000-00006D860000}"/>
    <cellStyle name="Обычный 17 3 2 4" xfId="10839" xr:uid="{00000000-0005-0000-0000-00006E860000}"/>
    <cellStyle name="Обычный 17 3 2 5" xfId="10840" xr:uid="{00000000-0005-0000-0000-00006F860000}"/>
    <cellStyle name="Обычный 17 3 2 6" xfId="34898" xr:uid="{00000000-0005-0000-0000-000070860000}"/>
    <cellStyle name="Обычный 17 3 2 7" xfId="34899" xr:uid="{00000000-0005-0000-0000-000071860000}"/>
    <cellStyle name="Обычный 17 3 3" xfId="10841" xr:uid="{00000000-0005-0000-0000-000072860000}"/>
    <cellStyle name="Обычный 17 3 3 2" xfId="34900" xr:uid="{00000000-0005-0000-0000-000073860000}"/>
    <cellStyle name="Обычный 17 3 3 3" xfId="34901" xr:uid="{00000000-0005-0000-0000-000074860000}"/>
    <cellStyle name="Обычный 17 3 4" xfId="10842" xr:uid="{00000000-0005-0000-0000-000075860000}"/>
    <cellStyle name="Обычный 17 3 4 2" xfId="10843" xr:uid="{00000000-0005-0000-0000-000076860000}"/>
    <cellStyle name="Обычный 17 3 4 2 2" xfId="54734" xr:uid="{00000000-0005-0000-0000-000077860000}"/>
    <cellStyle name="Обычный 17 3 4 2 2 2" xfId="54735" xr:uid="{00000000-0005-0000-0000-000078860000}"/>
    <cellStyle name="Обычный 17 3 4 2 3" xfId="54736" xr:uid="{00000000-0005-0000-0000-000079860000}"/>
    <cellStyle name="Обычный 17 3 4 3" xfId="10844" xr:uid="{00000000-0005-0000-0000-00007A860000}"/>
    <cellStyle name="Обычный 17 3 4 3 2" xfId="54737" xr:uid="{00000000-0005-0000-0000-00007B860000}"/>
    <cellStyle name="Обычный 17 3 4 4" xfId="54738" xr:uid="{00000000-0005-0000-0000-00007C860000}"/>
    <cellStyle name="Обычный 17 3 4_НВВ РСК 2019 (II пол) МАКС" xfId="54739" xr:uid="{00000000-0005-0000-0000-00007D860000}"/>
    <cellStyle name="Обычный 17 3 5" xfId="10845" xr:uid="{00000000-0005-0000-0000-00007E860000}"/>
    <cellStyle name="Обычный 17 3 5 2" xfId="10846" xr:uid="{00000000-0005-0000-0000-00007F860000}"/>
    <cellStyle name="Обычный 17 3 5 2 2" xfId="54740" xr:uid="{00000000-0005-0000-0000-000080860000}"/>
    <cellStyle name="Обычный 17 3 5 3" xfId="10847" xr:uid="{00000000-0005-0000-0000-000081860000}"/>
    <cellStyle name="Обычный 17 3 5 3 2" xfId="54741" xr:uid="{00000000-0005-0000-0000-000082860000}"/>
    <cellStyle name="Обычный 17 3 5 4" xfId="54742" xr:uid="{00000000-0005-0000-0000-000083860000}"/>
    <cellStyle name="Обычный 17 3 6" xfId="10848" xr:uid="{00000000-0005-0000-0000-000084860000}"/>
    <cellStyle name="Обычный 17 3 6 2" xfId="54743" xr:uid="{00000000-0005-0000-0000-000085860000}"/>
    <cellStyle name="Обычный 17 3 7" xfId="10849" xr:uid="{00000000-0005-0000-0000-000086860000}"/>
    <cellStyle name="Обычный 17 3 7 2" xfId="54744" xr:uid="{00000000-0005-0000-0000-000087860000}"/>
    <cellStyle name="Обычный 17 3 8" xfId="10850" xr:uid="{00000000-0005-0000-0000-000088860000}"/>
    <cellStyle name="Обычный 17 3 8 2" xfId="54745" xr:uid="{00000000-0005-0000-0000-000089860000}"/>
    <cellStyle name="Обычный 17 3 9" xfId="34902" xr:uid="{00000000-0005-0000-0000-00008A860000}"/>
    <cellStyle name="Обычный 17 3 9 2" xfId="54746" xr:uid="{00000000-0005-0000-0000-00008B860000}"/>
    <cellStyle name="Обычный 17 3_Лист1" xfId="54747" xr:uid="{00000000-0005-0000-0000-00008C860000}"/>
    <cellStyle name="Обычный 17 4" xfId="10851" xr:uid="{00000000-0005-0000-0000-00008D860000}"/>
    <cellStyle name="Обычный 17 4 2" xfId="10852" xr:uid="{00000000-0005-0000-0000-00008E860000}"/>
    <cellStyle name="Обычный 17 4 2 2" xfId="10853" xr:uid="{00000000-0005-0000-0000-00008F860000}"/>
    <cellStyle name="Обычный 17 4 2 2 2" xfId="54748" xr:uid="{00000000-0005-0000-0000-000090860000}"/>
    <cellStyle name="Обычный 17 4 2 2 2 2" xfId="54749" xr:uid="{00000000-0005-0000-0000-000091860000}"/>
    <cellStyle name="Обычный 17 4 2 2 3" xfId="54750" xr:uid="{00000000-0005-0000-0000-000092860000}"/>
    <cellStyle name="Обычный 17 4 2 3" xfId="10854" xr:uid="{00000000-0005-0000-0000-000093860000}"/>
    <cellStyle name="Обычный 17 4 2 3 2" xfId="54751" xr:uid="{00000000-0005-0000-0000-000094860000}"/>
    <cellStyle name="Обычный 17 4 2 4" xfId="54752" xr:uid="{00000000-0005-0000-0000-000095860000}"/>
    <cellStyle name="Обычный 17 4 2_НВВ РСК 2019 (II пол) МАКС" xfId="54753" xr:uid="{00000000-0005-0000-0000-000096860000}"/>
    <cellStyle name="Обычный 17 4 3" xfId="10855" xr:uid="{00000000-0005-0000-0000-000097860000}"/>
    <cellStyle name="Обычный 17 4 3 2" xfId="54754" xr:uid="{00000000-0005-0000-0000-000098860000}"/>
    <cellStyle name="Обычный 17 4 3 2 2" xfId="54755" xr:uid="{00000000-0005-0000-0000-000099860000}"/>
    <cellStyle name="Обычный 17 4 3 3" xfId="54756" xr:uid="{00000000-0005-0000-0000-00009A860000}"/>
    <cellStyle name="Обычный 17 4 3 3 2" xfId="54757" xr:uid="{00000000-0005-0000-0000-00009B860000}"/>
    <cellStyle name="Обычный 17 4 3 4" xfId="54758" xr:uid="{00000000-0005-0000-0000-00009C860000}"/>
    <cellStyle name="Обычный 17 4 4" xfId="10856" xr:uid="{00000000-0005-0000-0000-00009D860000}"/>
    <cellStyle name="Обычный 17 4 4 2" xfId="54759" xr:uid="{00000000-0005-0000-0000-00009E860000}"/>
    <cellStyle name="Обычный 17 4 5" xfId="10857" xr:uid="{00000000-0005-0000-0000-00009F860000}"/>
    <cellStyle name="Обычный 17 4 5 2" xfId="54760" xr:uid="{00000000-0005-0000-0000-0000A0860000}"/>
    <cellStyle name="Обычный 17 4 6" xfId="34903" xr:uid="{00000000-0005-0000-0000-0000A1860000}"/>
    <cellStyle name="Обычный 17 4 6 2" xfId="54761" xr:uid="{00000000-0005-0000-0000-0000A2860000}"/>
    <cellStyle name="Обычный 17 4 7" xfId="34904" xr:uid="{00000000-0005-0000-0000-0000A3860000}"/>
    <cellStyle name="Обычный 17 4 7 2" xfId="54762" xr:uid="{00000000-0005-0000-0000-0000A4860000}"/>
    <cellStyle name="Обычный 17 4 8" xfId="54763" xr:uid="{00000000-0005-0000-0000-0000A5860000}"/>
    <cellStyle name="Обычный 17 4 8 2" xfId="54764" xr:uid="{00000000-0005-0000-0000-0000A6860000}"/>
    <cellStyle name="Обычный 17 4 9" xfId="54765" xr:uid="{00000000-0005-0000-0000-0000A7860000}"/>
    <cellStyle name="Обычный 17 4_Лист1" xfId="54766" xr:uid="{00000000-0005-0000-0000-0000A8860000}"/>
    <cellStyle name="Обычный 17 5" xfId="10858" xr:uid="{00000000-0005-0000-0000-0000A9860000}"/>
    <cellStyle name="Обычный 17 5 2" xfId="10859" xr:uid="{00000000-0005-0000-0000-0000AA860000}"/>
    <cellStyle name="Обычный 17 5 2 2" xfId="10860" xr:uid="{00000000-0005-0000-0000-0000AB860000}"/>
    <cellStyle name="Обычный 17 5 2 2 2" xfId="54767" xr:uid="{00000000-0005-0000-0000-0000AC860000}"/>
    <cellStyle name="Обычный 17 5 2 2 2 2" xfId="54768" xr:uid="{00000000-0005-0000-0000-0000AD860000}"/>
    <cellStyle name="Обычный 17 5 2 2 3" xfId="54769" xr:uid="{00000000-0005-0000-0000-0000AE860000}"/>
    <cellStyle name="Обычный 17 5 2 3" xfId="10861" xr:uid="{00000000-0005-0000-0000-0000AF860000}"/>
    <cellStyle name="Обычный 17 5 2 3 2" xfId="54770" xr:uid="{00000000-0005-0000-0000-0000B0860000}"/>
    <cellStyle name="Обычный 17 5 2 4" xfId="54771" xr:uid="{00000000-0005-0000-0000-0000B1860000}"/>
    <cellStyle name="Обычный 17 5 2_НВВ РСК 2019 (II пол) МАКС" xfId="54772" xr:uid="{00000000-0005-0000-0000-0000B2860000}"/>
    <cellStyle name="Обычный 17 5 3" xfId="10862" xr:uid="{00000000-0005-0000-0000-0000B3860000}"/>
    <cellStyle name="Обычный 17 5 3 2" xfId="54773" xr:uid="{00000000-0005-0000-0000-0000B4860000}"/>
    <cellStyle name="Обычный 17 5 3 2 2" xfId="54774" xr:uid="{00000000-0005-0000-0000-0000B5860000}"/>
    <cellStyle name="Обычный 17 5 3 3" xfId="54775" xr:uid="{00000000-0005-0000-0000-0000B6860000}"/>
    <cellStyle name="Обычный 17 5 3 3 2" xfId="54776" xr:uid="{00000000-0005-0000-0000-0000B7860000}"/>
    <cellStyle name="Обычный 17 5 3 4" xfId="54777" xr:uid="{00000000-0005-0000-0000-0000B8860000}"/>
    <cellStyle name="Обычный 17 5 4" xfId="10863" xr:uid="{00000000-0005-0000-0000-0000B9860000}"/>
    <cellStyle name="Обычный 17 5 4 2" xfId="54778" xr:uid="{00000000-0005-0000-0000-0000BA860000}"/>
    <cellStyle name="Обычный 17 5 5" xfId="10864" xr:uid="{00000000-0005-0000-0000-0000BB860000}"/>
    <cellStyle name="Обычный 17 5 5 2" xfId="54779" xr:uid="{00000000-0005-0000-0000-0000BC860000}"/>
    <cellStyle name="Обычный 17 5 6" xfId="34905" xr:uid="{00000000-0005-0000-0000-0000BD860000}"/>
    <cellStyle name="Обычный 17 5 6 2" xfId="54780" xr:uid="{00000000-0005-0000-0000-0000BE860000}"/>
    <cellStyle name="Обычный 17 5 7" xfId="34906" xr:uid="{00000000-0005-0000-0000-0000BF860000}"/>
    <cellStyle name="Обычный 17 5 7 2" xfId="54781" xr:uid="{00000000-0005-0000-0000-0000C0860000}"/>
    <cellStyle name="Обычный 17 5 8" xfId="54782" xr:uid="{00000000-0005-0000-0000-0000C1860000}"/>
    <cellStyle name="Обычный 17 5 8 2" xfId="54783" xr:uid="{00000000-0005-0000-0000-0000C2860000}"/>
    <cellStyle name="Обычный 17 5 9" xfId="54784" xr:uid="{00000000-0005-0000-0000-0000C3860000}"/>
    <cellStyle name="Обычный 17 5_Лист1" xfId="54785" xr:uid="{00000000-0005-0000-0000-0000C4860000}"/>
    <cellStyle name="Обычный 17 6" xfId="10865" xr:uid="{00000000-0005-0000-0000-0000C5860000}"/>
    <cellStyle name="Обычный 17 6 2" xfId="34907" xr:uid="{00000000-0005-0000-0000-0000C6860000}"/>
    <cellStyle name="Обычный 17 7" xfId="10866" xr:uid="{00000000-0005-0000-0000-0000C7860000}"/>
    <cellStyle name="Обычный 17 7 2" xfId="10867" xr:uid="{00000000-0005-0000-0000-0000C8860000}"/>
    <cellStyle name="Обычный 17 7 2 2" xfId="10868" xr:uid="{00000000-0005-0000-0000-0000C9860000}"/>
    <cellStyle name="Обычный 17 7 2 2 2" xfId="54786" xr:uid="{00000000-0005-0000-0000-0000CA860000}"/>
    <cellStyle name="Обычный 17 7 2 2 2 2" xfId="54787" xr:uid="{00000000-0005-0000-0000-0000CB860000}"/>
    <cellStyle name="Обычный 17 7 2 2 3" xfId="54788" xr:uid="{00000000-0005-0000-0000-0000CC860000}"/>
    <cellStyle name="Обычный 17 7 2 3" xfId="10869" xr:uid="{00000000-0005-0000-0000-0000CD860000}"/>
    <cellStyle name="Обычный 17 7 2 3 2" xfId="54789" xr:uid="{00000000-0005-0000-0000-0000CE860000}"/>
    <cellStyle name="Обычный 17 7 2 4" xfId="54790" xr:uid="{00000000-0005-0000-0000-0000CF860000}"/>
    <cellStyle name="Обычный 17 7 2_НВВ РСК 2019 (II пол) МАКС" xfId="54791" xr:uid="{00000000-0005-0000-0000-0000D0860000}"/>
    <cellStyle name="Обычный 17 7 3" xfId="10870" xr:uid="{00000000-0005-0000-0000-0000D1860000}"/>
    <cellStyle name="Обычный 17 7 3 2" xfId="54792" xr:uid="{00000000-0005-0000-0000-0000D2860000}"/>
    <cellStyle name="Обычный 17 7 3 2 2" xfId="54793" xr:uid="{00000000-0005-0000-0000-0000D3860000}"/>
    <cellStyle name="Обычный 17 7 3 3" xfId="54794" xr:uid="{00000000-0005-0000-0000-0000D4860000}"/>
    <cellStyle name="Обычный 17 7 3 3 2" xfId="54795" xr:uid="{00000000-0005-0000-0000-0000D5860000}"/>
    <cellStyle name="Обычный 17 7 3 4" xfId="54796" xr:uid="{00000000-0005-0000-0000-0000D6860000}"/>
    <cellStyle name="Обычный 17 7 4" xfId="10871" xr:uid="{00000000-0005-0000-0000-0000D7860000}"/>
    <cellStyle name="Обычный 17 7 4 2" xfId="54797" xr:uid="{00000000-0005-0000-0000-0000D8860000}"/>
    <cellStyle name="Обычный 17 7 5" xfId="10872" xr:uid="{00000000-0005-0000-0000-0000D9860000}"/>
    <cellStyle name="Обычный 17 7 5 2" xfId="54798" xr:uid="{00000000-0005-0000-0000-0000DA860000}"/>
    <cellStyle name="Обычный 17 7 6" xfId="34908" xr:uid="{00000000-0005-0000-0000-0000DB860000}"/>
    <cellStyle name="Обычный 17 7 6 2" xfId="54799" xr:uid="{00000000-0005-0000-0000-0000DC860000}"/>
    <cellStyle name="Обычный 17 7 7" xfId="34909" xr:uid="{00000000-0005-0000-0000-0000DD860000}"/>
    <cellStyle name="Обычный 17 7 7 2" xfId="54800" xr:uid="{00000000-0005-0000-0000-0000DE860000}"/>
    <cellStyle name="Обычный 17 7 8" xfId="54801" xr:uid="{00000000-0005-0000-0000-0000DF860000}"/>
    <cellStyle name="Обычный 17 7 8 2" xfId="54802" xr:uid="{00000000-0005-0000-0000-0000E0860000}"/>
    <cellStyle name="Обычный 17 7 9" xfId="54803" xr:uid="{00000000-0005-0000-0000-0000E1860000}"/>
    <cellStyle name="Обычный 17 7_Лист1" xfId="54804" xr:uid="{00000000-0005-0000-0000-0000E2860000}"/>
    <cellStyle name="Обычный 17 8" xfId="10873" xr:uid="{00000000-0005-0000-0000-0000E3860000}"/>
    <cellStyle name="Обычный 17 8 2" xfId="10874" xr:uid="{00000000-0005-0000-0000-0000E4860000}"/>
    <cellStyle name="Обычный 17 8 2 2" xfId="10875" xr:uid="{00000000-0005-0000-0000-0000E5860000}"/>
    <cellStyle name="Обычный 17 8 2 2 2" xfId="54805" xr:uid="{00000000-0005-0000-0000-0000E6860000}"/>
    <cellStyle name="Обычный 17 8 2 2 2 2" xfId="54806" xr:uid="{00000000-0005-0000-0000-0000E7860000}"/>
    <cellStyle name="Обычный 17 8 2 2 3" xfId="54807" xr:uid="{00000000-0005-0000-0000-0000E8860000}"/>
    <cellStyle name="Обычный 17 8 2 3" xfId="10876" xr:uid="{00000000-0005-0000-0000-0000E9860000}"/>
    <cellStyle name="Обычный 17 8 2 3 2" xfId="54808" xr:uid="{00000000-0005-0000-0000-0000EA860000}"/>
    <cellStyle name="Обычный 17 8 2 4" xfId="54809" xr:uid="{00000000-0005-0000-0000-0000EB860000}"/>
    <cellStyle name="Обычный 17 8 2_НВВ РСК 2019 (II пол) МАКС" xfId="54810" xr:uid="{00000000-0005-0000-0000-0000EC860000}"/>
    <cellStyle name="Обычный 17 8 3" xfId="10877" xr:uid="{00000000-0005-0000-0000-0000ED860000}"/>
    <cellStyle name="Обычный 17 8 3 2" xfId="54811" xr:uid="{00000000-0005-0000-0000-0000EE860000}"/>
    <cellStyle name="Обычный 17 8 3 2 2" xfId="54812" xr:uid="{00000000-0005-0000-0000-0000EF860000}"/>
    <cellStyle name="Обычный 17 8 3 3" xfId="54813" xr:uid="{00000000-0005-0000-0000-0000F0860000}"/>
    <cellStyle name="Обычный 17 8 3 3 2" xfId="54814" xr:uid="{00000000-0005-0000-0000-0000F1860000}"/>
    <cellStyle name="Обычный 17 8 3 4" xfId="54815" xr:uid="{00000000-0005-0000-0000-0000F2860000}"/>
    <cellStyle name="Обычный 17 8 4" xfId="10878" xr:uid="{00000000-0005-0000-0000-0000F3860000}"/>
    <cellStyle name="Обычный 17 8 4 2" xfId="54816" xr:uid="{00000000-0005-0000-0000-0000F4860000}"/>
    <cellStyle name="Обычный 17 8 5" xfId="10879" xr:uid="{00000000-0005-0000-0000-0000F5860000}"/>
    <cellStyle name="Обычный 17 8 5 2" xfId="54817" xr:uid="{00000000-0005-0000-0000-0000F6860000}"/>
    <cellStyle name="Обычный 17 8 6" xfId="34910" xr:uid="{00000000-0005-0000-0000-0000F7860000}"/>
    <cellStyle name="Обычный 17 8 6 2" xfId="54818" xr:uid="{00000000-0005-0000-0000-0000F8860000}"/>
    <cellStyle name="Обычный 17 8 7" xfId="34911" xr:uid="{00000000-0005-0000-0000-0000F9860000}"/>
    <cellStyle name="Обычный 17 8 7 2" xfId="54819" xr:uid="{00000000-0005-0000-0000-0000FA860000}"/>
    <cellStyle name="Обычный 17 8 8" xfId="54820" xr:uid="{00000000-0005-0000-0000-0000FB860000}"/>
    <cellStyle name="Обычный 17 8 8 2" xfId="54821" xr:uid="{00000000-0005-0000-0000-0000FC860000}"/>
    <cellStyle name="Обычный 17 8 9" xfId="54822" xr:uid="{00000000-0005-0000-0000-0000FD860000}"/>
    <cellStyle name="Обычный 17 8_Лист1" xfId="54823" xr:uid="{00000000-0005-0000-0000-0000FE860000}"/>
    <cellStyle name="Обычный 17 9" xfId="10880" xr:uid="{00000000-0005-0000-0000-0000FF860000}"/>
    <cellStyle name="Обычный 17 9 2" xfId="10881" xr:uid="{00000000-0005-0000-0000-000000870000}"/>
    <cellStyle name="Обычный 17 9 2 2" xfId="10882" xr:uid="{00000000-0005-0000-0000-000001870000}"/>
    <cellStyle name="Обычный 17 9 2 2 2" xfId="54824" xr:uid="{00000000-0005-0000-0000-000002870000}"/>
    <cellStyle name="Обычный 17 9 2 2 2 2" xfId="54825" xr:uid="{00000000-0005-0000-0000-000003870000}"/>
    <cellStyle name="Обычный 17 9 2 2 3" xfId="54826" xr:uid="{00000000-0005-0000-0000-000004870000}"/>
    <cellStyle name="Обычный 17 9 2 3" xfId="10883" xr:uid="{00000000-0005-0000-0000-000005870000}"/>
    <cellStyle name="Обычный 17 9 2 3 2" xfId="54827" xr:uid="{00000000-0005-0000-0000-000006870000}"/>
    <cellStyle name="Обычный 17 9 2 4" xfId="54828" xr:uid="{00000000-0005-0000-0000-000007870000}"/>
    <cellStyle name="Обычный 17 9 2_НВВ РСК 2019 (II пол) МАКС" xfId="54829" xr:uid="{00000000-0005-0000-0000-000008870000}"/>
    <cellStyle name="Обычный 17 9 3" xfId="10884" xr:uid="{00000000-0005-0000-0000-000009870000}"/>
    <cellStyle name="Обычный 17 9 3 2" xfId="54830" xr:uid="{00000000-0005-0000-0000-00000A870000}"/>
    <cellStyle name="Обычный 17 9 3 2 2" xfId="54831" xr:uid="{00000000-0005-0000-0000-00000B870000}"/>
    <cellStyle name="Обычный 17 9 3 3" xfId="54832" xr:uid="{00000000-0005-0000-0000-00000C870000}"/>
    <cellStyle name="Обычный 17 9 3 3 2" xfId="54833" xr:uid="{00000000-0005-0000-0000-00000D870000}"/>
    <cellStyle name="Обычный 17 9 3 4" xfId="54834" xr:uid="{00000000-0005-0000-0000-00000E870000}"/>
    <cellStyle name="Обычный 17 9 4" xfId="10885" xr:uid="{00000000-0005-0000-0000-00000F870000}"/>
    <cellStyle name="Обычный 17 9 4 2" xfId="54835" xr:uid="{00000000-0005-0000-0000-000010870000}"/>
    <cellStyle name="Обычный 17 9 5" xfId="10886" xr:uid="{00000000-0005-0000-0000-000011870000}"/>
    <cellStyle name="Обычный 17 9 5 2" xfId="54836" xr:uid="{00000000-0005-0000-0000-000012870000}"/>
    <cellStyle name="Обычный 17 9 6" xfId="34912" xr:uid="{00000000-0005-0000-0000-000013870000}"/>
    <cellStyle name="Обычный 17 9 6 2" xfId="54837" xr:uid="{00000000-0005-0000-0000-000014870000}"/>
    <cellStyle name="Обычный 17 9 7" xfId="34913" xr:uid="{00000000-0005-0000-0000-000015870000}"/>
    <cellStyle name="Обычный 17 9 7 2" xfId="54838" xr:uid="{00000000-0005-0000-0000-000016870000}"/>
    <cellStyle name="Обычный 17 9 8" xfId="54839" xr:uid="{00000000-0005-0000-0000-000017870000}"/>
    <cellStyle name="Обычный 17 9 8 2" xfId="54840" xr:uid="{00000000-0005-0000-0000-000018870000}"/>
    <cellStyle name="Обычный 17 9 9" xfId="54841" xr:uid="{00000000-0005-0000-0000-000019870000}"/>
    <cellStyle name="Обычный 17 9_Лист1" xfId="54842" xr:uid="{00000000-0005-0000-0000-00001A870000}"/>
    <cellStyle name="Обычный 17_Лист1" xfId="54843" xr:uid="{00000000-0005-0000-0000-00001B870000}"/>
    <cellStyle name="Обычный 18" xfId="10887" xr:uid="{00000000-0005-0000-0000-00001C870000}"/>
    <cellStyle name="Обычный 18 10" xfId="54844" xr:uid="{00000000-0005-0000-0000-00001D870000}"/>
    <cellStyle name="Обычный 18 11" xfId="54845" xr:uid="{00000000-0005-0000-0000-00001E870000}"/>
    <cellStyle name="Обычный 18 11 2" xfId="54846" xr:uid="{00000000-0005-0000-0000-00001F870000}"/>
    <cellStyle name="Обычный 18 12" xfId="54847" xr:uid="{00000000-0005-0000-0000-000020870000}"/>
    <cellStyle name="Обычный 18 2" xfId="10888" xr:uid="{00000000-0005-0000-0000-000021870000}"/>
    <cellStyle name="Обычный 18 2 2" xfId="10889" xr:uid="{00000000-0005-0000-0000-000022870000}"/>
    <cellStyle name="Обычный 18 2 2 2" xfId="10890" xr:uid="{00000000-0005-0000-0000-000023870000}"/>
    <cellStyle name="Обычный 18 2 2 2 2" xfId="10891" xr:uid="{00000000-0005-0000-0000-000024870000}"/>
    <cellStyle name="Обычный 18 2 2 2 2 2" xfId="54848" xr:uid="{00000000-0005-0000-0000-000025870000}"/>
    <cellStyle name="Обычный 18 2 2 2 2 2 2" xfId="54849" xr:uid="{00000000-0005-0000-0000-000026870000}"/>
    <cellStyle name="Обычный 18 2 2 2 2 3" xfId="54850" xr:uid="{00000000-0005-0000-0000-000027870000}"/>
    <cellStyle name="Обычный 18 2 2 2 3" xfId="10892" xr:uid="{00000000-0005-0000-0000-000028870000}"/>
    <cellStyle name="Обычный 18 2 2 2 3 2" xfId="54851" xr:uid="{00000000-0005-0000-0000-000029870000}"/>
    <cellStyle name="Обычный 18 2 2 2 4" xfId="54852" xr:uid="{00000000-0005-0000-0000-00002A870000}"/>
    <cellStyle name="Обычный 18 2 2 2_НВВ РСК 2019 (II пол) МАКС" xfId="54853" xr:uid="{00000000-0005-0000-0000-00002B870000}"/>
    <cellStyle name="Обычный 18 2 2 3" xfId="10893" xr:uid="{00000000-0005-0000-0000-00002C870000}"/>
    <cellStyle name="Обычный 18 2 2 3 2" xfId="10894" xr:uid="{00000000-0005-0000-0000-00002D870000}"/>
    <cellStyle name="Обычный 18 2 2 3 2 2" xfId="54854" xr:uid="{00000000-0005-0000-0000-00002E870000}"/>
    <cellStyle name="Обычный 18 2 2 3 3" xfId="10895" xr:uid="{00000000-0005-0000-0000-00002F870000}"/>
    <cellStyle name="Обычный 18 2 2 3 3 2" xfId="54855" xr:uid="{00000000-0005-0000-0000-000030870000}"/>
    <cellStyle name="Обычный 18 2 2 3 4" xfId="54856" xr:uid="{00000000-0005-0000-0000-000031870000}"/>
    <cellStyle name="Обычный 18 2 2 4" xfId="10896" xr:uid="{00000000-0005-0000-0000-000032870000}"/>
    <cellStyle name="Обычный 18 2 2 4 2" xfId="54857" xr:uid="{00000000-0005-0000-0000-000033870000}"/>
    <cellStyle name="Обычный 18 2 2 5" xfId="10897" xr:uid="{00000000-0005-0000-0000-000034870000}"/>
    <cellStyle name="Обычный 18 2 2 5 2" xfId="54858" xr:uid="{00000000-0005-0000-0000-000035870000}"/>
    <cellStyle name="Обычный 18 2 2 6" xfId="10898" xr:uid="{00000000-0005-0000-0000-000036870000}"/>
    <cellStyle name="Обычный 18 2 2 6 2" xfId="54859" xr:uid="{00000000-0005-0000-0000-000037870000}"/>
    <cellStyle name="Обычный 18 2 2 7" xfId="34914" xr:uid="{00000000-0005-0000-0000-000038870000}"/>
    <cellStyle name="Обычный 18 2 2 7 2" xfId="54860" xr:uid="{00000000-0005-0000-0000-000039870000}"/>
    <cellStyle name="Обычный 18 2 2 8" xfId="34915" xr:uid="{00000000-0005-0000-0000-00003A870000}"/>
    <cellStyle name="Обычный 18 2 2 8 2" xfId="54861" xr:uid="{00000000-0005-0000-0000-00003B870000}"/>
    <cellStyle name="Обычный 18 2 2 9" xfId="54862" xr:uid="{00000000-0005-0000-0000-00003C870000}"/>
    <cellStyle name="Обычный 18 2 2_Лист1" xfId="54863" xr:uid="{00000000-0005-0000-0000-00003D870000}"/>
    <cellStyle name="Обычный 18 2 3" xfId="10899" xr:uid="{00000000-0005-0000-0000-00003E870000}"/>
    <cellStyle name="Обычный 18 2 3 2" xfId="10900" xr:uid="{00000000-0005-0000-0000-00003F870000}"/>
    <cellStyle name="Обычный 18 2 3 3" xfId="10901" xr:uid="{00000000-0005-0000-0000-000040870000}"/>
    <cellStyle name="Обычный 18 2 3 4" xfId="10902" xr:uid="{00000000-0005-0000-0000-000041870000}"/>
    <cellStyle name="Обычный 18 2 4" xfId="10903" xr:uid="{00000000-0005-0000-0000-000042870000}"/>
    <cellStyle name="Обычный 18 2 4 2" xfId="10904" xr:uid="{00000000-0005-0000-0000-000043870000}"/>
    <cellStyle name="Обычный 18 2 4 3" xfId="10905" xr:uid="{00000000-0005-0000-0000-000044870000}"/>
    <cellStyle name="Обычный 18 2 5" xfId="10906" xr:uid="{00000000-0005-0000-0000-000045870000}"/>
    <cellStyle name="Обычный 18 2 5 2" xfId="54864" xr:uid="{00000000-0005-0000-0000-000046870000}"/>
    <cellStyle name="Обычный 18 2 6" xfId="10907" xr:uid="{00000000-0005-0000-0000-000047870000}"/>
    <cellStyle name="Обычный 18 2 7" xfId="10908" xr:uid="{00000000-0005-0000-0000-000048870000}"/>
    <cellStyle name="Обычный 18 2 8" xfId="34916" xr:uid="{00000000-0005-0000-0000-000049870000}"/>
    <cellStyle name="Обычный 18 2 9" xfId="34917" xr:uid="{00000000-0005-0000-0000-00004A870000}"/>
    <cellStyle name="Обычный 18 2_Лист1" xfId="54865" xr:uid="{00000000-0005-0000-0000-00004B870000}"/>
    <cellStyle name="Обычный 18 3" xfId="10909" xr:uid="{00000000-0005-0000-0000-00004C870000}"/>
    <cellStyle name="Обычный 18 3 2" xfId="10910" xr:uid="{00000000-0005-0000-0000-00004D870000}"/>
    <cellStyle name="Обычный 18 3 2 2" xfId="10911" xr:uid="{00000000-0005-0000-0000-00004E870000}"/>
    <cellStyle name="Обычный 18 3 2 2 2" xfId="54866" xr:uid="{00000000-0005-0000-0000-00004F870000}"/>
    <cellStyle name="Обычный 18 3 2 2 2 2" xfId="54867" xr:uid="{00000000-0005-0000-0000-000050870000}"/>
    <cellStyle name="Обычный 18 3 2 2 3" xfId="54868" xr:uid="{00000000-0005-0000-0000-000051870000}"/>
    <cellStyle name="Обычный 18 3 2 3" xfId="10912" xr:uid="{00000000-0005-0000-0000-000052870000}"/>
    <cellStyle name="Обычный 18 3 2 3 2" xfId="54869" xr:uid="{00000000-0005-0000-0000-000053870000}"/>
    <cellStyle name="Обычный 18 3 2 4" xfId="54870" xr:uid="{00000000-0005-0000-0000-000054870000}"/>
    <cellStyle name="Обычный 18 3 2_НВВ РСК 2019 (II пол) МАКС" xfId="54871" xr:uid="{00000000-0005-0000-0000-000055870000}"/>
    <cellStyle name="Обычный 18 3 3" xfId="10913" xr:uid="{00000000-0005-0000-0000-000056870000}"/>
    <cellStyle name="Обычный 18 3 3 2" xfId="54872" xr:uid="{00000000-0005-0000-0000-000057870000}"/>
    <cellStyle name="Обычный 18 3 3 2 2" xfId="54873" xr:uid="{00000000-0005-0000-0000-000058870000}"/>
    <cellStyle name="Обычный 18 3 3 3" xfId="54874" xr:uid="{00000000-0005-0000-0000-000059870000}"/>
    <cellStyle name="Обычный 18 3 3 3 2" xfId="54875" xr:uid="{00000000-0005-0000-0000-00005A870000}"/>
    <cellStyle name="Обычный 18 3 3 4" xfId="54876" xr:uid="{00000000-0005-0000-0000-00005B870000}"/>
    <cellStyle name="Обычный 18 3 4" xfId="10914" xr:uid="{00000000-0005-0000-0000-00005C870000}"/>
    <cellStyle name="Обычный 18 3 4 2" xfId="54877" xr:uid="{00000000-0005-0000-0000-00005D870000}"/>
    <cellStyle name="Обычный 18 3 5" xfId="10915" xr:uid="{00000000-0005-0000-0000-00005E870000}"/>
    <cellStyle name="Обычный 18 3 5 2" xfId="54878" xr:uid="{00000000-0005-0000-0000-00005F870000}"/>
    <cellStyle name="Обычный 18 3 6" xfId="34918" xr:uid="{00000000-0005-0000-0000-000060870000}"/>
    <cellStyle name="Обычный 18 3 6 2" xfId="54879" xr:uid="{00000000-0005-0000-0000-000061870000}"/>
    <cellStyle name="Обычный 18 3 7" xfId="34919" xr:uid="{00000000-0005-0000-0000-000062870000}"/>
    <cellStyle name="Обычный 18 3 7 2" xfId="54880" xr:uid="{00000000-0005-0000-0000-000063870000}"/>
    <cellStyle name="Обычный 18 3 8" xfId="54881" xr:uid="{00000000-0005-0000-0000-000064870000}"/>
    <cellStyle name="Обычный 18 3 8 2" xfId="54882" xr:uid="{00000000-0005-0000-0000-000065870000}"/>
    <cellStyle name="Обычный 18 3 9" xfId="54883" xr:uid="{00000000-0005-0000-0000-000066870000}"/>
    <cellStyle name="Обычный 18 3_Лист1" xfId="54884" xr:uid="{00000000-0005-0000-0000-000067870000}"/>
    <cellStyle name="Обычный 18 4" xfId="10916" xr:uid="{00000000-0005-0000-0000-000068870000}"/>
    <cellStyle name="Обычный 18 4 2" xfId="34920" xr:uid="{00000000-0005-0000-0000-000069870000}"/>
    <cellStyle name="Обычный 18 5" xfId="10917" xr:uid="{00000000-0005-0000-0000-00006A870000}"/>
    <cellStyle name="Обычный 18 5 2" xfId="10918" xr:uid="{00000000-0005-0000-0000-00006B870000}"/>
    <cellStyle name="Обычный 18 5 2 2" xfId="54885" xr:uid="{00000000-0005-0000-0000-00006C870000}"/>
    <cellStyle name="Обычный 18 5 2 2 2" xfId="54886" xr:uid="{00000000-0005-0000-0000-00006D870000}"/>
    <cellStyle name="Обычный 18 5 2 3" xfId="54887" xr:uid="{00000000-0005-0000-0000-00006E870000}"/>
    <cellStyle name="Обычный 18 5 3" xfId="10919" xr:uid="{00000000-0005-0000-0000-00006F870000}"/>
    <cellStyle name="Обычный 18 5 3 2" xfId="54888" xr:uid="{00000000-0005-0000-0000-000070870000}"/>
    <cellStyle name="Обычный 18 5 4" xfId="10920" xr:uid="{00000000-0005-0000-0000-000071870000}"/>
    <cellStyle name="Обычный 18 5 5" xfId="34921" xr:uid="{00000000-0005-0000-0000-000072870000}"/>
    <cellStyle name="Обычный 18 5_НВВ РСК 2019 (II пол) МАКС" xfId="54889" xr:uid="{00000000-0005-0000-0000-000073870000}"/>
    <cellStyle name="Обычный 18 6" xfId="10921" xr:uid="{00000000-0005-0000-0000-000074870000}"/>
    <cellStyle name="Обычный 18 6 2" xfId="10922" xr:uid="{00000000-0005-0000-0000-000075870000}"/>
    <cellStyle name="Обычный 18 6 2 2" xfId="54890" xr:uid="{00000000-0005-0000-0000-000076870000}"/>
    <cellStyle name="Обычный 18 6 3" xfId="10923" xr:uid="{00000000-0005-0000-0000-000077870000}"/>
    <cellStyle name="Обычный 18 6 3 2" xfId="54891" xr:uid="{00000000-0005-0000-0000-000078870000}"/>
    <cellStyle name="Обычный 18 6 4" xfId="54892" xr:uid="{00000000-0005-0000-0000-000079870000}"/>
    <cellStyle name="Обычный 18 7" xfId="10924" xr:uid="{00000000-0005-0000-0000-00007A870000}"/>
    <cellStyle name="Обычный 18 7 2" xfId="54893" xr:uid="{00000000-0005-0000-0000-00007B870000}"/>
    <cellStyle name="Обычный 18 8" xfId="34922" xr:uid="{00000000-0005-0000-0000-00007C870000}"/>
    <cellStyle name="Обычный 18 8 2" xfId="54894" xr:uid="{00000000-0005-0000-0000-00007D870000}"/>
    <cellStyle name="Обычный 18 9" xfId="34923" xr:uid="{00000000-0005-0000-0000-00007E870000}"/>
    <cellStyle name="Обычный 18 9 2" xfId="54895" xr:uid="{00000000-0005-0000-0000-00007F870000}"/>
    <cellStyle name="Обычный 18_Лист1" xfId="54896" xr:uid="{00000000-0005-0000-0000-000080870000}"/>
    <cellStyle name="Обычный 19" xfId="10925" xr:uid="{00000000-0005-0000-0000-000081870000}"/>
    <cellStyle name="Обычный 19 10" xfId="10926" xr:uid="{00000000-0005-0000-0000-000082870000}"/>
    <cellStyle name="Обычный 19 10 2" xfId="10927" xr:uid="{00000000-0005-0000-0000-000083870000}"/>
    <cellStyle name="Обычный 19 10 2 2" xfId="54897" xr:uid="{00000000-0005-0000-0000-000084870000}"/>
    <cellStyle name="Обычный 19 10 3" xfId="10928" xr:uid="{00000000-0005-0000-0000-000085870000}"/>
    <cellStyle name="Обычный 19 10 3 2" xfId="54898" xr:uid="{00000000-0005-0000-0000-000086870000}"/>
    <cellStyle name="Обычный 19 10 4" xfId="54899" xr:uid="{00000000-0005-0000-0000-000087870000}"/>
    <cellStyle name="Обычный 19 11" xfId="10929" xr:uid="{00000000-0005-0000-0000-000088870000}"/>
    <cellStyle name="Обычный 19 11 2" xfId="54900" xr:uid="{00000000-0005-0000-0000-000089870000}"/>
    <cellStyle name="Обычный 19 12" xfId="34924" xr:uid="{00000000-0005-0000-0000-00008A870000}"/>
    <cellStyle name="Обычный 19 12 2" xfId="54901" xr:uid="{00000000-0005-0000-0000-00008B870000}"/>
    <cellStyle name="Обычный 19 13" xfId="34925" xr:uid="{00000000-0005-0000-0000-00008C870000}"/>
    <cellStyle name="Обычный 19 13 2" xfId="54902" xr:uid="{00000000-0005-0000-0000-00008D870000}"/>
    <cellStyle name="Обычный 19 14" xfId="54903" xr:uid="{00000000-0005-0000-0000-00008E870000}"/>
    <cellStyle name="Обычный 19 15" xfId="54904" xr:uid="{00000000-0005-0000-0000-00008F870000}"/>
    <cellStyle name="Обычный 19 15 2" xfId="54905" xr:uid="{00000000-0005-0000-0000-000090870000}"/>
    <cellStyle name="Обычный 19 16" xfId="54906" xr:uid="{00000000-0005-0000-0000-000091870000}"/>
    <cellStyle name="Обычный 19 2" xfId="10930" xr:uid="{00000000-0005-0000-0000-000092870000}"/>
    <cellStyle name="Обычный 19 2 10" xfId="34926" xr:uid="{00000000-0005-0000-0000-000093870000}"/>
    <cellStyle name="Обычный 19 2 10 2" xfId="54907" xr:uid="{00000000-0005-0000-0000-000094870000}"/>
    <cellStyle name="Обычный 19 2 11" xfId="54908" xr:uid="{00000000-0005-0000-0000-000095870000}"/>
    <cellStyle name="Обычный 19 2 11 2" xfId="54909" xr:uid="{00000000-0005-0000-0000-000096870000}"/>
    <cellStyle name="Обычный 19 2 12" xfId="54910" xr:uid="{00000000-0005-0000-0000-000097870000}"/>
    <cellStyle name="Обычный 19 2 2" xfId="10931" xr:uid="{00000000-0005-0000-0000-000098870000}"/>
    <cellStyle name="Обычный 19 2 2 2" xfId="34927" xr:uid="{00000000-0005-0000-0000-000099870000}"/>
    <cellStyle name="Обычный 19 2 3" xfId="10932" xr:uid="{00000000-0005-0000-0000-00009A870000}"/>
    <cellStyle name="Обычный 19 2 3 2" xfId="10933" xr:uid="{00000000-0005-0000-0000-00009B870000}"/>
    <cellStyle name="Обычный 19 2 3 2 2" xfId="10934" xr:uid="{00000000-0005-0000-0000-00009C870000}"/>
    <cellStyle name="Обычный 19 2 3 2 2 2" xfId="54911" xr:uid="{00000000-0005-0000-0000-00009D870000}"/>
    <cellStyle name="Обычный 19 2 3 2 2 2 2" xfId="54912" xr:uid="{00000000-0005-0000-0000-00009E870000}"/>
    <cellStyle name="Обычный 19 2 3 2 2 3" xfId="54913" xr:uid="{00000000-0005-0000-0000-00009F870000}"/>
    <cellStyle name="Обычный 19 2 3 2 3" xfId="10935" xr:uid="{00000000-0005-0000-0000-0000A0870000}"/>
    <cellStyle name="Обычный 19 2 3 2 3 2" xfId="54914" xr:uid="{00000000-0005-0000-0000-0000A1870000}"/>
    <cellStyle name="Обычный 19 2 3 2 4" xfId="54915" xr:uid="{00000000-0005-0000-0000-0000A2870000}"/>
    <cellStyle name="Обычный 19 2 3 2_НВВ РСК 2019 (II пол) МАКС" xfId="54916" xr:uid="{00000000-0005-0000-0000-0000A3870000}"/>
    <cellStyle name="Обычный 19 2 3 3" xfId="10936" xr:uid="{00000000-0005-0000-0000-0000A4870000}"/>
    <cellStyle name="Обычный 19 2 3 3 2" xfId="54917" xr:uid="{00000000-0005-0000-0000-0000A5870000}"/>
    <cellStyle name="Обычный 19 2 3 3 2 2" xfId="54918" xr:uid="{00000000-0005-0000-0000-0000A6870000}"/>
    <cellStyle name="Обычный 19 2 3 3 3" xfId="54919" xr:uid="{00000000-0005-0000-0000-0000A7870000}"/>
    <cellStyle name="Обычный 19 2 3 3 3 2" xfId="54920" xr:uid="{00000000-0005-0000-0000-0000A8870000}"/>
    <cellStyle name="Обычный 19 2 3 3 4" xfId="54921" xr:uid="{00000000-0005-0000-0000-0000A9870000}"/>
    <cellStyle name="Обычный 19 2 3 4" xfId="10937" xr:uid="{00000000-0005-0000-0000-0000AA870000}"/>
    <cellStyle name="Обычный 19 2 3 4 2" xfId="54922" xr:uid="{00000000-0005-0000-0000-0000AB870000}"/>
    <cellStyle name="Обычный 19 2 3 5" xfId="10938" xr:uid="{00000000-0005-0000-0000-0000AC870000}"/>
    <cellStyle name="Обычный 19 2 3 5 2" xfId="54923" xr:uid="{00000000-0005-0000-0000-0000AD870000}"/>
    <cellStyle name="Обычный 19 2 3 6" xfId="34928" xr:uid="{00000000-0005-0000-0000-0000AE870000}"/>
    <cellStyle name="Обычный 19 2 3 6 2" xfId="54924" xr:uid="{00000000-0005-0000-0000-0000AF870000}"/>
    <cellStyle name="Обычный 19 2 3 7" xfId="34929" xr:uid="{00000000-0005-0000-0000-0000B0870000}"/>
    <cellStyle name="Обычный 19 2 3 7 2" xfId="54925" xr:uid="{00000000-0005-0000-0000-0000B1870000}"/>
    <cellStyle name="Обычный 19 2 3 8" xfId="54926" xr:uid="{00000000-0005-0000-0000-0000B2870000}"/>
    <cellStyle name="Обычный 19 2 3 8 2" xfId="54927" xr:uid="{00000000-0005-0000-0000-0000B3870000}"/>
    <cellStyle name="Обычный 19 2 3 9" xfId="54928" xr:uid="{00000000-0005-0000-0000-0000B4870000}"/>
    <cellStyle name="Обычный 19 2 3_Лист1" xfId="54929" xr:uid="{00000000-0005-0000-0000-0000B5870000}"/>
    <cellStyle name="Обычный 19 2 4" xfId="10939" xr:uid="{00000000-0005-0000-0000-0000B6870000}"/>
    <cellStyle name="Обычный 19 2 4 2" xfId="10940" xr:uid="{00000000-0005-0000-0000-0000B7870000}"/>
    <cellStyle name="Обычный 19 2 4 2 2" xfId="10941" xr:uid="{00000000-0005-0000-0000-0000B8870000}"/>
    <cellStyle name="Обычный 19 2 4 2 2 2" xfId="54930" xr:uid="{00000000-0005-0000-0000-0000B9870000}"/>
    <cellStyle name="Обычный 19 2 4 2 2 2 2" xfId="54931" xr:uid="{00000000-0005-0000-0000-0000BA870000}"/>
    <cellStyle name="Обычный 19 2 4 2 2 3" xfId="54932" xr:uid="{00000000-0005-0000-0000-0000BB870000}"/>
    <cellStyle name="Обычный 19 2 4 2 3" xfId="10942" xr:uid="{00000000-0005-0000-0000-0000BC870000}"/>
    <cellStyle name="Обычный 19 2 4 2 3 2" xfId="54933" xr:uid="{00000000-0005-0000-0000-0000BD870000}"/>
    <cellStyle name="Обычный 19 2 4 2 4" xfId="54934" xr:uid="{00000000-0005-0000-0000-0000BE870000}"/>
    <cellStyle name="Обычный 19 2 4 2_НВВ РСК 2019 (II пол) МАКС" xfId="54935" xr:uid="{00000000-0005-0000-0000-0000BF870000}"/>
    <cellStyle name="Обычный 19 2 4 3" xfId="10943" xr:uid="{00000000-0005-0000-0000-0000C0870000}"/>
    <cellStyle name="Обычный 19 2 4 3 2" xfId="54936" xr:uid="{00000000-0005-0000-0000-0000C1870000}"/>
    <cellStyle name="Обычный 19 2 4 3 2 2" xfId="54937" xr:uid="{00000000-0005-0000-0000-0000C2870000}"/>
    <cellStyle name="Обычный 19 2 4 3 3" xfId="54938" xr:uid="{00000000-0005-0000-0000-0000C3870000}"/>
    <cellStyle name="Обычный 19 2 4 3 3 2" xfId="54939" xr:uid="{00000000-0005-0000-0000-0000C4870000}"/>
    <cellStyle name="Обычный 19 2 4 3 4" xfId="54940" xr:uid="{00000000-0005-0000-0000-0000C5870000}"/>
    <cellStyle name="Обычный 19 2 4 4" xfId="10944" xr:uid="{00000000-0005-0000-0000-0000C6870000}"/>
    <cellStyle name="Обычный 19 2 4 4 2" xfId="54941" xr:uid="{00000000-0005-0000-0000-0000C7870000}"/>
    <cellStyle name="Обычный 19 2 4 5" xfId="10945" xr:uid="{00000000-0005-0000-0000-0000C8870000}"/>
    <cellStyle name="Обычный 19 2 4 5 2" xfId="54942" xr:uid="{00000000-0005-0000-0000-0000C9870000}"/>
    <cellStyle name="Обычный 19 2 4 6" xfId="34930" xr:uid="{00000000-0005-0000-0000-0000CA870000}"/>
    <cellStyle name="Обычный 19 2 4 6 2" xfId="54943" xr:uid="{00000000-0005-0000-0000-0000CB870000}"/>
    <cellStyle name="Обычный 19 2 4 7" xfId="34931" xr:uid="{00000000-0005-0000-0000-0000CC870000}"/>
    <cellStyle name="Обычный 19 2 4 7 2" xfId="54944" xr:uid="{00000000-0005-0000-0000-0000CD870000}"/>
    <cellStyle name="Обычный 19 2 4 8" xfId="54945" xr:uid="{00000000-0005-0000-0000-0000CE870000}"/>
    <cellStyle name="Обычный 19 2 4 8 2" xfId="54946" xr:uid="{00000000-0005-0000-0000-0000CF870000}"/>
    <cellStyle name="Обычный 19 2 4 9" xfId="54947" xr:uid="{00000000-0005-0000-0000-0000D0870000}"/>
    <cellStyle name="Обычный 19 2 4_Лист1" xfId="54948" xr:uid="{00000000-0005-0000-0000-0000D1870000}"/>
    <cellStyle name="Обычный 19 2 5" xfId="10946" xr:uid="{00000000-0005-0000-0000-0000D2870000}"/>
    <cellStyle name="Обычный 19 2 5 2" xfId="10947" xr:uid="{00000000-0005-0000-0000-0000D3870000}"/>
    <cellStyle name="Обычный 19 2 5 2 2" xfId="54949" xr:uid="{00000000-0005-0000-0000-0000D4870000}"/>
    <cellStyle name="Обычный 19 2 5 2 2 2" xfId="54950" xr:uid="{00000000-0005-0000-0000-0000D5870000}"/>
    <cellStyle name="Обычный 19 2 5 2 3" xfId="54951" xr:uid="{00000000-0005-0000-0000-0000D6870000}"/>
    <cellStyle name="Обычный 19 2 5 3" xfId="10948" xr:uid="{00000000-0005-0000-0000-0000D7870000}"/>
    <cellStyle name="Обычный 19 2 5 3 2" xfId="54952" xr:uid="{00000000-0005-0000-0000-0000D8870000}"/>
    <cellStyle name="Обычный 19 2 5 4" xfId="54953" xr:uid="{00000000-0005-0000-0000-0000D9870000}"/>
    <cellStyle name="Обычный 19 2 5_НВВ РСК 2019 (II пол) МАКС" xfId="54954" xr:uid="{00000000-0005-0000-0000-0000DA870000}"/>
    <cellStyle name="Обычный 19 2 6" xfId="10949" xr:uid="{00000000-0005-0000-0000-0000DB870000}"/>
    <cellStyle name="Обычный 19 2 6 2" xfId="54955" xr:uid="{00000000-0005-0000-0000-0000DC870000}"/>
    <cellStyle name="Обычный 19 2 6 2 2" xfId="54956" xr:uid="{00000000-0005-0000-0000-0000DD870000}"/>
    <cellStyle name="Обычный 19 2 6 3" xfId="54957" xr:uid="{00000000-0005-0000-0000-0000DE870000}"/>
    <cellStyle name="Обычный 19 2 6 3 2" xfId="54958" xr:uid="{00000000-0005-0000-0000-0000DF870000}"/>
    <cellStyle name="Обычный 19 2 6 4" xfId="54959" xr:uid="{00000000-0005-0000-0000-0000E0870000}"/>
    <cellStyle name="Обычный 19 2 7" xfId="10950" xr:uid="{00000000-0005-0000-0000-0000E1870000}"/>
    <cellStyle name="Обычный 19 2 7 2" xfId="54960" xr:uid="{00000000-0005-0000-0000-0000E2870000}"/>
    <cellStyle name="Обычный 19 2 8" xfId="10951" xr:uid="{00000000-0005-0000-0000-0000E3870000}"/>
    <cellStyle name="Обычный 19 2 8 2" xfId="54961" xr:uid="{00000000-0005-0000-0000-0000E4870000}"/>
    <cellStyle name="Обычный 19 2 9" xfId="34932" xr:uid="{00000000-0005-0000-0000-0000E5870000}"/>
    <cellStyle name="Обычный 19 2 9 2" xfId="54962" xr:uid="{00000000-0005-0000-0000-0000E6870000}"/>
    <cellStyle name="Обычный 19 2_Лист1" xfId="54963" xr:uid="{00000000-0005-0000-0000-0000E7870000}"/>
    <cellStyle name="Обычный 19 3" xfId="10952" xr:uid="{00000000-0005-0000-0000-0000E8870000}"/>
    <cellStyle name="Обычный 19 3 10" xfId="54964" xr:uid="{00000000-0005-0000-0000-0000E9870000}"/>
    <cellStyle name="Обычный 19 3 10 2" xfId="54965" xr:uid="{00000000-0005-0000-0000-0000EA870000}"/>
    <cellStyle name="Обычный 19 3 11" xfId="54966" xr:uid="{00000000-0005-0000-0000-0000EB870000}"/>
    <cellStyle name="Обычный 19 3 2" xfId="10953" xr:uid="{00000000-0005-0000-0000-0000EC870000}"/>
    <cellStyle name="Обычный 19 3 2 2" xfId="10954" xr:uid="{00000000-0005-0000-0000-0000ED870000}"/>
    <cellStyle name="Обычный 19 3 2 2 2" xfId="10955" xr:uid="{00000000-0005-0000-0000-0000EE870000}"/>
    <cellStyle name="Обычный 19 3 2 2 2 2" xfId="54967" xr:uid="{00000000-0005-0000-0000-0000EF870000}"/>
    <cellStyle name="Обычный 19 3 2 2 2 2 2" xfId="54968" xr:uid="{00000000-0005-0000-0000-0000F0870000}"/>
    <cellStyle name="Обычный 19 3 2 2 2 3" xfId="54969" xr:uid="{00000000-0005-0000-0000-0000F1870000}"/>
    <cellStyle name="Обычный 19 3 2 2 3" xfId="10956" xr:uid="{00000000-0005-0000-0000-0000F2870000}"/>
    <cellStyle name="Обычный 19 3 2 2 3 2" xfId="54970" xr:uid="{00000000-0005-0000-0000-0000F3870000}"/>
    <cellStyle name="Обычный 19 3 2 2 4" xfId="54971" xr:uid="{00000000-0005-0000-0000-0000F4870000}"/>
    <cellStyle name="Обычный 19 3 2 2_НВВ РСК 2019 (II пол) МАКС" xfId="54972" xr:uid="{00000000-0005-0000-0000-0000F5870000}"/>
    <cellStyle name="Обычный 19 3 2 3" xfId="10957" xr:uid="{00000000-0005-0000-0000-0000F6870000}"/>
    <cellStyle name="Обычный 19 3 2 3 2" xfId="54973" xr:uid="{00000000-0005-0000-0000-0000F7870000}"/>
    <cellStyle name="Обычный 19 3 2 3 2 2" xfId="54974" xr:uid="{00000000-0005-0000-0000-0000F8870000}"/>
    <cellStyle name="Обычный 19 3 2 3 3" xfId="54975" xr:uid="{00000000-0005-0000-0000-0000F9870000}"/>
    <cellStyle name="Обычный 19 3 2 3 3 2" xfId="54976" xr:uid="{00000000-0005-0000-0000-0000FA870000}"/>
    <cellStyle name="Обычный 19 3 2 3 4" xfId="54977" xr:uid="{00000000-0005-0000-0000-0000FB870000}"/>
    <cellStyle name="Обычный 19 3 2 4" xfId="10958" xr:uid="{00000000-0005-0000-0000-0000FC870000}"/>
    <cellStyle name="Обычный 19 3 2 4 2" xfId="54978" xr:uid="{00000000-0005-0000-0000-0000FD870000}"/>
    <cellStyle name="Обычный 19 3 2 5" xfId="10959" xr:uid="{00000000-0005-0000-0000-0000FE870000}"/>
    <cellStyle name="Обычный 19 3 2 5 2" xfId="54979" xr:uid="{00000000-0005-0000-0000-0000FF870000}"/>
    <cellStyle name="Обычный 19 3 2 6" xfId="34933" xr:uid="{00000000-0005-0000-0000-000000880000}"/>
    <cellStyle name="Обычный 19 3 2 6 2" xfId="54980" xr:uid="{00000000-0005-0000-0000-000001880000}"/>
    <cellStyle name="Обычный 19 3 2 7" xfId="34934" xr:uid="{00000000-0005-0000-0000-000002880000}"/>
    <cellStyle name="Обычный 19 3 2 7 2" xfId="54981" xr:uid="{00000000-0005-0000-0000-000003880000}"/>
    <cellStyle name="Обычный 19 3 2 8" xfId="54982" xr:uid="{00000000-0005-0000-0000-000004880000}"/>
    <cellStyle name="Обычный 19 3 2 8 2" xfId="54983" xr:uid="{00000000-0005-0000-0000-000005880000}"/>
    <cellStyle name="Обычный 19 3 2 9" xfId="54984" xr:uid="{00000000-0005-0000-0000-000006880000}"/>
    <cellStyle name="Обычный 19 3 2_Лист1" xfId="54985" xr:uid="{00000000-0005-0000-0000-000007880000}"/>
    <cellStyle name="Обычный 19 3 3" xfId="10960" xr:uid="{00000000-0005-0000-0000-000008880000}"/>
    <cellStyle name="Обычный 19 3 3 2" xfId="34935" xr:uid="{00000000-0005-0000-0000-000009880000}"/>
    <cellStyle name="Обычный 19 3 4" xfId="10961" xr:uid="{00000000-0005-0000-0000-00000A880000}"/>
    <cellStyle name="Обычный 19 3 4 2" xfId="10962" xr:uid="{00000000-0005-0000-0000-00000B880000}"/>
    <cellStyle name="Обычный 19 3 4 2 2" xfId="54986" xr:uid="{00000000-0005-0000-0000-00000C880000}"/>
    <cellStyle name="Обычный 19 3 4 2 2 2" xfId="54987" xr:uid="{00000000-0005-0000-0000-00000D880000}"/>
    <cellStyle name="Обычный 19 3 4 2 3" xfId="54988" xr:uid="{00000000-0005-0000-0000-00000E880000}"/>
    <cellStyle name="Обычный 19 3 4 3" xfId="10963" xr:uid="{00000000-0005-0000-0000-00000F880000}"/>
    <cellStyle name="Обычный 19 3 4 3 2" xfId="54989" xr:uid="{00000000-0005-0000-0000-000010880000}"/>
    <cellStyle name="Обычный 19 3 4 4" xfId="54990" xr:uid="{00000000-0005-0000-0000-000011880000}"/>
    <cellStyle name="Обычный 19 3 4_НВВ РСК 2019 (II пол) МАКС" xfId="54991" xr:uid="{00000000-0005-0000-0000-000012880000}"/>
    <cellStyle name="Обычный 19 3 5" xfId="10964" xr:uid="{00000000-0005-0000-0000-000013880000}"/>
    <cellStyle name="Обычный 19 3 5 2" xfId="54992" xr:uid="{00000000-0005-0000-0000-000014880000}"/>
    <cellStyle name="Обычный 19 3 5 2 2" xfId="54993" xr:uid="{00000000-0005-0000-0000-000015880000}"/>
    <cellStyle name="Обычный 19 3 5 3" xfId="54994" xr:uid="{00000000-0005-0000-0000-000016880000}"/>
    <cellStyle name="Обычный 19 3 5 3 2" xfId="54995" xr:uid="{00000000-0005-0000-0000-000017880000}"/>
    <cellStyle name="Обычный 19 3 5 4" xfId="54996" xr:uid="{00000000-0005-0000-0000-000018880000}"/>
    <cellStyle name="Обычный 19 3 6" xfId="10965" xr:uid="{00000000-0005-0000-0000-000019880000}"/>
    <cellStyle name="Обычный 19 3 6 2" xfId="54997" xr:uid="{00000000-0005-0000-0000-00001A880000}"/>
    <cellStyle name="Обычный 19 3 7" xfId="10966" xr:uid="{00000000-0005-0000-0000-00001B880000}"/>
    <cellStyle name="Обычный 19 3 7 2" xfId="54998" xr:uid="{00000000-0005-0000-0000-00001C880000}"/>
    <cellStyle name="Обычный 19 3 8" xfId="34936" xr:uid="{00000000-0005-0000-0000-00001D880000}"/>
    <cellStyle name="Обычный 19 3 8 2" xfId="54999" xr:uid="{00000000-0005-0000-0000-00001E880000}"/>
    <cellStyle name="Обычный 19 3 9" xfId="34937" xr:uid="{00000000-0005-0000-0000-00001F880000}"/>
    <cellStyle name="Обычный 19 3 9 2" xfId="55000" xr:uid="{00000000-0005-0000-0000-000020880000}"/>
    <cellStyle name="Обычный 19 3_Лист1" xfId="55001" xr:uid="{00000000-0005-0000-0000-000021880000}"/>
    <cellStyle name="Обычный 19 4" xfId="10967" xr:uid="{00000000-0005-0000-0000-000022880000}"/>
    <cellStyle name="Обычный 19 4 2" xfId="10968" xr:uid="{00000000-0005-0000-0000-000023880000}"/>
    <cellStyle name="Обычный 19 4 2 2" xfId="10969" xr:uid="{00000000-0005-0000-0000-000024880000}"/>
    <cellStyle name="Обычный 19 4 2 2 2" xfId="55002" xr:uid="{00000000-0005-0000-0000-000025880000}"/>
    <cellStyle name="Обычный 19 4 2 2 2 2" xfId="55003" xr:uid="{00000000-0005-0000-0000-000026880000}"/>
    <cellStyle name="Обычный 19 4 2 2 3" xfId="55004" xr:uid="{00000000-0005-0000-0000-000027880000}"/>
    <cellStyle name="Обычный 19 4 2 3" xfId="10970" xr:uid="{00000000-0005-0000-0000-000028880000}"/>
    <cellStyle name="Обычный 19 4 2 3 2" xfId="55005" xr:uid="{00000000-0005-0000-0000-000029880000}"/>
    <cellStyle name="Обычный 19 4 2 4" xfId="55006" xr:uid="{00000000-0005-0000-0000-00002A880000}"/>
    <cellStyle name="Обычный 19 4 2_НВВ РСК 2019 (II пол) МАКС" xfId="55007" xr:uid="{00000000-0005-0000-0000-00002B880000}"/>
    <cellStyle name="Обычный 19 4 3" xfId="10971" xr:uid="{00000000-0005-0000-0000-00002C880000}"/>
    <cellStyle name="Обычный 19 4 3 2" xfId="55008" xr:uid="{00000000-0005-0000-0000-00002D880000}"/>
    <cellStyle name="Обычный 19 4 3 2 2" xfId="55009" xr:uid="{00000000-0005-0000-0000-00002E880000}"/>
    <cellStyle name="Обычный 19 4 3 3" xfId="55010" xr:uid="{00000000-0005-0000-0000-00002F880000}"/>
    <cellStyle name="Обычный 19 4 3 3 2" xfId="55011" xr:uid="{00000000-0005-0000-0000-000030880000}"/>
    <cellStyle name="Обычный 19 4 3 4" xfId="55012" xr:uid="{00000000-0005-0000-0000-000031880000}"/>
    <cellStyle name="Обычный 19 4 4" xfId="10972" xr:uid="{00000000-0005-0000-0000-000032880000}"/>
    <cellStyle name="Обычный 19 4 4 2" xfId="55013" xr:uid="{00000000-0005-0000-0000-000033880000}"/>
    <cellStyle name="Обычный 19 4 5" xfId="10973" xr:uid="{00000000-0005-0000-0000-000034880000}"/>
    <cellStyle name="Обычный 19 4 5 2" xfId="55014" xr:uid="{00000000-0005-0000-0000-000035880000}"/>
    <cellStyle name="Обычный 19 4 6" xfId="34938" xr:uid="{00000000-0005-0000-0000-000036880000}"/>
    <cellStyle name="Обычный 19 4 6 2" xfId="55015" xr:uid="{00000000-0005-0000-0000-000037880000}"/>
    <cellStyle name="Обычный 19 4 7" xfId="34939" xr:uid="{00000000-0005-0000-0000-000038880000}"/>
    <cellStyle name="Обычный 19 4 7 2" xfId="55016" xr:uid="{00000000-0005-0000-0000-000039880000}"/>
    <cellStyle name="Обычный 19 4 8" xfId="55017" xr:uid="{00000000-0005-0000-0000-00003A880000}"/>
    <cellStyle name="Обычный 19 4 8 2" xfId="55018" xr:uid="{00000000-0005-0000-0000-00003B880000}"/>
    <cellStyle name="Обычный 19 4 9" xfId="55019" xr:uid="{00000000-0005-0000-0000-00003C880000}"/>
    <cellStyle name="Обычный 19 4_Лист1" xfId="55020" xr:uid="{00000000-0005-0000-0000-00003D880000}"/>
    <cellStyle name="Обычный 19 5" xfId="10974" xr:uid="{00000000-0005-0000-0000-00003E880000}"/>
    <cellStyle name="Обычный 19 5 2" xfId="10975" xr:uid="{00000000-0005-0000-0000-00003F880000}"/>
    <cellStyle name="Обычный 19 5 2 2" xfId="10976" xr:uid="{00000000-0005-0000-0000-000040880000}"/>
    <cellStyle name="Обычный 19 5 2 2 2" xfId="55021" xr:uid="{00000000-0005-0000-0000-000041880000}"/>
    <cellStyle name="Обычный 19 5 2 2 2 2" xfId="55022" xr:uid="{00000000-0005-0000-0000-000042880000}"/>
    <cellStyle name="Обычный 19 5 2 2 3" xfId="55023" xr:uid="{00000000-0005-0000-0000-000043880000}"/>
    <cellStyle name="Обычный 19 5 2 3" xfId="10977" xr:uid="{00000000-0005-0000-0000-000044880000}"/>
    <cellStyle name="Обычный 19 5 2 3 2" xfId="55024" xr:uid="{00000000-0005-0000-0000-000045880000}"/>
    <cellStyle name="Обычный 19 5 2 4" xfId="55025" xr:uid="{00000000-0005-0000-0000-000046880000}"/>
    <cellStyle name="Обычный 19 5 2_НВВ РСК 2019 (II пол) МАКС" xfId="55026" xr:uid="{00000000-0005-0000-0000-000047880000}"/>
    <cellStyle name="Обычный 19 5 3" xfId="10978" xr:uid="{00000000-0005-0000-0000-000048880000}"/>
    <cellStyle name="Обычный 19 5 3 2" xfId="55027" xr:uid="{00000000-0005-0000-0000-000049880000}"/>
    <cellStyle name="Обычный 19 5 3 2 2" xfId="55028" xr:uid="{00000000-0005-0000-0000-00004A880000}"/>
    <cellStyle name="Обычный 19 5 3 3" xfId="55029" xr:uid="{00000000-0005-0000-0000-00004B880000}"/>
    <cellStyle name="Обычный 19 5 3 3 2" xfId="55030" xr:uid="{00000000-0005-0000-0000-00004C880000}"/>
    <cellStyle name="Обычный 19 5 3 4" xfId="55031" xr:uid="{00000000-0005-0000-0000-00004D880000}"/>
    <cellStyle name="Обычный 19 5 4" xfId="10979" xr:uid="{00000000-0005-0000-0000-00004E880000}"/>
    <cellStyle name="Обычный 19 5 4 2" xfId="55032" xr:uid="{00000000-0005-0000-0000-00004F880000}"/>
    <cellStyle name="Обычный 19 5 5" xfId="10980" xr:uid="{00000000-0005-0000-0000-000050880000}"/>
    <cellStyle name="Обычный 19 5 5 2" xfId="55033" xr:uid="{00000000-0005-0000-0000-000051880000}"/>
    <cellStyle name="Обычный 19 5 6" xfId="34940" xr:uid="{00000000-0005-0000-0000-000052880000}"/>
    <cellStyle name="Обычный 19 5 6 2" xfId="55034" xr:uid="{00000000-0005-0000-0000-000053880000}"/>
    <cellStyle name="Обычный 19 5 7" xfId="34941" xr:uid="{00000000-0005-0000-0000-000054880000}"/>
    <cellStyle name="Обычный 19 5 7 2" xfId="55035" xr:uid="{00000000-0005-0000-0000-000055880000}"/>
    <cellStyle name="Обычный 19 5 8" xfId="55036" xr:uid="{00000000-0005-0000-0000-000056880000}"/>
    <cellStyle name="Обычный 19 5 8 2" xfId="55037" xr:uid="{00000000-0005-0000-0000-000057880000}"/>
    <cellStyle name="Обычный 19 5 9" xfId="55038" xr:uid="{00000000-0005-0000-0000-000058880000}"/>
    <cellStyle name="Обычный 19 5_Лист1" xfId="55039" xr:uid="{00000000-0005-0000-0000-000059880000}"/>
    <cellStyle name="Обычный 19 6" xfId="10981" xr:uid="{00000000-0005-0000-0000-00005A880000}"/>
    <cellStyle name="Обычный 19 6 2" xfId="10982" xr:uid="{00000000-0005-0000-0000-00005B880000}"/>
    <cellStyle name="Обычный 19 6 2 2" xfId="10983" xr:uid="{00000000-0005-0000-0000-00005C880000}"/>
    <cellStyle name="Обычный 19 6 2 2 2" xfId="55040" xr:uid="{00000000-0005-0000-0000-00005D880000}"/>
    <cellStyle name="Обычный 19 6 2 2 2 2" xfId="55041" xr:uid="{00000000-0005-0000-0000-00005E880000}"/>
    <cellStyle name="Обычный 19 6 2 2 3" xfId="55042" xr:uid="{00000000-0005-0000-0000-00005F880000}"/>
    <cellStyle name="Обычный 19 6 2 3" xfId="10984" xr:uid="{00000000-0005-0000-0000-000060880000}"/>
    <cellStyle name="Обычный 19 6 2 3 2" xfId="55043" xr:uid="{00000000-0005-0000-0000-000061880000}"/>
    <cellStyle name="Обычный 19 6 2 4" xfId="55044" xr:uid="{00000000-0005-0000-0000-000062880000}"/>
    <cellStyle name="Обычный 19 6 2_НВВ РСК 2019 (II пол) МАКС" xfId="55045" xr:uid="{00000000-0005-0000-0000-000063880000}"/>
    <cellStyle name="Обычный 19 6 3" xfId="10985" xr:uid="{00000000-0005-0000-0000-000064880000}"/>
    <cellStyle name="Обычный 19 6 3 2" xfId="55046" xr:uid="{00000000-0005-0000-0000-000065880000}"/>
    <cellStyle name="Обычный 19 6 3 2 2" xfId="55047" xr:uid="{00000000-0005-0000-0000-000066880000}"/>
    <cellStyle name="Обычный 19 6 3 3" xfId="55048" xr:uid="{00000000-0005-0000-0000-000067880000}"/>
    <cellStyle name="Обычный 19 6 3 3 2" xfId="55049" xr:uid="{00000000-0005-0000-0000-000068880000}"/>
    <cellStyle name="Обычный 19 6 3 4" xfId="55050" xr:uid="{00000000-0005-0000-0000-000069880000}"/>
    <cellStyle name="Обычный 19 6 4" xfId="10986" xr:uid="{00000000-0005-0000-0000-00006A880000}"/>
    <cellStyle name="Обычный 19 6 4 2" xfId="55051" xr:uid="{00000000-0005-0000-0000-00006B880000}"/>
    <cellStyle name="Обычный 19 6 5" xfId="10987" xr:uid="{00000000-0005-0000-0000-00006C880000}"/>
    <cellStyle name="Обычный 19 6 5 2" xfId="55052" xr:uid="{00000000-0005-0000-0000-00006D880000}"/>
    <cellStyle name="Обычный 19 6 6" xfId="34942" xr:uid="{00000000-0005-0000-0000-00006E880000}"/>
    <cellStyle name="Обычный 19 6 6 2" xfId="55053" xr:uid="{00000000-0005-0000-0000-00006F880000}"/>
    <cellStyle name="Обычный 19 6 7" xfId="34943" xr:uid="{00000000-0005-0000-0000-000070880000}"/>
    <cellStyle name="Обычный 19 6 7 2" xfId="55054" xr:uid="{00000000-0005-0000-0000-000071880000}"/>
    <cellStyle name="Обычный 19 6 8" xfId="55055" xr:uid="{00000000-0005-0000-0000-000072880000}"/>
    <cellStyle name="Обычный 19 6 8 2" xfId="55056" xr:uid="{00000000-0005-0000-0000-000073880000}"/>
    <cellStyle name="Обычный 19 6 9" xfId="55057" xr:uid="{00000000-0005-0000-0000-000074880000}"/>
    <cellStyle name="Обычный 19 6_Лист1" xfId="55058" xr:uid="{00000000-0005-0000-0000-000075880000}"/>
    <cellStyle name="Обычный 19 7" xfId="10988" xr:uid="{00000000-0005-0000-0000-000076880000}"/>
    <cellStyle name="Обычный 19 7 2" xfId="10989" xr:uid="{00000000-0005-0000-0000-000077880000}"/>
    <cellStyle name="Обычный 19 7 2 2" xfId="10990" xr:uid="{00000000-0005-0000-0000-000078880000}"/>
    <cellStyle name="Обычный 19 7 2 2 2" xfId="55059" xr:uid="{00000000-0005-0000-0000-000079880000}"/>
    <cellStyle name="Обычный 19 7 2 2 2 2" xfId="55060" xr:uid="{00000000-0005-0000-0000-00007A880000}"/>
    <cellStyle name="Обычный 19 7 2 2 3" xfId="55061" xr:uid="{00000000-0005-0000-0000-00007B880000}"/>
    <cellStyle name="Обычный 19 7 2 3" xfId="10991" xr:uid="{00000000-0005-0000-0000-00007C880000}"/>
    <cellStyle name="Обычный 19 7 2 3 2" xfId="55062" xr:uid="{00000000-0005-0000-0000-00007D880000}"/>
    <cellStyle name="Обычный 19 7 2 4" xfId="55063" xr:uid="{00000000-0005-0000-0000-00007E880000}"/>
    <cellStyle name="Обычный 19 7 2_НВВ РСК 2019 (II пол) МАКС" xfId="55064" xr:uid="{00000000-0005-0000-0000-00007F880000}"/>
    <cellStyle name="Обычный 19 7 3" xfId="10992" xr:uid="{00000000-0005-0000-0000-000080880000}"/>
    <cellStyle name="Обычный 19 7 3 2" xfId="55065" xr:uid="{00000000-0005-0000-0000-000081880000}"/>
    <cellStyle name="Обычный 19 7 3 2 2" xfId="55066" xr:uid="{00000000-0005-0000-0000-000082880000}"/>
    <cellStyle name="Обычный 19 7 3 3" xfId="55067" xr:uid="{00000000-0005-0000-0000-000083880000}"/>
    <cellStyle name="Обычный 19 7 3 3 2" xfId="55068" xr:uid="{00000000-0005-0000-0000-000084880000}"/>
    <cellStyle name="Обычный 19 7 3 4" xfId="55069" xr:uid="{00000000-0005-0000-0000-000085880000}"/>
    <cellStyle name="Обычный 19 7 4" xfId="10993" xr:uid="{00000000-0005-0000-0000-000086880000}"/>
    <cellStyle name="Обычный 19 7 4 2" xfId="55070" xr:uid="{00000000-0005-0000-0000-000087880000}"/>
    <cellStyle name="Обычный 19 7 5" xfId="10994" xr:uid="{00000000-0005-0000-0000-000088880000}"/>
    <cellStyle name="Обычный 19 7 5 2" xfId="55071" xr:uid="{00000000-0005-0000-0000-000089880000}"/>
    <cellStyle name="Обычный 19 7 6" xfId="34944" xr:uid="{00000000-0005-0000-0000-00008A880000}"/>
    <cellStyle name="Обычный 19 7 6 2" xfId="55072" xr:uid="{00000000-0005-0000-0000-00008B880000}"/>
    <cellStyle name="Обычный 19 7 7" xfId="34945" xr:uid="{00000000-0005-0000-0000-00008C880000}"/>
    <cellStyle name="Обычный 19 7 7 2" xfId="55073" xr:uid="{00000000-0005-0000-0000-00008D880000}"/>
    <cellStyle name="Обычный 19 7 8" xfId="55074" xr:uid="{00000000-0005-0000-0000-00008E880000}"/>
    <cellStyle name="Обычный 19 7 8 2" xfId="55075" xr:uid="{00000000-0005-0000-0000-00008F880000}"/>
    <cellStyle name="Обычный 19 7 9" xfId="55076" xr:uid="{00000000-0005-0000-0000-000090880000}"/>
    <cellStyle name="Обычный 19 7_Лист1" xfId="55077" xr:uid="{00000000-0005-0000-0000-000091880000}"/>
    <cellStyle name="Обычный 19 8" xfId="10995" xr:uid="{00000000-0005-0000-0000-000092880000}"/>
    <cellStyle name="Обычный 19 8 2" xfId="10996" xr:uid="{00000000-0005-0000-0000-000093880000}"/>
    <cellStyle name="Обычный 19 8 2 2" xfId="10997" xr:uid="{00000000-0005-0000-0000-000094880000}"/>
    <cellStyle name="Обычный 19 8 2 2 2" xfId="55078" xr:uid="{00000000-0005-0000-0000-000095880000}"/>
    <cellStyle name="Обычный 19 8 2 2 2 2" xfId="55079" xr:uid="{00000000-0005-0000-0000-000096880000}"/>
    <cellStyle name="Обычный 19 8 2 2 3" xfId="55080" xr:uid="{00000000-0005-0000-0000-000097880000}"/>
    <cellStyle name="Обычный 19 8 2 3" xfId="10998" xr:uid="{00000000-0005-0000-0000-000098880000}"/>
    <cellStyle name="Обычный 19 8 2 3 2" xfId="55081" xr:uid="{00000000-0005-0000-0000-000099880000}"/>
    <cellStyle name="Обычный 19 8 2 4" xfId="55082" xr:uid="{00000000-0005-0000-0000-00009A880000}"/>
    <cellStyle name="Обычный 19 8 2_НВВ РСК 2019 (II пол) МАКС" xfId="55083" xr:uid="{00000000-0005-0000-0000-00009B880000}"/>
    <cellStyle name="Обычный 19 8 3" xfId="10999" xr:uid="{00000000-0005-0000-0000-00009C880000}"/>
    <cellStyle name="Обычный 19 8 3 2" xfId="55084" xr:uid="{00000000-0005-0000-0000-00009D880000}"/>
    <cellStyle name="Обычный 19 8 3 2 2" xfId="55085" xr:uid="{00000000-0005-0000-0000-00009E880000}"/>
    <cellStyle name="Обычный 19 8 3 3" xfId="55086" xr:uid="{00000000-0005-0000-0000-00009F880000}"/>
    <cellStyle name="Обычный 19 8 3 3 2" xfId="55087" xr:uid="{00000000-0005-0000-0000-0000A0880000}"/>
    <cellStyle name="Обычный 19 8 3 4" xfId="55088" xr:uid="{00000000-0005-0000-0000-0000A1880000}"/>
    <cellStyle name="Обычный 19 8 4" xfId="11000" xr:uid="{00000000-0005-0000-0000-0000A2880000}"/>
    <cellStyle name="Обычный 19 8 4 2" xfId="55089" xr:uid="{00000000-0005-0000-0000-0000A3880000}"/>
    <cellStyle name="Обычный 19 8 5" xfId="11001" xr:uid="{00000000-0005-0000-0000-0000A4880000}"/>
    <cellStyle name="Обычный 19 8 5 2" xfId="55090" xr:uid="{00000000-0005-0000-0000-0000A5880000}"/>
    <cellStyle name="Обычный 19 8 6" xfId="34946" xr:uid="{00000000-0005-0000-0000-0000A6880000}"/>
    <cellStyle name="Обычный 19 8 6 2" xfId="55091" xr:uid="{00000000-0005-0000-0000-0000A7880000}"/>
    <cellStyle name="Обычный 19 8 7" xfId="34947" xr:uid="{00000000-0005-0000-0000-0000A8880000}"/>
    <cellStyle name="Обычный 19 8 7 2" xfId="55092" xr:uid="{00000000-0005-0000-0000-0000A9880000}"/>
    <cellStyle name="Обычный 19 8 8" xfId="55093" xr:uid="{00000000-0005-0000-0000-0000AA880000}"/>
    <cellStyle name="Обычный 19 8 8 2" xfId="55094" xr:uid="{00000000-0005-0000-0000-0000AB880000}"/>
    <cellStyle name="Обычный 19 8 9" xfId="55095" xr:uid="{00000000-0005-0000-0000-0000AC880000}"/>
    <cellStyle name="Обычный 19 8_Лист1" xfId="55096" xr:uid="{00000000-0005-0000-0000-0000AD880000}"/>
    <cellStyle name="Обычный 19 9" xfId="11002" xr:uid="{00000000-0005-0000-0000-0000AE880000}"/>
    <cellStyle name="Обычный 19 9 2" xfId="11003" xr:uid="{00000000-0005-0000-0000-0000AF880000}"/>
    <cellStyle name="Обычный 19 9 2 2" xfId="55097" xr:uid="{00000000-0005-0000-0000-0000B0880000}"/>
    <cellStyle name="Обычный 19 9 2 2 2" xfId="55098" xr:uid="{00000000-0005-0000-0000-0000B1880000}"/>
    <cellStyle name="Обычный 19 9 2 3" xfId="55099" xr:uid="{00000000-0005-0000-0000-0000B2880000}"/>
    <cellStyle name="Обычный 19 9 3" xfId="11004" xr:uid="{00000000-0005-0000-0000-0000B3880000}"/>
    <cellStyle name="Обычный 19 9 3 2" xfId="55100" xr:uid="{00000000-0005-0000-0000-0000B4880000}"/>
    <cellStyle name="Обычный 19 9 4" xfId="34948" xr:uid="{00000000-0005-0000-0000-0000B5880000}"/>
    <cellStyle name="Обычный 19 9_НВВ РСК 2019 (II пол) МАКС" xfId="55101" xr:uid="{00000000-0005-0000-0000-0000B6880000}"/>
    <cellStyle name="Обычный 19_Лист1" xfId="55102" xr:uid="{00000000-0005-0000-0000-0000B7880000}"/>
    <cellStyle name="Обычный 2" xfId="11005" xr:uid="{00000000-0005-0000-0000-0000B8880000}"/>
    <cellStyle name="Обычный 2 10" xfId="11006" xr:uid="{00000000-0005-0000-0000-0000B9880000}"/>
    <cellStyle name="Обычный 2 10 2" xfId="11007" xr:uid="{00000000-0005-0000-0000-0000BA880000}"/>
    <cellStyle name="Обычный 2 10 2 2" xfId="11008" xr:uid="{00000000-0005-0000-0000-0000BB880000}"/>
    <cellStyle name="Обычный 2 10 2 2 2" xfId="11009" xr:uid="{00000000-0005-0000-0000-0000BC880000}"/>
    <cellStyle name="Обычный 2 10 2 2 3" xfId="11010" xr:uid="{00000000-0005-0000-0000-0000BD880000}"/>
    <cellStyle name="Обычный 2 10 2 3" xfId="11011" xr:uid="{00000000-0005-0000-0000-0000BE880000}"/>
    <cellStyle name="Обычный 2 10 3" xfId="11012" xr:uid="{00000000-0005-0000-0000-0000BF880000}"/>
    <cellStyle name="Обычный 2 10 3 2" xfId="11013" xr:uid="{00000000-0005-0000-0000-0000C0880000}"/>
    <cellStyle name="Обычный 2 10 3 3" xfId="11014" xr:uid="{00000000-0005-0000-0000-0000C1880000}"/>
    <cellStyle name="Обычный 2 10 3 4" xfId="34949" xr:uid="{00000000-0005-0000-0000-0000C2880000}"/>
    <cellStyle name="Обычный 2 10_Лист1" xfId="55103" xr:uid="{00000000-0005-0000-0000-0000C3880000}"/>
    <cellStyle name="Обычный 2 11" xfId="11015" xr:uid="{00000000-0005-0000-0000-0000C4880000}"/>
    <cellStyle name="Обычный 2 11 2" xfId="11016" xr:uid="{00000000-0005-0000-0000-0000C5880000}"/>
    <cellStyle name="Обычный 2 11 2 2" xfId="11017" xr:uid="{00000000-0005-0000-0000-0000C6880000}"/>
    <cellStyle name="Обычный 2 11 2 2 2" xfId="11018" xr:uid="{00000000-0005-0000-0000-0000C7880000}"/>
    <cellStyle name="Обычный 2 11 2 2 3" xfId="11019" xr:uid="{00000000-0005-0000-0000-0000C8880000}"/>
    <cellStyle name="Обычный 2 11 2 3" xfId="11020" xr:uid="{00000000-0005-0000-0000-0000C9880000}"/>
    <cellStyle name="Обычный 2 11 2 4" xfId="34950" xr:uid="{00000000-0005-0000-0000-0000CA880000}"/>
    <cellStyle name="Обычный 2 11 3" xfId="11021" xr:uid="{00000000-0005-0000-0000-0000CB880000}"/>
    <cellStyle name="Обычный 2 11 3 2" xfId="34951" xr:uid="{00000000-0005-0000-0000-0000CC880000}"/>
    <cellStyle name="Обычный 2 11 4" xfId="11022" xr:uid="{00000000-0005-0000-0000-0000CD880000}"/>
    <cellStyle name="Обычный 2 11 4 2" xfId="11023" xr:uid="{00000000-0005-0000-0000-0000CE880000}"/>
    <cellStyle name="Обычный 2 11 4 3" xfId="11024" xr:uid="{00000000-0005-0000-0000-0000CF880000}"/>
    <cellStyle name="Обычный 2 11 5" xfId="11025" xr:uid="{00000000-0005-0000-0000-0000D0880000}"/>
    <cellStyle name="Обычный 2 11 6" xfId="34952" xr:uid="{00000000-0005-0000-0000-0000D1880000}"/>
    <cellStyle name="Обычный 2 11 7" xfId="34953" xr:uid="{00000000-0005-0000-0000-0000D2880000}"/>
    <cellStyle name="Обычный 2 11_Лист1" xfId="55104" xr:uid="{00000000-0005-0000-0000-0000D3880000}"/>
    <cellStyle name="Обычный 2 12" xfId="11026" xr:uid="{00000000-0005-0000-0000-0000D4880000}"/>
    <cellStyle name="Обычный 2 12 10" xfId="34954" xr:uid="{00000000-0005-0000-0000-0000D5880000}"/>
    <cellStyle name="Обычный 2 12 11" xfId="34955" xr:uid="{00000000-0005-0000-0000-0000D6880000}"/>
    <cellStyle name="Обычный 2 12 2" xfId="11027" xr:uid="{00000000-0005-0000-0000-0000D7880000}"/>
    <cellStyle name="Обычный 2 12 2 2" xfId="11028" xr:uid="{00000000-0005-0000-0000-0000D8880000}"/>
    <cellStyle name="Обычный 2 12 2 2 2" xfId="11029" xr:uid="{00000000-0005-0000-0000-0000D9880000}"/>
    <cellStyle name="Обычный 2 12 2 2 2 2" xfId="11030" xr:uid="{00000000-0005-0000-0000-0000DA880000}"/>
    <cellStyle name="Обычный 2 12 2 2 2 2 2" xfId="55105" xr:uid="{00000000-0005-0000-0000-0000DB880000}"/>
    <cellStyle name="Обычный 2 12 2 2 2 2 2 2" xfId="55106" xr:uid="{00000000-0005-0000-0000-0000DC880000}"/>
    <cellStyle name="Обычный 2 12 2 2 2 2 3" xfId="55107" xr:uid="{00000000-0005-0000-0000-0000DD880000}"/>
    <cellStyle name="Обычный 2 12 2 2 2 3" xfId="11031" xr:uid="{00000000-0005-0000-0000-0000DE880000}"/>
    <cellStyle name="Обычный 2 12 2 2 2 3 2" xfId="55108" xr:uid="{00000000-0005-0000-0000-0000DF880000}"/>
    <cellStyle name="Обычный 2 12 2 2 2 4" xfId="55109" xr:uid="{00000000-0005-0000-0000-0000E0880000}"/>
    <cellStyle name="Обычный 2 12 2 2 2_НВВ РСК 2019 (II пол) МАКС" xfId="55110" xr:uid="{00000000-0005-0000-0000-0000E1880000}"/>
    <cellStyle name="Обычный 2 12 2 2 3" xfId="11032" xr:uid="{00000000-0005-0000-0000-0000E2880000}"/>
    <cellStyle name="Обычный 2 12 2 2 3 2" xfId="11033" xr:uid="{00000000-0005-0000-0000-0000E3880000}"/>
    <cellStyle name="Обычный 2 12 2 2 3 2 2" xfId="55111" xr:uid="{00000000-0005-0000-0000-0000E4880000}"/>
    <cellStyle name="Обычный 2 12 2 2 3 3" xfId="11034" xr:uid="{00000000-0005-0000-0000-0000E5880000}"/>
    <cellStyle name="Обычный 2 12 2 2 3 3 2" xfId="55112" xr:uid="{00000000-0005-0000-0000-0000E6880000}"/>
    <cellStyle name="Обычный 2 12 2 2 3 4" xfId="55113" xr:uid="{00000000-0005-0000-0000-0000E7880000}"/>
    <cellStyle name="Обычный 2 12 2 2 4" xfId="11035" xr:uid="{00000000-0005-0000-0000-0000E8880000}"/>
    <cellStyle name="Обычный 2 12 2 2 4 2" xfId="55114" xr:uid="{00000000-0005-0000-0000-0000E9880000}"/>
    <cellStyle name="Обычный 2 12 2 2 5" xfId="11036" xr:uid="{00000000-0005-0000-0000-0000EA880000}"/>
    <cellStyle name="Обычный 2 12 2 2 5 2" xfId="55115" xr:uid="{00000000-0005-0000-0000-0000EB880000}"/>
    <cellStyle name="Обычный 2 12 2 2 6" xfId="11037" xr:uid="{00000000-0005-0000-0000-0000EC880000}"/>
    <cellStyle name="Обычный 2 12 2 2 6 2" xfId="55116" xr:uid="{00000000-0005-0000-0000-0000ED880000}"/>
    <cellStyle name="Обычный 2 12 2 2 7" xfId="34956" xr:uid="{00000000-0005-0000-0000-0000EE880000}"/>
    <cellStyle name="Обычный 2 12 2 2 7 2" xfId="55117" xr:uid="{00000000-0005-0000-0000-0000EF880000}"/>
    <cellStyle name="Обычный 2 12 2 2 8" xfId="34957" xr:uid="{00000000-0005-0000-0000-0000F0880000}"/>
    <cellStyle name="Обычный 2 12 2 2 8 2" xfId="55118" xr:uid="{00000000-0005-0000-0000-0000F1880000}"/>
    <cellStyle name="Обычный 2 12 2 2 9" xfId="55119" xr:uid="{00000000-0005-0000-0000-0000F2880000}"/>
    <cellStyle name="Обычный 2 12 2 2_Лист1" xfId="55120" xr:uid="{00000000-0005-0000-0000-0000F3880000}"/>
    <cellStyle name="Обычный 2 12 2 3" xfId="11038" xr:uid="{00000000-0005-0000-0000-0000F4880000}"/>
    <cellStyle name="Обычный 2 12 2 3 2" xfId="11039" xr:uid="{00000000-0005-0000-0000-0000F5880000}"/>
    <cellStyle name="Обычный 2 12 2 3 3" xfId="11040" xr:uid="{00000000-0005-0000-0000-0000F6880000}"/>
    <cellStyle name="Обычный 2 12 2 4" xfId="11041" xr:uid="{00000000-0005-0000-0000-0000F7880000}"/>
    <cellStyle name="Обычный 2 12 2 4 2" xfId="11042" xr:uid="{00000000-0005-0000-0000-0000F8880000}"/>
    <cellStyle name="Обычный 2 12 2 4 3" xfId="11043" xr:uid="{00000000-0005-0000-0000-0000F9880000}"/>
    <cellStyle name="Обычный 2 12 2 5" xfId="11044" xr:uid="{00000000-0005-0000-0000-0000FA880000}"/>
    <cellStyle name="Обычный 2 12 2 6" xfId="11045" xr:uid="{00000000-0005-0000-0000-0000FB880000}"/>
    <cellStyle name="Обычный 2 12 2 7" xfId="11046" xr:uid="{00000000-0005-0000-0000-0000FC880000}"/>
    <cellStyle name="Обычный 2 12 2 8" xfId="34958" xr:uid="{00000000-0005-0000-0000-0000FD880000}"/>
    <cellStyle name="Обычный 2 12 2 9" xfId="34959" xr:uid="{00000000-0005-0000-0000-0000FE880000}"/>
    <cellStyle name="Обычный 2 12 2_Лист1" xfId="55121" xr:uid="{00000000-0005-0000-0000-0000FF880000}"/>
    <cellStyle name="Обычный 2 12 3" xfId="11047" xr:uid="{00000000-0005-0000-0000-000000890000}"/>
    <cellStyle name="Обычный 2 12 3 2" xfId="11048" xr:uid="{00000000-0005-0000-0000-000001890000}"/>
    <cellStyle name="Обычный 2 12 3 2 2" xfId="11049" xr:uid="{00000000-0005-0000-0000-000002890000}"/>
    <cellStyle name="Обычный 2 12 3 2 3" xfId="11050" xr:uid="{00000000-0005-0000-0000-000003890000}"/>
    <cellStyle name="Обычный 2 12 3 3" xfId="11051" xr:uid="{00000000-0005-0000-0000-000004890000}"/>
    <cellStyle name="Обычный 2 12 3 3 2" xfId="55122" xr:uid="{00000000-0005-0000-0000-000005890000}"/>
    <cellStyle name="Обычный 2 12 3 4" xfId="11052" xr:uid="{00000000-0005-0000-0000-000006890000}"/>
    <cellStyle name="Обычный 2 12 3 5" xfId="11053" xr:uid="{00000000-0005-0000-0000-000007890000}"/>
    <cellStyle name="Обычный 2 12 3 6" xfId="34960" xr:uid="{00000000-0005-0000-0000-000008890000}"/>
    <cellStyle name="Обычный 2 12 3 7" xfId="34961" xr:uid="{00000000-0005-0000-0000-000009890000}"/>
    <cellStyle name="Обычный 2 12 4" xfId="11054" xr:uid="{00000000-0005-0000-0000-00000A890000}"/>
    <cellStyle name="Обычный 2 12 4 2" xfId="11055" xr:uid="{00000000-0005-0000-0000-00000B890000}"/>
    <cellStyle name="Обычный 2 12 4 3" xfId="11056" xr:uid="{00000000-0005-0000-0000-00000C890000}"/>
    <cellStyle name="Обычный 2 12 4 4" xfId="34962" xr:uid="{00000000-0005-0000-0000-00000D890000}"/>
    <cellStyle name="Обычный 2 12 4 5" xfId="34963" xr:uid="{00000000-0005-0000-0000-00000E890000}"/>
    <cellStyle name="Обычный 2 12 5" xfId="11057" xr:uid="{00000000-0005-0000-0000-00000F890000}"/>
    <cellStyle name="Обычный 2 12 5 2" xfId="11058" xr:uid="{00000000-0005-0000-0000-000010890000}"/>
    <cellStyle name="Обычный 2 12 5 3" xfId="11059" xr:uid="{00000000-0005-0000-0000-000011890000}"/>
    <cellStyle name="Обычный 2 12 6" xfId="11060" xr:uid="{00000000-0005-0000-0000-000012890000}"/>
    <cellStyle name="Обычный 2 12 6 2" xfId="11061" xr:uid="{00000000-0005-0000-0000-000013890000}"/>
    <cellStyle name="Обычный 2 12 6 3" xfId="11062" xr:uid="{00000000-0005-0000-0000-000014890000}"/>
    <cellStyle name="Обычный 2 12 7" xfId="11063" xr:uid="{00000000-0005-0000-0000-000015890000}"/>
    <cellStyle name="Обычный 2 12 8" xfId="11064" xr:uid="{00000000-0005-0000-0000-000016890000}"/>
    <cellStyle name="Обычный 2 12 9" xfId="11065" xr:uid="{00000000-0005-0000-0000-000017890000}"/>
    <cellStyle name="Обычный 2 12_Лист1" xfId="55123" xr:uid="{00000000-0005-0000-0000-000018890000}"/>
    <cellStyle name="Обычный 2 13" xfId="11066" xr:uid="{00000000-0005-0000-0000-000019890000}"/>
    <cellStyle name="Обычный 2 13 2" xfId="11067" xr:uid="{00000000-0005-0000-0000-00001A890000}"/>
    <cellStyle name="Обычный 2 13 2 10" xfId="55124" xr:uid="{00000000-0005-0000-0000-00001B890000}"/>
    <cellStyle name="Обычный 2 13 2 2" xfId="11068" xr:uid="{00000000-0005-0000-0000-00001C890000}"/>
    <cellStyle name="Обычный 2 13 2 2 2" xfId="11069" xr:uid="{00000000-0005-0000-0000-00001D890000}"/>
    <cellStyle name="Обычный 2 13 2 2 2 2" xfId="11070" xr:uid="{00000000-0005-0000-0000-00001E890000}"/>
    <cellStyle name="Обычный 2 13 2 2 2 2 2" xfId="55125" xr:uid="{00000000-0005-0000-0000-00001F890000}"/>
    <cellStyle name="Обычный 2 13 2 2 2 2 2 2" xfId="55126" xr:uid="{00000000-0005-0000-0000-000020890000}"/>
    <cellStyle name="Обычный 2 13 2 2 2 2 3" xfId="55127" xr:uid="{00000000-0005-0000-0000-000021890000}"/>
    <cellStyle name="Обычный 2 13 2 2 2 3" xfId="11071" xr:uid="{00000000-0005-0000-0000-000022890000}"/>
    <cellStyle name="Обычный 2 13 2 2 2 3 2" xfId="55128" xr:uid="{00000000-0005-0000-0000-000023890000}"/>
    <cellStyle name="Обычный 2 13 2 2 2 4" xfId="55129" xr:uid="{00000000-0005-0000-0000-000024890000}"/>
    <cellStyle name="Обычный 2 13 2 2 2_НВВ РСК 2019 (II пол) МАКС" xfId="55130" xr:uid="{00000000-0005-0000-0000-000025890000}"/>
    <cellStyle name="Обычный 2 13 2 2 3" xfId="11072" xr:uid="{00000000-0005-0000-0000-000026890000}"/>
    <cellStyle name="Обычный 2 13 2 2 3 2" xfId="11073" xr:uid="{00000000-0005-0000-0000-000027890000}"/>
    <cellStyle name="Обычный 2 13 2 2 3 2 2" xfId="55131" xr:uid="{00000000-0005-0000-0000-000028890000}"/>
    <cellStyle name="Обычный 2 13 2 2 3 3" xfId="11074" xr:uid="{00000000-0005-0000-0000-000029890000}"/>
    <cellStyle name="Обычный 2 13 2 2 3 3 2" xfId="55132" xr:uid="{00000000-0005-0000-0000-00002A890000}"/>
    <cellStyle name="Обычный 2 13 2 2 3 4" xfId="55133" xr:uid="{00000000-0005-0000-0000-00002B890000}"/>
    <cellStyle name="Обычный 2 13 2 2 4" xfId="11075" xr:uid="{00000000-0005-0000-0000-00002C890000}"/>
    <cellStyle name="Обычный 2 13 2 2 4 2" xfId="55134" xr:uid="{00000000-0005-0000-0000-00002D890000}"/>
    <cellStyle name="Обычный 2 13 2 2 5" xfId="11076" xr:uid="{00000000-0005-0000-0000-00002E890000}"/>
    <cellStyle name="Обычный 2 13 2 2 5 2" xfId="55135" xr:uid="{00000000-0005-0000-0000-00002F890000}"/>
    <cellStyle name="Обычный 2 13 2 2 6" xfId="11077" xr:uid="{00000000-0005-0000-0000-000030890000}"/>
    <cellStyle name="Обычный 2 13 2 2 6 2" xfId="55136" xr:uid="{00000000-0005-0000-0000-000031890000}"/>
    <cellStyle name="Обычный 2 13 2 2 7" xfId="34964" xr:uid="{00000000-0005-0000-0000-000032890000}"/>
    <cellStyle name="Обычный 2 13 2 2 7 2" xfId="55137" xr:uid="{00000000-0005-0000-0000-000033890000}"/>
    <cellStyle name="Обычный 2 13 2 2 8" xfId="34965" xr:uid="{00000000-0005-0000-0000-000034890000}"/>
    <cellStyle name="Обычный 2 13 2 2 8 2" xfId="55138" xr:uid="{00000000-0005-0000-0000-000035890000}"/>
    <cellStyle name="Обычный 2 13 2 2 9" xfId="55139" xr:uid="{00000000-0005-0000-0000-000036890000}"/>
    <cellStyle name="Обычный 2 13 2 2_Лист1" xfId="55140" xr:uid="{00000000-0005-0000-0000-000037890000}"/>
    <cellStyle name="Обычный 2 13 2 3" xfId="11078" xr:uid="{00000000-0005-0000-0000-000038890000}"/>
    <cellStyle name="Обычный 2 13 2 3 2" xfId="11079" xr:uid="{00000000-0005-0000-0000-000039890000}"/>
    <cellStyle name="Обычный 2 13 2 3 2 2" xfId="55141" xr:uid="{00000000-0005-0000-0000-00003A890000}"/>
    <cellStyle name="Обычный 2 13 2 3 2 2 2" xfId="55142" xr:uid="{00000000-0005-0000-0000-00003B890000}"/>
    <cellStyle name="Обычный 2 13 2 3 2 3" xfId="55143" xr:uid="{00000000-0005-0000-0000-00003C890000}"/>
    <cellStyle name="Обычный 2 13 2 3 3" xfId="11080" xr:uid="{00000000-0005-0000-0000-00003D890000}"/>
    <cellStyle name="Обычный 2 13 2 3 3 2" xfId="55144" xr:uid="{00000000-0005-0000-0000-00003E890000}"/>
    <cellStyle name="Обычный 2 13 2 3 4" xfId="55145" xr:uid="{00000000-0005-0000-0000-00003F890000}"/>
    <cellStyle name="Обычный 2 13 2 3_НВВ РСК 2019 (II пол) МАКС" xfId="55146" xr:uid="{00000000-0005-0000-0000-000040890000}"/>
    <cellStyle name="Обычный 2 13 2 4" xfId="11081" xr:uid="{00000000-0005-0000-0000-000041890000}"/>
    <cellStyle name="Обычный 2 13 2 4 2" xfId="11082" xr:uid="{00000000-0005-0000-0000-000042890000}"/>
    <cellStyle name="Обычный 2 13 2 4 2 2" xfId="55147" xr:uid="{00000000-0005-0000-0000-000043890000}"/>
    <cellStyle name="Обычный 2 13 2 4 3" xfId="11083" xr:uid="{00000000-0005-0000-0000-000044890000}"/>
    <cellStyle name="Обычный 2 13 2 4 3 2" xfId="55148" xr:uid="{00000000-0005-0000-0000-000045890000}"/>
    <cellStyle name="Обычный 2 13 2 4 4" xfId="55149" xr:uid="{00000000-0005-0000-0000-000046890000}"/>
    <cellStyle name="Обычный 2 13 2 5" xfId="11084" xr:uid="{00000000-0005-0000-0000-000047890000}"/>
    <cellStyle name="Обычный 2 13 2 5 2" xfId="55150" xr:uid="{00000000-0005-0000-0000-000048890000}"/>
    <cellStyle name="Обычный 2 13 2 6" xfId="11085" xr:uid="{00000000-0005-0000-0000-000049890000}"/>
    <cellStyle name="Обычный 2 13 2 6 2" xfId="55151" xr:uid="{00000000-0005-0000-0000-00004A890000}"/>
    <cellStyle name="Обычный 2 13 2 7" xfId="11086" xr:uid="{00000000-0005-0000-0000-00004B890000}"/>
    <cellStyle name="Обычный 2 13 2 7 2" xfId="55152" xr:uid="{00000000-0005-0000-0000-00004C890000}"/>
    <cellStyle name="Обычный 2 13 2 8" xfId="34966" xr:uid="{00000000-0005-0000-0000-00004D890000}"/>
    <cellStyle name="Обычный 2 13 2 8 2" xfId="55153" xr:uid="{00000000-0005-0000-0000-00004E890000}"/>
    <cellStyle name="Обычный 2 13 2 9" xfId="34967" xr:uid="{00000000-0005-0000-0000-00004F890000}"/>
    <cellStyle name="Обычный 2 13 2 9 2" xfId="55154" xr:uid="{00000000-0005-0000-0000-000050890000}"/>
    <cellStyle name="Обычный 2 13 2_Лист1" xfId="55155" xr:uid="{00000000-0005-0000-0000-000051890000}"/>
    <cellStyle name="Обычный 2 13 3" xfId="11087" xr:uid="{00000000-0005-0000-0000-000052890000}"/>
    <cellStyle name="Обычный 2 13 3 2" xfId="11088" xr:uid="{00000000-0005-0000-0000-000053890000}"/>
    <cellStyle name="Обычный 2 13 3 2 2" xfId="11089" xr:uid="{00000000-0005-0000-0000-000054890000}"/>
    <cellStyle name="Обычный 2 13 3 2 2 2" xfId="55156" xr:uid="{00000000-0005-0000-0000-000055890000}"/>
    <cellStyle name="Обычный 2 13 3 2 2 2 2" xfId="55157" xr:uid="{00000000-0005-0000-0000-000056890000}"/>
    <cellStyle name="Обычный 2 13 3 2 2 3" xfId="55158" xr:uid="{00000000-0005-0000-0000-000057890000}"/>
    <cellStyle name="Обычный 2 13 3 2 3" xfId="11090" xr:uid="{00000000-0005-0000-0000-000058890000}"/>
    <cellStyle name="Обычный 2 13 3 2 3 2" xfId="55159" xr:uid="{00000000-0005-0000-0000-000059890000}"/>
    <cellStyle name="Обычный 2 13 3 2 4" xfId="55160" xr:uid="{00000000-0005-0000-0000-00005A890000}"/>
    <cellStyle name="Обычный 2 13 3 2_НВВ РСК 2019 (II пол) МАКС" xfId="55161" xr:uid="{00000000-0005-0000-0000-00005B890000}"/>
    <cellStyle name="Обычный 2 13 3 3" xfId="11091" xr:uid="{00000000-0005-0000-0000-00005C890000}"/>
    <cellStyle name="Обычный 2 13 3 3 2" xfId="11092" xr:uid="{00000000-0005-0000-0000-00005D890000}"/>
    <cellStyle name="Обычный 2 13 3 3 2 2" xfId="55162" xr:uid="{00000000-0005-0000-0000-00005E890000}"/>
    <cellStyle name="Обычный 2 13 3 3 3" xfId="11093" xr:uid="{00000000-0005-0000-0000-00005F890000}"/>
    <cellStyle name="Обычный 2 13 3 3 3 2" xfId="55163" xr:uid="{00000000-0005-0000-0000-000060890000}"/>
    <cellStyle name="Обычный 2 13 3 3 4" xfId="55164" xr:uid="{00000000-0005-0000-0000-000061890000}"/>
    <cellStyle name="Обычный 2 13 3 4" xfId="11094" xr:uid="{00000000-0005-0000-0000-000062890000}"/>
    <cellStyle name="Обычный 2 13 3 4 2" xfId="55165" xr:uid="{00000000-0005-0000-0000-000063890000}"/>
    <cellStyle name="Обычный 2 13 3 5" xfId="11095" xr:uid="{00000000-0005-0000-0000-000064890000}"/>
    <cellStyle name="Обычный 2 13 3 5 2" xfId="55166" xr:uid="{00000000-0005-0000-0000-000065890000}"/>
    <cellStyle name="Обычный 2 13 3 6" xfId="11096" xr:uid="{00000000-0005-0000-0000-000066890000}"/>
    <cellStyle name="Обычный 2 13 3 6 2" xfId="55167" xr:uid="{00000000-0005-0000-0000-000067890000}"/>
    <cellStyle name="Обычный 2 13 3 7" xfId="34968" xr:uid="{00000000-0005-0000-0000-000068890000}"/>
    <cellStyle name="Обычный 2 13 3 7 2" xfId="55168" xr:uid="{00000000-0005-0000-0000-000069890000}"/>
    <cellStyle name="Обычный 2 13 3 8" xfId="34969" xr:uid="{00000000-0005-0000-0000-00006A890000}"/>
    <cellStyle name="Обычный 2 13 3 8 2" xfId="55169" xr:uid="{00000000-0005-0000-0000-00006B890000}"/>
    <cellStyle name="Обычный 2 13 3 9" xfId="55170" xr:uid="{00000000-0005-0000-0000-00006C890000}"/>
    <cellStyle name="Обычный 2 13 3_Лист1" xfId="55171" xr:uid="{00000000-0005-0000-0000-00006D890000}"/>
    <cellStyle name="Обычный 2 13 4" xfId="11097" xr:uid="{00000000-0005-0000-0000-00006E890000}"/>
    <cellStyle name="Обычный 2 13 4 2" xfId="34970" xr:uid="{00000000-0005-0000-0000-00006F890000}"/>
    <cellStyle name="Обычный 2 13 5" xfId="11098" xr:uid="{00000000-0005-0000-0000-000070890000}"/>
    <cellStyle name="Обычный 2 13 5 2" xfId="11099" xr:uid="{00000000-0005-0000-0000-000071890000}"/>
    <cellStyle name="Обычный 2 13 5 3" xfId="11100" xr:uid="{00000000-0005-0000-0000-000072890000}"/>
    <cellStyle name="Обычный 2 13 6" xfId="11101" xr:uid="{00000000-0005-0000-0000-000073890000}"/>
    <cellStyle name="Обычный 2 13 7" xfId="11102" xr:uid="{00000000-0005-0000-0000-000074890000}"/>
    <cellStyle name="Обычный 2 13 8" xfId="11103" xr:uid="{00000000-0005-0000-0000-000075890000}"/>
    <cellStyle name="Обычный 2 13 9" xfId="34971" xr:uid="{00000000-0005-0000-0000-000076890000}"/>
    <cellStyle name="Обычный 2 13_Лист1" xfId="55172" xr:uid="{00000000-0005-0000-0000-000077890000}"/>
    <cellStyle name="Обычный 2 14" xfId="11104" xr:uid="{00000000-0005-0000-0000-000078890000}"/>
    <cellStyle name="Обычный 2 14 2" xfId="11105" xr:uid="{00000000-0005-0000-0000-000079890000}"/>
    <cellStyle name="Обычный 2 14 3" xfId="11106" xr:uid="{00000000-0005-0000-0000-00007A890000}"/>
    <cellStyle name="Обычный 2 14 4" xfId="34972" xr:uid="{00000000-0005-0000-0000-00007B890000}"/>
    <cellStyle name="Обычный 2 14 5" xfId="62467" xr:uid="{00000000-0005-0000-0000-00007C890000}"/>
    <cellStyle name="Обычный 2 15" xfId="11107" xr:uid="{00000000-0005-0000-0000-00007D890000}"/>
    <cellStyle name="Обычный 2 15 2" xfId="11108" xr:uid="{00000000-0005-0000-0000-00007E890000}"/>
    <cellStyle name="Обычный 2 15 2 2" xfId="34973" xr:uid="{00000000-0005-0000-0000-00007F890000}"/>
    <cellStyle name="Обычный 2 15 3" xfId="34974" xr:uid="{00000000-0005-0000-0000-000080890000}"/>
    <cellStyle name="Обычный 2 15 4" xfId="34975" xr:uid="{00000000-0005-0000-0000-000081890000}"/>
    <cellStyle name="Обычный 2 16" xfId="11109" xr:uid="{00000000-0005-0000-0000-000082890000}"/>
    <cellStyle name="Обычный 2 16 2" xfId="11110" xr:uid="{00000000-0005-0000-0000-000083890000}"/>
    <cellStyle name="Обычный 2 16 2 2" xfId="11111" xr:uid="{00000000-0005-0000-0000-000084890000}"/>
    <cellStyle name="Обычный 2 16 2 3" xfId="11112" xr:uid="{00000000-0005-0000-0000-000085890000}"/>
    <cellStyle name="Обычный 2 16 3" xfId="11113" xr:uid="{00000000-0005-0000-0000-000086890000}"/>
    <cellStyle name="Обычный 2 16 4" xfId="11114" xr:uid="{00000000-0005-0000-0000-000087890000}"/>
    <cellStyle name="Обычный 2 16 5" xfId="34976" xr:uid="{00000000-0005-0000-0000-000088890000}"/>
    <cellStyle name="Обычный 2 16 6" xfId="34977" xr:uid="{00000000-0005-0000-0000-000089890000}"/>
    <cellStyle name="Обычный 2 17" xfId="11115" xr:uid="{00000000-0005-0000-0000-00008A890000}"/>
    <cellStyle name="Обычный 2 17 2" xfId="11116" xr:uid="{00000000-0005-0000-0000-00008B890000}"/>
    <cellStyle name="Обычный 2 17 3" xfId="11117" xr:uid="{00000000-0005-0000-0000-00008C890000}"/>
    <cellStyle name="Обычный 2 18" xfId="11118" xr:uid="{00000000-0005-0000-0000-00008D890000}"/>
    <cellStyle name="Обычный 2 18 2" xfId="11119" xr:uid="{00000000-0005-0000-0000-00008E890000}"/>
    <cellStyle name="Обычный 2 18 3" xfId="11120" xr:uid="{00000000-0005-0000-0000-00008F890000}"/>
    <cellStyle name="Обычный 2 19" xfId="11121" xr:uid="{00000000-0005-0000-0000-000090890000}"/>
    <cellStyle name="Обычный 2 19 2" xfId="11122" xr:uid="{00000000-0005-0000-0000-000091890000}"/>
    <cellStyle name="Обычный 2 19 3" xfId="11123" xr:uid="{00000000-0005-0000-0000-000092890000}"/>
    <cellStyle name="Обычный 2 2" xfId="11124" xr:uid="{00000000-0005-0000-0000-000093890000}"/>
    <cellStyle name="Обычный 2 2 10" xfId="11125" xr:uid="{00000000-0005-0000-0000-000094890000}"/>
    <cellStyle name="Обычный 2 2 11" xfId="11126" xr:uid="{00000000-0005-0000-0000-000095890000}"/>
    <cellStyle name="Обычный 2 2 12" xfId="11127" xr:uid="{00000000-0005-0000-0000-000096890000}"/>
    <cellStyle name="Обычный 2 2 13" xfId="11128" xr:uid="{00000000-0005-0000-0000-000097890000}"/>
    <cellStyle name="Обычный 2 2 13 2" xfId="11129" xr:uid="{00000000-0005-0000-0000-000098890000}"/>
    <cellStyle name="Обычный 2 2 13 2 2" xfId="11130" xr:uid="{00000000-0005-0000-0000-000099890000}"/>
    <cellStyle name="Обычный 2 2 13 2 3" xfId="11131" xr:uid="{00000000-0005-0000-0000-00009A890000}"/>
    <cellStyle name="Обычный 2 2 13 3" xfId="11132" xr:uid="{00000000-0005-0000-0000-00009B890000}"/>
    <cellStyle name="Обычный 2 2 13 4" xfId="11133" xr:uid="{00000000-0005-0000-0000-00009C890000}"/>
    <cellStyle name="Обычный 2 2 14" xfId="11134" xr:uid="{00000000-0005-0000-0000-00009D890000}"/>
    <cellStyle name="Обычный 2 2 14 2" xfId="11135" xr:uid="{00000000-0005-0000-0000-00009E890000}"/>
    <cellStyle name="Обычный 2 2 14 2 2" xfId="11136" xr:uid="{00000000-0005-0000-0000-00009F890000}"/>
    <cellStyle name="Обычный 2 2 14 2 3" xfId="11137" xr:uid="{00000000-0005-0000-0000-0000A0890000}"/>
    <cellStyle name="Обычный 2 2 14 3" xfId="11138" xr:uid="{00000000-0005-0000-0000-0000A1890000}"/>
    <cellStyle name="Обычный 2 2 14 4" xfId="11139" xr:uid="{00000000-0005-0000-0000-0000A2890000}"/>
    <cellStyle name="Обычный 2 2 15" xfId="11140" xr:uid="{00000000-0005-0000-0000-0000A3890000}"/>
    <cellStyle name="Обычный 2 2 15 2" xfId="11141" xr:uid="{00000000-0005-0000-0000-0000A4890000}"/>
    <cellStyle name="Обычный 2 2 15 2 2" xfId="11142" xr:uid="{00000000-0005-0000-0000-0000A5890000}"/>
    <cellStyle name="Обычный 2 2 15 2 3" xfId="11143" xr:uid="{00000000-0005-0000-0000-0000A6890000}"/>
    <cellStyle name="Обычный 2 2 15 3" xfId="11144" xr:uid="{00000000-0005-0000-0000-0000A7890000}"/>
    <cellStyle name="Обычный 2 2 15 4" xfId="11145" xr:uid="{00000000-0005-0000-0000-0000A8890000}"/>
    <cellStyle name="Обычный 2 2 16" xfId="11146" xr:uid="{00000000-0005-0000-0000-0000A9890000}"/>
    <cellStyle name="Обычный 2 2 2" xfId="11147" xr:uid="{00000000-0005-0000-0000-0000AA890000}"/>
    <cellStyle name="Обычный 2 2 2 2" xfId="11148" xr:uid="{00000000-0005-0000-0000-0000AB890000}"/>
    <cellStyle name="Обычный 2 2 2 2 2" xfId="11149" xr:uid="{00000000-0005-0000-0000-0000AC890000}"/>
    <cellStyle name="Обычный 2 2 2 2 2 2" xfId="11150" xr:uid="{00000000-0005-0000-0000-0000AD890000}"/>
    <cellStyle name="Обычный 2 2 2 2 2 2 2" xfId="11151" xr:uid="{00000000-0005-0000-0000-0000AE890000}"/>
    <cellStyle name="Обычный 2 2 2 2 2 2 2 2" xfId="34978" xr:uid="{00000000-0005-0000-0000-0000AF890000}"/>
    <cellStyle name="Обычный 2 2 2 2 2 2 3" xfId="11152" xr:uid="{00000000-0005-0000-0000-0000B0890000}"/>
    <cellStyle name="Обычный 2 2 2 2 2 2 3 2" xfId="34979" xr:uid="{00000000-0005-0000-0000-0000B1890000}"/>
    <cellStyle name="Обычный 2 2 2 2 2 2 4" xfId="34980" xr:uid="{00000000-0005-0000-0000-0000B2890000}"/>
    <cellStyle name="Обычный 2 2 2 2 2 2_Лист1" xfId="55173" xr:uid="{00000000-0005-0000-0000-0000B3890000}"/>
    <cellStyle name="Обычный 2 2 2 2 2 3" xfId="11153" xr:uid="{00000000-0005-0000-0000-0000B4890000}"/>
    <cellStyle name="Обычный 2 2 2 2 2 3 2" xfId="34981" xr:uid="{00000000-0005-0000-0000-0000B5890000}"/>
    <cellStyle name="Обычный 2 2 2 2 2 4" xfId="11154" xr:uid="{00000000-0005-0000-0000-0000B6890000}"/>
    <cellStyle name="Обычный 2 2 2 2 2 5" xfId="34982" xr:uid="{00000000-0005-0000-0000-0000B7890000}"/>
    <cellStyle name="Обычный 2 2 2 2 2_Лист1" xfId="55174" xr:uid="{00000000-0005-0000-0000-0000B8890000}"/>
    <cellStyle name="Обычный 2 2 2 2 3" xfId="11155" xr:uid="{00000000-0005-0000-0000-0000B9890000}"/>
    <cellStyle name="Обычный 2 2 2 2 3 2" xfId="34983" xr:uid="{00000000-0005-0000-0000-0000BA890000}"/>
    <cellStyle name="Обычный 2 2 2 2 4" xfId="11156" xr:uid="{00000000-0005-0000-0000-0000BB890000}"/>
    <cellStyle name="Обычный 2 2 2 2 4 2" xfId="34984" xr:uid="{00000000-0005-0000-0000-0000BC890000}"/>
    <cellStyle name="Обычный 2 2 2 2 5" xfId="11157" xr:uid="{00000000-0005-0000-0000-0000BD890000}"/>
    <cellStyle name="Обычный 2 2 2 2 6" xfId="34985" xr:uid="{00000000-0005-0000-0000-0000BE890000}"/>
    <cellStyle name="Обычный 2 2 2 2_Лист1" xfId="55175" xr:uid="{00000000-0005-0000-0000-0000BF890000}"/>
    <cellStyle name="Обычный 2 2 2 3" xfId="11158" xr:uid="{00000000-0005-0000-0000-0000C0890000}"/>
    <cellStyle name="Обычный 2 2 2 3 2" xfId="34986" xr:uid="{00000000-0005-0000-0000-0000C1890000}"/>
    <cellStyle name="Обычный 2 2 2 3 3" xfId="34987" xr:uid="{00000000-0005-0000-0000-0000C2890000}"/>
    <cellStyle name="Обычный 2 2 2 4" xfId="11159" xr:uid="{00000000-0005-0000-0000-0000C3890000}"/>
    <cellStyle name="Обычный 2 2 2 4 2" xfId="34988" xr:uid="{00000000-0005-0000-0000-0000C4890000}"/>
    <cellStyle name="Обычный 2 2 2 5" xfId="11160" xr:uid="{00000000-0005-0000-0000-0000C5890000}"/>
    <cellStyle name="Обычный 2 2 2 5 2" xfId="34989" xr:uid="{00000000-0005-0000-0000-0000C6890000}"/>
    <cellStyle name="Обычный 2 2 2 6" xfId="11161" xr:uid="{00000000-0005-0000-0000-0000C7890000}"/>
    <cellStyle name="Обычный 2 2 2 6 2" xfId="11162" xr:uid="{00000000-0005-0000-0000-0000C8890000}"/>
    <cellStyle name="Обычный 2 2 2 6 3" xfId="11163" xr:uid="{00000000-0005-0000-0000-0000C9890000}"/>
    <cellStyle name="Обычный 2 2 2_Лист1" xfId="55176" xr:uid="{00000000-0005-0000-0000-0000CA890000}"/>
    <cellStyle name="Обычный 2 2 3" xfId="11164" xr:uid="{00000000-0005-0000-0000-0000CB890000}"/>
    <cellStyle name="Обычный 2 2 3 2" xfId="34990" xr:uid="{00000000-0005-0000-0000-0000CC890000}"/>
    <cellStyle name="Обычный 2 2 3 3" xfId="34991" xr:uid="{00000000-0005-0000-0000-0000CD890000}"/>
    <cellStyle name="Обычный 2 2 4" xfId="11165" xr:uid="{00000000-0005-0000-0000-0000CE890000}"/>
    <cellStyle name="Обычный 2 2 4 2" xfId="11166" xr:uid="{00000000-0005-0000-0000-0000CF890000}"/>
    <cellStyle name="Обычный 2 2 4 2 2" xfId="34992" xr:uid="{00000000-0005-0000-0000-0000D0890000}"/>
    <cellStyle name="Обычный 2 2 4 3" xfId="11167" xr:uid="{00000000-0005-0000-0000-0000D1890000}"/>
    <cellStyle name="Обычный 2 2 4 3 2" xfId="34993" xr:uid="{00000000-0005-0000-0000-0000D2890000}"/>
    <cellStyle name="Обычный 2 2 4 4" xfId="55177" xr:uid="{00000000-0005-0000-0000-0000D3890000}"/>
    <cellStyle name="Обычный 2 2 4_Лист1" xfId="55178" xr:uid="{00000000-0005-0000-0000-0000D4890000}"/>
    <cellStyle name="Обычный 2 2 5" xfId="11168" xr:uid="{00000000-0005-0000-0000-0000D5890000}"/>
    <cellStyle name="Обычный 2 2 5 2" xfId="11169" xr:uid="{00000000-0005-0000-0000-0000D6890000}"/>
    <cellStyle name="Обычный 2 2 5 2 2" xfId="34994" xr:uid="{00000000-0005-0000-0000-0000D7890000}"/>
    <cellStyle name="Обычный 2 2 5 3" xfId="11170" xr:uid="{00000000-0005-0000-0000-0000D8890000}"/>
    <cellStyle name="Обычный 2 2 5 3 2" xfId="34995" xr:uid="{00000000-0005-0000-0000-0000D9890000}"/>
    <cellStyle name="Обычный 2 2 5 3 3" xfId="55179" xr:uid="{00000000-0005-0000-0000-0000DA890000}"/>
    <cellStyle name="Обычный 2 2 5 4" xfId="34996" xr:uid="{00000000-0005-0000-0000-0000DB890000}"/>
    <cellStyle name="Обычный 2 2 5 5" xfId="34997" xr:uid="{00000000-0005-0000-0000-0000DC890000}"/>
    <cellStyle name="Обычный 2 2 6" xfId="11171" xr:uid="{00000000-0005-0000-0000-0000DD890000}"/>
    <cellStyle name="Обычный 2 2 6 2" xfId="11172" xr:uid="{00000000-0005-0000-0000-0000DE890000}"/>
    <cellStyle name="Обычный 2 2 6 3" xfId="34998" xr:uid="{00000000-0005-0000-0000-0000DF890000}"/>
    <cellStyle name="Обычный 2 2 7" xfId="11173" xr:uid="{00000000-0005-0000-0000-0000E0890000}"/>
    <cellStyle name="Обычный 2 2 8" xfId="11174" xr:uid="{00000000-0005-0000-0000-0000E1890000}"/>
    <cellStyle name="Обычный 2 2 9" xfId="11175" xr:uid="{00000000-0005-0000-0000-0000E2890000}"/>
    <cellStyle name="Обычный 2 2_46EE.2011(v1.0)" xfId="11176" xr:uid="{00000000-0005-0000-0000-0000E3890000}"/>
    <cellStyle name="Обычный 2 20" xfId="11177" xr:uid="{00000000-0005-0000-0000-0000E4890000}"/>
    <cellStyle name="Обычный 2 20 2" xfId="11178" xr:uid="{00000000-0005-0000-0000-0000E5890000}"/>
    <cellStyle name="Обычный 2 20 3" xfId="11179" xr:uid="{00000000-0005-0000-0000-0000E6890000}"/>
    <cellStyle name="Обычный 2 21" xfId="11180" xr:uid="{00000000-0005-0000-0000-0000E7890000}"/>
    <cellStyle name="Обычный 2 21 2" xfId="11181" xr:uid="{00000000-0005-0000-0000-0000E8890000}"/>
    <cellStyle name="Обычный 2 21 3" xfId="11182" xr:uid="{00000000-0005-0000-0000-0000E9890000}"/>
    <cellStyle name="Обычный 2 22" xfId="11183" xr:uid="{00000000-0005-0000-0000-0000EA890000}"/>
    <cellStyle name="Обычный 2 23" xfId="62468" xr:uid="{00000000-0005-0000-0000-0000EB890000}"/>
    <cellStyle name="Обычный 2 26 2" xfId="11184" xr:uid="{00000000-0005-0000-0000-0000EC890000}"/>
    <cellStyle name="Обычный 2 3" xfId="11185" xr:uid="{00000000-0005-0000-0000-0000ED890000}"/>
    <cellStyle name="Обычный 2 3 10" xfId="11186" xr:uid="{00000000-0005-0000-0000-0000EE890000}"/>
    <cellStyle name="Обычный 2 3 10 2" xfId="11187" xr:uid="{00000000-0005-0000-0000-0000EF890000}"/>
    <cellStyle name="Обычный 2 3 10 3" xfId="11188" xr:uid="{00000000-0005-0000-0000-0000F0890000}"/>
    <cellStyle name="Обычный 2 3 10 4" xfId="34999" xr:uid="{00000000-0005-0000-0000-0000F1890000}"/>
    <cellStyle name="Обычный 2 3 11" xfId="11189" xr:uid="{00000000-0005-0000-0000-0000F2890000}"/>
    <cellStyle name="Обычный 2 3 11 2" xfId="11190" xr:uid="{00000000-0005-0000-0000-0000F3890000}"/>
    <cellStyle name="Обычный 2 3 11 3" xfId="11191" xr:uid="{00000000-0005-0000-0000-0000F4890000}"/>
    <cellStyle name="Обычный 2 3 12" xfId="11192" xr:uid="{00000000-0005-0000-0000-0000F5890000}"/>
    <cellStyle name="Обычный 2 3 13" xfId="35000" xr:uid="{00000000-0005-0000-0000-0000F6890000}"/>
    <cellStyle name="Обычный 2 3 2" xfId="11193" xr:uid="{00000000-0005-0000-0000-0000F7890000}"/>
    <cellStyle name="Обычный 2 3 2 2" xfId="11194" xr:uid="{00000000-0005-0000-0000-0000F8890000}"/>
    <cellStyle name="Обычный 2 3 2 2 2" xfId="11195" xr:uid="{00000000-0005-0000-0000-0000F9890000}"/>
    <cellStyle name="Обычный 2 3 2 2 3" xfId="11196" xr:uid="{00000000-0005-0000-0000-0000FA890000}"/>
    <cellStyle name="Обычный 2 3 2 2 4" xfId="35001" xr:uid="{00000000-0005-0000-0000-0000FB890000}"/>
    <cellStyle name="Обычный 2 3 2 3" xfId="11197" xr:uid="{00000000-0005-0000-0000-0000FC890000}"/>
    <cellStyle name="Обычный 2 3 2 3 2" xfId="11198" xr:uid="{00000000-0005-0000-0000-0000FD890000}"/>
    <cellStyle name="Обычный 2 3 2 3 3" xfId="11199" xr:uid="{00000000-0005-0000-0000-0000FE890000}"/>
    <cellStyle name="Обычный 2 3 2 4" xfId="35002" xr:uid="{00000000-0005-0000-0000-0000FF890000}"/>
    <cellStyle name="Обычный 2 3 3" xfId="11200" xr:uid="{00000000-0005-0000-0000-0000008A0000}"/>
    <cellStyle name="Обычный 2 3 3 2" xfId="11201" xr:uid="{00000000-0005-0000-0000-0000018A0000}"/>
    <cellStyle name="Обычный 2 3 3 2 2" xfId="11202" xr:uid="{00000000-0005-0000-0000-0000028A0000}"/>
    <cellStyle name="Обычный 2 3 3 2 2 2" xfId="55180" xr:uid="{00000000-0005-0000-0000-0000038A0000}"/>
    <cellStyle name="Обычный 2 3 3 2 2 2 2" xfId="55181" xr:uid="{00000000-0005-0000-0000-0000048A0000}"/>
    <cellStyle name="Обычный 2 3 3 2 2 3" xfId="55182" xr:uid="{00000000-0005-0000-0000-0000058A0000}"/>
    <cellStyle name="Обычный 2 3 3 2 3" xfId="11203" xr:uid="{00000000-0005-0000-0000-0000068A0000}"/>
    <cellStyle name="Обычный 2 3 3 2 3 2" xfId="55183" xr:uid="{00000000-0005-0000-0000-0000078A0000}"/>
    <cellStyle name="Обычный 2 3 3 2 4" xfId="55184" xr:uid="{00000000-0005-0000-0000-0000088A0000}"/>
    <cellStyle name="Обычный 2 3 3 2_НВВ РСК 2019 (II пол) МАКС" xfId="55185" xr:uid="{00000000-0005-0000-0000-0000098A0000}"/>
    <cellStyle name="Обычный 2 3 3 3" xfId="11204" xr:uid="{00000000-0005-0000-0000-00000A8A0000}"/>
    <cellStyle name="Обычный 2 3 3 3 2" xfId="11205" xr:uid="{00000000-0005-0000-0000-00000B8A0000}"/>
    <cellStyle name="Обычный 2 3 3 3 2 2" xfId="55186" xr:uid="{00000000-0005-0000-0000-00000C8A0000}"/>
    <cellStyle name="Обычный 2 3 3 3 3" xfId="11206" xr:uid="{00000000-0005-0000-0000-00000D8A0000}"/>
    <cellStyle name="Обычный 2 3 3 3 3 2" xfId="55187" xr:uid="{00000000-0005-0000-0000-00000E8A0000}"/>
    <cellStyle name="Обычный 2 3 3 3 4" xfId="55188" xr:uid="{00000000-0005-0000-0000-00000F8A0000}"/>
    <cellStyle name="Обычный 2 3 3 4" xfId="11207" xr:uid="{00000000-0005-0000-0000-0000108A0000}"/>
    <cellStyle name="Обычный 2 3 3 4 2" xfId="11208" xr:uid="{00000000-0005-0000-0000-0000118A0000}"/>
    <cellStyle name="Обычный 2 3 3 4 3" xfId="11209" xr:uid="{00000000-0005-0000-0000-0000128A0000}"/>
    <cellStyle name="Обычный 2 3 3 5" xfId="11210" xr:uid="{00000000-0005-0000-0000-0000138A0000}"/>
    <cellStyle name="Обычный 2 3 3 5 2" xfId="55189" xr:uid="{00000000-0005-0000-0000-0000148A0000}"/>
    <cellStyle name="Обычный 2 3 3 6" xfId="35003" xr:uid="{00000000-0005-0000-0000-0000158A0000}"/>
    <cellStyle name="Обычный 2 3 3 6 2" xfId="55190" xr:uid="{00000000-0005-0000-0000-0000168A0000}"/>
    <cellStyle name="Обычный 2 3 3 7" xfId="55191" xr:uid="{00000000-0005-0000-0000-0000178A0000}"/>
    <cellStyle name="Обычный 2 3 3 8" xfId="55192" xr:uid="{00000000-0005-0000-0000-0000188A0000}"/>
    <cellStyle name="Обычный 2 3 3 8 2" xfId="55193" xr:uid="{00000000-0005-0000-0000-0000198A0000}"/>
    <cellStyle name="Обычный 2 3 3 9" xfId="55194" xr:uid="{00000000-0005-0000-0000-00001A8A0000}"/>
    <cellStyle name="Обычный 2 3 3_Лист1" xfId="55195" xr:uid="{00000000-0005-0000-0000-00001B8A0000}"/>
    <cellStyle name="Обычный 2 3 4" xfId="11211" xr:uid="{00000000-0005-0000-0000-00001C8A0000}"/>
    <cellStyle name="Обычный 2 3 4 2" xfId="11212" xr:uid="{00000000-0005-0000-0000-00001D8A0000}"/>
    <cellStyle name="Обычный 2 3 4 2 2" xfId="11213" xr:uid="{00000000-0005-0000-0000-00001E8A0000}"/>
    <cellStyle name="Обычный 2 3 4 2 3" xfId="11214" xr:uid="{00000000-0005-0000-0000-00001F8A0000}"/>
    <cellStyle name="Обычный 2 3 4 3" xfId="11215" xr:uid="{00000000-0005-0000-0000-0000208A0000}"/>
    <cellStyle name="Обычный 2 3 4 3 2" xfId="11216" xr:uid="{00000000-0005-0000-0000-0000218A0000}"/>
    <cellStyle name="Обычный 2 3 4 3 3" xfId="11217" xr:uid="{00000000-0005-0000-0000-0000228A0000}"/>
    <cellStyle name="Обычный 2 3 4 4" xfId="11218" xr:uid="{00000000-0005-0000-0000-0000238A0000}"/>
    <cellStyle name="Обычный 2 3 4 5" xfId="35004" xr:uid="{00000000-0005-0000-0000-0000248A0000}"/>
    <cellStyle name="Обычный 2 3 4 6" xfId="35005" xr:uid="{00000000-0005-0000-0000-0000258A0000}"/>
    <cellStyle name="Обычный 2 3 5" xfId="11219" xr:uid="{00000000-0005-0000-0000-0000268A0000}"/>
    <cellStyle name="Обычный 2 3 5 2" xfId="11220" xr:uid="{00000000-0005-0000-0000-0000278A0000}"/>
    <cellStyle name="Обычный 2 3 5 2 2" xfId="11221" xr:uid="{00000000-0005-0000-0000-0000288A0000}"/>
    <cellStyle name="Обычный 2 3 5 2 3" xfId="11222" xr:uid="{00000000-0005-0000-0000-0000298A0000}"/>
    <cellStyle name="Обычный 2 3 5 3" xfId="11223" xr:uid="{00000000-0005-0000-0000-00002A8A0000}"/>
    <cellStyle name="Обычный 2 3 5 3 2" xfId="11224" xr:uid="{00000000-0005-0000-0000-00002B8A0000}"/>
    <cellStyle name="Обычный 2 3 5 3 3" xfId="11225" xr:uid="{00000000-0005-0000-0000-00002C8A0000}"/>
    <cellStyle name="Обычный 2 3 5 4" xfId="35006" xr:uid="{00000000-0005-0000-0000-00002D8A0000}"/>
    <cellStyle name="Обычный 2 3 6" xfId="11226" xr:uid="{00000000-0005-0000-0000-00002E8A0000}"/>
    <cellStyle name="Обычный 2 3 6 2" xfId="35007" xr:uid="{00000000-0005-0000-0000-00002F8A0000}"/>
    <cellStyle name="Обычный 2 3 7" xfId="11227" xr:uid="{00000000-0005-0000-0000-0000308A0000}"/>
    <cellStyle name="Обычный 2 3 7 10" xfId="35008" xr:uid="{00000000-0005-0000-0000-0000318A0000}"/>
    <cellStyle name="Обычный 2 3 7 10 2" xfId="55196" xr:uid="{00000000-0005-0000-0000-0000328A0000}"/>
    <cellStyle name="Обычный 2 3 7 11" xfId="55197" xr:uid="{00000000-0005-0000-0000-0000338A0000}"/>
    <cellStyle name="Обычный 2 3 7 2" xfId="11228" xr:uid="{00000000-0005-0000-0000-0000348A0000}"/>
    <cellStyle name="Обычный 2 3 7 2 10" xfId="55198" xr:uid="{00000000-0005-0000-0000-0000358A0000}"/>
    <cellStyle name="Обычный 2 3 7 2 2" xfId="11229" xr:uid="{00000000-0005-0000-0000-0000368A0000}"/>
    <cellStyle name="Обычный 2 3 7 2 2 2" xfId="11230" xr:uid="{00000000-0005-0000-0000-0000378A0000}"/>
    <cellStyle name="Обычный 2 3 7 2 2 2 2" xfId="11231" xr:uid="{00000000-0005-0000-0000-0000388A0000}"/>
    <cellStyle name="Обычный 2 3 7 2 2 2 2 2" xfId="55199" xr:uid="{00000000-0005-0000-0000-0000398A0000}"/>
    <cellStyle name="Обычный 2 3 7 2 2 2 2 2 2" xfId="55200" xr:uid="{00000000-0005-0000-0000-00003A8A0000}"/>
    <cellStyle name="Обычный 2 3 7 2 2 2 2 3" xfId="55201" xr:uid="{00000000-0005-0000-0000-00003B8A0000}"/>
    <cellStyle name="Обычный 2 3 7 2 2 2 3" xfId="11232" xr:uid="{00000000-0005-0000-0000-00003C8A0000}"/>
    <cellStyle name="Обычный 2 3 7 2 2 2 3 2" xfId="55202" xr:uid="{00000000-0005-0000-0000-00003D8A0000}"/>
    <cellStyle name="Обычный 2 3 7 2 2 2 4" xfId="55203" xr:uid="{00000000-0005-0000-0000-00003E8A0000}"/>
    <cellStyle name="Обычный 2 3 7 2 2 2_НВВ РСК 2019 (II пол) МАКС" xfId="55204" xr:uid="{00000000-0005-0000-0000-00003F8A0000}"/>
    <cellStyle name="Обычный 2 3 7 2 2 3" xfId="11233" xr:uid="{00000000-0005-0000-0000-0000408A0000}"/>
    <cellStyle name="Обычный 2 3 7 2 2 3 2" xfId="11234" xr:uid="{00000000-0005-0000-0000-0000418A0000}"/>
    <cellStyle name="Обычный 2 3 7 2 2 3 2 2" xfId="55205" xr:uid="{00000000-0005-0000-0000-0000428A0000}"/>
    <cellStyle name="Обычный 2 3 7 2 2 3 3" xfId="11235" xr:uid="{00000000-0005-0000-0000-0000438A0000}"/>
    <cellStyle name="Обычный 2 3 7 2 2 3 3 2" xfId="55206" xr:uid="{00000000-0005-0000-0000-0000448A0000}"/>
    <cellStyle name="Обычный 2 3 7 2 2 3 4" xfId="55207" xr:uid="{00000000-0005-0000-0000-0000458A0000}"/>
    <cellStyle name="Обычный 2 3 7 2 2 4" xfId="11236" xr:uid="{00000000-0005-0000-0000-0000468A0000}"/>
    <cellStyle name="Обычный 2 3 7 2 2 4 2" xfId="55208" xr:uid="{00000000-0005-0000-0000-0000478A0000}"/>
    <cellStyle name="Обычный 2 3 7 2 2 5" xfId="11237" xr:uid="{00000000-0005-0000-0000-0000488A0000}"/>
    <cellStyle name="Обычный 2 3 7 2 2 5 2" xfId="55209" xr:uid="{00000000-0005-0000-0000-0000498A0000}"/>
    <cellStyle name="Обычный 2 3 7 2 2 6" xfId="11238" xr:uid="{00000000-0005-0000-0000-00004A8A0000}"/>
    <cellStyle name="Обычный 2 3 7 2 2 6 2" xfId="55210" xr:uid="{00000000-0005-0000-0000-00004B8A0000}"/>
    <cellStyle name="Обычный 2 3 7 2 2 7" xfId="35009" xr:uid="{00000000-0005-0000-0000-00004C8A0000}"/>
    <cellStyle name="Обычный 2 3 7 2 2 7 2" xfId="55211" xr:uid="{00000000-0005-0000-0000-00004D8A0000}"/>
    <cellStyle name="Обычный 2 3 7 2 2 8" xfId="35010" xr:uid="{00000000-0005-0000-0000-00004E8A0000}"/>
    <cellStyle name="Обычный 2 3 7 2 2 8 2" xfId="55212" xr:uid="{00000000-0005-0000-0000-00004F8A0000}"/>
    <cellStyle name="Обычный 2 3 7 2 2 9" xfId="55213" xr:uid="{00000000-0005-0000-0000-0000508A0000}"/>
    <cellStyle name="Обычный 2 3 7 2 2_Лист1" xfId="55214" xr:uid="{00000000-0005-0000-0000-0000518A0000}"/>
    <cellStyle name="Обычный 2 3 7 2 3" xfId="11239" xr:uid="{00000000-0005-0000-0000-0000528A0000}"/>
    <cellStyle name="Обычный 2 3 7 2 3 2" xfId="11240" xr:uid="{00000000-0005-0000-0000-0000538A0000}"/>
    <cellStyle name="Обычный 2 3 7 2 3 2 2" xfId="55215" xr:uid="{00000000-0005-0000-0000-0000548A0000}"/>
    <cellStyle name="Обычный 2 3 7 2 3 2 2 2" xfId="55216" xr:uid="{00000000-0005-0000-0000-0000558A0000}"/>
    <cellStyle name="Обычный 2 3 7 2 3 2 3" xfId="55217" xr:uid="{00000000-0005-0000-0000-0000568A0000}"/>
    <cellStyle name="Обычный 2 3 7 2 3 3" xfId="11241" xr:uid="{00000000-0005-0000-0000-0000578A0000}"/>
    <cellStyle name="Обычный 2 3 7 2 3 3 2" xfId="55218" xr:uid="{00000000-0005-0000-0000-0000588A0000}"/>
    <cellStyle name="Обычный 2 3 7 2 3 4" xfId="55219" xr:uid="{00000000-0005-0000-0000-0000598A0000}"/>
    <cellStyle name="Обычный 2 3 7 2 3_НВВ РСК 2019 (II пол) МАКС" xfId="55220" xr:uid="{00000000-0005-0000-0000-00005A8A0000}"/>
    <cellStyle name="Обычный 2 3 7 2 4" xfId="11242" xr:uid="{00000000-0005-0000-0000-00005B8A0000}"/>
    <cellStyle name="Обычный 2 3 7 2 4 2" xfId="11243" xr:uid="{00000000-0005-0000-0000-00005C8A0000}"/>
    <cellStyle name="Обычный 2 3 7 2 4 2 2" xfId="55221" xr:uid="{00000000-0005-0000-0000-00005D8A0000}"/>
    <cellStyle name="Обычный 2 3 7 2 4 3" xfId="11244" xr:uid="{00000000-0005-0000-0000-00005E8A0000}"/>
    <cellStyle name="Обычный 2 3 7 2 4 3 2" xfId="55222" xr:uid="{00000000-0005-0000-0000-00005F8A0000}"/>
    <cellStyle name="Обычный 2 3 7 2 4 4" xfId="55223" xr:uid="{00000000-0005-0000-0000-0000608A0000}"/>
    <cellStyle name="Обычный 2 3 7 2 5" xfId="11245" xr:uid="{00000000-0005-0000-0000-0000618A0000}"/>
    <cellStyle name="Обычный 2 3 7 2 5 2" xfId="55224" xr:uid="{00000000-0005-0000-0000-0000628A0000}"/>
    <cellStyle name="Обычный 2 3 7 2 6" xfId="11246" xr:uid="{00000000-0005-0000-0000-0000638A0000}"/>
    <cellStyle name="Обычный 2 3 7 2 6 2" xfId="55225" xr:uid="{00000000-0005-0000-0000-0000648A0000}"/>
    <cellStyle name="Обычный 2 3 7 2 7" xfId="11247" xr:uid="{00000000-0005-0000-0000-0000658A0000}"/>
    <cellStyle name="Обычный 2 3 7 2 7 2" xfId="55226" xr:uid="{00000000-0005-0000-0000-0000668A0000}"/>
    <cellStyle name="Обычный 2 3 7 2 8" xfId="35011" xr:uid="{00000000-0005-0000-0000-0000678A0000}"/>
    <cellStyle name="Обычный 2 3 7 2 8 2" xfId="55227" xr:uid="{00000000-0005-0000-0000-0000688A0000}"/>
    <cellStyle name="Обычный 2 3 7 2 9" xfId="35012" xr:uid="{00000000-0005-0000-0000-0000698A0000}"/>
    <cellStyle name="Обычный 2 3 7 2 9 2" xfId="55228" xr:uid="{00000000-0005-0000-0000-00006A8A0000}"/>
    <cellStyle name="Обычный 2 3 7 2_Лист1" xfId="55229" xr:uid="{00000000-0005-0000-0000-00006B8A0000}"/>
    <cellStyle name="Обычный 2 3 7 3" xfId="11248" xr:uid="{00000000-0005-0000-0000-00006C8A0000}"/>
    <cellStyle name="Обычный 2 3 7 3 2" xfId="11249" xr:uid="{00000000-0005-0000-0000-00006D8A0000}"/>
    <cellStyle name="Обычный 2 3 7 3 2 2" xfId="11250" xr:uid="{00000000-0005-0000-0000-00006E8A0000}"/>
    <cellStyle name="Обычный 2 3 7 3 2 2 2" xfId="55230" xr:uid="{00000000-0005-0000-0000-00006F8A0000}"/>
    <cellStyle name="Обычный 2 3 7 3 2 2 2 2" xfId="55231" xr:uid="{00000000-0005-0000-0000-0000708A0000}"/>
    <cellStyle name="Обычный 2 3 7 3 2 2 3" xfId="55232" xr:uid="{00000000-0005-0000-0000-0000718A0000}"/>
    <cellStyle name="Обычный 2 3 7 3 2 3" xfId="11251" xr:uid="{00000000-0005-0000-0000-0000728A0000}"/>
    <cellStyle name="Обычный 2 3 7 3 2 3 2" xfId="55233" xr:uid="{00000000-0005-0000-0000-0000738A0000}"/>
    <cellStyle name="Обычный 2 3 7 3 2 4" xfId="55234" xr:uid="{00000000-0005-0000-0000-0000748A0000}"/>
    <cellStyle name="Обычный 2 3 7 3 2_НВВ РСК 2019 (II пол) МАКС" xfId="55235" xr:uid="{00000000-0005-0000-0000-0000758A0000}"/>
    <cellStyle name="Обычный 2 3 7 3 3" xfId="11252" xr:uid="{00000000-0005-0000-0000-0000768A0000}"/>
    <cellStyle name="Обычный 2 3 7 3 3 2" xfId="11253" xr:uid="{00000000-0005-0000-0000-0000778A0000}"/>
    <cellStyle name="Обычный 2 3 7 3 3 2 2" xfId="55236" xr:uid="{00000000-0005-0000-0000-0000788A0000}"/>
    <cellStyle name="Обычный 2 3 7 3 3 3" xfId="11254" xr:uid="{00000000-0005-0000-0000-0000798A0000}"/>
    <cellStyle name="Обычный 2 3 7 3 3 3 2" xfId="55237" xr:uid="{00000000-0005-0000-0000-00007A8A0000}"/>
    <cellStyle name="Обычный 2 3 7 3 3 4" xfId="55238" xr:uid="{00000000-0005-0000-0000-00007B8A0000}"/>
    <cellStyle name="Обычный 2 3 7 3 4" xfId="11255" xr:uid="{00000000-0005-0000-0000-00007C8A0000}"/>
    <cellStyle name="Обычный 2 3 7 3 4 2" xfId="55239" xr:uid="{00000000-0005-0000-0000-00007D8A0000}"/>
    <cellStyle name="Обычный 2 3 7 3 5" xfId="11256" xr:uid="{00000000-0005-0000-0000-00007E8A0000}"/>
    <cellStyle name="Обычный 2 3 7 3 5 2" xfId="55240" xr:uid="{00000000-0005-0000-0000-00007F8A0000}"/>
    <cellStyle name="Обычный 2 3 7 3 6" xfId="11257" xr:uid="{00000000-0005-0000-0000-0000808A0000}"/>
    <cellStyle name="Обычный 2 3 7 3 6 2" xfId="55241" xr:uid="{00000000-0005-0000-0000-0000818A0000}"/>
    <cellStyle name="Обычный 2 3 7 3 7" xfId="35013" xr:uid="{00000000-0005-0000-0000-0000828A0000}"/>
    <cellStyle name="Обычный 2 3 7 3 7 2" xfId="55242" xr:uid="{00000000-0005-0000-0000-0000838A0000}"/>
    <cellStyle name="Обычный 2 3 7 3 8" xfId="35014" xr:uid="{00000000-0005-0000-0000-0000848A0000}"/>
    <cellStyle name="Обычный 2 3 7 3 8 2" xfId="55243" xr:uid="{00000000-0005-0000-0000-0000858A0000}"/>
    <cellStyle name="Обычный 2 3 7 3 9" xfId="55244" xr:uid="{00000000-0005-0000-0000-0000868A0000}"/>
    <cellStyle name="Обычный 2 3 7 3_Лист1" xfId="55245" xr:uid="{00000000-0005-0000-0000-0000878A0000}"/>
    <cellStyle name="Обычный 2 3 7 4" xfId="11258" xr:uid="{00000000-0005-0000-0000-0000888A0000}"/>
    <cellStyle name="Обычный 2 3 7 4 2" xfId="55246" xr:uid="{00000000-0005-0000-0000-0000898A0000}"/>
    <cellStyle name="Обычный 2 3 7 4 2 2" xfId="55247" xr:uid="{00000000-0005-0000-0000-00008A8A0000}"/>
    <cellStyle name="Обычный 2 3 7 4 2 2 2" xfId="55248" xr:uid="{00000000-0005-0000-0000-00008B8A0000}"/>
    <cellStyle name="Обычный 2 3 7 4 2 3" xfId="55249" xr:uid="{00000000-0005-0000-0000-00008C8A0000}"/>
    <cellStyle name="Обычный 2 3 7 4 3" xfId="55250" xr:uid="{00000000-0005-0000-0000-00008D8A0000}"/>
    <cellStyle name="Обычный 2 3 7 4 3 2" xfId="55251" xr:uid="{00000000-0005-0000-0000-00008E8A0000}"/>
    <cellStyle name="Обычный 2 3 7 4 4" xfId="55252" xr:uid="{00000000-0005-0000-0000-00008F8A0000}"/>
    <cellStyle name="Обычный 2 3 7 4_НВВ РСК 2019 (II пол) МАКС" xfId="55253" xr:uid="{00000000-0005-0000-0000-0000908A0000}"/>
    <cellStyle name="Обычный 2 3 7 5" xfId="11259" xr:uid="{00000000-0005-0000-0000-0000918A0000}"/>
    <cellStyle name="Обычный 2 3 7 5 2" xfId="11260" xr:uid="{00000000-0005-0000-0000-0000928A0000}"/>
    <cellStyle name="Обычный 2 3 7 5 2 2" xfId="55254" xr:uid="{00000000-0005-0000-0000-0000938A0000}"/>
    <cellStyle name="Обычный 2 3 7 5 3" xfId="11261" xr:uid="{00000000-0005-0000-0000-0000948A0000}"/>
    <cellStyle name="Обычный 2 3 7 5 3 2" xfId="55255" xr:uid="{00000000-0005-0000-0000-0000958A0000}"/>
    <cellStyle name="Обычный 2 3 7 5 4" xfId="55256" xr:uid="{00000000-0005-0000-0000-0000968A0000}"/>
    <cellStyle name="Обычный 2 3 7 6" xfId="11262" xr:uid="{00000000-0005-0000-0000-0000978A0000}"/>
    <cellStyle name="Обычный 2 3 7 6 2" xfId="11263" xr:uid="{00000000-0005-0000-0000-0000988A0000}"/>
    <cellStyle name="Обычный 2 3 7 6 3" xfId="11264" xr:uid="{00000000-0005-0000-0000-0000998A0000}"/>
    <cellStyle name="Обычный 2 3 7 7" xfId="11265" xr:uid="{00000000-0005-0000-0000-00009A8A0000}"/>
    <cellStyle name="Обычный 2 3 7 7 2" xfId="55257" xr:uid="{00000000-0005-0000-0000-00009B8A0000}"/>
    <cellStyle name="Обычный 2 3 7 8" xfId="11266" xr:uid="{00000000-0005-0000-0000-00009C8A0000}"/>
    <cellStyle name="Обычный 2 3 7 8 2" xfId="55258" xr:uid="{00000000-0005-0000-0000-00009D8A0000}"/>
    <cellStyle name="Обычный 2 3 7 9" xfId="11267" xr:uid="{00000000-0005-0000-0000-00009E8A0000}"/>
    <cellStyle name="Обычный 2 3 7 9 2" xfId="55259" xr:uid="{00000000-0005-0000-0000-00009F8A0000}"/>
    <cellStyle name="Обычный 2 3 7_Лист1" xfId="55260" xr:uid="{00000000-0005-0000-0000-0000A08A0000}"/>
    <cellStyle name="Обычный 2 3 8" xfId="11268" xr:uid="{00000000-0005-0000-0000-0000A18A0000}"/>
    <cellStyle name="Обычный 2 3 8 2" xfId="35015" xr:uid="{00000000-0005-0000-0000-0000A28A0000}"/>
    <cellStyle name="Обычный 2 3 9" xfId="11269" xr:uid="{00000000-0005-0000-0000-0000A38A0000}"/>
    <cellStyle name="Обычный 2 3 9 2" xfId="11270" xr:uid="{00000000-0005-0000-0000-0000A48A0000}"/>
    <cellStyle name="Обычный 2 3 9 3" xfId="11271" xr:uid="{00000000-0005-0000-0000-0000A58A0000}"/>
    <cellStyle name="Обычный 2 3 9 4" xfId="35016" xr:uid="{00000000-0005-0000-0000-0000A68A0000}"/>
    <cellStyle name="Обычный 2 3 9 5" xfId="35017" xr:uid="{00000000-0005-0000-0000-0000A78A0000}"/>
    <cellStyle name="Обычный 2 3_46EE.2011(v1.0)" xfId="11272" xr:uid="{00000000-0005-0000-0000-0000A88A0000}"/>
    <cellStyle name="Обычный 2 4" xfId="11273" xr:uid="{00000000-0005-0000-0000-0000A98A0000}"/>
    <cellStyle name="Обычный 2 4 10" xfId="35018" xr:uid="{00000000-0005-0000-0000-0000AA8A0000}"/>
    <cellStyle name="Обычный 2 4 2" xfId="11274" xr:uid="{00000000-0005-0000-0000-0000AB8A0000}"/>
    <cellStyle name="Обычный 2 4 2 2" xfId="11275" xr:uid="{00000000-0005-0000-0000-0000AC8A0000}"/>
    <cellStyle name="Обычный 2 4 2 2 2" xfId="11276" xr:uid="{00000000-0005-0000-0000-0000AD8A0000}"/>
    <cellStyle name="Обычный 2 4 2 2 3" xfId="11277" xr:uid="{00000000-0005-0000-0000-0000AE8A0000}"/>
    <cellStyle name="Обычный 2 4 2 2 4" xfId="35019" xr:uid="{00000000-0005-0000-0000-0000AF8A0000}"/>
    <cellStyle name="Обычный 2 4 2 3" xfId="35020" xr:uid="{00000000-0005-0000-0000-0000B08A0000}"/>
    <cellStyle name="Обычный 2 4 3" xfId="11278" xr:uid="{00000000-0005-0000-0000-0000B18A0000}"/>
    <cellStyle name="Обычный 2 4 3 2" xfId="11279" xr:uid="{00000000-0005-0000-0000-0000B28A0000}"/>
    <cellStyle name="Обычный 2 4 3 3" xfId="35021" xr:uid="{00000000-0005-0000-0000-0000B38A0000}"/>
    <cellStyle name="Обычный 2 4 4" xfId="11280" xr:uid="{00000000-0005-0000-0000-0000B48A0000}"/>
    <cellStyle name="Обычный 2 4 4 2" xfId="11281" xr:uid="{00000000-0005-0000-0000-0000B58A0000}"/>
    <cellStyle name="Обычный 2 4 4 3" xfId="35022" xr:uid="{00000000-0005-0000-0000-0000B68A0000}"/>
    <cellStyle name="Обычный 2 4 5" xfId="11282" xr:uid="{00000000-0005-0000-0000-0000B78A0000}"/>
    <cellStyle name="Обычный 2 4 5 2" xfId="35023" xr:uid="{00000000-0005-0000-0000-0000B88A0000}"/>
    <cellStyle name="Обычный 2 4 6" xfId="11283" xr:uid="{00000000-0005-0000-0000-0000B98A0000}"/>
    <cellStyle name="Обычный 2 4 6 2" xfId="35024" xr:uid="{00000000-0005-0000-0000-0000BA8A0000}"/>
    <cellStyle name="Обычный 2 4 7" xfId="11284" xr:uid="{00000000-0005-0000-0000-0000BB8A0000}"/>
    <cellStyle name="Обычный 2 4 7 10" xfId="35025" xr:uid="{00000000-0005-0000-0000-0000BC8A0000}"/>
    <cellStyle name="Обычный 2 4 7 10 2" xfId="55261" xr:uid="{00000000-0005-0000-0000-0000BD8A0000}"/>
    <cellStyle name="Обычный 2 4 7 11" xfId="55262" xr:uid="{00000000-0005-0000-0000-0000BE8A0000}"/>
    <cellStyle name="Обычный 2 4 7 2" xfId="11285" xr:uid="{00000000-0005-0000-0000-0000BF8A0000}"/>
    <cellStyle name="Обычный 2 4 7 2 10" xfId="55263" xr:uid="{00000000-0005-0000-0000-0000C08A0000}"/>
    <cellStyle name="Обычный 2 4 7 2 2" xfId="11286" xr:uid="{00000000-0005-0000-0000-0000C18A0000}"/>
    <cellStyle name="Обычный 2 4 7 2 2 2" xfId="11287" xr:uid="{00000000-0005-0000-0000-0000C28A0000}"/>
    <cellStyle name="Обычный 2 4 7 2 2 2 2" xfId="11288" xr:uid="{00000000-0005-0000-0000-0000C38A0000}"/>
    <cellStyle name="Обычный 2 4 7 2 2 2 2 2" xfId="55264" xr:uid="{00000000-0005-0000-0000-0000C48A0000}"/>
    <cellStyle name="Обычный 2 4 7 2 2 2 2 2 2" xfId="55265" xr:uid="{00000000-0005-0000-0000-0000C58A0000}"/>
    <cellStyle name="Обычный 2 4 7 2 2 2 2 3" xfId="55266" xr:uid="{00000000-0005-0000-0000-0000C68A0000}"/>
    <cellStyle name="Обычный 2 4 7 2 2 2 3" xfId="11289" xr:uid="{00000000-0005-0000-0000-0000C78A0000}"/>
    <cellStyle name="Обычный 2 4 7 2 2 2 3 2" xfId="55267" xr:uid="{00000000-0005-0000-0000-0000C88A0000}"/>
    <cellStyle name="Обычный 2 4 7 2 2 2 4" xfId="55268" xr:uid="{00000000-0005-0000-0000-0000C98A0000}"/>
    <cellStyle name="Обычный 2 4 7 2 2 2_НВВ РСК 2019 (II пол) МАКС" xfId="55269" xr:uid="{00000000-0005-0000-0000-0000CA8A0000}"/>
    <cellStyle name="Обычный 2 4 7 2 2 3" xfId="11290" xr:uid="{00000000-0005-0000-0000-0000CB8A0000}"/>
    <cellStyle name="Обычный 2 4 7 2 2 3 2" xfId="11291" xr:uid="{00000000-0005-0000-0000-0000CC8A0000}"/>
    <cellStyle name="Обычный 2 4 7 2 2 3 2 2" xfId="55270" xr:uid="{00000000-0005-0000-0000-0000CD8A0000}"/>
    <cellStyle name="Обычный 2 4 7 2 2 3 3" xfId="11292" xr:uid="{00000000-0005-0000-0000-0000CE8A0000}"/>
    <cellStyle name="Обычный 2 4 7 2 2 3 3 2" xfId="55271" xr:uid="{00000000-0005-0000-0000-0000CF8A0000}"/>
    <cellStyle name="Обычный 2 4 7 2 2 3 4" xfId="55272" xr:uid="{00000000-0005-0000-0000-0000D08A0000}"/>
    <cellStyle name="Обычный 2 4 7 2 2 4" xfId="11293" xr:uid="{00000000-0005-0000-0000-0000D18A0000}"/>
    <cellStyle name="Обычный 2 4 7 2 2 4 2" xfId="55273" xr:uid="{00000000-0005-0000-0000-0000D28A0000}"/>
    <cellStyle name="Обычный 2 4 7 2 2 5" xfId="11294" xr:uid="{00000000-0005-0000-0000-0000D38A0000}"/>
    <cellStyle name="Обычный 2 4 7 2 2 5 2" xfId="55274" xr:uid="{00000000-0005-0000-0000-0000D48A0000}"/>
    <cellStyle name="Обычный 2 4 7 2 2 6" xfId="11295" xr:uid="{00000000-0005-0000-0000-0000D58A0000}"/>
    <cellStyle name="Обычный 2 4 7 2 2 6 2" xfId="55275" xr:uid="{00000000-0005-0000-0000-0000D68A0000}"/>
    <cellStyle name="Обычный 2 4 7 2 2 7" xfId="35026" xr:uid="{00000000-0005-0000-0000-0000D78A0000}"/>
    <cellStyle name="Обычный 2 4 7 2 2 7 2" xfId="55276" xr:uid="{00000000-0005-0000-0000-0000D88A0000}"/>
    <cellStyle name="Обычный 2 4 7 2 2 8" xfId="35027" xr:uid="{00000000-0005-0000-0000-0000D98A0000}"/>
    <cellStyle name="Обычный 2 4 7 2 2 8 2" xfId="55277" xr:uid="{00000000-0005-0000-0000-0000DA8A0000}"/>
    <cellStyle name="Обычный 2 4 7 2 2 9" xfId="55278" xr:uid="{00000000-0005-0000-0000-0000DB8A0000}"/>
    <cellStyle name="Обычный 2 4 7 2 2_Лист1" xfId="55279" xr:uid="{00000000-0005-0000-0000-0000DC8A0000}"/>
    <cellStyle name="Обычный 2 4 7 2 3" xfId="11296" xr:uid="{00000000-0005-0000-0000-0000DD8A0000}"/>
    <cellStyle name="Обычный 2 4 7 2 3 2" xfId="11297" xr:uid="{00000000-0005-0000-0000-0000DE8A0000}"/>
    <cellStyle name="Обычный 2 4 7 2 3 2 2" xfId="55280" xr:uid="{00000000-0005-0000-0000-0000DF8A0000}"/>
    <cellStyle name="Обычный 2 4 7 2 3 2 2 2" xfId="55281" xr:uid="{00000000-0005-0000-0000-0000E08A0000}"/>
    <cellStyle name="Обычный 2 4 7 2 3 2 3" xfId="55282" xr:uid="{00000000-0005-0000-0000-0000E18A0000}"/>
    <cellStyle name="Обычный 2 4 7 2 3 3" xfId="11298" xr:uid="{00000000-0005-0000-0000-0000E28A0000}"/>
    <cellStyle name="Обычный 2 4 7 2 3 3 2" xfId="55283" xr:uid="{00000000-0005-0000-0000-0000E38A0000}"/>
    <cellStyle name="Обычный 2 4 7 2 3 4" xfId="55284" xr:uid="{00000000-0005-0000-0000-0000E48A0000}"/>
    <cellStyle name="Обычный 2 4 7 2 3_НВВ РСК 2019 (II пол) МАКС" xfId="55285" xr:uid="{00000000-0005-0000-0000-0000E58A0000}"/>
    <cellStyle name="Обычный 2 4 7 2 4" xfId="11299" xr:uid="{00000000-0005-0000-0000-0000E68A0000}"/>
    <cellStyle name="Обычный 2 4 7 2 4 2" xfId="11300" xr:uid="{00000000-0005-0000-0000-0000E78A0000}"/>
    <cellStyle name="Обычный 2 4 7 2 4 2 2" xfId="55286" xr:uid="{00000000-0005-0000-0000-0000E88A0000}"/>
    <cellStyle name="Обычный 2 4 7 2 4 3" xfId="11301" xr:uid="{00000000-0005-0000-0000-0000E98A0000}"/>
    <cellStyle name="Обычный 2 4 7 2 4 3 2" xfId="55287" xr:uid="{00000000-0005-0000-0000-0000EA8A0000}"/>
    <cellStyle name="Обычный 2 4 7 2 4 4" xfId="55288" xr:uid="{00000000-0005-0000-0000-0000EB8A0000}"/>
    <cellStyle name="Обычный 2 4 7 2 5" xfId="11302" xr:uid="{00000000-0005-0000-0000-0000EC8A0000}"/>
    <cellStyle name="Обычный 2 4 7 2 5 2" xfId="55289" xr:uid="{00000000-0005-0000-0000-0000ED8A0000}"/>
    <cellStyle name="Обычный 2 4 7 2 6" xfId="11303" xr:uid="{00000000-0005-0000-0000-0000EE8A0000}"/>
    <cellStyle name="Обычный 2 4 7 2 6 2" xfId="55290" xr:uid="{00000000-0005-0000-0000-0000EF8A0000}"/>
    <cellStyle name="Обычный 2 4 7 2 7" xfId="11304" xr:uid="{00000000-0005-0000-0000-0000F08A0000}"/>
    <cellStyle name="Обычный 2 4 7 2 7 2" xfId="55291" xr:uid="{00000000-0005-0000-0000-0000F18A0000}"/>
    <cellStyle name="Обычный 2 4 7 2 8" xfId="35028" xr:uid="{00000000-0005-0000-0000-0000F28A0000}"/>
    <cellStyle name="Обычный 2 4 7 2 8 2" xfId="55292" xr:uid="{00000000-0005-0000-0000-0000F38A0000}"/>
    <cellStyle name="Обычный 2 4 7 2 9" xfId="35029" xr:uid="{00000000-0005-0000-0000-0000F48A0000}"/>
    <cellStyle name="Обычный 2 4 7 2 9 2" xfId="55293" xr:uid="{00000000-0005-0000-0000-0000F58A0000}"/>
    <cellStyle name="Обычный 2 4 7 2_Лист1" xfId="55294" xr:uid="{00000000-0005-0000-0000-0000F68A0000}"/>
    <cellStyle name="Обычный 2 4 7 3" xfId="11305" xr:uid="{00000000-0005-0000-0000-0000F78A0000}"/>
    <cellStyle name="Обычный 2 4 7 3 2" xfId="11306" xr:uid="{00000000-0005-0000-0000-0000F88A0000}"/>
    <cellStyle name="Обычный 2 4 7 3 2 2" xfId="11307" xr:uid="{00000000-0005-0000-0000-0000F98A0000}"/>
    <cellStyle name="Обычный 2 4 7 3 2 2 2" xfId="55295" xr:uid="{00000000-0005-0000-0000-0000FA8A0000}"/>
    <cellStyle name="Обычный 2 4 7 3 2 2 2 2" xfId="55296" xr:uid="{00000000-0005-0000-0000-0000FB8A0000}"/>
    <cellStyle name="Обычный 2 4 7 3 2 2 3" xfId="55297" xr:uid="{00000000-0005-0000-0000-0000FC8A0000}"/>
    <cellStyle name="Обычный 2 4 7 3 2 3" xfId="11308" xr:uid="{00000000-0005-0000-0000-0000FD8A0000}"/>
    <cellStyle name="Обычный 2 4 7 3 2 3 2" xfId="55298" xr:uid="{00000000-0005-0000-0000-0000FE8A0000}"/>
    <cellStyle name="Обычный 2 4 7 3 2 4" xfId="55299" xr:uid="{00000000-0005-0000-0000-0000FF8A0000}"/>
    <cellStyle name="Обычный 2 4 7 3 2_НВВ РСК 2019 (II пол) МАКС" xfId="55300" xr:uid="{00000000-0005-0000-0000-0000008B0000}"/>
    <cellStyle name="Обычный 2 4 7 3 3" xfId="11309" xr:uid="{00000000-0005-0000-0000-0000018B0000}"/>
    <cellStyle name="Обычный 2 4 7 3 3 2" xfId="11310" xr:uid="{00000000-0005-0000-0000-0000028B0000}"/>
    <cellStyle name="Обычный 2 4 7 3 3 2 2" xfId="55301" xr:uid="{00000000-0005-0000-0000-0000038B0000}"/>
    <cellStyle name="Обычный 2 4 7 3 3 3" xfId="11311" xr:uid="{00000000-0005-0000-0000-0000048B0000}"/>
    <cellStyle name="Обычный 2 4 7 3 3 3 2" xfId="55302" xr:uid="{00000000-0005-0000-0000-0000058B0000}"/>
    <cellStyle name="Обычный 2 4 7 3 3 4" xfId="55303" xr:uid="{00000000-0005-0000-0000-0000068B0000}"/>
    <cellStyle name="Обычный 2 4 7 3 4" xfId="11312" xr:uid="{00000000-0005-0000-0000-0000078B0000}"/>
    <cellStyle name="Обычный 2 4 7 3 4 2" xfId="55304" xr:uid="{00000000-0005-0000-0000-0000088B0000}"/>
    <cellStyle name="Обычный 2 4 7 3 5" xfId="11313" xr:uid="{00000000-0005-0000-0000-0000098B0000}"/>
    <cellStyle name="Обычный 2 4 7 3 5 2" xfId="55305" xr:uid="{00000000-0005-0000-0000-00000A8B0000}"/>
    <cellStyle name="Обычный 2 4 7 3 6" xfId="11314" xr:uid="{00000000-0005-0000-0000-00000B8B0000}"/>
    <cellStyle name="Обычный 2 4 7 3 6 2" xfId="55306" xr:uid="{00000000-0005-0000-0000-00000C8B0000}"/>
    <cellStyle name="Обычный 2 4 7 3 7" xfId="35030" xr:uid="{00000000-0005-0000-0000-00000D8B0000}"/>
    <cellStyle name="Обычный 2 4 7 3 7 2" xfId="55307" xr:uid="{00000000-0005-0000-0000-00000E8B0000}"/>
    <cellStyle name="Обычный 2 4 7 3 8" xfId="35031" xr:uid="{00000000-0005-0000-0000-00000F8B0000}"/>
    <cellStyle name="Обычный 2 4 7 3 8 2" xfId="55308" xr:uid="{00000000-0005-0000-0000-0000108B0000}"/>
    <cellStyle name="Обычный 2 4 7 3 9" xfId="55309" xr:uid="{00000000-0005-0000-0000-0000118B0000}"/>
    <cellStyle name="Обычный 2 4 7 3_Лист1" xfId="55310" xr:uid="{00000000-0005-0000-0000-0000128B0000}"/>
    <cellStyle name="Обычный 2 4 7 4" xfId="11315" xr:uid="{00000000-0005-0000-0000-0000138B0000}"/>
    <cellStyle name="Обычный 2 4 7 4 2" xfId="11316" xr:uid="{00000000-0005-0000-0000-0000148B0000}"/>
    <cellStyle name="Обычный 2 4 7 4 2 2" xfId="55311" xr:uid="{00000000-0005-0000-0000-0000158B0000}"/>
    <cellStyle name="Обычный 2 4 7 4 2 2 2" xfId="55312" xr:uid="{00000000-0005-0000-0000-0000168B0000}"/>
    <cellStyle name="Обычный 2 4 7 4 2 3" xfId="55313" xr:uid="{00000000-0005-0000-0000-0000178B0000}"/>
    <cellStyle name="Обычный 2 4 7 4 3" xfId="11317" xr:uid="{00000000-0005-0000-0000-0000188B0000}"/>
    <cellStyle name="Обычный 2 4 7 4 3 2" xfId="55314" xr:uid="{00000000-0005-0000-0000-0000198B0000}"/>
    <cellStyle name="Обычный 2 4 7 4 4" xfId="55315" xr:uid="{00000000-0005-0000-0000-00001A8B0000}"/>
    <cellStyle name="Обычный 2 4 7 4_НВВ РСК 2019 (II пол) МАКС" xfId="55316" xr:uid="{00000000-0005-0000-0000-00001B8B0000}"/>
    <cellStyle name="Обычный 2 4 7 5" xfId="11318" xr:uid="{00000000-0005-0000-0000-00001C8B0000}"/>
    <cellStyle name="Обычный 2 4 7 5 2" xfId="11319" xr:uid="{00000000-0005-0000-0000-00001D8B0000}"/>
    <cellStyle name="Обычный 2 4 7 5 2 2" xfId="55317" xr:uid="{00000000-0005-0000-0000-00001E8B0000}"/>
    <cellStyle name="Обычный 2 4 7 5 3" xfId="11320" xr:uid="{00000000-0005-0000-0000-00001F8B0000}"/>
    <cellStyle name="Обычный 2 4 7 5 3 2" xfId="55318" xr:uid="{00000000-0005-0000-0000-0000208B0000}"/>
    <cellStyle name="Обычный 2 4 7 5 4" xfId="55319" xr:uid="{00000000-0005-0000-0000-0000218B0000}"/>
    <cellStyle name="Обычный 2 4 7 6" xfId="11321" xr:uid="{00000000-0005-0000-0000-0000228B0000}"/>
    <cellStyle name="Обычный 2 4 7 6 2" xfId="55320" xr:uid="{00000000-0005-0000-0000-0000238B0000}"/>
    <cellStyle name="Обычный 2 4 7 7" xfId="11322" xr:uid="{00000000-0005-0000-0000-0000248B0000}"/>
    <cellStyle name="Обычный 2 4 7 7 2" xfId="55321" xr:uid="{00000000-0005-0000-0000-0000258B0000}"/>
    <cellStyle name="Обычный 2 4 7 8" xfId="11323" xr:uid="{00000000-0005-0000-0000-0000268B0000}"/>
    <cellStyle name="Обычный 2 4 7 8 2" xfId="55322" xr:uid="{00000000-0005-0000-0000-0000278B0000}"/>
    <cellStyle name="Обычный 2 4 7 9" xfId="35032" xr:uid="{00000000-0005-0000-0000-0000288B0000}"/>
    <cellStyle name="Обычный 2 4 7 9 2" xfId="55323" xr:uid="{00000000-0005-0000-0000-0000298B0000}"/>
    <cellStyle name="Обычный 2 4 7_Лист1" xfId="55324" xr:uid="{00000000-0005-0000-0000-00002A8B0000}"/>
    <cellStyle name="Обычный 2 4 8" xfId="11324" xr:uid="{00000000-0005-0000-0000-00002B8B0000}"/>
    <cellStyle name="Обычный 2 4 8 2" xfId="11325" xr:uid="{00000000-0005-0000-0000-00002C8B0000}"/>
    <cellStyle name="Обычный 2 4 8 3" xfId="11326" xr:uid="{00000000-0005-0000-0000-00002D8B0000}"/>
    <cellStyle name="Обычный 2 4 8 4" xfId="35033" xr:uid="{00000000-0005-0000-0000-00002E8B0000}"/>
    <cellStyle name="Обычный 2 4 9" xfId="35034" xr:uid="{00000000-0005-0000-0000-00002F8B0000}"/>
    <cellStyle name="Обычный 2 4_46EE.2011(v1.0)" xfId="11327" xr:uid="{00000000-0005-0000-0000-0000308B0000}"/>
    <cellStyle name="Обычный 2 5" xfId="11328" xr:uid="{00000000-0005-0000-0000-0000318B0000}"/>
    <cellStyle name="Обычный 2 5 2" xfId="11329" xr:uid="{00000000-0005-0000-0000-0000328B0000}"/>
    <cellStyle name="Обычный 2 5 2 2" xfId="11330" xr:uid="{00000000-0005-0000-0000-0000338B0000}"/>
    <cellStyle name="Обычный 2 5 2 2 2" xfId="11331" xr:uid="{00000000-0005-0000-0000-0000348B0000}"/>
    <cellStyle name="Обычный 2 5 2 2 3" xfId="11332" xr:uid="{00000000-0005-0000-0000-0000358B0000}"/>
    <cellStyle name="Обычный 2 5 2 3" xfId="35035" xr:uid="{00000000-0005-0000-0000-0000368B0000}"/>
    <cellStyle name="Обычный 2 5 3" xfId="11333" xr:uid="{00000000-0005-0000-0000-0000378B0000}"/>
    <cellStyle name="Обычный 2 5 3 10" xfId="55325" xr:uid="{00000000-0005-0000-0000-0000388B0000}"/>
    <cellStyle name="Обычный 2 5 3 2" xfId="11334" xr:uid="{00000000-0005-0000-0000-0000398B0000}"/>
    <cellStyle name="Обычный 2 5 3 2 2" xfId="35036" xr:uid="{00000000-0005-0000-0000-00003A8B0000}"/>
    <cellStyle name="Обычный 2 5 3 3" xfId="11335" xr:uid="{00000000-0005-0000-0000-00003B8B0000}"/>
    <cellStyle name="Обычный 2 5 3 3 2" xfId="11336" xr:uid="{00000000-0005-0000-0000-00003C8B0000}"/>
    <cellStyle name="Обычный 2 5 3 3 2 2" xfId="55326" xr:uid="{00000000-0005-0000-0000-00003D8B0000}"/>
    <cellStyle name="Обычный 2 5 3 3 2 2 2" xfId="55327" xr:uid="{00000000-0005-0000-0000-00003E8B0000}"/>
    <cellStyle name="Обычный 2 5 3 3 2 3" xfId="55328" xr:uid="{00000000-0005-0000-0000-00003F8B0000}"/>
    <cellStyle name="Обычный 2 5 3 3 3" xfId="11337" xr:uid="{00000000-0005-0000-0000-0000408B0000}"/>
    <cellStyle name="Обычный 2 5 3 3 3 2" xfId="55329" xr:uid="{00000000-0005-0000-0000-0000418B0000}"/>
    <cellStyle name="Обычный 2 5 3 3 4" xfId="55330" xr:uid="{00000000-0005-0000-0000-0000428B0000}"/>
    <cellStyle name="Обычный 2 5 3 3_НВВ РСК 2019 (II пол) МАКС" xfId="55331" xr:uid="{00000000-0005-0000-0000-0000438B0000}"/>
    <cellStyle name="Обычный 2 5 3 4" xfId="11338" xr:uid="{00000000-0005-0000-0000-0000448B0000}"/>
    <cellStyle name="Обычный 2 5 3 4 2" xfId="55332" xr:uid="{00000000-0005-0000-0000-0000458B0000}"/>
    <cellStyle name="Обычный 2 5 3 4 2 2" xfId="55333" xr:uid="{00000000-0005-0000-0000-0000468B0000}"/>
    <cellStyle name="Обычный 2 5 3 4 3" xfId="55334" xr:uid="{00000000-0005-0000-0000-0000478B0000}"/>
    <cellStyle name="Обычный 2 5 3 4 3 2" xfId="55335" xr:uid="{00000000-0005-0000-0000-0000488B0000}"/>
    <cellStyle name="Обычный 2 5 3 4 4" xfId="55336" xr:uid="{00000000-0005-0000-0000-0000498B0000}"/>
    <cellStyle name="Обычный 2 5 3 5" xfId="35037" xr:uid="{00000000-0005-0000-0000-00004A8B0000}"/>
    <cellStyle name="Обычный 2 5 3 5 2" xfId="55337" xr:uid="{00000000-0005-0000-0000-00004B8B0000}"/>
    <cellStyle name="Обычный 2 5 3 6" xfId="55338" xr:uid="{00000000-0005-0000-0000-00004C8B0000}"/>
    <cellStyle name="Обычный 2 5 3 6 2" xfId="55339" xr:uid="{00000000-0005-0000-0000-00004D8B0000}"/>
    <cellStyle name="Обычный 2 5 3 7" xfId="55340" xr:uid="{00000000-0005-0000-0000-00004E8B0000}"/>
    <cellStyle name="Обычный 2 5 3 7 2" xfId="55341" xr:uid="{00000000-0005-0000-0000-00004F8B0000}"/>
    <cellStyle name="Обычный 2 5 3 8" xfId="55342" xr:uid="{00000000-0005-0000-0000-0000508B0000}"/>
    <cellStyle name="Обычный 2 5 3 9" xfId="55343" xr:uid="{00000000-0005-0000-0000-0000518B0000}"/>
    <cellStyle name="Обычный 2 5 3 9 2" xfId="55344" xr:uid="{00000000-0005-0000-0000-0000528B0000}"/>
    <cellStyle name="Обычный 2 5 3_Лист1" xfId="55345" xr:uid="{00000000-0005-0000-0000-0000538B0000}"/>
    <cellStyle name="Обычный 2 5 4" xfId="11339" xr:uid="{00000000-0005-0000-0000-0000548B0000}"/>
    <cellStyle name="Обычный 2 5 4 10" xfId="35038" xr:uid="{00000000-0005-0000-0000-0000558B0000}"/>
    <cellStyle name="Обычный 2 5 4 10 2" xfId="55346" xr:uid="{00000000-0005-0000-0000-0000568B0000}"/>
    <cellStyle name="Обычный 2 5 4 11" xfId="55347" xr:uid="{00000000-0005-0000-0000-0000578B0000}"/>
    <cellStyle name="Обычный 2 5 4 2" xfId="11340" xr:uid="{00000000-0005-0000-0000-0000588B0000}"/>
    <cellStyle name="Обычный 2 5 4 2 10" xfId="55348" xr:uid="{00000000-0005-0000-0000-0000598B0000}"/>
    <cellStyle name="Обычный 2 5 4 2 2" xfId="11341" xr:uid="{00000000-0005-0000-0000-00005A8B0000}"/>
    <cellStyle name="Обычный 2 5 4 2 2 2" xfId="11342" xr:uid="{00000000-0005-0000-0000-00005B8B0000}"/>
    <cellStyle name="Обычный 2 5 4 2 2 2 2" xfId="11343" xr:uid="{00000000-0005-0000-0000-00005C8B0000}"/>
    <cellStyle name="Обычный 2 5 4 2 2 2 2 2" xfId="55349" xr:uid="{00000000-0005-0000-0000-00005D8B0000}"/>
    <cellStyle name="Обычный 2 5 4 2 2 2 2 2 2" xfId="55350" xr:uid="{00000000-0005-0000-0000-00005E8B0000}"/>
    <cellStyle name="Обычный 2 5 4 2 2 2 2 3" xfId="55351" xr:uid="{00000000-0005-0000-0000-00005F8B0000}"/>
    <cellStyle name="Обычный 2 5 4 2 2 2 3" xfId="11344" xr:uid="{00000000-0005-0000-0000-0000608B0000}"/>
    <cellStyle name="Обычный 2 5 4 2 2 2 3 2" xfId="55352" xr:uid="{00000000-0005-0000-0000-0000618B0000}"/>
    <cellStyle name="Обычный 2 5 4 2 2 2 4" xfId="55353" xr:uid="{00000000-0005-0000-0000-0000628B0000}"/>
    <cellStyle name="Обычный 2 5 4 2 2 2_НВВ РСК 2019 (II пол) МАКС" xfId="55354" xr:uid="{00000000-0005-0000-0000-0000638B0000}"/>
    <cellStyle name="Обычный 2 5 4 2 2 3" xfId="11345" xr:uid="{00000000-0005-0000-0000-0000648B0000}"/>
    <cellStyle name="Обычный 2 5 4 2 2 3 2" xfId="11346" xr:uid="{00000000-0005-0000-0000-0000658B0000}"/>
    <cellStyle name="Обычный 2 5 4 2 2 3 2 2" xfId="55355" xr:uid="{00000000-0005-0000-0000-0000668B0000}"/>
    <cellStyle name="Обычный 2 5 4 2 2 3 3" xfId="11347" xr:uid="{00000000-0005-0000-0000-0000678B0000}"/>
    <cellStyle name="Обычный 2 5 4 2 2 3 3 2" xfId="55356" xr:uid="{00000000-0005-0000-0000-0000688B0000}"/>
    <cellStyle name="Обычный 2 5 4 2 2 3 4" xfId="55357" xr:uid="{00000000-0005-0000-0000-0000698B0000}"/>
    <cellStyle name="Обычный 2 5 4 2 2 4" xfId="11348" xr:uid="{00000000-0005-0000-0000-00006A8B0000}"/>
    <cellStyle name="Обычный 2 5 4 2 2 4 2" xfId="55358" xr:uid="{00000000-0005-0000-0000-00006B8B0000}"/>
    <cellStyle name="Обычный 2 5 4 2 2 5" xfId="11349" xr:uid="{00000000-0005-0000-0000-00006C8B0000}"/>
    <cellStyle name="Обычный 2 5 4 2 2 5 2" xfId="55359" xr:uid="{00000000-0005-0000-0000-00006D8B0000}"/>
    <cellStyle name="Обычный 2 5 4 2 2 6" xfId="11350" xr:uid="{00000000-0005-0000-0000-00006E8B0000}"/>
    <cellStyle name="Обычный 2 5 4 2 2 6 2" xfId="55360" xr:uid="{00000000-0005-0000-0000-00006F8B0000}"/>
    <cellStyle name="Обычный 2 5 4 2 2 7" xfId="35039" xr:uid="{00000000-0005-0000-0000-0000708B0000}"/>
    <cellStyle name="Обычный 2 5 4 2 2 7 2" xfId="55361" xr:uid="{00000000-0005-0000-0000-0000718B0000}"/>
    <cellStyle name="Обычный 2 5 4 2 2 8" xfId="35040" xr:uid="{00000000-0005-0000-0000-0000728B0000}"/>
    <cellStyle name="Обычный 2 5 4 2 2 8 2" xfId="55362" xr:uid="{00000000-0005-0000-0000-0000738B0000}"/>
    <cellStyle name="Обычный 2 5 4 2 2 9" xfId="55363" xr:uid="{00000000-0005-0000-0000-0000748B0000}"/>
    <cellStyle name="Обычный 2 5 4 2 2_Лист1" xfId="55364" xr:uid="{00000000-0005-0000-0000-0000758B0000}"/>
    <cellStyle name="Обычный 2 5 4 2 3" xfId="11351" xr:uid="{00000000-0005-0000-0000-0000768B0000}"/>
    <cellStyle name="Обычный 2 5 4 2 3 2" xfId="11352" xr:uid="{00000000-0005-0000-0000-0000778B0000}"/>
    <cellStyle name="Обычный 2 5 4 2 3 2 2" xfId="55365" xr:uid="{00000000-0005-0000-0000-0000788B0000}"/>
    <cellStyle name="Обычный 2 5 4 2 3 2 2 2" xfId="55366" xr:uid="{00000000-0005-0000-0000-0000798B0000}"/>
    <cellStyle name="Обычный 2 5 4 2 3 2 3" xfId="55367" xr:uid="{00000000-0005-0000-0000-00007A8B0000}"/>
    <cellStyle name="Обычный 2 5 4 2 3 3" xfId="11353" xr:uid="{00000000-0005-0000-0000-00007B8B0000}"/>
    <cellStyle name="Обычный 2 5 4 2 3 3 2" xfId="55368" xr:uid="{00000000-0005-0000-0000-00007C8B0000}"/>
    <cellStyle name="Обычный 2 5 4 2 3 4" xfId="55369" xr:uid="{00000000-0005-0000-0000-00007D8B0000}"/>
    <cellStyle name="Обычный 2 5 4 2 3_НВВ РСК 2019 (II пол) МАКС" xfId="55370" xr:uid="{00000000-0005-0000-0000-00007E8B0000}"/>
    <cellStyle name="Обычный 2 5 4 2 4" xfId="11354" xr:uid="{00000000-0005-0000-0000-00007F8B0000}"/>
    <cellStyle name="Обычный 2 5 4 2 4 2" xfId="11355" xr:uid="{00000000-0005-0000-0000-0000808B0000}"/>
    <cellStyle name="Обычный 2 5 4 2 4 2 2" xfId="55371" xr:uid="{00000000-0005-0000-0000-0000818B0000}"/>
    <cellStyle name="Обычный 2 5 4 2 4 3" xfId="11356" xr:uid="{00000000-0005-0000-0000-0000828B0000}"/>
    <cellStyle name="Обычный 2 5 4 2 4 3 2" xfId="55372" xr:uid="{00000000-0005-0000-0000-0000838B0000}"/>
    <cellStyle name="Обычный 2 5 4 2 4 4" xfId="55373" xr:uid="{00000000-0005-0000-0000-0000848B0000}"/>
    <cellStyle name="Обычный 2 5 4 2 5" xfId="11357" xr:uid="{00000000-0005-0000-0000-0000858B0000}"/>
    <cellStyle name="Обычный 2 5 4 2 5 2" xfId="55374" xr:uid="{00000000-0005-0000-0000-0000868B0000}"/>
    <cellStyle name="Обычный 2 5 4 2 6" xfId="11358" xr:uid="{00000000-0005-0000-0000-0000878B0000}"/>
    <cellStyle name="Обычный 2 5 4 2 6 2" xfId="55375" xr:uid="{00000000-0005-0000-0000-0000888B0000}"/>
    <cellStyle name="Обычный 2 5 4 2 7" xfId="11359" xr:uid="{00000000-0005-0000-0000-0000898B0000}"/>
    <cellStyle name="Обычный 2 5 4 2 7 2" xfId="55376" xr:uid="{00000000-0005-0000-0000-00008A8B0000}"/>
    <cellStyle name="Обычный 2 5 4 2 8" xfId="35041" xr:uid="{00000000-0005-0000-0000-00008B8B0000}"/>
    <cellStyle name="Обычный 2 5 4 2 8 2" xfId="55377" xr:uid="{00000000-0005-0000-0000-00008C8B0000}"/>
    <cellStyle name="Обычный 2 5 4 2 9" xfId="35042" xr:uid="{00000000-0005-0000-0000-00008D8B0000}"/>
    <cellStyle name="Обычный 2 5 4 2 9 2" xfId="55378" xr:uid="{00000000-0005-0000-0000-00008E8B0000}"/>
    <cellStyle name="Обычный 2 5 4 2_Лист1" xfId="55379" xr:uid="{00000000-0005-0000-0000-00008F8B0000}"/>
    <cellStyle name="Обычный 2 5 4 3" xfId="11360" xr:uid="{00000000-0005-0000-0000-0000908B0000}"/>
    <cellStyle name="Обычный 2 5 4 3 2" xfId="11361" xr:uid="{00000000-0005-0000-0000-0000918B0000}"/>
    <cellStyle name="Обычный 2 5 4 3 2 2" xfId="11362" xr:uid="{00000000-0005-0000-0000-0000928B0000}"/>
    <cellStyle name="Обычный 2 5 4 3 2 2 2" xfId="55380" xr:uid="{00000000-0005-0000-0000-0000938B0000}"/>
    <cellStyle name="Обычный 2 5 4 3 2 2 2 2" xfId="55381" xr:uid="{00000000-0005-0000-0000-0000948B0000}"/>
    <cellStyle name="Обычный 2 5 4 3 2 2 3" xfId="55382" xr:uid="{00000000-0005-0000-0000-0000958B0000}"/>
    <cellStyle name="Обычный 2 5 4 3 2 3" xfId="11363" xr:uid="{00000000-0005-0000-0000-0000968B0000}"/>
    <cellStyle name="Обычный 2 5 4 3 2 3 2" xfId="55383" xr:uid="{00000000-0005-0000-0000-0000978B0000}"/>
    <cellStyle name="Обычный 2 5 4 3 2 4" xfId="55384" xr:uid="{00000000-0005-0000-0000-0000988B0000}"/>
    <cellStyle name="Обычный 2 5 4 3 2_НВВ РСК 2019 (II пол) МАКС" xfId="55385" xr:uid="{00000000-0005-0000-0000-0000998B0000}"/>
    <cellStyle name="Обычный 2 5 4 3 3" xfId="11364" xr:uid="{00000000-0005-0000-0000-00009A8B0000}"/>
    <cellStyle name="Обычный 2 5 4 3 3 2" xfId="11365" xr:uid="{00000000-0005-0000-0000-00009B8B0000}"/>
    <cellStyle name="Обычный 2 5 4 3 3 2 2" xfId="55386" xr:uid="{00000000-0005-0000-0000-00009C8B0000}"/>
    <cellStyle name="Обычный 2 5 4 3 3 3" xfId="11366" xr:uid="{00000000-0005-0000-0000-00009D8B0000}"/>
    <cellStyle name="Обычный 2 5 4 3 3 3 2" xfId="55387" xr:uid="{00000000-0005-0000-0000-00009E8B0000}"/>
    <cellStyle name="Обычный 2 5 4 3 3 4" xfId="55388" xr:uid="{00000000-0005-0000-0000-00009F8B0000}"/>
    <cellStyle name="Обычный 2 5 4 3 4" xfId="11367" xr:uid="{00000000-0005-0000-0000-0000A08B0000}"/>
    <cellStyle name="Обычный 2 5 4 3 4 2" xfId="55389" xr:uid="{00000000-0005-0000-0000-0000A18B0000}"/>
    <cellStyle name="Обычный 2 5 4 3 5" xfId="11368" xr:uid="{00000000-0005-0000-0000-0000A28B0000}"/>
    <cellStyle name="Обычный 2 5 4 3 5 2" xfId="55390" xr:uid="{00000000-0005-0000-0000-0000A38B0000}"/>
    <cellStyle name="Обычный 2 5 4 3 6" xfId="11369" xr:uid="{00000000-0005-0000-0000-0000A48B0000}"/>
    <cellStyle name="Обычный 2 5 4 3 6 2" xfId="55391" xr:uid="{00000000-0005-0000-0000-0000A58B0000}"/>
    <cellStyle name="Обычный 2 5 4 3 7" xfId="35043" xr:uid="{00000000-0005-0000-0000-0000A68B0000}"/>
    <cellStyle name="Обычный 2 5 4 3 7 2" xfId="55392" xr:uid="{00000000-0005-0000-0000-0000A78B0000}"/>
    <cellStyle name="Обычный 2 5 4 3 8" xfId="35044" xr:uid="{00000000-0005-0000-0000-0000A88B0000}"/>
    <cellStyle name="Обычный 2 5 4 3 8 2" xfId="55393" xr:uid="{00000000-0005-0000-0000-0000A98B0000}"/>
    <cellStyle name="Обычный 2 5 4 3 9" xfId="55394" xr:uid="{00000000-0005-0000-0000-0000AA8B0000}"/>
    <cellStyle name="Обычный 2 5 4 3_Лист1" xfId="55395" xr:uid="{00000000-0005-0000-0000-0000AB8B0000}"/>
    <cellStyle name="Обычный 2 5 4 4" xfId="11370" xr:uid="{00000000-0005-0000-0000-0000AC8B0000}"/>
    <cellStyle name="Обычный 2 5 4 4 2" xfId="11371" xr:uid="{00000000-0005-0000-0000-0000AD8B0000}"/>
    <cellStyle name="Обычный 2 5 4 4 2 2" xfId="55396" xr:uid="{00000000-0005-0000-0000-0000AE8B0000}"/>
    <cellStyle name="Обычный 2 5 4 4 2 2 2" xfId="55397" xr:uid="{00000000-0005-0000-0000-0000AF8B0000}"/>
    <cellStyle name="Обычный 2 5 4 4 2 3" xfId="55398" xr:uid="{00000000-0005-0000-0000-0000B08B0000}"/>
    <cellStyle name="Обычный 2 5 4 4 3" xfId="11372" xr:uid="{00000000-0005-0000-0000-0000B18B0000}"/>
    <cellStyle name="Обычный 2 5 4 4 3 2" xfId="55399" xr:uid="{00000000-0005-0000-0000-0000B28B0000}"/>
    <cellStyle name="Обычный 2 5 4 4 4" xfId="55400" xr:uid="{00000000-0005-0000-0000-0000B38B0000}"/>
    <cellStyle name="Обычный 2 5 4 4_НВВ РСК 2019 (II пол) МАКС" xfId="55401" xr:uid="{00000000-0005-0000-0000-0000B48B0000}"/>
    <cellStyle name="Обычный 2 5 4 5" xfId="11373" xr:uid="{00000000-0005-0000-0000-0000B58B0000}"/>
    <cellStyle name="Обычный 2 5 4 5 2" xfId="11374" xr:uid="{00000000-0005-0000-0000-0000B68B0000}"/>
    <cellStyle name="Обычный 2 5 4 5 2 2" xfId="55402" xr:uid="{00000000-0005-0000-0000-0000B78B0000}"/>
    <cellStyle name="Обычный 2 5 4 5 3" xfId="11375" xr:uid="{00000000-0005-0000-0000-0000B88B0000}"/>
    <cellStyle name="Обычный 2 5 4 5 3 2" xfId="55403" xr:uid="{00000000-0005-0000-0000-0000B98B0000}"/>
    <cellStyle name="Обычный 2 5 4 5 4" xfId="55404" xr:uid="{00000000-0005-0000-0000-0000BA8B0000}"/>
    <cellStyle name="Обычный 2 5 4 6" xfId="11376" xr:uid="{00000000-0005-0000-0000-0000BB8B0000}"/>
    <cellStyle name="Обычный 2 5 4 6 2" xfId="55405" xr:uid="{00000000-0005-0000-0000-0000BC8B0000}"/>
    <cellStyle name="Обычный 2 5 4 7" xfId="11377" xr:uid="{00000000-0005-0000-0000-0000BD8B0000}"/>
    <cellStyle name="Обычный 2 5 4 7 2" xfId="55406" xr:uid="{00000000-0005-0000-0000-0000BE8B0000}"/>
    <cellStyle name="Обычный 2 5 4 8" xfId="11378" xr:uid="{00000000-0005-0000-0000-0000BF8B0000}"/>
    <cellStyle name="Обычный 2 5 4 8 2" xfId="55407" xr:uid="{00000000-0005-0000-0000-0000C08B0000}"/>
    <cellStyle name="Обычный 2 5 4 9" xfId="35045" xr:uid="{00000000-0005-0000-0000-0000C18B0000}"/>
    <cellStyle name="Обычный 2 5 4 9 2" xfId="55408" xr:uid="{00000000-0005-0000-0000-0000C28B0000}"/>
    <cellStyle name="Обычный 2 5 4_Лист1" xfId="55409" xr:uid="{00000000-0005-0000-0000-0000C38B0000}"/>
    <cellStyle name="Обычный 2 5 5" xfId="11379" xr:uid="{00000000-0005-0000-0000-0000C48B0000}"/>
    <cellStyle name="Обычный 2 5 5 2" xfId="11380" xr:uid="{00000000-0005-0000-0000-0000C58B0000}"/>
    <cellStyle name="Обычный 2 5 5 3" xfId="11381" xr:uid="{00000000-0005-0000-0000-0000C68B0000}"/>
    <cellStyle name="Обычный 2 5 5 4" xfId="35046" xr:uid="{00000000-0005-0000-0000-0000C78B0000}"/>
    <cellStyle name="Обычный 2 5 6" xfId="35047" xr:uid="{00000000-0005-0000-0000-0000C88B0000}"/>
    <cellStyle name="Обычный 2 5_46EE.2011(v1.0)" xfId="11382" xr:uid="{00000000-0005-0000-0000-0000C98B0000}"/>
    <cellStyle name="Обычный 2 6" xfId="11383" xr:uid="{00000000-0005-0000-0000-0000CA8B0000}"/>
    <cellStyle name="Обычный 2 6 2" xfId="11384" xr:uid="{00000000-0005-0000-0000-0000CB8B0000}"/>
    <cellStyle name="Обычный 2 6 2 2" xfId="11385" xr:uid="{00000000-0005-0000-0000-0000CC8B0000}"/>
    <cellStyle name="Обычный 2 6 2 3" xfId="11386" xr:uid="{00000000-0005-0000-0000-0000CD8B0000}"/>
    <cellStyle name="Обычный 2 6 2 3 2" xfId="11387" xr:uid="{00000000-0005-0000-0000-0000CE8B0000}"/>
    <cellStyle name="Обычный 2 6 2 3 3" xfId="11388" xr:uid="{00000000-0005-0000-0000-0000CF8B0000}"/>
    <cellStyle name="Обычный 2 6 2_Лист1" xfId="55410" xr:uid="{00000000-0005-0000-0000-0000D08B0000}"/>
    <cellStyle name="Обычный 2 6 3" xfId="11389" xr:uid="{00000000-0005-0000-0000-0000D18B0000}"/>
    <cellStyle name="Обычный 2 6 3 2" xfId="11390" xr:uid="{00000000-0005-0000-0000-0000D28B0000}"/>
    <cellStyle name="Обычный 2 6 3 2 2" xfId="35048" xr:uid="{00000000-0005-0000-0000-0000D38B0000}"/>
    <cellStyle name="Обычный 2 6 3 3" xfId="11391" xr:uid="{00000000-0005-0000-0000-0000D48B0000}"/>
    <cellStyle name="Обычный 2 6 3 4" xfId="55411" xr:uid="{00000000-0005-0000-0000-0000D58B0000}"/>
    <cellStyle name="Обычный 2 6 3_Лист1" xfId="55412" xr:uid="{00000000-0005-0000-0000-0000D68B0000}"/>
    <cellStyle name="Обычный 2 6 4" xfId="11392" xr:uid="{00000000-0005-0000-0000-0000D78B0000}"/>
    <cellStyle name="Обычный 2 6 4 2" xfId="11393" xr:uid="{00000000-0005-0000-0000-0000D88B0000}"/>
    <cellStyle name="Обычный 2 6 4 2 10" xfId="55413" xr:uid="{00000000-0005-0000-0000-0000D98B0000}"/>
    <cellStyle name="Обычный 2 6 4 2 2" xfId="11394" xr:uid="{00000000-0005-0000-0000-0000DA8B0000}"/>
    <cellStyle name="Обычный 2 6 4 2 2 2" xfId="11395" xr:uid="{00000000-0005-0000-0000-0000DB8B0000}"/>
    <cellStyle name="Обычный 2 6 4 2 2 2 2" xfId="11396" xr:uid="{00000000-0005-0000-0000-0000DC8B0000}"/>
    <cellStyle name="Обычный 2 6 4 2 2 2 2 2" xfId="55414" xr:uid="{00000000-0005-0000-0000-0000DD8B0000}"/>
    <cellStyle name="Обычный 2 6 4 2 2 2 2 2 2" xfId="55415" xr:uid="{00000000-0005-0000-0000-0000DE8B0000}"/>
    <cellStyle name="Обычный 2 6 4 2 2 2 2 3" xfId="55416" xr:uid="{00000000-0005-0000-0000-0000DF8B0000}"/>
    <cellStyle name="Обычный 2 6 4 2 2 2 3" xfId="11397" xr:uid="{00000000-0005-0000-0000-0000E08B0000}"/>
    <cellStyle name="Обычный 2 6 4 2 2 2 3 2" xfId="55417" xr:uid="{00000000-0005-0000-0000-0000E18B0000}"/>
    <cellStyle name="Обычный 2 6 4 2 2 2 4" xfId="55418" xr:uid="{00000000-0005-0000-0000-0000E28B0000}"/>
    <cellStyle name="Обычный 2 6 4 2 2 2_НВВ РСК 2019 (II пол) МАКС" xfId="55419" xr:uid="{00000000-0005-0000-0000-0000E38B0000}"/>
    <cellStyle name="Обычный 2 6 4 2 2 3" xfId="11398" xr:uid="{00000000-0005-0000-0000-0000E48B0000}"/>
    <cellStyle name="Обычный 2 6 4 2 2 3 2" xfId="11399" xr:uid="{00000000-0005-0000-0000-0000E58B0000}"/>
    <cellStyle name="Обычный 2 6 4 2 2 3 2 2" xfId="55420" xr:uid="{00000000-0005-0000-0000-0000E68B0000}"/>
    <cellStyle name="Обычный 2 6 4 2 2 3 3" xfId="11400" xr:uid="{00000000-0005-0000-0000-0000E78B0000}"/>
    <cellStyle name="Обычный 2 6 4 2 2 3 3 2" xfId="55421" xr:uid="{00000000-0005-0000-0000-0000E88B0000}"/>
    <cellStyle name="Обычный 2 6 4 2 2 3 4" xfId="55422" xr:uid="{00000000-0005-0000-0000-0000E98B0000}"/>
    <cellStyle name="Обычный 2 6 4 2 2 4" xfId="11401" xr:uid="{00000000-0005-0000-0000-0000EA8B0000}"/>
    <cellStyle name="Обычный 2 6 4 2 2 4 2" xfId="55423" xr:uid="{00000000-0005-0000-0000-0000EB8B0000}"/>
    <cellStyle name="Обычный 2 6 4 2 2 5" xfId="11402" xr:uid="{00000000-0005-0000-0000-0000EC8B0000}"/>
    <cellStyle name="Обычный 2 6 4 2 2 5 2" xfId="55424" xr:uid="{00000000-0005-0000-0000-0000ED8B0000}"/>
    <cellStyle name="Обычный 2 6 4 2 2 6" xfId="11403" xr:uid="{00000000-0005-0000-0000-0000EE8B0000}"/>
    <cellStyle name="Обычный 2 6 4 2 2 6 2" xfId="55425" xr:uid="{00000000-0005-0000-0000-0000EF8B0000}"/>
    <cellStyle name="Обычный 2 6 4 2 2 7" xfId="35049" xr:uid="{00000000-0005-0000-0000-0000F08B0000}"/>
    <cellStyle name="Обычный 2 6 4 2 2 7 2" xfId="55426" xr:uid="{00000000-0005-0000-0000-0000F18B0000}"/>
    <cellStyle name="Обычный 2 6 4 2 2 8" xfId="35050" xr:uid="{00000000-0005-0000-0000-0000F28B0000}"/>
    <cellStyle name="Обычный 2 6 4 2 2 8 2" xfId="55427" xr:uid="{00000000-0005-0000-0000-0000F38B0000}"/>
    <cellStyle name="Обычный 2 6 4 2 2 9" xfId="55428" xr:uid="{00000000-0005-0000-0000-0000F48B0000}"/>
    <cellStyle name="Обычный 2 6 4 2 2_Лист1" xfId="55429" xr:uid="{00000000-0005-0000-0000-0000F58B0000}"/>
    <cellStyle name="Обычный 2 6 4 2 3" xfId="11404" xr:uid="{00000000-0005-0000-0000-0000F68B0000}"/>
    <cellStyle name="Обычный 2 6 4 2 3 2" xfId="11405" xr:uid="{00000000-0005-0000-0000-0000F78B0000}"/>
    <cellStyle name="Обычный 2 6 4 2 3 2 2" xfId="55430" xr:uid="{00000000-0005-0000-0000-0000F88B0000}"/>
    <cellStyle name="Обычный 2 6 4 2 3 2 2 2" xfId="55431" xr:uid="{00000000-0005-0000-0000-0000F98B0000}"/>
    <cellStyle name="Обычный 2 6 4 2 3 2 3" xfId="55432" xr:uid="{00000000-0005-0000-0000-0000FA8B0000}"/>
    <cellStyle name="Обычный 2 6 4 2 3 3" xfId="11406" xr:uid="{00000000-0005-0000-0000-0000FB8B0000}"/>
    <cellStyle name="Обычный 2 6 4 2 3 3 2" xfId="55433" xr:uid="{00000000-0005-0000-0000-0000FC8B0000}"/>
    <cellStyle name="Обычный 2 6 4 2 3 4" xfId="55434" xr:uid="{00000000-0005-0000-0000-0000FD8B0000}"/>
    <cellStyle name="Обычный 2 6 4 2 3_НВВ РСК 2019 (II пол) МАКС" xfId="55435" xr:uid="{00000000-0005-0000-0000-0000FE8B0000}"/>
    <cellStyle name="Обычный 2 6 4 2 4" xfId="11407" xr:uid="{00000000-0005-0000-0000-0000FF8B0000}"/>
    <cellStyle name="Обычный 2 6 4 2 4 2" xfId="11408" xr:uid="{00000000-0005-0000-0000-0000008C0000}"/>
    <cellStyle name="Обычный 2 6 4 2 4 2 2" xfId="55436" xr:uid="{00000000-0005-0000-0000-0000018C0000}"/>
    <cellStyle name="Обычный 2 6 4 2 4 3" xfId="11409" xr:uid="{00000000-0005-0000-0000-0000028C0000}"/>
    <cellStyle name="Обычный 2 6 4 2 4 3 2" xfId="55437" xr:uid="{00000000-0005-0000-0000-0000038C0000}"/>
    <cellStyle name="Обычный 2 6 4 2 4 4" xfId="55438" xr:uid="{00000000-0005-0000-0000-0000048C0000}"/>
    <cellStyle name="Обычный 2 6 4 2 5" xfId="11410" xr:uid="{00000000-0005-0000-0000-0000058C0000}"/>
    <cellStyle name="Обычный 2 6 4 2 5 2" xfId="55439" xr:uid="{00000000-0005-0000-0000-0000068C0000}"/>
    <cellStyle name="Обычный 2 6 4 2 6" xfId="11411" xr:uid="{00000000-0005-0000-0000-0000078C0000}"/>
    <cellStyle name="Обычный 2 6 4 2 6 2" xfId="55440" xr:uid="{00000000-0005-0000-0000-0000088C0000}"/>
    <cellStyle name="Обычный 2 6 4 2 7" xfId="11412" xr:uid="{00000000-0005-0000-0000-0000098C0000}"/>
    <cellStyle name="Обычный 2 6 4 2 7 2" xfId="55441" xr:uid="{00000000-0005-0000-0000-00000A8C0000}"/>
    <cellStyle name="Обычный 2 6 4 2 8" xfId="35051" xr:uid="{00000000-0005-0000-0000-00000B8C0000}"/>
    <cellStyle name="Обычный 2 6 4 2 8 2" xfId="55442" xr:uid="{00000000-0005-0000-0000-00000C8C0000}"/>
    <cellStyle name="Обычный 2 6 4 2 9" xfId="35052" xr:uid="{00000000-0005-0000-0000-00000D8C0000}"/>
    <cellStyle name="Обычный 2 6 4 2 9 2" xfId="55443" xr:uid="{00000000-0005-0000-0000-00000E8C0000}"/>
    <cellStyle name="Обычный 2 6 4 2_Лист1" xfId="55444" xr:uid="{00000000-0005-0000-0000-00000F8C0000}"/>
    <cellStyle name="Обычный 2 6 4 3" xfId="11413" xr:uid="{00000000-0005-0000-0000-0000108C0000}"/>
    <cellStyle name="Обычный 2 6 4 3 2" xfId="11414" xr:uid="{00000000-0005-0000-0000-0000118C0000}"/>
    <cellStyle name="Обычный 2 6 4 3 2 2" xfId="11415" xr:uid="{00000000-0005-0000-0000-0000128C0000}"/>
    <cellStyle name="Обычный 2 6 4 3 2 2 2" xfId="55445" xr:uid="{00000000-0005-0000-0000-0000138C0000}"/>
    <cellStyle name="Обычный 2 6 4 3 2 2 2 2" xfId="55446" xr:uid="{00000000-0005-0000-0000-0000148C0000}"/>
    <cellStyle name="Обычный 2 6 4 3 2 2 3" xfId="55447" xr:uid="{00000000-0005-0000-0000-0000158C0000}"/>
    <cellStyle name="Обычный 2 6 4 3 2 3" xfId="11416" xr:uid="{00000000-0005-0000-0000-0000168C0000}"/>
    <cellStyle name="Обычный 2 6 4 3 2 3 2" xfId="55448" xr:uid="{00000000-0005-0000-0000-0000178C0000}"/>
    <cellStyle name="Обычный 2 6 4 3 2 4" xfId="55449" xr:uid="{00000000-0005-0000-0000-0000188C0000}"/>
    <cellStyle name="Обычный 2 6 4 3 2_НВВ РСК 2019 (II пол) МАКС" xfId="55450" xr:uid="{00000000-0005-0000-0000-0000198C0000}"/>
    <cellStyle name="Обычный 2 6 4 3 3" xfId="11417" xr:uid="{00000000-0005-0000-0000-00001A8C0000}"/>
    <cellStyle name="Обычный 2 6 4 3 3 2" xfId="11418" xr:uid="{00000000-0005-0000-0000-00001B8C0000}"/>
    <cellStyle name="Обычный 2 6 4 3 3 2 2" xfId="55451" xr:uid="{00000000-0005-0000-0000-00001C8C0000}"/>
    <cellStyle name="Обычный 2 6 4 3 3 3" xfId="11419" xr:uid="{00000000-0005-0000-0000-00001D8C0000}"/>
    <cellStyle name="Обычный 2 6 4 3 3 3 2" xfId="55452" xr:uid="{00000000-0005-0000-0000-00001E8C0000}"/>
    <cellStyle name="Обычный 2 6 4 3 3 4" xfId="55453" xr:uid="{00000000-0005-0000-0000-00001F8C0000}"/>
    <cellStyle name="Обычный 2 6 4 3 4" xfId="11420" xr:uid="{00000000-0005-0000-0000-0000208C0000}"/>
    <cellStyle name="Обычный 2 6 4 3 4 2" xfId="55454" xr:uid="{00000000-0005-0000-0000-0000218C0000}"/>
    <cellStyle name="Обычный 2 6 4 3 5" xfId="11421" xr:uid="{00000000-0005-0000-0000-0000228C0000}"/>
    <cellStyle name="Обычный 2 6 4 3 5 2" xfId="55455" xr:uid="{00000000-0005-0000-0000-0000238C0000}"/>
    <cellStyle name="Обычный 2 6 4 3 6" xfId="11422" xr:uid="{00000000-0005-0000-0000-0000248C0000}"/>
    <cellStyle name="Обычный 2 6 4 3 6 2" xfId="55456" xr:uid="{00000000-0005-0000-0000-0000258C0000}"/>
    <cellStyle name="Обычный 2 6 4 3 7" xfId="35053" xr:uid="{00000000-0005-0000-0000-0000268C0000}"/>
    <cellStyle name="Обычный 2 6 4 3 7 2" xfId="55457" xr:uid="{00000000-0005-0000-0000-0000278C0000}"/>
    <cellStyle name="Обычный 2 6 4 3 8" xfId="35054" xr:uid="{00000000-0005-0000-0000-0000288C0000}"/>
    <cellStyle name="Обычный 2 6 4 3 8 2" xfId="55458" xr:uid="{00000000-0005-0000-0000-0000298C0000}"/>
    <cellStyle name="Обычный 2 6 4 3 9" xfId="55459" xr:uid="{00000000-0005-0000-0000-00002A8C0000}"/>
    <cellStyle name="Обычный 2 6 4 3_Лист1" xfId="55460" xr:uid="{00000000-0005-0000-0000-00002B8C0000}"/>
    <cellStyle name="Обычный 2 6 4 4" xfId="11423" xr:uid="{00000000-0005-0000-0000-00002C8C0000}"/>
    <cellStyle name="Обычный 2 6 4 4 2" xfId="11424" xr:uid="{00000000-0005-0000-0000-00002D8C0000}"/>
    <cellStyle name="Обычный 2 6 4 4 3" xfId="11425" xr:uid="{00000000-0005-0000-0000-00002E8C0000}"/>
    <cellStyle name="Обычный 2 6 4 5" xfId="11426" xr:uid="{00000000-0005-0000-0000-00002F8C0000}"/>
    <cellStyle name="Обычный 2 6 4 5 2" xfId="55461" xr:uid="{00000000-0005-0000-0000-0000308C0000}"/>
    <cellStyle name="Обычный 2 6 4 6" xfId="11427" xr:uid="{00000000-0005-0000-0000-0000318C0000}"/>
    <cellStyle name="Обычный 2 6 4 7" xfId="11428" xr:uid="{00000000-0005-0000-0000-0000328C0000}"/>
    <cellStyle name="Обычный 2 6 4 8" xfId="35055" xr:uid="{00000000-0005-0000-0000-0000338C0000}"/>
    <cellStyle name="Обычный 2 6 4_Лист1" xfId="55462" xr:uid="{00000000-0005-0000-0000-0000348C0000}"/>
    <cellStyle name="Обычный 2 6 5" xfId="11429" xr:uid="{00000000-0005-0000-0000-0000358C0000}"/>
    <cellStyle name="Обычный 2 6 5 2" xfId="11430" xr:uid="{00000000-0005-0000-0000-0000368C0000}"/>
    <cellStyle name="Обычный 2 6 5 3" xfId="11431" xr:uid="{00000000-0005-0000-0000-0000378C0000}"/>
    <cellStyle name="Обычный 2 6 5 4" xfId="35056" xr:uid="{00000000-0005-0000-0000-0000388C0000}"/>
    <cellStyle name="Обычный 2 6_46EE.2011(v1.0)" xfId="11432" xr:uid="{00000000-0005-0000-0000-0000398C0000}"/>
    <cellStyle name="Обычный 2 7" xfId="11433" xr:uid="{00000000-0005-0000-0000-00003A8C0000}"/>
    <cellStyle name="Обычный 2 7 2" xfId="11434" xr:uid="{00000000-0005-0000-0000-00003B8C0000}"/>
    <cellStyle name="Обычный 2 7 2 10" xfId="35057" xr:uid="{00000000-0005-0000-0000-00003C8C0000}"/>
    <cellStyle name="Обычный 2 7 2 2" xfId="11435" xr:uid="{00000000-0005-0000-0000-00003D8C0000}"/>
    <cellStyle name="Обычный 2 7 2 2 10" xfId="55463" xr:uid="{00000000-0005-0000-0000-00003E8C0000}"/>
    <cellStyle name="Обычный 2 7 2 2 2" xfId="11436" xr:uid="{00000000-0005-0000-0000-00003F8C0000}"/>
    <cellStyle name="Обычный 2 7 2 2 2 2" xfId="11437" xr:uid="{00000000-0005-0000-0000-0000408C0000}"/>
    <cellStyle name="Обычный 2 7 2 2 2 2 2" xfId="11438" xr:uid="{00000000-0005-0000-0000-0000418C0000}"/>
    <cellStyle name="Обычный 2 7 2 2 2 2 2 2" xfId="55464" xr:uid="{00000000-0005-0000-0000-0000428C0000}"/>
    <cellStyle name="Обычный 2 7 2 2 2 2 2 2 2" xfId="55465" xr:uid="{00000000-0005-0000-0000-0000438C0000}"/>
    <cellStyle name="Обычный 2 7 2 2 2 2 2 3" xfId="55466" xr:uid="{00000000-0005-0000-0000-0000448C0000}"/>
    <cellStyle name="Обычный 2 7 2 2 2 2 3" xfId="11439" xr:uid="{00000000-0005-0000-0000-0000458C0000}"/>
    <cellStyle name="Обычный 2 7 2 2 2 2 3 2" xfId="55467" xr:uid="{00000000-0005-0000-0000-0000468C0000}"/>
    <cellStyle name="Обычный 2 7 2 2 2 2 4" xfId="55468" xr:uid="{00000000-0005-0000-0000-0000478C0000}"/>
    <cellStyle name="Обычный 2 7 2 2 2 2_НВВ РСК 2019 (II пол) МАКС" xfId="55469" xr:uid="{00000000-0005-0000-0000-0000488C0000}"/>
    <cellStyle name="Обычный 2 7 2 2 2 3" xfId="11440" xr:uid="{00000000-0005-0000-0000-0000498C0000}"/>
    <cellStyle name="Обычный 2 7 2 2 2 3 2" xfId="11441" xr:uid="{00000000-0005-0000-0000-00004A8C0000}"/>
    <cellStyle name="Обычный 2 7 2 2 2 3 2 2" xfId="55470" xr:uid="{00000000-0005-0000-0000-00004B8C0000}"/>
    <cellStyle name="Обычный 2 7 2 2 2 3 3" xfId="11442" xr:uid="{00000000-0005-0000-0000-00004C8C0000}"/>
    <cellStyle name="Обычный 2 7 2 2 2 3 3 2" xfId="55471" xr:uid="{00000000-0005-0000-0000-00004D8C0000}"/>
    <cellStyle name="Обычный 2 7 2 2 2 3 4" xfId="55472" xr:uid="{00000000-0005-0000-0000-00004E8C0000}"/>
    <cellStyle name="Обычный 2 7 2 2 2 4" xfId="11443" xr:uid="{00000000-0005-0000-0000-00004F8C0000}"/>
    <cellStyle name="Обычный 2 7 2 2 2 4 2" xfId="55473" xr:uid="{00000000-0005-0000-0000-0000508C0000}"/>
    <cellStyle name="Обычный 2 7 2 2 2 5" xfId="11444" xr:uid="{00000000-0005-0000-0000-0000518C0000}"/>
    <cellStyle name="Обычный 2 7 2 2 2 5 2" xfId="55474" xr:uid="{00000000-0005-0000-0000-0000528C0000}"/>
    <cellStyle name="Обычный 2 7 2 2 2 6" xfId="11445" xr:uid="{00000000-0005-0000-0000-0000538C0000}"/>
    <cellStyle name="Обычный 2 7 2 2 2 6 2" xfId="55475" xr:uid="{00000000-0005-0000-0000-0000548C0000}"/>
    <cellStyle name="Обычный 2 7 2 2 2 7" xfId="35058" xr:uid="{00000000-0005-0000-0000-0000558C0000}"/>
    <cellStyle name="Обычный 2 7 2 2 2 7 2" xfId="55476" xr:uid="{00000000-0005-0000-0000-0000568C0000}"/>
    <cellStyle name="Обычный 2 7 2 2 2 8" xfId="35059" xr:uid="{00000000-0005-0000-0000-0000578C0000}"/>
    <cellStyle name="Обычный 2 7 2 2 2 8 2" xfId="55477" xr:uid="{00000000-0005-0000-0000-0000588C0000}"/>
    <cellStyle name="Обычный 2 7 2 2 2 9" xfId="55478" xr:uid="{00000000-0005-0000-0000-0000598C0000}"/>
    <cellStyle name="Обычный 2 7 2 2 2_Лист1" xfId="55479" xr:uid="{00000000-0005-0000-0000-00005A8C0000}"/>
    <cellStyle name="Обычный 2 7 2 2 3" xfId="11446" xr:uid="{00000000-0005-0000-0000-00005B8C0000}"/>
    <cellStyle name="Обычный 2 7 2 2 3 2" xfId="11447" xr:uid="{00000000-0005-0000-0000-00005C8C0000}"/>
    <cellStyle name="Обычный 2 7 2 2 3 2 2" xfId="55480" xr:uid="{00000000-0005-0000-0000-00005D8C0000}"/>
    <cellStyle name="Обычный 2 7 2 2 3 2 2 2" xfId="55481" xr:uid="{00000000-0005-0000-0000-00005E8C0000}"/>
    <cellStyle name="Обычный 2 7 2 2 3 2 3" xfId="55482" xr:uid="{00000000-0005-0000-0000-00005F8C0000}"/>
    <cellStyle name="Обычный 2 7 2 2 3 3" xfId="11448" xr:uid="{00000000-0005-0000-0000-0000608C0000}"/>
    <cellStyle name="Обычный 2 7 2 2 3 3 2" xfId="55483" xr:uid="{00000000-0005-0000-0000-0000618C0000}"/>
    <cellStyle name="Обычный 2 7 2 2 3 4" xfId="55484" xr:uid="{00000000-0005-0000-0000-0000628C0000}"/>
    <cellStyle name="Обычный 2 7 2 2 3_НВВ РСК 2019 (II пол) МАКС" xfId="55485" xr:uid="{00000000-0005-0000-0000-0000638C0000}"/>
    <cellStyle name="Обычный 2 7 2 2 4" xfId="11449" xr:uid="{00000000-0005-0000-0000-0000648C0000}"/>
    <cellStyle name="Обычный 2 7 2 2 4 2" xfId="11450" xr:uid="{00000000-0005-0000-0000-0000658C0000}"/>
    <cellStyle name="Обычный 2 7 2 2 4 2 2" xfId="55486" xr:uid="{00000000-0005-0000-0000-0000668C0000}"/>
    <cellStyle name="Обычный 2 7 2 2 4 3" xfId="11451" xr:uid="{00000000-0005-0000-0000-0000678C0000}"/>
    <cellStyle name="Обычный 2 7 2 2 4 3 2" xfId="55487" xr:uid="{00000000-0005-0000-0000-0000688C0000}"/>
    <cellStyle name="Обычный 2 7 2 2 4 4" xfId="55488" xr:uid="{00000000-0005-0000-0000-0000698C0000}"/>
    <cellStyle name="Обычный 2 7 2 2 5" xfId="11452" xr:uid="{00000000-0005-0000-0000-00006A8C0000}"/>
    <cellStyle name="Обычный 2 7 2 2 5 2" xfId="55489" xr:uid="{00000000-0005-0000-0000-00006B8C0000}"/>
    <cellStyle name="Обычный 2 7 2 2 6" xfId="11453" xr:uid="{00000000-0005-0000-0000-00006C8C0000}"/>
    <cellStyle name="Обычный 2 7 2 2 6 2" xfId="55490" xr:uid="{00000000-0005-0000-0000-00006D8C0000}"/>
    <cellStyle name="Обычный 2 7 2 2 7" xfId="11454" xr:uid="{00000000-0005-0000-0000-00006E8C0000}"/>
    <cellStyle name="Обычный 2 7 2 2 7 2" xfId="55491" xr:uid="{00000000-0005-0000-0000-00006F8C0000}"/>
    <cellStyle name="Обычный 2 7 2 2 8" xfId="35060" xr:uid="{00000000-0005-0000-0000-0000708C0000}"/>
    <cellStyle name="Обычный 2 7 2 2 8 2" xfId="55492" xr:uid="{00000000-0005-0000-0000-0000718C0000}"/>
    <cellStyle name="Обычный 2 7 2 2 9" xfId="35061" xr:uid="{00000000-0005-0000-0000-0000728C0000}"/>
    <cellStyle name="Обычный 2 7 2 2 9 2" xfId="55493" xr:uid="{00000000-0005-0000-0000-0000738C0000}"/>
    <cellStyle name="Обычный 2 7 2 2_Лист1" xfId="55494" xr:uid="{00000000-0005-0000-0000-0000748C0000}"/>
    <cellStyle name="Обычный 2 7 2 3" xfId="11455" xr:uid="{00000000-0005-0000-0000-0000758C0000}"/>
    <cellStyle name="Обычный 2 7 2 3 2" xfId="11456" xr:uid="{00000000-0005-0000-0000-0000768C0000}"/>
    <cellStyle name="Обычный 2 7 2 3 2 2" xfId="11457" xr:uid="{00000000-0005-0000-0000-0000778C0000}"/>
    <cellStyle name="Обычный 2 7 2 3 2 2 2" xfId="55495" xr:uid="{00000000-0005-0000-0000-0000788C0000}"/>
    <cellStyle name="Обычный 2 7 2 3 2 2 2 2" xfId="55496" xr:uid="{00000000-0005-0000-0000-0000798C0000}"/>
    <cellStyle name="Обычный 2 7 2 3 2 2 3" xfId="55497" xr:uid="{00000000-0005-0000-0000-00007A8C0000}"/>
    <cellStyle name="Обычный 2 7 2 3 2 3" xfId="11458" xr:uid="{00000000-0005-0000-0000-00007B8C0000}"/>
    <cellStyle name="Обычный 2 7 2 3 2 3 2" xfId="55498" xr:uid="{00000000-0005-0000-0000-00007C8C0000}"/>
    <cellStyle name="Обычный 2 7 2 3 2 4" xfId="55499" xr:uid="{00000000-0005-0000-0000-00007D8C0000}"/>
    <cellStyle name="Обычный 2 7 2 3 2_НВВ РСК 2019 (II пол) МАКС" xfId="55500" xr:uid="{00000000-0005-0000-0000-00007E8C0000}"/>
    <cellStyle name="Обычный 2 7 2 3 3" xfId="11459" xr:uid="{00000000-0005-0000-0000-00007F8C0000}"/>
    <cellStyle name="Обычный 2 7 2 3 3 2" xfId="11460" xr:uid="{00000000-0005-0000-0000-0000808C0000}"/>
    <cellStyle name="Обычный 2 7 2 3 3 2 2" xfId="55501" xr:uid="{00000000-0005-0000-0000-0000818C0000}"/>
    <cellStyle name="Обычный 2 7 2 3 3 3" xfId="11461" xr:uid="{00000000-0005-0000-0000-0000828C0000}"/>
    <cellStyle name="Обычный 2 7 2 3 3 3 2" xfId="55502" xr:uid="{00000000-0005-0000-0000-0000838C0000}"/>
    <cellStyle name="Обычный 2 7 2 3 3 4" xfId="55503" xr:uid="{00000000-0005-0000-0000-0000848C0000}"/>
    <cellStyle name="Обычный 2 7 2 3 4" xfId="11462" xr:uid="{00000000-0005-0000-0000-0000858C0000}"/>
    <cellStyle name="Обычный 2 7 2 3 4 2" xfId="55504" xr:uid="{00000000-0005-0000-0000-0000868C0000}"/>
    <cellStyle name="Обычный 2 7 2 3 5" xfId="11463" xr:uid="{00000000-0005-0000-0000-0000878C0000}"/>
    <cellStyle name="Обычный 2 7 2 3 5 2" xfId="55505" xr:uid="{00000000-0005-0000-0000-0000888C0000}"/>
    <cellStyle name="Обычный 2 7 2 3 6" xfId="11464" xr:uid="{00000000-0005-0000-0000-0000898C0000}"/>
    <cellStyle name="Обычный 2 7 2 3 6 2" xfId="55506" xr:uid="{00000000-0005-0000-0000-00008A8C0000}"/>
    <cellStyle name="Обычный 2 7 2 3 7" xfId="35062" xr:uid="{00000000-0005-0000-0000-00008B8C0000}"/>
    <cellStyle name="Обычный 2 7 2 3 7 2" xfId="55507" xr:uid="{00000000-0005-0000-0000-00008C8C0000}"/>
    <cellStyle name="Обычный 2 7 2 3 8" xfId="35063" xr:uid="{00000000-0005-0000-0000-00008D8C0000}"/>
    <cellStyle name="Обычный 2 7 2 3 8 2" xfId="55508" xr:uid="{00000000-0005-0000-0000-00008E8C0000}"/>
    <cellStyle name="Обычный 2 7 2 3 9" xfId="55509" xr:uid="{00000000-0005-0000-0000-00008F8C0000}"/>
    <cellStyle name="Обычный 2 7 2 3_Лист1" xfId="55510" xr:uid="{00000000-0005-0000-0000-0000908C0000}"/>
    <cellStyle name="Обычный 2 7 2 4" xfId="11465" xr:uid="{00000000-0005-0000-0000-0000918C0000}"/>
    <cellStyle name="Обычный 2 7 2 4 2" xfId="11466" xr:uid="{00000000-0005-0000-0000-0000928C0000}"/>
    <cellStyle name="Обычный 2 7 2 4 3" xfId="11467" xr:uid="{00000000-0005-0000-0000-0000938C0000}"/>
    <cellStyle name="Обычный 2 7 2 5" xfId="11468" xr:uid="{00000000-0005-0000-0000-0000948C0000}"/>
    <cellStyle name="Обычный 2 7 2 5 2" xfId="11469" xr:uid="{00000000-0005-0000-0000-0000958C0000}"/>
    <cellStyle name="Обычный 2 7 2 5 3" xfId="11470" xr:uid="{00000000-0005-0000-0000-0000968C0000}"/>
    <cellStyle name="Обычный 2 7 2 6" xfId="11471" xr:uid="{00000000-0005-0000-0000-0000978C0000}"/>
    <cellStyle name="Обычный 2 7 2 7" xfId="11472" xr:uid="{00000000-0005-0000-0000-0000988C0000}"/>
    <cellStyle name="Обычный 2 7 2 8" xfId="11473" xr:uid="{00000000-0005-0000-0000-0000998C0000}"/>
    <cellStyle name="Обычный 2 7 2 9" xfId="35064" xr:uid="{00000000-0005-0000-0000-00009A8C0000}"/>
    <cellStyle name="Обычный 2 7 2_Лист1" xfId="55511" xr:uid="{00000000-0005-0000-0000-00009B8C0000}"/>
    <cellStyle name="Обычный 2 7 3" xfId="11474" xr:uid="{00000000-0005-0000-0000-00009C8C0000}"/>
    <cellStyle name="Обычный 2 7 3 2" xfId="11475" xr:uid="{00000000-0005-0000-0000-00009D8C0000}"/>
    <cellStyle name="Обычный 2 7 3 3" xfId="11476" xr:uid="{00000000-0005-0000-0000-00009E8C0000}"/>
    <cellStyle name="Обычный 2 7 3 4" xfId="35065" xr:uid="{00000000-0005-0000-0000-00009F8C0000}"/>
    <cellStyle name="Обычный 2 7 4" xfId="35066" xr:uid="{00000000-0005-0000-0000-0000A08C0000}"/>
    <cellStyle name="Обычный 2 7_Лист1" xfId="55512" xr:uid="{00000000-0005-0000-0000-0000A18C0000}"/>
    <cellStyle name="Обычный 2 8" xfId="11477" xr:uid="{00000000-0005-0000-0000-0000A28C0000}"/>
    <cellStyle name="Обычный 2 8 2" xfId="11478" xr:uid="{00000000-0005-0000-0000-0000A38C0000}"/>
    <cellStyle name="Обычный 2 8 2 10" xfId="35067" xr:uid="{00000000-0005-0000-0000-0000A48C0000}"/>
    <cellStyle name="Обычный 2 8 2 2" xfId="11479" xr:uid="{00000000-0005-0000-0000-0000A58C0000}"/>
    <cellStyle name="Обычный 2 8 2 2 10" xfId="55513" xr:uid="{00000000-0005-0000-0000-0000A68C0000}"/>
    <cellStyle name="Обычный 2 8 2 2 2" xfId="11480" xr:uid="{00000000-0005-0000-0000-0000A78C0000}"/>
    <cellStyle name="Обычный 2 8 2 2 2 2" xfId="11481" xr:uid="{00000000-0005-0000-0000-0000A88C0000}"/>
    <cellStyle name="Обычный 2 8 2 2 2 2 2" xfId="11482" xr:uid="{00000000-0005-0000-0000-0000A98C0000}"/>
    <cellStyle name="Обычный 2 8 2 2 2 2 2 2" xfId="55514" xr:uid="{00000000-0005-0000-0000-0000AA8C0000}"/>
    <cellStyle name="Обычный 2 8 2 2 2 2 2 2 2" xfId="55515" xr:uid="{00000000-0005-0000-0000-0000AB8C0000}"/>
    <cellStyle name="Обычный 2 8 2 2 2 2 2 3" xfId="55516" xr:uid="{00000000-0005-0000-0000-0000AC8C0000}"/>
    <cellStyle name="Обычный 2 8 2 2 2 2 3" xfId="11483" xr:uid="{00000000-0005-0000-0000-0000AD8C0000}"/>
    <cellStyle name="Обычный 2 8 2 2 2 2 3 2" xfId="55517" xr:uid="{00000000-0005-0000-0000-0000AE8C0000}"/>
    <cellStyle name="Обычный 2 8 2 2 2 2 4" xfId="55518" xr:uid="{00000000-0005-0000-0000-0000AF8C0000}"/>
    <cellStyle name="Обычный 2 8 2 2 2 2_НВВ РСК 2019 (II пол) МАКС" xfId="55519" xr:uid="{00000000-0005-0000-0000-0000B08C0000}"/>
    <cellStyle name="Обычный 2 8 2 2 2 3" xfId="11484" xr:uid="{00000000-0005-0000-0000-0000B18C0000}"/>
    <cellStyle name="Обычный 2 8 2 2 2 3 2" xfId="11485" xr:uid="{00000000-0005-0000-0000-0000B28C0000}"/>
    <cellStyle name="Обычный 2 8 2 2 2 3 2 2" xfId="55520" xr:uid="{00000000-0005-0000-0000-0000B38C0000}"/>
    <cellStyle name="Обычный 2 8 2 2 2 3 3" xfId="11486" xr:uid="{00000000-0005-0000-0000-0000B48C0000}"/>
    <cellStyle name="Обычный 2 8 2 2 2 3 3 2" xfId="55521" xr:uid="{00000000-0005-0000-0000-0000B58C0000}"/>
    <cellStyle name="Обычный 2 8 2 2 2 3 4" xfId="55522" xr:uid="{00000000-0005-0000-0000-0000B68C0000}"/>
    <cellStyle name="Обычный 2 8 2 2 2 4" xfId="11487" xr:uid="{00000000-0005-0000-0000-0000B78C0000}"/>
    <cellStyle name="Обычный 2 8 2 2 2 4 2" xfId="55523" xr:uid="{00000000-0005-0000-0000-0000B88C0000}"/>
    <cellStyle name="Обычный 2 8 2 2 2 5" xfId="11488" xr:uid="{00000000-0005-0000-0000-0000B98C0000}"/>
    <cellStyle name="Обычный 2 8 2 2 2 5 2" xfId="55524" xr:uid="{00000000-0005-0000-0000-0000BA8C0000}"/>
    <cellStyle name="Обычный 2 8 2 2 2 6" xfId="11489" xr:uid="{00000000-0005-0000-0000-0000BB8C0000}"/>
    <cellStyle name="Обычный 2 8 2 2 2 6 2" xfId="55525" xr:uid="{00000000-0005-0000-0000-0000BC8C0000}"/>
    <cellStyle name="Обычный 2 8 2 2 2 7" xfId="35068" xr:uid="{00000000-0005-0000-0000-0000BD8C0000}"/>
    <cellStyle name="Обычный 2 8 2 2 2 7 2" xfId="55526" xr:uid="{00000000-0005-0000-0000-0000BE8C0000}"/>
    <cellStyle name="Обычный 2 8 2 2 2 8" xfId="35069" xr:uid="{00000000-0005-0000-0000-0000BF8C0000}"/>
    <cellStyle name="Обычный 2 8 2 2 2 8 2" xfId="55527" xr:uid="{00000000-0005-0000-0000-0000C08C0000}"/>
    <cellStyle name="Обычный 2 8 2 2 2 9" xfId="55528" xr:uid="{00000000-0005-0000-0000-0000C18C0000}"/>
    <cellStyle name="Обычный 2 8 2 2 2_Лист1" xfId="55529" xr:uid="{00000000-0005-0000-0000-0000C28C0000}"/>
    <cellStyle name="Обычный 2 8 2 2 3" xfId="11490" xr:uid="{00000000-0005-0000-0000-0000C38C0000}"/>
    <cellStyle name="Обычный 2 8 2 2 3 2" xfId="11491" xr:uid="{00000000-0005-0000-0000-0000C48C0000}"/>
    <cellStyle name="Обычный 2 8 2 2 3 2 2" xfId="55530" xr:uid="{00000000-0005-0000-0000-0000C58C0000}"/>
    <cellStyle name="Обычный 2 8 2 2 3 2 2 2" xfId="55531" xr:uid="{00000000-0005-0000-0000-0000C68C0000}"/>
    <cellStyle name="Обычный 2 8 2 2 3 2 3" xfId="55532" xr:uid="{00000000-0005-0000-0000-0000C78C0000}"/>
    <cellStyle name="Обычный 2 8 2 2 3 3" xfId="11492" xr:uid="{00000000-0005-0000-0000-0000C88C0000}"/>
    <cellStyle name="Обычный 2 8 2 2 3 3 2" xfId="55533" xr:uid="{00000000-0005-0000-0000-0000C98C0000}"/>
    <cellStyle name="Обычный 2 8 2 2 3 4" xfId="55534" xr:uid="{00000000-0005-0000-0000-0000CA8C0000}"/>
    <cellStyle name="Обычный 2 8 2 2 3_НВВ РСК 2019 (II пол) МАКС" xfId="55535" xr:uid="{00000000-0005-0000-0000-0000CB8C0000}"/>
    <cellStyle name="Обычный 2 8 2 2 4" xfId="11493" xr:uid="{00000000-0005-0000-0000-0000CC8C0000}"/>
    <cellStyle name="Обычный 2 8 2 2 4 2" xfId="11494" xr:uid="{00000000-0005-0000-0000-0000CD8C0000}"/>
    <cellStyle name="Обычный 2 8 2 2 4 2 2" xfId="55536" xr:uid="{00000000-0005-0000-0000-0000CE8C0000}"/>
    <cellStyle name="Обычный 2 8 2 2 4 3" xfId="11495" xr:uid="{00000000-0005-0000-0000-0000CF8C0000}"/>
    <cellStyle name="Обычный 2 8 2 2 4 3 2" xfId="55537" xr:uid="{00000000-0005-0000-0000-0000D08C0000}"/>
    <cellStyle name="Обычный 2 8 2 2 4 4" xfId="55538" xr:uid="{00000000-0005-0000-0000-0000D18C0000}"/>
    <cellStyle name="Обычный 2 8 2 2 5" xfId="11496" xr:uid="{00000000-0005-0000-0000-0000D28C0000}"/>
    <cellStyle name="Обычный 2 8 2 2 5 2" xfId="55539" xr:uid="{00000000-0005-0000-0000-0000D38C0000}"/>
    <cellStyle name="Обычный 2 8 2 2 6" xfId="11497" xr:uid="{00000000-0005-0000-0000-0000D48C0000}"/>
    <cellStyle name="Обычный 2 8 2 2 6 2" xfId="55540" xr:uid="{00000000-0005-0000-0000-0000D58C0000}"/>
    <cellStyle name="Обычный 2 8 2 2 7" xfId="11498" xr:uid="{00000000-0005-0000-0000-0000D68C0000}"/>
    <cellStyle name="Обычный 2 8 2 2 7 2" xfId="55541" xr:uid="{00000000-0005-0000-0000-0000D78C0000}"/>
    <cellStyle name="Обычный 2 8 2 2 8" xfId="35070" xr:uid="{00000000-0005-0000-0000-0000D88C0000}"/>
    <cellStyle name="Обычный 2 8 2 2 8 2" xfId="55542" xr:uid="{00000000-0005-0000-0000-0000D98C0000}"/>
    <cellStyle name="Обычный 2 8 2 2 9" xfId="35071" xr:uid="{00000000-0005-0000-0000-0000DA8C0000}"/>
    <cellStyle name="Обычный 2 8 2 2 9 2" xfId="55543" xr:uid="{00000000-0005-0000-0000-0000DB8C0000}"/>
    <cellStyle name="Обычный 2 8 2 2_Лист1" xfId="55544" xr:uid="{00000000-0005-0000-0000-0000DC8C0000}"/>
    <cellStyle name="Обычный 2 8 2 3" xfId="11499" xr:uid="{00000000-0005-0000-0000-0000DD8C0000}"/>
    <cellStyle name="Обычный 2 8 2 3 2" xfId="11500" xr:uid="{00000000-0005-0000-0000-0000DE8C0000}"/>
    <cellStyle name="Обычный 2 8 2 3 2 2" xfId="11501" xr:uid="{00000000-0005-0000-0000-0000DF8C0000}"/>
    <cellStyle name="Обычный 2 8 2 3 2 2 2" xfId="55545" xr:uid="{00000000-0005-0000-0000-0000E08C0000}"/>
    <cellStyle name="Обычный 2 8 2 3 2 2 2 2" xfId="55546" xr:uid="{00000000-0005-0000-0000-0000E18C0000}"/>
    <cellStyle name="Обычный 2 8 2 3 2 2 3" xfId="55547" xr:uid="{00000000-0005-0000-0000-0000E28C0000}"/>
    <cellStyle name="Обычный 2 8 2 3 2 3" xfId="11502" xr:uid="{00000000-0005-0000-0000-0000E38C0000}"/>
    <cellStyle name="Обычный 2 8 2 3 2 3 2" xfId="55548" xr:uid="{00000000-0005-0000-0000-0000E48C0000}"/>
    <cellStyle name="Обычный 2 8 2 3 2 4" xfId="55549" xr:uid="{00000000-0005-0000-0000-0000E58C0000}"/>
    <cellStyle name="Обычный 2 8 2 3 2_НВВ РСК 2019 (II пол) МАКС" xfId="55550" xr:uid="{00000000-0005-0000-0000-0000E68C0000}"/>
    <cellStyle name="Обычный 2 8 2 3 3" xfId="11503" xr:uid="{00000000-0005-0000-0000-0000E78C0000}"/>
    <cellStyle name="Обычный 2 8 2 3 3 2" xfId="11504" xr:uid="{00000000-0005-0000-0000-0000E88C0000}"/>
    <cellStyle name="Обычный 2 8 2 3 3 2 2" xfId="55551" xr:uid="{00000000-0005-0000-0000-0000E98C0000}"/>
    <cellStyle name="Обычный 2 8 2 3 3 3" xfId="11505" xr:uid="{00000000-0005-0000-0000-0000EA8C0000}"/>
    <cellStyle name="Обычный 2 8 2 3 3 3 2" xfId="55552" xr:uid="{00000000-0005-0000-0000-0000EB8C0000}"/>
    <cellStyle name="Обычный 2 8 2 3 3 4" xfId="55553" xr:uid="{00000000-0005-0000-0000-0000EC8C0000}"/>
    <cellStyle name="Обычный 2 8 2 3 4" xfId="11506" xr:uid="{00000000-0005-0000-0000-0000ED8C0000}"/>
    <cellStyle name="Обычный 2 8 2 3 4 2" xfId="55554" xr:uid="{00000000-0005-0000-0000-0000EE8C0000}"/>
    <cellStyle name="Обычный 2 8 2 3 5" xfId="11507" xr:uid="{00000000-0005-0000-0000-0000EF8C0000}"/>
    <cellStyle name="Обычный 2 8 2 3 5 2" xfId="55555" xr:uid="{00000000-0005-0000-0000-0000F08C0000}"/>
    <cellStyle name="Обычный 2 8 2 3 6" xfId="11508" xr:uid="{00000000-0005-0000-0000-0000F18C0000}"/>
    <cellStyle name="Обычный 2 8 2 3 6 2" xfId="55556" xr:uid="{00000000-0005-0000-0000-0000F28C0000}"/>
    <cellStyle name="Обычный 2 8 2 3 7" xfId="35072" xr:uid="{00000000-0005-0000-0000-0000F38C0000}"/>
    <cellStyle name="Обычный 2 8 2 3 7 2" xfId="55557" xr:uid="{00000000-0005-0000-0000-0000F48C0000}"/>
    <cellStyle name="Обычный 2 8 2 3 8" xfId="35073" xr:uid="{00000000-0005-0000-0000-0000F58C0000}"/>
    <cellStyle name="Обычный 2 8 2 3 8 2" xfId="55558" xr:uid="{00000000-0005-0000-0000-0000F68C0000}"/>
    <cellStyle name="Обычный 2 8 2 3 9" xfId="55559" xr:uid="{00000000-0005-0000-0000-0000F78C0000}"/>
    <cellStyle name="Обычный 2 8 2 3_Лист1" xfId="55560" xr:uid="{00000000-0005-0000-0000-0000F88C0000}"/>
    <cellStyle name="Обычный 2 8 2 4" xfId="11509" xr:uid="{00000000-0005-0000-0000-0000F98C0000}"/>
    <cellStyle name="Обычный 2 8 2 4 2" xfId="11510" xr:uid="{00000000-0005-0000-0000-0000FA8C0000}"/>
    <cellStyle name="Обычный 2 8 2 4 3" xfId="11511" xr:uid="{00000000-0005-0000-0000-0000FB8C0000}"/>
    <cellStyle name="Обычный 2 8 2 5" xfId="11512" xr:uid="{00000000-0005-0000-0000-0000FC8C0000}"/>
    <cellStyle name="Обычный 2 8 2 5 2" xfId="11513" xr:uid="{00000000-0005-0000-0000-0000FD8C0000}"/>
    <cellStyle name="Обычный 2 8 2 5 3" xfId="11514" xr:uid="{00000000-0005-0000-0000-0000FE8C0000}"/>
    <cellStyle name="Обычный 2 8 2 6" xfId="11515" xr:uid="{00000000-0005-0000-0000-0000FF8C0000}"/>
    <cellStyle name="Обычный 2 8 2 7" xfId="11516" xr:uid="{00000000-0005-0000-0000-0000008D0000}"/>
    <cellStyle name="Обычный 2 8 2 8" xfId="11517" xr:uid="{00000000-0005-0000-0000-0000018D0000}"/>
    <cellStyle name="Обычный 2 8 2 9" xfId="35074" xr:uid="{00000000-0005-0000-0000-0000028D0000}"/>
    <cellStyle name="Обычный 2 8 2_Лист1" xfId="55561" xr:uid="{00000000-0005-0000-0000-0000038D0000}"/>
    <cellStyle name="Обычный 2 8 3" xfId="11518" xr:uid="{00000000-0005-0000-0000-0000048D0000}"/>
    <cellStyle name="Обычный 2 8 3 2" xfId="35075" xr:uid="{00000000-0005-0000-0000-0000058D0000}"/>
    <cellStyle name="Обычный 2 8 3 3" xfId="35076" xr:uid="{00000000-0005-0000-0000-0000068D0000}"/>
    <cellStyle name="Обычный 2 8 4" xfId="11519" xr:uid="{00000000-0005-0000-0000-0000078D0000}"/>
    <cellStyle name="Обычный 2 8 4 2" xfId="11520" xr:uid="{00000000-0005-0000-0000-0000088D0000}"/>
    <cellStyle name="Обычный 2 8 4 3" xfId="11521" xr:uid="{00000000-0005-0000-0000-0000098D0000}"/>
    <cellStyle name="Обычный 2 8 5" xfId="11522" xr:uid="{00000000-0005-0000-0000-00000A8D0000}"/>
    <cellStyle name="Обычный 2 8_Лист1" xfId="55562" xr:uid="{00000000-0005-0000-0000-00000B8D0000}"/>
    <cellStyle name="Обычный 2 9" xfId="11523" xr:uid="{00000000-0005-0000-0000-00000C8D0000}"/>
    <cellStyle name="Обычный 2 9 2" xfId="11524" xr:uid="{00000000-0005-0000-0000-00000D8D0000}"/>
    <cellStyle name="Обычный 2 9 2 10" xfId="35077" xr:uid="{00000000-0005-0000-0000-00000E8D0000}"/>
    <cellStyle name="Обычный 2 9 2 2" xfId="11525" xr:uid="{00000000-0005-0000-0000-00000F8D0000}"/>
    <cellStyle name="Обычный 2 9 2 2 10" xfId="55563" xr:uid="{00000000-0005-0000-0000-0000108D0000}"/>
    <cellStyle name="Обычный 2 9 2 2 2" xfId="11526" xr:uid="{00000000-0005-0000-0000-0000118D0000}"/>
    <cellStyle name="Обычный 2 9 2 2 2 2" xfId="11527" xr:uid="{00000000-0005-0000-0000-0000128D0000}"/>
    <cellStyle name="Обычный 2 9 2 2 2 2 2" xfId="11528" xr:uid="{00000000-0005-0000-0000-0000138D0000}"/>
    <cellStyle name="Обычный 2 9 2 2 2 2 2 2" xfId="55564" xr:uid="{00000000-0005-0000-0000-0000148D0000}"/>
    <cellStyle name="Обычный 2 9 2 2 2 2 2 2 2" xfId="55565" xr:uid="{00000000-0005-0000-0000-0000158D0000}"/>
    <cellStyle name="Обычный 2 9 2 2 2 2 2 3" xfId="55566" xr:uid="{00000000-0005-0000-0000-0000168D0000}"/>
    <cellStyle name="Обычный 2 9 2 2 2 2 3" xfId="11529" xr:uid="{00000000-0005-0000-0000-0000178D0000}"/>
    <cellStyle name="Обычный 2 9 2 2 2 2 3 2" xfId="55567" xr:uid="{00000000-0005-0000-0000-0000188D0000}"/>
    <cellStyle name="Обычный 2 9 2 2 2 2 4" xfId="55568" xr:uid="{00000000-0005-0000-0000-0000198D0000}"/>
    <cellStyle name="Обычный 2 9 2 2 2 2_НВВ РСК 2019 (II пол) МАКС" xfId="55569" xr:uid="{00000000-0005-0000-0000-00001A8D0000}"/>
    <cellStyle name="Обычный 2 9 2 2 2 3" xfId="11530" xr:uid="{00000000-0005-0000-0000-00001B8D0000}"/>
    <cellStyle name="Обычный 2 9 2 2 2 3 2" xfId="11531" xr:uid="{00000000-0005-0000-0000-00001C8D0000}"/>
    <cellStyle name="Обычный 2 9 2 2 2 3 2 2" xfId="55570" xr:uid="{00000000-0005-0000-0000-00001D8D0000}"/>
    <cellStyle name="Обычный 2 9 2 2 2 3 3" xfId="11532" xr:uid="{00000000-0005-0000-0000-00001E8D0000}"/>
    <cellStyle name="Обычный 2 9 2 2 2 3 3 2" xfId="55571" xr:uid="{00000000-0005-0000-0000-00001F8D0000}"/>
    <cellStyle name="Обычный 2 9 2 2 2 3 4" xfId="55572" xr:uid="{00000000-0005-0000-0000-0000208D0000}"/>
    <cellStyle name="Обычный 2 9 2 2 2 4" xfId="11533" xr:uid="{00000000-0005-0000-0000-0000218D0000}"/>
    <cellStyle name="Обычный 2 9 2 2 2 4 2" xfId="55573" xr:uid="{00000000-0005-0000-0000-0000228D0000}"/>
    <cellStyle name="Обычный 2 9 2 2 2 5" xfId="11534" xr:uid="{00000000-0005-0000-0000-0000238D0000}"/>
    <cellStyle name="Обычный 2 9 2 2 2 5 2" xfId="55574" xr:uid="{00000000-0005-0000-0000-0000248D0000}"/>
    <cellStyle name="Обычный 2 9 2 2 2 6" xfId="11535" xr:uid="{00000000-0005-0000-0000-0000258D0000}"/>
    <cellStyle name="Обычный 2 9 2 2 2 6 2" xfId="55575" xr:uid="{00000000-0005-0000-0000-0000268D0000}"/>
    <cellStyle name="Обычный 2 9 2 2 2 7" xfId="35078" xr:uid="{00000000-0005-0000-0000-0000278D0000}"/>
    <cellStyle name="Обычный 2 9 2 2 2 7 2" xfId="55576" xr:uid="{00000000-0005-0000-0000-0000288D0000}"/>
    <cellStyle name="Обычный 2 9 2 2 2 8" xfId="35079" xr:uid="{00000000-0005-0000-0000-0000298D0000}"/>
    <cellStyle name="Обычный 2 9 2 2 2 8 2" xfId="55577" xr:uid="{00000000-0005-0000-0000-00002A8D0000}"/>
    <cellStyle name="Обычный 2 9 2 2 2 9" xfId="55578" xr:uid="{00000000-0005-0000-0000-00002B8D0000}"/>
    <cellStyle name="Обычный 2 9 2 2 2_Лист1" xfId="55579" xr:uid="{00000000-0005-0000-0000-00002C8D0000}"/>
    <cellStyle name="Обычный 2 9 2 2 3" xfId="11536" xr:uid="{00000000-0005-0000-0000-00002D8D0000}"/>
    <cellStyle name="Обычный 2 9 2 2 3 2" xfId="11537" xr:uid="{00000000-0005-0000-0000-00002E8D0000}"/>
    <cellStyle name="Обычный 2 9 2 2 3 2 2" xfId="55580" xr:uid="{00000000-0005-0000-0000-00002F8D0000}"/>
    <cellStyle name="Обычный 2 9 2 2 3 2 2 2" xfId="55581" xr:uid="{00000000-0005-0000-0000-0000308D0000}"/>
    <cellStyle name="Обычный 2 9 2 2 3 2 3" xfId="55582" xr:uid="{00000000-0005-0000-0000-0000318D0000}"/>
    <cellStyle name="Обычный 2 9 2 2 3 3" xfId="11538" xr:uid="{00000000-0005-0000-0000-0000328D0000}"/>
    <cellStyle name="Обычный 2 9 2 2 3 3 2" xfId="55583" xr:uid="{00000000-0005-0000-0000-0000338D0000}"/>
    <cellStyle name="Обычный 2 9 2 2 3 4" xfId="55584" xr:uid="{00000000-0005-0000-0000-0000348D0000}"/>
    <cellStyle name="Обычный 2 9 2 2 3_НВВ РСК 2019 (II пол) МАКС" xfId="55585" xr:uid="{00000000-0005-0000-0000-0000358D0000}"/>
    <cellStyle name="Обычный 2 9 2 2 4" xfId="11539" xr:uid="{00000000-0005-0000-0000-0000368D0000}"/>
    <cellStyle name="Обычный 2 9 2 2 4 2" xfId="11540" xr:uid="{00000000-0005-0000-0000-0000378D0000}"/>
    <cellStyle name="Обычный 2 9 2 2 4 2 2" xfId="55586" xr:uid="{00000000-0005-0000-0000-0000388D0000}"/>
    <cellStyle name="Обычный 2 9 2 2 4 3" xfId="11541" xr:uid="{00000000-0005-0000-0000-0000398D0000}"/>
    <cellStyle name="Обычный 2 9 2 2 4 3 2" xfId="55587" xr:uid="{00000000-0005-0000-0000-00003A8D0000}"/>
    <cellStyle name="Обычный 2 9 2 2 4 4" xfId="55588" xr:uid="{00000000-0005-0000-0000-00003B8D0000}"/>
    <cellStyle name="Обычный 2 9 2 2 5" xfId="11542" xr:uid="{00000000-0005-0000-0000-00003C8D0000}"/>
    <cellStyle name="Обычный 2 9 2 2 5 2" xfId="55589" xr:uid="{00000000-0005-0000-0000-00003D8D0000}"/>
    <cellStyle name="Обычный 2 9 2 2 6" xfId="11543" xr:uid="{00000000-0005-0000-0000-00003E8D0000}"/>
    <cellStyle name="Обычный 2 9 2 2 6 2" xfId="55590" xr:uid="{00000000-0005-0000-0000-00003F8D0000}"/>
    <cellStyle name="Обычный 2 9 2 2 7" xfId="11544" xr:uid="{00000000-0005-0000-0000-0000408D0000}"/>
    <cellStyle name="Обычный 2 9 2 2 7 2" xfId="55591" xr:uid="{00000000-0005-0000-0000-0000418D0000}"/>
    <cellStyle name="Обычный 2 9 2 2 8" xfId="35080" xr:uid="{00000000-0005-0000-0000-0000428D0000}"/>
    <cellStyle name="Обычный 2 9 2 2 8 2" xfId="55592" xr:uid="{00000000-0005-0000-0000-0000438D0000}"/>
    <cellStyle name="Обычный 2 9 2 2 9" xfId="35081" xr:uid="{00000000-0005-0000-0000-0000448D0000}"/>
    <cellStyle name="Обычный 2 9 2 2 9 2" xfId="55593" xr:uid="{00000000-0005-0000-0000-0000458D0000}"/>
    <cellStyle name="Обычный 2 9 2 2_Лист1" xfId="55594" xr:uid="{00000000-0005-0000-0000-0000468D0000}"/>
    <cellStyle name="Обычный 2 9 2 3" xfId="11545" xr:uid="{00000000-0005-0000-0000-0000478D0000}"/>
    <cellStyle name="Обычный 2 9 2 3 2" xfId="11546" xr:uid="{00000000-0005-0000-0000-0000488D0000}"/>
    <cellStyle name="Обычный 2 9 2 3 2 2" xfId="11547" xr:uid="{00000000-0005-0000-0000-0000498D0000}"/>
    <cellStyle name="Обычный 2 9 2 3 2 2 2" xfId="55595" xr:uid="{00000000-0005-0000-0000-00004A8D0000}"/>
    <cellStyle name="Обычный 2 9 2 3 2 2 2 2" xfId="55596" xr:uid="{00000000-0005-0000-0000-00004B8D0000}"/>
    <cellStyle name="Обычный 2 9 2 3 2 2 3" xfId="55597" xr:uid="{00000000-0005-0000-0000-00004C8D0000}"/>
    <cellStyle name="Обычный 2 9 2 3 2 3" xfId="11548" xr:uid="{00000000-0005-0000-0000-00004D8D0000}"/>
    <cellStyle name="Обычный 2 9 2 3 2 3 2" xfId="55598" xr:uid="{00000000-0005-0000-0000-00004E8D0000}"/>
    <cellStyle name="Обычный 2 9 2 3 2 4" xfId="55599" xr:uid="{00000000-0005-0000-0000-00004F8D0000}"/>
    <cellStyle name="Обычный 2 9 2 3 2_НВВ РСК 2019 (II пол) МАКС" xfId="55600" xr:uid="{00000000-0005-0000-0000-0000508D0000}"/>
    <cellStyle name="Обычный 2 9 2 3 3" xfId="11549" xr:uid="{00000000-0005-0000-0000-0000518D0000}"/>
    <cellStyle name="Обычный 2 9 2 3 3 2" xfId="11550" xr:uid="{00000000-0005-0000-0000-0000528D0000}"/>
    <cellStyle name="Обычный 2 9 2 3 3 2 2" xfId="55601" xr:uid="{00000000-0005-0000-0000-0000538D0000}"/>
    <cellStyle name="Обычный 2 9 2 3 3 3" xfId="11551" xr:uid="{00000000-0005-0000-0000-0000548D0000}"/>
    <cellStyle name="Обычный 2 9 2 3 3 3 2" xfId="55602" xr:uid="{00000000-0005-0000-0000-0000558D0000}"/>
    <cellStyle name="Обычный 2 9 2 3 3 4" xfId="55603" xr:uid="{00000000-0005-0000-0000-0000568D0000}"/>
    <cellStyle name="Обычный 2 9 2 3 4" xfId="11552" xr:uid="{00000000-0005-0000-0000-0000578D0000}"/>
    <cellStyle name="Обычный 2 9 2 3 4 2" xfId="55604" xr:uid="{00000000-0005-0000-0000-0000588D0000}"/>
    <cellStyle name="Обычный 2 9 2 3 5" xfId="11553" xr:uid="{00000000-0005-0000-0000-0000598D0000}"/>
    <cellStyle name="Обычный 2 9 2 3 5 2" xfId="55605" xr:uid="{00000000-0005-0000-0000-00005A8D0000}"/>
    <cellStyle name="Обычный 2 9 2 3 6" xfId="11554" xr:uid="{00000000-0005-0000-0000-00005B8D0000}"/>
    <cellStyle name="Обычный 2 9 2 3 6 2" xfId="55606" xr:uid="{00000000-0005-0000-0000-00005C8D0000}"/>
    <cellStyle name="Обычный 2 9 2 3 7" xfId="35082" xr:uid="{00000000-0005-0000-0000-00005D8D0000}"/>
    <cellStyle name="Обычный 2 9 2 3 7 2" xfId="55607" xr:uid="{00000000-0005-0000-0000-00005E8D0000}"/>
    <cellStyle name="Обычный 2 9 2 3 8" xfId="35083" xr:uid="{00000000-0005-0000-0000-00005F8D0000}"/>
    <cellStyle name="Обычный 2 9 2 3 8 2" xfId="55608" xr:uid="{00000000-0005-0000-0000-0000608D0000}"/>
    <cellStyle name="Обычный 2 9 2 3 9" xfId="55609" xr:uid="{00000000-0005-0000-0000-0000618D0000}"/>
    <cellStyle name="Обычный 2 9 2 3_Лист1" xfId="55610" xr:uid="{00000000-0005-0000-0000-0000628D0000}"/>
    <cellStyle name="Обычный 2 9 2 4" xfId="11555" xr:uid="{00000000-0005-0000-0000-0000638D0000}"/>
    <cellStyle name="Обычный 2 9 2 4 2" xfId="11556" xr:uid="{00000000-0005-0000-0000-0000648D0000}"/>
    <cellStyle name="Обычный 2 9 2 4 3" xfId="11557" xr:uid="{00000000-0005-0000-0000-0000658D0000}"/>
    <cellStyle name="Обычный 2 9 2 5" xfId="11558" xr:uid="{00000000-0005-0000-0000-0000668D0000}"/>
    <cellStyle name="Обычный 2 9 2 5 2" xfId="11559" xr:uid="{00000000-0005-0000-0000-0000678D0000}"/>
    <cellStyle name="Обычный 2 9 2 5 3" xfId="11560" xr:uid="{00000000-0005-0000-0000-0000688D0000}"/>
    <cellStyle name="Обычный 2 9 2 6" xfId="11561" xr:uid="{00000000-0005-0000-0000-0000698D0000}"/>
    <cellStyle name="Обычный 2 9 2 7" xfId="11562" xr:uid="{00000000-0005-0000-0000-00006A8D0000}"/>
    <cellStyle name="Обычный 2 9 2 8" xfId="11563" xr:uid="{00000000-0005-0000-0000-00006B8D0000}"/>
    <cellStyle name="Обычный 2 9 2 9" xfId="35084" xr:uid="{00000000-0005-0000-0000-00006C8D0000}"/>
    <cellStyle name="Обычный 2 9 2_Лист1" xfId="55611" xr:uid="{00000000-0005-0000-0000-00006D8D0000}"/>
    <cellStyle name="Обычный 2 9 3" xfId="11564" xr:uid="{00000000-0005-0000-0000-00006E8D0000}"/>
    <cellStyle name="Обычный 2 9 3 2" xfId="11565" xr:uid="{00000000-0005-0000-0000-00006F8D0000}"/>
    <cellStyle name="Обычный 2 9 3 3" xfId="11566" xr:uid="{00000000-0005-0000-0000-0000708D0000}"/>
    <cellStyle name="Обычный 2 9 3 4" xfId="35085" xr:uid="{00000000-0005-0000-0000-0000718D0000}"/>
    <cellStyle name="Обычный 2 9 4" xfId="11567" xr:uid="{00000000-0005-0000-0000-0000728D0000}"/>
    <cellStyle name="Обычный 2 9 5" xfId="35086" xr:uid="{00000000-0005-0000-0000-0000738D0000}"/>
    <cellStyle name="Обычный 2 9_Лист1" xfId="55612" xr:uid="{00000000-0005-0000-0000-0000748D0000}"/>
    <cellStyle name="Обычный 2_1" xfId="11568" xr:uid="{00000000-0005-0000-0000-0000758D0000}"/>
    <cellStyle name="Обычный 20" xfId="11569" xr:uid="{00000000-0005-0000-0000-0000768D0000}"/>
    <cellStyle name="Обычный 20 10" xfId="55613" xr:uid="{00000000-0005-0000-0000-0000778D0000}"/>
    <cellStyle name="Обычный 20 10 2" xfId="55614" xr:uid="{00000000-0005-0000-0000-0000788D0000}"/>
    <cellStyle name="Обычный 20 11" xfId="55615" xr:uid="{00000000-0005-0000-0000-0000798D0000}"/>
    <cellStyle name="Обычный 20 2" xfId="11570" xr:uid="{00000000-0005-0000-0000-00007A8D0000}"/>
    <cellStyle name="Обычный 20 2 2" xfId="11571" xr:uid="{00000000-0005-0000-0000-00007B8D0000}"/>
    <cellStyle name="Обычный 20 2 3" xfId="35087" xr:uid="{00000000-0005-0000-0000-00007C8D0000}"/>
    <cellStyle name="Обычный 20 2 4" xfId="35088" xr:uid="{00000000-0005-0000-0000-00007D8D0000}"/>
    <cellStyle name="Обычный 20 3" xfId="11572" xr:uid="{00000000-0005-0000-0000-00007E8D0000}"/>
    <cellStyle name="Обычный 20 3 2" xfId="35089" xr:uid="{00000000-0005-0000-0000-00007F8D0000}"/>
    <cellStyle name="Обычный 20 4" xfId="11573" xr:uid="{00000000-0005-0000-0000-0000808D0000}"/>
    <cellStyle name="Обычный 20 4 2" xfId="11574" xr:uid="{00000000-0005-0000-0000-0000818D0000}"/>
    <cellStyle name="Обычный 20 4 2 2" xfId="55616" xr:uid="{00000000-0005-0000-0000-0000828D0000}"/>
    <cellStyle name="Обычный 20 4 2 2 2" xfId="55617" xr:uid="{00000000-0005-0000-0000-0000838D0000}"/>
    <cellStyle name="Обычный 20 4 2 3" xfId="55618" xr:uid="{00000000-0005-0000-0000-0000848D0000}"/>
    <cellStyle name="Обычный 20 4 3" xfId="11575" xr:uid="{00000000-0005-0000-0000-0000858D0000}"/>
    <cellStyle name="Обычный 20 4 3 2" xfId="55619" xr:uid="{00000000-0005-0000-0000-0000868D0000}"/>
    <cellStyle name="Обычный 20 4 4" xfId="35090" xr:uid="{00000000-0005-0000-0000-0000878D0000}"/>
    <cellStyle name="Обычный 20 4_НВВ РСК 2019 (II пол) МАКС" xfId="55620" xr:uid="{00000000-0005-0000-0000-0000888D0000}"/>
    <cellStyle name="Обычный 20 5" xfId="11576" xr:uid="{00000000-0005-0000-0000-0000898D0000}"/>
    <cellStyle name="Обычный 20 5 2" xfId="11577" xr:uid="{00000000-0005-0000-0000-00008A8D0000}"/>
    <cellStyle name="Обычный 20 5 2 2" xfId="55621" xr:uid="{00000000-0005-0000-0000-00008B8D0000}"/>
    <cellStyle name="Обычный 20 5 3" xfId="11578" xr:uid="{00000000-0005-0000-0000-00008C8D0000}"/>
    <cellStyle name="Обычный 20 5 3 2" xfId="55622" xr:uid="{00000000-0005-0000-0000-00008D8D0000}"/>
    <cellStyle name="Обычный 20 5 4" xfId="55623" xr:uid="{00000000-0005-0000-0000-00008E8D0000}"/>
    <cellStyle name="Обычный 20 6" xfId="11579" xr:uid="{00000000-0005-0000-0000-00008F8D0000}"/>
    <cellStyle name="Обычный 20 6 2" xfId="55624" xr:uid="{00000000-0005-0000-0000-0000908D0000}"/>
    <cellStyle name="Обычный 20 7" xfId="35091" xr:uid="{00000000-0005-0000-0000-0000918D0000}"/>
    <cellStyle name="Обычный 20 7 2" xfId="48555" xr:uid="{00000000-0005-0000-0000-0000928D0000}"/>
    <cellStyle name="Обычный 20 8" xfId="35092" xr:uid="{00000000-0005-0000-0000-0000938D0000}"/>
    <cellStyle name="Обычный 20 8 2" xfId="55625" xr:uid="{00000000-0005-0000-0000-0000948D0000}"/>
    <cellStyle name="Обычный 20 9" xfId="55626" xr:uid="{00000000-0005-0000-0000-0000958D0000}"/>
    <cellStyle name="Обычный 20_Лист1" xfId="55627" xr:uid="{00000000-0005-0000-0000-0000968D0000}"/>
    <cellStyle name="Обычный 21" xfId="11580" xr:uid="{00000000-0005-0000-0000-0000978D0000}"/>
    <cellStyle name="Обычный 21 2" xfId="11581" xr:uid="{00000000-0005-0000-0000-0000988D0000}"/>
    <cellStyle name="Обычный 21 2 2" xfId="35093" xr:uid="{00000000-0005-0000-0000-0000998D0000}"/>
    <cellStyle name="Обычный 21 2 3" xfId="35094" xr:uid="{00000000-0005-0000-0000-00009A8D0000}"/>
    <cellStyle name="Обычный 21 2 4" xfId="62469" xr:uid="{00000000-0005-0000-0000-00009B8D0000}"/>
    <cellStyle name="Обычный 21 3" xfId="11582" xr:uid="{00000000-0005-0000-0000-00009C8D0000}"/>
    <cellStyle name="Обычный 21 3 2" xfId="35095" xr:uid="{00000000-0005-0000-0000-00009D8D0000}"/>
    <cellStyle name="Обычный 21 4" xfId="11583" xr:uid="{00000000-0005-0000-0000-00009E8D0000}"/>
    <cellStyle name="Обычный 21 4 2" xfId="35096" xr:uid="{00000000-0005-0000-0000-00009F8D0000}"/>
    <cellStyle name="Обычный 21 5" xfId="35097" xr:uid="{00000000-0005-0000-0000-0000A08D0000}"/>
    <cellStyle name="Обычный 21 6" xfId="35098" xr:uid="{00000000-0005-0000-0000-0000A18D0000}"/>
    <cellStyle name="Обычный 21_Лист1" xfId="55628" xr:uid="{00000000-0005-0000-0000-0000A28D0000}"/>
    <cellStyle name="Обычный 22" xfId="11584" xr:uid="{00000000-0005-0000-0000-0000A38D0000}"/>
    <cellStyle name="Обычный 22 10" xfId="55629" xr:uid="{00000000-0005-0000-0000-0000A48D0000}"/>
    <cellStyle name="Обычный 22 2" xfId="11585" xr:uid="{00000000-0005-0000-0000-0000A58D0000}"/>
    <cellStyle name="Обычный 22 2 2" xfId="35099" xr:uid="{00000000-0005-0000-0000-0000A68D0000}"/>
    <cellStyle name="Обычный 22 2 3" xfId="35100" xr:uid="{00000000-0005-0000-0000-0000A78D0000}"/>
    <cellStyle name="Обычный 22 3" xfId="11586" xr:uid="{00000000-0005-0000-0000-0000A88D0000}"/>
    <cellStyle name="Обычный 22 3 2" xfId="11587" xr:uid="{00000000-0005-0000-0000-0000A98D0000}"/>
    <cellStyle name="Обычный 22 3 2 2" xfId="55630" xr:uid="{00000000-0005-0000-0000-0000AA8D0000}"/>
    <cellStyle name="Обычный 22 3 2 2 2" xfId="55631" xr:uid="{00000000-0005-0000-0000-0000AB8D0000}"/>
    <cellStyle name="Обычный 22 3 2 3" xfId="55632" xr:uid="{00000000-0005-0000-0000-0000AC8D0000}"/>
    <cellStyle name="Обычный 22 3 3" xfId="11588" xr:uid="{00000000-0005-0000-0000-0000AD8D0000}"/>
    <cellStyle name="Обычный 22 3 3 2" xfId="55633" xr:uid="{00000000-0005-0000-0000-0000AE8D0000}"/>
    <cellStyle name="Обычный 22 3 4" xfId="55634" xr:uid="{00000000-0005-0000-0000-0000AF8D0000}"/>
    <cellStyle name="Обычный 22 3_НВВ РСК 2019 (II пол) МАКС" xfId="55635" xr:uid="{00000000-0005-0000-0000-0000B08D0000}"/>
    <cellStyle name="Обычный 22 4" xfId="11589" xr:uid="{00000000-0005-0000-0000-0000B18D0000}"/>
    <cellStyle name="Обычный 22 4 2" xfId="55636" xr:uid="{00000000-0005-0000-0000-0000B28D0000}"/>
    <cellStyle name="Обычный 22 4 2 2" xfId="55637" xr:uid="{00000000-0005-0000-0000-0000B38D0000}"/>
    <cellStyle name="Обычный 22 4 3" xfId="55638" xr:uid="{00000000-0005-0000-0000-0000B48D0000}"/>
    <cellStyle name="Обычный 22 4 3 2" xfId="55639" xr:uid="{00000000-0005-0000-0000-0000B58D0000}"/>
    <cellStyle name="Обычный 22 4 4" xfId="55640" xr:uid="{00000000-0005-0000-0000-0000B68D0000}"/>
    <cellStyle name="Обычный 22 5" xfId="35101" xr:uid="{00000000-0005-0000-0000-0000B78D0000}"/>
    <cellStyle name="Обычный 22 5 2" xfId="55641" xr:uid="{00000000-0005-0000-0000-0000B88D0000}"/>
    <cellStyle name="Обычный 22 6" xfId="35102" xr:uid="{00000000-0005-0000-0000-0000B98D0000}"/>
    <cellStyle name="Обычный 22 6 2" xfId="55642" xr:uid="{00000000-0005-0000-0000-0000BA8D0000}"/>
    <cellStyle name="Обычный 22 7" xfId="55643" xr:uid="{00000000-0005-0000-0000-0000BB8D0000}"/>
    <cellStyle name="Обычный 22 7 2" xfId="55644" xr:uid="{00000000-0005-0000-0000-0000BC8D0000}"/>
    <cellStyle name="Обычный 22 8" xfId="55645" xr:uid="{00000000-0005-0000-0000-0000BD8D0000}"/>
    <cellStyle name="Обычный 22 9" xfId="55646" xr:uid="{00000000-0005-0000-0000-0000BE8D0000}"/>
    <cellStyle name="Обычный 22 9 2" xfId="55647" xr:uid="{00000000-0005-0000-0000-0000BF8D0000}"/>
    <cellStyle name="Обычный 22_Лист1" xfId="55648" xr:uid="{00000000-0005-0000-0000-0000C08D0000}"/>
    <cellStyle name="Обычный 23" xfId="11590" xr:uid="{00000000-0005-0000-0000-0000C18D0000}"/>
    <cellStyle name="Обычный 23 2" xfId="11591" xr:uid="{00000000-0005-0000-0000-0000C28D0000}"/>
    <cellStyle name="Обычный 23 2 2" xfId="11592" xr:uid="{00000000-0005-0000-0000-0000C38D0000}"/>
    <cellStyle name="Обычный 23 2 3" xfId="55649" xr:uid="{00000000-0005-0000-0000-0000C48D0000}"/>
    <cellStyle name="Обычный 23 3" xfId="11593" xr:uid="{00000000-0005-0000-0000-0000C58D0000}"/>
    <cellStyle name="Обычный 23 3 10" xfId="55650" xr:uid="{00000000-0005-0000-0000-0000C68D0000}"/>
    <cellStyle name="Обычный 23 3 2" xfId="11594" xr:uid="{00000000-0005-0000-0000-0000C78D0000}"/>
    <cellStyle name="Обычный 23 3 2 2" xfId="11595" xr:uid="{00000000-0005-0000-0000-0000C88D0000}"/>
    <cellStyle name="Обычный 23 3 2 2 2" xfId="11596" xr:uid="{00000000-0005-0000-0000-0000C98D0000}"/>
    <cellStyle name="Обычный 23 3 2 2 2 2" xfId="55651" xr:uid="{00000000-0005-0000-0000-0000CA8D0000}"/>
    <cellStyle name="Обычный 23 3 2 2 2 2 2" xfId="55652" xr:uid="{00000000-0005-0000-0000-0000CB8D0000}"/>
    <cellStyle name="Обычный 23 3 2 2 2 3" xfId="55653" xr:uid="{00000000-0005-0000-0000-0000CC8D0000}"/>
    <cellStyle name="Обычный 23 3 2 2 3" xfId="11597" xr:uid="{00000000-0005-0000-0000-0000CD8D0000}"/>
    <cellStyle name="Обычный 23 3 2 2 3 2" xfId="55654" xr:uid="{00000000-0005-0000-0000-0000CE8D0000}"/>
    <cellStyle name="Обычный 23 3 2 2 4" xfId="55655" xr:uid="{00000000-0005-0000-0000-0000CF8D0000}"/>
    <cellStyle name="Обычный 23 3 2 2_НВВ РСК 2019 (II пол) МАКС" xfId="55656" xr:uid="{00000000-0005-0000-0000-0000D08D0000}"/>
    <cellStyle name="Обычный 23 3 2 3" xfId="11598" xr:uid="{00000000-0005-0000-0000-0000D18D0000}"/>
    <cellStyle name="Обычный 23 3 2 3 2" xfId="11599" xr:uid="{00000000-0005-0000-0000-0000D28D0000}"/>
    <cellStyle name="Обычный 23 3 2 3 2 2" xfId="55657" xr:uid="{00000000-0005-0000-0000-0000D38D0000}"/>
    <cellStyle name="Обычный 23 3 2 3 3" xfId="11600" xr:uid="{00000000-0005-0000-0000-0000D48D0000}"/>
    <cellStyle name="Обычный 23 3 2 3 3 2" xfId="55658" xr:uid="{00000000-0005-0000-0000-0000D58D0000}"/>
    <cellStyle name="Обычный 23 3 2 3 4" xfId="55659" xr:uid="{00000000-0005-0000-0000-0000D68D0000}"/>
    <cellStyle name="Обычный 23 3 2 4" xfId="11601" xr:uid="{00000000-0005-0000-0000-0000D78D0000}"/>
    <cellStyle name="Обычный 23 3 2 4 2" xfId="55660" xr:uid="{00000000-0005-0000-0000-0000D88D0000}"/>
    <cellStyle name="Обычный 23 3 2 5" xfId="11602" xr:uid="{00000000-0005-0000-0000-0000D98D0000}"/>
    <cellStyle name="Обычный 23 3 2 5 2" xfId="55661" xr:uid="{00000000-0005-0000-0000-0000DA8D0000}"/>
    <cellStyle name="Обычный 23 3 2 6" xfId="11603" xr:uid="{00000000-0005-0000-0000-0000DB8D0000}"/>
    <cellStyle name="Обычный 23 3 2 6 2" xfId="55662" xr:uid="{00000000-0005-0000-0000-0000DC8D0000}"/>
    <cellStyle name="Обычный 23 3 2 7" xfId="35103" xr:uid="{00000000-0005-0000-0000-0000DD8D0000}"/>
    <cellStyle name="Обычный 23 3 2 7 2" xfId="55663" xr:uid="{00000000-0005-0000-0000-0000DE8D0000}"/>
    <cellStyle name="Обычный 23 3 2 8" xfId="35104" xr:uid="{00000000-0005-0000-0000-0000DF8D0000}"/>
    <cellStyle name="Обычный 23 3 2 8 2" xfId="55664" xr:uid="{00000000-0005-0000-0000-0000E08D0000}"/>
    <cellStyle name="Обычный 23 3 2 9" xfId="55665" xr:uid="{00000000-0005-0000-0000-0000E18D0000}"/>
    <cellStyle name="Обычный 23 3 2_Лист1" xfId="55666" xr:uid="{00000000-0005-0000-0000-0000E28D0000}"/>
    <cellStyle name="Обычный 23 3 3" xfId="11604" xr:uid="{00000000-0005-0000-0000-0000E38D0000}"/>
    <cellStyle name="Обычный 23 3 3 2" xfId="11605" xr:uid="{00000000-0005-0000-0000-0000E48D0000}"/>
    <cellStyle name="Обычный 23 3 3 2 2" xfId="55667" xr:uid="{00000000-0005-0000-0000-0000E58D0000}"/>
    <cellStyle name="Обычный 23 3 3 2 2 2" xfId="55668" xr:uid="{00000000-0005-0000-0000-0000E68D0000}"/>
    <cellStyle name="Обычный 23 3 3 2 3" xfId="55669" xr:uid="{00000000-0005-0000-0000-0000E78D0000}"/>
    <cellStyle name="Обычный 23 3 3 3" xfId="11606" xr:uid="{00000000-0005-0000-0000-0000E88D0000}"/>
    <cellStyle name="Обычный 23 3 3 3 2" xfId="55670" xr:uid="{00000000-0005-0000-0000-0000E98D0000}"/>
    <cellStyle name="Обычный 23 3 3 4" xfId="55671" xr:uid="{00000000-0005-0000-0000-0000EA8D0000}"/>
    <cellStyle name="Обычный 23 3 3_НВВ РСК 2019 (II пол) МАКС" xfId="55672" xr:uid="{00000000-0005-0000-0000-0000EB8D0000}"/>
    <cellStyle name="Обычный 23 3 4" xfId="11607" xr:uid="{00000000-0005-0000-0000-0000EC8D0000}"/>
    <cellStyle name="Обычный 23 3 4 2" xfId="11608" xr:uid="{00000000-0005-0000-0000-0000ED8D0000}"/>
    <cellStyle name="Обычный 23 3 4 2 2" xfId="55673" xr:uid="{00000000-0005-0000-0000-0000EE8D0000}"/>
    <cellStyle name="Обычный 23 3 4 3" xfId="11609" xr:uid="{00000000-0005-0000-0000-0000EF8D0000}"/>
    <cellStyle name="Обычный 23 3 4 3 2" xfId="55674" xr:uid="{00000000-0005-0000-0000-0000F08D0000}"/>
    <cellStyle name="Обычный 23 3 4 4" xfId="55675" xr:uid="{00000000-0005-0000-0000-0000F18D0000}"/>
    <cellStyle name="Обычный 23 3 5" xfId="11610" xr:uid="{00000000-0005-0000-0000-0000F28D0000}"/>
    <cellStyle name="Обычный 23 3 5 2" xfId="55676" xr:uid="{00000000-0005-0000-0000-0000F38D0000}"/>
    <cellStyle name="Обычный 23 3 6" xfId="11611" xr:uid="{00000000-0005-0000-0000-0000F48D0000}"/>
    <cellStyle name="Обычный 23 3 6 2" xfId="55677" xr:uid="{00000000-0005-0000-0000-0000F58D0000}"/>
    <cellStyle name="Обычный 23 3 7" xfId="11612" xr:uid="{00000000-0005-0000-0000-0000F68D0000}"/>
    <cellStyle name="Обычный 23 3 7 2" xfId="55678" xr:uid="{00000000-0005-0000-0000-0000F78D0000}"/>
    <cellStyle name="Обычный 23 3 8" xfId="35105" xr:uid="{00000000-0005-0000-0000-0000F88D0000}"/>
    <cellStyle name="Обычный 23 3 8 2" xfId="55679" xr:uid="{00000000-0005-0000-0000-0000F98D0000}"/>
    <cellStyle name="Обычный 23 3 9" xfId="35106" xr:uid="{00000000-0005-0000-0000-0000FA8D0000}"/>
    <cellStyle name="Обычный 23 3 9 2" xfId="55680" xr:uid="{00000000-0005-0000-0000-0000FB8D0000}"/>
    <cellStyle name="Обычный 23 3_Лист1" xfId="55681" xr:uid="{00000000-0005-0000-0000-0000FC8D0000}"/>
    <cellStyle name="Обычный 23 4" xfId="11613" xr:uid="{00000000-0005-0000-0000-0000FD8D0000}"/>
    <cellStyle name="Обычный 23 4 2" xfId="11614" xr:uid="{00000000-0005-0000-0000-0000FE8D0000}"/>
    <cellStyle name="Обычный 23 4 2 2" xfId="11615" xr:uid="{00000000-0005-0000-0000-0000FF8D0000}"/>
    <cellStyle name="Обычный 23 4 2 2 2" xfId="55682" xr:uid="{00000000-0005-0000-0000-0000008E0000}"/>
    <cellStyle name="Обычный 23 4 2 2 2 2" xfId="55683" xr:uid="{00000000-0005-0000-0000-0000018E0000}"/>
    <cellStyle name="Обычный 23 4 2 2 3" xfId="55684" xr:uid="{00000000-0005-0000-0000-0000028E0000}"/>
    <cellStyle name="Обычный 23 4 2 3" xfId="11616" xr:uid="{00000000-0005-0000-0000-0000038E0000}"/>
    <cellStyle name="Обычный 23 4 2 3 2" xfId="55685" xr:uid="{00000000-0005-0000-0000-0000048E0000}"/>
    <cellStyle name="Обычный 23 4 2 4" xfId="55686" xr:uid="{00000000-0005-0000-0000-0000058E0000}"/>
    <cellStyle name="Обычный 23 4 2_НВВ РСК 2019 (II пол) МАКС" xfId="55687" xr:uid="{00000000-0005-0000-0000-0000068E0000}"/>
    <cellStyle name="Обычный 23 4 3" xfId="11617" xr:uid="{00000000-0005-0000-0000-0000078E0000}"/>
    <cellStyle name="Обычный 23 4 3 2" xfId="11618" xr:uid="{00000000-0005-0000-0000-0000088E0000}"/>
    <cellStyle name="Обычный 23 4 3 2 2" xfId="55688" xr:uid="{00000000-0005-0000-0000-0000098E0000}"/>
    <cellStyle name="Обычный 23 4 3 3" xfId="11619" xr:uid="{00000000-0005-0000-0000-00000A8E0000}"/>
    <cellStyle name="Обычный 23 4 3 3 2" xfId="55689" xr:uid="{00000000-0005-0000-0000-00000B8E0000}"/>
    <cellStyle name="Обычный 23 4 3 4" xfId="55690" xr:uid="{00000000-0005-0000-0000-00000C8E0000}"/>
    <cellStyle name="Обычный 23 4 4" xfId="11620" xr:uid="{00000000-0005-0000-0000-00000D8E0000}"/>
    <cellStyle name="Обычный 23 4 4 2" xfId="55691" xr:uid="{00000000-0005-0000-0000-00000E8E0000}"/>
    <cellStyle name="Обычный 23 4 5" xfId="11621" xr:uid="{00000000-0005-0000-0000-00000F8E0000}"/>
    <cellStyle name="Обычный 23 4 5 2" xfId="55692" xr:uid="{00000000-0005-0000-0000-0000108E0000}"/>
    <cellStyle name="Обычный 23 4 6" xfId="11622" xr:uid="{00000000-0005-0000-0000-0000118E0000}"/>
    <cellStyle name="Обычный 23 4 6 2" xfId="55693" xr:uid="{00000000-0005-0000-0000-0000128E0000}"/>
    <cellStyle name="Обычный 23 4 7" xfId="35107" xr:uid="{00000000-0005-0000-0000-0000138E0000}"/>
    <cellStyle name="Обычный 23 4 7 2" xfId="55694" xr:uid="{00000000-0005-0000-0000-0000148E0000}"/>
    <cellStyle name="Обычный 23 4 8" xfId="35108" xr:uid="{00000000-0005-0000-0000-0000158E0000}"/>
    <cellStyle name="Обычный 23 4 8 2" xfId="55695" xr:uid="{00000000-0005-0000-0000-0000168E0000}"/>
    <cellStyle name="Обычный 23 4 9" xfId="55696" xr:uid="{00000000-0005-0000-0000-0000178E0000}"/>
    <cellStyle name="Обычный 23 4_Лист1" xfId="55697" xr:uid="{00000000-0005-0000-0000-0000188E0000}"/>
    <cellStyle name="Обычный 23 5" xfId="11623" xr:uid="{00000000-0005-0000-0000-0000198E0000}"/>
    <cellStyle name="Обычный 23 6" xfId="11624" xr:uid="{00000000-0005-0000-0000-00001A8E0000}"/>
    <cellStyle name="Обычный 23 6 2" xfId="11625" xr:uid="{00000000-0005-0000-0000-00001B8E0000}"/>
    <cellStyle name="Обычный 23 6 3" xfId="11626" xr:uid="{00000000-0005-0000-0000-00001C8E0000}"/>
    <cellStyle name="Обычный 23 7" xfId="11627" xr:uid="{00000000-0005-0000-0000-00001D8E0000}"/>
    <cellStyle name="Обычный 23 8" xfId="11628" xr:uid="{00000000-0005-0000-0000-00001E8E0000}"/>
    <cellStyle name="Обычный 23 9" xfId="35109" xr:uid="{00000000-0005-0000-0000-00001F8E0000}"/>
    <cellStyle name="Обычный 23_НВВ РСК 2019 (II пол) МАКС" xfId="55698" xr:uid="{00000000-0005-0000-0000-0000208E0000}"/>
    <cellStyle name="Обычный 24" xfId="11629" xr:uid="{00000000-0005-0000-0000-0000218E0000}"/>
    <cellStyle name="Обычный 24 10" xfId="35110" xr:uid="{00000000-0005-0000-0000-0000228E0000}"/>
    <cellStyle name="Обычный 24 2" xfId="11630" xr:uid="{00000000-0005-0000-0000-0000238E0000}"/>
    <cellStyle name="Обычный 24 2 12" xfId="62490" xr:uid="{00000000-0005-0000-0000-0000248E0000}"/>
    <cellStyle name="Обычный 24 2 12 2" xfId="62491" xr:uid="{00000000-0005-0000-0000-0000258E0000}"/>
    <cellStyle name="Обычный 24 2 2" xfId="11631" xr:uid="{00000000-0005-0000-0000-0000268E0000}"/>
    <cellStyle name="Обычный 24 2 2 2" xfId="11632" xr:uid="{00000000-0005-0000-0000-0000278E0000}"/>
    <cellStyle name="Обычный 24 2 2 2 2" xfId="11633" xr:uid="{00000000-0005-0000-0000-0000288E0000}"/>
    <cellStyle name="Обычный 24 2 2 2 2 2" xfId="55699" xr:uid="{00000000-0005-0000-0000-0000298E0000}"/>
    <cellStyle name="Обычный 24 2 2 2 2 2 2" xfId="55700" xr:uid="{00000000-0005-0000-0000-00002A8E0000}"/>
    <cellStyle name="Обычный 24 2 2 2 2 3" xfId="55701" xr:uid="{00000000-0005-0000-0000-00002B8E0000}"/>
    <cellStyle name="Обычный 24 2 2 2 3" xfId="11634" xr:uid="{00000000-0005-0000-0000-00002C8E0000}"/>
    <cellStyle name="Обычный 24 2 2 2 3 2" xfId="55702" xr:uid="{00000000-0005-0000-0000-00002D8E0000}"/>
    <cellStyle name="Обычный 24 2 2 2 4" xfId="55703" xr:uid="{00000000-0005-0000-0000-00002E8E0000}"/>
    <cellStyle name="Обычный 24 2 2 2_НВВ РСК 2019 (II пол) МАКС" xfId="55704" xr:uid="{00000000-0005-0000-0000-00002F8E0000}"/>
    <cellStyle name="Обычный 24 2 2 3" xfId="11635" xr:uid="{00000000-0005-0000-0000-0000308E0000}"/>
    <cellStyle name="Обычный 24 2 2 3 2" xfId="11636" xr:uid="{00000000-0005-0000-0000-0000318E0000}"/>
    <cellStyle name="Обычный 24 2 2 3 2 2" xfId="55705" xr:uid="{00000000-0005-0000-0000-0000328E0000}"/>
    <cellStyle name="Обычный 24 2 2 3 3" xfId="11637" xr:uid="{00000000-0005-0000-0000-0000338E0000}"/>
    <cellStyle name="Обычный 24 2 2 3 3 2" xfId="55706" xr:uid="{00000000-0005-0000-0000-0000348E0000}"/>
    <cellStyle name="Обычный 24 2 2 3 4" xfId="55707" xr:uid="{00000000-0005-0000-0000-0000358E0000}"/>
    <cellStyle name="Обычный 24 2 2 4" xfId="11638" xr:uid="{00000000-0005-0000-0000-0000368E0000}"/>
    <cellStyle name="Обычный 24 2 2 4 2" xfId="55708" xr:uid="{00000000-0005-0000-0000-0000378E0000}"/>
    <cellStyle name="Обычный 24 2 2 5" xfId="11639" xr:uid="{00000000-0005-0000-0000-0000388E0000}"/>
    <cellStyle name="Обычный 24 2 2 5 2" xfId="55709" xr:uid="{00000000-0005-0000-0000-0000398E0000}"/>
    <cellStyle name="Обычный 24 2 2 6" xfId="11640" xr:uid="{00000000-0005-0000-0000-00003A8E0000}"/>
    <cellStyle name="Обычный 24 2 2 6 2" xfId="55710" xr:uid="{00000000-0005-0000-0000-00003B8E0000}"/>
    <cellStyle name="Обычный 24 2 2 7" xfId="35111" xr:uid="{00000000-0005-0000-0000-00003C8E0000}"/>
    <cellStyle name="Обычный 24 2 2 7 2" xfId="55711" xr:uid="{00000000-0005-0000-0000-00003D8E0000}"/>
    <cellStyle name="Обычный 24 2 2 8" xfId="35112" xr:uid="{00000000-0005-0000-0000-00003E8E0000}"/>
    <cellStyle name="Обычный 24 2 2 8 2" xfId="55712" xr:uid="{00000000-0005-0000-0000-00003F8E0000}"/>
    <cellStyle name="Обычный 24 2 2 9" xfId="55713" xr:uid="{00000000-0005-0000-0000-0000408E0000}"/>
    <cellStyle name="Обычный 24 2 2_Лист1" xfId="55714" xr:uid="{00000000-0005-0000-0000-0000418E0000}"/>
    <cellStyle name="Обычный 24 2 3" xfId="11641" xr:uid="{00000000-0005-0000-0000-0000428E0000}"/>
    <cellStyle name="Обычный 24 2 3 2" xfId="11642" xr:uid="{00000000-0005-0000-0000-0000438E0000}"/>
    <cellStyle name="Обычный 24 2 3 3" xfId="11643" xr:uid="{00000000-0005-0000-0000-0000448E0000}"/>
    <cellStyle name="Обычный 24 2 4" xfId="11644" xr:uid="{00000000-0005-0000-0000-0000458E0000}"/>
    <cellStyle name="Обычный 24 2 4 2" xfId="55715" xr:uid="{00000000-0005-0000-0000-0000468E0000}"/>
    <cellStyle name="Обычный 24 2 5" xfId="11645" xr:uid="{00000000-0005-0000-0000-0000478E0000}"/>
    <cellStyle name="Обычный 24 2 6" xfId="11646" xr:uid="{00000000-0005-0000-0000-0000488E0000}"/>
    <cellStyle name="Обычный 24 2 7" xfId="35113" xr:uid="{00000000-0005-0000-0000-0000498E0000}"/>
    <cellStyle name="Обычный 24 2 8" xfId="35114" xr:uid="{00000000-0005-0000-0000-00004A8E0000}"/>
    <cellStyle name="Обычный 24 2 9" xfId="48552" xr:uid="{00000000-0005-0000-0000-00004B8E0000}"/>
    <cellStyle name="Обычный 24 2_Лист1" xfId="55716" xr:uid="{00000000-0005-0000-0000-00004C8E0000}"/>
    <cellStyle name="Обычный 24 3" xfId="11647" xr:uid="{00000000-0005-0000-0000-00004D8E0000}"/>
    <cellStyle name="Обычный 24 3 2" xfId="11648" xr:uid="{00000000-0005-0000-0000-00004E8E0000}"/>
    <cellStyle name="Обычный 24 3 2 2" xfId="11649" xr:uid="{00000000-0005-0000-0000-00004F8E0000}"/>
    <cellStyle name="Обычный 24 3 2 2 2" xfId="55717" xr:uid="{00000000-0005-0000-0000-0000508E0000}"/>
    <cellStyle name="Обычный 24 3 2 2 2 2" xfId="55718" xr:uid="{00000000-0005-0000-0000-0000518E0000}"/>
    <cellStyle name="Обычный 24 3 2 2 3" xfId="55719" xr:uid="{00000000-0005-0000-0000-0000528E0000}"/>
    <cellStyle name="Обычный 24 3 2 3" xfId="11650" xr:uid="{00000000-0005-0000-0000-0000538E0000}"/>
    <cellStyle name="Обычный 24 3 2 3 2" xfId="55720" xr:uid="{00000000-0005-0000-0000-0000548E0000}"/>
    <cellStyle name="Обычный 24 3 2 4" xfId="55721" xr:uid="{00000000-0005-0000-0000-0000558E0000}"/>
    <cellStyle name="Обычный 24 3 2_НВВ РСК 2019 (II пол) МАКС" xfId="55722" xr:uid="{00000000-0005-0000-0000-0000568E0000}"/>
    <cellStyle name="Обычный 24 3 3" xfId="11651" xr:uid="{00000000-0005-0000-0000-0000578E0000}"/>
    <cellStyle name="Обычный 24 3 3 2" xfId="11652" xr:uid="{00000000-0005-0000-0000-0000588E0000}"/>
    <cellStyle name="Обычный 24 3 3 2 2" xfId="55723" xr:uid="{00000000-0005-0000-0000-0000598E0000}"/>
    <cellStyle name="Обычный 24 3 3 3" xfId="11653" xr:uid="{00000000-0005-0000-0000-00005A8E0000}"/>
    <cellStyle name="Обычный 24 3 3 3 2" xfId="55724" xr:uid="{00000000-0005-0000-0000-00005B8E0000}"/>
    <cellStyle name="Обычный 24 3 3 4" xfId="55725" xr:uid="{00000000-0005-0000-0000-00005C8E0000}"/>
    <cellStyle name="Обычный 24 3 4" xfId="11654" xr:uid="{00000000-0005-0000-0000-00005D8E0000}"/>
    <cellStyle name="Обычный 24 3 4 2" xfId="55726" xr:uid="{00000000-0005-0000-0000-00005E8E0000}"/>
    <cellStyle name="Обычный 24 3 5" xfId="11655" xr:uid="{00000000-0005-0000-0000-00005F8E0000}"/>
    <cellStyle name="Обычный 24 3 5 2" xfId="55727" xr:uid="{00000000-0005-0000-0000-0000608E0000}"/>
    <cellStyle name="Обычный 24 3 6" xfId="11656" xr:uid="{00000000-0005-0000-0000-0000618E0000}"/>
    <cellStyle name="Обычный 24 3 6 2" xfId="55728" xr:uid="{00000000-0005-0000-0000-0000628E0000}"/>
    <cellStyle name="Обычный 24 3 7" xfId="35115" xr:uid="{00000000-0005-0000-0000-0000638E0000}"/>
    <cellStyle name="Обычный 24 3 7 2" xfId="55729" xr:uid="{00000000-0005-0000-0000-0000648E0000}"/>
    <cellStyle name="Обычный 24 3 8" xfId="35116" xr:uid="{00000000-0005-0000-0000-0000658E0000}"/>
    <cellStyle name="Обычный 24 3 8 2" xfId="55730" xr:uid="{00000000-0005-0000-0000-0000668E0000}"/>
    <cellStyle name="Обычный 24 3 9" xfId="55731" xr:uid="{00000000-0005-0000-0000-0000678E0000}"/>
    <cellStyle name="Обычный 24 3_Лист1" xfId="55732" xr:uid="{00000000-0005-0000-0000-0000688E0000}"/>
    <cellStyle name="Обычный 24 4" xfId="11657" xr:uid="{00000000-0005-0000-0000-0000698E0000}"/>
    <cellStyle name="Обычный 24 4 2" xfId="11658" xr:uid="{00000000-0005-0000-0000-00006A8E0000}"/>
    <cellStyle name="Обычный 24 4 3" xfId="11659" xr:uid="{00000000-0005-0000-0000-00006B8E0000}"/>
    <cellStyle name="Обычный 24 4 4" xfId="35117" xr:uid="{00000000-0005-0000-0000-00006C8E0000}"/>
    <cellStyle name="Обычный 24 4 5" xfId="35118" xr:uid="{00000000-0005-0000-0000-00006D8E0000}"/>
    <cellStyle name="Обычный 24 5" xfId="11660" xr:uid="{00000000-0005-0000-0000-00006E8E0000}"/>
    <cellStyle name="Обычный 24 6" xfId="11661" xr:uid="{00000000-0005-0000-0000-00006F8E0000}"/>
    <cellStyle name="Обычный 24 6 2" xfId="11662" xr:uid="{00000000-0005-0000-0000-0000708E0000}"/>
    <cellStyle name="Обычный 24 6 3" xfId="11663" xr:uid="{00000000-0005-0000-0000-0000718E0000}"/>
    <cellStyle name="Обычный 24 7" xfId="11664" xr:uid="{00000000-0005-0000-0000-0000728E0000}"/>
    <cellStyle name="Обычный 24 8" xfId="11665" xr:uid="{00000000-0005-0000-0000-0000738E0000}"/>
    <cellStyle name="Обычный 24 9" xfId="11666" xr:uid="{00000000-0005-0000-0000-0000748E0000}"/>
    <cellStyle name="Обычный 24_Лист1" xfId="55733" xr:uid="{00000000-0005-0000-0000-0000758E0000}"/>
    <cellStyle name="Обычный 25" xfId="11667" xr:uid="{00000000-0005-0000-0000-0000768E0000}"/>
    <cellStyle name="Обычный 25 2" xfId="11668" xr:uid="{00000000-0005-0000-0000-0000778E0000}"/>
    <cellStyle name="Обычный 25 2 2" xfId="35119" xr:uid="{00000000-0005-0000-0000-0000788E0000}"/>
    <cellStyle name="Обычный 25 3" xfId="11669" xr:uid="{00000000-0005-0000-0000-0000798E0000}"/>
    <cellStyle name="Обычный 25 4" xfId="11670" xr:uid="{00000000-0005-0000-0000-00007A8E0000}"/>
    <cellStyle name="Обычный 25 5" xfId="35120" xr:uid="{00000000-0005-0000-0000-00007B8E0000}"/>
    <cellStyle name="Обычный 25_НВВ РСК 2019 (II пол) МАКС" xfId="55734" xr:uid="{00000000-0005-0000-0000-00007C8E0000}"/>
    <cellStyle name="Обычный 26" xfId="11671" xr:uid="{00000000-0005-0000-0000-00007D8E0000}"/>
    <cellStyle name="Обычный 26 2" xfId="11672" xr:uid="{00000000-0005-0000-0000-00007E8E0000}"/>
    <cellStyle name="Обычный 26 2 10" xfId="55735" xr:uid="{00000000-0005-0000-0000-00007F8E0000}"/>
    <cellStyle name="Обычный 26 2 2" xfId="11673" xr:uid="{00000000-0005-0000-0000-0000808E0000}"/>
    <cellStyle name="Обычный 26 2 2 2" xfId="11674" xr:uid="{00000000-0005-0000-0000-0000818E0000}"/>
    <cellStyle name="Обычный 26 2 2 2 2" xfId="11675" xr:uid="{00000000-0005-0000-0000-0000828E0000}"/>
    <cellStyle name="Обычный 26 2 2 2 2 2" xfId="55736" xr:uid="{00000000-0005-0000-0000-0000838E0000}"/>
    <cellStyle name="Обычный 26 2 2 2 2 2 2" xfId="55737" xr:uid="{00000000-0005-0000-0000-0000848E0000}"/>
    <cellStyle name="Обычный 26 2 2 2 2 3" xfId="55738" xr:uid="{00000000-0005-0000-0000-0000858E0000}"/>
    <cellStyle name="Обычный 26 2 2 2 3" xfId="11676" xr:uid="{00000000-0005-0000-0000-0000868E0000}"/>
    <cellStyle name="Обычный 26 2 2 2 3 2" xfId="55739" xr:uid="{00000000-0005-0000-0000-0000878E0000}"/>
    <cellStyle name="Обычный 26 2 2 2 4" xfId="55740" xr:uid="{00000000-0005-0000-0000-0000888E0000}"/>
    <cellStyle name="Обычный 26 2 2 2_НВВ РСК 2019 (II пол) МАКС" xfId="55741" xr:uid="{00000000-0005-0000-0000-0000898E0000}"/>
    <cellStyle name="Обычный 26 2 2 3" xfId="11677" xr:uid="{00000000-0005-0000-0000-00008A8E0000}"/>
    <cellStyle name="Обычный 26 2 2 3 2" xfId="11678" xr:uid="{00000000-0005-0000-0000-00008B8E0000}"/>
    <cellStyle name="Обычный 26 2 2 3 2 2" xfId="55742" xr:uid="{00000000-0005-0000-0000-00008C8E0000}"/>
    <cellStyle name="Обычный 26 2 2 3 3" xfId="11679" xr:uid="{00000000-0005-0000-0000-00008D8E0000}"/>
    <cellStyle name="Обычный 26 2 2 3 3 2" xfId="55743" xr:uid="{00000000-0005-0000-0000-00008E8E0000}"/>
    <cellStyle name="Обычный 26 2 2 3 4" xfId="55744" xr:uid="{00000000-0005-0000-0000-00008F8E0000}"/>
    <cellStyle name="Обычный 26 2 2 4" xfId="11680" xr:uid="{00000000-0005-0000-0000-0000908E0000}"/>
    <cellStyle name="Обычный 26 2 2 4 2" xfId="55745" xr:uid="{00000000-0005-0000-0000-0000918E0000}"/>
    <cellStyle name="Обычный 26 2 2 5" xfId="11681" xr:uid="{00000000-0005-0000-0000-0000928E0000}"/>
    <cellStyle name="Обычный 26 2 2 5 2" xfId="55746" xr:uid="{00000000-0005-0000-0000-0000938E0000}"/>
    <cellStyle name="Обычный 26 2 2 6" xfId="11682" xr:uid="{00000000-0005-0000-0000-0000948E0000}"/>
    <cellStyle name="Обычный 26 2 2 6 2" xfId="55747" xr:uid="{00000000-0005-0000-0000-0000958E0000}"/>
    <cellStyle name="Обычный 26 2 2 7" xfId="35121" xr:uid="{00000000-0005-0000-0000-0000968E0000}"/>
    <cellStyle name="Обычный 26 2 2 7 2" xfId="55748" xr:uid="{00000000-0005-0000-0000-0000978E0000}"/>
    <cellStyle name="Обычный 26 2 2 8" xfId="35122" xr:uid="{00000000-0005-0000-0000-0000988E0000}"/>
    <cellStyle name="Обычный 26 2 2 8 2" xfId="55749" xr:uid="{00000000-0005-0000-0000-0000998E0000}"/>
    <cellStyle name="Обычный 26 2 2 9" xfId="55750" xr:uid="{00000000-0005-0000-0000-00009A8E0000}"/>
    <cellStyle name="Обычный 26 2 2_Лист1" xfId="55751" xr:uid="{00000000-0005-0000-0000-00009B8E0000}"/>
    <cellStyle name="Обычный 26 2 3" xfId="11683" xr:uid="{00000000-0005-0000-0000-00009C8E0000}"/>
    <cellStyle name="Обычный 26 2 3 2" xfId="11684" xr:uid="{00000000-0005-0000-0000-00009D8E0000}"/>
    <cellStyle name="Обычный 26 2 3 2 2" xfId="55752" xr:uid="{00000000-0005-0000-0000-00009E8E0000}"/>
    <cellStyle name="Обычный 26 2 3 2 2 2" xfId="55753" xr:uid="{00000000-0005-0000-0000-00009F8E0000}"/>
    <cellStyle name="Обычный 26 2 3 2 3" xfId="55754" xr:uid="{00000000-0005-0000-0000-0000A08E0000}"/>
    <cellStyle name="Обычный 26 2 3 3" xfId="11685" xr:uid="{00000000-0005-0000-0000-0000A18E0000}"/>
    <cellStyle name="Обычный 26 2 3 3 2" xfId="55755" xr:uid="{00000000-0005-0000-0000-0000A28E0000}"/>
    <cellStyle name="Обычный 26 2 3 4" xfId="55756" xr:uid="{00000000-0005-0000-0000-0000A38E0000}"/>
    <cellStyle name="Обычный 26 2 3_НВВ РСК 2019 (II пол) МАКС" xfId="55757" xr:uid="{00000000-0005-0000-0000-0000A48E0000}"/>
    <cellStyle name="Обычный 26 2 4" xfId="11686" xr:uid="{00000000-0005-0000-0000-0000A58E0000}"/>
    <cellStyle name="Обычный 26 2 4 2" xfId="11687" xr:uid="{00000000-0005-0000-0000-0000A68E0000}"/>
    <cellStyle name="Обычный 26 2 4 2 2" xfId="55758" xr:uid="{00000000-0005-0000-0000-0000A78E0000}"/>
    <cellStyle name="Обычный 26 2 4 3" xfId="11688" xr:uid="{00000000-0005-0000-0000-0000A88E0000}"/>
    <cellStyle name="Обычный 26 2 4 3 2" xfId="55759" xr:uid="{00000000-0005-0000-0000-0000A98E0000}"/>
    <cellStyle name="Обычный 26 2 4 4" xfId="55760" xr:uid="{00000000-0005-0000-0000-0000AA8E0000}"/>
    <cellStyle name="Обычный 26 2 5" xfId="11689" xr:uid="{00000000-0005-0000-0000-0000AB8E0000}"/>
    <cellStyle name="Обычный 26 2 5 2" xfId="55761" xr:uid="{00000000-0005-0000-0000-0000AC8E0000}"/>
    <cellStyle name="Обычный 26 2 6" xfId="11690" xr:uid="{00000000-0005-0000-0000-0000AD8E0000}"/>
    <cellStyle name="Обычный 26 2 6 2" xfId="55762" xr:uid="{00000000-0005-0000-0000-0000AE8E0000}"/>
    <cellStyle name="Обычный 26 2 7" xfId="11691" xr:uid="{00000000-0005-0000-0000-0000AF8E0000}"/>
    <cellStyle name="Обычный 26 2 7 2" xfId="55763" xr:uid="{00000000-0005-0000-0000-0000B08E0000}"/>
    <cellStyle name="Обычный 26 2 8" xfId="35123" xr:uid="{00000000-0005-0000-0000-0000B18E0000}"/>
    <cellStyle name="Обычный 26 2 8 2" xfId="55764" xr:uid="{00000000-0005-0000-0000-0000B28E0000}"/>
    <cellStyle name="Обычный 26 2 9" xfId="35124" xr:uid="{00000000-0005-0000-0000-0000B38E0000}"/>
    <cellStyle name="Обычный 26 2 9 2" xfId="55765" xr:uid="{00000000-0005-0000-0000-0000B48E0000}"/>
    <cellStyle name="Обычный 26 2_Лист1" xfId="55766" xr:uid="{00000000-0005-0000-0000-0000B58E0000}"/>
    <cellStyle name="Обычный 26 3" xfId="11692" xr:uid="{00000000-0005-0000-0000-0000B68E0000}"/>
    <cellStyle name="Обычный 26 3 2" xfId="11693" xr:uid="{00000000-0005-0000-0000-0000B78E0000}"/>
    <cellStyle name="Обычный 26 3 2 2" xfId="11694" xr:uid="{00000000-0005-0000-0000-0000B88E0000}"/>
    <cellStyle name="Обычный 26 3 2 2 2" xfId="55767" xr:uid="{00000000-0005-0000-0000-0000B98E0000}"/>
    <cellStyle name="Обычный 26 3 2 2 2 2" xfId="55768" xr:uid="{00000000-0005-0000-0000-0000BA8E0000}"/>
    <cellStyle name="Обычный 26 3 2 2 3" xfId="55769" xr:uid="{00000000-0005-0000-0000-0000BB8E0000}"/>
    <cellStyle name="Обычный 26 3 2 3" xfId="11695" xr:uid="{00000000-0005-0000-0000-0000BC8E0000}"/>
    <cellStyle name="Обычный 26 3 2 3 2" xfId="55770" xr:uid="{00000000-0005-0000-0000-0000BD8E0000}"/>
    <cellStyle name="Обычный 26 3 2 4" xfId="55771" xr:uid="{00000000-0005-0000-0000-0000BE8E0000}"/>
    <cellStyle name="Обычный 26 3 2_НВВ РСК 2019 (II пол) МАКС" xfId="55772" xr:uid="{00000000-0005-0000-0000-0000BF8E0000}"/>
    <cellStyle name="Обычный 26 3 3" xfId="11696" xr:uid="{00000000-0005-0000-0000-0000C08E0000}"/>
    <cellStyle name="Обычный 26 3 3 2" xfId="11697" xr:uid="{00000000-0005-0000-0000-0000C18E0000}"/>
    <cellStyle name="Обычный 26 3 3 2 2" xfId="55773" xr:uid="{00000000-0005-0000-0000-0000C28E0000}"/>
    <cellStyle name="Обычный 26 3 3 3" xfId="11698" xr:uid="{00000000-0005-0000-0000-0000C38E0000}"/>
    <cellStyle name="Обычный 26 3 3 3 2" xfId="55774" xr:uid="{00000000-0005-0000-0000-0000C48E0000}"/>
    <cellStyle name="Обычный 26 3 3 4" xfId="55775" xr:uid="{00000000-0005-0000-0000-0000C58E0000}"/>
    <cellStyle name="Обычный 26 3 4" xfId="11699" xr:uid="{00000000-0005-0000-0000-0000C68E0000}"/>
    <cellStyle name="Обычный 26 3 4 2" xfId="55776" xr:uid="{00000000-0005-0000-0000-0000C78E0000}"/>
    <cellStyle name="Обычный 26 3 5" xfId="11700" xr:uid="{00000000-0005-0000-0000-0000C88E0000}"/>
    <cellStyle name="Обычный 26 3 5 2" xfId="55777" xr:uid="{00000000-0005-0000-0000-0000C98E0000}"/>
    <cellStyle name="Обычный 26 3 6" xfId="11701" xr:uid="{00000000-0005-0000-0000-0000CA8E0000}"/>
    <cellStyle name="Обычный 26 3 6 2" xfId="55778" xr:uid="{00000000-0005-0000-0000-0000CB8E0000}"/>
    <cellStyle name="Обычный 26 3 7" xfId="35125" xr:uid="{00000000-0005-0000-0000-0000CC8E0000}"/>
    <cellStyle name="Обычный 26 3 7 2" xfId="55779" xr:uid="{00000000-0005-0000-0000-0000CD8E0000}"/>
    <cellStyle name="Обычный 26 3 8" xfId="35126" xr:uid="{00000000-0005-0000-0000-0000CE8E0000}"/>
    <cellStyle name="Обычный 26 3 8 2" xfId="55780" xr:uid="{00000000-0005-0000-0000-0000CF8E0000}"/>
    <cellStyle name="Обычный 26 3 9" xfId="55781" xr:uid="{00000000-0005-0000-0000-0000D08E0000}"/>
    <cellStyle name="Обычный 26 3_Лист1" xfId="55782" xr:uid="{00000000-0005-0000-0000-0000D18E0000}"/>
    <cellStyle name="Обычный 26 4" xfId="11702" xr:uid="{00000000-0005-0000-0000-0000D28E0000}"/>
    <cellStyle name="Обычный 26 5" xfId="11703" xr:uid="{00000000-0005-0000-0000-0000D38E0000}"/>
    <cellStyle name="Обычный 26 5 2" xfId="11704" xr:uid="{00000000-0005-0000-0000-0000D48E0000}"/>
    <cellStyle name="Обычный 26 5 3" xfId="11705" xr:uid="{00000000-0005-0000-0000-0000D58E0000}"/>
    <cellStyle name="Обычный 26 6" xfId="11706" xr:uid="{00000000-0005-0000-0000-0000D68E0000}"/>
    <cellStyle name="Обычный 26 7" xfId="11707" xr:uid="{00000000-0005-0000-0000-0000D78E0000}"/>
    <cellStyle name="Обычный 26 8" xfId="11708" xr:uid="{00000000-0005-0000-0000-0000D88E0000}"/>
    <cellStyle name="Обычный 26 9" xfId="35127" xr:uid="{00000000-0005-0000-0000-0000D98E0000}"/>
    <cellStyle name="Обычный 26_Лист1" xfId="55783" xr:uid="{00000000-0005-0000-0000-0000DA8E0000}"/>
    <cellStyle name="Обычный 27" xfId="11709" xr:uid="{00000000-0005-0000-0000-0000DB8E0000}"/>
    <cellStyle name="Обычный 27 2" xfId="11710" xr:uid="{00000000-0005-0000-0000-0000DC8E0000}"/>
    <cellStyle name="Обычный 27 3" xfId="35128" xr:uid="{00000000-0005-0000-0000-0000DD8E0000}"/>
    <cellStyle name="Обычный 28" xfId="11711" xr:uid="{00000000-0005-0000-0000-0000DE8E0000}"/>
    <cellStyle name="Обычный 28 2" xfId="11712" xr:uid="{00000000-0005-0000-0000-0000DF8E0000}"/>
    <cellStyle name="Обычный 28 3" xfId="11713" xr:uid="{00000000-0005-0000-0000-0000E08E0000}"/>
    <cellStyle name="Обычный 29" xfId="11714" xr:uid="{00000000-0005-0000-0000-0000E18E0000}"/>
    <cellStyle name="Обычный 29 10" xfId="11715" xr:uid="{00000000-0005-0000-0000-0000E28E0000}"/>
    <cellStyle name="Обычный 29 11" xfId="11716" xr:uid="{00000000-0005-0000-0000-0000E38E0000}"/>
    <cellStyle name="Обычный 29 12" xfId="35129" xr:uid="{00000000-0005-0000-0000-0000E48E0000}"/>
    <cellStyle name="Обычный 29 13" xfId="35130" xr:uid="{00000000-0005-0000-0000-0000E58E0000}"/>
    <cellStyle name="Обычный 29 2" xfId="11717" xr:uid="{00000000-0005-0000-0000-0000E68E0000}"/>
    <cellStyle name="Обычный 29 2 10" xfId="35131" xr:uid="{00000000-0005-0000-0000-0000E78E0000}"/>
    <cellStyle name="Обычный 29 2 10 2" xfId="55784" xr:uid="{00000000-0005-0000-0000-0000E88E0000}"/>
    <cellStyle name="Обычный 29 2 11" xfId="35132" xr:uid="{00000000-0005-0000-0000-0000E98E0000}"/>
    <cellStyle name="Обычный 29 2 2" xfId="11718" xr:uid="{00000000-0005-0000-0000-0000EA8E0000}"/>
    <cellStyle name="Обычный 29 2 2 10" xfId="55785" xr:uid="{00000000-0005-0000-0000-0000EB8E0000}"/>
    <cellStyle name="Обычный 29 2 2 2" xfId="11719" xr:uid="{00000000-0005-0000-0000-0000EC8E0000}"/>
    <cellStyle name="Обычный 29 2 2 2 2" xfId="11720" xr:uid="{00000000-0005-0000-0000-0000ED8E0000}"/>
    <cellStyle name="Обычный 29 2 2 2 2 2" xfId="11721" xr:uid="{00000000-0005-0000-0000-0000EE8E0000}"/>
    <cellStyle name="Обычный 29 2 2 2 2 2 2" xfId="55786" xr:uid="{00000000-0005-0000-0000-0000EF8E0000}"/>
    <cellStyle name="Обычный 29 2 2 2 2 2 2 2" xfId="55787" xr:uid="{00000000-0005-0000-0000-0000F08E0000}"/>
    <cellStyle name="Обычный 29 2 2 2 2 2 3" xfId="55788" xr:uid="{00000000-0005-0000-0000-0000F18E0000}"/>
    <cellStyle name="Обычный 29 2 2 2 2 3" xfId="11722" xr:uid="{00000000-0005-0000-0000-0000F28E0000}"/>
    <cellStyle name="Обычный 29 2 2 2 2 3 2" xfId="55789" xr:uid="{00000000-0005-0000-0000-0000F38E0000}"/>
    <cellStyle name="Обычный 29 2 2 2 2 4" xfId="55790" xr:uid="{00000000-0005-0000-0000-0000F48E0000}"/>
    <cellStyle name="Обычный 29 2 2 2 2_НВВ РСК 2019 (II пол) МАКС" xfId="55791" xr:uid="{00000000-0005-0000-0000-0000F58E0000}"/>
    <cellStyle name="Обычный 29 2 2 2 3" xfId="11723" xr:uid="{00000000-0005-0000-0000-0000F68E0000}"/>
    <cellStyle name="Обычный 29 2 2 2 3 2" xfId="11724" xr:uid="{00000000-0005-0000-0000-0000F78E0000}"/>
    <cellStyle name="Обычный 29 2 2 2 3 2 2" xfId="55792" xr:uid="{00000000-0005-0000-0000-0000F88E0000}"/>
    <cellStyle name="Обычный 29 2 2 2 3 3" xfId="11725" xr:uid="{00000000-0005-0000-0000-0000F98E0000}"/>
    <cellStyle name="Обычный 29 2 2 2 3 3 2" xfId="55793" xr:uid="{00000000-0005-0000-0000-0000FA8E0000}"/>
    <cellStyle name="Обычный 29 2 2 2 3 4" xfId="55794" xr:uid="{00000000-0005-0000-0000-0000FB8E0000}"/>
    <cellStyle name="Обычный 29 2 2 2 4" xfId="11726" xr:uid="{00000000-0005-0000-0000-0000FC8E0000}"/>
    <cellStyle name="Обычный 29 2 2 2 4 2" xfId="55795" xr:uid="{00000000-0005-0000-0000-0000FD8E0000}"/>
    <cellStyle name="Обычный 29 2 2 2 5" xfId="11727" xr:uid="{00000000-0005-0000-0000-0000FE8E0000}"/>
    <cellStyle name="Обычный 29 2 2 2 5 2" xfId="55796" xr:uid="{00000000-0005-0000-0000-0000FF8E0000}"/>
    <cellStyle name="Обычный 29 2 2 2 6" xfId="11728" xr:uid="{00000000-0005-0000-0000-0000008F0000}"/>
    <cellStyle name="Обычный 29 2 2 2 6 2" xfId="55797" xr:uid="{00000000-0005-0000-0000-0000018F0000}"/>
    <cellStyle name="Обычный 29 2 2 2 7" xfId="35133" xr:uid="{00000000-0005-0000-0000-0000028F0000}"/>
    <cellStyle name="Обычный 29 2 2 2 7 2" xfId="55798" xr:uid="{00000000-0005-0000-0000-0000038F0000}"/>
    <cellStyle name="Обычный 29 2 2 2 8" xfId="35134" xr:uid="{00000000-0005-0000-0000-0000048F0000}"/>
    <cellStyle name="Обычный 29 2 2 2 8 2" xfId="55799" xr:uid="{00000000-0005-0000-0000-0000058F0000}"/>
    <cellStyle name="Обычный 29 2 2 2 9" xfId="55800" xr:uid="{00000000-0005-0000-0000-0000068F0000}"/>
    <cellStyle name="Обычный 29 2 2 2_Лист1" xfId="55801" xr:uid="{00000000-0005-0000-0000-0000078F0000}"/>
    <cellStyle name="Обычный 29 2 2 3" xfId="11729" xr:uid="{00000000-0005-0000-0000-0000088F0000}"/>
    <cellStyle name="Обычный 29 2 2 3 2" xfId="11730" xr:uid="{00000000-0005-0000-0000-0000098F0000}"/>
    <cellStyle name="Обычный 29 2 2 3 2 2" xfId="55802" xr:uid="{00000000-0005-0000-0000-00000A8F0000}"/>
    <cellStyle name="Обычный 29 2 2 3 2 2 2" xfId="55803" xr:uid="{00000000-0005-0000-0000-00000B8F0000}"/>
    <cellStyle name="Обычный 29 2 2 3 2 3" xfId="55804" xr:uid="{00000000-0005-0000-0000-00000C8F0000}"/>
    <cellStyle name="Обычный 29 2 2 3 3" xfId="11731" xr:uid="{00000000-0005-0000-0000-00000D8F0000}"/>
    <cellStyle name="Обычный 29 2 2 3 3 2" xfId="55805" xr:uid="{00000000-0005-0000-0000-00000E8F0000}"/>
    <cellStyle name="Обычный 29 2 2 3 4" xfId="55806" xr:uid="{00000000-0005-0000-0000-00000F8F0000}"/>
    <cellStyle name="Обычный 29 2 2 3_НВВ РСК 2019 (II пол) МАКС" xfId="55807" xr:uid="{00000000-0005-0000-0000-0000108F0000}"/>
    <cellStyle name="Обычный 29 2 2 4" xfId="11732" xr:uid="{00000000-0005-0000-0000-0000118F0000}"/>
    <cellStyle name="Обычный 29 2 2 4 2" xfId="11733" xr:uid="{00000000-0005-0000-0000-0000128F0000}"/>
    <cellStyle name="Обычный 29 2 2 4 2 2" xfId="55808" xr:uid="{00000000-0005-0000-0000-0000138F0000}"/>
    <cellStyle name="Обычный 29 2 2 4 3" xfId="11734" xr:uid="{00000000-0005-0000-0000-0000148F0000}"/>
    <cellStyle name="Обычный 29 2 2 4 3 2" xfId="55809" xr:uid="{00000000-0005-0000-0000-0000158F0000}"/>
    <cellStyle name="Обычный 29 2 2 4 4" xfId="55810" xr:uid="{00000000-0005-0000-0000-0000168F0000}"/>
    <cellStyle name="Обычный 29 2 2 5" xfId="11735" xr:uid="{00000000-0005-0000-0000-0000178F0000}"/>
    <cellStyle name="Обычный 29 2 2 5 2" xfId="55811" xr:uid="{00000000-0005-0000-0000-0000188F0000}"/>
    <cellStyle name="Обычный 29 2 2 6" xfId="11736" xr:uid="{00000000-0005-0000-0000-0000198F0000}"/>
    <cellStyle name="Обычный 29 2 2 6 2" xfId="55812" xr:uid="{00000000-0005-0000-0000-00001A8F0000}"/>
    <cellStyle name="Обычный 29 2 2 7" xfId="11737" xr:uid="{00000000-0005-0000-0000-00001B8F0000}"/>
    <cellStyle name="Обычный 29 2 2 7 2" xfId="55813" xr:uid="{00000000-0005-0000-0000-00001C8F0000}"/>
    <cellStyle name="Обычный 29 2 2 8" xfId="35135" xr:uid="{00000000-0005-0000-0000-00001D8F0000}"/>
    <cellStyle name="Обычный 29 2 2 8 2" xfId="55814" xr:uid="{00000000-0005-0000-0000-00001E8F0000}"/>
    <cellStyle name="Обычный 29 2 2 9" xfId="35136" xr:uid="{00000000-0005-0000-0000-00001F8F0000}"/>
    <cellStyle name="Обычный 29 2 2 9 2" xfId="55815" xr:uid="{00000000-0005-0000-0000-0000208F0000}"/>
    <cellStyle name="Обычный 29 2 2_Лист1" xfId="55816" xr:uid="{00000000-0005-0000-0000-0000218F0000}"/>
    <cellStyle name="Обычный 29 2 3" xfId="11738" xr:uid="{00000000-0005-0000-0000-0000228F0000}"/>
    <cellStyle name="Обычный 29 2 3 2" xfId="11739" xr:uid="{00000000-0005-0000-0000-0000238F0000}"/>
    <cellStyle name="Обычный 29 2 3 2 2" xfId="11740" xr:uid="{00000000-0005-0000-0000-0000248F0000}"/>
    <cellStyle name="Обычный 29 2 3 2 2 2" xfId="55817" xr:uid="{00000000-0005-0000-0000-0000258F0000}"/>
    <cellStyle name="Обычный 29 2 3 2 2 2 2" xfId="55818" xr:uid="{00000000-0005-0000-0000-0000268F0000}"/>
    <cellStyle name="Обычный 29 2 3 2 2 3" xfId="55819" xr:uid="{00000000-0005-0000-0000-0000278F0000}"/>
    <cellStyle name="Обычный 29 2 3 2 3" xfId="11741" xr:uid="{00000000-0005-0000-0000-0000288F0000}"/>
    <cellStyle name="Обычный 29 2 3 2 3 2" xfId="55820" xr:uid="{00000000-0005-0000-0000-0000298F0000}"/>
    <cellStyle name="Обычный 29 2 3 2 4" xfId="55821" xr:uid="{00000000-0005-0000-0000-00002A8F0000}"/>
    <cellStyle name="Обычный 29 2 3 2_НВВ РСК 2019 (II пол) МАКС" xfId="55822" xr:uid="{00000000-0005-0000-0000-00002B8F0000}"/>
    <cellStyle name="Обычный 29 2 3 3" xfId="11742" xr:uid="{00000000-0005-0000-0000-00002C8F0000}"/>
    <cellStyle name="Обычный 29 2 3 3 2" xfId="11743" xr:uid="{00000000-0005-0000-0000-00002D8F0000}"/>
    <cellStyle name="Обычный 29 2 3 3 2 2" xfId="55823" xr:uid="{00000000-0005-0000-0000-00002E8F0000}"/>
    <cellStyle name="Обычный 29 2 3 3 3" xfId="11744" xr:uid="{00000000-0005-0000-0000-00002F8F0000}"/>
    <cellStyle name="Обычный 29 2 3 3 3 2" xfId="55824" xr:uid="{00000000-0005-0000-0000-0000308F0000}"/>
    <cellStyle name="Обычный 29 2 3 3 4" xfId="55825" xr:uid="{00000000-0005-0000-0000-0000318F0000}"/>
    <cellStyle name="Обычный 29 2 3 4" xfId="11745" xr:uid="{00000000-0005-0000-0000-0000328F0000}"/>
    <cellStyle name="Обычный 29 2 3 4 2" xfId="55826" xr:uid="{00000000-0005-0000-0000-0000338F0000}"/>
    <cellStyle name="Обычный 29 2 3 5" xfId="11746" xr:uid="{00000000-0005-0000-0000-0000348F0000}"/>
    <cellStyle name="Обычный 29 2 3 5 2" xfId="55827" xr:uid="{00000000-0005-0000-0000-0000358F0000}"/>
    <cellStyle name="Обычный 29 2 3 6" xfId="11747" xr:uid="{00000000-0005-0000-0000-0000368F0000}"/>
    <cellStyle name="Обычный 29 2 3 6 2" xfId="55828" xr:uid="{00000000-0005-0000-0000-0000378F0000}"/>
    <cellStyle name="Обычный 29 2 3 7" xfId="35137" xr:uid="{00000000-0005-0000-0000-0000388F0000}"/>
    <cellStyle name="Обычный 29 2 3 7 2" xfId="55829" xr:uid="{00000000-0005-0000-0000-0000398F0000}"/>
    <cellStyle name="Обычный 29 2 3 8" xfId="35138" xr:uid="{00000000-0005-0000-0000-00003A8F0000}"/>
    <cellStyle name="Обычный 29 2 3 8 2" xfId="55830" xr:uid="{00000000-0005-0000-0000-00003B8F0000}"/>
    <cellStyle name="Обычный 29 2 3 9" xfId="55831" xr:uid="{00000000-0005-0000-0000-00003C8F0000}"/>
    <cellStyle name="Обычный 29 2 3_Лист1" xfId="55832" xr:uid="{00000000-0005-0000-0000-00003D8F0000}"/>
    <cellStyle name="Обычный 29 2 4" xfId="11748" xr:uid="{00000000-0005-0000-0000-00003E8F0000}"/>
    <cellStyle name="Обычный 29 2 4 2" xfId="11749" xr:uid="{00000000-0005-0000-0000-00003F8F0000}"/>
    <cellStyle name="Обычный 29 2 4 2 2" xfId="55833" xr:uid="{00000000-0005-0000-0000-0000408F0000}"/>
    <cellStyle name="Обычный 29 2 4 2 2 2" xfId="55834" xr:uid="{00000000-0005-0000-0000-0000418F0000}"/>
    <cellStyle name="Обычный 29 2 4 2 3" xfId="55835" xr:uid="{00000000-0005-0000-0000-0000428F0000}"/>
    <cellStyle name="Обычный 29 2 4 3" xfId="11750" xr:uid="{00000000-0005-0000-0000-0000438F0000}"/>
    <cellStyle name="Обычный 29 2 4 3 2" xfId="55836" xr:uid="{00000000-0005-0000-0000-0000448F0000}"/>
    <cellStyle name="Обычный 29 2 4 4" xfId="35139" xr:uid="{00000000-0005-0000-0000-0000458F0000}"/>
    <cellStyle name="Обычный 29 2 4 5" xfId="35140" xr:uid="{00000000-0005-0000-0000-0000468F0000}"/>
    <cellStyle name="Обычный 29 2 4_НВВ РСК 2019 (II пол) МАКС" xfId="55837" xr:uid="{00000000-0005-0000-0000-0000478F0000}"/>
    <cellStyle name="Обычный 29 2 5" xfId="11751" xr:uid="{00000000-0005-0000-0000-0000488F0000}"/>
    <cellStyle name="Обычный 29 2 5 2" xfId="11752" xr:uid="{00000000-0005-0000-0000-0000498F0000}"/>
    <cellStyle name="Обычный 29 2 5 2 2" xfId="55838" xr:uid="{00000000-0005-0000-0000-00004A8F0000}"/>
    <cellStyle name="Обычный 29 2 5 3" xfId="11753" xr:uid="{00000000-0005-0000-0000-00004B8F0000}"/>
    <cellStyle name="Обычный 29 2 5 3 2" xfId="55839" xr:uid="{00000000-0005-0000-0000-00004C8F0000}"/>
    <cellStyle name="Обычный 29 2 5 4" xfId="55840" xr:uid="{00000000-0005-0000-0000-00004D8F0000}"/>
    <cellStyle name="Обычный 29 2 6" xfId="11754" xr:uid="{00000000-0005-0000-0000-00004E8F0000}"/>
    <cellStyle name="Обычный 29 2 6 2" xfId="11755" xr:uid="{00000000-0005-0000-0000-00004F8F0000}"/>
    <cellStyle name="Обычный 29 2 6 3" xfId="11756" xr:uid="{00000000-0005-0000-0000-0000508F0000}"/>
    <cellStyle name="Обычный 29 2 7" xfId="11757" xr:uid="{00000000-0005-0000-0000-0000518F0000}"/>
    <cellStyle name="Обычный 29 2 7 2" xfId="55841" xr:uid="{00000000-0005-0000-0000-0000528F0000}"/>
    <cellStyle name="Обычный 29 2 8" xfId="11758" xr:uid="{00000000-0005-0000-0000-0000538F0000}"/>
    <cellStyle name="Обычный 29 2 8 2" xfId="55842" xr:uid="{00000000-0005-0000-0000-0000548F0000}"/>
    <cellStyle name="Обычный 29 2 9" xfId="11759" xr:uid="{00000000-0005-0000-0000-0000558F0000}"/>
    <cellStyle name="Обычный 29 2 9 2" xfId="55843" xr:uid="{00000000-0005-0000-0000-0000568F0000}"/>
    <cellStyle name="Обычный 29 2_Лист1" xfId="55844" xr:uid="{00000000-0005-0000-0000-0000578F0000}"/>
    <cellStyle name="Обычный 29 3" xfId="11760" xr:uid="{00000000-0005-0000-0000-0000588F0000}"/>
    <cellStyle name="Обычный 29 3 10" xfId="35141" xr:uid="{00000000-0005-0000-0000-0000598F0000}"/>
    <cellStyle name="Обычный 29 3 10 2" xfId="55845" xr:uid="{00000000-0005-0000-0000-00005A8F0000}"/>
    <cellStyle name="Обычный 29 3 11" xfId="55846" xr:uid="{00000000-0005-0000-0000-00005B8F0000}"/>
    <cellStyle name="Обычный 29 3 2" xfId="11761" xr:uid="{00000000-0005-0000-0000-00005C8F0000}"/>
    <cellStyle name="Обычный 29 3 2 10" xfId="55847" xr:uid="{00000000-0005-0000-0000-00005D8F0000}"/>
    <cellStyle name="Обычный 29 3 2 2" xfId="11762" xr:uid="{00000000-0005-0000-0000-00005E8F0000}"/>
    <cellStyle name="Обычный 29 3 2 2 2" xfId="11763" xr:uid="{00000000-0005-0000-0000-00005F8F0000}"/>
    <cellStyle name="Обычный 29 3 2 2 2 2" xfId="11764" xr:uid="{00000000-0005-0000-0000-0000608F0000}"/>
    <cellStyle name="Обычный 29 3 2 2 2 2 2" xfId="55848" xr:uid="{00000000-0005-0000-0000-0000618F0000}"/>
    <cellStyle name="Обычный 29 3 2 2 2 2 2 2" xfId="55849" xr:uid="{00000000-0005-0000-0000-0000628F0000}"/>
    <cellStyle name="Обычный 29 3 2 2 2 2 3" xfId="55850" xr:uid="{00000000-0005-0000-0000-0000638F0000}"/>
    <cellStyle name="Обычный 29 3 2 2 2 3" xfId="11765" xr:uid="{00000000-0005-0000-0000-0000648F0000}"/>
    <cellStyle name="Обычный 29 3 2 2 2 3 2" xfId="55851" xr:uid="{00000000-0005-0000-0000-0000658F0000}"/>
    <cellStyle name="Обычный 29 3 2 2 2 4" xfId="55852" xr:uid="{00000000-0005-0000-0000-0000668F0000}"/>
    <cellStyle name="Обычный 29 3 2 2 2_НВВ РСК 2019 (II пол) МАКС" xfId="55853" xr:uid="{00000000-0005-0000-0000-0000678F0000}"/>
    <cellStyle name="Обычный 29 3 2 2 3" xfId="11766" xr:uid="{00000000-0005-0000-0000-0000688F0000}"/>
    <cellStyle name="Обычный 29 3 2 2 3 2" xfId="11767" xr:uid="{00000000-0005-0000-0000-0000698F0000}"/>
    <cellStyle name="Обычный 29 3 2 2 3 2 2" xfId="55854" xr:uid="{00000000-0005-0000-0000-00006A8F0000}"/>
    <cellStyle name="Обычный 29 3 2 2 3 3" xfId="11768" xr:uid="{00000000-0005-0000-0000-00006B8F0000}"/>
    <cellStyle name="Обычный 29 3 2 2 3 3 2" xfId="55855" xr:uid="{00000000-0005-0000-0000-00006C8F0000}"/>
    <cellStyle name="Обычный 29 3 2 2 3 4" xfId="55856" xr:uid="{00000000-0005-0000-0000-00006D8F0000}"/>
    <cellStyle name="Обычный 29 3 2 2 4" xfId="11769" xr:uid="{00000000-0005-0000-0000-00006E8F0000}"/>
    <cellStyle name="Обычный 29 3 2 2 4 2" xfId="55857" xr:uid="{00000000-0005-0000-0000-00006F8F0000}"/>
    <cellStyle name="Обычный 29 3 2 2 5" xfId="11770" xr:uid="{00000000-0005-0000-0000-0000708F0000}"/>
    <cellStyle name="Обычный 29 3 2 2 5 2" xfId="55858" xr:uid="{00000000-0005-0000-0000-0000718F0000}"/>
    <cellStyle name="Обычный 29 3 2 2 6" xfId="11771" xr:uid="{00000000-0005-0000-0000-0000728F0000}"/>
    <cellStyle name="Обычный 29 3 2 2 6 2" xfId="55859" xr:uid="{00000000-0005-0000-0000-0000738F0000}"/>
    <cellStyle name="Обычный 29 3 2 2 7" xfId="35142" xr:uid="{00000000-0005-0000-0000-0000748F0000}"/>
    <cellStyle name="Обычный 29 3 2 2 7 2" xfId="55860" xr:uid="{00000000-0005-0000-0000-0000758F0000}"/>
    <cellStyle name="Обычный 29 3 2 2 8" xfId="35143" xr:uid="{00000000-0005-0000-0000-0000768F0000}"/>
    <cellStyle name="Обычный 29 3 2 2 8 2" xfId="55861" xr:uid="{00000000-0005-0000-0000-0000778F0000}"/>
    <cellStyle name="Обычный 29 3 2 2 9" xfId="55862" xr:uid="{00000000-0005-0000-0000-0000788F0000}"/>
    <cellStyle name="Обычный 29 3 2 2_Лист1" xfId="55863" xr:uid="{00000000-0005-0000-0000-0000798F0000}"/>
    <cellStyle name="Обычный 29 3 2 3" xfId="11772" xr:uid="{00000000-0005-0000-0000-00007A8F0000}"/>
    <cellStyle name="Обычный 29 3 2 3 2" xfId="11773" xr:uid="{00000000-0005-0000-0000-00007B8F0000}"/>
    <cellStyle name="Обычный 29 3 2 3 2 2" xfId="55864" xr:uid="{00000000-0005-0000-0000-00007C8F0000}"/>
    <cellStyle name="Обычный 29 3 2 3 2 2 2" xfId="55865" xr:uid="{00000000-0005-0000-0000-00007D8F0000}"/>
    <cellStyle name="Обычный 29 3 2 3 2 3" xfId="55866" xr:uid="{00000000-0005-0000-0000-00007E8F0000}"/>
    <cellStyle name="Обычный 29 3 2 3 3" xfId="11774" xr:uid="{00000000-0005-0000-0000-00007F8F0000}"/>
    <cellStyle name="Обычный 29 3 2 3 3 2" xfId="55867" xr:uid="{00000000-0005-0000-0000-0000808F0000}"/>
    <cellStyle name="Обычный 29 3 2 3 4" xfId="55868" xr:uid="{00000000-0005-0000-0000-0000818F0000}"/>
    <cellStyle name="Обычный 29 3 2 3_НВВ РСК 2019 (II пол) МАКС" xfId="55869" xr:uid="{00000000-0005-0000-0000-0000828F0000}"/>
    <cellStyle name="Обычный 29 3 2 4" xfId="11775" xr:uid="{00000000-0005-0000-0000-0000838F0000}"/>
    <cellStyle name="Обычный 29 3 2 4 2" xfId="11776" xr:uid="{00000000-0005-0000-0000-0000848F0000}"/>
    <cellStyle name="Обычный 29 3 2 4 2 2" xfId="55870" xr:uid="{00000000-0005-0000-0000-0000858F0000}"/>
    <cellStyle name="Обычный 29 3 2 4 3" xfId="11777" xr:uid="{00000000-0005-0000-0000-0000868F0000}"/>
    <cellStyle name="Обычный 29 3 2 4 3 2" xfId="55871" xr:uid="{00000000-0005-0000-0000-0000878F0000}"/>
    <cellStyle name="Обычный 29 3 2 4 4" xfId="55872" xr:uid="{00000000-0005-0000-0000-0000888F0000}"/>
    <cellStyle name="Обычный 29 3 2 5" xfId="11778" xr:uid="{00000000-0005-0000-0000-0000898F0000}"/>
    <cellStyle name="Обычный 29 3 2 5 2" xfId="55873" xr:uid="{00000000-0005-0000-0000-00008A8F0000}"/>
    <cellStyle name="Обычный 29 3 2 6" xfId="11779" xr:uid="{00000000-0005-0000-0000-00008B8F0000}"/>
    <cellStyle name="Обычный 29 3 2 6 2" xfId="55874" xr:uid="{00000000-0005-0000-0000-00008C8F0000}"/>
    <cellStyle name="Обычный 29 3 2 7" xfId="11780" xr:uid="{00000000-0005-0000-0000-00008D8F0000}"/>
    <cellStyle name="Обычный 29 3 2 7 2" xfId="55875" xr:uid="{00000000-0005-0000-0000-00008E8F0000}"/>
    <cellStyle name="Обычный 29 3 2 8" xfId="35144" xr:uid="{00000000-0005-0000-0000-00008F8F0000}"/>
    <cellStyle name="Обычный 29 3 2 8 2" xfId="55876" xr:uid="{00000000-0005-0000-0000-0000908F0000}"/>
    <cellStyle name="Обычный 29 3 2 9" xfId="35145" xr:uid="{00000000-0005-0000-0000-0000918F0000}"/>
    <cellStyle name="Обычный 29 3 2 9 2" xfId="55877" xr:uid="{00000000-0005-0000-0000-0000928F0000}"/>
    <cellStyle name="Обычный 29 3 2_Лист1" xfId="55878" xr:uid="{00000000-0005-0000-0000-0000938F0000}"/>
    <cellStyle name="Обычный 29 3 3" xfId="11781" xr:uid="{00000000-0005-0000-0000-0000948F0000}"/>
    <cellStyle name="Обычный 29 3 3 2" xfId="11782" xr:uid="{00000000-0005-0000-0000-0000958F0000}"/>
    <cellStyle name="Обычный 29 3 3 2 2" xfId="11783" xr:uid="{00000000-0005-0000-0000-0000968F0000}"/>
    <cellStyle name="Обычный 29 3 3 2 2 2" xfId="55879" xr:uid="{00000000-0005-0000-0000-0000978F0000}"/>
    <cellStyle name="Обычный 29 3 3 2 2 2 2" xfId="55880" xr:uid="{00000000-0005-0000-0000-0000988F0000}"/>
    <cellStyle name="Обычный 29 3 3 2 2 3" xfId="55881" xr:uid="{00000000-0005-0000-0000-0000998F0000}"/>
    <cellStyle name="Обычный 29 3 3 2 3" xfId="11784" xr:uid="{00000000-0005-0000-0000-00009A8F0000}"/>
    <cellStyle name="Обычный 29 3 3 2 3 2" xfId="55882" xr:uid="{00000000-0005-0000-0000-00009B8F0000}"/>
    <cellStyle name="Обычный 29 3 3 2 4" xfId="55883" xr:uid="{00000000-0005-0000-0000-00009C8F0000}"/>
    <cellStyle name="Обычный 29 3 3 2_НВВ РСК 2019 (II пол) МАКС" xfId="55884" xr:uid="{00000000-0005-0000-0000-00009D8F0000}"/>
    <cellStyle name="Обычный 29 3 3 3" xfId="11785" xr:uid="{00000000-0005-0000-0000-00009E8F0000}"/>
    <cellStyle name="Обычный 29 3 3 3 2" xfId="11786" xr:uid="{00000000-0005-0000-0000-00009F8F0000}"/>
    <cellStyle name="Обычный 29 3 3 3 2 2" xfId="55885" xr:uid="{00000000-0005-0000-0000-0000A08F0000}"/>
    <cellStyle name="Обычный 29 3 3 3 3" xfId="11787" xr:uid="{00000000-0005-0000-0000-0000A18F0000}"/>
    <cellStyle name="Обычный 29 3 3 3 3 2" xfId="55886" xr:uid="{00000000-0005-0000-0000-0000A28F0000}"/>
    <cellStyle name="Обычный 29 3 3 3 4" xfId="55887" xr:uid="{00000000-0005-0000-0000-0000A38F0000}"/>
    <cellStyle name="Обычный 29 3 3 4" xfId="11788" xr:uid="{00000000-0005-0000-0000-0000A48F0000}"/>
    <cellStyle name="Обычный 29 3 3 4 2" xfId="55888" xr:uid="{00000000-0005-0000-0000-0000A58F0000}"/>
    <cellStyle name="Обычный 29 3 3 5" xfId="11789" xr:uid="{00000000-0005-0000-0000-0000A68F0000}"/>
    <cellStyle name="Обычный 29 3 3 5 2" xfId="55889" xr:uid="{00000000-0005-0000-0000-0000A78F0000}"/>
    <cellStyle name="Обычный 29 3 3 6" xfId="11790" xr:uid="{00000000-0005-0000-0000-0000A88F0000}"/>
    <cellStyle name="Обычный 29 3 3 6 2" xfId="55890" xr:uid="{00000000-0005-0000-0000-0000A98F0000}"/>
    <cellStyle name="Обычный 29 3 3 7" xfId="35146" xr:uid="{00000000-0005-0000-0000-0000AA8F0000}"/>
    <cellStyle name="Обычный 29 3 3 7 2" xfId="55891" xr:uid="{00000000-0005-0000-0000-0000AB8F0000}"/>
    <cellStyle name="Обычный 29 3 3 8" xfId="35147" xr:uid="{00000000-0005-0000-0000-0000AC8F0000}"/>
    <cellStyle name="Обычный 29 3 3 8 2" xfId="55892" xr:uid="{00000000-0005-0000-0000-0000AD8F0000}"/>
    <cellStyle name="Обычный 29 3 3 9" xfId="55893" xr:uid="{00000000-0005-0000-0000-0000AE8F0000}"/>
    <cellStyle name="Обычный 29 3 3_Лист1" xfId="55894" xr:uid="{00000000-0005-0000-0000-0000AF8F0000}"/>
    <cellStyle name="Обычный 29 3 4" xfId="11791" xr:uid="{00000000-0005-0000-0000-0000B08F0000}"/>
    <cellStyle name="Обычный 29 3 4 2" xfId="11792" xr:uid="{00000000-0005-0000-0000-0000B18F0000}"/>
    <cellStyle name="Обычный 29 3 4 2 2" xfId="55895" xr:uid="{00000000-0005-0000-0000-0000B28F0000}"/>
    <cellStyle name="Обычный 29 3 4 2 2 2" xfId="55896" xr:uid="{00000000-0005-0000-0000-0000B38F0000}"/>
    <cellStyle name="Обычный 29 3 4 2 3" xfId="55897" xr:uid="{00000000-0005-0000-0000-0000B48F0000}"/>
    <cellStyle name="Обычный 29 3 4 3" xfId="11793" xr:uid="{00000000-0005-0000-0000-0000B58F0000}"/>
    <cellStyle name="Обычный 29 3 4 3 2" xfId="55898" xr:uid="{00000000-0005-0000-0000-0000B68F0000}"/>
    <cellStyle name="Обычный 29 3 4 4" xfId="55899" xr:uid="{00000000-0005-0000-0000-0000B78F0000}"/>
    <cellStyle name="Обычный 29 3 4_НВВ РСК 2019 (II пол) МАКС" xfId="55900" xr:uid="{00000000-0005-0000-0000-0000B88F0000}"/>
    <cellStyle name="Обычный 29 3 5" xfId="11794" xr:uid="{00000000-0005-0000-0000-0000B98F0000}"/>
    <cellStyle name="Обычный 29 3 5 2" xfId="11795" xr:uid="{00000000-0005-0000-0000-0000BA8F0000}"/>
    <cellStyle name="Обычный 29 3 5 2 2" xfId="55901" xr:uid="{00000000-0005-0000-0000-0000BB8F0000}"/>
    <cellStyle name="Обычный 29 3 5 3" xfId="11796" xr:uid="{00000000-0005-0000-0000-0000BC8F0000}"/>
    <cellStyle name="Обычный 29 3 5 3 2" xfId="55902" xr:uid="{00000000-0005-0000-0000-0000BD8F0000}"/>
    <cellStyle name="Обычный 29 3 5 4" xfId="55903" xr:uid="{00000000-0005-0000-0000-0000BE8F0000}"/>
    <cellStyle name="Обычный 29 3 6" xfId="11797" xr:uid="{00000000-0005-0000-0000-0000BF8F0000}"/>
    <cellStyle name="Обычный 29 3 6 2" xfId="55904" xr:uid="{00000000-0005-0000-0000-0000C08F0000}"/>
    <cellStyle name="Обычный 29 3 7" xfId="11798" xr:uid="{00000000-0005-0000-0000-0000C18F0000}"/>
    <cellStyle name="Обычный 29 3 7 2" xfId="55905" xr:uid="{00000000-0005-0000-0000-0000C28F0000}"/>
    <cellStyle name="Обычный 29 3 8" xfId="11799" xr:uid="{00000000-0005-0000-0000-0000C38F0000}"/>
    <cellStyle name="Обычный 29 3 8 2" xfId="55906" xr:uid="{00000000-0005-0000-0000-0000C48F0000}"/>
    <cellStyle name="Обычный 29 3 9" xfId="35148" xr:uid="{00000000-0005-0000-0000-0000C58F0000}"/>
    <cellStyle name="Обычный 29 3 9 2" xfId="55907" xr:uid="{00000000-0005-0000-0000-0000C68F0000}"/>
    <cellStyle name="Обычный 29 3_Лист1" xfId="55908" xr:uid="{00000000-0005-0000-0000-0000C78F0000}"/>
    <cellStyle name="Обычный 29 4" xfId="11800" xr:uid="{00000000-0005-0000-0000-0000C88F0000}"/>
    <cellStyle name="Обычный 29 4 10" xfId="55909" xr:uid="{00000000-0005-0000-0000-0000C98F0000}"/>
    <cellStyle name="Обычный 29 4 2" xfId="11801" xr:uid="{00000000-0005-0000-0000-0000CA8F0000}"/>
    <cellStyle name="Обычный 29 4 2 2" xfId="11802" xr:uid="{00000000-0005-0000-0000-0000CB8F0000}"/>
    <cellStyle name="Обычный 29 4 2 2 2" xfId="11803" xr:uid="{00000000-0005-0000-0000-0000CC8F0000}"/>
    <cellStyle name="Обычный 29 4 2 2 2 2" xfId="55910" xr:uid="{00000000-0005-0000-0000-0000CD8F0000}"/>
    <cellStyle name="Обычный 29 4 2 2 2 2 2" xfId="55911" xr:uid="{00000000-0005-0000-0000-0000CE8F0000}"/>
    <cellStyle name="Обычный 29 4 2 2 2 3" xfId="55912" xr:uid="{00000000-0005-0000-0000-0000CF8F0000}"/>
    <cellStyle name="Обычный 29 4 2 2 3" xfId="11804" xr:uid="{00000000-0005-0000-0000-0000D08F0000}"/>
    <cellStyle name="Обычный 29 4 2 2 3 2" xfId="55913" xr:uid="{00000000-0005-0000-0000-0000D18F0000}"/>
    <cellStyle name="Обычный 29 4 2 2 4" xfId="55914" xr:uid="{00000000-0005-0000-0000-0000D28F0000}"/>
    <cellStyle name="Обычный 29 4 2 2_НВВ РСК 2019 (II пол) МАКС" xfId="55915" xr:uid="{00000000-0005-0000-0000-0000D38F0000}"/>
    <cellStyle name="Обычный 29 4 2 3" xfId="11805" xr:uid="{00000000-0005-0000-0000-0000D48F0000}"/>
    <cellStyle name="Обычный 29 4 2 3 2" xfId="11806" xr:uid="{00000000-0005-0000-0000-0000D58F0000}"/>
    <cellStyle name="Обычный 29 4 2 3 2 2" xfId="55916" xr:uid="{00000000-0005-0000-0000-0000D68F0000}"/>
    <cellStyle name="Обычный 29 4 2 3 3" xfId="11807" xr:uid="{00000000-0005-0000-0000-0000D78F0000}"/>
    <cellStyle name="Обычный 29 4 2 3 3 2" xfId="55917" xr:uid="{00000000-0005-0000-0000-0000D88F0000}"/>
    <cellStyle name="Обычный 29 4 2 3 4" xfId="55918" xr:uid="{00000000-0005-0000-0000-0000D98F0000}"/>
    <cellStyle name="Обычный 29 4 2 4" xfId="11808" xr:uid="{00000000-0005-0000-0000-0000DA8F0000}"/>
    <cellStyle name="Обычный 29 4 2 4 2" xfId="55919" xr:uid="{00000000-0005-0000-0000-0000DB8F0000}"/>
    <cellStyle name="Обычный 29 4 2 5" xfId="11809" xr:uid="{00000000-0005-0000-0000-0000DC8F0000}"/>
    <cellStyle name="Обычный 29 4 2 5 2" xfId="55920" xr:uid="{00000000-0005-0000-0000-0000DD8F0000}"/>
    <cellStyle name="Обычный 29 4 2 6" xfId="11810" xr:uid="{00000000-0005-0000-0000-0000DE8F0000}"/>
    <cellStyle name="Обычный 29 4 2 6 2" xfId="55921" xr:uid="{00000000-0005-0000-0000-0000DF8F0000}"/>
    <cellStyle name="Обычный 29 4 2 7" xfId="35149" xr:uid="{00000000-0005-0000-0000-0000E08F0000}"/>
    <cellStyle name="Обычный 29 4 2 7 2" xfId="55922" xr:uid="{00000000-0005-0000-0000-0000E18F0000}"/>
    <cellStyle name="Обычный 29 4 2 8" xfId="35150" xr:uid="{00000000-0005-0000-0000-0000E28F0000}"/>
    <cellStyle name="Обычный 29 4 2 8 2" xfId="55923" xr:uid="{00000000-0005-0000-0000-0000E38F0000}"/>
    <cellStyle name="Обычный 29 4 2 9" xfId="55924" xr:uid="{00000000-0005-0000-0000-0000E48F0000}"/>
    <cellStyle name="Обычный 29 4 2_Лист1" xfId="55925" xr:uid="{00000000-0005-0000-0000-0000E58F0000}"/>
    <cellStyle name="Обычный 29 4 3" xfId="11811" xr:uid="{00000000-0005-0000-0000-0000E68F0000}"/>
    <cellStyle name="Обычный 29 4 3 2" xfId="11812" xr:uid="{00000000-0005-0000-0000-0000E78F0000}"/>
    <cellStyle name="Обычный 29 4 3 2 2" xfId="55926" xr:uid="{00000000-0005-0000-0000-0000E88F0000}"/>
    <cellStyle name="Обычный 29 4 3 2 2 2" xfId="55927" xr:uid="{00000000-0005-0000-0000-0000E98F0000}"/>
    <cellStyle name="Обычный 29 4 3 2 3" xfId="55928" xr:uid="{00000000-0005-0000-0000-0000EA8F0000}"/>
    <cellStyle name="Обычный 29 4 3 3" xfId="11813" xr:uid="{00000000-0005-0000-0000-0000EB8F0000}"/>
    <cellStyle name="Обычный 29 4 3 3 2" xfId="55929" xr:uid="{00000000-0005-0000-0000-0000EC8F0000}"/>
    <cellStyle name="Обычный 29 4 3 4" xfId="55930" xr:uid="{00000000-0005-0000-0000-0000ED8F0000}"/>
    <cellStyle name="Обычный 29 4 3_НВВ РСК 2019 (II пол) МАКС" xfId="55931" xr:uid="{00000000-0005-0000-0000-0000EE8F0000}"/>
    <cellStyle name="Обычный 29 4 4" xfId="11814" xr:uid="{00000000-0005-0000-0000-0000EF8F0000}"/>
    <cellStyle name="Обычный 29 4 4 2" xfId="11815" xr:uid="{00000000-0005-0000-0000-0000F08F0000}"/>
    <cellStyle name="Обычный 29 4 4 2 2" xfId="55932" xr:uid="{00000000-0005-0000-0000-0000F18F0000}"/>
    <cellStyle name="Обычный 29 4 4 3" xfId="11816" xr:uid="{00000000-0005-0000-0000-0000F28F0000}"/>
    <cellStyle name="Обычный 29 4 4 3 2" xfId="55933" xr:uid="{00000000-0005-0000-0000-0000F38F0000}"/>
    <cellStyle name="Обычный 29 4 4 4" xfId="55934" xr:uid="{00000000-0005-0000-0000-0000F48F0000}"/>
    <cellStyle name="Обычный 29 4 5" xfId="11817" xr:uid="{00000000-0005-0000-0000-0000F58F0000}"/>
    <cellStyle name="Обычный 29 4 5 2" xfId="55935" xr:uid="{00000000-0005-0000-0000-0000F68F0000}"/>
    <cellStyle name="Обычный 29 4 6" xfId="11818" xr:uid="{00000000-0005-0000-0000-0000F78F0000}"/>
    <cellStyle name="Обычный 29 4 6 2" xfId="55936" xr:uid="{00000000-0005-0000-0000-0000F88F0000}"/>
    <cellStyle name="Обычный 29 4 7" xfId="11819" xr:uid="{00000000-0005-0000-0000-0000F98F0000}"/>
    <cellStyle name="Обычный 29 4 7 2" xfId="55937" xr:uid="{00000000-0005-0000-0000-0000FA8F0000}"/>
    <cellStyle name="Обычный 29 4 8" xfId="35151" xr:uid="{00000000-0005-0000-0000-0000FB8F0000}"/>
    <cellStyle name="Обычный 29 4 8 2" xfId="55938" xr:uid="{00000000-0005-0000-0000-0000FC8F0000}"/>
    <cellStyle name="Обычный 29 4 9" xfId="35152" xr:uid="{00000000-0005-0000-0000-0000FD8F0000}"/>
    <cellStyle name="Обычный 29 4 9 2" xfId="55939" xr:uid="{00000000-0005-0000-0000-0000FE8F0000}"/>
    <cellStyle name="Обычный 29 4_Лист1" xfId="55940" xr:uid="{00000000-0005-0000-0000-0000FF8F0000}"/>
    <cellStyle name="Обычный 29 5" xfId="11820" xr:uid="{00000000-0005-0000-0000-000000900000}"/>
    <cellStyle name="Обычный 29 5 2" xfId="11821" xr:uid="{00000000-0005-0000-0000-000001900000}"/>
    <cellStyle name="Обычный 29 5 2 2" xfId="11822" xr:uid="{00000000-0005-0000-0000-000002900000}"/>
    <cellStyle name="Обычный 29 5 2 2 2" xfId="55941" xr:uid="{00000000-0005-0000-0000-000003900000}"/>
    <cellStyle name="Обычный 29 5 2 2 2 2" xfId="55942" xr:uid="{00000000-0005-0000-0000-000004900000}"/>
    <cellStyle name="Обычный 29 5 2 2 3" xfId="55943" xr:uid="{00000000-0005-0000-0000-000005900000}"/>
    <cellStyle name="Обычный 29 5 2 3" xfId="11823" xr:uid="{00000000-0005-0000-0000-000006900000}"/>
    <cellStyle name="Обычный 29 5 2 3 2" xfId="55944" xr:uid="{00000000-0005-0000-0000-000007900000}"/>
    <cellStyle name="Обычный 29 5 2 4" xfId="55945" xr:uid="{00000000-0005-0000-0000-000008900000}"/>
    <cellStyle name="Обычный 29 5 2_НВВ РСК 2019 (II пол) МАКС" xfId="55946" xr:uid="{00000000-0005-0000-0000-000009900000}"/>
    <cellStyle name="Обычный 29 5 3" xfId="11824" xr:uid="{00000000-0005-0000-0000-00000A900000}"/>
    <cellStyle name="Обычный 29 5 3 2" xfId="11825" xr:uid="{00000000-0005-0000-0000-00000B900000}"/>
    <cellStyle name="Обычный 29 5 3 2 2" xfId="55947" xr:uid="{00000000-0005-0000-0000-00000C900000}"/>
    <cellStyle name="Обычный 29 5 3 3" xfId="11826" xr:uid="{00000000-0005-0000-0000-00000D900000}"/>
    <cellStyle name="Обычный 29 5 3 3 2" xfId="55948" xr:uid="{00000000-0005-0000-0000-00000E900000}"/>
    <cellStyle name="Обычный 29 5 3 4" xfId="55949" xr:uid="{00000000-0005-0000-0000-00000F900000}"/>
    <cellStyle name="Обычный 29 5 4" xfId="11827" xr:uid="{00000000-0005-0000-0000-000010900000}"/>
    <cellStyle name="Обычный 29 5 4 2" xfId="55950" xr:uid="{00000000-0005-0000-0000-000011900000}"/>
    <cellStyle name="Обычный 29 5 5" xfId="11828" xr:uid="{00000000-0005-0000-0000-000012900000}"/>
    <cellStyle name="Обычный 29 5 5 2" xfId="55951" xr:uid="{00000000-0005-0000-0000-000013900000}"/>
    <cellStyle name="Обычный 29 5 6" xfId="11829" xr:uid="{00000000-0005-0000-0000-000014900000}"/>
    <cellStyle name="Обычный 29 5 6 2" xfId="55952" xr:uid="{00000000-0005-0000-0000-000015900000}"/>
    <cellStyle name="Обычный 29 5 7" xfId="35153" xr:uid="{00000000-0005-0000-0000-000016900000}"/>
    <cellStyle name="Обычный 29 5 7 2" xfId="55953" xr:uid="{00000000-0005-0000-0000-000017900000}"/>
    <cellStyle name="Обычный 29 5 8" xfId="35154" xr:uid="{00000000-0005-0000-0000-000018900000}"/>
    <cellStyle name="Обычный 29 5 8 2" xfId="55954" xr:uid="{00000000-0005-0000-0000-000019900000}"/>
    <cellStyle name="Обычный 29 5 9" xfId="55955" xr:uid="{00000000-0005-0000-0000-00001A900000}"/>
    <cellStyle name="Обычный 29 5_Лист1" xfId="55956" xr:uid="{00000000-0005-0000-0000-00001B900000}"/>
    <cellStyle name="Обычный 29 6" xfId="11830" xr:uid="{00000000-0005-0000-0000-00001C900000}"/>
    <cellStyle name="Обычный 29 6 2" xfId="11831" xr:uid="{00000000-0005-0000-0000-00001D900000}"/>
    <cellStyle name="Обычный 29 6 3" xfId="11832" xr:uid="{00000000-0005-0000-0000-00001E900000}"/>
    <cellStyle name="Обычный 29 6 4" xfId="35155" xr:uid="{00000000-0005-0000-0000-00001F900000}"/>
    <cellStyle name="Обычный 29 6 5" xfId="35156" xr:uid="{00000000-0005-0000-0000-000020900000}"/>
    <cellStyle name="Обычный 29 7" xfId="11833" xr:uid="{00000000-0005-0000-0000-000021900000}"/>
    <cellStyle name="Обычный 29 7 2" xfId="11834" xr:uid="{00000000-0005-0000-0000-000022900000}"/>
    <cellStyle name="Обычный 29 7 3" xfId="11835" xr:uid="{00000000-0005-0000-0000-000023900000}"/>
    <cellStyle name="Обычный 29 8" xfId="11836" xr:uid="{00000000-0005-0000-0000-000024900000}"/>
    <cellStyle name="Обычный 29 8 2" xfId="11837" xr:uid="{00000000-0005-0000-0000-000025900000}"/>
    <cellStyle name="Обычный 29 8 3" xfId="11838" xr:uid="{00000000-0005-0000-0000-000026900000}"/>
    <cellStyle name="Обычный 29 9" xfId="11839" xr:uid="{00000000-0005-0000-0000-000027900000}"/>
    <cellStyle name="Обычный 29_Лист1" xfId="55957" xr:uid="{00000000-0005-0000-0000-000028900000}"/>
    <cellStyle name="Обычный 3" xfId="11840" xr:uid="{00000000-0005-0000-0000-000029900000}"/>
    <cellStyle name="Обычный 3 10" xfId="11841" xr:uid="{00000000-0005-0000-0000-00002A900000}"/>
    <cellStyle name="Обычный 3 10 2" xfId="11842" xr:uid="{00000000-0005-0000-0000-00002B900000}"/>
    <cellStyle name="Обычный 3 10 2 2 2 2 3" xfId="55958" xr:uid="{00000000-0005-0000-0000-00002C900000}"/>
    <cellStyle name="Обычный 3 10 3" xfId="35157" xr:uid="{00000000-0005-0000-0000-00002D900000}"/>
    <cellStyle name="Обычный 3 11" xfId="11843" xr:uid="{00000000-0005-0000-0000-00002E900000}"/>
    <cellStyle name="Обычный 3 12" xfId="11844" xr:uid="{00000000-0005-0000-0000-00002F900000}"/>
    <cellStyle name="Обычный 3 13" xfId="11845" xr:uid="{00000000-0005-0000-0000-000030900000}"/>
    <cellStyle name="Обычный 3 14" xfId="11846" xr:uid="{00000000-0005-0000-0000-000031900000}"/>
    <cellStyle name="Обычный 3 14 2" xfId="35158" xr:uid="{00000000-0005-0000-0000-000032900000}"/>
    <cellStyle name="Обычный 3 15" xfId="11847" xr:uid="{00000000-0005-0000-0000-000033900000}"/>
    <cellStyle name="Обычный 3 15 6" xfId="11848" xr:uid="{00000000-0005-0000-0000-000034900000}"/>
    <cellStyle name="Обычный 3 15 6 2" xfId="11849" xr:uid="{00000000-0005-0000-0000-000035900000}"/>
    <cellStyle name="Обычный 3 15 6 3" xfId="11850" xr:uid="{00000000-0005-0000-0000-000036900000}"/>
    <cellStyle name="Обычный 3 15 7" xfId="11851" xr:uid="{00000000-0005-0000-0000-000037900000}"/>
    <cellStyle name="Обычный 3 15 7 2" xfId="11852" xr:uid="{00000000-0005-0000-0000-000038900000}"/>
    <cellStyle name="Обычный 3 15 7 3" xfId="11853" xr:uid="{00000000-0005-0000-0000-000039900000}"/>
    <cellStyle name="Обычный 3 16" xfId="11854" xr:uid="{00000000-0005-0000-0000-00003A900000}"/>
    <cellStyle name="Обычный 3 17" xfId="11855" xr:uid="{00000000-0005-0000-0000-00003B900000}"/>
    <cellStyle name="Обычный 3 18" xfId="11856" xr:uid="{00000000-0005-0000-0000-00003C900000}"/>
    <cellStyle name="Обычный 3 18 2" xfId="11857" xr:uid="{00000000-0005-0000-0000-00003D900000}"/>
    <cellStyle name="Обычный 3 18 3" xfId="11858" xr:uid="{00000000-0005-0000-0000-00003E900000}"/>
    <cellStyle name="Обычный 3 19" xfId="11859" xr:uid="{00000000-0005-0000-0000-00003F900000}"/>
    <cellStyle name="Обычный 3 2" xfId="11860" xr:uid="{00000000-0005-0000-0000-000040900000}"/>
    <cellStyle name="Обычный 3 2 2" xfId="11861" xr:uid="{00000000-0005-0000-0000-000041900000}"/>
    <cellStyle name="Обычный 3 2 2 2" xfId="11862" xr:uid="{00000000-0005-0000-0000-000042900000}"/>
    <cellStyle name="Обычный 3 2 2 2 10" xfId="55959" xr:uid="{00000000-0005-0000-0000-000043900000}"/>
    <cellStyle name="Обычный 3 2 2 2 2" xfId="11863" xr:uid="{00000000-0005-0000-0000-000044900000}"/>
    <cellStyle name="Обычный 3 2 2 2 2 2" xfId="35159" xr:uid="{00000000-0005-0000-0000-000045900000}"/>
    <cellStyle name="Обычный 3 2 2 2 2 3" xfId="35160" xr:uid="{00000000-0005-0000-0000-000046900000}"/>
    <cellStyle name="Обычный 3 2 2 2 2 4" xfId="35161" xr:uid="{00000000-0005-0000-0000-000047900000}"/>
    <cellStyle name="Обычный 3 2 2 2 3" xfId="11864" xr:uid="{00000000-0005-0000-0000-000048900000}"/>
    <cellStyle name="Обычный 3 2 2 2 3 2" xfId="11865" xr:uid="{00000000-0005-0000-0000-000049900000}"/>
    <cellStyle name="Обычный 3 2 2 2 3 2 2" xfId="55960" xr:uid="{00000000-0005-0000-0000-00004A900000}"/>
    <cellStyle name="Обычный 3 2 2 2 3 2 2 2" xfId="55961" xr:uid="{00000000-0005-0000-0000-00004B900000}"/>
    <cellStyle name="Обычный 3 2 2 2 3 2 3" xfId="55962" xr:uid="{00000000-0005-0000-0000-00004C900000}"/>
    <cellStyle name="Обычный 3 2 2 2 3 3" xfId="11866" xr:uid="{00000000-0005-0000-0000-00004D900000}"/>
    <cellStyle name="Обычный 3 2 2 2 3 3 2" xfId="55963" xr:uid="{00000000-0005-0000-0000-00004E900000}"/>
    <cellStyle name="Обычный 3 2 2 2 3 4" xfId="55964" xr:uid="{00000000-0005-0000-0000-00004F900000}"/>
    <cellStyle name="Обычный 3 2 2 2 3_НВВ РСК 2019 (II пол) МАКС" xfId="55965" xr:uid="{00000000-0005-0000-0000-000050900000}"/>
    <cellStyle name="Обычный 3 2 2 2 4" xfId="11867" xr:uid="{00000000-0005-0000-0000-000051900000}"/>
    <cellStyle name="Обычный 3 2 2 2 4 2" xfId="55966" xr:uid="{00000000-0005-0000-0000-000052900000}"/>
    <cellStyle name="Обычный 3 2 2 2 4 2 2" xfId="55967" xr:uid="{00000000-0005-0000-0000-000053900000}"/>
    <cellStyle name="Обычный 3 2 2 2 4 3" xfId="55968" xr:uid="{00000000-0005-0000-0000-000054900000}"/>
    <cellStyle name="Обычный 3 2 2 2 4 3 2" xfId="55969" xr:uid="{00000000-0005-0000-0000-000055900000}"/>
    <cellStyle name="Обычный 3 2 2 2 4 4" xfId="55970" xr:uid="{00000000-0005-0000-0000-000056900000}"/>
    <cellStyle name="Обычный 3 2 2 2 5" xfId="35162" xr:uid="{00000000-0005-0000-0000-000057900000}"/>
    <cellStyle name="Обычный 3 2 2 2 5 2" xfId="55971" xr:uid="{00000000-0005-0000-0000-000058900000}"/>
    <cellStyle name="Обычный 3 2 2 2 6" xfId="35163" xr:uid="{00000000-0005-0000-0000-000059900000}"/>
    <cellStyle name="Обычный 3 2 2 2 6 2" xfId="55972" xr:uid="{00000000-0005-0000-0000-00005A900000}"/>
    <cellStyle name="Обычный 3 2 2 2 7" xfId="55973" xr:uid="{00000000-0005-0000-0000-00005B900000}"/>
    <cellStyle name="Обычный 3 2 2 2 7 2" xfId="55974" xr:uid="{00000000-0005-0000-0000-00005C900000}"/>
    <cellStyle name="Обычный 3 2 2 2 8" xfId="55975" xr:uid="{00000000-0005-0000-0000-00005D900000}"/>
    <cellStyle name="Обычный 3 2 2 2 9" xfId="55976" xr:uid="{00000000-0005-0000-0000-00005E900000}"/>
    <cellStyle name="Обычный 3 2 2 2 9 2" xfId="55977" xr:uid="{00000000-0005-0000-0000-00005F900000}"/>
    <cellStyle name="Обычный 3 2 2 2_Лист1" xfId="55978" xr:uid="{00000000-0005-0000-0000-000060900000}"/>
    <cellStyle name="Обычный 3 2 2 3" xfId="11868" xr:uid="{00000000-0005-0000-0000-000061900000}"/>
    <cellStyle name="Обычный 3 2 2 3 2" xfId="35164" xr:uid="{00000000-0005-0000-0000-000062900000}"/>
    <cellStyle name="Обычный 3 2 2 4" xfId="35165" xr:uid="{00000000-0005-0000-0000-000063900000}"/>
    <cellStyle name="Обычный 3 2 2 5" xfId="35166" xr:uid="{00000000-0005-0000-0000-000064900000}"/>
    <cellStyle name="Обычный 3 2 2 6" xfId="35167" xr:uid="{00000000-0005-0000-0000-000065900000}"/>
    <cellStyle name="Обычный 3 2 2_Лист1" xfId="55979" xr:uid="{00000000-0005-0000-0000-000066900000}"/>
    <cellStyle name="Обычный 3 2 3" xfId="11869" xr:uid="{00000000-0005-0000-0000-000067900000}"/>
    <cellStyle name="Обычный 3 2 3 2" xfId="11870" xr:uid="{00000000-0005-0000-0000-000068900000}"/>
    <cellStyle name="Обычный 3 2 3 2 2" xfId="11871" xr:uid="{00000000-0005-0000-0000-000069900000}"/>
    <cellStyle name="Обычный 3 2 3 2 3" xfId="11872" xr:uid="{00000000-0005-0000-0000-00006A900000}"/>
    <cellStyle name="Обычный 3 2 3 2 4" xfId="35168" xr:uid="{00000000-0005-0000-0000-00006B900000}"/>
    <cellStyle name="Обычный 3 2 3 3" xfId="35169" xr:uid="{00000000-0005-0000-0000-00006C900000}"/>
    <cellStyle name="Обычный 3 2 4" xfId="11873" xr:uid="{00000000-0005-0000-0000-00006D900000}"/>
    <cellStyle name="Обычный 3 2 4 2" xfId="35170" xr:uid="{00000000-0005-0000-0000-00006E900000}"/>
    <cellStyle name="Обычный 3 2 4 3" xfId="35171" xr:uid="{00000000-0005-0000-0000-00006F900000}"/>
    <cellStyle name="Обычный 3 2 5" xfId="11874" xr:uid="{00000000-0005-0000-0000-000070900000}"/>
    <cellStyle name="Обычный 3 2 5 2" xfId="11875" xr:uid="{00000000-0005-0000-0000-000071900000}"/>
    <cellStyle name="Обычный 3 2 5 2 2" xfId="11876" xr:uid="{00000000-0005-0000-0000-000072900000}"/>
    <cellStyle name="Обычный 3 2 5 2 2 2" xfId="11877" xr:uid="{00000000-0005-0000-0000-000073900000}"/>
    <cellStyle name="Обычный 3 2 5 2 2 3" xfId="11878" xr:uid="{00000000-0005-0000-0000-000074900000}"/>
    <cellStyle name="Обычный 3 2 5 2 3" xfId="11879" xr:uid="{00000000-0005-0000-0000-000075900000}"/>
    <cellStyle name="Обычный 3 2 5 2 4" xfId="11880" xr:uid="{00000000-0005-0000-0000-000076900000}"/>
    <cellStyle name="Обычный 3 2 5 2 5" xfId="48540" xr:uid="{00000000-0005-0000-0000-000077900000}"/>
    <cellStyle name="Обычный 3 2 5 3" xfId="11881" xr:uid="{00000000-0005-0000-0000-000078900000}"/>
    <cellStyle name="Обычный 3 2 5 4" xfId="11882" xr:uid="{00000000-0005-0000-0000-000079900000}"/>
    <cellStyle name="Обычный 3 2 5 5" xfId="35172" xr:uid="{00000000-0005-0000-0000-00007A900000}"/>
    <cellStyle name="Обычный 3 2 6" xfId="35173" xr:uid="{00000000-0005-0000-0000-00007B900000}"/>
    <cellStyle name="Обычный 3 2 7" xfId="62470" xr:uid="{00000000-0005-0000-0000-00007C900000}"/>
    <cellStyle name="Обычный 3 2_Лист1" xfId="55980" xr:uid="{00000000-0005-0000-0000-00007D900000}"/>
    <cellStyle name="Обычный 3 20" xfId="11883" xr:uid="{00000000-0005-0000-0000-00007E900000}"/>
    <cellStyle name="Обычный 3 21" xfId="11884" xr:uid="{00000000-0005-0000-0000-00007F900000}"/>
    <cellStyle name="Обычный 3 21 2" xfId="35174" xr:uid="{00000000-0005-0000-0000-000080900000}"/>
    <cellStyle name="Обычный 3 22" xfId="11885" xr:uid="{00000000-0005-0000-0000-000081900000}"/>
    <cellStyle name="Обычный 3 22 2" xfId="11886" xr:uid="{00000000-0005-0000-0000-000082900000}"/>
    <cellStyle name="Обычный 3 22 3" xfId="11887" xr:uid="{00000000-0005-0000-0000-000083900000}"/>
    <cellStyle name="Обычный 3 22 4" xfId="48541" xr:uid="{00000000-0005-0000-0000-000084900000}"/>
    <cellStyle name="Обычный 3 23" xfId="17495" xr:uid="{00000000-0005-0000-0000-000085900000}"/>
    <cellStyle name="Обычный 3 23 2" xfId="48542" xr:uid="{00000000-0005-0000-0000-000086900000}"/>
    <cellStyle name="Обычный 3 24" xfId="55981" xr:uid="{00000000-0005-0000-0000-000087900000}"/>
    <cellStyle name="Обычный 3 25" xfId="62471" xr:uid="{00000000-0005-0000-0000-000088900000}"/>
    <cellStyle name="Обычный 3 26" xfId="62472" xr:uid="{00000000-0005-0000-0000-000089900000}"/>
    <cellStyle name="Обычный 3 27" xfId="62473" xr:uid="{00000000-0005-0000-0000-00008A900000}"/>
    <cellStyle name="Обычный 3 3" xfId="11888" xr:uid="{00000000-0005-0000-0000-00008B900000}"/>
    <cellStyle name="Обычный 3 3 13" xfId="17496" xr:uid="{00000000-0005-0000-0000-00008C900000}"/>
    <cellStyle name="Обычный 3 3 2" xfId="11889" xr:uid="{00000000-0005-0000-0000-00008D900000}"/>
    <cellStyle name="Обычный 3 3 2 2" xfId="11890" xr:uid="{00000000-0005-0000-0000-00008E900000}"/>
    <cellStyle name="Обычный 3 3 2 2 2" xfId="35175" xr:uid="{00000000-0005-0000-0000-00008F900000}"/>
    <cellStyle name="Обычный 3 3 2 2 3" xfId="35176" xr:uid="{00000000-0005-0000-0000-000090900000}"/>
    <cellStyle name="Обычный 3 3 2 3" xfId="11891" xr:uid="{00000000-0005-0000-0000-000091900000}"/>
    <cellStyle name="Обычный 3 3 2 3 2" xfId="35177" xr:uid="{00000000-0005-0000-0000-000092900000}"/>
    <cellStyle name="Обычный 3 3 2 3 3" xfId="35178" xr:uid="{00000000-0005-0000-0000-000093900000}"/>
    <cellStyle name="Обычный 3 3 2 4" xfId="35179" xr:uid="{00000000-0005-0000-0000-000094900000}"/>
    <cellStyle name="Обычный 3 3 2 5" xfId="35180" xr:uid="{00000000-0005-0000-0000-000095900000}"/>
    <cellStyle name="Обычный 3 3 2 6" xfId="35181" xr:uid="{00000000-0005-0000-0000-000096900000}"/>
    <cellStyle name="Обычный 3 3 2 7" xfId="35182" xr:uid="{00000000-0005-0000-0000-000097900000}"/>
    <cellStyle name="Обычный 3 3 2_Лист1" xfId="55982" xr:uid="{00000000-0005-0000-0000-000098900000}"/>
    <cellStyle name="Обычный 3 3 3" xfId="11892" xr:uid="{00000000-0005-0000-0000-000099900000}"/>
    <cellStyle name="Обычный 3 3 3 2" xfId="11893" xr:uid="{00000000-0005-0000-0000-00009A900000}"/>
    <cellStyle name="Обычный 3 3 3 3" xfId="35183" xr:uid="{00000000-0005-0000-0000-00009B900000}"/>
    <cellStyle name="Обычный 3 3 3 3 2" xfId="35184" xr:uid="{00000000-0005-0000-0000-00009C900000}"/>
    <cellStyle name="Обычный 3 3 3 4" xfId="35185" xr:uid="{00000000-0005-0000-0000-00009D900000}"/>
    <cellStyle name="Обычный 3 3 4" xfId="11894" xr:uid="{00000000-0005-0000-0000-00009E900000}"/>
    <cellStyle name="Обычный 3 3 4 13 2" xfId="17497" xr:uid="{00000000-0005-0000-0000-00009F900000}"/>
    <cellStyle name="Обычный 3 3 4 13 2 3" xfId="55983" xr:uid="{00000000-0005-0000-0000-0000A0900000}"/>
    <cellStyle name="Обычный 3 3 4 2" xfId="11895" xr:uid="{00000000-0005-0000-0000-0000A1900000}"/>
    <cellStyle name="Обычный 3 3 4 3" xfId="11896" xr:uid="{00000000-0005-0000-0000-0000A2900000}"/>
    <cellStyle name="Обычный 3 3 4 4" xfId="35186" xr:uid="{00000000-0005-0000-0000-0000A3900000}"/>
    <cellStyle name="Обычный 3 3 4 5" xfId="35187" xr:uid="{00000000-0005-0000-0000-0000A4900000}"/>
    <cellStyle name="Обычный 3 3 4 7" xfId="11897" xr:uid="{00000000-0005-0000-0000-0000A5900000}"/>
    <cellStyle name="Обычный 3 3 4 7 2" xfId="11898" xr:uid="{00000000-0005-0000-0000-0000A6900000}"/>
    <cellStyle name="Обычный 3 3 4 7 3" xfId="11899" xr:uid="{00000000-0005-0000-0000-0000A7900000}"/>
    <cellStyle name="Обычный 3 3 5" xfId="11900" xr:uid="{00000000-0005-0000-0000-0000A8900000}"/>
    <cellStyle name="Обычный 3 3 5 2" xfId="11901" xr:uid="{00000000-0005-0000-0000-0000A9900000}"/>
    <cellStyle name="Обычный 3 3 5 3" xfId="11902" xr:uid="{00000000-0005-0000-0000-0000AA900000}"/>
    <cellStyle name="Обычный 3 3 5 4" xfId="35188" xr:uid="{00000000-0005-0000-0000-0000AB900000}"/>
    <cellStyle name="Обычный 3 3 6" xfId="11903" xr:uid="{00000000-0005-0000-0000-0000AC900000}"/>
    <cellStyle name="Обычный 3 3 6 2" xfId="11904" xr:uid="{00000000-0005-0000-0000-0000AD900000}"/>
    <cellStyle name="Обычный 3 3 6 3" xfId="11905" xr:uid="{00000000-0005-0000-0000-0000AE900000}"/>
    <cellStyle name="Обычный 3 3 6 4" xfId="35189" xr:uid="{00000000-0005-0000-0000-0000AF900000}"/>
    <cellStyle name="Обычный 3 3 7" xfId="11906" xr:uid="{00000000-0005-0000-0000-0000B0900000}"/>
    <cellStyle name="Обычный 3 3 8" xfId="11907" xr:uid="{00000000-0005-0000-0000-0000B1900000}"/>
    <cellStyle name="Обычный 3 3_VS.TARIFF.REQUEST.2014.1.50(v1.0)" xfId="35190" xr:uid="{00000000-0005-0000-0000-0000B2900000}"/>
    <cellStyle name="Обычный 3 4" xfId="11908" xr:uid="{00000000-0005-0000-0000-0000B3900000}"/>
    <cellStyle name="Обычный 3 4 10" xfId="11909" xr:uid="{00000000-0005-0000-0000-0000B4900000}"/>
    <cellStyle name="Обычный 3 4 11" xfId="11910" xr:uid="{00000000-0005-0000-0000-0000B5900000}"/>
    <cellStyle name="Обычный 3 4 12" xfId="11911" xr:uid="{00000000-0005-0000-0000-0000B6900000}"/>
    <cellStyle name="Обычный 3 4 13" xfId="11912" xr:uid="{00000000-0005-0000-0000-0000B7900000}"/>
    <cellStyle name="Обычный 3 4 14" xfId="35191" xr:uid="{00000000-0005-0000-0000-0000B8900000}"/>
    <cellStyle name="Обычный 3 4 2" xfId="11913" xr:uid="{00000000-0005-0000-0000-0000B9900000}"/>
    <cellStyle name="Обычный 3 4 2 2" xfId="35192" xr:uid="{00000000-0005-0000-0000-0000BA900000}"/>
    <cellStyle name="Обычный 3 4 2 2 2" xfId="35193" xr:uid="{00000000-0005-0000-0000-0000BB900000}"/>
    <cellStyle name="Обычный 3 4 2 3" xfId="35194" xr:uid="{00000000-0005-0000-0000-0000BC900000}"/>
    <cellStyle name="Обычный 3 4 2 4" xfId="35195" xr:uid="{00000000-0005-0000-0000-0000BD900000}"/>
    <cellStyle name="Обычный 3 4 2 5" xfId="35196" xr:uid="{00000000-0005-0000-0000-0000BE900000}"/>
    <cellStyle name="Обычный 3 4 2 6" xfId="35197" xr:uid="{00000000-0005-0000-0000-0000BF900000}"/>
    <cellStyle name="Обычный 3 4 2 7" xfId="35198" xr:uid="{00000000-0005-0000-0000-0000C0900000}"/>
    <cellStyle name="Обычный 3 4 3" xfId="11914" xr:uid="{00000000-0005-0000-0000-0000C1900000}"/>
    <cellStyle name="Обычный 3 4 3 10" xfId="55984" xr:uid="{00000000-0005-0000-0000-0000C2900000}"/>
    <cellStyle name="Обычный 3 4 3 2" xfId="11915" xr:uid="{00000000-0005-0000-0000-0000C3900000}"/>
    <cellStyle name="Обычный 3 4 3 2 2" xfId="11916" xr:uid="{00000000-0005-0000-0000-0000C4900000}"/>
    <cellStyle name="Обычный 3 4 3 2 2 2" xfId="11917" xr:uid="{00000000-0005-0000-0000-0000C5900000}"/>
    <cellStyle name="Обычный 3 4 3 2 2 2 2" xfId="55985" xr:uid="{00000000-0005-0000-0000-0000C6900000}"/>
    <cellStyle name="Обычный 3 4 3 2 2 2 2 2" xfId="55986" xr:uid="{00000000-0005-0000-0000-0000C7900000}"/>
    <cellStyle name="Обычный 3 4 3 2 2 2 3" xfId="55987" xr:uid="{00000000-0005-0000-0000-0000C8900000}"/>
    <cellStyle name="Обычный 3 4 3 2 2 3" xfId="11918" xr:uid="{00000000-0005-0000-0000-0000C9900000}"/>
    <cellStyle name="Обычный 3 4 3 2 2 3 2" xfId="55988" xr:uid="{00000000-0005-0000-0000-0000CA900000}"/>
    <cellStyle name="Обычный 3 4 3 2 2 4" xfId="55989" xr:uid="{00000000-0005-0000-0000-0000CB900000}"/>
    <cellStyle name="Обычный 3 4 3 2 2_НВВ РСК 2019 (II пол) МАКС" xfId="55990" xr:uid="{00000000-0005-0000-0000-0000CC900000}"/>
    <cellStyle name="Обычный 3 4 3 2 3" xfId="11919" xr:uid="{00000000-0005-0000-0000-0000CD900000}"/>
    <cellStyle name="Обычный 3 4 3 2 3 2" xfId="11920" xr:uid="{00000000-0005-0000-0000-0000CE900000}"/>
    <cellStyle name="Обычный 3 4 3 2 3 2 2" xfId="55991" xr:uid="{00000000-0005-0000-0000-0000CF900000}"/>
    <cellStyle name="Обычный 3 4 3 2 3 3" xfId="11921" xr:uid="{00000000-0005-0000-0000-0000D0900000}"/>
    <cellStyle name="Обычный 3 4 3 2 3 3 2" xfId="55992" xr:uid="{00000000-0005-0000-0000-0000D1900000}"/>
    <cellStyle name="Обычный 3 4 3 2 3 4" xfId="55993" xr:uid="{00000000-0005-0000-0000-0000D2900000}"/>
    <cellStyle name="Обычный 3 4 3 2 4" xfId="11922" xr:uid="{00000000-0005-0000-0000-0000D3900000}"/>
    <cellStyle name="Обычный 3 4 3 2 4 2" xfId="55994" xr:uid="{00000000-0005-0000-0000-0000D4900000}"/>
    <cellStyle name="Обычный 3 4 3 2 5" xfId="11923" xr:uid="{00000000-0005-0000-0000-0000D5900000}"/>
    <cellStyle name="Обычный 3 4 3 2 5 2" xfId="55995" xr:uid="{00000000-0005-0000-0000-0000D6900000}"/>
    <cellStyle name="Обычный 3 4 3 2 6" xfId="11924" xr:uid="{00000000-0005-0000-0000-0000D7900000}"/>
    <cellStyle name="Обычный 3 4 3 2 6 2" xfId="55996" xr:uid="{00000000-0005-0000-0000-0000D8900000}"/>
    <cellStyle name="Обычный 3 4 3 2 7" xfId="35199" xr:uid="{00000000-0005-0000-0000-0000D9900000}"/>
    <cellStyle name="Обычный 3 4 3 2 7 2" xfId="55997" xr:uid="{00000000-0005-0000-0000-0000DA900000}"/>
    <cellStyle name="Обычный 3 4 3 2 8" xfId="35200" xr:uid="{00000000-0005-0000-0000-0000DB900000}"/>
    <cellStyle name="Обычный 3 4 3 2 8 2" xfId="55998" xr:uid="{00000000-0005-0000-0000-0000DC900000}"/>
    <cellStyle name="Обычный 3 4 3 2 9" xfId="55999" xr:uid="{00000000-0005-0000-0000-0000DD900000}"/>
    <cellStyle name="Обычный 3 4 3 2_Лист1" xfId="56000" xr:uid="{00000000-0005-0000-0000-0000DE900000}"/>
    <cellStyle name="Обычный 3 4 3 3" xfId="11925" xr:uid="{00000000-0005-0000-0000-0000DF900000}"/>
    <cellStyle name="Обычный 3 4 3 3 2" xfId="11926" xr:uid="{00000000-0005-0000-0000-0000E0900000}"/>
    <cellStyle name="Обычный 3 4 3 3 2 2" xfId="56001" xr:uid="{00000000-0005-0000-0000-0000E1900000}"/>
    <cellStyle name="Обычный 3 4 3 3 2 2 2" xfId="56002" xr:uid="{00000000-0005-0000-0000-0000E2900000}"/>
    <cellStyle name="Обычный 3 4 3 3 2 3" xfId="56003" xr:uid="{00000000-0005-0000-0000-0000E3900000}"/>
    <cellStyle name="Обычный 3 4 3 3 3" xfId="11927" xr:uid="{00000000-0005-0000-0000-0000E4900000}"/>
    <cellStyle name="Обычный 3 4 3 3 3 2" xfId="56004" xr:uid="{00000000-0005-0000-0000-0000E5900000}"/>
    <cellStyle name="Обычный 3 4 3 3 4" xfId="56005" xr:uid="{00000000-0005-0000-0000-0000E6900000}"/>
    <cellStyle name="Обычный 3 4 3 3_НВВ РСК 2019 (II пол) МАКС" xfId="56006" xr:uid="{00000000-0005-0000-0000-0000E7900000}"/>
    <cellStyle name="Обычный 3 4 3 4" xfId="11928" xr:uid="{00000000-0005-0000-0000-0000E8900000}"/>
    <cellStyle name="Обычный 3 4 3 4 2" xfId="11929" xr:uid="{00000000-0005-0000-0000-0000E9900000}"/>
    <cellStyle name="Обычный 3 4 3 4 2 2" xfId="56007" xr:uid="{00000000-0005-0000-0000-0000EA900000}"/>
    <cellStyle name="Обычный 3 4 3 4 3" xfId="11930" xr:uid="{00000000-0005-0000-0000-0000EB900000}"/>
    <cellStyle name="Обычный 3 4 3 4 3 2" xfId="56008" xr:uid="{00000000-0005-0000-0000-0000EC900000}"/>
    <cellStyle name="Обычный 3 4 3 4 4" xfId="56009" xr:uid="{00000000-0005-0000-0000-0000ED900000}"/>
    <cellStyle name="Обычный 3 4 3 5" xfId="11931" xr:uid="{00000000-0005-0000-0000-0000EE900000}"/>
    <cellStyle name="Обычный 3 4 3 5 2" xfId="56010" xr:uid="{00000000-0005-0000-0000-0000EF900000}"/>
    <cellStyle name="Обычный 3 4 3 6" xfId="11932" xr:uid="{00000000-0005-0000-0000-0000F0900000}"/>
    <cellStyle name="Обычный 3 4 3 6 2" xfId="56011" xr:uid="{00000000-0005-0000-0000-0000F1900000}"/>
    <cellStyle name="Обычный 3 4 3 7" xfId="11933" xr:uid="{00000000-0005-0000-0000-0000F2900000}"/>
    <cellStyle name="Обычный 3 4 3 7 2" xfId="56012" xr:uid="{00000000-0005-0000-0000-0000F3900000}"/>
    <cellStyle name="Обычный 3 4 3 8" xfId="35201" xr:uid="{00000000-0005-0000-0000-0000F4900000}"/>
    <cellStyle name="Обычный 3 4 3 8 2" xfId="56013" xr:uid="{00000000-0005-0000-0000-0000F5900000}"/>
    <cellStyle name="Обычный 3 4 3 9" xfId="35202" xr:uid="{00000000-0005-0000-0000-0000F6900000}"/>
    <cellStyle name="Обычный 3 4 3 9 2" xfId="56014" xr:uid="{00000000-0005-0000-0000-0000F7900000}"/>
    <cellStyle name="Обычный 3 4 3_Лист1" xfId="56015" xr:uid="{00000000-0005-0000-0000-0000F8900000}"/>
    <cellStyle name="Обычный 3 4 4" xfId="11934" xr:uid="{00000000-0005-0000-0000-0000F9900000}"/>
    <cellStyle name="Обычный 3 4 4 2" xfId="11935" xr:uid="{00000000-0005-0000-0000-0000FA900000}"/>
    <cellStyle name="Обычный 3 4 4 2 2" xfId="11936" xr:uid="{00000000-0005-0000-0000-0000FB900000}"/>
    <cellStyle name="Обычный 3 4 4 2 2 2" xfId="56016" xr:uid="{00000000-0005-0000-0000-0000FC900000}"/>
    <cellStyle name="Обычный 3 4 4 2 2 2 2" xfId="56017" xr:uid="{00000000-0005-0000-0000-0000FD900000}"/>
    <cellStyle name="Обычный 3 4 4 2 2 3" xfId="56018" xr:uid="{00000000-0005-0000-0000-0000FE900000}"/>
    <cellStyle name="Обычный 3 4 4 2 3" xfId="11937" xr:uid="{00000000-0005-0000-0000-0000FF900000}"/>
    <cellStyle name="Обычный 3 4 4 2 3 2" xfId="56019" xr:uid="{00000000-0005-0000-0000-000000910000}"/>
    <cellStyle name="Обычный 3 4 4 2 4" xfId="56020" xr:uid="{00000000-0005-0000-0000-000001910000}"/>
    <cellStyle name="Обычный 3 4 4 2_НВВ РСК 2019 (II пол) МАКС" xfId="56021" xr:uid="{00000000-0005-0000-0000-000002910000}"/>
    <cellStyle name="Обычный 3 4 4 3" xfId="11938" xr:uid="{00000000-0005-0000-0000-000003910000}"/>
    <cellStyle name="Обычный 3 4 4 3 2" xfId="11939" xr:uid="{00000000-0005-0000-0000-000004910000}"/>
    <cellStyle name="Обычный 3 4 4 3 2 2" xfId="56022" xr:uid="{00000000-0005-0000-0000-000005910000}"/>
    <cellStyle name="Обычный 3 4 4 3 3" xfId="11940" xr:uid="{00000000-0005-0000-0000-000006910000}"/>
    <cellStyle name="Обычный 3 4 4 3 3 2" xfId="56023" xr:uid="{00000000-0005-0000-0000-000007910000}"/>
    <cellStyle name="Обычный 3 4 4 3 4" xfId="56024" xr:uid="{00000000-0005-0000-0000-000008910000}"/>
    <cellStyle name="Обычный 3 4 4 4" xfId="11941" xr:uid="{00000000-0005-0000-0000-000009910000}"/>
    <cellStyle name="Обычный 3 4 4 4 2" xfId="56025" xr:uid="{00000000-0005-0000-0000-00000A910000}"/>
    <cellStyle name="Обычный 3 4 4 5" xfId="11942" xr:uid="{00000000-0005-0000-0000-00000B910000}"/>
    <cellStyle name="Обычный 3 4 4 5 2" xfId="56026" xr:uid="{00000000-0005-0000-0000-00000C910000}"/>
    <cellStyle name="Обычный 3 4 4 6" xfId="11943" xr:uid="{00000000-0005-0000-0000-00000D910000}"/>
    <cellStyle name="Обычный 3 4 4 6 2" xfId="56027" xr:uid="{00000000-0005-0000-0000-00000E910000}"/>
    <cellStyle name="Обычный 3 4 4 7" xfId="35203" xr:uid="{00000000-0005-0000-0000-00000F910000}"/>
    <cellStyle name="Обычный 3 4 4 7 2" xfId="56028" xr:uid="{00000000-0005-0000-0000-000010910000}"/>
    <cellStyle name="Обычный 3 4 4 8" xfId="35204" xr:uid="{00000000-0005-0000-0000-000011910000}"/>
    <cellStyle name="Обычный 3 4 4 8 2" xfId="56029" xr:uid="{00000000-0005-0000-0000-000012910000}"/>
    <cellStyle name="Обычный 3 4 4 9" xfId="56030" xr:uid="{00000000-0005-0000-0000-000013910000}"/>
    <cellStyle name="Обычный 3 4 4_Лист1" xfId="56031" xr:uid="{00000000-0005-0000-0000-000014910000}"/>
    <cellStyle name="Обычный 3 4 5" xfId="11944" xr:uid="{00000000-0005-0000-0000-000015910000}"/>
    <cellStyle name="Обычный 3 4 5 2" xfId="11945" xr:uid="{00000000-0005-0000-0000-000016910000}"/>
    <cellStyle name="Обычный 3 4 5 3" xfId="11946" xr:uid="{00000000-0005-0000-0000-000017910000}"/>
    <cellStyle name="Обычный 3 4 5 4" xfId="35205" xr:uid="{00000000-0005-0000-0000-000018910000}"/>
    <cellStyle name="Обычный 3 4 5 5" xfId="35206" xr:uid="{00000000-0005-0000-0000-000019910000}"/>
    <cellStyle name="Обычный 3 4 6" xfId="11947" xr:uid="{00000000-0005-0000-0000-00001A910000}"/>
    <cellStyle name="Обычный 3 4 6 2" xfId="11948" xr:uid="{00000000-0005-0000-0000-00001B910000}"/>
    <cellStyle name="Обычный 3 4 6 3" xfId="11949" xr:uid="{00000000-0005-0000-0000-00001C910000}"/>
    <cellStyle name="Обычный 3 4 6 4" xfId="35207" xr:uid="{00000000-0005-0000-0000-00001D910000}"/>
    <cellStyle name="Обычный 3 4 6 5" xfId="35208" xr:uid="{00000000-0005-0000-0000-00001E910000}"/>
    <cellStyle name="Обычный 3 4 7" xfId="11950" xr:uid="{00000000-0005-0000-0000-00001F910000}"/>
    <cellStyle name="Обычный 3 4 7 2" xfId="35209" xr:uid="{00000000-0005-0000-0000-000020910000}"/>
    <cellStyle name="Обычный 3 4 8" xfId="11951" xr:uid="{00000000-0005-0000-0000-000021910000}"/>
    <cellStyle name="Обычный 3 4 8 2" xfId="11952" xr:uid="{00000000-0005-0000-0000-000022910000}"/>
    <cellStyle name="Обычный 3 4 8 3" xfId="11953" xr:uid="{00000000-0005-0000-0000-000023910000}"/>
    <cellStyle name="Обычный 3 4 9" xfId="11954" xr:uid="{00000000-0005-0000-0000-000024910000}"/>
    <cellStyle name="Обычный 3 4 9 2" xfId="11955" xr:uid="{00000000-0005-0000-0000-000025910000}"/>
    <cellStyle name="Обычный 3 4 9 3" xfId="11956" xr:uid="{00000000-0005-0000-0000-000026910000}"/>
    <cellStyle name="Обычный 3 4_Лист1" xfId="56032" xr:uid="{00000000-0005-0000-0000-000027910000}"/>
    <cellStyle name="Обычный 3 5" xfId="11957" xr:uid="{00000000-0005-0000-0000-000028910000}"/>
    <cellStyle name="Обычный 3 5 2" xfId="11958" xr:uid="{00000000-0005-0000-0000-000029910000}"/>
    <cellStyle name="Обычный 3 5 2 2" xfId="35210" xr:uid="{00000000-0005-0000-0000-00002A910000}"/>
    <cellStyle name="Обычный 3 5 2 3" xfId="35211" xr:uid="{00000000-0005-0000-0000-00002B910000}"/>
    <cellStyle name="Обычный 3 5 3" xfId="11959" xr:uid="{00000000-0005-0000-0000-00002C910000}"/>
    <cellStyle name="Обычный 3 5 4" xfId="35212" xr:uid="{00000000-0005-0000-0000-00002D910000}"/>
    <cellStyle name="Обычный 3 5 5" xfId="35213" xr:uid="{00000000-0005-0000-0000-00002E910000}"/>
    <cellStyle name="Обычный 3 6" xfId="11960" xr:uid="{00000000-0005-0000-0000-00002F910000}"/>
    <cellStyle name="Обычный 3 6 2" xfId="11961" xr:uid="{00000000-0005-0000-0000-000030910000}"/>
    <cellStyle name="Обычный 3 6 2 2" xfId="35214" xr:uid="{00000000-0005-0000-0000-000031910000}"/>
    <cellStyle name="Обычный 3 6 2 3" xfId="35215" xr:uid="{00000000-0005-0000-0000-000032910000}"/>
    <cellStyle name="Обычный 3 6 3" xfId="11962" xr:uid="{00000000-0005-0000-0000-000033910000}"/>
    <cellStyle name="Обычный 3 6 3 2" xfId="35216" xr:uid="{00000000-0005-0000-0000-000034910000}"/>
    <cellStyle name="Обычный 3 6 4" xfId="35217" xr:uid="{00000000-0005-0000-0000-000035910000}"/>
    <cellStyle name="Обычный 3 6 5" xfId="35218" xr:uid="{00000000-0005-0000-0000-000036910000}"/>
    <cellStyle name="Обычный 3 6 6" xfId="35219" xr:uid="{00000000-0005-0000-0000-000037910000}"/>
    <cellStyle name="Обычный 3 7" xfId="11963" xr:uid="{00000000-0005-0000-0000-000038910000}"/>
    <cellStyle name="Обычный 3 7 10" xfId="35220" xr:uid="{00000000-0005-0000-0000-000039910000}"/>
    <cellStyle name="Обычный 3 7 2" xfId="11964" xr:uid="{00000000-0005-0000-0000-00003A910000}"/>
    <cellStyle name="Обычный 3 7 2 10" xfId="56033" xr:uid="{00000000-0005-0000-0000-00003B910000}"/>
    <cellStyle name="Обычный 3 7 2 2" xfId="11965" xr:uid="{00000000-0005-0000-0000-00003C910000}"/>
    <cellStyle name="Обычный 3 7 2 2 2" xfId="11966" xr:uid="{00000000-0005-0000-0000-00003D910000}"/>
    <cellStyle name="Обычный 3 7 2 2 2 2" xfId="11967" xr:uid="{00000000-0005-0000-0000-00003E910000}"/>
    <cellStyle name="Обычный 3 7 2 2 2 2 2" xfId="56034" xr:uid="{00000000-0005-0000-0000-00003F910000}"/>
    <cellStyle name="Обычный 3 7 2 2 2 2 2 2" xfId="56035" xr:uid="{00000000-0005-0000-0000-000040910000}"/>
    <cellStyle name="Обычный 3 7 2 2 2 2 3" xfId="56036" xr:uid="{00000000-0005-0000-0000-000041910000}"/>
    <cellStyle name="Обычный 3 7 2 2 2 3" xfId="11968" xr:uid="{00000000-0005-0000-0000-000042910000}"/>
    <cellStyle name="Обычный 3 7 2 2 2 3 2" xfId="56037" xr:uid="{00000000-0005-0000-0000-000043910000}"/>
    <cellStyle name="Обычный 3 7 2 2 2 4" xfId="56038" xr:uid="{00000000-0005-0000-0000-000044910000}"/>
    <cellStyle name="Обычный 3 7 2 2 2_НВВ РСК 2019 (II пол) МАКС" xfId="56039" xr:uid="{00000000-0005-0000-0000-000045910000}"/>
    <cellStyle name="Обычный 3 7 2 2 3" xfId="11969" xr:uid="{00000000-0005-0000-0000-000046910000}"/>
    <cellStyle name="Обычный 3 7 2 2 3 2" xfId="11970" xr:uid="{00000000-0005-0000-0000-000047910000}"/>
    <cellStyle name="Обычный 3 7 2 2 3 2 2" xfId="56040" xr:uid="{00000000-0005-0000-0000-000048910000}"/>
    <cellStyle name="Обычный 3 7 2 2 3 3" xfId="11971" xr:uid="{00000000-0005-0000-0000-000049910000}"/>
    <cellStyle name="Обычный 3 7 2 2 3 3 2" xfId="56041" xr:uid="{00000000-0005-0000-0000-00004A910000}"/>
    <cellStyle name="Обычный 3 7 2 2 3 4" xfId="56042" xr:uid="{00000000-0005-0000-0000-00004B910000}"/>
    <cellStyle name="Обычный 3 7 2 2 4" xfId="11972" xr:uid="{00000000-0005-0000-0000-00004C910000}"/>
    <cellStyle name="Обычный 3 7 2 2 4 2" xfId="56043" xr:uid="{00000000-0005-0000-0000-00004D910000}"/>
    <cellStyle name="Обычный 3 7 2 2 5" xfId="11973" xr:uid="{00000000-0005-0000-0000-00004E910000}"/>
    <cellStyle name="Обычный 3 7 2 2 5 2" xfId="56044" xr:uid="{00000000-0005-0000-0000-00004F910000}"/>
    <cellStyle name="Обычный 3 7 2 2 6" xfId="11974" xr:uid="{00000000-0005-0000-0000-000050910000}"/>
    <cellStyle name="Обычный 3 7 2 2 6 2" xfId="56045" xr:uid="{00000000-0005-0000-0000-000051910000}"/>
    <cellStyle name="Обычный 3 7 2 2 7" xfId="35221" xr:uid="{00000000-0005-0000-0000-000052910000}"/>
    <cellStyle name="Обычный 3 7 2 2 7 2" xfId="56046" xr:uid="{00000000-0005-0000-0000-000053910000}"/>
    <cellStyle name="Обычный 3 7 2 2 8" xfId="35222" xr:uid="{00000000-0005-0000-0000-000054910000}"/>
    <cellStyle name="Обычный 3 7 2 2 8 2" xfId="56047" xr:uid="{00000000-0005-0000-0000-000055910000}"/>
    <cellStyle name="Обычный 3 7 2 2 9" xfId="56048" xr:uid="{00000000-0005-0000-0000-000056910000}"/>
    <cellStyle name="Обычный 3 7 2 2_Лист1" xfId="56049" xr:uid="{00000000-0005-0000-0000-000057910000}"/>
    <cellStyle name="Обычный 3 7 2 3" xfId="11975" xr:uid="{00000000-0005-0000-0000-000058910000}"/>
    <cellStyle name="Обычный 3 7 2 3 2" xfId="11976" xr:uid="{00000000-0005-0000-0000-000059910000}"/>
    <cellStyle name="Обычный 3 7 2 3 2 2" xfId="56050" xr:uid="{00000000-0005-0000-0000-00005A910000}"/>
    <cellStyle name="Обычный 3 7 2 3 2 2 2" xfId="56051" xr:uid="{00000000-0005-0000-0000-00005B910000}"/>
    <cellStyle name="Обычный 3 7 2 3 2 3" xfId="56052" xr:uid="{00000000-0005-0000-0000-00005C910000}"/>
    <cellStyle name="Обычный 3 7 2 3 3" xfId="11977" xr:uid="{00000000-0005-0000-0000-00005D910000}"/>
    <cellStyle name="Обычный 3 7 2 3 3 2" xfId="56053" xr:uid="{00000000-0005-0000-0000-00005E910000}"/>
    <cellStyle name="Обычный 3 7 2 3 4" xfId="56054" xr:uid="{00000000-0005-0000-0000-00005F910000}"/>
    <cellStyle name="Обычный 3 7 2 3_НВВ РСК 2019 (II пол) МАКС" xfId="56055" xr:uid="{00000000-0005-0000-0000-000060910000}"/>
    <cellStyle name="Обычный 3 7 2 4" xfId="11978" xr:uid="{00000000-0005-0000-0000-000061910000}"/>
    <cellStyle name="Обычный 3 7 2 4 2" xfId="11979" xr:uid="{00000000-0005-0000-0000-000062910000}"/>
    <cellStyle name="Обычный 3 7 2 4 2 2" xfId="56056" xr:uid="{00000000-0005-0000-0000-000063910000}"/>
    <cellStyle name="Обычный 3 7 2 4 3" xfId="11980" xr:uid="{00000000-0005-0000-0000-000064910000}"/>
    <cellStyle name="Обычный 3 7 2 4 3 2" xfId="56057" xr:uid="{00000000-0005-0000-0000-000065910000}"/>
    <cellStyle name="Обычный 3 7 2 4 4" xfId="56058" xr:uid="{00000000-0005-0000-0000-000066910000}"/>
    <cellStyle name="Обычный 3 7 2 5" xfId="11981" xr:uid="{00000000-0005-0000-0000-000067910000}"/>
    <cellStyle name="Обычный 3 7 2 5 2" xfId="56059" xr:uid="{00000000-0005-0000-0000-000068910000}"/>
    <cellStyle name="Обычный 3 7 2 6" xfId="11982" xr:uid="{00000000-0005-0000-0000-000069910000}"/>
    <cellStyle name="Обычный 3 7 2 6 2" xfId="56060" xr:uid="{00000000-0005-0000-0000-00006A910000}"/>
    <cellStyle name="Обычный 3 7 2 7" xfId="11983" xr:uid="{00000000-0005-0000-0000-00006B910000}"/>
    <cellStyle name="Обычный 3 7 2 7 2" xfId="56061" xr:uid="{00000000-0005-0000-0000-00006C910000}"/>
    <cellStyle name="Обычный 3 7 2 8" xfId="35223" xr:uid="{00000000-0005-0000-0000-00006D910000}"/>
    <cellStyle name="Обычный 3 7 2 8 2" xfId="56062" xr:uid="{00000000-0005-0000-0000-00006E910000}"/>
    <cellStyle name="Обычный 3 7 2 9" xfId="35224" xr:uid="{00000000-0005-0000-0000-00006F910000}"/>
    <cellStyle name="Обычный 3 7 2 9 2" xfId="56063" xr:uid="{00000000-0005-0000-0000-000070910000}"/>
    <cellStyle name="Обычный 3 7 2_Лист1" xfId="56064" xr:uid="{00000000-0005-0000-0000-000071910000}"/>
    <cellStyle name="Обычный 3 7 3" xfId="11984" xr:uid="{00000000-0005-0000-0000-000072910000}"/>
    <cellStyle name="Обычный 3 7 3 2" xfId="11985" xr:uid="{00000000-0005-0000-0000-000073910000}"/>
    <cellStyle name="Обычный 3 7 3 2 2" xfId="11986" xr:uid="{00000000-0005-0000-0000-000074910000}"/>
    <cellStyle name="Обычный 3 7 3 2 2 2" xfId="56065" xr:uid="{00000000-0005-0000-0000-000075910000}"/>
    <cellStyle name="Обычный 3 7 3 2 2 2 2" xfId="56066" xr:uid="{00000000-0005-0000-0000-000076910000}"/>
    <cellStyle name="Обычный 3 7 3 2 2 3" xfId="56067" xr:uid="{00000000-0005-0000-0000-000077910000}"/>
    <cellStyle name="Обычный 3 7 3 2 3" xfId="11987" xr:uid="{00000000-0005-0000-0000-000078910000}"/>
    <cellStyle name="Обычный 3 7 3 2 3 2" xfId="56068" xr:uid="{00000000-0005-0000-0000-000079910000}"/>
    <cellStyle name="Обычный 3 7 3 2 4" xfId="56069" xr:uid="{00000000-0005-0000-0000-00007A910000}"/>
    <cellStyle name="Обычный 3 7 3 2_НВВ РСК 2019 (II пол) МАКС" xfId="56070" xr:uid="{00000000-0005-0000-0000-00007B910000}"/>
    <cellStyle name="Обычный 3 7 3 3" xfId="11988" xr:uid="{00000000-0005-0000-0000-00007C910000}"/>
    <cellStyle name="Обычный 3 7 3 3 2" xfId="11989" xr:uid="{00000000-0005-0000-0000-00007D910000}"/>
    <cellStyle name="Обычный 3 7 3 3 2 2" xfId="56071" xr:uid="{00000000-0005-0000-0000-00007E910000}"/>
    <cellStyle name="Обычный 3 7 3 3 3" xfId="11990" xr:uid="{00000000-0005-0000-0000-00007F910000}"/>
    <cellStyle name="Обычный 3 7 3 3 3 2" xfId="56072" xr:uid="{00000000-0005-0000-0000-000080910000}"/>
    <cellStyle name="Обычный 3 7 3 3 4" xfId="56073" xr:uid="{00000000-0005-0000-0000-000081910000}"/>
    <cellStyle name="Обычный 3 7 3 4" xfId="11991" xr:uid="{00000000-0005-0000-0000-000082910000}"/>
    <cellStyle name="Обычный 3 7 3 4 2" xfId="56074" xr:uid="{00000000-0005-0000-0000-000083910000}"/>
    <cellStyle name="Обычный 3 7 3 5" xfId="11992" xr:uid="{00000000-0005-0000-0000-000084910000}"/>
    <cellStyle name="Обычный 3 7 3 5 2" xfId="56075" xr:uid="{00000000-0005-0000-0000-000085910000}"/>
    <cellStyle name="Обычный 3 7 3 6" xfId="11993" xr:uid="{00000000-0005-0000-0000-000086910000}"/>
    <cellStyle name="Обычный 3 7 3 6 2" xfId="56076" xr:uid="{00000000-0005-0000-0000-000087910000}"/>
    <cellStyle name="Обычный 3 7 3 7" xfId="35225" xr:uid="{00000000-0005-0000-0000-000088910000}"/>
    <cellStyle name="Обычный 3 7 3 7 2" xfId="56077" xr:uid="{00000000-0005-0000-0000-000089910000}"/>
    <cellStyle name="Обычный 3 7 3 8" xfId="35226" xr:uid="{00000000-0005-0000-0000-00008A910000}"/>
    <cellStyle name="Обычный 3 7 3 8 2" xfId="56078" xr:uid="{00000000-0005-0000-0000-00008B910000}"/>
    <cellStyle name="Обычный 3 7 3 9" xfId="56079" xr:uid="{00000000-0005-0000-0000-00008C910000}"/>
    <cellStyle name="Обычный 3 7 3_Лист1" xfId="56080" xr:uid="{00000000-0005-0000-0000-00008D910000}"/>
    <cellStyle name="Обычный 3 7 4" xfId="11994" xr:uid="{00000000-0005-0000-0000-00008E910000}"/>
    <cellStyle name="Обычный 3 7 5" xfId="11995" xr:uid="{00000000-0005-0000-0000-00008F910000}"/>
    <cellStyle name="Обычный 3 7 5 2" xfId="11996" xr:uid="{00000000-0005-0000-0000-000090910000}"/>
    <cellStyle name="Обычный 3 7 5 3" xfId="11997" xr:uid="{00000000-0005-0000-0000-000091910000}"/>
    <cellStyle name="Обычный 3 7 6" xfId="11998" xr:uid="{00000000-0005-0000-0000-000092910000}"/>
    <cellStyle name="Обычный 3 7 7" xfId="11999" xr:uid="{00000000-0005-0000-0000-000093910000}"/>
    <cellStyle name="Обычный 3 7 8" xfId="12000" xr:uid="{00000000-0005-0000-0000-000094910000}"/>
    <cellStyle name="Обычный 3 7 9" xfId="35227" xr:uid="{00000000-0005-0000-0000-000095910000}"/>
    <cellStyle name="Обычный 3 7_Лист1" xfId="56081" xr:uid="{00000000-0005-0000-0000-000096910000}"/>
    <cellStyle name="Обычный 3 8" xfId="12001" xr:uid="{00000000-0005-0000-0000-000097910000}"/>
    <cellStyle name="Обычный 3 8 2" xfId="12002" xr:uid="{00000000-0005-0000-0000-000098910000}"/>
    <cellStyle name="Обычный 3 8 3" xfId="35228" xr:uid="{00000000-0005-0000-0000-000099910000}"/>
    <cellStyle name="Обычный 3 9" xfId="12003" xr:uid="{00000000-0005-0000-0000-00009A910000}"/>
    <cellStyle name="Обычный 3 9 2" xfId="12004" xr:uid="{00000000-0005-0000-0000-00009B910000}"/>
    <cellStyle name="Обычный 3 9 3" xfId="35229" xr:uid="{00000000-0005-0000-0000-00009C910000}"/>
    <cellStyle name="Обычный 3_RZD_2009-2030_macromodel_090518" xfId="12005" xr:uid="{00000000-0005-0000-0000-00009D910000}"/>
    <cellStyle name="Обычный 30" xfId="12006" xr:uid="{00000000-0005-0000-0000-00009E910000}"/>
    <cellStyle name="Обычный 30 10" xfId="35230" xr:uid="{00000000-0005-0000-0000-00009F910000}"/>
    <cellStyle name="Обычный 30 10 2" xfId="35231" xr:uid="{00000000-0005-0000-0000-0000A0910000}"/>
    <cellStyle name="Обычный 30 10 2 2" xfId="35232" xr:uid="{00000000-0005-0000-0000-0000A1910000}"/>
    <cellStyle name="Обычный 30 10 2 3" xfId="48546" xr:uid="{00000000-0005-0000-0000-0000A2910000}"/>
    <cellStyle name="Обычный 30 11" xfId="35233" xr:uid="{00000000-0005-0000-0000-0000A3910000}"/>
    <cellStyle name="Обычный 30 11 2" xfId="35234" xr:uid="{00000000-0005-0000-0000-0000A4910000}"/>
    <cellStyle name="Обычный 30 11 2 2" xfId="48558" xr:uid="{00000000-0005-0000-0000-0000A5910000}"/>
    <cellStyle name="Обычный 30 11 3" xfId="48564" xr:uid="{00000000-0005-0000-0000-0000A6910000}"/>
    <cellStyle name="Обычный 30 12" xfId="35235" xr:uid="{00000000-0005-0000-0000-0000A7910000}"/>
    <cellStyle name="Обычный 30 2" xfId="12007" xr:uid="{00000000-0005-0000-0000-0000A8910000}"/>
    <cellStyle name="Обычный 30 2 10" xfId="35236" xr:uid="{00000000-0005-0000-0000-0000A9910000}"/>
    <cellStyle name="Обычный 30 2 2" xfId="12008" xr:uid="{00000000-0005-0000-0000-0000AA910000}"/>
    <cellStyle name="Обычный 30 2 2 2" xfId="12009" xr:uid="{00000000-0005-0000-0000-0000AB910000}"/>
    <cellStyle name="Обычный 30 2 2 2 2" xfId="12010" xr:uid="{00000000-0005-0000-0000-0000AC910000}"/>
    <cellStyle name="Обычный 30 2 2 2 2 2" xfId="56082" xr:uid="{00000000-0005-0000-0000-0000AD910000}"/>
    <cellStyle name="Обычный 30 2 2 2 2 2 2" xfId="56083" xr:uid="{00000000-0005-0000-0000-0000AE910000}"/>
    <cellStyle name="Обычный 30 2 2 2 2 3" xfId="56084" xr:uid="{00000000-0005-0000-0000-0000AF910000}"/>
    <cellStyle name="Обычный 30 2 2 2 3" xfId="12011" xr:uid="{00000000-0005-0000-0000-0000B0910000}"/>
    <cellStyle name="Обычный 30 2 2 2 3 2" xfId="56085" xr:uid="{00000000-0005-0000-0000-0000B1910000}"/>
    <cellStyle name="Обычный 30 2 2 2 4" xfId="56086" xr:uid="{00000000-0005-0000-0000-0000B2910000}"/>
    <cellStyle name="Обычный 30 2 2 2_НВВ РСК 2019 (II пол) МАКС" xfId="56087" xr:uid="{00000000-0005-0000-0000-0000B3910000}"/>
    <cellStyle name="Обычный 30 2 2 3" xfId="12012" xr:uid="{00000000-0005-0000-0000-0000B4910000}"/>
    <cellStyle name="Обычный 30 2 2 3 2" xfId="12013" xr:uid="{00000000-0005-0000-0000-0000B5910000}"/>
    <cellStyle name="Обычный 30 2 2 3 2 2" xfId="56088" xr:uid="{00000000-0005-0000-0000-0000B6910000}"/>
    <cellStyle name="Обычный 30 2 2 3 3" xfId="12014" xr:uid="{00000000-0005-0000-0000-0000B7910000}"/>
    <cellStyle name="Обычный 30 2 2 3 3 2" xfId="56089" xr:uid="{00000000-0005-0000-0000-0000B8910000}"/>
    <cellStyle name="Обычный 30 2 2 3 4" xfId="56090" xr:uid="{00000000-0005-0000-0000-0000B9910000}"/>
    <cellStyle name="Обычный 30 2 2 4" xfId="12015" xr:uid="{00000000-0005-0000-0000-0000BA910000}"/>
    <cellStyle name="Обычный 30 2 2 4 2" xfId="56091" xr:uid="{00000000-0005-0000-0000-0000BB910000}"/>
    <cellStyle name="Обычный 30 2 2 5" xfId="12016" xr:uid="{00000000-0005-0000-0000-0000BC910000}"/>
    <cellStyle name="Обычный 30 2 2 5 2" xfId="56092" xr:uid="{00000000-0005-0000-0000-0000BD910000}"/>
    <cellStyle name="Обычный 30 2 2 6" xfId="12017" xr:uid="{00000000-0005-0000-0000-0000BE910000}"/>
    <cellStyle name="Обычный 30 2 2 6 2" xfId="56093" xr:uid="{00000000-0005-0000-0000-0000BF910000}"/>
    <cellStyle name="Обычный 30 2 2 7" xfId="35237" xr:uid="{00000000-0005-0000-0000-0000C0910000}"/>
    <cellStyle name="Обычный 30 2 2 7 2" xfId="56094" xr:uid="{00000000-0005-0000-0000-0000C1910000}"/>
    <cellStyle name="Обычный 30 2 2 8" xfId="35238" xr:uid="{00000000-0005-0000-0000-0000C2910000}"/>
    <cellStyle name="Обычный 30 2 2 8 2" xfId="56095" xr:uid="{00000000-0005-0000-0000-0000C3910000}"/>
    <cellStyle name="Обычный 30 2 2 9" xfId="56096" xr:uid="{00000000-0005-0000-0000-0000C4910000}"/>
    <cellStyle name="Обычный 30 2 2_Лист1" xfId="56097" xr:uid="{00000000-0005-0000-0000-0000C5910000}"/>
    <cellStyle name="Обычный 30 2 3" xfId="12018" xr:uid="{00000000-0005-0000-0000-0000C6910000}"/>
    <cellStyle name="Обычный 30 2 3 2" xfId="12019" xr:uid="{00000000-0005-0000-0000-0000C7910000}"/>
    <cellStyle name="Обычный 30 2 3 2 2" xfId="56098" xr:uid="{00000000-0005-0000-0000-0000C8910000}"/>
    <cellStyle name="Обычный 30 2 3 2 2 2" xfId="56099" xr:uid="{00000000-0005-0000-0000-0000C9910000}"/>
    <cellStyle name="Обычный 30 2 3 2 3" xfId="56100" xr:uid="{00000000-0005-0000-0000-0000CA910000}"/>
    <cellStyle name="Обычный 30 2 3 3" xfId="12020" xr:uid="{00000000-0005-0000-0000-0000CB910000}"/>
    <cellStyle name="Обычный 30 2 3 3 2" xfId="56101" xr:uid="{00000000-0005-0000-0000-0000CC910000}"/>
    <cellStyle name="Обычный 30 2 3 4" xfId="56102" xr:uid="{00000000-0005-0000-0000-0000CD910000}"/>
    <cellStyle name="Обычный 30 2 3_НВВ РСК 2019 (II пол) МАКС" xfId="56103" xr:uid="{00000000-0005-0000-0000-0000CE910000}"/>
    <cellStyle name="Обычный 30 2 4" xfId="12021" xr:uid="{00000000-0005-0000-0000-0000CF910000}"/>
    <cellStyle name="Обычный 30 2 4 2" xfId="12022" xr:uid="{00000000-0005-0000-0000-0000D0910000}"/>
    <cellStyle name="Обычный 30 2 4 2 2" xfId="56104" xr:uid="{00000000-0005-0000-0000-0000D1910000}"/>
    <cellStyle name="Обычный 30 2 4 3" xfId="12023" xr:uid="{00000000-0005-0000-0000-0000D2910000}"/>
    <cellStyle name="Обычный 30 2 4 3 2" xfId="56105" xr:uid="{00000000-0005-0000-0000-0000D3910000}"/>
    <cellStyle name="Обычный 30 2 4 4" xfId="56106" xr:uid="{00000000-0005-0000-0000-0000D4910000}"/>
    <cellStyle name="Обычный 30 2 5" xfId="12024" xr:uid="{00000000-0005-0000-0000-0000D5910000}"/>
    <cellStyle name="Обычный 30 2 5 2" xfId="56107" xr:uid="{00000000-0005-0000-0000-0000D6910000}"/>
    <cellStyle name="Обычный 30 2 6" xfId="12025" xr:uid="{00000000-0005-0000-0000-0000D7910000}"/>
    <cellStyle name="Обычный 30 2 6 2" xfId="56108" xr:uid="{00000000-0005-0000-0000-0000D8910000}"/>
    <cellStyle name="Обычный 30 2 7" xfId="12026" xr:uid="{00000000-0005-0000-0000-0000D9910000}"/>
    <cellStyle name="Обычный 30 2 7 2" xfId="56109" xr:uid="{00000000-0005-0000-0000-0000DA910000}"/>
    <cellStyle name="Обычный 30 2 8" xfId="35239" xr:uid="{00000000-0005-0000-0000-0000DB910000}"/>
    <cellStyle name="Обычный 30 2 8 2" xfId="56110" xr:uid="{00000000-0005-0000-0000-0000DC910000}"/>
    <cellStyle name="Обычный 30 2 9" xfId="35240" xr:uid="{00000000-0005-0000-0000-0000DD910000}"/>
    <cellStyle name="Обычный 30 2 9 2" xfId="35241" xr:uid="{00000000-0005-0000-0000-0000DE910000}"/>
    <cellStyle name="Обычный 30 2 9 3" xfId="48565" xr:uid="{00000000-0005-0000-0000-0000DF910000}"/>
    <cellStyle name="Обычный 30 2_Лист1" xfId="56111" xr:uid="{00000000-0005-0000-0000-0000E0910000}"/>
    <cellStyle name="Обычный 30 3" xfId="12027" xr:uid="{00000000-0005-0000-0000-0000E1910000}"/>
    <cellStyle name="Обычный 30 3 2" xfId="12028" xr:uid="{00000000-0005-0000-0000-0000E2910000}"/>
    <cellStyle name="Обычный 30 3 2 2" xfId="12029" xr:uid="{00000000-0005-0000-0000-0000E3910000}"/>
    <cellStyle name="Обычный 30 3 2 2 2" xfId="56112" xr:uid="{00000000-0005-0000-0000-0000E4910000}"/>
    <cellStyle name="Обычный 30 3 2 2 2 2" xfId="56113" xr:uid="{00000000-0005-0000-0000-0000E5910000}"/>
    <cellStyle name="Обычный 30 3 2 2 3" xfId="56114" xr:uid="{00000000-0005-0000-0000-0000E6910000}"/>
    <cellStyle name="Обычный 30 3 2 3" xfId="12030" xr:uid="{00000000-0005-0000-0000-0000E7910000}"/>
    <cellStyle name="Обычный 30 3 2 3 2" xfId="56115" xr:uid="{00000000-0005-0000-0000-0000E8910000}"/>
    <cellStyle name="Обычный 30 3 2 4" xfId="56116" xr:uid="{00000000-0005-0000-0000-0000E9910000}"/>
    <cellStyle name="Обычный 30 3 2_НВВ РСК 2019 (II пол) МАКС" xfId="56117" xr:uid="{00000000-0005-0000-0000-0000EA910000}"/>
    <cellStyle name="Обычный 30 3 3" xfId="12031" xr:uid="{00000000-0005-0000-0000-0000EB910000}"/>
    <cellStyle name="Обычный 30 3 3 2" xfId="12032" xr:uid="{00000000-0005-0000-0000-0000EC910000}"/>
    <cellStyle name="Обычный 30 3 3 2 2" xfId="56118" xr:uid="{00000000-0005-0000-0000-0000ED910000}"/>
    <cellStyle name="Обычный 30 3 3 3" xfId="12033" xr:uid="{00000000-0005-0000-0000-0000EE910000}"/>
    <cellStyle name="Обычный 30 3 3 3 2" xfId="56119" xr:uid="{00000000-0005-0000-0000-0000EF910000}"/>
    <cellStyle name="Обычный 30 3 3 4" xfId="56120" xr:uid="{00000000-0005-0000-0000-0000F0910000}"/>
    <cellStyle name="Обычный 30 3 4" xfId="12034" xr:uid="{00000000-0005-0000-0000-0000F1910000}"/>
    <cellStyle name="Обычный 30 3 4 2" xfId="56121" xr:uid="{00000000-0005-0000-0000-0000F2910000}"/>
    <cellStyle name="Обычный 30 3 5" xfId="12035" xr:uid="{00000000-0005-0000-0000-0000F3910000}"/>
    <cellStyle name="Обычный 30 3 5 2" xfId="56122" xr:uid="{00000000-0005-0000-0000-0000F4910000}"/>
    <cellStyle name="Обычный 30 3 6" xfId="12036" xr:uid="{00000000-0005-0000-0000-0000F5910000}"/>
    <cellStyle name="Обычный 30 3 6 2" xfId="56123" xr:uid="{00000000-0005-0000-0000-0000F6910000}"/>
    <cellStyle name="Обычный 30 3 7" xfId="35242" xr:uid="{00000000-0005-0000-0000-0000F7910000}"/>
    <cellStyle name="Обычный 30 3 7 2" xfId="56124" xr:uid="{00000000-0005-0000-0000-0000F8910000}"/>
    <cellStyle name="Обычный 30 3 8" xfId="35243" xr:uid="{00000000-0005-0000-0000-0000F9910000}"/>
    <cellStyle name="Обычный 30 3 8 2" xfId="56125" xr:uid="{00000000-0005-0000-0000-0000FA910000}"/>
    <cellStyle name="Обычный 30 3 9" xfId="56126" xr:uid="{00000000-0005-0000-0000-0000FB910000}"/>
    <cellStyle name="Обычный 30 3_Лист1" xfId="56127" xr:uid="{00000000-0005-0000-0000-0000FC910000}"/>
    <cellStyle name="Обычный 30 4" xfId="12037" xr:uid="{00000000-0005-0000-0000-0000FD910000}"/>
    <cellStyle name="Обычный 30 5" xfId="12038" xr:uid="{00000000-0005-0000-0000-0000FE910000}"/>
    <cellStyle name="Обычный 30 5 2" xfId="12039" xr:uid="{00000000-0005-0000-0000-0000FF910000}"/>
    <cellStyle name="Обычный 30 5 3" xfId="12040" xr:uid="{00000000-0005-0000-0000-000000920000}"/>
    <cellStyle name="Обычный 30 6" xfId="12041" xr:uid="{00000000-0005-0000-0000-000001920000}"/>
    <cellStyle name="Обычный 30 7" xfId="12042" xr:uid="{00000000-0005-0000-0000-000002920000}"/>
    <cellStyle name="Обычный 30 8" xfId="12043" xr:uid="{00000000-0005-0000-0000-000003920000}"/>
    <cellStyle name="Обычный 30 9" xfId="35244" xr:uid="{00000000-0005-0000-0000-000004920000}"/>
    <cellStyle name="Обычный 30_Лист1" xfId="56128" xr:uid="{00000000-0005-0000-0000-000005920000}"/>
    <cellStyle name="Обычный 31" xfId="12044" xr:uid="{00000000-0005-0000-0000-000006920000}"/>
    <cellStyle name="Обычный 31 2" xfId="12045" xr:uid="{00000000-0005-0000-0000-000007920000}"/>
    <cellStyle name="Обычный 31 2 2" xfId="12046" xr:uid="{00000000-0005-0000-0000-000008920000}"/>
    <cellStyle name="Обычный 31 2 3" xfId="12047" xr:uid="{00000000-0005-0000-0000-000009920000}"/>
    <cellStyle name="Обычный 31 3" xfId="12048" xr:uid="{00000000-0005-0000-0000-00000A920000}"/>
    <cellStyle name="Обычный 31 4" xfId="35245" xr:uid="{00000000-0005-0000-0000-00000B920000}"/>
    <cellStyle name="Обычный 32" xfId="12049" xr:uid="{00000000-0005-0000-0000-00000C920000}"/>
    <cellStyle name="Обычный 32 10" xfId="56129" xr:uid="{00000000-0005-0000-0000-00000D920000}"/>
    <cellStyle name="Обычный 32 2" xfId="12050" xr:uid="{00000000-0005-0000-0000-00000E920000}"/>
    <cellStyle name="Обычный 32 2 2" xfId="12051" xr:uid="{00000000-0005-0000-0000-00000F920000}"/>
    <cellStyle name="Обычный 32 2 2 2" xfId="12052" xr:uid="{00000000-0005-0000-0000-000010920000}"/>
    <cellStyle name="Обычный 32 2 2 2 2" xfId="56130" xr:uid="{00000000-0005-0000-0000-000011920000}"/>
    <cellStyle name="Обычный 32 2 2 2 2 2" xfId="56131" xr:uid="{00000000-0005-0000-0000-000012920000}"/>
    <cellStyle name="Обычный 32 2 2 2 3" xfId="56132" xr:uid="{00000000-0005-0000-0000-000013920000}"/>
    <cellStyle name="Обычный 32 2 2 3" xfId="12053" xr:uid="{00000000-0005-0000-0000-000014920000}"/>
    <cellStyle name="Обычный 32 2 2 3 2" xfId="56133" xr:uid="{00000000-0005-0000-0000-000015920000}"/>
    <cellStyle name="Обычный 32 2 2 4" xfId="56134" xr:uid="{00000000-0005-0000-0000-000016920000}"/>
    <cellStyle name="Обычный 32 2 2_НВВ РСК 2019 (II пол) МАКС" xfId="56135" xr:uid="{00000000-0005-0000-0000-000017920000}"/>
    <cellStyle name="Обычный 32 2 3" xfId="12054" xr:uid="{00000000-0005-0000-0000-000018920000}"/>
    <cellStyle name="Обычный 32 2 3 2" xfId="12055" xr:uid="{00000000-0005-0000-0000-000019920000}"/>
    <cellStyle name="Обычный 32 2 3 2 2" xfId="56136" xr:uid="{00000000-0005-0000-0000-00001A920000}"/>
    <cellStyle name="Обычный 32 2 3 3" xfId="12056" xr:uid="{00000000-0005-0000-0000-00001B920000}"/>
    <cellStyle name="Обычный 32 2 3 3 2" xfId="56137" xr:uid="{00000000-0005-0000-0000-00001C920000}"/>
    <cellStyle name="Обычный 32 2 3 4" xfId="56138" xr:uid="{00000000-0005-0000-0000-00001D920000}"/>
    <cellStyle name="Обычный 32 2 4" xfId="12057" xr:uid="{00000000-0005-0000-0000-00001E920000}"/>
    <cellStyle name="Обычный 32 2 4 2" xfId="56139" xr:uid="{00000000-0005-0000-0000-00001F920000}"/>
    <cellStyle name="Обычный 32 2 5" xfId="12058" xr:uid="{00000000-0005-0000-0000-000020920000}"/>
    <cellStyle name="Обычный 32 2 5 2" xfId="56140" xr:uid="{00000000-0005-0000-0000-000021920000}"/>
    <cellStyle name="Обычный 32 2 6" xfId="12059" xr:uid="{00000000-0005-0000-0000-000022920000}"/>
    <cellStyle name="Обычный 32 2 6 2" xfId="56141" xr:uid="{00000000-0005-0000-0000-000023920000}"/>
    <cellStyle name="Обычный 32 2 7" xfId="35246" xr:uid="{00000000-0005-0000-0000-000024920000}"/>
    <cellStyle name="Обычный 32 2 7 2" xfId="56142" xr:uid="{00000000-0005-0000-0000-000025920000}"/>
    <cellStyle name="Обычный 32 2 8" xfId="35247" xr:uid="{00000000-0005-0000-0000-000026920000}"/>
    <cellStyle name="Обычный 32 2 8 2" xfId="56143" xr:uid="{00000000-0005-0000-0000-000027920000}"/>
    <cellStyle name="Обычный 32 2 9" xfId="56144" xr:uid="{00000000-0005-0000-0000-000028920000}"/>
    <cellStyle name="Обычный 32 2_Лист1" xfId="56145" xr:uid="{00000000-0005-0000-0000-000029920000}"/>
    <cellStyle name="Обычный 32 3" xfId="12060" xr:uid="{00000000-0005-0000-0000-00002A920000}"/>
    <cellStyle name="Обычный 32 3 2" xfId="12061" xr:uid="{00000000-0005-0000-0000-00002B920000}"/>
    <cellStyle name="Обычный 32 3 2 2" xfId="56146" xr:uid="{00000000-0005-0000-0000-00002C920000}"/>
    <cellStyle name="Обычный 32 3 2 2 2" xfId="56147" xr:uid="{00000000-0005-0000-0000-00002D920000}"/>
    <cellStyle name="Обычный 32 3 2 3" xfId="56148" xr:uid="{00000000-0005-0000-0000-00002E920000}"/>
    <cellStyle name="Обычный 32 3 3" xfId="12062" xr:uid="{00000000-0005-0000-0000-00002F920000}"/>
    <cellStyle name="Обычный 32 3 3 2" xfId="56149" xr:uid="{00000000-0005-0000-0000-000030920000}"/>
    <cellStyle name="Обычный 32 3 4" xfId="56150" xr:uid="{00000000-0005-0000-0000-000031920000}"/>
    <cellStyle name="Обычный 32 3_НВВ РСК 2019 (II пол) МАКС" xfId="56151" xr:uid="{00000000-0005-0000-0000-000032920000}"/>
    <cellStyle name="Обычный 32 4" xfId="12063" xr:uid="{00000000-0005-0000-0000-000033920000}"/>
    <cellStyle name="Обычный 32 4 2" xfId="12064" xr:uid="{00000000-0005-0000-0000-000034920000}"/>
    <cellStyle name="Обычный 32 4 2 2" xfId="56152" xr:uid="{00000000-0005-0000-0000-000035920000}"/>
    <cellStyle name="Обычный 32 4 3" xfId="12065" xr:uid="{00000000-0005-0000-0000-000036920000}"/>
    <cellStyle name="Обычный 32 4 3 2" xfId="56153" xr:uid="{00000000-0005-0000-0000-000037920000}"/>
    <cellStyle name="Обычный 32 4 4" xfId="56154" xr:uid="{00000000-0005-0000-0000-000038920000}"/>
    <cellStyle name="Обычный 32 5" xfId="12066" xr:uid="{00000000-0005-0000-0000-000039920000}"/>
    <cellStyle name="Обычный 32 5 2" xfId="56155" xr:uid="{00000000-0005-0000-0000-00003A920000}"/>
    <cellStyle name="Обычный 32 6" xfId="12067" xr:uid="{00000000-0005-0000-0000-00003B920000}"/>
    <cellStyle name="Обычный 32 6 2" xfId="56156" xr:uid="{00000000-0005-0000-0000-00003C920000}"/>
    <cellStyle name="Обычный 32 7" xfId="12068" xr:uid="{00000000-0005-0000-0000-00003D920000}"/>
    <cellStyle name="Обычный 32 7 2" xfId="56157" xr:uid="{00000000-0005-0000-0000-00003E920000}"/>
    <cellStyle name="Обычный 32 8" xfId="35248" xr:uid="{00000000-0005-0000-0000-00003F920000}"/>
    <cellStyle name="Обычный 32 8 2" xfId="56158" xr:uid="{00000000-0005-0000-0000-000040920000}"/>
    <cellStyle name="Обычный 32 9" xfId="35249" xr:uid="{00000000-0005-0000-0000-000041920000}"/>
    <cellStyle name="Обычный 32 9 2" xfId="56159" xr:uid="{00000000-0005-0000-0000-000042920000}"/>
    <cellStyle name="Обычный 32_Лист1" xfId="56160" xr:uid="{00000000-0005-0000-0000-000043920000}"/>
    <cellStyle name="Обычный 33" xfId="12069" xr:uid="{00000000-0005-0000-0000-000044920000}"/>
    <cellStyle name="Обычный 33 10" xfId="56161" xr:uid="{00000000-0005-0000-0000-000045920000}"/>
    <cellStyle name="Обычный 33 2" xfId="12070" xr:uid="{00000000-0005-0000-0000-000046920000}"/>
    <cellStyle name="Обычный 33 2 2" xfId="12071" xr:uid="{00000000-0005-0000-0000-000047920000}"/>
    <cellStyle name="Обычный 33 2 2 2" xfId="12072" xr:uid="{00000000-0005-0000-0000-000048920000}"/>
    <cellStyle name="Обычный 33 2 2 2 2" xfId="56162" xr:uid="{00000000-0005-0000-0000-000049920000}"/>
    <cellStyle name="Обычный 33 2 2 2 2 2" xfId="56163" xr:uid="{00000000-0005-0000-0000-00004A920000}"/>
    <cellStyle name="Обычный 33 2 2 2 3" xfId="56164" xr:uid="{00000000-0005-0000-0000-00004B920000}"/>
    <cellStyle name="Обычный 33 2 2 3" xfId="12073" xr:uid="{00000000-0005-0000-0000-00004C920000}"/>
    <cellStyle name="Обычный 33 2 2 3 2" xfId="56165" xr:uid="{00000000-0005-0000-0000-00004D920000}"/>
    <cellStyle name="Обычный 33 2 2 4" xfId="56166" xr:uid="{00000000-0005-0000-0000-00004E920000}"/>
    <cellStyle name="Обычный 33 2 2_НВВ РСК 2019 (II пол) МАКС" xfId="56167" xr:uid="{00000000-0005-0000-0000-00004F920000}"/>
    <cellStyle name="Обычный 33 2 3" xfId="12074" xr:uid="{00000000-0005-0000-0000-000050920000}"/>
    <cellStyle name="Обычный 33 2 3 2" xfId="12075" xr:uid="{00000000-0005-0000-0000-000051920000}"/>
    <cellStyle name="Обычный 33 2 3 2 2" xfId="56168" xr:uid="{00000000-0005-0000-0000-000052920000}"/>
    <cellStyle name="Обычный 33 2 3 3" xfId="12076" xr:uid="{00000000-0005-0000-0000-000053920000}"/>
    <cellStyle name="Обычный 33 2 3 3 2" xfId="56169" xr:uid="{00000000-0005-0000-0000-000054920000}"/>
    <cellStyle name="Обычный 33 2 3 4" xfId="56170" xr:uid="{00000000-0005-0000-0000-000055920000}"/>
    <cellStyle name="Обычный 33 2 4" xfId="12077" xr:uid="{00000000-0005-0000-0000-000056920000}"/>
    <cellStyle name="Обычный 33 2 4 2" xfId="56171" xr:uid="{00000000-0005-0000-0000-000057920000}"/>
    <cellStyle name="Обычный 33 2 5" xfId="12078" xr:uid="{00000000-0005-0000-0000-000058920000}"/>
    <cellStyle name="Обычный 33 2 5 2" xfId="56172" xr:uid="{00000000-0005-0000-0000-000059920000}"/>
    <cellStyle name="Обычный 33 2 6" xfId="12079" xr:uid="{00000000-0005-0000-0000-00005A920000}"/>
    <cellStyle name="Обычный 33 2 6 2" xfId="56173" xr:uid="{00000000-0005-0000-0000-00005B920000}"/>
    <cellStyle name="Обычный 33 2 7" xfId="35250" xr:uid="{00000000-0005-0000-0000-00005C920000}"/>
    <cellStyle name="Обычный 33 2 7 2" xfId="56174" xr:uid="{00000000-0005-0000-0000-00005D920000}"/>
    <cellStyle name="Обычный 33 2 8" xfId="35251" xr:uid="{00000000-0005-0000-0000-00005E920000}"/>
    <cellStyle name="Обычный 33 2 8 2" xfId="56175" xr:uid="{00000000-0005-0000-0000-00005F920000}"/>
    <cellStyle name="Обычный 33 2 9" xfId="56176" xr:uid="{00000000-0005-0000-0000-000060920000}"/>
    <cellStyle name="Обычный 33 2_Лист1" xfId="56177" xr:uid="{00000000-0005-0000-0000-000061920000}"/>
    <cellStyle name="Обычный 33 3" xfId="12080" xr:uid="{00000000-0005-0000-0000-000062920000}"/>
    <cellStyle name="Обычный 33 3 2" xfId="12081" xr:uid="{00000000-0005-0000-0000-000063920000}"/>
    <cellStyle name="Обычный 33 3 2 2" xfId="56178" xr:uid="{00000000-0005-0000-0000-000064920000}"/>
    <cellStyle name="Обычный 33 3 2 2 2" xfId="56179" xr:uid="{00000000-0005-0000-0000-000065920000}"/>
    <cellStyle name="Обычный 33 3 2 3" xfId="56180" xr:uid="{00000000-0005-0000-0000-000066920000}"/>
    <cellStyle name="Обычный 33 3 3" xfId="12082" xr:uid="{00000000-0005-0000-0000-000067920000}"/>
    <cellStyle name="Обычный 33 3 3 2" xfId="56181" xr:uid="{00000000-0005-0000-0000-000068920000}"/>
    <cellStyle name="Обычный 33 3 4" xfId="56182" xr:uid="{00000000-0005-0000-0000-000069920000}"/>
    <cellStyle name="Обычный 33 3_НВВ РСК 2019 (II пол) МАКС" xfId="56183" xr:uid="{00000000-0005-0000-0000-00006A920000}"/>
    <cellStyle name="Обычный 33 4" xfId="12083" xr:uid="{00000000-0005-0000-0000-00006B920000}"/>
    <cellStyle name="Обычный 33 4 2" xfId="12084" xr:uid="{00000000-0005-0000-0000-00006C920000}"/>
    <cellStyle name="Обычный 33 4 2 2" xfId="56184" xr:uid="{00000000-0005-0000-0000-00006D920000}"/>
    <cellStyle name="Обычный 33 4 3" xfId="12085" xr:uid="{00000000-0005-0000-0000-00006E920000}"/>
    <cellStyle name="Обычный 33 4 3 2" xfId="56185" xr:uid="{00000000-0005-0000-0000-00006F920000}"/>
    <cellStyle name="Обычный 33 4 4" xfId="56186" xr:uid="{00000000-0005-0000-0000-000070920000}"/>
    <cellStyle name="Обычный 33 5" xfId="12086" xr:uid="{00000000-0005-0000-0000-000071920000}"/>
    <cellStyle name="Обычный 33 5 2" xfId="56187" xr:uid="{00000000-0005-0000-0000-000072920000}"/>
    <cellStyle name="Обычный 33 6" xfId="12087" xr:uid="{00000000-0005-0000-0000-000073920000}"/>
    <cellStyle name="Обычный 33 6 2" xfId="56188" xr:uid="{00000000-0005-0000-0000-000074920000}"/>
    <cellStyle name="Обычный 33 7" xfId="12088" xr:uid="{00000000-0005-0000-0000-000075920000}"/>
    <cellStyle name="Обычный 33 7 2" xfId="56189" xr:uid="{00000000-0005-0000-0000-000076920000}"/>
    <cellStyle name="Обычный 33 8" xfId="35252" xr:uid="{00000000-0005-0000-0000-000077920000}"/>
    <cellStyle name="Обычный 33 8 2" xfId="56190" xr:uid="{00000000-0005-0000-0000-000078920000}"/>
    <cellStyle name="Обычный 33 9" xfId="35253" xr:uid="{00000000-0005-0000-0000-000079920000}"/>
    <cellStyle name="Обычный 33 9 2" xfId="56191" xr:uid="{00000000-0005-0000-0000-00007A920000}"/>
    <cellStyle name="Обычный 33_Лист1" xfId="56192" xr:uid="{00000000-0005-0000-0000-00007B920000}"/>
    <cellStyle name="Обычный 34" xfId="12089" xr:uid="{00000000-0005-0000-0000-00007C920000}"/>
    <cellStyle name="Обычный 34 2" xfId="35254" xr:uid="{00000000-0005-0000-0000-00007D920000}"/>
    <cellStyle name="Обычный 34 3" xfId="62474" xr:uid="{00000000-0005-0000-0000-00007E920000}"/>
    <cellStyle name="Обычный 34 4" xfId="62475" xr:uid="{00000000-0005-0000-0000-00007F920000}"/>
    <cellStyle name="Обычный 35" xfId="12090" xr:uid="{00000000-0005-0000-0000-000080920000}"/>
    <cellStyle name="Обычный 35 2" xfId="35255" xr:uid="{00000000-0005-0000-0000-000081920000}"/>
    <cellStyle name="Обычный 36" xfId="12091" xr:uid="{00000000-0005-0000-0000-000082920000}"/>
    <cellStyle name="Обычный 36 2" xfId="35256" xr:uid="{00000000-0005-0000-0000-000083920000}"/>
    <cellStyle name="Обычный 37" xfId="12092" xr:uid="{00000000-0005-0000-0000-000084920000}"/>
    <cellStyle name="Обычный 37 2" xfId="35257" xr:uid="{00000000-0005-0000-0000-000085920000}"/>
    <cellStyle name="Обычный 38" xfId="12093" xr:uid="{00000000-0005-0000-0000-000086920000}"/>
    <cellStyle name="Обычный 38 2" xfId="35258" xr:uid="{00000000-0005-0000-0000-000087920000}"/>
    <cellStyle name="Обычный 39" xfId="12094" xr:uid="{00000000-0005-0000-0000-000088920000}"/>
    <cellStyle name="Обычный 39 2" xfId="35259" xr:uid="{00000000-0005-0000-0000-000089920000}"/>
    <cellStyle name="Обычный 4" xfId="12095" xr:uid="{00000000-0005-0000-0000-00008A920000}"/>
    <cellStyle name="Обычный 4 10" xfId="12096" xr:uid="{00000000-0005-0000-0000-00008B920000}"/>
    <cellStyle name="Обычный 4 10 2" xfId="35260" xr:uid="{00000000-0005-0000-0000-00008C920000}"/>
    <cellStyle name="Обычный 4 10 3" xfId="35261" xr:uid="{00000000-0005-0000-0000-00008D920000}"/>
    <cellStyle name="Обычный 4 11" xfId="12097" xr:uid="{00000000-0005-0000-0000-00008E920000}"/>
    <cellStyle name="Обычный 4 11 2" xfId="35262" xr:uid="{00000000-0005-0000-0000-00008F920000}"/>
    <cellStyle name="Обычный 4 11 3" xfId="35263" xr:uid="{00000000-0005-0000-0000-000090920000}"/>
    <cellStyle name="Обычный 4 12" xfId="12098" xr:uid="{00000000-0005-0000-0000-000091920000}"/>
    <cellStyle name="Обычный 4 12 10" xfId="35264" xr:uid="{00000000-0005-0000-0000-000092920000}"/>
    <cellStyle name="Обычный 4 12 10 2" xfId="56193" xr:uid="{00000000-0005-0000-0000-000093920000}"/>
    <cellStyle name="Обычный 4 12 11" xfId="56194" xr:uid="{00000000-0005-0000-0000-000094920000}"/>
    <cellStyle name="Обычный 4 12 2" xfId="12099" xr:uid="{00000000-0005-0000-0000-000095920000}"/>
    <cellStyle name="Обычный 4 12 2 10" xfId="56195" xr:uid="{00000000-0005-0000-0000-000096920000}"/>
    <cellStyle name="Обычный 4 12 2 2" xfId="12100" xr:uid="{00000000-0005-0000-0000-000097920000}"/>
    <cellStyle name="Обычный 4 12 2 2 2" xfId="12101" xr:uid="{00000000-0005-0000-0000-000098920000}"/>
    <cellStyle name="Обычный 4 12 2 2 2 2" xfId="12102" xr:uid="{00000000-0005-0000-0000-000099920000}"/>
    <cellStyle name="Обычный 4 12 2 2 2 2 2" xfId="56196" xr:uid="{00000000-0005-0000-0000-00009A920000}"/>
    <cellStyle name="Обычный 4 12 2 2 2 2 2 2" xfId="56197" xr:uid="{00000000-0005-0000-0000-00009B920000}"/>
    <cellStyle name="Обычный 4 12 2 2 2 2 3" xfId="56198" xr:uid="{00000000-0005-0000-0000-00009C920000}"/>
    <cellStyle name="Обычный 4 12 2 2 2 3" xfId="12103" xr:uid="{00000000-0005-0000-0000-00009D920000}"/>
    <cellStyle name="Обычный 4 12 2 2 2 3 2" xfId="56199" xr:uid="{00000000-0005-0000-0000-00009E920000}"/>
    <cellStyle name="Обычный 4 12 2 2 2 4" xfId="56200" xr:uid="{00000000-0005-0000-0000-00009F920000}"/>
    <cellStyle name="Обычный 4 12 2 2 2_НВВ РСК 2019 (II пол) МАКС" xfId="56201" xr:uid="{00000000-0005-0000-0000-0000A0920000}"/>
    <cellStyle name="Обычный 4 12 2 2 3" xfId="12104" xr:uid="{00000000-0005-0000-0000-0000A1920000}"/>
    <cellStyle name="Обычный 4 12 2 2 3 2" xfId="12105" xr:uid="{00000000-0005-0000-0000-0000A2920000}"/>
    <cellStyle name="Обычный 4 12 2 2 3 2 2" xfId="56202" xr:uid="{00000000-0005-0000-0000-0000A3920000}"/>
    <cellStyle name="Обычный 4 12 2 2 3 3" xfId="12106" xr:uid="{00000000-0005-0000-0000-0000A4920000}"/>
    <cellStyle name="Обычный 4 12 2 2 3 3 2" xfId="56203" xr:uid="{00000000-0005-0000-0000-0000A5920000}"/>
    <cellStyle name="Обычный 4 12 2 2 3 4" xfId="56204" xr:uid="{00000000-0005-0000-0000-0000A6920000}"/>
    <cellStyle name="Обычный 4 12 2 2 4" xfId="12107" xr:uid="{00000000-0005-0000-0000-0000A7920000}"/>
    <cellStyle name="Обычный 4 12 2 2 4 2" xfId="56205" xr:uid="{00000000-0005-0000-0000-0000A8920000}"/>
    <cellStyle name="Обычный 4 12 2 2 5" xfId="12108" xr:uid="{00000000-0005-0000-0000-0000A9920000}"/>
    <cellStyle name="Обычный 4 12 2 2 5 2" xfId="56206" xr:uid="{00000000-0005-0000-0000-0000AA920000}"/>
    <cellStyle name="Обычный 4 12 2 2 6" xfId="12109" xr:uid="{00000000-0005-0000-0000-0000AB920000}"/>
    <cellStyle name="Обычный 4 12 2 2 6 2" xfId="56207" xr:uid="{00000000-0005-0000-0000-0000AC920000}"/>
    <cellStyle name="Обычный 4 12 2 2 7" xfId="35265" xr:uid="{00000000-0005-0000-0000-0000AD920000}"/>
    <cellStyle name="Обычный 4 12 2 2 7 2" xfId="56208" xr:uid="{00000000-0005-0000-0000-0000AE920000}"/>
    <cellStyle name="Обычный 4 12 2 2 8" xfId="35266" xr:uid="{00000000-0005-0000-0000-0000AF920000}"/>
    <cellStyle name="Обычный 4 12 2 2 8 2" xfId="56209" xr:uid="{00000000-0005-0000-0000-0000B0920000}"/>
    <cellStyle name="Обычный 4 12 2 2 9" xfId="56210" xr:uid="{00000000-0005-0000-0000-0000B1920000}"/>
    <cellStyle name="Обычный 4 12 2 2_Лист1" xfId="56211" xr:uid="{00000000-0005-0000-0000-0000B2920000}"/>
    <cellStyle name="Обычный 4 12 2 3" xfId="12110" xr:uid="{00000000-0005-0000-0000-0000B3920000}"/>
    <cellStyle name="Обычный 4 12 2 3 2" xfId="12111" xr:uid="{00000000-0005-0000-0000-0000B4920000}"/>
    <cellStyle name="Обычный 4 12 2 3 2 2" xfId="56212" xr:uid="{00000000-0005-0000-0000-0000B5920000}"/>
    <cellStyle name="Обычный 4 12 2 3 2 2 2" xfId="56213" xr:uid="{00000000-0005-0000-0000-0000B6920000}"/>
    <cellStyle name="Обычный 4 12 2 3 2 3" xfId="56214" xr:uid="{00000000-0005-0000-0000-0000B7920000}"/>
    <cellStyle name="Обычный 4 12 2 3 3" xfId="12112" xr:uid="{00000000-0005-0000-0000-0000B8920000}"/>
    <cellStyle name="Обычный 4 12 2 3 3 2" xfId="56215" xr:uid="{00000000-0005-0000-0000-0000B9920000}"/>
    <cellStyle name="Обычный 4 12 2 3 4" xfId="56216" xr:uid="{00000000-0005-0000-0000-0000BA920000}"/>
    <cellStyle name="Обычный 4 12 2 3_НВВ РСК 2019 (II пол) МАКС" xfId="56217" xr:uid="{00000000-0005-0000-0000-0000BB920000}"/>
    <cellStyle name="Обычный 4 12 2 4" xfId="12113" xr:uid="{00000000-0005-0000-0000-0000BC920000}"/>
    <cellStyle name="Обычный 4 12 2 4 2" xfId="12114" xr:uid="{00000000-0005-0000-0000-0000BD920000}"/>
    <cellStyle name="Обычный 4 12 2 4 2 2" xfId="56218" xr:uid="{00000000-0005-0000-0000-0000BE920000}"/>
    <cellStyle name="Обычный 4 12 2 4 3" xfId="12115" xr:uid="{00000000-0005-0000-0000-0000BF920000}"/>
    <cellStyle name="Обычный 4 12 2 4 3 2" xfId="56219" xr:uid="{00000000-0005-0000-0000-0000C0920000}"/>
    <cellStyle name="Обычный 4 12 2 4 4" xfId="56220" xr:uid="{00000000-0005-0000-0000-0000C1920000}"/>
    <cellStyle name="Обычный 4 12 2 5" xfId="12116" xr:uid="{00000000-0005-0000-0000-0000C2920000}"/>
    <cellStyle name="Обычный 4 12 2 5 2" xfId="56221" xr:uid="{00000000-0005-0000-0000-0000C3920000}"/>
    <cellStyle name="Обычный 4 12 2 6" xfId="12117" xr:uid="{00000000-0005-0000-0000-0000C4920000}"/>
    <cellStyle name="Обычный 4 12 2 6 2" xfId="56222" xr:uid="{00000000-0005-0000-0000-0000C5920000}"/>
    <cellStyle name="Обычный 4 12 2 7" xfId="12118" xr:uid="{00000000-0005-0000-0000-0000C6920000}"/>
    <cellStyle name="Обычный 4 12 2 7 2" xfId="56223" xr:uid="{00000000-0005-0000-0000-0000C7920000}"/>
    <cellStyle name="Обычный 4 12 2 8" xfId="35267" xr:uid="{00000000-0005-0000-0000-0000C8920000}"/>
    <cellStyle name="Обычный 4 12 2 8 2" xfId="56224" xr:uid="{00000000-0005-0000-0000-0000C9920000}"/>
    <cellStyle name="Обычный 4 12 2 9" xfId="35268" xr:uid="{00000000-0005-0000-0000-0000CA920000}"/>
    <cellStyle name="Обычный 4 12 2 9 2" xfId="56225" xr:uid="{00000000-0005-0000-0000-0000CB920000}"/>
    <cellStyle name="Обычный 4 12 2_Лист1" xfId="56226" xr:uid="{00000000-0005-0000-0000-0000CC920000}"/>
    <cellStyle name="Обычный 4 12 3" xfId="12119" xr:uid="{00000000-0005-0000-0000-0000CD920000}"/>
    <cellStyle name="Обычный 4 12 3 2" xfId="12120" xr:uid="{00000000-0005-0000-0000-0000CE920000}"/>
    <cellStyle name="Обычный 4 12 3 2 2" xfId="12121" xr:uid="{00000000-0005-0000-0000-0000CF920000}"/>
    <cellStyle name="Обычный 4 12 3 2 2 2" xfId="56227" xr:uid="{00000000-0005-0000-0000-0000D0920000}"/>
    <cellStyle name="Обычный 4 12 3 2 2 2 2" xfId="56228" xr:uid="{00000000-0005-0000-0000-0000D1920000}"/>
    <cellStyle name="Обычный 4 12 3 2 2 3" xfId="56229" xr:uid="{00000000-0005-0000-0000-0000D2920000}"/>
    <cellStyle name="Обычный 4 12 3 2 3" xfId="12122" xr:uid="{00000000-0005-0000-0000-0000D3920000}"/>
    <cellStyle name="Обычный 4 12 3 2 3 2" xfId="56230" xr:uid="{00000000-0005-0000-0000-0000D4920000}"/>
    <cellStyle name="Обычный 4 12 3 2 4" xfId="56231" xr:uid="{00000000-0005-0000-0000-0000D5920000}"/>
    <cellStyle name="Обычный 4 12 3 2_НВВ РСК 2019 (II пол) МАКС" xfId="56232" xr:uid="{00000000-0005-0000-0000-0000D6920000}"/>
    <cellStyle name="Обычный 4 12 3 3" xfId="12123" xr:uid="{00000000-0005-0000-0000-0000D7920000}"/>
    <cellStyle name="Обычный 4 12 3 3 2" xfId="12124" xr:uid="{00000000-0005-0000-0000-0000D8920000}"/>
    <cellStyle name="Обычный 4 12 3 3 2 2" xfId="56233" xr:uid="{00000000-0005-0000-0000-0000D9920000}"/>
    <cellStyle name="Обычный 4 12 3 3 3" xfId="12125" xr:uid="{00000000-0005-0000-0000-0000DA920000}"/>
    <cellStyle name="Обычный 4 12 3 3 3 2" xfId="56234" xr:uid="{00000000-0005-0000-0000-0000DB920000}"/>
    <cellStyle name="Обычный 4 12 3 3 4" xfId="56235" xr:uid="{00000000-0005-0000-0000-0000DC920000}"/>
    <cellStyle name="Обычный 4 12 3 4" xfId="12126" xr:uid="{00000000-0005-0000-0000-0000DD920000}"/>
    <cellStyle name="Обычный 4 12 3 4 2" xfId="56236" xr:uid="{00000000-0005-0000-0000-0000DE920000}"/>
    <cellStyle name="Обычный 4 12 3 5" xfId="12127" xr:uid="{00000000-0005-0000-0000-0000DF920000}"/>
    <cellStyle name="Обычный 4 12 3 5 2" xfId="56237" xr:uid="{00000000-0005-0000-0000-0000E0920000}"/>
    <cellStyle name="Обычный 4 12 3 6" xfId="12128" xr:uid="{00000000-0005-0000-0000-0000E1920000}"/>
    <cellStyle name="Обычный 4 12 3 6 2" xfId="56238" xr:uid="{00000000-0005-0000-0000-0000E2920000}"/>
    <cellStyle name="Обычный 4 12 3 7" xfId="35269" xr:uid="{00000000-0005-0000-0000-0000E3920000}"/>
    <cellStyle name="Обычный 4 12 3 7 2" xfId="56239" xr:uid="{00000000-0005-0000-0000-0000E4920000}"/>
    <cellStyle name="Обычный 4 12 3 8" xfId="35270" xr:uid="{00000000-0005-0000-0000-0000E5920000}"/>
    <cellStyle name="Обычный 4 12 3 8 2" xfId="56240" xr:uid="{00000000-0005-0000-0000-0000E6920000}"/>
    <cellStyle name="Обычный 4 12 3 9" xfId="56241" xr:uid="{00000000-0005-0000-0000-0000E7920000}"/>
    <cellStyle name="Обычный 4 12 3_Лист1" xfId="56242" xr:uid="{00000000-0005-0000-0000-0000E8920000}"/>
    <cellStyle name="Обычный 4 12 4" xfId="12129" xr:uid="{00000000-0005-0000-0000-0000E9920000}"/>
    <cellStyle name="Обычный 4 12 4 2" xfId="12130" xr:uid="{00000000-0005-0000-0000-0000EA920000}"/>
    <cellStyle name="Обычный 4 12 4 2 2" xfId="56243" xr:uid="{00000000-0005-0000-0000-0000EB920000}"/>
    <cellStyle name="Обычный 4 12 4 2 2 2" xfId="56244" xr:uid="{00000000-0005-0000-0000-0000EC920000}"/>
    <cellStyle name="Обычный 4 12 4 2 3" xfId="56245" xr:uid="{00000000-0005-0000-0000-0000ED920000}"/>
    <cellStyle name="Обычный 4 12 4 3" xfId="12131" xr:uid="{00000000-0005-0000-0000-0000EE920000}"/>
    <cellStyle name="Обычный 4 12 4 3 2" xfId="56246" xr:uid="{00000000-0005-0000-0000-0000EF920000}"/>
    <cellStyle name="Обычный 4 12 4 4" xfId="56247" xr:uid="{00000000-0005-0000-0000-0000F0920000}"/>
    <cellStyle name="Обычный 4 12 4_НВВ РСК 2019 (II пол) МАКС" xfId="56248" xr:uid="{00000000-0005-0000-0000-0000F1920000}"/>
    <cellStyle name="Обычный 4 12 5" xfId="12132" xr:uid="{00000000-0005-0000-0000-0000F2920000}"/>
    <cellStyle name="Обычный 4 12 5 2" xfId="12133" xr:uid="{00000000-0005-0000-0000-0000F3920000}"/>
    <cellStyle name="Обычный 4 12 5 2 2" xfId="56249" xr:uid="{00000000-0005-0000-0000-0000F4920000}"/>
    <cellStyle name="Обычный 4 12 5 3" xfId="12134" xr:uid="{00000000-0005-0000-0000-0000F5920000}"/>
    <cellStyle name="Обычный 4 12 5 3 2" xfId="56250" xr:uid="{00000000-0005-0000-0000-0000F6920000}"/>
    <cellStyle name="Обычный 4 12 5 4" xfId="56251" xr:uid="{00000000-0005-0000-0000-0000F7920000}"/>
    <cellStyle name="Обычный 4 12 6" xfId="12135" xr:uid="{00000000-0005-0000-0000-0000F8920000}"/>
    <cellStyle name="Обычный 4 12 6 2" xfId="56252" xr:uid="{00000000-0005-0000-0000-0000F9920000}"/>
    <cellStyle name="Обычный 4 12 7" xfId="12136" xr:uid="{00000000-0005-0000-0000-0000FA920000}"/>
    <cellStyle name="Обычный 4 12 7 2" xfId="56253" xr:uid="{00000000-0005-0000-0000-0000FB920000}"/>
    <cellStyle name="Обычный 4 12 8" xfId="12137" xr:uid="{00000000-0005-0000-0000-0000FC920000}"/>
    <cellStyle name="Обычный 4 12 8 2" xfId="56254" xr:uid="{00000000-0005-0000-0000-0000FD920000}"/>
    <cellStyle name="Обычный 4 12 9" xfId="35271" xr:uid="{00000000-0005-0000-0000-0000FE920000}"/>
    <cellStyle name="Обычный 4 12 9 2" xfId="56255" xr:uid="{00000000-0005-0000-0000-0000FF920000}"/>
    <cellStyle name="Обычный 4 12_Лист1" xfId="56256" xr:uid="{00000000-0005-0000-0000-000000930000}"/>
    <cellStyle name="Обычный 4 13" xfId="12138" xr:uid="{00000000-0005-0000-0000-000001930000}"/>
    <cellStyle name="Обычный 4 13 2" xfId="35272" xr:uid="{00000000-0005-0000-0000-000002930000}"/>
    <cellStyle name="Обычный 4 14" xfId="12139" xr:uid="{00000000-0005-0000-0000-000003930000}"/>
    <cellStyle name="Обычный 4 14 2" xfId="12140" xr:uid="{00000000-0005-0000-0000-000004930000}"/>
    <cellStyle name="Обычный 4 15" xfId="35273" xr:uid="{00000000-0005-0000-0000-000005930000}"/>
    <cellStyle name="Обычный 4 16" xfId="62476" xr:uid="{00000000-0005-0000-0000-000006930000}"/>
    <cellStyle name="Обычный 4 2" xfId="12141" xr:uid="{00000000-0005-0000-0000-000007930000}"/>
    <cellStyle name="Обычный 4 2 2" xfId="12142" xr:uid="{00000000-0005-0000-0000-000008930000}"/>
    <cellStyle name="Обычный 4 2 2 2" xfId="12143" xr:uid="{00000000-0005-0000-0000-000009930000}"/>
    <cellStyle name="Обычный 4 2 2 2 2" xfId="35274" xr:uid="{00000000-0005-0000-0000-00000A930000}"/>
    <cellStyle name="Обычный 4 2 2 3" xfId="12144" xr:uid="{00000000-0005-0000-0000-00000B930000}"/>
    <cellStyle name="Обычный 4 2 2 3 2" xfId="35275" xr:uid="{00000000-0005-0000-0000-00000C930000}"/>
    <cellStyle name="Обычный 4 2 2 4" xfId="35276" xr:uid="{00000000-0005-0000-0000-00000D930000}"/>
    <cellStyle name="Обычный 4 2 2_Лист1" xfId="56257" xr:uid="{00000000-0005-0000-0000-00000E930000}"/>
    <cellStyle name="Обычный 4 2 3" xfId="12145" xr:uid="{00000000-0005-0000-0000-00000F930000}"/>
    <cellStyle name="Обычный 4 2 3 2" xfId="12146" xr:uid="{00000000-0005-0000-0000-000010930000}"/>
    <cellStyle name="Обычный 4 2 3 2 2" xfId="35277" xr:uid="{00000000-0005-0000-0000-000011930000}"/>
    <cellStyle name="Обычный 4 2 3 3" xfId="12147" xr:uid="{00000000-0005-0000-0000-000012930000}"/>
    <cellStyle name="Обычный 4 2 3 3 2" xfId="12148" xr:uid="{00000000-0005-0000-0000-000013930000}"/>
    <cellStyle name="Обычный 4 2 3 3 2 2" xfId="56258" xr:uid="{00000000-0005-0000-0000-000014930000}"/>
    <cellStyle name="Обычный 4 2 3 3 2 2 2" xfId="56259" xr:uid="{00000000-0005-0000-0000-000015930000}"/>
    <cellStyle name="Обычный 4 2 3 3 2 3" xfId="56260" xr:uid="{00000000-0005-0000-0000-000016930000}"/>
    <cellStyle name="Обычный 4 2 3 3 3" xfId="12149" xr:uid="{00000000-0005-0000-0000-000017930000}"/>
    <cellStyle name="Обычный 4 2 3 3 3 2" xfId="56261" xr:uid="{00000000-0005-0000-0000-000018930000}"/>
    <cellStyle name="Обычный 4 2 3 3 4" xfId="56262" xr:uid="{00000000-0005-0000-0000-000019930000}"/>
    <cellStyle name="Обычный 4 2 3 3_НВВ РСК 2019 (II пол) МАКС" xfId="56263" xr:uid="{00000000-0005-0000-0000-00001A930000}"/>
    <cellStyle name="Обычный 4 2 3 4" xfId="12150" xr:uid="{00000000-0005-0000-0000-00001B930000}"/>
    <cellStyle name="Обычный 4 2 3 4 2" xfId="56264" xr:uid="{00000000-0005-0000-0000-00001C930000}"/>
    <cellStyle name="Обычный 4 2 3 4 2 2" xfId="56265" xr:uid="{00000000-0005-0000-0000-00001D930000}"/>
    <cellStyle name="Обычный 4 2 3 4 3" xfId="56266" xr:uid="{00000000-0005-0000-0000-00001E930000}"/>
    <cellStyle name="Обычный 4 2 3 4 3 2" xfId="56267" xr:uid="{00000000-0005-0000-0000-00001F930000}"/>
    <cellStyle name="Обычный 4 2 3 4 4" xfId="56268" xr:uid="{00000000-0005-0000-0000-000020930000}"/>
    <cellStyle name="Обычный 4 2 3 5" xfId="35278" xr:uid="{00000000-0005-0000-0000-000021930000}"/>
    <cellStyle name="Обычный 4 2 3 5 2" xfId="56269" xr:uid="{00000000-0005-0000-0000-000022930000}"/>
    <cellStyle name="Обычный 4 2 3 6" xfId="56270" xr:uid="{00000000-0005-0000-0000-000023930000}"/>
    <cellStyle name="Обычный 4 2 3 6 2" xfId="56271" xr:uid="{00000000-0005-0000-0000-000024930000}"/>
    <cellStyle name="Обычный 4 2 3 7" xfId="56272" xr:uid="{00000000-0005-0000-0000-000025930000}"/>
    <cellStyle name="Обычный 4 2 3 7 2" xfId="56273" xr:uid="{00000000-0005-0000-0000-000026930000}"/>
    <cellStyle name="Обычный 4 2 3 8" xfId="56274" xr:uid="{00000000-0005-0000-0000-000027930000}"/>
    <cellStyle name="Обычный 4 2 3 8 2" xfId="56275" xr:uid="{00000000-0005-0000-0000-000028930000}"/>
    <cellStyle name="Обычный 4 2 3 9" xfId="56276" xr:uid="{00000000-0005-0000-0000-000029930000}"/>
    <cellStyle name="Обычный 4 2 3_Лист1" xfId="56277" xr:uid="{00000000-0005-0000-0000-00002A930000}"/>
    <cellStyle name="Обычный 4 2 4" xfId="12151" xr:uid="{00000000-0005-0000-0000-00002B930000}"/>
    <cellStyle name="Обычный 4 2 4 2" xfId="35279" xr:uid="{00000000-0005-0000-0000-00002C930000}"/>
    <cellStyle name="Обычный 4 2 5" xfId="12152" xr:uid="{00000000-0005-0000-0000-00002D930000}"/>
    <cellStyle name="Обычный 4 2 5 2" xfId="35280" xr:uid="{00000000-0005-0000-0000-00002E930000}"/>
    <cellStyle name="Обычный 4 2 5 3" xfId="35281" xr:uid="{00000000-0005-0000-0000-00002F930000}"/>
    <cellStyle name="Обычный 4 2 6" xfId="12153" xr:uid="{00000000-0005-0000-0000-000030930000}"/>
    <cellStyle name="Обычный 4 2 6 2" xfId="35282" xr:uid="{00000000-0005-0000-0000-000031930000}"/>
    <cellStyle name="Обычный 4 2 6 3" xfId="35283" xr:uid="{00000000-0005-0000-0000-000032930000}"/>
    <cellStyle name="Обычный 4 2 7" xfId="12154" xr:uid="{00000000-0005-0000-0000-000033930000}"/>
    <cellStyle name="Обычный 4 2 7 2" xfId="35284" xr:uid="{00000000-0005-0000-0000-000034930000}"/>
    <cellStyle name="Обычный 4 2 8" xfId="35285" xr:uid="{00000000-0005-0000-0000-000035930000}"/>
    <cellStyle name="Обычный 4 2_46EP.2012(v0.1)" xfId="12155" xr:uid="{00000000-0005-0000-0000-000036930000}"/>
    <cellStyle name="Обычный 4 3" xfId="12156" xr:uid="{00000000-0005-0000-0000-000037930000}"/>
    <cellStyle name="Обычный 4 3 2" xfId="12157" xr:uid="{00000000-0005-0000-0000-000038930000}"/>
    <cellStyle name="Обычный 4 3 2 2" xfId="35286" xr:uid="{00000000-0005-0000-0000-000039930000}"/>
    <cellStyle name="Обычный 4 3 2 3" xfId="35287" xr:uid="{00000000-0005-0000-0000-00003A930000}"/>
    <cellStyle name="Обычный 4 3 2 4" xfId="35288" xr:uid="{00000000-0005-0000-0000-00003B930000}"/>
    <cellStyle name="Обычный 4 3 2 5" xfId="35289" xr:uid="{00000000-0005-0000-0000-00003C930000}"/>
    <cellStyle name="Обычный 4 3 2 6" xfId="35290" xr:uid="{00000000-0005-0000-0000-00003D930000}"/>
    <cellStyle name="Обычный 4 3 3" xfId="12158" xr:uid="{00000000-0005-0000-0000-00003E930000}"/>
    <cellStyle name="Обычный 4 3 3 2" xfId="35291" xr:uid="{00000000-0005-0000-0000-00003F930000}"/>
    <cellStyle name="Обычный 4 3 3 3" xfId="35292" xr:uid="{00000000-0005-0000-0000-000040930000}"/>
    <cellStyle name="Обычный 4 3 3 4" xfId="35293" xr:uid="{00000000-0005-0000-0000-000041930000}"/>
    <cellStyle name="Обычный 4 3 3 5" xfId="35294" xr:uid="{00000000-0005-0000-0000-000042930000}"/>
    <cellStyle name="Обычный 4 3 3 6" xfId="35295" xr:uid="{00000000-0005-0000-0000-000043930000}"/>
    <cellStyle name="Обычный 4 3 4" xfId="12159" xr:uid="{00000000-0005-0000-0000-000044930000}"/>
    <cellStyle name="Обычный 4 3 4 2" xfId="35296" xr:uid="{00000000-0005-0000-0000-000045930000}"/>
    <cellStyle name="Обычный 4 3 4 3" xfId="35297" xr:uid="{00000000-0005-0000-0000-000046930000}"/>
    <cellStyle name="Обычный 4 3 4 4" xfId="35298" xr:uid="{00000000-0005-0000-0000-000047930000}"/>
    <cellStyle name="Обычный 4 3 5" xfId="12160" xr:uid="{00000000-0005-0000-0000-000048930000}"/>
    <cellStyle name="Обычный 4 3 5 2" xfId="35299" xr:uid="{00000000-0005-0000-0000-000049930000}"/>
    <cellStyle name="Обычный 4 3 6" xfId="35300" xr:uid="{00000000-0005-0000-0000-00004A930000}"/>
    <cellStyle name="Обычный 4 3 7" xfId="35301" xr:uid="{00000000-0005-0000-0000-00004B930000}"/>
    <cellStyle name="Обычный 4 3 8" xfId="35302" xr:uid="{00000000-0005-0000-0000-00004C930000}"/>
    <cellStyle name="Обычный 4 3_Лист1" xfId="56278" xr:uid="{00000000-0005-0000-0000-00004D930000}"/>
    <cellStyle name="Обычный 4 4" xfId="12161" xr:uid="{00000000-0005-0000-0000-00004E930000}"/>
    <cellStyle name="Обычный 4 4 10" xfId="56279" xr:uid="{00000000-0005-0000-0000-00004F930000}"/>
    <cellStyle name="Обычный 4 4 2" xfId="12162" xr:uid="{00000000-0005-0000-0000-000050930000}"/>
    <cellStyle name="Обычный 4 4 2 2" xfId="35303" xr:uid="{00000000-0005-0000-0000-000051930000}"/>
    <cellStyle name="Обычный 4 4 3" xfId="12163" xr:uid="{00000000-0005-0000-0000-000052930000}"/>
    <cellStyle name="Обычный 4 4 3 2" xfId="56280" xr:uid="{00000000-0005-0000-0000-000053930000}"/>
    <cellStyle name="Обычный 4 4 3 2 2" xfId="56281" xr:uid="{00000000-0005-0000-0000-000054930000}"/>
    <cellStyle name="Обычный 4 4 3 2 2 2" xfId="56282" xr:uid="{00000000-0005-0000-0000-000055930000}"/>
    <cellStyle name="Обычный 4 4 3 2 3" xfId="56283" xr:uid="{00000000-0005-0000-0000-000056930000}"/>
    <cellStyle name="Обычный 4 4 3 3" xfId="56284" xr:uid="{00000000-0005-0000-0000-000057930000}"/>
    <cellStyle name="Обычный 4 4 3 3 2" xfId="56285" xr:uid="{00000000-0005-0000-0000-000058930000}"/>
    <cellStyle name="Обычный 4 4 3 4" xfId="56286" xr:uid="{00000000-0005-0000-0000-000059930000}"/>
    <cellStyle name="Обычный 4 4 3_НВВ РСК 2019 (II пол) МАКС" xfId="56287" xr:uid="{00000000-0005-0000-0000-00005A930000}"/>
    <cellStyle name="Обычный 4 4 4" xfId="12164" xr:uid="{00000000-0005-0000-0000-00005B930000}"/>
    <cellStyle name="Обычный 4 4 4 2" xfId="12165" xr:uid="{00000000-0005-0000-0000-00005C930000}"/>
    <cellStyle name="Обычный 4 4 4 2 2" xfId="56288" xr:uid="{00000000-0005-0000-0000-00005D930000}"/>
    <cellStyle name="Обычный 4 4 4 3" xfId="12166" xr:uid="{00000000-0005-0000-0000-00005E930000}"/>
    <cellStyle name="Обычный 4 4 4 3 2" xfId="56289" xr:uid="{00000000-0005-0000-0000-00005F930000}"/>
    <cellStyle name="Обычный 4 4 4 4" xfId="56290" xr:uid="{00000000-0005-0000-0000-000060930000}"/>
    <cellStyle name="Обычный 4 4 5" xfId="12167" xr:uid="{00000000-0005-0000-0000-000061930000}"/>
    <cellStyle name="Обычный 4 4 5 2" xfId="56291" xr:uid="{00000000-0005-0000-0000-000062930000}"/>
    <cellStyle name="Обычный 4 4 6" xfId="35304" xr:uid="{00000000-0005-0000-0000-000063930000}"/>
    <cellStyle name="Обычный 4 4 6 2" xfId="56292" xr:uid="{00000000-0005-0000-0000-000064930000}"/>
    <cellStyle name="Обычный 4 4 7" xfId="35305" xr:uid="{00000000-0005-0000-0000-000065930000}"/>
    <cellStyle name="Обычный 4 4 7 2" xfId="56293" xr:uid="{00000000-0005-0000-0000-000066930000}"/>
    <cellStyle name="Обычный 4 4 8" xfId="56294" xr:uid="{00000000-0005-0000-0000-000067930000}"/>
    <cellStyle name="Обычный 4 4 9" xfId="56295" xr:uid="{00000000-0005-0000-0000-000068930000}"/>
    <cellStyle name="Обычный 4 4 9 2" xfId="56296" xr:uid="{00000000-0005-0000-0000-000069930000}"/>
    <cellStyle name="Обычный 4 4_Лист1" xfId="56297" xr:uid="{00000000-0005-0000-0000-00006A930000}"/>
    <cellStyle name="Обычный 4 5" xfId="12168" xr:uid="{00000000-0005-0000-0000-00006B930000}"/>
    <cellStyle name="Обычный 4 5 2" xfId="12169" xr:uid="{00000000-0005-0000-0000-00006C930000}"/>
    <cellStyle name="Обычный 4 5 3" xfId="12170" xr:uid="{00000000-0005-0000-0000-00006D930000}"/>
    <cellStyle name="Обычный 4 5 4" xfId="35306" xr:uid="{00000000-0005-0000-0000-00006E930000}"/>
    <cellStyle name="Обычный 4 5 5" xfId="35307" xr:uid="{00000000-0005-0000-0000-00006F930000}"/>
    <cellStyle name="Обычный 4 6" xfId="12171" xr:uid="{00000000-0005-0000-0000-000070930000}"/>
    <cellStyle name="Обычный 4 6 2" xfId="12172" xr:uid="{00000000-0005-0000-0000-000071930000}"/>
    <cellStyle name="Обычный 4 6 3" xfId="12173" xr:uid="{00000000-0005-0000-0000-000072930000}"/>
    <cellStyle name="Обычный 4 6 4" xfId="35308" xr:uid="{00000000-0005-0000-0000-000073930000}"/>
    <cellStyle name="Обычный 4 6 5" xfId="35309" xr:uid="{00000000-0005-0000-0000-000074930000}"/>
    <cellStyle name="Обычный 4 7" xfId="12174" xr:uid="{00000000-0005-0000-0000-000075930000}"/>
    <cellStyle name="Обычный 4 7 2" xfId="35310" xr:uid="{00000000-0005-0000-0000-000076930000}"/>
    <cellStyle name="Обычный 4 7 3" xfId="35311" xr:uid="{00000000-0005-0000-0000-000077930000}"/>
    <cellStyle name="Обычный 4 8" xfId="12175" xr:uid="{00000000-0005-0000-0000-000078930000}"/>
    <cellStyle name="Обычный 4 8 2" xfId="35312" xr:uid="{00000000-0005-0000-0000-000079930000}"/>
    <cellStyle name="Обычный 4 8 3" xfId="35313" xr:uid="{00000000-0005-0000-0000-00007A930000}"/>
    <cellStyle name="Обычный 4 9" xfId="12176" xr:uid="{00000000-0005-0000-0000-00007B930000}"/>
    <cellStyle name="Обычный 4 9 2" xfId="35314" xr:uid="{00000000-0005-0000-0000-00007C930000}"/>
    <cellStyle name="Обычный 4 9 3" xfId="35315" xr:uid="{00000000-0005-0000-0000-00007D930000}"/>
    <cellStyle name="Обычный 4_ARMRAZR" xfId="12177" xr:uid="{00000000-0005-0000-0000-00007E930000}"/>
    <cellStyle name="Обычный 40" xfId="12178" xr:uid="{00000000-0005-0000-0000-00007F930000}"/>
    <cellStyle name="Обычный 40 2" xfId="35316" xr:uid="{00000000-0005-0000-0000-000080930000}"/>
    <cellStyle name="Обычный 41" xfId="12179" xr:uid="{00000000-0005-0000-0000-000081930000}"/>
    <cellStyle name="Обычный 41 2" xfId="35317" xr:uid="{00000000-0005-0000-0000-000082930000}"/>
    <cellStyle name="Обычный 42" xfId="12180" xr:uid="{00000000-0005-0000-0000-000083930000}"/>
    <cellStyle name="Обычный 42 2" xfId="12181" xr:uid="{00000000-0005-0000-0000-000084930000}"/>
    <cellStyle name="Обычный 42 2 2" xfId="12182" xr:uid="{00000000-0005-0000-0000-000085930000}"/>
    <cellStyle name="Обычный 42 2 2 2" xfId="56298" xr:uid="{00000000-0005-0000-0000-000086930000}"/>
    <cellStyle name="Обычный 42 2 2 2 2" xfId="56299" xr:uid="{00000000-0005-0000-0000-000087930000}"/>
    <cellStyle name="Обычный 42 2 2 3" xfId="56300" xr:uid="{00000000-0005-0000-0000-000088930000}"/>
    <cellStyle name="Обычный 42 2 3" xfId="12183" xr:uid="{00000000-0005-0000-0000-000089930000}"/>
    <cellStyle name="Обычный 42 2 3 2" xfId="56301" xr:uid="{00000000-0005-0000-0000-00008A930000}"/>
    <cellStyle name="Обычный 42 2 4" xfId="56302" xr:uid="{00000000-0005-0000-0000-00008B930000}"/>
    <cellStyle name="Обычный 42 2_НВВ РСК 2019 (II пол) МАКС" xfId="56303" xr:uid="{00000000-0005-0000-0000-00008C930000}"/>
    <cellStyle name="Обычный 42 3" xfId="12184" xr:uid="{00000000-0005-0000-0000-00008D930000}"/>
    <cellStyle name="Обычный 42 3 2" xfId="12185" xr:uid="{00000000-0005-0000-0000-00008E930000}"/>
    <cellStyle name="Обычный 42 3 2 2" xfId="56304" xr:uid="{00000000-0005-0000-0000-00008F930000}"/>
    <cellStyle name="Обычный 42 3 3" xfId="12186" xr:uid="{00000000-0005-0000-0000-000090930000}"/>
    <cellStyle name="Обычный 42 3 3 2" xfId="56305" xr:uid="{00000000-0005-0000-0000-000091930000}"/>
    <cellStyle name="Обычный 42 3 4" xfId="56306" xr:uid="{00000000-0005-0000-0000-000092930000}"/>
    <cellStyle name="Обычный 42 4" xfId="12187" xr:uid="{00000000-0005-0000-0000-000093930000}"/>
    <cellStyle name="Обычный 42 4 2" xfId="56307" xr:uid="{00000000-0005-0000-0000-000094930000}"/>
    <cellStyle name="Обычный 42 5" xfId="12188" xr:uid="{00000000-0005-0000-0000-000095930000}"/>
    <cellStyle name="Обычный 42 5 2" xfId="56308" xr:uid="{00000000-0005-0000-0000-000096930000}"/>
    <cellStyle name="Обычный 42 6" xfId="12189" xr:uid="{00000000-0005-0000-0000-000097930000}"/>
    <cellStyle name="Обычный 42 6 2" xfId="56309" xr:uid="{00000000-0005-0000-0000-000098930000}"/>
    <cellStyle name="Обычный 42 7" xfId="35318" xr:uid="{00000000-0005-0000-0000-000099930000}"/>
    <cellStyle name="Обычный 42 7 2" xfId="56310" xr:uid="{00000000-0005-0000-0000-00009A930000}"/>
    <cellStyle name="Обычный 42 8" xfId="35319" xr:uid="{00000000-0005-0000-0000-00009B930000}"/>
    <cellStyle name="Обычный 42 8 2" xfId="56311" xr:uid="{00000000-0005-0000-0000-00009C930000}"/>
    <cellStyle name="Обычный 42 9" xfId="56312" xr:uid="{00000000-0005-0000-0000-00009D930000}"/>
    <cellStyle name="Обычный 42_Лист1" xfId="56313" xr:uid="{00000000-0005-0000-0000-00009E930000}"/>
    <cellStyle name="Обычный 43" xfId="12190" xr:uid="{00000000-0005-0000-0000-00009F930000}"/>
    <cellStyle name="Обычный 43 2" xfId="12191" xr:uid="{00000000-0005-0000-0000-0000A0930000}"/>
    <cellStyle name="Обычный 43 2 2" xfId="12192" xr:uid="{00000000-0005-0000-0000-0000A1930000}"/>
    <cellStyle name="Обычный 43 2 2 2" xfId="56314" xr:uid="{00000000-0005-0000-0000-0000A2930000}"/>
    <cellStyle name="Обычный 43 2 2 2 2" xfId="56315" xr:uid="{00000000-0005-0000-0000-0000A3930000}"/>
    <cellStyle name="Обычный 43 2 2 3" xfId="56316" xr:uid="{00000000-0005-0000-0000-0000A4930000}"/>
    <cellStyle name="Обычный 43 2 3" xfId="12193" xr:uid="{00000000-0005-0000-0000-0000A5930000}"/>
    <cellStyle name="Обычный 43 2 3 2" xfId="56317" xr:uid="{00000000-0005-0000-0000-0000A6930000}"/>
    <cellStyle name="Обычный 43 2 4" xfId="56318" xr:uid="{00000000-0005-0000-0000-0000A7930000}"/>
    <cellStyle name="Обычный 43 2_НВВ РСК 2019 (II пол) МАКС" xfId="56319" xr:uid="{00000000-0005-0000-0000-0000A8930000}"/>
    <cellStyle name="Обычный 43 3" xfId="12194" xr:uid="{00000000-0005-0000-0000-0000A9930000}"/>
    <cellStyle name="Обычный 43 3 2" xfId="12195" xr:uid="{00000000-0005-0000-0000-0000AA930000}"/>
    <cellStyle name="Обычный 43 3 2 2" xfId="56320" xr:uid="{00000000-0005-0000-0000-0000AB930000}"/>
    <cellStyle name="Обычный 43 3 3" xfId="12196" xr:uid="{00000000-0005-0000-0000-0000AC930000}"/>
    <cellStyle name="Обычный 43 3 3 2" xfId="56321" xr:uid="{00000000-0005-0000-0000-0000AD930000}"/>
    <cellStyle name="Обычный 43 3 4" xfId="56322" xr:uid="{00000000-0005-0000-0000-0000AE930000}"/>
    <cellStyle name="Обычный 43 4" xfId="12197" xr:uid="{00000000-0005-0000-0000-0000AF930000}"/>
    <cellStyle name="Обычный 43 4 2" xfId="56323" xr:uid="{00000000-0005-0000-0000-0000B0930000}"/>
    <cellStyle name="Обычный 43 5" xfId="12198" xr:uid="{00000000-0005-0000-0000-0000B1930000}"/>
    <cellStyle name="Обычный 43 5 2" xfId="56324" xr:uid="{00000000-0005-0000-0000-0000B2930000}"/>
    <cellStyle name="Обычный 43 6" xfId="12199" xr:uid="{00000000-0005-0000-0000-0000B3930000}"/>
    <cellStyle name="Обычный 43 6 2" xfId="56325" xr:uid="{00000000-0005-0000-0000-0000B4930000}"/>
    <cellStyle name="Обычный 43 7" xfId="35320" xr:uid="{00000000-0005-0000-0000-0000B5930000}"/>
    <cellStyle name="Обычный 43 7 2" xfId="56326" xr:uid="{00000000-0005-0000-0000-0000B6930000}"/>
    <cellStyle name="Обычный 43 8" xfId="35321" xr:uid="{00000000-0005-0000-0000-0000B7930000}"/>
    <cellStyle name="Обычный 43 8 2" xfId="56327" xr:uid="{00000000-0005-0000-0000-0000B8930000}"/>
    <cellStyle name="Обычный 43 9" xfId="56328" xr:uid="{00000000-0005-0000-0000-0000B9930000}"/>
    <cellStyle name="Обычный 43_Лист1" xfId="56329" xr:uid="{00000000-0005-0000-0000-0000BA930000}"/>
    <cellStyle name="Обычный 44" xfId="12200" xr:uid="{00000000-0005-0000-0000-0000BB930000}"/>
    <cellStyle name="Обычный 44 2" xfId="12201" xr:uid="{00000000-0005-0000-0000-0000BC930000}"/>
    <cellStyle name="Обычный 44 2 2" xfId="12202" xr:uid="{00000000-0005-0000-0000-0000BD930000}"/>
    <cellStyle name="Обычный 44 2 2 2" xfId="56330" xr:uid="{00000000-0005-0000-0000-0000BE930000}"/>
    <cellStyle name="Обычный 44 2 2 2 2" xfId="56331" xr:uid="{00000000-0005-0000-0000-0000BF930000}"/>
    <cellStyle name="Обычный 44 2 2 3" xfId="56332" xr:uid="{00000000-0005-0000-0000-0000C0930000}"/>
    <cellStyle name="Обычный 44 2 3" xfId="12203" xr:uid="{00000000-0005-0000-0000-0000C1930000}"/>
    <cellStyle name="Обычный 44 2 3 2" xfId="56333" xr:uid="{00000000-0005-0000-0000-0000C2930000}"/>
    <cellStyle name="Обычный 44 2 4" xfId="56334" xr:uid="{00000000-0005-0000-0000-0000C3930000}"/>
    <cellStyle name="Обычный 44 2_НВВ РСК 2019 (II пол) МАКС" xfId="56335" xr:uid="{00000000-0005-0000-0000-0000C4930000}"/>
    <cellStyle name="Обычный 44 3" xfId="12204" xr:uid="{00000000-0005-0000-0000-0000C5930000}"/>
    <cellStyle name="Обычный 44 3 2" xfId="12205" xr:uid="{00000000-0005-0000-0000-0000C6930000}"/>
    <cellStyle name="Обычный 44 3 2 2" xfId="56336" xr:uid="{00000000-0005-0000-0000-0000C7930000}"/>
    <cellStyle name="Обычный 44 3 3" xfId="12206" xr:uid="{00000000-0005-0000-0000-0000C8930000}"/>
    <cellStyle name="Обычный 44 3 3 2" xfId="56337" xr:uid="{00000000-0005-0000-0000-0000C9930000}"/>
    <cellStyle name="Обычный 44 3 4" xfId="56338" xr:uid="{00000000-0005-0000-0000-0000CA930000}"/>
    <cellStyle name="Обычный 44 4" xfId="12207" xr:uid="{00000000-0005-0000-0000-0000CB930000}"/>
    <cellStyle name="Обычный 44 4 2" xfId="56339" xr:uid="{00000000-0005-0000-0000-0000CC930000}"/>
    <cellStyle name="Обычный 44 5" xfId="12208" xr:uid="{00000000-0005-0000-0000-0000CD930000}"/>
    <cellStyle name="Обычный 44 5 2" xfId="56340" xr:uid="{00000000-0005-0000-0000-0000CE930000}"/>
    <cellStyle name="Обычный 44 6" xfId="12209" xr:uid="{00000000-0005-0000-0000-0000CF930000}"/>
    <cellStyle name="Обычный 44 6 2" xfId="56341" xr:uid="{00000000-0005-0000-0000-0000D0930000}"/>
    <cellStyle name="Обычный 44 7" xfId="35322" xr:uid="{00000000-0005-0000-0000-0000D1930000}"/>
    <cellStyle name="Обычный 44 7 2" xfId="56342" xr:uid="{00000000-0005-0000-0000-0000D2930000}"/>
    <cellStyle name="Обычный 44 8" xfId="35323" xr:uid="{00000000-0005-0000-0000-0000D3930000}"/>
    <cellStyle name="Обычный 44 8 2" xfId="56343" xr:uid="{00000000-0005-0000-0000-0000D4930000}"/>
    <cellStyle name="Обычный 44 9" xfId="56344" xr:uid="{00000000-0005-0000-0000-0000D5930000}"/>
    <cellStyle name="Обычный 44_Лист1" xfId="56345" xr:uid="{00000000-0005-0000-0000-0000D6930000}"/>
    <cellStyle name="Обычный 45" xfId="12210" xr:uid="{00000000-0005-0000-0000-0000D7930000}"/>
    <cellStyle name="Обычный 45 2" xfId="12211" xr:uid="{00000000-0005-0000-0000-0000D8930000}"/>
    <cellStyle name="Обычный 45 2 2" xfId="12212" xr:uid="{00000000-0005-0000-0000-0000D9930000}"/>
    <cellStyle name="Обычный 45 2 2 2" xfId="56346" xr:uid="{00000000-0005-0000-0000-0000DA930000}"/>
    <cellStyle name="Обычный 45 2 2 2 2" xfId="56347" xr:uid="{00000000-0005-0000-0000-0000DB930000}"/>
    <cellStyle name="Обычный 45 2 2 3" xfId="56348" xr:uid="{00000000-0005-0000-0000-0000DC930000}"/>
    <cellStyle name="Обычный 45 2 3" xfId="12213" xr:uid="{00000000-0005-0000-0000-0000DD930000}"/>
    <cellStyle name="Обычный 45 2 3 2" xfId="56349" xr:uid="{00000000-0005-0000-0000-0000DE930000}"/>
    <cellStyle name="Обычный 45 2 4" xfId="56350" xr:uid="{00000000-0005-0000-0000-0000DF930000}"/>
    <cellStyle name="Обычный 45 2_НВВ РСК 2019 (II пол) МАКС" xfId="56351" xr:uid="{00000000-0005-0000-0000-0000E0930000}"/>
    <cellStyle name="Обычный 45 3" xfId="12214" xr:uid="{00000000-0005-0000-0000-0000E1930000}"/>
    <cellStyle name="Обычный 45 3 2" xfId="12215" xr:uid="{00000000-0005-0000-0000-0000E2930000}"/>
    <cellStyle name="Обычный 45 3 2 2" xfId="56352" xr:uid="{00000000-0005-0000-0000-0000E3930000}"/>
    <cellStyle name="Обычный 45 3 3" xfId="12216" xr:uid="{00000000-0005-0000-0000-0000E4930000}"/>
    <cellStyle name="Обычный 45 3 3 2" xfId="56353" xr:uid="{00000000-0005-0000-0000-0000E5930000}"/>
    <cellStyle name="Обычный 45 3 4" xfId="56354" xr:uid="{00000000-0005-0000-0000-0000E6930000}"/>
    <cellStyle name="Обычный 45 4" xfId="12217" xr:uid="{00000000-0005-0000-0000-0000E7930000}"/>
    <cellStyle name="Обычный 45 4 2" xfId="56355" xr:uid="{00000000-0005-0000-0000-0000E8930000}"/>
    <cellStyle name="Обычный 45 5" xfId="12218" xr:uid="{00000000-0005-0000-0000-0000E9930000}"/>
    <cellStyle name="Обычный 45 5 2" xfId="56356" xr:uid="{00000000-0005-0000-0000-0000EA930000}"/>
    <cellStyle name="Обычный 45 6" xfId="12219" xr:uid="{00000000-0005-0000-0000-0000EB930000}"/>
    <cellStyle name="Обычный 45 6 2" xfId="56357" xr:uid="{00000000-0005-0000-0000-0000EC930000}"/>
    <cellStyle name="Обычный 45 7" xfId="35324" xr:uid="{00000000-0005-0000-0000-0000ED930000}"/>
    <cellStyle name="Обычный 45 7 2" xfId="56358" xr:uid="{00000000-0005-0000-0000-0000EE930000}"/>
    <cellStyle name="Обычный 45 8" xfId="35325" xr:uid="{00000000-0005-0000-0000-0000EF930000}"/>
    <cellStyle name="Обычный 45 8 2" xfId="56359" xr:uid="{00000000-0005-0000-0000-0000F0930000}"/>
    <cellStyle name="Обычный 45 9" xfId="56360" xr:uid="{00000000-0005-0000-0000-0000F1930000}"/>
    <cellStyle name="Обычный 45_Лист1" xfId="56361" xr:uid="{00000000-0005-0000-0000-0000F2930000}"/>
    <cellStyle name="Обычный 46" xfId="12220" xr:uid="{00000000-0005-0000-0000-0000F3930000}"/>
    <cellStyle name="Обычный 46 2" xfId="12221" xr:uid="{00000000-0005-0000-0000-0000F4930000}"/>
    <cellStyle name="Обычный 46 2 2" xfId="12222" xr:uid="{00000000-0005-0000-0000-0000F5930000}"/>
    <cellStyle name="Обычный 46 2 2 2" xfId="56362" xr:uid="{00000000-0005-0000-0000-0000F6930000}"/>
    <cellStyle name="Обычный 46 2 2 2 2" xfId="56363" xr:uid="{00000000-0005-0000-0000-0000F7930000}"/>
    <cellStyle name="Обычный 46 2 2 3" xfId="56364" xr:uid="{00000000-0005-0000-0000-0000F8930000}"/>
    <cellStyle name="Обычный 46 2 3" xfId="12223" xr:uid="{00000000-0005-0000-0000-0000F9930000}"/>
    <cellStyle name="Обычный 46 2 3 2" xfId="56365" xr:uid="{00000000-0005-0000-0000-0000FA930000}"/>
    <cellStyle name="Обычный 46 2 4" xfId="56366" xr:uid="{00000000-0005-0000-0000-0000FB930000}"/>
    <cellStyle name="Обычный 46 2_НВВ РСК 2019 (II пол) МАКС" xfId="56367" xr:uid="{00000000-0005-0000-0000-0000FC930000}"/>
    <cellStyle name="Обычный 46 3" xfId="12224" xr:uid="{00000000-0005-0000-0000-0000FD930000}"/>
    <cellStyle name="Обычный 46 3 2" xfId="12225" xr:uid="{00000000-0005-0000-0000-0000FE930000}"/>
    <cellStyle name="Обычный 46 3 2 2" xfId="56368" xr:uid="{00000000-0005-0000-0000-0000FF930000}"/>
    <cellStyle name="Обычный 46 3 3" xfId="12226" xr:uid="{00000000-0005-0000-0000-000000940000}"/>
    <cellStyle name="Обычный 46 3 3 2" xfId="56369" xr:uid="{00000000-0005-0000-0000-000001940000}"/>
    <cellStyle name="Обычный 46 3 4" xfId="56370" xr:uid="{00000000-0005-0000-0000-000002940000}"/>
    <cellStyle name="Обычный 46 4" xfId="12227" xr:uid="{00000000-0005-0000-0000-000003940000}"/>
    <cellStyle name="Обычный 46 4 2" xfId="56371" xr:uid="{00000000-0005-0000-0000-000004940000}"/>
    <cellStyle name="Обычный 46 5" xfId="12228" xr:uid="{00000000-0005-0000-0000-000005940000}"/>
    <cellStyle name="Обычный 46 5 2" xfId="56372" xr:uid="{00000000-0005-0000-0000-000006940000}"/>
    <cellStyle name="Обычный 46 6" xfId="12229" xr:uid="{00000000-0005-0000-0000-000007940000}"/>
    <cellStyle name="Обычный 46 6 2" xfId="56373" xr:uid="{00000000-0005-0000-0000-000008940000}"/>
    <cellStyle name="Обычный 46 7" xfId="35326" xr:uid="{00000000-0005-0000-0000-000009940000}"/>
    <cellStyle name="Обычный 46 7 2" xfId="56374" xr:uid="{00000000-0005-0000-0000-00000A940000}"/>
    <cellStyle name="Обычный 46 8" xfId="35327" xr:uid="{00000000-0005-0000-0000-00000B940000}"/>
    <cellStyle name="Обычный 46 8 2" xfId="56375" xr:uid="{00000000-0005-0000-0000-00000C940000}"/>
    <cellStyle name="Обычный 46 9" xfId="56376" xr:uid="{00000000-0005-0000-0000-00000D940000}"/>
    <cellStyle name="Обычный 46_Лист1" xfId="56377" xr:uid="{00000000-0005-0000-0000-00000E940000}"/>
    <cellStyle name="Обычный 47" xfId="12230" xr:uid="{00000000-0005-0000-0000-00000F940000}"/>
    <cellStyle name="Обычный 47 2" xfId="12231" xr:uid="{00000000-0005-0000-0000-000010940000}"/>
    <cellStyle name="Обычный 47 2 2" xfId="12232" xr:uid="{00000000-0005-0000-0000-000011940000}"/>
    <cellStyle name="Обычный 47 2 2 2" xfId="56378" xr:uid="{00000000-0005-0000-0000-000012940000}"/>
    <cellStyle name="Обычный 47 2 2 2 2" xfId="56379" xr:uid="{00000000-0005-0000-0000-000013940000}"/>
    <cellStyle name="Обычный 47 2 2 3" xfId="56380" xr:uid="{00000000-0005-0000-0000-000014940000}"/>
    <cellStyle name="Обычный 47 2 3" xfId="12233" xr:uid="{00000000-0005-0000-0000-000015940000}"/>
    <cellStyle name="Обычный 47 2 3 2" xfId="56381" xr:uid="{00000000-0005-0000-0000-000016940000}"/>
    <cellStyle name="Обычный 47 2 4" xfId="56382" xr:uid="{00000000-0005-0000-0000-000017940000}"/>
    <cellStyle name="Обычный 47 2_НВВ РСК 2019 (II пол) МАКС" xfId="56383" xr:uid="{00000000-0005-0000-0000-000018940000}"/>
    <cellStyle name="Обычный 47 3" xfId="12234" xr:uid="{00000000-0005-0000-0000-000019940000}"/>
    <cellStyle name="Обычный 47 3 2" xfId="12235" xr:uid="{00000000-0005-0000-0000-00001A940000}"/>
    <cellStyle name="Обычный 47 3 2 2" xfId="56384" xr:uid="{00000000-0005-0000-0000-00001B940000}"/>
    <cellStyle name="Обычный 47 3 3" xfId="12236" xr:uid="{00000000-0005-0000-0000-00001C940000}"/>
    <cellStyle name="Обычный 47 3 3 2" xfId="56385" xr:uid="{00000000-0005-0000-0000-00001D940000}"/>
    <cellStyle name="Обычный 47 3 4" xfId="56386" xr:uid="{00000000-0005-0000-0000-00001E940000}"/>
    <cellStyle name="Обычный 47 4" xfId="12237" xr:uid="{00000000-0005-0000-0000-00001F940000}"/>
    <cellStyle name="Обычный 47 4 2" xfId="56387" xr:uid="{00000000-0005-0000-0000-000020940000}"/>
    <cellStyle name="Обычный 47 5" xfId="12238" xr:uid="{00000000-0005-0000-0000-000021940000}"/>
    <cellStyle name="Обычный 47 5 2" xfId="56388" xr:uid="{00000000-0005-0000-0000-000022940000}"/>
    <cellStyle name="Обычный 47 6" xfId="12239" xr:uid="{00000000-0005-0000-0000-000023940000}"/>
    <cellStyle name="Обычный 47 6 2" xfId="56389" xr:uid="{00000000-0005-0000-0000-000024940000}"/>
    <cellStyle name="Обычный 47 7" xfId="35328" xr:uid="{00000000-0005-0000-0000-000025940000}"/>
    <cellStyle name="Обычный 47 7 2" xfId="56390" xr:uid="{00000000-0005-0000-0000-000026940000}"/>
    <cellStyle name="Обычный 47 8" xfId="35329" xr:uid="{00000000-0005-0000-0000-000027940000}"/>
    <cellStyle name="Обычный 47 8 2" xfId="56391" xr:uid="{00000000-0005-0000-0000-000028940000}"/>
    <cellStyle name="Обычный 47 9" xfId="56392" xr:uid="{00000000-0005-0000-0000-000029940000}"/>
    <cellStyle name="Обычный 47_Лист1" xfId="56393" xr:uid="{00000000-0005-0000-0000-00002A940000}"/>
    <cellStyle name="Обычный 48" xfId="12240" xr:uid="{00000000-0005-0000-0000-00002B940000}"/>
    <cellStyle name="Обычный 48 2" xfId="12241" xr:uid="{00000000-0005-0000-0000-00002C940000}"/>
    <cellStyle name="Обычный 48 2 2" xfId="12242" xr:uid="{00000000-0005-0000-0000-00002D940000}"/>
    <cellStyle name="Обычный 48 2 2 2" xfId="56394" xr:uid="{00000000-0005-0000-0000-00002E940000}"/>
    <cellStyle name="Обычный 48 2 2 2 2" xfId="56395" xr:uid="{00000000-0005-0000-0000-00002F940000}"/>
    <cellStyle name="Обычный 48 2 2 3" xfId="56396" xr:uid="{00000000-0005-0000-0000-000030940000}"/>
    <cellStyle name="Обычный 48 2 3" xfId="12243" xr:uid="{00000000-0005-0000-0000-000031940000}"/>
    <cellStyle name="Обычный 48 2 3 2" xfId="56397" xr:uid="{00000000-0005-0000-0000-000032940000}"/>
    <cellStyle name="Обычный 48 2 4" xfId="56398" xr:uid="{00000000-0005-0000-0000-000033940000}"/>
    <cellStyle name="Обычный 48 2_НВВ РСК 2019 (II пол) МАКС" xfId="56399" xr:uid="{00000000-0005-0000-0000-000034940000}"/>
    <cellStyle name="Обычный 48 3" xfId="12244" xr:uid="{00000000-0005-0000-0000-000035940000}"/>
    <cellStyle name="Обычный 48 3 2" xfId="12245" xr:uid="{00000000-0005-0000-0000-000036940000}"/>
    <cellStyle name="Обычный 48 3 2 2" xfId="56400" xr:uid="{00000000-0005-0000-0000-000037940000}"/>
    <cellStyle name="Обычный 48 3 3" xfId="12246" xr:uid="{00000000-0005-0000-0000-000038940000}"/>
    <cellStyle name="Обычный 48 3 3 2" xfId="56401" xr:uid="{00000000-0005-0000-0000-000039940000}"/>
    <cellStyle name="Обычный 48 3 4" xfId="56402" xr:uid="{00000000-0005-0000-0000-00003A940000}"/>
    <cellStyle name="Обычный 48 4" xfId="12247" xr:uid="{00000000-0005-0000-0000-00003B940000}"/>
    <cellStyle name="Обычный 48 4 2" xfId="56403" xr:uid="{00000000-0005-0000-0000-00003C940000}"/>
    <cellStyle name="Обычный 48 5" xfId="12248" xr:uid="{00000000-0005-0000-0000-00003D940000}"/>
    <cellStyle name="Обычный 48 5 2" xfId="56404" xr:uid="{00000000-0005-0000-0000-00003E940000}"/>
    <cellStyle name="Обычный 48 6" xfId="12249" xr:uid="{00000000-0005-0000-0000-00003F940000}"/>
    <cellStyle name="Обычный 48 6 2" xfId="56405" xr:uid="{00000000-0005-0000-0000-000040940000}"/>
    <cellStyle name="Обычный 48 7" xfId="35330" xr:uid="{00000000-0005-0000-0000-000041940000}"/>
    <cellStyle name="Обычный 48 7 2" xfId="56406" xr:uid="{00000000-0005-0000-0000-000042940000}"/>
    <cellStyle name="Обычный 48 8" xfId="35331" xr:uid="{00000000-0005-0000-0000-000043940000}"/>
    <cellStyle name="Обычный 48 8 2" xfId="56407" xr:uid="{00000000-0005-0000-0000-000044940000}"/>
    <cellStyle name="Обычный 48 9" xfId="56408" xr:uid="{00000000-0005-0000-0000-000045940000}"/>
    <cellStyle name="Обычный 48_Лист1" xfId="56409" xr:uid="{00000000-0005-0000-0000-000046940000}"/>
    <cellStyle name="Обычный 49" xfId="12250" xr:uid="{00000000-0005-0000-0000-000047940000}"/>
    <cellStyle name="Обычный 49 2" xfId="12251" xr:uid="{00000000-0005-0000-0000-000048940000}"/>
    <cellStyle name="Обычный 49 2 2" xfId="12252" xr:uid="{00000000-0005-0000-0000-000049940000}"/>
    <cellStyle name="Обычный 49 2 2 2" xfId="56410" xr:uid="{00000000-0005-0000-0000-00004A940000}"/>
    <cellStyle name="Обычный 49 2 2 2 2" xfId="56411" xr:uid="{00000000-0005-0000-0000-00004B940000}"/>
    <cellStyle name="Обычный 49 2 2 3" xfId="56412" xr:uid="{00000000-0005-0000-0000-00004C940000}"/>
    <cellStyle name="Обычный 49 2 3" xfId="12253" xr:uid="{00000000-0005-0000-0000-00004D940000}"/>
    <cellStyle name="Обычный 49 2 3 2" xfId="56413" xr:uid="{00000000-0005-0000-0000-00004E940000}"/>
    <cellStyle name="Обычный 49 2 4" xfId="56414" xr:uid="{00000000-0005-0000-0000-00004F940000}"/>
    <cellStyle name="Обычный 49 2_НВВ РСК 2019 (II пол) МАКС" xfId="56415" xr:uid="{00000000-0005-0000-0000-000050940000}"/>
    <cellStyle name="Обычный 49 3" xfId="12254" xr:uid="{00000000-0005-0000-0000-000051940000}"/>
    <cellStyle name="Обычный 49 3 2" xfId="12255" xr:uid="{00000000-0005-0000-0000-000052940000}"/>
    <cellStyle name="Обычный 49 3 2 2" xfId="56416" xr:uid="{00000000-0005-0000-0000-000053940000}"/>
    <cellStyle name="Обычный 49 3 3" xfId="12256" xr:uid="{00000000-0005-0000-0000-000054940000}"/>
    <cellStyle name="Обычный 49 3 3 2" xfId="56417" xr:uid="{00000000-0005-0000-0000-000055940000}"/>
    <cellStyle name="Обычный 49 3 4" xfId="56418" xr:uid="{00000000-0005-0000-0000-000056940000}"/>
    <cellStyle name="Обычный 49 4" xfId="12257" xr:uid="{00000000-0005-0000-0000-000057940000}"/>
    <cellStyle name="Обычный 49 4 2" xfId="56419" xr:uid="{00000000-0005-0000-0000-000058940000}"/>
    <cellStyle name="Обычный 49 5" xfId="12258" xr:uid="{00000000-0005-0000-0000-000059940000}"/>
    <cellStyle name="Обычный 49 5 2" xfId="56420" xr:uid="{00000000-0005-0000-0000-00005A940000}"/>
    <cellStyle name="Обычный 49 6" xfId="12259" xr:uid="{00000000-0005-0000-0000-00005B940000}"/>
    <cellStyle name="Обычный 49 6 2" xfId="56421" xr:uid="{00000000-0005-0000-0000-00005C940000}"/>
    <cellStyle name="Обычный 49 7" xfId="35332" xr:uid="{00000000-0005-0000-0000-00005D940000}"/>
    <cellStyle name="Обычный 49 7 2" xfId="56422" xr:uid="{00000000-0005-0000-0000-00005E940000}"/>
    <cellStyle name="Обычный 49 8" xfId="35333" xr:uid="{00000000-0005-0000-0000-00005F940000}"/>
    <cellStyle name="Обычный 49 8 2" xfId="56423" xr:uid="{00000000-0005-0000-0000-000060940000}"/>
    <cellStyle name="Обычный 49 9" xfId="56424" xr:uid="{00000000-0005-0000-0000-000061940000}"/>
    <cellStyle name="Обычный 49_Лист1" xfId="56425" xr:uid="{00000000-0005-0000-0000-000062940000}"/>
    <cellStyle name="Обычный 5" xfId="12260" xr:uid="{00000000-0005-0000-0000-000063940000}"/>
    <cellStyle name="Обычный 5 10" xfId="56426" xr:uid="{00000000-0005-0000-0000-000064940000}"/>
    <cellStyle name="Обычный 5 15" xfId="12261" xr:uid="{00000000-0005-0000-0000-000065940000}"/>
    <cellStyle name="Обычный 5 15 2" xfId="12262" xr:uid="{00000000-0005-0000-0000-000066940000}"/>
    <cellStyle name="Обычный 5 15 2 2" xfId="12263" xr:uid="{00000000-0005-0000-0000-000067940000}"/>
    <cellStyle name="Обычный 5 15 2 3" xfId="12264" xr:uid="{00000000-0005-0000-0000-000068940000}"/>
    <cellStyle name="Обычный 5 15 2 4" xfId="35334" xr:uid="{00000000-0005-0000-0000-000069940000}"/>
    <cellStyle name="Обычный 5 15 2 5" xfId="35335" xr:uid="{00000000-0005-0000-0000-00006A940000}"/>
    <cellStyle name="Обычный 5 15 3" xfId="12265" xr:uid="{00000000-0005-0000-0000-00006B940000}"/>
    <cellStyle name="Обычный 5 15 3 2" xfId="12266" xr:uid="{00000000-0005-0000-0000-00006C940000}"/>
    <cellStyle name="Обычный 5 15 3 3" xfId="12267" xr:uid="{00000000-0005-0000-0000-00006D940000}"/>
    <cellStyle name="Обычный 5 15 4" xfId="12268" xr:uid="{00000000-0005-0000-0000-00006E940000}"/>
    <cellStyle name="Обычный 5 15 4 2" xfId="12269" xr:uid="{00000000-0005-0000-0000-00006F940000}"/>
    <cellStyle name="Обычный 5 15 4 3" xfId="12270" xr:uid="{00000000-0005-0000-0000-000070940000}"/>
    <cellStyle name="Обычный 5 15 5" xfId="12271" xr:uid="{00000000-0005-0000-0000-000071940000}"/>
    <cellStyle name="Обычный 5 15 6" xfId="12272" xr:uid="{00000000-0005-0000-0000-000072940000}"/>
    <cellStyle name="Обычный 5 15 7" xfId="12273" xr:uid="{00000000-0005-0000-0000-000073940000}"/>
    <cellStyle name="Обычный 5 15 8" xfId="35336" xr:uid="{00000000-0005-0000-0000-000074940000}"/>
    <cellStyle name="Обычный 5 15 9" xfId="35337" xr:uid="{00000000-0005-0000-0000-000075940000}"/>
    <cellStyle name="Обычный 5 2" xfId="12274" xr:uid="{00000000-0005-0000-0000-000076940000}"/>
    <cellStyle name="Обычный 5 2 2" xfId="12275" xr:uid="{00000000-0005-0000-0000-000077940000}"/>
    <cellStyle name="Обычный 5 2 2 2" xfId="12276" xr:uid="{00000000-0005-0000-0000-000078940000}"/>
    <cellStyle name="Обычный 5 2 2 3" xfId="35338" xr:uid="{00000000-0005-0000-0000-000079940000}"/>
    <cellStyle name="Обычный 5 2 3" xfId="12277" xr:uid="{00000000-0005-0000-0000-00007A940000}"/>
    <cellStyle name="Обычный 5 2 3 2" xfId="12278" xr:uid="{00000000-0005-0000-0000-00007B940000}"/>
    <cellStyle name="Обычный 5 2 3 3" xfId="56427" xr:uid="{00000000-0005-0000-0000-00007C940000}"/>
    <cellStyle name="Обычный 5 2 4" xfId="12279" xr:uid="{00000000-0005-0000-0000-00007D940000}"/>
    <cellStyle name="Обычный 5 2 4 2" xfId="35339" xr:uid="{00000000-0005-0000-0000-00007E940000}"/>
    <cellStyle name="Обычный 5 2 5" xfId="12280" xr:uid="{00000000-0005-0000-0000-00007F940000}"/>
    <cellStyle name="Обычный 5 2_Лист1" xfId="56428" xr:uid="{00000000-0005-0000-0000-000080940000}"/>
    <cellStyle name="Обычный 5 3" xfId="12281" xr:uid="{00000000-0005-0000-0000-000081940000}"/>
    <cellStyle name="Обычный 5 3 2" xfId="12282" xr:uid="{00000000-0005-0000-0000-000082940000}"/>
    <cellStyle name="Обычный 5 3 3" xfId="12283" xr:uid="{00000000-0005-0000-0000-000083940000}"/>
    <cellStyle name="Обычный 5 3 4" xfId="35340" xr:uid="{00000000-0005-0000-0000-000084940000}"/>
    <cellStyle name="Обычный 5 3 5" xfId="35341" xr:uid="{00000000-0005-0000-0000-000085940000}"/>
    <cellStyle name="Обычный 5 4" xfId="12284" xr:uid="{00000000-0005-0000-0000-000086940000}"/>
    <cellStyle name="Обычный 5 4 2" xfId="12285" xr:uid="{00000000-0005-0000-0000-000087940000}"/>
    <cellStyle name="Обычный 5 4 3" xfId="12286" xr:uid="{00000000-0005-0000-0000-000088940000}"/>
    <cellStyle name="Обычный 5 4 4" xfId="12287" xr:uid="{00000000-0005-0000-0000-000089940000}"/>
    <cellStyle name="Обычный 5 4 5" xfId="35342" xr:uid="{00000000-0005-0000-0000-00008A940000}"/>
    <cellStyle name="Обычный 5 5" xfId="12288" xr:uid="{00000000-0005-0000-0000-00008B940000}"/>
    <cellStyle name="Обычный 5 5 2" xfId="12289" xr:uid="{00000000-0005-0000-0000-00008C940000}"/>
    <cellStyle name="Обычный 5 5 3" xfId="12290" xr:uid="{00000000-0005-0000-0000-00008D940000}"/>
    <cellStyle name="Обычный 5 5 4" xfId="35343" xr:uid="{00000000-0005-0000-0000-00008E940000}"/>
    <cellStyle name="Обычный 5 5 5" xfId="35344" xr:uid="{00000000-0005-0000-0000-00008F940000}"/>
    <cellStyle name="Обычный 5 6" xfId="12291" xr:uid="{00000000-0005-0000-0000-000090940000}"/>
    <cellStyle name="Обычный 5 6 2" xfId="12292" xr:uid="{00000000-0005-0000-0000-000091940000}"/>
    <cellStyle name="Обычный 5 6 3" xfId="35345" xr:uid="{00000000-0005-0000-0000-000092940000}"/>
    <cellStyle name="Обычный 5 7" xfId="12293" xr:uid="{00000000-0005-0000-0000-000093940000}"/>
    <cellStyle name="Обычный 5 7 2" xfId="35346" xr:uid="{00000000-0005-0000-0000-000094940000}"/>
    <cellStyle name="Обычный 5 8" xfId="12294" xr:uid="{00000000-0005-0000-0000-000095940000}"/>
    <cellStyle name="Обычный 5 8 2" xfId="12295" xr:uid="{00000000-0005-0000-0000-000096940000}"/>
    <cellStyle name="Обычный 5 8 3" xfId="35347" xr:uid="{00000000-0005-0000-0000-000097940000}"/>
    <cellStyle name="Обычный 5 8 4" xfId="35348" xr:uid="{00000000-0005-0000-0000-000098940000}"/>
    <cellStyle name="Обычный 5 9" xfId="12296" xr:uid="{00000000-0005-0000-0000-000099940000}"/>
    <cellStyle name="Обычный 5_Лист1" xfId="56429" xr:uid="{00000000-0005-0000-0000-00009A940000}"/>
    <cellStyle name="Обычный 50" xfId="12297" xr:uid="{00000000-0005-0000-0000-00009B940000}"/>
    <cellStyle name="Обычный 50 2" xfId="12298" xr:uid="{00000000-0005-0000-0000-00009C940000}"/>
    <cellStyle name="Обычный 50 2 2" xfId="12299" xr:uid="{00000000-0005-0000-0000-00009D940000}"/>
    <cellStyle name="Обычный 50 2 2 2" xfId="56430" xr:uid="{00000000-0005-0000-0000-00009E940000}"/>
    <cellStyle name="Обычный 50 2 2 2 2" xfId="56431" xr:uid="{00000000-0005-0000-0000-00009F940000}"/>
    <cellStyle name="Обычный 50 2 2 3" xfId="56432" xr:uid="{00000000-0005-0000-0000-0000A0940000}"/>
    <cellStyle name="Обычный 50 2 3" xfId="12300" xr:uid="{00000000-0005-0000-0000-0000A1940000}"/>
    <cellStyle name="Обычный 50 2 3 2" xfId="56433" xr:uid="{00000000-0005-0000-0000-0000A2940000}"/>
    <cellStyle name="Обычный 50 2 4" xfId="56434" xr:uid="{00000000-0005-0000-0000-0000A3940000}"/>
    <cellStyle name="Обычный 50 2_НВВ РСК 2019 (II пол) МАКС" xfId="56435" xr:uid="{00000000-0005-0000-0000-0000A4940000}"/>
    <cellStyle name="Обычный 50 3" xfId="12301" xr:uid="{00000000-0005-0000-0000-0000A5940000}"/>
    <cellStyle name="Обычный 50 3 2" xfId="12302" xr:uid="{00000000-0005-0000-0000-0000A6940000}"/>
    <cellStyle name="Обычный 50 3 2 2" xfId="56436" xr:uid="{00000000-0005-0000-0000-0000A7940000}"/>
    <cellStyle name="Обычный 50 3 3" xfId="12303" xr:uid="{00000000-0005-0000-0000-0000A8940000}"/>
    <cellStyle name="Обычный 50 3 3 2" xfId="56437" xr:uid="{00000000-0005-0000-0000-0000A9940000}"/>
    <cellStyle name="Обычный 50 3 4" xfId="56438" xr:uid="{00000000-0005-0000-0000-0000AA940000}"/>
    <cellStyle name="Обычный 50 4" xfId="12304" xr:uid="{00000000-0005-0000-0000-0000AB940000}"/>
    <cellStyle name="Обычный 50 4 2" xfId="56439" xr:uid="{00000000-0005-0000-0000-0000AC940000}"/>
    <cellStyle name="Обычный 50 5" xfId="12305" xr:uid="{00000000-0005-0000-0000-0000AD940000}"/>
    <cellStyle name="Обычный 50 5 2" xfId="56440" xr:uid="{00000000-0005-0000-0000-0000AE940000}"/>
    <cellStyle name="Обычный 50 6" xfId="12306" xr:uid="{00000000-0005-0000-0000-0000AF940000}"/>
    <cellStyle name="Обычный 50 6 2" xfId="56441" xr:uid="{00000000-0005-0000-0000-0000B0940000}"/>
    <cellStyle name="Обычный 50 7" xfId="35349" xr:uid="{00000000-0005-0000-0000-0000B1940000}"/>
    <cellStyle name="Обычный 50 7 2" xfId="56442" xr:uid="{00000000-0005-0000-0000-0000B2940000}"/>
    <cellStyle name="Обычный 50 8" xfId="35350" xr:uid="{00000000-0005-0000-0000-0000B3940000}"/>
    <cellStyle name="Обычный 50 8 2" xfId="56443" xr:uid="{00000000-0005-0000-0000-0000B4940000}"/>
    <cellStyle name="Обычный 50 9" xfId="56444" xr:uid="{00000000-0005-0000-0000-0000B5940000}"/>
    <cellStyle name="Обычный 50_Лист1" xfId="56445" xr:uid="{00000000-0005-0000-0000-0000B6940000}"/>
    <cellStyle name="Обычный 51" xfId="12307" xr:uid="{00000000-0005-0000-0000-0000B7940000}"/>
    <cellStyle name="Обычный 51 2" xfId="35351" xr:uid="{00000000-0005-0000-0000-0000B8940000}"/>
    <cellStyle name="Обычный 52" xfId="12308" xr:uid="{00000000-0005-0000-0000-0000B9940000}"/>
    <cellStyle name="Обычный 52 2" xfId="35352" xr:uid="{00000000-0005-0000-0000-0000BA940000}"/>
    <cellStyle name="Обычный 53" xfId="12309" xr:uid="{00000000-0005-0000-0000-0000BB940000}"/>
    <cellStyle name="Обычный 53 2" xfId="35353" xr:uid="{00000000-0005-0000-0000-0000BC940000}"/>
    <cellStyle name="Обычный 54" xfId="12310" xr:uid="{00000000-0005-0000-0000-0000BD940000}"/>
    <cellStyle name="Обычный 54 2" xfId="12311" xr:uid="{00000000-0005-0000-0000-0000BE940000}"/>
    <cellStyle name="Обычный 54 3" xfId="12312" xr:uid="{00000000-0005-0000-0000-0000BF940000}"/>
    <cellStyle name="Обычный 54 3 2" xfId="56446" xr:uid="{00000000-0005-0000-0000-0000C0940000}"/>
    <cellStyle name="Обычный 54 4" xfId="12313" xr:uid="{00000000-0005-0000-0000-0000C1940000}"/>
    <cellStyle name="Обычный 54 5" xfId="35354" xr:uid="{00000000-0005-0000-0000-0000C2940000}"/>
    <cellStyle name="Обычный 55" xfId="12314" xr:uid="{00000000-0005-0000-0000-0000C3940000}"/>
    <cellStyle name="Обычный 55 2" xfId="12315" xr:uid="{00000000-0005-0000-0000-0000C4940000}"/>
    <cellStyle name="Обычный 55 3" xfId="12316" xr:uid="{00000000-0005-0000-0000-0000C5940000}"/>
    <cellStyle name="Обычный 55 4" xfId="12317" xr:uid="{00000000-0005-0000-0000-0000C6940000}"/>
    <cellStyle name="Обычный 55 5" xfId="35355" xr:uid="{00000000-0005-0000-0000-0000C7940000}"/>
    <cellStyle name="Обычный 56" xfId="12318" xr:uid="{00000000-0005-0000-0000-0000C8940000}"/>
    <cellStyle name="Обычный 56 2" xfId="12319" xr:uid="{00000000-0005-0000-0000-0000C9940000}"/>
    <cellStyle name="Обычный 56 3" xfId="12320" xr:uid="{00000000-0005-0000-0000-0000CA940000}"/>
    <cellStyle name="Обычный 56 4" xfId="12321" xr:uid="{00000000-0005-0000-0000-0000CB940000}"/>
    <cellStyle name="Обычный 56 5" xfId="35356" xr:uid="{00000000-0005-0000-0000-0000CC940000}"/>
    <cellStyle name="Обычный 57" xfId="12322" xr:uid="{00000000-0005-0000-0000-0000CD940000}"/>
    <cellStyle name="Обычный 57 2" xfId="12323" xr:uid="{00000000-0005-0000-0000-0000CE940000}"/>
    <cellStyle name="Обычный 57 3" xfId="12324" xr:uid="{00000000-0005-0000-0000-0000CF940000}"/>
    <cellStyle name="Обычный 57 4" xfId="12325" xr:uid="{00000000-0005-0000-0000-0000D0940000}"/>
    <cellStyle name="Обычный 58" xfId="12326" xr:uid="{00000000-0005-0000-0000-0000D1940000}"/>
    <cellStyle name="Обычный 59" xfId="12327" xr:uid="{00000000-0005-0000-0000-0000D2940000}"/>
    <cellStyle name="Обычный 6" xfId="12328" xr:uid="{00000000-0005-0000-0000-0000D3940000}"/>
    <cellStyle name="Обычный 6 10" xfId="12329" xr:uid="{00000000-0005-0000-0000-0000D4940000}"/>
    <cellStyle name="Обычный 6 10 2" xfId="35357" xr:uid="{00000000-0005-0000-0000-0000D5940000}"/>
    <cellStyle name="Обычный 6 11" xfId="12330" xr:uid="{00000000-0005-0000-0000-0000D6940000}"/>
    <cellStyle name="Обычный 6 11 2" xfId="35358" xr:uid="{00000000-0005-0000-0000-0000D7940000}"/>
    <cellStyle name="Обычный 6 12" xfId="12331" xr:uid="{00000000-0005-0000-0000-0000D8940000}"/>
    <cellStyle name="Обычный 6 12 2" xfId="35359" xr:uid="{00000000-0005-0000-0000-0000D9940000}"/>
    <cellStyle name="Обычный 6 13" xfId="12332" xr:uid="{00000000-0005-0000-0000-0000DA940000}"/>
    <cellStyle name="Обычный 6 13 2" xfId="35360" xr:uid="{00000000-0005-0000-0000-0000DB940000}"/>
    <cellStyle name="Обычный 6 14" xfId="12333" xr:uid="{00000000-0005-0000-0000-0000DC940000}"/>
    <cellStyle name="Обычный 6 15" xfId="12334" xr:uid="{00000000-0005-0000-0000-0000DD940000}"/>
    <cellStyle name="Обычный 6 16" xfId="62477" xr:uid="{00000000-0005-0000-0000-0000DE940000}"/>
    <cellStyle name="Обычный 6 2" xfId="12335" xr:uid="{00000000-0005-0000-0000-0000DF940000}"/>
    <cellStyle name="Обычный 6 2 10" xfId="12336" xr:uid="{00000000-0005-0000-0000-0000E0940000}"/>
    <cellStyle name="Обычный 6 2 10 10" xfId="56447" xr:uid="{00000000-0005-0000-0000-0000E1940000}"/>
    <cellStyle name="Обычный 6 2 10 2" xfId="12337" xr:uid="{00000000-0005-0000-0000-0000E2940000}"/>
    <cellStyle name="Обычный 6 2 10 2 2" xfId="12338" xr:uid="{00000000-0005-0000-0000-0000E3940000}"/>
    <cellStyle name="Обычный 6 2 10 2 2 2" xfId="12339" xr:uid="{00000000-0005-0000-0000-0000E4940000}"/>
    <cellStyle name="Обычный 6 2 10 2 2 2 2" xfId="56448" xr:uid="{00000000-0005-0000-0000-0000E5940000}"/>
    <cellStyle name="Обычный 6 2 10 2 2 2 2 2" xfId="56449" xr:uid="{00000000-0005-0000-0000-0000E6940000}"/>
    <cellStyle name="Обычный 6 2 10 2 2 2 3" xfId="56450" xr:uid="{00000000-0005-0000-0000-0000E7940000}"/>
    <cellStyle name="Обычный 6 2 10 2 2 3" xfId="12340" xr:uid="{00000000-0005-0000-0000-0000E8940000}"/>
    <cellStyle name="Обычный 6 2 10 2 2 3 2" xfId="56451" xr:uid="{00000000-0005-0000-0000-0000E9940000}"/>
    <cellStyle name="Обычный 6 2 10 2 2 4" xfId="56452" xr:uid="{00000000-0005-0000-0000-0000EA940000}"/>
    <cellStyle name="Обычный 6 2 10 2 2_НВВ РСК 2019 (II пол) МАКС" xfId="56453" xr:uid="{00000000-0005-0000-0000-0000EB940000}"/>
    <cellStyle name="Обычный 6 2 10 2 3" xfId="12341" xr:uid="{00000000-0005-0000-0000-0000EC940000}"/>
    <cellStyle name="Обычный 6 2 10 2 3 2" xfId="12342" xr:uid="{00000000-0005-0000-0000-0000ED940000}"/>
    <cellStyle name="Обычный 6 2 10 2 3 2 2" xfId="56454" xr:uid="{00000000-0005-0000-0000-0000EE940000}"/>
    <cellStyle name="Обычный 6 2 10 2 3 3" xfId="12343" xr:uid="{00000000-0005-0000-0000-0000EF940000}"/>
    <cellStyle name="Обычный 6 2 10 2 3 3 2" xfId="56455" xr:uid="{00000000-0005-0000-0000-0000F0940000}"/>
    <cellStyle name="Обычный 6 2 10 2 3 4" xfId="56456" xr:uid="{00000000-0005-0000-0000-0000F1940000}"/>
    <cellStyle name="Обычный 6 2 10 2 4" xfId="12344" xr:uid="{00000000-0005-0000-0000-0000F2940000}"/>
    <cellStyle name="Обычный 6 2 10 2 4 2" xfId="56457" xr:uid="{00000000-0005-0000-0000-0000F3940000}"/>
    <cellStyle name="Обычный 6 2 10 2 5" xfId="12345" xr:uid="{00000000-0005-0000-0000-0000F4940000}"/>
    <cellStyle name="Обычный 6 2 10 2 5 2" xfId="56458" xr:uid="{00000000-0005-0000-0000-0000F5940000}"/>
    <cellStyle name="Обычный 6 2 10 2 6" xfId="12346" xr:uid="{00000000-0005-0000-0000-0000F6940000}"/>
    <cellStyle name="Обычный 6 2 10 2 6 2" xfId="56459" xr:uid="{00000000-0005-0000-0000-0000F7940000}"/>
    <cellStyle name="Обычный 6 2 10 2 7" xfId="35361" xr:uid="{00000000-0005-0000-0000-0000F8940000}"/>
    <cellStyle name="Обычный 6 2 10 2 7 2" xfId="56460" xr:uid="{00000000-0005-0000-0000-0000F9940000}"/>
    <cellStyle name="Обычный 6 2 10 2 8" xfId="35362" xr:uid="{00000000-0005-0000-0000-0000FA940000}"/>
    <cellStyle name="Обычный 6 2 10 2 8 2" xfId="56461" xr:uid="{00000000-0005-0000-0000-0000FB940000}"/>
    <cellStyle name="Обычный 6 2 10 2 9" xfId="56462" xr:uid="{00000000-0005-0000-0000-0000FC940000}"/>
    <cellStyle name="Обычный 6 2 10 2_Лист1" xfId="56463" xr:uid="{00000000-0005-0000-0000-0000FD940000}"/>
    <cellStyle name="Обычный 6 2 10 3" xfId="12347" xr:uid="{00000000-0005-0000-0000-0000FE940000}"/>
    <cellStyle name="Обычный 6 2 10 3 2" xfId="12348" xr:uid="{00000000-0005-0000-0000-0000FF940000}"/>
    <cellStyle name="Обычный 6 2 10 3 2 2" xfId="56464" xr:uid="{00000000-0005-0000-0000-000000950000}"/>
    <cellStyle name="Обычный 6 2 10 3 2 2 2" xfId="56465" xr:uid="{00000000-0005-0000-0000-000001950000}"/>
    <cellStyle name="Обычный 6 2 10 3 2 3" xfId="56466" xr:uid="{00000000-0005-0000-0000-000002950000}"/>
    <cellStyle name="Обычный 6 2 10 3 3" xfId="12349" xr:uid="{00000000-0005-0000-0000-000003950000}"/>
    <cellStyle name="Обычный 6 2 10 3 3 2" xfId="56467" xr:uid="{00000000-0005-0000-0000-000004950000}"/>
    <cellStyle name="Обычный 6 2 10 3 4" xfId="56468" xr:uid="{00000000-0005-0000-0000-000005950000}"/>
    <cellStyle name="Обычный 6 2 10 3_НВВ РСК 2019 (II пол) МАКС" xfId="56469" xr:uid="{00000000-0005-0000-0000-000006950000}"/>
    <cellStyle name="Обычный 6 2 10 4" xfId="12350" xr:uid="{00000000-0005-0000-0000-000007950000}"/>
    <cellStyle name="Обычный 6 2 10 4 2" xfId="12351" xr:uid="{00000000-0005-0000-0000-000008950000}"/>
    <cellStyle name="Обычный 6 2 10 4 2 2" xfId="56470" xr:uid="{00000000-0005-0000-0000-000009950000}"/>
    <cellStyle name="Обычный 6 2 10 4 3" xfId="12352" xr:uid="{00000000-0005-0000-0000-00000A950000}"/>
    <cellStyle name="Обычный 6 2 10 4 3 2" xfId="56471" xr:uid="{00000000-0005-0000-0000-00000B950000}"/>
    <cellStyle name="Обычный 6 2 10 4 4" xfId="56472" xr:uid="{00000000-0005-0000-0000-00000C950000}"/>
    <cellStyle name="Обычный 6 2 10 5" xfId="12353" xr:uid="{00000000-0005-0000-0000-00000D950000}"/>
    <cellStyle name="Обычный 6 2 10 5 2" xfId="56473" xr:uid="{00000000-0005-0000-0000-00000E950000}"/>
    <cellStyle name="Обычный 6 2 10 6" xfId="12354" xr:uid="{00000000-0005-0000-0000-00000F950000}"/>
    <cellStyle name="Обычный 6 2 10 6 2" xfId="56474" xr:uid="{00000000-0005-0000-0000-000010950000}"/>
    <cellStyle name="Обычный 6 2 10 7" xfId="12355" xr:uid="{00000000-0005-0000-0000-000011950000}"/>
    <cellStyle name="Обычный 6 2 10 7 2" xfId="56475" xr:uid="{00000000-0005-0000-0000-000012950000}"/>
    <cellStyle name="Обычный 6 2 10 8" xfId="35363" xr:uid="{00000000-0005-0000-0000-000013950000}"/>
    <cellStyle name="Обычный 6 2 10 8 2" xfId="56476" xr:uid="{00000000-0005-0000-0000-000014950000}"/>
    <cellStyle name="Обычный 6 2 10 9" xfId="35364" xr:uid="{00000000-0005-0000-0000-000015950000}"/>
    <cellStyle name="Обычный 6 2 10 9 2" xfId="56477" xr:uid="{00000000-0005-0000-0000-000016950000}"/>
    <cellStyle name="Обычный 6 2 10_Лист1" xfId="56478" xr:uid="{00000000-0005-0000-0000-000017950000}"/>
    <cellStyle name="Обычный 6 2 11" xfId="12356" xr:uid="{00000000-0005-0000-0000-000018950000}"/>
    <cellStyle name="Обычный 6 2 12" xfId="12357" xr:uid="{00000000-0005-0000-0000-000019950000}"/>
    <cellStyle name="Обычный 6 2 13" xfId="12358" xr:uid="{00000000-0005-0000-0000-00001A950000}"/>
    <cellStyle name="Обычный 6 2 14" xfId="12359" xr:uid="{00000000-0005-0000-0000-00001B950000}"/>
    <cellStyle name="Обычный 6 2 15" xfId="35365" xr:uid="{00000000-0005-0000-0000-00001C950000}"/>
    <cellStyle name="Обычный 6 2 2" xfId="12360" xr:uid="{00000000-0005-0000-0000-00001D950000}"/>
    <cellStyle name="Обычный 6 2 2 10" xfId="12361" xr:uid="{00000000-0005-0000-0000-00001E950000}"/>
    <cellStyle name="Обычный 6 2 2 11" xfId="12362" xr:uid="{00000000-0005-0000-0000-00001F950000}"/>
    <cellStyle name="Обычный 6 2 2 12" xfId="12363" xr:uid="{00000000-0005-0000-0000-000020950000}"/>
    <cellStyle name="Обычный 6 2 2 13" xfId="35366" xr:uid="{00000000-0005-0000-0000-000021950000}"/>
    <cellStyle name="Обычный 6 2 2 2" xfId="12364" xr:uid="{00000000-0005-0000-0000-000022950000}"/>
    <cellStyle name="Обычный 6 2 2 2 10" xfId="12365" xr:uid="{00000000-0005-0000-0000-000023950000}"/>
    <cellStyle name="Обычный 6 2 2 2 10 2" xfId="56479" xr:uid="{00000000-0005-0000-0000-000024950000}"/>
    <cellStyle name="Обычный 6 2 2 2 11" xfId="12366" xr:uid="{00000000-0005-0000-0000-000025950000}"/>
    <cellStyle name="Обычный 6 2 2 2 11 2" xfId="56480" xr:uid="{00000000-0005-0000-0000-000026950000}"/>
    <cellStyle name="Обычный 6 2 2 2 12" xfId="12367" xr:uid="{00000000-0005-0000-0000-000027950000}"/>
    <cellStyle name="Обычный 6 2 2 2 12 2" xfId="56481" xr:uid="{00000000-0005-0000-0000-000028950000}"/>
    <cellStyle name="Обычный 6 2 2 2 13" xfId="12368" xr:uid="{00000000-0005-0000-0000-000029950000}"/>
    <cellStyle name="Обычный 6 2 2 2 13 2" xfId="56482" xr:uid="{00000000-0005-0000-0000-00002A950000}"/>
    <cellStyle name="Обычный 6 2 2 2 14" xfId="35367" xr:uid="{00000000-0005-0000-0000-00002B950000}"/>
    <cellStyle name="Обычный 6 2 2 2 15" xfId="35368" xr:uid="{00000000-0005-0000-0000-00002C950000}"/>
    <cellStyle name="Обычный 6 2 2 2 2" xfId="12369" xr:uid="{00000000-0005-0000-0000-00002D950000}"/>
    <cellStyle name="Обычный 6 2 2 2 2 10" xfId="12370" xr:uid="{00000000-0005-0000-0000-00002E950000}"/>
    <cellStyle name="Обычный 6 2 2 2 2 10 2" xfId="56483" xr:uid="{00000000-0005-0000-0000-00002F950000}"/>
    <cellStyle name="Обычный 6 2 2 2 2 11" xfId="12371" xr:uid="{00000000-0005-0000-0000-000030950000}"/>
    <cellStyle name="Обычный 6 2 2 2 2 11 2" xfId="56484" xr:uid="{00000000-0005-0000-0000-000031950000}"/>
    <cellStyle name="Обычный 6 2 2 2 2 12" xfId="12372" xr:uid="{00000000-0005-0000-0000-000032950000}"/>
    <cellStyle name="Обычный 6 2 2 2 2 12 2" xfId="56485" xr:uid="{00000000-0005-0000-0000-000033950000}"/>
    <cellStyle name="Обычный 6 2 2 2 2 13" xfId="35369" xr:uid="{00000000-0005-0000-0000-000034950000}"/>
    <cellStyle name="Обычный 6 2 2 2 2 14" xfId="35370" xr:uid="{00000000-0005-0000-0000-000035950000}"/>
    <cellStyle name="Обычный 6 2 2 2 2 2" xfId="12373" xr:uid="{00000000-0005-0000-0000-000036950000}"/>
    <cellStyle name="Обычный 6 2 2 2 2 2 10" xfId="12374" xr:uid="{00000000-0005-0000-0000-000037950000}"/>
    <cellStyle name="Обычный 6 2 2 2 2 2 10 2" xfId="56486" xr:uid="{00000000-0005-0000-0000-000038950000}"/>
    <cellStyle name="Обычный 6 2 2 2 2 2 11" xfId="12375" xr:uid="{00000000-0005-0000-0000-000039950000}"/>
    <cellStyle name="Обычный 6 2 2 2 2 2 11 2" xfId="56487" xr:uid="{00000000-0005-0000-0000-00003A950000}"/>
    <cellStyle name="Обычный 6 2 2 2 2 2 12" xfId="35371" xr:uid="{00000000-0005-0000-0000-00003B950000}"/>
    <cellStyle name="Обычный 6 2 2 2 2 2 13" xfId="35372" xr:uid="{00000000-0005-0000-0000-00003C950000}"/>
    <cellStyle name="Обычный 6 2 2 2 2 2 2" xfId="12376" xr:uid="{00000000-0005-0000-0000-00003D950000}"/>
    <cellStyle name="Обычный 6 2 2 2 2 2 2 10" xfId="35373" xr:uid="{00000000-0005-0000-0000-00003E950000}"/>
    <cellStyle name="Обычный 6 2 2 2 2 2 2 11" xfId="35374" xr:uid="{00000000-0005-0000-0000-00003F950000}"/>
    <cellStyle name="Обычный 6 2 2 2 2 2 2 2" xfId="12377" xr:uid="{00000000-0005-0000-0000-000040950000}"/>
    <cellStyle name="Обычный 6 2 2 2 2 2 2 2 2" xfId="12378" xr:uid="{00000000-0005-0000-0000-000041950000}"/>
    <cellStyle name="Обычный 6 2 2 2 2 2 2 2 2 2" xfId="12379" xr:uid="{00000000-0005-0000-0000-000042950000}"/>
    <cellStyle name="Обычный 6 2 2 2 2 2 2 2 2 2 2" xfId="56488" xr:uid="{00000000-0005-0000-0000-000043950000}"/>
    <cellStyle name="Обычный 6 2 2 2 2 2 2 2 2 2 2 2" xfId="56489" xr:uid="{00000000-0005-0000-0000-000044950000}"/>
    <cellStyle name="Обычный 6 2 2 2 2 2 2 2 2 2 3" xfId="56490" xr:uid="{00000000-0005-0000-0000-000045950000}"/>
    <cellStyle name="Обычный 6 2 2 2 2 2 2 2 2 3" xfId="12380" xr:uid="{00000000-0005-0000-0000-000046950000}"/>
    <cellStyle name="Обычный 6 2 2 2 2 2 2 2 2 3 2" xfId="56491" xr:uid="{00000000-0005-0000-0000-000047950000}"/>
    <cellStyle name="Обычный 6 2 2 2 2 2 2 2 2 4" xfId="56492" xr:uid="{00000000-0005-0000-0000-000048950000}"/>
    <cellStyle name="Обычный 6 2 2 2 2 2 2 2 2_НВВ РСК 2019 (II пол) МАКС" xfId="56493" xr:uid="{00000000-0005-0000-0000-000049950000}"/>
    <cellStyle name="Обычный 6 2 2 2 2 2 2 2 3" xfId="12381" xr:uid="{00000000-0005-0000-0000-00004A950000}"/>
    <cellStyle name="Обычный 6 2 2 2 2 2 2 2 3 2" xfId="12382" xr:uid="{00000000-0005-0000-0000-00004B950000}"/>
    <cellStyle name="Обычный 6 2 2 2 2 2 2 2 3 2 2" xfId="56494" xr:uid="{00000000-0005-0000-0000-00004C950000}"/>
    <cellStyle name="Обычный 6 2 2 2 2 2 2 2 3 3" xfId="12383" xr:uid="{00000000-0005-0000-0000-00004D950000}"/>
    <cellStyle name="Обычный 6 2 2 2 2 2 2 2 3 3 2" xfId="56495" xr:uid="{00000000-0005-0000-0000-00004E950000}"/>
    <cellStyle name="Обычный 6 2 2 2 2 2 2 2 3 4" xfId="56496" xr:uid="{00000000-0005-0000-0000-00004F950000}"/>
    <cellStyle name="Обычный 6 2 2 2 2 2 2 2 4" xfId="12384" xr:uid="{00000000-0005-0000-0000-000050950000}"/>
    <cellStyle name="Обычный 6 2 2 2 2 2 2 2 4 2" xfId="56497" xr:uid="{00000000-0005-0000-0000-000051950000}"/>
    <cellStyle name="Обычный 6 2 2 2 2 2 2 2 5" xfId="12385" xr:uid="{00000000-0005-0000-0000-000052950000}"/>
    <cellStyle name="Обычный 6 2 2 2 2 2 2 2 5 2" xfId="56498" xr:uid="{00000000-0005-0000-0000-000053950000}"/>
    <cellStyle name="Обычный 6 2 2 2 2 2 2 2 6" xfId="12386" xr:uid="{00000000-0005-0000-0000-000054950000}"/>
    <cellStyle name="Обычный 6 2 2 2 2 2 2 2 6 2" xfId="56499" xr:uid="{00000000-0005-0000-0000-000055950000}"/>
    <cellStyle name="Обычный 6 2 2 2 2 2 2 2 7" xfId="35375" xr:uid="{00000000-0005-0000-0000-000056950000}"/>
    <cellStyle name="Обычный 6 2 2 2 2 2 2 2 7 2" xfId="56500" xr:uid="{00000000-0005-0000-0000-000057950000}"/>
    <cellStyle name="Обычный 6 2 2 2 2 2 2 2 8" xfId="35376" xr:uid="{00000000-0005-0000-0000-000058950000}"/>
    <cellStyle name="Обычный 6 2 2 2 2 2 2 2 8 2" xfId="56501" xr:uid="{00000000-0005-0000-0000-000059950000}"/>
    <cellStyle name="Обычный 6 2 2 2 2 2 2 2 9" xfId="56502" xr:uid="{00000000-0005-0000-0000-00005A950000}"/>
    <cellStyle name="Обычный 6 2 2 2 2 2 2 2_Лист1" xfId="56503" xr:uid="{00000000-0005-0000-0000-00005B950000}"/>
    <cellStyle name="Обычный 6 2 2 2 2 2 2 3" xfId="12387" xr:uid="{00000000-0005-0000-0000-00005C950000}"/>
    <cellStyle name="Обычный 6 2 2 2 2 2 2 3 2" xfId="12388" xr:uid="{00000000-0005-0000-0000-00005D950000}"/>
    <cellStyle name="Обычный 6 2 2 2 2 2 2 3 2 2" xfId="56504" xr:uid="{00000000-0005-0000-0000-00005E950000}"/>
    <cellStyle name="Обычный 6 2 2 2 2 2 2 3 2 2 2" xfId="56505" xr:uid="{00000000-0005-0000-0000-00005F950000}"/>
    <cellStyle name="Обычный 6 2 2 2 2 2 2 3 2 3" xfId="56506" xr:uid="{00000000-0005-0000-0000-000060950000}"/>
    <cellStyle name="Обычный 6 2 2 2 2 2 2 3 3" xfId="12389" xr:uid="{00000000-0005-0000-0000-000061950000}"/>
    <cellStyle name="Обычный 6 2 2 2 2 2 2 3 3 2" xfId="56507" xr:uid="{00000000-0005-0000-0000-000062950000}"/>
    <cellStyle name="Обычный 6 2 2 2 2 2 2 3 4" xfId="56508" xr:uid="{00000000-0005-0000-0000-000063950000}"/>
    <cellStyle name="Обычный 6 2 2 2 2 2 2 3_НВВ РСК 2019 (II пол) МАКС" xfId="56509" xr:uid="{00000000-0005-0000-0000-000064950000}"/>
    <cellStyle name="Обычный 6 2 2 2 2 2 2 4" xfId="12390" xr:uid="{00000000-0005-0000-0000-000065950000}"/>
    <cellStyle name="Обычный 6 2 2 2 2 2 2 4 2" xfId="12391" xr:uid="{00000000-0005-0000-0000-000066950000}"/>
    <cellStyle name="Обычный 6 2 2 2 2 2 2 4 2 2" xfId="56510" xr:uid="{00000000-0005-0000-0000-000067950000}"/>
    <cellStyle name="Обычный 6 2 2 2 2 2 2 4 3" xfId="12392" xr:uid="{00000000-0005-0000-0000-000068950000}"/>
    <cellStyle name="Обычный 6 2 2 2 2 2 2 4 3 2" xfId="56511" xr:uid="{00000000-0005-0000-0000-000069950000}"/>
    <cellStyle name="Обычный 6 2 2 2 2 2 2 4 4" xfId="56512" xr:uid="{00000000-0005-0000-0000-00006A950000}"/>
    <cellStyle name="Обычный 6 2 2 2 2 2 2 5" xfId="12393" xr:uid="{00000000-0005-0000-0000-00006B950000}"/>
    <cellStyle name="Обычный 6 2 2 2 2 2 2 5 2" xfId="56513" xr:uid="{00000000-0005-0000-0000-00006C950000}"/>
    <cellStyle name="Обычный 6 2 2 2 2 2 2 6" xfId="12394" xr:uid="{00000000-0005-0000-0000-00006D950000}"/>
    <cellStyle name="Обычный 6 2 2 2 2 2 2 6 2" xfId="56514" xr:uid="{00000000-0005-0000-0000-00006E950000}"/>
    <cellStyle name="Обычный 6 2 2 2 2 2 2 7" xfId="12395" xr:uid="{00000000-0005-0000-0000-00006F950000}"/>
    <cellStyle name="Обычный 6 2 2 2 2 2 2 7 2" xfId="56515" xr:uid="{00000000-0005-0000-0000-000070950000}"/>
    <cellStyle name="Обычный 6 2 2 2 2 2 2 8" xfId="12396" xr:uid="{00000000-0005-0000-0000-000071950000}"/>
    <cellStyle name="Обычный 6 2 2 2 2 2 2 8 2" xfId="56516" xr:uid="{00000000-0005-0000-0000-000072950000}"/>
    <cellStyle name="Обычный 6 2 2 2 2 2 2 9" xfId="12397" xr:uid="{00000000-0005-0000-0000-000073950000}"/>
    <cellStyle name="Обычный 6 2 2 2 2 2 2 9 2" xfId="56517" xr:uid="{00000000-0005-0000-0000-000074950000}"/>
    <cellStyle name="Обычный 6 2 2 2 2 2 2_Лист1" xfId="56518" xr:uid="{00000000-0005-0000-0000-000075950000}"/>
    <cellStyle name="Обычный 6 2 2 2 2 2 3" xfId="12398" xr:uid="{00000000-0005-0000-0000-000076950000}"/>
    <cellStyle name="Обычный 6 2 2 2 2 2 3 10" xfId="35377" xr:uid="{00000000-0005-0000-0000-000077950000}"/>
    <cellStyle name="Обычный 6 2 2 2 2 2 3 11" xfId="35378" xr:uid="{00000000-0005-0000-0000-000078950000}"/>
    <cellStyle name="Обычный 6 2 2 2 2 2 3 2" xfId="12399" xr:uid="{00000000-0005-0000-0000-000079950000}"/>
    <cellStyle name="Обычный 6 2 2 2 2 2 3 2 2" xfId="12400" xr:uid="{00000000-0005-0000-0000-00007A950000}"/>
    <cellStyle name="Обычный 6 2 2 2 2 2 3 2 2 2" xfId="12401" xr:uid="{00000000-0005-0000-0000-00007B950000}"/>
    <cellStyle name="Обычный 6 2 2 2 2 2 3 2 2 2 2" xfId="56519" xr:uid="{00000000-0005-0000-0000-00007C950000}"/>
    <cellStyle name="Обычный 6 2 2 2 2 2 3 2 2 2 2 2" xfId="56520" xr:uid="{00000000-0005-0000-0000-00007D950000}"/>
    <cellStyle name="Обычный 6 2 2 2 2 2 3 2 2 2 3" xfId="56521" xr:uid="{00000000-0005-0000-0000-00007E950000}"/>
    <cellStyle name="Обычный 6 2 2 2 2 2 3 2 2 3" xfId="12402" xr:uid="{00000000-0005-0000-0000-00007F950000}"/>
    <cellStyle name="Обычный 6 2 2 2 2 2 3 2 2 3 2" xfId="56522" xr:uid="{00000000-0005-0000-0000-000080950000}"/>
    <cellStyle name="Обычный 6 2 2 2 2 2 3 2 2 4" xfId="56523" xr:uid="{00000000-0005-0000-0000-000081950000}"/>
    <cellStyle name="Обычный 6 2 2 2 2 2 3 2 2_НВВ РСК 2019 (II пол) МАКС" xfId="56524" xr:uid="{00000000-0005-0000-0000-000082950000}"/>
    <cellStyle name="Обычный 6 2 2 2 2 2 3 2 3" xfId="12403" xr:uid="{00000000-0005-0000-0000-000083950000}"/>
    <cellStyle name="Обычный 6 2 2 2 2 2 3 2 3 2" xfId="12404" xr:uid="{00000000-0005-0000-0000-000084950000}"/>
    <cellStyle name="Обычный 6 2 2 2 2 2 3 2 3 2 2" xfId="56525" xr:uid="{00000000-0005-0000-0000-000085950000}"/>
    <cellStyle name="Обычный 6 2 2 2 2 2 3 2 3 3" xfId="12405" xr:uid="{00000000-0005-0000-0000-000086950000}"/>
    <cellStyle name="Обычный 6 2 2 2 2 2 3 2 3 3 2" xfId="56526" xr:uid="{00000000-0005-0000-0000-000087950000}"/>
    <cellStyle name="Обычный 6 2 2 2 2 2 3 2 3 4" xfId="56527" xr:uid="{00000000-0005-0000-0000-000088950000}"/>
    <cellStyle name="Обычный 6 2 2 2 2 2 3 2 4" xfId="12406" xr:uid="{00000000-0005-0000-0000-000089950000}"/>
    <cellStyle name="Обычный 6 2 2 2 2 2 3 2 4 2" xfId="56528" xr:uid="{00000000-0005-0000-0000-00008A950000}"/>
    <cellStyle name="Обычный 6 2 2 2 2 2 3 2 5" xfId="12407" xr:uid="{00000000-0005-0000-0000-00008B950000}"/>
    <cellStyle name="Обычный 6 2 2 2 2 2 3 2 5 2" xfId="56529" xr:uid="{00000000-0005-0000-0000-00008C950000}"/>
    <cellStyle name="Обычный 6 2 2 2 2 2 3 2 6" xfId="12408" xr:uid="{00000000-0005-0000-0000-00008D950000}"/>
    <cellStyle name="Обычный 6 2 2 2 2 2 3 2 6 2" xfId="56530" xr:uid="{00000000-0005-0000-0000-00008E950000}"/>
    <cellStyle name="Обычный 6 2 2 2 2 2 3 2 7" xfId="35379" xr:uid="{00000000-0005-0000-0000-00008F950000}"/>
    <cellStyle name="Обычный 6 2 2 2 2 2 3 2 7 2" xfId="56531" xr:uid="{00000000-0005-0000-0000-000090950000}"/>
    <cellStyle name="Обычный 6 2 2 2 2 2 3 2 8" xfId="35380" xr:uid="{00000000-0005-0000-0000-000091950000}"/>
    <cellStyle name="Обычный 6 2 2 2 2 2 3 2 8 2" xfId="56532" xr:uid="{00000000-0005-0000-0000-000092950000}"/>
    <cellStyle name="Обычный 6 2 2 2 2 2 3 2 9" xfId="56533" xr:uid="{00000000-0005-0000-0000-000093950000}"/>
    <cellStyle name="Обычный 6 2 2 2 2 2 3 2_Лист1" xfId="56534" xr:uid="{00000000-0005-0000-0000-000094950000}"/>
    <cellStyle name="Обычный 6 2 2 2 2 2 3 3" xfId="12409" xr:uid="{00000000-0005-0000-0000-000095950000}"/>
    <cellStyle name="Обычный 6 2 2 2 2 2 3 3 2" xfId="12410" xr:uid="{00000000-0005-0000-0000-000096950000}"/>
    <cellStyle name="Обычный 6 2 2 2 2 2 3 3 2 2" xfId="56535" xr:uid="{00000000-0005-0000-0000-000097950000}"/>
    <cellStyle name="Обычный 6 2 2 2 2 2 3 3 2 2 2" xfId="56536" xr:uid="{00000000-0005-0000-0000-000098950000}"/>
    <cellStyle name="Обычный 6 2 2 2 2 2 3 3 2 3" xfId="56537" xr:uid="{00000000-0005-0000-0000-000099950000}"/>
    <cellStyle name="Обычный 6 2 2 2 2 2 3 3 3" xfId="12411" xr:uid="{00000000-0005-0000-0000-00009A950000}"/>
    <cellStyle name="Обычный 6 2 2 2 2 2 3 3 3 2" xfId="56538" xr:uid="{00000000-0005-0000-0000-00009B950000}"/>
    <cellStyle name="Обычный 6 2 2 2 2 2 3 3 4" xfId="56539" xr:uid="{00000000-0005-0000-0000-00009C950000}"/>
    <cellStyle name="Обычный 6 2 2 2 2 2 3 3_НВВ РСК 2019 (II пол) МАКС" xfId="56540" xr:uid="{00000000-0005-0000-0000-00009D950000}"/>
    <cellStyle name="Обычный 6 2 2 2 2 2 3 4" xfId="12412" xr:uid="{00000000-0005-0000-0000-00009E950000}"/>
    <cellStyle name="Обычный 6 2 2 2 2 2 3 4 2" xfId="12413" xr:uid="{00000000-0005-0000-0000-00009F950000}"/>
    <cellStyle name="Обычный 6 2 2 2 2 2 3 4 2 2" xfId="56541" xr:uid="{00000000-0005-0000-0000-0000A0950000}"/>
    <cellStyle name="Обычный 6 2 2 2 2 2 3 4 3" xfId="12414" xr:uid="{00000000-0005-0000-0000-0000A1950000}"/>
    <cellStyle name="Обычный 6 2 2 2 2 2 3 4 3 2" xfId="56542" xr:uid="{00000000-0005-0000-0000-0000A2950000}"/>
    <cellStyle name="Обычный 6 2 2 2 2 2 3 4 4" xfId="56543" xr:uid="{00000000-0005-0000-0000-0000A3950000}"/>
    <cellStyle name="Обычный 6 2 2 2 2 2 3 5" xfId="12415" xr:uid="{00000000-0005-0000-0000-0000A4950000}"/>
    <cellStyle name="Обычный 6 2 2 2 2 2 3 5 2" xfId="56544" xr:uid="{00000000-0005-0000-0000-0000A5950000}"/>
    <cellStyle name="Обычный 6 2 2 2 2 2 3 6" xfId="12416" xr:uid="{00000000-0005-0000-0000-0000A6950000}"/>
    <cellStyle name="Обычный 6 2 2 2 2 2 3 6 2" xfId="56545" xr:uid="{00000000-0005-0000-0000-0000A7950000}"/>
    <cellStyle name="Обычный 6 2 2 2 2 2 3 7" xfId="12417" xr:uid="{00000000-0005-0000-0000-0000A8950000}"/>
    <cellStyle name="Обычный 6 2 2 2 2 2 3 7 2" xfId="56546" xr:uid="{00000000-0005-0000-0000-0000A9950000}"/>
    <cellStyle name="Обычный 6 2 2 2 2 2 3 8" xfId="12418" xr:uid="{00000000-0005-0000-0000-0000AA950000}"/>
    <cellStyle name="Обычный 6 2 2 2 2 2 3 8 2" xfId="56547" xr:uid="{00000000-0005-0000-0000-0000AB950000}"/>
    <cellStyle name="Обычный 6 2 2 2 2 2 3 9" xfId="12419" xr:uid="{00000000-0005-0000-0000-0000AC950000}"/>
    <cellStyle name="Обычный 6 2 2 2 2 2 3 9 2" xfId="56548" xr:uid="{00000000-0005-0000-0000-0000AD950000}"/>
    <cellStyle name="Обычный 6 2 2 2 2 2 3_Лист1" xfId="56549" xr:uid="{00000000-0005-0000-0000-0000AE950000}"/>
    <cellStyle name="Обычный 6 2 2 2 2 2 4" xfId="12420" xr:uid="{00000000-0005-0000-0000-0000AF950000}"/>
    <cellStyle name="Обычный 6 2 2 2 2 2 4 2" xfId="12421" xr:uid="{00000000-0005-0000-0000-0000B0950000}"/>
    <cellStyle name="Обычный 6 2 2 2 2 2 4 2 2" xfId="12422" xr:uid="{00000000-0005-0000-0000-0000B1950000}"/>
    <cellStyle name="Обычный 6 2 2 2 2 2 4 2 2 2" xfId="56550" xr:uid="{00000000-0005-0000-0000-0000B2950000}"/>
    <cellStyle name="Обычный 6 2 2 2 2 2 4 2 2 2 2" xfId="56551" xr:uid="{00000000-0005-0000-0000-0000B3950000}"/>
    <cellStyle name="Обычный 6 2 2 2 2 2 4 2 2 3" xfId="56552" xr:uid="{00000000-0005-0000-0000-0000B4950000}"/>
    <cellStyle name="Обычный 6 2 2 2 2 2 4 2 3" xfId="12423" xr:uid="{00000000-0005-0000-0000-0000B5950000}"/>
    <cellStyle name="Обычный 6 2 2 2 2 2 4 2 3 2" xfId="56553" xr:uid="{00000000-0005-0000-0000-0000B6950000}"/>
    <cellStyle name="Обычный 6 2 2 2 2 2 4 2 4" xfId="56554" xr:uid="{00000000-0005-0000-0000-0000B7950000}"/>
    <cellStyle name="Обычный 6 2 2 2 2 2 4 2_НВВ РСК 2019 (II пол) МАКС" xfId="56555" xr:uid="{00000000-0005-0000-0000-0000B8950000}"/>
    <cellStyle name="Обычный 6 2 2 2 2 2 4 3" xfId="12424" xr:uid="{00000000-0005-0000-0000-0000B9950000}"/>
    <cellStyle name="Обычный 6 2 2 2 2 2 4 3 2" xfId="12425" xr:uid="{00000000-0005-0000-0000-0000BA950000}"/>
    <cellStyle name="Обычный 6 2 2 2 2 2 4 3 2 2" xfId="56556" xr:uid="{00000000-0005-0000-0000-0000BB950000}"/>
    <cellStyle name="Обычный 6 2 2 2 2 2 4 3 3" xfId="12426" xr:uid="{00000000-0005-0000-0000-0000BC950000}"/>
    <cellStyle name="Обычный 6 2 2 2 2 2 4 3 3 2" xfId="56557" xr:uid="{00000000-0005-0000-0000-0000BD950000}"/>
    <cellStyle name="Обычный 6 2 2 2 2 2 4 3 4" xfId="56558" xr:uid="{00000000-0005-0000-0000-0000BE950000}"/>
    <cellStyle name="Обычный 6 2 2 2 2 2 4 4" xfId="12427" xr:uid="{00000000-0005-0000-0000-0000BF950000}"/>
    <cellStyle name="Обычный 6 2 2 2 2 2 4 4 2" xfId="56559" xr:uid="{00000000-0005-0000-0000-0000C0950000}"/>
    <cellStyle name="Обычный 6 2 2 2 2 2 4 5" xfId="12428" xr:uid="{00000000-0005-0000-0000-0000C1950000}"/>
    <cellStyle name="Обычный 6 2 2 2 2 2 4 5 2" xfId="56560" xr:uid="{00000000-0005-0000-0000-0000C2950000}"/>
    <cellStyle name="Обычный 6 2 2 2 2 2 4 6" xfId="12429" xr:uid="{00000000-0005-0000-0000-0000C3950000}"/>
    <cellStyle name="Обычный 6 2 2 2 2 2 4 6 2" xfId="56561" xr:uid="{00000000-0005-0000-0000-0000C4950000}"/>
    <cellStyle name="Обычный 6 2 2 2 2 2 4 7" xfId="35381" xr:uid="{00000000-0005-0000-0000-0000C5950000}"/>
    <cellStyle name="Обычный 6 2 2 2 2 2 4 7 2" xfId="56562" xr:uid="{00000000-0005-0000-0000-0000C6950000}"/>
    <cellStyle name="Обычный 6 2 2 2 2 2 4 8" xfId="35382" xr:uid="{00000000-0005-0000-0000-0000C7950000}"/>
    <cellStyle name="Обычный 6 2 2 2 2 2 4 8 2" xfId="56563" xr:uid="{00000000-0005-0000-0000-0000C8950000}"/>
    <cellStyle name="Обычный 6 2 2 2 2 2 4 9" xfId="56564" xr:uid="{00000000-0005-0000-0000-0000C9950000}"/>
    <cellStyle name="Обычный 6 2 2 2 2 2 4_Лист1" xfId="56565" xr:uid="{00000000-0005-0000-0000-0000CA950000}"/>
    <cellStyle name="Обычный 6 2 2 2 2 2 5" xfId="12430" xr:uid="{00000000-0005-0000-0000-0000CB950000}"/>
    <cellStyle name="Обычный 6 2 2 2 2 2 5 2" xfId="12431" xr:uid="{00000000-0005-0000-0000-0000CC950000}"/>
    <cellStyle name="Обычный 6 2 2 2 2 2 5 2 2" xfId="56566" xr:uid="{00000000-0005-0000-0000-0000CD950000}"/>
    <cellStyle name="Обычный 6 2 2 2 2 2 5 2 2 2" xfId="56567" xr:uid="{00000000-0005-0000-0000-0000CE950000}"/>
    <cellStyle name="Обычный 6 2 2 2 2 2 5 2 3" xfId="56568" xr:uid="{00000000-0005-0000-0000-0000CF950000}"/>
    <cellStyle name="Обычный 6 2 2 2 2 2 5 3" xfId="12432" xr:uid="{00000000-0005-0000-0000-0000D0950000}"/>
    <cellStyle name="Обычный 6 2 2 2 2 2 5 3 2" xfId="56569" xr:uid="{00000000-0005-0000-0000-0000D1950000}"/>
    <cellStyle name="Обычный 6 2 2 2 2 2 5 4" xfId="56570" xr:uid="{00000000-0005-0000-0000-0000D2950000}"/>
    <cellStyle name="Обычный 6 2 2 2 2 2 5_НВВ РСК 2019 (II пол) МАКС" xfId="56571" xr:uid="{00000000-0005-0000-0000-0000D3950000}"/>
    <cellStyle name="Обычный 6 2 2 2 2 2 6" xfId="12433" xr:uid="{00000000-0005-0000-0000-0000D4950000}"/>
    <cellStyle name="Обычный 6 2 2 2 2 2 6 2" xfId="12434" xr:uid="{00000000-0005-0000-0000-0000D5950000}"/>
    <cellStyle name="Обычный 6 2 2 2 2 2 6 2 2" xfId="56572" xr:uid="{00000000-0005-0000-0000-0000D6950000}"/>
    <cellStyle name="Обычный 6 2 2 2 2 2 6 3" xfId="12435" xr:uid="{00000000-0005-0000-0000-0000D7950000}"/>
    <cellStyle name="Обычный 6 2 2 2 2 2 6 3 2" xfId="56573" xr:uid="{00000000-0005-0000-0000-0000D8950000}"/>
    <cellStyle name="Обычный 6 2 2 2 2 2 6 4" xfId="56574" xr:uid="{00000000-0005-0000-0000-0000D9950000}"/>
    <cellStyle name="Обычный 6 2 2 2 2 2 7" xfId="12436" xr:uid="{00000000-0005-0000-0000-0000DA950000}"/>
    <cellStyle name="Обычный 6 2 2 2 2 2 7 2" xfId="56575" xr:uid="{00000000-0005-0000-0000-0000DB950000}"/>
    <cellStyle name="Обычный 6 2 2 2 2 2 8" xfId="12437" xr:uid="{00000000-0005-0000-0000-0000DC950000}"/>
    <cellStyle name="Обычный 6 2 2 2 2 2 8 2" xfId="56576" xr:uid="{00000000-0005-0000-0000-0000DD950000}"/>
    <cellStyle name="Обычный 6 2 2 2 2 2 9" xfId="12438" xr:uid="{00000000-0005-0000-0000-0000DE950000}"/>
    <cellStyle name="Обычный 6 2 2 2 2 2 9 2" xfId="56577" xr:uid="{00000000-0005-0000-0000-0000DF950000}"/>
    <cellStyle name="Обычный 6 2 2 2 2 2_Лист1" xfId="56578" xr:uid="{00000000-0005-0000-0000-0000E0950000}"/>
    <cellStyle name="Обычный 6 2 2 2 2 3" xfId="12439" xr:uid="{00000000-0005-0000-0000-0000E1950000}"/>
    <cellStyle name="Обычный 6 2 2 2 2 3 10" xfId="35383" xr:uid="{00000000-0005-0000-0000-0000E2950000}"/>
    <cellStyle name="Обычный 6 2 2 2 2 3 11" xfId="35384" xr:uid="{00000000-0005-0000-0000-0000E3950000}"/>
    <cellStyle name="Обычный 6 2 2 2 2 3 2" xfId="12440" xr:uid="{00000000-0005-0000-0000-0000E4950000}"/>
    <cellStyle name="Обычный 6 2 2 2 2 3 2 2" xfId="12441" xr:uid="{00000000-0005-0000-0000-0000E5950000}"/>
    <cellStyle name="Обычный 6 2 2 2 2 3 2 2 2" xfId="12442" xr:uid="{00000000-0005-0000-0000-0000E6950000}"/>
    <cellStyle name="Обычный 6 2 2 2 2 3 2 2 2 2" xfId="56579" xr:uid="{00000000-0005-0000-0000-0000E7950000}"/>
    <cellStyle name="Обычный 6 2 2 2 2 3 2 2 2 2 2" xfId="56580" xr:uid="{00000000-0005-0000-0000-0000E8950000}"/>
    <cellStyle name="Обычный 6 2 2 2 2 3 2 2 2 3" xfId="56581" xr:uid="{00000000-0005-0000-0000-0000E9950000}"/>
    <cellStyle name="Обычный 6 2 2 2 2 3 2 2 3" xfId="12443" xr:uid="{00000000-0005-0000-0000-0000EA950000}"/>
    <cellStyle name="Обычный 6 2 2 2 2 3 2 2 3 2" xfId="56582" xr:uid="{00000000-0005-0000-0000-0000EB950000}"/>
    <cellStyle name="Обычный 6 2 2 2 2 3 2 2 4" xfId="56583" xr:uid="{00000000-0005-0000-0000-0000EC950000}"/>
    <cellStyle name="Обычный 6 2 2 2 2 3 2 2_НВВ РСК 2019 (II пол) МАКС" xfId="56584" xr:uid="{00000000-0005-0000-0000-0000ED950000}"/>
    <cellStyle name="Обычный 6 2 2 2 2 3 2 3" xfId="12444" xr:uid="{00000000-0005-0000-0000-0000EE950000}"/>
    <cellStyle name="Обычный 6 2 2 2 2 3 2 3 2" xfId="12445" xr:uid="{00000000-0005-0000-0000-0000EF950000}"/>
    <cellStyle name="Обычный 6 2 2 2 2 3 2 3 2 2" xfId="56585" xr:uid="{00000000-0005-0000-0000-0000F0950000}"/>
    <cellStyle name="Обычный 6 2 2 2 2 3 2 3 3" xfId="12446" xr:uid="{00000000-0005-0000-0000-0000F1950000}"/>
    <cellStyle name="Обычный 6 2 2 2 2 3 2 3 3 2" xfId="56586" xr:uid="{00000000-0005-0000-0000-0000F2950000}"/>
    <cellStyle name="Обычный 6 2 2 2 2 3 2 3 4" xfId="56587" xr:uid="{00000000-0005-0000-0000-0000F3950000}"/>
    <cellStyle name="Обычный 6 2 2 2 2 3 2 4" xfId="12447" xr:uid="{00000000-0005-0000-0000-0000F4950000}"/>
    <cellStyle name="Обычный 6 2 2 2 2 3 2 4 2" xfId="56588" xr:uid="{00000000-0005-0000-0000-0000F5950000}"/>
    <cellStyle name="Обычный 6 2 2 2 2 3 2 5" xfId="12448" xr:uid="{00000000-0005-0000-0000-0000F6950000}"/>
    <cellStyle name="Обычный 6 2 2 2 2 3 2 5 2" xfId="56589" xr:uid="{00000000-0005-0000-0000-0000F7950000}"/>
    <cellStyle name="Обычный 6 2 2 2 2 3 2 6" xfId="12449" xr:uid="{00000000-0005-0000-0000-0000F8950000}"/>
    <cellStyle name="Обычный 6 2 2 2 2 3 2 6 2" xfId="56590" xr:uid="{00000000-0005-0000-0000-0000F9950000}"/>
    <cellStyle name="Обычный 6 2 2 2 2 3 2 7" xfId="35385" xr:uid="{00000000-0005-0000-0000-0000FA950000}"/>
    <cellStyle name="Обычный 6 2 2 2 2 3 2 7 2" xfId="56591" xr:uid="{00000000-0005-0000-0000-0000FB950000}"/>
    <cellStyle name="Обычный 6 2 2 2 2 3 2 8" xfId="35386" xr:uid="{00000000-0005-0000-0000-0000FC950000}"/>
    <cellStyle name="Обычный 6 2 2 2 2 3 2 8 2" xfId="56592" xr:uid="{00000000-0005-0000-0000-0000FD950000}"/>
    <cellStyle name="Обычный 6 2 2 2 2 3 2 9" xfId="56593" xr:uid="{00000000-0005-0000-0000-0000FE950000}"/>
    <cellStyle name="Обычный 6 2 2 2 2 3 2_Лист1" xfId="56594" xr:uid="{00000000-0005-0000-0000-0000FF950000}"/>
    <cellStyle name="Обычный 6 2 2 2 2 3 3" xfId="12450" xr:uid="{00000000-0005-0000-0000-000000960000}"/>
    <cellStyle name="Обычный 6 2 2 2 2 3 3 2" xfId="12451" xr:uid="{00000000-0005-0000-0000-000001960000}"/>
    <cellStyle name="Обычный 6 2 2 2 2 3 3 2 2" xfId="56595" xr:uid="{00000000-0005-0000-0000-000002960000}"/>
    <cellStyle name="Обычный 6 2 2 2 2 3 3 2 2 2" xfId="56596" xr:uid="{00000000-0005-0000-0000-000003960000}"/>
    <cellStyle name="Обычный 6 2 2 2 2 3 3 2 3" xfId="56597" xr:uid="{00000000-0005-0000-0000-000004960000}"/>
    <cellStyle name="Обычный 6 2 2 2 2 3 3 3" xfId="12452" xr:uid="{00000000-0005-0000-0000-000005960000}"/>
    <cellStyle name="Обычный 6 2 2 2 2 3 3 3 2" xfId="56598" xr:uid="{00000000-0005-0000-0000-000006960000}"/>
    <cellStyle name="Обычный 6 2 2 2 2 3 3 4" xfId="56599" xr:uid="{00000000-0005-0000-0000-000007960000}"/>
    <cellStyle name="Обычный 6 2 2 2 2 3 3_НВВ РСК 2019 (II пол) МАКС" xfId="56600" xr:uid="{00000000-0005-0000-0000-000008960000}"/>
    <cellStyle name="Обычный 6 2 2 2 2 3 4" xfId="12453" xr:uid="{00000000-0005-0000-0000-000009960000}"/>
    <cellStyle name="Обычный 6 2 2 2 2 3 4 2" xfId="12454" xr:uid="{00000000-0005-0000-0000-00000A960000}"/>
    <cellStyle name="Обычный 6 2 2 2 2 3 4 2 2" xfId="56601" xr:uid="{00000000-0005-0000-0000-00000B960000}"/>
    <cellStyle name="Обычный 6 2 2 2 2 3 4 3" xfId="12455" xr:uid="{00000000-0005-0000-0000-00000C960000}"/>
    <cellStyle name="Обычный 6 2 2 2 2 3 4 3 2" xfId="56602" xr:uid="{00000000-0005-0000-0000-00000D960000}"/>
    <cellStyle name="Обычный 6 2 2 2 2 3 4 4" xfId="56603" xr:uid="{00000000-0005-0000-0000-00000E960000}"/>
    <cellStyle name="Обычный 6 2 2 2 2 3 5" xfId="12456" xr:uid="{00000000-0005-0000-0000-00000F960000}"/>
    <cellStyle name="Обычный 6 2 2 2 2 3 5 2" xfId="56604" xr:uid="{00000000-0005-0000-0000-000010960000}"/>
    <cellStyle name="Обычный 6 2 2 2 2 3 6" xfId="12457" xr:uid="{00000000-0005-0000-0000-000011960000}"/>
    <cellStyle name="Обычный 6 2 2 2 2 3 6 2" xfId="56605" xr:uid="{00000000-0005-0000-0000-000012960000}"/>
    <cellStyle name="Обычный 6 2 2 2 2 3 7" xfId="12458" xr:uid="{00000000-0005-0000-0000-000013960000}"/>
    <cellStyle name="Обычный 6 2 2 2 2 3 7 2" xfId="56606" xr:uid="{00000000-0005-0000-0000-000014960000}"/>
    <cellStyle name="Обычный 6 2 2 2 2 3 8" xfId="12459" xr:uid="{00000000-0005-0000-0000-000015960000}"/>
    <cellStyle name="Обычный 6 2 2 2 2 3 8 2" xfId="56607" xr:uid="{00000000-0005-0000-0000-000016960000}"/>
    <cellStyle name="Обычный 6 2 2 2 2 3 9" xfId="12460" xr:uid="{00000000-0005-0000-0000-000017960000}"/>
    <cellStyle name="Обычный 6 2 2 2 2 3 9 2" xfId="56608" xr:uid="{00000000-0005-0000-0000-000018960000}"/>
    <cellStyle name="Обычный 6 2 2 2 2 3_Лист1" xfId="56609" xr:uid="{00000000-0005-0000-0000-000019960000}"/>
    <cellStyle name="Обычный 6 2 2 2 2 4" xfId="12461" xr:uid="{00000000-0005-0000-0000-00001A960000}"/>
    <cellStyle name="Обычный 6 2 2 2 2 4 10" xfId="35387" xr:uid="{00000000-0005-0000-0000-00001B960000}"/>
    <cellStyle name="Обычный 6 2 2 2 2 4 11" xfId="35388" xr:uid="{00000000-0005-0000-0000-00001C960000}"/>
    <cellStyle name="Обычный 6 2 2 2 2 4 2" xfId="12462" xr:uid="{00000000-0005-0000-0000-00001D960000}"/>
    <cellStyle name="Обычный 6 2 2 2 2 4 2 2" xfId="12463" xr:uid="{00000000-0005-0000-0000-00001E960000}"/>
    <cellStyle name="Обычный 6 2 2 2 2 4 2 2 2" xfId="12464" xr:uid="{00000000-0005-0000-0000-00001F960000}"/>
    <cellStyle name="Обычный 6 2 2 2 2 4 2 2 2 2" xfId="56610" xr:uid="{00000000-0005-0000-0000-000020960000}"/>
    <cellStyle name="Обычный 6 2 2 2 2 4 2 2 2 2 2" xfId="56611" xr:uid="{00000000-0005-0000-0000-000021960000}"/>
    <cellStyle name="Обычный 6 2 2 2 2 4 2 2 2 3" xfId="56612" xr:uid="{00000000-0005-0000-0000-000022960000}"/>
    <cellStyle name="Обычный 6 2 2 2 2 4 2 2 3" xfId="12465" xr:uid="{00000000-0005-0000-0000-000023960000}"/>
    <cellStyle name="Обычный 6 2 2 2 2 4 2 2 3 2" xfId="56613" xr:uid="{00000000-0005-0000-0000-000024960000}"/>
    <cellStyle name="Обычный 6 2 2 2 2 4 2 2 4" xfId="56614" xr:uid="{00000000-0005-0000-0000-000025960000}"/>
    <cellStyle name="Обычный 6 2 2 2 2 4 2 2_НВВ РСК 2019 (II пол) МАКС" xfId="56615" xr:uid="{00000000-0005-0000-0000-000026960000}"/>
    <cellStyle name="Обычный 6 2 2 2 2 4 2 3" xfId="12466" xr:uid="{00000000-0005-0000-0000-000027960000}"/>
    <cellStyle name="Обычный 6 2 2 2 2 4 2 3 2" xfId="12467" xr:uid="{00000000-0005-0000-0000-000028960000}"/>
    <cellStyle name="Обычный 6 2 2 2 2 4 2 3 2 2" xfId="56616" xr:uid="{00000000-0005-0000-0000-000029960000}"/>
    <cellStyle name="Обычный 6 2 2 2 2 4 2 3 3" xfId="12468" xr:uid="{00000000-0005-0000-0000-00002A960000}"/>
    <cellStyle name="Обычный 6 2 2 2 2 4 2 3 3 2" xfId="56617" xr:uid="{00000000-0005-0000-0000-00002B960000}"/>
    <cellStyle name="Обычный 6 2 2 2 2 4 2 3 4" xfId="56618" xr:uid="{00000000-0005-0000-0000-00002C960000}"/>
    <cellStyle name="Обычный 6 2 2 2 2 4 2 4" xfId="12469" xr:uid="{00000000-0005-0000-0000-00002D960000}"/>
    <cellStyle name="Обычный 6 2 2 2 2 4 2 4 2" xfId="56619" xr:uid="{00000000-0005-0000-0000-00002E960000}"/>
    <cellStyle name="Обычный 6 2 2 2 2 4 2 5" xfId="12470" xr:uid="{00000000-0005-0000-0000-00002F960000}"/>
    <cellStyle name="Обычный 6 2 2 2 2 4 2 5 2" xfId="56620" xr:uid="{00000000-0005-0000-0000-000030960000}"/>
    <cellStyle name="Обычный 6 2 2 2 2 4 2 6" xfId="12471" xr:uid="{00000000-0005-0000-0000-000031960000}"/>
    <cellStyle name="Обычный 6 2 2 2 2 4 2 6 2" xfId="56621" xr:uid="{00000000-0005-0000-0000-000032960000}"/>
    <cellStyle name="Обычный 6 2 2 2 2 4 2 7" xfId="35389" xr:uid="{00000000-0005-0000-0000-000033960000}"/>
    <cellStyle name="Обычный 6 2 2 2 2 4 2 7 2" xfId="56622" xr:uid="{00000000-0005-0000-0000-000034960000}"/>
    <cellStyle name="Обычный 6 2 2 2 2 4 2 8" xfId="35390" xr:uid="{00000000-0005-0000-0000-000035960000}"/>
    <cellStyle name="Обычный 6 2 2 2 2 4 2 8 2" xfId="56623" xr:uid="{00000000-0005-0000-0000-000036960000}"/>
    <cellStyle name="Обычный 6 2 2 2 2 4 2 9" xfId="56624" xr:uid="{00000000-0005-0000-0000-000037960000}"/>
    <cellStyle name="Обычный 6 2 2 2 2 4 2_Лист1" xfId="56625" xr:uid="{00000000-0005-0000-0000-000038960000}"/>
    <cellStyle name="Обычный 6 2 2 2 2 4 3" xfId="12472" xr:uid="{00000000-0005-0000-0000-000039960000}"/>
    <cellStyle name="Обычный 6 2 2 2 2 4 3 2" xfId="12473" xr:uid="{00000000-0005-0000-0000-00003A960000}"/>
    <cellStyle name="Обычный 6 2 2 2 2 4 3 2 2" xfId="56626" xr:uid="{00000000-0005-0000-0000-00003B960000}"/>
    <cellStyle name="Обычный 6 2 2 2 2 4 3 2 2 2" xfId="56627" xr:uid="{00000000-0005-0000-0000-00003C960000}"/>
    <cellStyle name="Обычный 6 2 2 2 2 4 3 2 3" xfId="56628" xr:uid="{00000000-0005-0000-0000-00003D960000}"/>
    <cellStyle name="Обычный 6 2 2 2 2 4 3 3" xfId="12474" xr:uid="{00000000-0005-0000-0000-00003E960000}"/>
    <cellStyle name="Обычный 6 2 2 2 2 4 3 3 2" xfId="56629" xr:uid="{00000000-0005-0000-0000-00003F960000}"/>
    <cellStyle name="Обычный 6 2 2 2 2 4 3 4" xfId="56630" xr:uid="{00000000-0005-0000-0000-000040960000}"/>
    <cellStyle name="Обычный 6 2 2 2 2 4 3_НВВ РСК 2019 (II пол) МАКС" xfId="56631" xr:uid="{00000000-0005-0000-0000-000041960000}"/>
    <cellStyle name="Обычный 6 2 2 2 2 4 4" xfId="12475" xr:uid="{00000000-0005-0000-0000-000042960000}"/>
    <cellStyle name="Обычный 6 2 2 2 2 4 4 2" xfId="12476" xr:uid="{00000000-0005-0000-0000-000043960000}"/>
    <cellStyle name="Обычный 6 2 2 2 2 4 4 2 2" xfId="56632" xr:uid="{00000000-0005-0000-0000-000044960000}"/>
    <cellStyle name="Обычный 6 2 2 2 2 4 4 3" xfId="12477" xr:uid="{00000000-0005-0000-0000-000045960000}"/>
    <cellStyle name="Обычный 6 2 2 2 2 4 4 3 2" xfId="56633" xr:uid="{00000000-0005-0000-0000-000046960000}"/>
    <cellStyle name="Обычный 6 2 2 2 2 4 4 4" xfId="56634" xr:uid="{00000000-0005-0000-0000-000047960000}"/>
    <cellStyle name="Обычный 6 2 2 2 2 4 5" xfId="12478" xr:uid="{00000000-0005-0000-0000-000048960000}"/>
    <cellStyle name="Обычный 6 2 2 2 2 4 5 2" xfId="56635" xr:uid="{00000000-0005-0000-0000-000049960000}"/>
    <cellStyle name="Обычный 6 2 2 2 2 4 6" xfId="12479" xr:uid="{00000000-0005-0000-0000-00004A960000}"/>
    <cellStyle name="Обычный 6 2 2 2 2 4 6 2" xfId="56636" xr:uid="{00000000-0005-0000-0000-00004B960000}"/>
    <cellStyle name="Обычный 6 2 2 2 2 4 7" xfId="12480" xr:uid="{00000000-0005-0000-0000-00004C960000}"/>
    <cellStyle name="Обычный 6 2 2 2 2 4 7 2" xfId="56637" xr:uid="{00000000-0005-0000-0000-00004D960000}"/>
    <cellStyle name="Обычный 6 2 2 2 2 4 8" xfId="12481" xr:uid="{00000000-0005-0000-0000-00004E960000}"/>
    <cellStyle name="Обычный 6 2 2 2 2 4 8 2" xfId="56638" xr:uid="{00000000-0005-0000-0000-00004F960000}"/>
    <cellStyle name="Обычный 6 2 2 2 2 4 9" xfId="12482" xr:uid="{00000000-0005-0000-0000-000050960000}"/>
    <cellStyle name="Обычный 6 2 2 2 2 4 9 2" xfId="56639" xr:uid="{00000000-0005-0000-0000-000051960000}"/>
    <cellStyle name="Обычный 6 2 2 2 2 4_Лист1" xfId="56640" xr:uid="{00000000-0005-0000-0000-000052960000}"/>
    <cellStyle name="Обычный 6 2 2 2 2 5" xfId="12483" xr:uid="{00000000-0005-0000-0000-000053960000}"/>
    <cellStyle name="Обычный 6 2 2 2 2 5 2" xfId="12484" xr:uid="{00000000-0005-0000-0000-000054960000}"/>
    <cellStyle name="Обычный 6 2 2 2 2 5 2 2" xfId="12485" xr:uid="{00000000-0005-0000-0000-000055960000}"/>
    <cellStyle name="Обычный 6 2 2 2 2 5 2 2 2" xfId="56641" xr:uid="{00000000-0005-0000-0000-000056960000}"/>
    <cellStyle name="Обычный 6 2 2 2 2 5 2 2 2 2" xfId="56642" xr:uid="{00000000-0005-0000-0000-000057960000}"/>
    <cellStyle name="Обычный 6 2 2 2 2 5 2 2 3" xfId="56643" xr:uid="{00000000-0005-0000-0000-000058960000}"/>
    <cellStyle name="Обычный 6 2 2 2 2 5 2 3" xfId="12486" xr:uid="{00000000-0005-0000-0000-000059960000}"/>
    <cellStyle name="Обычный 6 2 2 2 2 5 2 3 2" xfId="56644" xr:uid="{00000000-0005-0000-0000-00005A960000}"/>
    <cellStyle name="Обычный 6 2 2 2 2 5 2 4" xfId="56645" xr:uid="{00000000-0005-0000-0000-00005B960000}"/>
    <cellStyle name="Обычный 6 2 2 2 2 5 2_НВВ РСК 2019 (II пол) МАКС" xfId="56646" xr:uid="{00000000-0005-0000-0000-00005C960000}"/>
    <cellStyle name="Обычный 6 2 2 2 2 5 3" xfId="12487" xr:uid="{00000000-0005-0000-0000-00005D960000}"/>
    <cellStyle name="Обычный 6 2 2 2 2 5 3 2" xfId="12488" xr:uid="{00000000-0005-0000-0000-00005E960000}"/>
    <cellStyle name="Обычный 6 2 2 2 2 5 3 2 2" xfId="56647" xr:uid="{00000000-0005-0000-0000-00005F960000}"/>
    <cellStyle name="Обычный 6 2 2 2 2 5 3 3" xfId="12489" xr:uid="{00000000-0005-0000-0000-000060960000}"/>
    <cellStyle name="Обычный 6 2 2 2 2 5 3 3 2" xfId="56648" xr:uid="{00000000-0005-0000-0000-000061960000}"/>
    <cellStyle name="Обычный 6 2 2 2 2 5 3 4" xfId="56649" xr:uid="{00000000-0005-0000-0000-000062960000}"/>
    <cellStyle name="Обычный 6 2 2 2 2 5 4" xfId="12490" xr:uid="{00000000-0005-0000-0000-000063960000}"/>
    <cellStyle name="Обычный 6 2 2 2 2 5 4 2" xfId="56650" xr:uid="{00000000-0005-0000-0000-000064960000}"/>
    <cellStyle name="Обычный 6 2 2 2 2 5 5" xfId="12491" xr:uid="{00000000-0005-0000-0000-000065960000}"/>
    <cellStyle name="Обычный 6 2 2 2 2 5 5 2" xfId="56651" xr:uid="{00000000-0005-0000-0000-000066960000}"/>
    <cellStyle name="Обычный 6 2 2 2 2 5 6" xfId="12492" xr:uid="{00000000-0005-0000-0000-000067960000}"/>
    <cellStyle name="Обычный 6 2 2 2 2 5 6 2" xfId="56652" xr:uid="{00000000-0005-0000-0000-000068960000}"/>
    <cellStyle name="Обычный 6 2 2 2 2 5 7" xfId="35391" xr:uid="{00000000-0005-0000-0000-000069960000}"/>
    <cellStyle name="Обычный 6 2 2 2 2 5 7 2" xfId="56653" xr:uid="{00000000-0005-0000-0000-00006A960000}"/>
    <cellStyle name="Обычный 6 2 2 2 2 5 8" xfId="35392" xr:uid="{00000000-0005-0000-0000-00006B960000}"/>
    <cellStyle name="Обычный 6 2 2 2 2 5 8 2" xfId="56654" xr:uid="{00000000-0005-0000-0000-00006C960000}"/>
    <cellStyle name="Обычный 6 2 2 2 2 5 9" xfId="56655" xr:uid="{00000000-0005-0000-0000-00006D960000}"/>
    <cellStyle name="Обычный 6 2 2 2 2 5_Лист1" xfId="56656" xr:uid="{00000000-0005-0000-0000-00006E960000}"/>
    <cellStyle name="Обычный 6 2 2 2 2 6" xfId="12493" xr:uid="{00000000-0005-0000-0000-00006F960000}"/>
    <cellStyle name="Обычный 6 2 2 2 2 6 2" xfId="12494" xr:uid="{00000000-0005-0000-0000-000070960000}"/>
    <cellStyle name="Обычный 6 2 2 2 2 6 2 2" xfId="56657" xr:uid="{00000000-0005-0000-0000-000071960000}"/>
    <cellStyle name="Обычный 6 2 2 2 2 6 2 2 2" xfId="56658" xr:uid="{00000000-0005-0000-0000-000072960000}"/>
    <cellStyle name="Обычный 6 2 2 2 2 6 2 3" xfId="56659" xr:uid="{00000000-0005-0000-0000-000073960000}"/>
    <cellStyle name="Обычный 6 2 2 2 2 6 3" xfId="12495" xr:uid="{00000000-0005-0000-0000-000074960000}"/>
    <cellStyle name="Обычный 6 2 2 2 2 6 3 2" xfId="56660" xr:uid="{00000000-0005-0000-0000-000075960000}"/>
    <cellStyle name="Обычный 6 2 2 2 2 6 4" xfId="56661" xr:uid="{00000000-0005-0000-0000-000076960000}"/>
    <cellStyle name="Обычный 6 2 2 2 2 6_НВВ РСК 2019 (II пол) МАКС" xfId="56662" xr:uid="{00000000-0005-0000-0000-000077960000}"/>
    <cellStyle name="Обычный 6 2 2 2 2 7" xfId="12496" xr:uid="{00000000-0005-0000-0000-000078960000}"/>
    <cellStyle name="Обычный 6 2 2 2 2 7 2" xfId="12497" xr:uid="{00000000-0005-0000-0000-000079960000}"/>
    <cellStyle name="Обычный 6 2 2 2 2 7 2 2" xfId="56663" xr:uid="{00000000-0005-0000-0000-00007A960000}"/>
    <cellStyle name="Обычный 6 2 2 2 2 7 3" xfId="12498" xr:uid="{00000000-0005-0000-0000-00007B960000}"/>
    <cellStyle name="Обычный 6 2 2 2 2 7 3 2" xfId="56664" xr:uid="{00000000-0005-0000-0000-00007C960000}"/>
    <cellStyle name="Обычный 6 2 2 2 2 7 4" xfId="56665" xr:uid="{00000000-0005-0000-0000-00007D960000}"/>
    <cellStyle name="Обычный 6 2 2 2 2 8" xfId="12499" xr:uid="{00000000-0005-0000-0000-00007E960000}"/>
    <cellStyle name="Обычный 6 2 2 2 2 8 2" xfId="56666" xr:uid="{00000000-0005-0000-0000-00007F960000}"/>
    <cellStyle name="Обычный 6 2 2 2 2 9" xfId="12500" xr:uid="{00000000-0005-0000-0000-000080960000}"/>
    <cellStyle name="Обычный 6 2 2 2 2 9 2" xfId="56667" xr:uid="{00000000-0005-0000-0000-000081960000}"/>
    <cellStyle name="Обычный 6 2 2 2 2_Лист1" xfId="56668" xr:uid="{00000000-0005-0000-0000-000082960000}"/>
    <cellStyle name="Обычный 6 2 2 2 3" xfId="12501" xr:uid="{00000000-0005-0000-0000-000083960000}"/>
    <cellStyle name="Обычный 6 2 2 2 3 10" xfId="12502" xr:uid="{00000000-0005-0000-0000-000084960000}"/>
    <cellStyle name="Обычный 6 2 2 2 3 10 2" xfId="56669" xr:uid="{00000000-0005-0000-0000-000085960000}"/>
    <cellStyle name="Обычный 6 2 2 2 3 11" xfId="12503" xr:uid="{00000000-0005-0000-0000-000086960000}"/>
    <cellStyle name="Обычный 6 2 2 2 3 11 2" xfId="56670" xr:uid="{00000000-0005-0000-0000-000087960000}"/>
    <cellStyle name="Обычный 6 2 2 2 3 12" xfId="35393" xr:uid="{00000000-0005-0000-0000-000088960000}"/>
    <cellStyle name="Обычный 6 2 2 2 3 13" xfId="35394" xr:uid="{00000000-0005-0000-0000-000089960000}"/>
    <cellStyle name="Обычный 6 2 2 2 3 2" xfId="12504" xr:uid="{00000000-0005-0000-0000-00008A960000}"/>
    <cellStyle name="Обычный 6 2 2 2 3 2 10" xfId="35395" xr:uid="{00000000-0005-0000-0000-00008B960000}"/>
    <cellStyle name="Обычный 6 2 2 2 3 2 11" xfId="35396" xr:uid="{00000000-0005-0000-0000-00008C960000}"/>
    <cellStyle name="Обычный 6 2 2 2 3 2 2" xfId="12505" xr:uid="{00000000-0005-0000-0000-00008D960000}"/>
    <cellStyle name="Обычный 6 2 2 2 3 2 2 2" xfId="12506" xr:uid="{00000000-0005-0000-0000-00008E960000}"/>
    <cellStyle name="Обычный 6 2 2 2 3 2 2 2 2" xfId="12507" xr:uid="{00000000-0005-0000-0000-00008F960000}"/>
    <cellStyle name="Обычный 6 2 2 2 3 2 2 2 2 2" xfId="56671" xr:uid="{00000000-0005-0000-0000-000090960000}"/>
    <cellStyle name="Обычный 6 2 2 2 3 2 2 2 2 2 2" xfId="56672" xr:uid="{00000000-0005-0000-0000-000091960000}"/>
    <cellStyle name="Обычный 6 2 2 2 3 2 2 2 2 3" xfId="56673" xr:uid="{00000000-0005-0000-0000-000092960000}"/>
    <cellStyle name="Обычный 6 2 2 2 3 2 2 2 3" xfId="12508" xr:uid="{00000000-0005-0000-0000-000093960000}"/>
    <cellStyle name="Обычный 6 2 2 2 3 2 2 2 3 2" xfId="56674" xr:uid="{00000000-0005-0000-0000-000094960000}"/>
    <cellStyle name="Обычный 6 2 2 2 3 2 2 2 4" xfId="56675" xr:uid="{00000000-0005-0000-0000-000095960000}"/>
    <cellStyle name="Обычный 6 2 2 2 3 2 2 2_НВВ РСК 2019 (II пол) МАКС" xfId="56676" xr:uid="{00000000-0005-0000-0000-000096960000}"/>
    <cellStyle name="Обычный 6 2 2 2 3 2 2 3" xfId="12509" xr:uid="{00000000-0005-0000-0000-000097960000}"/>
    <cellStyle name="Обычный 6 2 2 2 3 2 2 3 2" xfId="12510" xr:uid="{00000000-0005-0000-0000-000098960000}"/>
    <cellStyle name="Обычный 6 2 2 2 3 2 2 3 2 2" xfId="56677" xr:uid="{00000000-0005-0000-0000-000099960000}"/>
    <cellStyle name="Обычный 6 2 2 2 3 2 2 3 3" xfId="12511" xr:uid="{00000000-0005-0000-0000-00009A960000}"/>
    <cellStyle name="Обычный 6 2 2 2 3 2 2 3 3 2" xfId="56678" xr:uid="{00000000-0005-0000-0000-00009B960000}"/>
    <cellStyle name="Обычный 6 2 2 2 3 2 2 3 4" xfId="56679" xr:uid="{00000000-0005-0000-0000-00009C960000}"/>
    <cellStyle name="Обычный 6 2 2 2 3 2 2 4" xfId="12512" xr:uid="{00000000-0005-0000-0000-00009D960000}"/>
    <cellStyle name="Обычный 6 2 2 2 3 2 2 4 2" xfId="56680" xr:uid="{00000000-0005-0000-0000-00009E960000}"/>
    <cellStyle name="Обычный 6 2 2 2 3 2 2 5" xfId="12513" xr:uid="{00000000-0005-0000-0000-00009F960000}"/>
    <cellStyle name="Обычный 6 2 2 2 3 2 2 5 2" xfId="56681" xr:uid="{00000000-0005-0000-0000-0000A0960000}"/>
    <cellStyle name="Обычный 6 2 2 2 3 2 2 6" xfId="12514" xr:uid="{00000000-0005-0000-0000-0000A1960000}"/>
    <cellStyle name="Обычный 6 2 2 2 3 2 2 6 2" xfId="56682" xr:uid="{00000000-0005-0000-0000-0000A2960000}"/>
    <cellStyle name="Обычный 6 2 2 2 3 2 2 7" xfId="35397" xr:uid="{00000000-0005-0000-0000-0000A3960000}"/>
    <cellStyle name="Обычный 6 2 2 2 3 2 2 7 2" xfId="56683" xr:uid="{00000000-0005-0000-0000-0000A4960000}"/>
    <cellStyle name="Обычный 6 2 2 2 3 2 2 8" xfId="35398" xr:uid="{00000000-0005-0000-0000-0000A5960000}"/>
    <cellStyle name="Обычный 6 2 2 2 3 2 2 8 2" xfId="56684" xr:uid="{00000000-0005-0000-0000-0000A6960000}"/>
    <cellStyle name="Обычный 6 2 2 2 3 2 2 9" xfId="56685" xr:uid="{00000000-0005-0000-0000-0000A7960000}"/>
    <cellStyle name="Обычный 6 2 2 2 3 2 2_Лист1" xfId="56686" xr:uid="{00000000-0005-0000-0000-0000A8960000}"/>
    <cellStyle name="Обычный 6 2 2 2 3 2 3" xfId="12515" xr:uid="{00000000-0005-0000-0000-0000A9960000}"/>
    <cellStyle name="Обычный 6 2 2 2 3 2 3 2" xfId="12516" xr:uid="{00000000-0005-0000-0000-0000AA960000}"/>
    <cellStyle name="Обычный 6 2 2 2 3 2 3 2 2" xfId="56687" xr:uid="{00000000-0005-0000-0000-0000AB960000}"/>
    <cellStyle name="Обычный 6 2 2 2 3 2 3 2 2 2" xfId="56688" xr:uid="{00000000-0005-0000-0000-0000AC960000}"/>
    <cellStyle name="Обычный 6 2 2 2 3 2 3 2 3" xfId="56689" xr:uid="{00000000-0005-0000-0000-0000AD960000}"/>
    <cellStyle name="Обычный 6 2 2 2 3 2 3 3" xfId="12517" xr:uid="{00000000-0005-0000-0000-0000AE960000}"/>
    <cellStyle name="Обычный 6 2 2 2 3 2 3 3 2" xfId="56690" xr:uid="{00000000-0005-0000-0000-0000AF960000}"/>
    <cellStyle name="Обычный 6 2 2 2 3 2 3 4" xfId="56691" xr:uid="{00000000-0005-0000-0000-0000B0960000}"/>
    <cellStyle name="Обычный 6 2 2 2 3 2 3_НВВ РСК 2019 (II пол) МАКС" xfId="56692" xr:uid="{00000000-0005-0000-0000-0000B1960000}"/>
    <cellStyle name="Обычный 6 2 2 2 3 2 4" xfId="12518" xr:uid="{00000000-0005-0000-0000-0000B2960000}"/>
    <cellStyle name="Обычный 6 2 2 2 3 2 4 2" xfId="12519" xr:uid="{00000000-0005-0000-0000-0000B3960000}"/>
    <cellStyle name="Обычный 6 2 2 2 3 2 4 2 2" xfId="56693" xr:uid="{00000000-0005-0000-0000-0000B4960000}"/>
    <cellStyle name="Обычный 6 2 2 2 3 2 4 3" xfId="12520" xr:uid="{00000000-0005-0000-0000-0000B5960000}"/>
    <cellStyle name="Обычный 6 2 2 2 3 2 4 3 2" xfId="56694" xr:uid="{00000000-0005-0000-0000-0000B6960000}"/>
    <cellStyle name="Обычный 6 2 2 2 3 2 4 4" xfId="56695" xr:uid="{00000000-0005-0000-0000-0000B7960000}"/>
    <cellStyle name="Обычный 6 2 2 2 3 2 5" xfId="12521" xr:uid="{00000000-0005-0000-0000-0000B8960000}"/>
    <cellStyle name="Обычный 6 2 2 2 3 2 5 2" xfId="56696" xr:uid="{00000000-0005-0000-0000-0000B9960000}"/>
    <cellStyle name="Обычный 6 2 2 2 3 2 6" xfId="12522" xr:uid="{00000000-0005-0000-0000-0000BA960000}"/>
    <cellStyle name="Обычный 6 2 2 2 3 2 6 2" xfId="56697" xr:uid="{00000000-0005-0000-0000-0000BB960000}"/>
    <cellStyle name="Обычный 6 2 2 2 3 2 7" xfId="12523" xr:uid="{00000000-0005-0000-0000-0000BC960000}"/>
    <cellStyle name="Обычный 6 2 2 2 3 2 7 2" xfId="56698" xr:uid="{00000000-0005-0000-0000-0000BD960000}"/>
    <cellStyle name="Обычный 6 2 2 2 3 2 8" xfId="12524" xr:uid="{00000000-0005-0000-0000-0000BE960000}"/>
    <cellStyle name="Обычный 6 2 2 2 3 2 8 2" xfId="56699" xr:uid="{00000000-0005-0000-0000-0000BF960000}"/>
    <cellStyle name="Обычный 6 2 2 2 3 2 9" xfId="12525" xr:uid="{00000000-0005-0000-0000-0000C0960000}"/>
    <cellStyle name="Обычный 6 2 2 2 3 2 9 2" xfId="56700" xr:uid="{00000000-0005-0000-0000-0000C1960000}"/>
    <cellStyle name="Обычный 6 2 2 2 3 2_Лист1" xfId="56701" xr:uid="{00000000-0005-0000-0000-0000C2960000}"/>
    <cellStyle name="Обычный 6 2 2 2 3 3" xfId="12526" xr:uid="{00000000-0005-0000-0000-0000C3960000}"/>
    <cellStyle name="Обычный 6 2 2 2 3 3 10" xfId="35399" xr:uid="{00000000-0005-0000-0000-0000C4960000}"/>
    <cellStyle name="Обычный 6 2 2 2 3 3 11" xfId="35400" xr:uid="{00000000-0005-0000-0000-0000C5960000}"/>
    <cellStyle name="Обычный 6 2 2 2 3 3 2" xfId="12527" xr:uid="{00000000-0005-0000-0000-0000C6960000}"/>
    <cellStyle name="Обычный 6 2 2 2 3 3 2 2" xfId="12528" xr:uid="{00000000-0005-0000-0000-0000C7960000}"/>
    <cellStyle name="Обычный 6 2 2 2 3 3 2 2 2" xfId="12529" xr:uid="{00000000-0005-0000-0000-0000C8960000}"/>
    <cellStyle name="Обычный 6 2 2 2 3 3 2 2 2 2" xfId="56702" xr:uid="{00000000-0005-0000-0000-0000C9960000}"/>
    <cellStyle name="Обычный 6 2 2 2 3 3 2 2 2 2 2" xfId="56703" xr:uid="{00000000-0005-0000-0000-0000CA960000}"/>
    <cellStyle name="Обычный 6 2 2 2 3 3 2 2 2 3" xfId="56704" xr:uid="{00000000-0005-0000-0000-0000CB960000}"/>
    <cellStyle name="Обычный 6 2 2 2 3 3 2 2 3" xfId="12530" xr:uid="{00000000-0005-0000-0000-0000CC960000}"/>
    <cellStyle name="Обычный 6 2 2 2 3 3 2 2 3 2" xfId="56705" xr:uid="{00000000-0005-0000-0000-0000CD960000}"/>
    <cellStyle name="Обычный 6 2 2 2 3 3 2 2 4" xfId="56706" xr:uid="{00000000-0005-0000-0000-0000CE960000}"/>
    <cellStyle name="Обычный 6 2 2 2 3 3 2 2_НВВ РСК 2019 (II пол) МАКС" xfId="56707" xr:uid="{00000000-0005-0000-0000-0000CF960000}"/>
    <cellStyle name="Обычный 6 2 2 2 3 3 2 3" xfId="12531" xr:uid="{00000000-0005-0000-0000-0000D0960000}"/>
    <cellStyle name="Обычный 6 2 2 2 3 3 2 3 2" xfId="12532" xr:uid="{00000000-0005-0000-0000-0000D1960000}"/>
    <cellStyle name="Обычный 6 2 2 2 3 3 2 3 2 2" xfId="56708" xr:uid="{00000000-0005-0000-0000-0000D2960000}"/>
    <cellStyle name="Обычный 6 2 2 2 3 3 2 3 3" xfId="12533" xr:uid="{00000000-0005-0000-0000-0000D3960000}"/>
    <cellStyle name="Обычный 6 2 2 2 3 3 2 3 3 2" xfId="56709" xr:uid="{00000000-0005-0000-0000-0000D4960000}"/>
    <cellStyle name="Обычный 6 2 2 2 3 3 2 3 4" xfId="56710" xr:uid="{00000000-0005-0000-0000-0000D5960000}"/>
    <cellStyle name="Обычный 6 2 2 2 3 3 2 4" xfId="12534" xr:uid="{00000000-0005-0000-0000-0000D6960000}"/>
    <cellStyle name="Обычный 6 2 2 2 3 3 2 4 2" xfId="56711" xr:uid="{00000000-0005-0000-0000-0000D7960000}"/>
    <cellStyle name="Обычный 6 2 2 2 3 3 2 5" xfId="12535" xr:uid="{00000000-0005-0000-0000-0000D8960000}"/>
    <cellStyle name="Обычный 6 2 2 2 3 3 2 5 2" xfId="56712" xr:uid="{00000000-0005-0000-0000-0000D9960000}"/>
    <cellStyle name="Обычный 6 2 2 2 3 3 2 6" xfId="12536" xr:uid="{00000000-0005-0000-0000-0000DA960000}"/>
    <cellStyle name="Обычный 6 2 2 2 3 3 2 6 2" xfId="56713" xr:uid="{00000000-0005-0000-0000-0000DB960000}"/>
    <cellStyle name="Обычный 6 2 2 2 3 3 2 7" xfId="35401" xr:uid="{00000000-0005-0000-0000-0000DC960000}"/>
    <cellStyle name="Обычный 6 2 2 2 3 3 2 7 2" xfId="56714" xr:uid="{00000000-0005-0000-0000-0000DD960000}"/>
    <cellStyle name="Обычный 6 2 2 2 3 3 2 8" xfId="35402" xr:uid="{00000000-0005-0000-0000-0000DE960000}"/>
    <cellStyle name="Обычный 6 2 2 2 3 3 2 8 2" xfId="56715" xr:uid="{00000000-0005-0000-0000-0000DF960000}"/>
    <cellStyle name="Обычный 6 2 2 2 3 3 2 9" xfId="56716" xr:uid="{00000000-0005-0000-0000-0000E0960000}"/>
    <cellStyle name="Обычный 6 2 2 2 3 3 2_Лист1" xfId="56717" xr:uid="{00000000-0005-0000-0000-0000E1960000}"/>
    <cellStyle name="Обычный 6 2 2 2 3 3 3" xfId="12537" xr:uid="{00000000-0005-0000-0000-0000E2960000}"/>
    <cellStyle name="Обычный 6 2 2 2 3 3 3 2" xfId="12538" xr:uid="{00000000-0005-0000-0000-0000E3960000}"/>
    <cellStyle name="Обычный 6 2 2 2 3 3 3 2 2" xfId="56718" xr:uid="{00000000-0005-0000-0000-0000E4960000}"/>
    <cellStyle name="Обычный 6 2 2 2 3 3 3 2 2 2" xfId="56719" xr:uid="{00000000-0005-0000-0000-0000E5960000}"/>
    <cellStyle name="Обычный 6 2 2 2 3 3 3 2 3" xfId="56720" xr:uid="{00000000-0005-0000-0000-0000E6960000}"/>
    <cellStyle name="Обычный 6 2 2 2 3 3 3 3" xfId="12539" xr:uid="{00000000-0005-0000-0000-0000E7960000}"/>
    <cellStyle name="Обычный 6 2 2 2 3 3 3 3 2" xfId="56721" xr:uid="{00000000-0005-0000-0000-0000E8960000}"/>
    <cellStyle name="Обычный 6 2 2 2 3 3 3 4" xfId="56722" xr:uid="{00000000-0005-0000-0000-0000E9960000}"/>
    <cellStyle name="Обычный 6 2 2 2 3 3 3_НВВ РСК 2019 (II пол) МАКС" xfId="56723" xr:uid="{00000000-0005-0000-0000-0000EA960000}"/>
    <cellStyle name="Обычный 6 2 2 2 3 3 4" xfId="12540" xr:uid="{00000000-0005-0000-0000-0000EB960000}"/>
    <cellStyle name="Обычный 6 2 2 2 3 3 4 2" xfId="12541" xr:uid="{00000000-0005-0000-0000-0000EC960000}"/>
    <cellStyle name="Обычный 6 2 2 2 3 3 4 2 2" xfId="56724" xr:uid="{00000000-0005-0000-0000-0000ED960000}"/>
    <cellStyle name="Обычный 6 2 2 2 3 3 4 3" xfId="12542" xr:uid="{00000000-0005-0000-0000-0000EE960000}"/>
    <cellStyle name="Обычный 6 2 2 2 3 3 4 3 2" xfId="56725" xr:uid="{00000000-0005-0000-0000-0000EF960000}"/>
    <cellStyle name="Обычный 6 2 2 2 3 3 4 4" xfId="56726" xr:uid="{00000000-0005-0000-0000-0000F0960000}"/>
    <cellStyle name="Обычный 6 2 2 2 3 3 5" xfId="12543" xr:uid="{00000000-0005-0000-0000-0000F1960000}"/>
    <cellStyle name="Обычный 6 2 2 2 3 3 5 2" xfId="56727" xr:uid="{00000000-0005-0000-0000-0000F2960000}"/>
    <cellStyle name="Обычный 6 2 2 2 3 3 6" xfId="12544" xr:uid="{00000000-0005-0000-0000-0000F3960000}"/>
    <cellStyle name="Обычный 6 2 2 2 3 3 6 2" xfId="56728" xr:uid="{00000000-0005-0000-0000-0000F4960000}"/>
    <cellStyle name="Обычный 6 2 2 2 3 3 7" xfId="12545" xr:uid="{00000000-0005-0000-0000-0000F5960000}"/>
    <cellStyle name="Обычный 6 2 2 2 3 3 7 2" xfId="56729" xr:uid="{00000000-0005-0000-0000-0000F6960000}"/>
    <cellStyle name="Обычный 6 2 2 2 3 3 8" xfId="12546" xr:uid="{00000000-0005-0000-0000-0000F7960000}"/>
    <cellStyle name="Обычный 6 2 2 2 3 3 8 2" xfId="56730" xr:uid="{00000000-0005-0000-0000-0000F8960000}"/>
    <cellStyle name="Обычный 6 2 2 2 3 3 9" xfId="12547" xr:uid="{00000000-0005-0000-0000-0000F9960000}"/>
    <cellStyle name="Обычный 6 2 2 2 3 3 9 2" xfId="56731" xr:uid="{00000000-0005-0000-0000-0000FA960000}"/>
    <cellStyle name="Обычный 6 2 2 2 3 3_Лист1" xfId="56732" xr:uid="{00000000-0005-0000-0000-0000FB960000}"/>
    <cellStyle name="Обычный 6 2 2 2 3 4" xfId="12548" xr:uid="{00000000-0005-0000-0000-0000FC960000}"/>
    <cellStyle name="Обычный 6 2 2 2 3 4 2" xfId="12549" xr:uid="{00000000-0005-0000-0000-0000FD960000}"/>
    <cellStyle name="Обычный 6 2 2 2 3 4 2 2" xfId="12550" xr:uid="{00000000-0005-0000-0000-0000FE960000}"/>
    <cellStyle name="Обычный 6 2 2 2 3 4 2 2 2" xfId="56733" xr:uid="{00000000-0005-0000-0000-0000FF960000}"/>
    <cellStyle name="Обычный 6 2 2 2 3 4 2 2 2 2" xfId="56734" xr:uid="{00000000-0005-0000-0000-000000970000}"/>
    <cellStyle name="Обычный 6 2 2 2 3 4 2 2 3" xfId="56735" xr:uid="{00000000-0005-0000-0000-000001970000}"/>
    <cellStyle name="Обычный 6 2 2 2 3 4 2 3" xfId="12551" xr:uid="{00000000-0005-0000-0000-000002970000}"/>
    <cellStyle name="Обычный 6 2 2 2 3 4 2 3 2" xfId="56736" xr:uid="{00000000-0005-0000-0000-000003970000}"/>
    <cellStyle name="Обычный 6 2 2 2 3 4 2 4" xfId="56737" xr:uid="{00000000-0005-0000-0000-000004970000}"/>
    <cellStyle name="Обычный 6 2 2 2 3 4 2_НВВ РСК 2019 (II пол) МАКС" xfId="56738" xr:uid="{00000000-0005-0000-0000-000005970000}"/>
    <cellStyle name="Обычный 6 2 2 2 3 4 3" xfId="12552" xr:uid="{00000000-0005-0000-0000-000006970000}"/>
    <cellStyle name="Обычный 6 2 2 2 3 4 3 2" xfId="12553" xr:uid="{00000000-0005-0000-0000-000007970000}"/>
    <cellStyle name="Обычный 6 2 2 2 3 4 3 2 2" xfId="56739" xr:uid="{00000000-0005-0000-0000-000008970000}"/>
    <cellStyle name="Обычный 6 2 2 2 3 4 3 3" xfId="12554" xr:uid="{00000000-0005-0000-0000-000009970000}"/>
    <cellStyle name="Обычный 6 2 2 2 3 4 3 3 2" xfId="56740" xr:uid="{00000000-0005-0000-0000-00000A970000}"/>
    <cellStyle name="Обычный 6 2 2 2 3 4 3 4" xfId="56741" xr:uid="{00000000-0005-0000-0000-00000B970000}"/>
    <cellStyle name="Обычный 6 2 2 2 3 4 4" xfId="12555" xr:uid="{00000000-0005-0000-0000-00000C970000}"/>
    <cellStyle name="Обычный 6 2 2 2 3 4 4 2" xfId="56742" xr:uid="{00000000-0005-0000-0000-00000D970000}"/>
    <cellStyle name="Обычный 6 2 2 2 3 4 5" xfId="12556" xr:uid="{00000000-0005-0000-0000-00000E970000}"/>
    <cellStyle name="Обычный 6 2 2 2 3 4 5 2" xfId="56743" xr:uid="{00000000-0005-0000-0000-00000F970000}"/>
    <cellStyle name="Обычный 6 2 2 2 3 4 6" xfId="12557" xr:uid="{00000000-0005-0000-0000-000010970000}"/>
    <cellStyle name="Обычный 6 2 2 2 3 4 6 2" xfId="56744" xr:uid="{00000000-0005-0000-0000-000011970000}"/>
    <cellStyle name="Обычный 6 2 2 2 3 4 7" xfId="35403" xr:uid="{00000000-0005-0000-0000-000012970000}"/>
    <cellStyle name="Обычный 6 2 2 2 3 4 7 2" xfId="56745" xr:uid="{00000000-0005-0000-0000-000013970000}"/>
    <cellStyle name="Обычный 6 2 2 2 3 4 8" xfId="35404" xr:uid="{00000000-0005-0000-0000-000014970000}"/>
    <cellStyle name="Обычный 6 2 2 2 3 4 8 2" xfId="56746" xr:uid="{00000000-0005-0000-0000-000015970000}"/>
    <cellStyle name="Обычный 6 2 2 2 3 4 9" xfId="56747" xr:uid="{00000000-0005-0000-0000-000016970000}"/>
    <cellStyle name="Обычный 6 2 2 2 3 4_Лист1" xfId="56748" xr:uid="{00000000-0005-0000-0000-000017970000}"/>
    <cellStyle name="Обычный 6 2 2 2 3 5" xfId="12558" xr:uid="{00000000-0005-0000-0000-000018970000}"/>
    <cellStyle name="Обычный 6 2 2 2 3 5 2" xfId="12559" xr:uid="{00000000-0005-0000-0000-000019970000}"/>
    <cellStyle name="Обычный 6 2 2 2 3 5 2 2" xfId="56749" xr:uid="{00000000-0005-0000-0000-00001A970000}"/>
    <cellStyle name="Обычный 6 2 2 2 3 5 2 2 2" xfId="56750" xr:uid="{00000000-0005-0000-0000-00001B970000}"/>
    <cellStyle name="Обычный 6 2 2 2 3 5 2 3" xfId="56751" xr:uid="{00000000-0005-0000-0000-00001C970000}"/>
    <cellStyle name="Обычный 6 2 2 2 3 5 3" xfId="12560" xr:uid="{00000000-0005-0000-0000-00001D970000}"/>
    <cellStyle name="Обычный 6 2 2 2 3 5 3 2" xfId="56752" xr:uid="{00000000-0005-0000-0000-00001E970000}"/>
    <cellStyle name="Обычный 6 2 2 2 3 5 4" xfId="56753" xr:uid="{00000000-0005-0000-0000-00001F970000}"/>
    <cellStyle name="Обычный 6 2 2 2 3 5_НВВ РСК 2019 (II пол) МАКС" xfId="56754" xr:uid="{00000000-0005-0000-0000-000020970000}"/>
    <cellStyle name="Обычный 6 2 2 2 3 6" xfId="12561" xr:uid="{00000000-0005-0000-0000-000021970000}"/>
    <cellStyle name="Обычный 6 2 2 2 3 6 2" xfId="12562" xr:uid="{00000000-0005-0000-0000-000022970000}"/>
    <cellStyle name="Обычный 6 2 2 2 3 6 2 2" xfId="56755" xr:uid="{00000000-0005-0000-0000-000023970000}"/>
    <cellStyle name="Обычный 6 2 2 2 3 6 3" xfId="12563" xr:uid="{00000000-0005-0000-0000-000024970000}"/>
    <cellStyle name="Обычный 6 2 2 2 3 6 3 2" xfId="56756" xr:uid="{00000000-0005-0000-0000-000025970000}"/>
    <cellStyle name="Обычный 6 2 2 2 3 6 4" xfId="56757" xr:uid="{00000000-0005-0000-0000-000026970000}"/>
    <cellStyle name="Обычный 6 2 2 2 3 7" xfId="12564" xr:uid="{00000000-0005-0000-0000-000027970000}"/>
    <cellStyle name="Обычный 6 2 2 2 3 7 2" xfId="56758" xr:uid="{00000000-0005-0000-0000-000028970000}"/>
    <cellStyle name="Обычный 6 2 2 2 3 8" xfId="12565" xr:uid="{00000000-0005-0000-0000-000029970000}"/>
    <cellStyle name="Обычный 6 2 2 2 3 8 2" xfId="56759" xr:uid="{00000000-0005-0000-0000-00002A970000}"/>
    <cellStyle name="Обычный 6 2 2 2 3 9" xfId="12566" xr:uid="{00000000-0005-0000-0000-00002B970000}"/>
    <cellStyle name="Обычный 6 2 2 2 3 9 2" xfId="56760" xr:uid="{00000000-0005-0000-0000-00002C970000}"/>
    <cellStyle name="Обычный 6 2 2 2 3_Лист1" xfId="56761" xr:uid="{00000000-0005-0000-0000-00002D970000}"/>
    <cellStyle name="Обычный 6 2 2 2 4" xfId="12567" xr:uid="{00000000-0005-0000-0000-00002E970000}"/>
    <cellStyle name="Обычный 6 2 2 2 4 10" xfId="35405" xr:uid="{00000000-0005-0000-0000-00002F970000}"/>
    <cellStyle name="Обычный 6 2 2 2 4 11" xfId="35406" xr:uid="{00000000-0005-0000-0000-000030970000}"/>
    <cellStyle name="Обычный 6 2 2 2 4 2" xfId="12568" xr:uid="{00000000-0005-0000-0000-000031970000}"/>
    <cellStyle name="Обычный 6 2 2 2 4 2 2" xfId="12569" xr:uid="{00000000-0005-0000-0000-000032970000}"/>
    <cellStyle name="Обычный 6 2 2 2 4 2 2 2" xfId="12570" xr:uid="{00000000-0005-0000-0000-000033970000}"/>
    <cellStyle name="Обычный 6 2 2 2 4 2 2 2 2" xfId="56762" xr:uid="{00000000-0005-0000-0000-000034970000}"/>
    <cellStyle name="Обычный 6 2 2 2 4 2 2 2 2 2" xfId="56763" xr:uid="{00000000-0005-0000-0000-000035970000}"/>
    <cellStyle name="Обычный 6 2 2 2 4 2 2 2 3" xfId="56764" xr:uid="{00000000-0005-0000-0000-000036970000}"/>
    <cellStyle name="Обычный 6 2 2 2 4 2 2 3" xfId="12571" xr:uid="{00000000-0005-0000-0000-000037970000}"/>
    <cellStyle name="Обычный 6 2 2 2 4 2 2 3 2" xfId="56765" xr:uid="{00000000-0005-0000-0000-000038970000}"/>
    <cellStyle name="Обычный 6 2 2 2 4 2 2 4" xfId="56766" xr:uid="{00000000-0005-0000-0000-000039970000}"/>
    <cellStyle name="Обычный 6 2 2 2 4 2 2_НВВ РСК 2019 (II пол) МАКС" xfId="56767" xr:uid="{00000000-0005-0000-0000-00003A970000}"/>
    <cellStyle name="Обычный 6 2 2 2 4 2 3" xfId="12572" xr:uid="{00000000-0005-0000-0000-00003B970000}"/>
    <cellStyle name="Обычный 6 2 2 2 4 2 3 2" xfId="12573" xr:uid="{00000000-0005-0000-0000-00003C970000}"/>
    <cellStyle name="Обычный 6 2 2 2 4 2 3 2 2" xfId="56768" xr:uid="{00000000-0005-0000-0000-00003D970000}"/>
    <cellStyle name="Обычный 6 2 2 2 4 2 3 3" xfId="12574" xr:uid="{00000000-0005-0000-0000-00003E970000}"/>
    <cellStyle name="Обычный 6 2 2 2 4 2 3 3 2" xfId="56769" xr:uid="{00000000-0005-0000-0000-00003F970000}"/>
    <cellStyle name="Обычный 6 2 2 2 4 2 3 4" xfId="56770" xr:uid="{00000000-0005-0000-0000-000040970000}"/>
    <cellStyle name="Обычный 6 2 2 2 4 2 4" xfId="12575" xr:uid="{00000000-0005-0000-0000-000041970000}"/>
    <cellStyle name="Обычный 6 2 2 2 4 2 4 2" xfId="56771" xr:uid="{00000000-0005-0000-0000-000042970000}"/>
    <cellStyle name="Обычный 6 2 2 2 4 2 5" xfId="12576" xr:uid="{00000000-0005-0000-0000-000043970000}"/>
    <cellStyle name="Обычный 6 2 2 2 4 2 5 2" xfId="56772" xr:uid="{00000000-0005-0000-0000-000044970000}"/>
    <cellStyle name="Обычный 6 2 2 2 4 2 6" xfId="12577" xr:uid="{00000000-0005-0000-0000-000045970000}"/>
    <cellStyle name="Обычный 6 2 2 2 4 2 6 2" xfId="56773" xr:uid="{00000000-0005-0000-0000-000046970000}"/>
    <cellStyle name="Обычный 6 2 2 2 4 2 7" xfId="35407" xr:uid="{00000000-0005-0000-0000-000047970000}"/>
    <cellStyle name="Обычный 6 2 2 2 4 2 7 2" xfId="56774" xr:uid="{00000000-0005-0000-0000-000048970000}"/>
    <cellStyle name="Обычный 6 2 2 2 4 2 8" xfId="35408" xr:uid="{00000000-0005-0000-0000-000049970000}"/>
    <cellStyle name="Обычный 6 2 2 2 4 2 8 2" xfId="56775" xr:uid="{00000000-0005-0000-0000-00004A970000}"/>
    <cellStyle name="Обычный 6 2 2 2 4 2 9" xfId="56776" xr:uid="{00000000-0005-0000-0000-00004B970000}"/>
    <cellStyle name="Обычный 6 2 2 2 4 2_Лист1" xfId="56777" xr:uid="{00000000-0005-0000-0000-00004C970000}"/>
    <cellStyle name="Обычный 6 2 2 2 4 3" xfId="12578" xr:uid="{00000000-0005-0000-0000-00004D970000}"/>
    <cellStyle name="Обычный 6 2 2 2 4 3 2" xfId="12579" xr:uid="{00000000-0005-0000-0000-00004E970000}"/>
    <cellStyle name="Обычный 6 2 2 2 4 3 2 2" xfId="56778" xr:uid="{00000000-0005-0000-0000-00004F970000}"/>
    <cellStyle name="Обычный 6 2 2 2 4 3 2 2 2" xfId="56779" xr:uid="{00000000-0005-0000-0000-000050970000}"/>
    <cellStyle name="Обычный 6 2 2 2 4 3 2 3" xfId="56780" xr:uid="{00000000-0005-0000-0000-000051970000}"/>
    <cellStyle name="Обычный 6 2 2 2 4 3 3" xfId="12580" xr:uid="{00000000-0005-0000-0000-000052970000}"/>
    <cellStyle name="Обычный 6 2 2 2 4 3 3 2" xfId="56781" xr:uid="{00000000-0005-0000-0000-000053970000}"/>
    <cellStyle name="Обычный 6 2 2 2 4 3 4" xfId="56782" xr:uid="{00000000-0005-0000-0000-000054970000}"/>
    <cellStyle name="Обычный 6 2 2 2 4 3_НВВ РСК 2019 (II пол) МАКС" xfId="56783" xr:uid="{00000000-0005-0000-0000-000055970000}"/>
    <cellStyle name="Обычный 6 2 2 2 4 4" xfId="12581" xr:uid="{00000000-0005-0000-0000-000056970000}"/>
    <cellStyle name="Обычный 6 2 2 2 4 4 2" xfId="12582" xr:uid="{00000000-0005-0000-0000-000057970000}"/>
    <cellStyle name="Обычный 6 2 2 2 4 4 2 2" xfId="56784" xr:uid="{00000000-0005-0000-0000-000058970000}"/>
    <cellStyle name="Обычный 6 2 2 2 4 4 3" xfId="12583" xr:uid="{00000000-0005-0000-0000-000059970000}"/>
    <cellStyle name="Обычный 6 2 2 2 4 4 3 2" xfId="56785" xr:uid="{00000000-0005-0000-0000-00005A970000}"/>
    <cellStyle name="Обычный 6 2 2 2 4 4 4" xfId="56786" xr:uid="{00000000-0005-0000-0000-00005B970000}"/>
    <cellStyle name="Обычный 6 2 2 2 4 5" xfId="12584" xr:uid="{00000000-0005-0000-0000-00005C970000}"/>
    <cellStyle name="Обычный 6 2 2 2 4 5 2" xfId="56787" xr:uid="{00000000-0005-0000-0000-00005D970000}"/>
    <cellStyle name="Обычный 6 2 2 2 4 6" xfId="12585" xr:uid="{00000000-0005-0000-0000-00005E970000}"/>
    <cellStyle name="Обычный 6 2 2 2 4 6 2" xfId="56788" xr:uid="{00000000-0005-0000-0000-00005F970000}"/>
    <cellStyle name="Обычный 6 2 2 2 4 7" xfId="12586" xr:uid="{00000000-0005-0000-0000-000060970000}"/>
    <cellStyle name="Обычный 6 2 2 2 4 7 2" xfId="56789" xr:uid="{00000000-0005-0000-0000-000061970000}"/>
    <cellStyle name="Обычный 6 2 2 2 4 8" xfId="12587" xr:uid="{00000000-0005-0000-0000-000062970000}"/>
    <cellStyle name="Обычный 6 2 2 2 4 8 2" xfId="56790" xr:uid="{00000000-0005-0000-0000-000063970000}"/>
    <cellStyle name="Обычный 6 2 2 2 4 9" xfId="12588" xr:uid="{00000000-0005-0000-0000-000064970000}"/>
    <cellStyle name="Обычный 6 2 2 2 4 9 2" xfId="56791" xr:uid="{00000000-0005-0000-0000-000065970000}"/>
    <cellStyle name="Обычный 6 2 2 2 4_Лист1" xfId="56792" xr:uid="{00000000-0005-0000-0000-000066970000}"/>
    <cellStyle name="Обычный 6 2 2 2 5" xfId="12589" xr:uid="{00000000-0005-0000-0000-000067970000}"/>
    <cellStyle name="Обычный 6 2 2 2 5 10" xfId="35409" xr:uid="{00000000-0005-0000-0000-000068970000}"/>
    <cellStyle name="Обычный 6 2 2 2 5 11" xfId="35410" xr:uid="{00000000-0005-0000-0000-000069970000}"/>
    <cellStyle name="Обычный 6 2 2 2 5 2" xfId="12590" xr:uid="{00000000-0005-0000-0000-00006A970000}"/>
    <cellStyle name="Обычный 6 2 2 2 5 2 2" xfId="12591" xr:uid="{00000000-0005-0000-0000-00006B970000}"/>
    <cellStyle name="Обычный 6 2 2 2 5 2 2 2" xfId="12592" xr:uid="{00000000-0005-0000-0000-00006C970000}"/>
    <cellStyle name="Обычный 6 2 2 2 5 2 2 2 2" xfId="56793" xr:uid="{00000000-0005-0000-0000-00006D970000}"/>
    <cellStyle name="Обычный 6 2 2 2 5 2 2 2 2 2" xfId="56794" xr:uid="{00000000-0005-0000-0000-00006E970000}"/>
    <cellStyle name="Обычный 6 2 2 2 5 2 2 2 3" xfId="56795" xr:uid="{00000000-0005-0000-0000-00006F970000}"/>
    <cellStyle name="Обычный 6 2 2 2 5 2 2 3" xfId="12593" xr:uid="{00000000-0005-0000-0000-000070970000}"/>
    <cellStyle name="Обычный 6 2 2 2 5 2 2 3 2" xfId="56796" xr:uid="{00000000-0005-0000-0000-000071970000}"/>
    <cellStyle name="Обычный 6 2 2 2 5 2 2 4" xfId="56797" xr:uid="{00000000-0005-0000-0000-000072970000}"/>
    <cellStyle name="Обычный 6 2 2 2 5 2 2_НВВ РСК 2019 (II пол) МАКС" xfId="56798" xr:uid="{00000000-0005-0000-0000-000073970000}"/>
    <cellStyle name="Обычный 6 2 2 2 5 2 3" xfId="12594" xr:uid="{00000000-0005-0000-0000-000074970000}"/>
    <cellStyle name="Обычный 6 2 2 2 5 2 3 2" xfId="12595" xr:uid="{00000000-0005-0000-0000-000075970000}"/>
    <cellStyle name="Обычный 6 2 2 2 5 2 3 2 2" xfId="56799" xr:uid="{00000000-0005-0000-0000-000076970000}"/>
    <cellStyle name="Обычный 6 2 2 2 5 2 3 3" xfId="12596" xr:uid="{00000000-0005-0000-0000-000077970000}"/>
    <cellStyle name="Обычный 6 2 2 2 5 2 3 3 2" xfId="56800" xr:uid="{00000000-0005-0000-0000-000078970000}"/>
    <cellStyle name="Обычный 6 2 2 2 5 2 3 4" xfId="56801" xr:uid="{00000000-0005-0000-0000-000079970000}"/>
    <cellStyle name="Обычный 6 2 2 2 5 2 4" xfId="12597" xr:uid="{00000000-0005-0000-0000-00007A970000}"/>
    <cellStyle name="Обычный 6 2 2 2 5 2 4 2" xfId="56802" xr:uid="{00000000-0005-0000-0000-00007B970000}"/>
    <cellStyle name="Обычный 6 2 2 2 5 2 5" xfId="12598" xr:uid="{00000000-0005-0000-0000-00007C970000}"/>
    <cellStyle name="Обычный 6 2 2 2 5 2 5 2" xfId="56803" xr:uid="{00000000-0005-0000-0000-00007D970000}"/>
    <cellStyle name="Обычный 6 2 2 2 5 2 6" xfId="12599" xr:uid="{00000000-0005-0000-0000-00007E970000}"/>
    <cellStyle name="Обычный 6 2 2 2 5 2 6 2" xfId="56804" xr:uid="{00000000-0005-0000-0000-00007F970000}"/>
    <cellStyle name="Обычный 6 2 2 2 5 2 7" xfId="35411" xr:uid="{00000000-0005-0000-0000-000080970000}"/>
    <cellStyle name="Обычный 6 2 2 2 5 2 7 2" xfId="56805" xr:uid="{00000000-0005-0000-0000-000081970000}"/>
    <cellStyle name="Обычный 6 2 2 2 5 2 8" xfId="35412" xr:uid="{00000000-0005-0000-0000-000082970000}"/>
    <cellStyle name="Обычный 6 2 2 2 5 2 8 2" xfId="56806" xr:uid="{00000000-0005-0000-0000-000083970000}"/>
    <cellStyle name="Обычный 6 2 2 2 5 2 9" xfId="56807" xr:uid="{00000000-0005-0000-0000-000084970000}"/>
    <cellStyle name="Обычный 6 2 2 2 5 2_Лист1" xfId="56808" xr:uid="{00000000-0005-0000-0000-000085970000}"/>
    <cellStyle name="Обычный 6 2 2 2 5 3" xfId="12600" xr:uid="{00000000-0005-0000-0000-000086970000}"/>
    <cellStyle name="Обычный 6 2 2 2 5 3 2" xfId="12601" xr:uid="{00000000-0005-0000-0000-000087970000}"/>
    <cellStyle name="Обычный 6 2 2 2 5 3 2 2" xfId="56809" xr:uid="{00000000-0005-0000-0000-000088970000}"/>
    <cellStyle name="Обычный 6 2 2 2 5 3 2 2 2" xfId="56810" xr:uid="{00000000-0005-0000-0000-000089970000}"/>
    <cellStyle name="Обычный 6 2 2 2 5 3 2 3" xfId="56811" xr:uid="{00000000-0005-0000-0000-00008A970000}"/>
    <cellStyle name="Обычный 6 2 2 2 5 3 3" xfId="12602" xr:uid="{00000000-0005-0000-0000-00008B970000}"/>
    <cellStyle name="Обычный 6 2 2 2 5 3 3 2" xfId="56812" xr:uid="{00000000-0005-0000-0000-00008C970000}"/>
    <cellStyle name="Обычный 6 2 2 2 5 3 4" xfId="56813" xr:uid="{00000000-0005-0000-0000-00008D970000}"/>
    <cellStyle name="Обычный 6 2 2 2 5 3_НВВ РСК 2019 (II пол) МАКС" xfId="56814" xr:uid="{00000000-0005-0000-0000-00008E970000}"/>
    <cellStyle name="Обычный 6 2 2 2 5 4" xfId="12603" xr:uid="{00000000-0005-0000-0000-00008F970000}"/>
    <cellStyle name="Обычный 6 2 2 2 5 4 2" xfId="12604" xr:uid="{00000000-0005-0000-0000-000090970000}"/>
    <cellStyle name="Обычный 6 2 2 2 5 4 2 2" xfId="56815" xr:uid="{00000000-0005-0000-0000-000091970000}"/>
    <cellStyle name="Обычный 6 2 2 2 5 4 3" xfId="12605" xr:uid="{00000000-0005-0000-0000-000092970000}"/>
    <cellStyle name="Обычный 6 2 2 2 5 4 3 2" xfId="56816" xr:uid="{00000000-0005-0000-0000-000093970000}"/>
    <cellStyle name="Обычный 6 2 2 2 5 4 4" xfId="56817" xr:uid="{00000000-0005-0000-0000-000094970000}"/>
    <cellStyle name="Обычный 6 2 2 2 5 5" xfId="12606" xr:uid="{00000000-0005-0000-0000-000095970000}"/>
    <cellStyle name="Обычный 6 2 2 2 5 5 2" xfId="56818" xr:uid="{00000000-0005-0000-0000-000096970000}"/>
    <cellStyle name="Обычный 6 2 2 2 5 6" xfId="12607" xr:uid="{00000000-0005-0000-0000-000097970000}"/>
    <cellStyle name="Обычный 6 2 2 2 5 6 2" xfId="56819" xr:uid="{00000000-0005-0000-0000-000098970000}"/>
    <cellStyle name="Обычный 6 2 2 2 5 7" xfId="12608" xr:uid="{00000000-0005-0000-0000-000099970000}"/>
    <cellStyle name="Обычный 6 2 2 2 5 7 2" xfId="56820" xr:uid="{00000000-0005-0000-0000-00009A970000}"/>
    <cellStyle name="Обычный 6 2 2 2 5 8" xfId="12609" xr:uid="{00000000-0005-0000-0000-00009B970000}"/>
    <cellStyle name="Обычный 6 2 2 2 5 8 2" xfId="56821" xr:uid="{00000000-0005-0000-0000-00009C970000}"/>
    <cellStyle name="Обычный 6 2 2 2 5 9" xfId="12610" xr:uid="{00000000-0005-0000-0000-00009D970000}"/>
    <cellStyle name="Обычный 6 2 2 2 5 9 2" xfId="56822" xr:uid="{00000000-0005-0000-0000-00009E970000}"/>
    <cellStyle name="Обычный 6 2 2 2 5_Лист1" xfId="56823" xr:uid="{00000000-0005-0000-0000-00009F970000}"/>
    <cellStyle name="Обычный 6 2 2 2 6" xfId="12611" xr:uid="{00000000-0005-0000-0000-0000A0970000}"/>
    <cellStyle name="Обычный 6 2 2 2 6 2" xfId="12612" xr:uid="{00000000-0005-0000-0000-0000A1970000}"/>
    <cellStyle name="Обычный 6 2 2 2 6 2 2" xfId="12613" xr:uid="{00000000-0005-0000-0000-0000A2970000}"/>
    <cellStyle name="Обычный 6 2 2 2 6 2 2 2" xfId="56824" xr:uid="{00000000-0005-0000-0000-0000A3970000}"/>
    <cellStyle name="Обычный 6 2 2 2 6 2 2 2 2" xfId="56825" xr:uid="{00000000-0005-0000-0000-0000A4970000}"/>
    <cellStyle name="Обычный 6 2 2 2 6 2 2 3" xfId="56826" xr:uid="{00000000-0005-0000-0000-0000A5970000}"/>
    <cellStyle name="Обычный 6 2 2 2 6 2 3" xfId="12614" xr:uid="{00000000-0005-0000-0000-0000A6970000}"/>
    <cellStyle name="Обычный 6 2 2 2 6 2 3 2" xfId="56827" xr:uid="{00000000-0005-0000-0000-0000A7970000}"/>
    <cellStyle name="Обычный 6 2 2 2 6 2 4" xfId="56828" xr:uid="{00000000-0005-0000-0000-0000A8970000}"/>
    <cellStyle name="Обычный 6 2 2 2 6 2_НВВ РСК 2019 (II пол) МАКС" xfId="56829" xr:uid="{00000000-0005-0000-0000-0000A9970000}"/>
    <cellStyle name="Обычный 6 2 2 2 6 3" xfId="12615" xr:uid="{00000000-0005-0000-0000-0000AA970000}"/>
    <cellStyle name="Обычный 6 2 2 2 6 3 2" xfId="12616" xr:uid="{00000000-0005-0000-0000-0000AB970000}"/>
    <cellStyle name="Обычный 6 2 2 2 6 3 2 2" xfId="56830" xr:uid="{00000000-0005-0000-0000-0000AC970000}"/>
    <cellStyle name="Обычный 6 2 2 2 6 3 3" xfId="12617" xr:uid="{00000000-0005-0000-0000-0000AD970000}"/>
    <cellStyle name="Обычный 6 2 2 2 6 3 3 2" xfId="56831" xr:uid="{00000000-0005-0000-0000-0000AE970000}"/>
    <cellStyle name="Обычный 6 2 2 2 6 3 4" xfId="56832" xr:uid="{00000000-0005-0000-0000-0000AF970000}"/>
    <cellStyle name="Обычный 6 2 2 2 6 4" xfId="12618" xr:uid="{00000000-0005-0000-0000-0000B0970000}"/>
    <cellStyle name="Обычный 6 2 2 2 6 4 2" xfId="56833" xr:uid="{00000000-0005-0000-0000-0000B1970000}"/>
    <cellStyle name="Обычный 6 2 2 2 6 5" xfId="12619" xr:uid="{00000000-0005-0000-0000-0000B2970000}"/>
    <cellStyle name="Обычный 6 2 2 2 6 5 2" xfId="56834" xr:uid="{00000000-0005-0000-0000-0000B3970000}"/>
    <cellStyle name="Обычный 6 2 2 2 6 6" xfId="12620" xr:uid="{00000000-0005-0000-0000-0000B4970000}"/>
    <cellStyle name="Обычный 6 2 2 2 6 6 2" xfId="56835" xr:uid="{00000000-0005-0000-0000-0000B5970000}"/>
    <cellStyle name="Обычный 6 2 2 2 6 7" xfId="35413" xr:uid="{00000000-0005-0000-0000-0000B6970000}"/>
    <cellStyle name="Обычный 6 2 2 2 6 7 2" xfId="56836" xr:uid="{00000000-0005-0000-0000-0000B7970000}"/>
    <cellStyle name="Обычный 6 2 2 2 6 8" xfId="35414" xr:uid="{00000000-0005-0000-0000-0000B8970000}"/>
    <cellStyle name="Обычный 6 2 2 2 6 8 2" xfId="56837" xr:uid="{00000000-0005-0000-0000-0000B9970000}"/>
    <cellStyle name="Обычный 6 2 2 2 6 9" xfId="56838" xr:uid="{00000000-0005-0000-0000-0000BA970000}"/>
    <cellStyle name="Обычный 6 2 2 2 6_Лист1" xfId="56839" xr:uid="{00000000-0005-0000-0000-0000BB970000}"/>
    <cellStyle name="Обычный 6 2 2 2 7" xfId="12621" xr:uid="{00000000-0005-0000-0000-0000BC970000}"/>
    <cellStyle name="Обычный 6 2 2 2 7 2" xfId="12622" xr:uid="{00000000-0005-0000-0000-0000BD970000}"/>
    <cellStyle name="Обычный 6 2 2 2 7 2 2" xfId="56840" xr:uid="{00000000-0005-0000-0000-0000BE970000}"/>
    <cellStyle name="Обычный 6 2 2 2 7 2 2 2" xfId="56841" xr:uid="{00000000-0005-0000-0000-0000BF970000}"/>
    <cellStyle name="Обычный 6 2 2 2 7 2 3" xfId="56842" xr:uid="{00000000-0005-0000-0000-0000C0970000}"/>
    <cellStyle name="Обычный 6 2 2 2 7 3" xfId="12623" xr:uid="{00000000-0005-0000-0000-0000C1970000}"/>
    <cellStyle name="Обычный 6 2 2 2 7 3 2" xfId="56843" xr:uid="{00000000-0005-0000-0000-0000C2970000}"/>
    <cellStyle name="Обычный 6 2 2 2 7 4" xfId="56844" xr:uid="{00000000-0005-0000-0000-0000C3970000}"/>
    <cellStyle name="Обычный 6 2 2 2 7_НВВ РСК 2019 (II пол) МАКС" xfId="56845" xr:uid="{00000000-0005-0000-0000-0000C4970000}"/>
    <cellStyle name="Обычный 6 2 2 2 8" xfId="12624" xr:uid="{00000000-0005-0000-0000-0000C5970000}"/>
    <cellStyle name="Обычный 6 2 2 2 8 2" xfId="12625" xr:uid="{00000000-0005-0000-0000-0000C6970000}"/>
    <cellStyle name="Обычный 6 2 2 2 8 2 2" xfId="56846" xr:uid="{00000000-0005-0000-0000-0000C7970000}"/>
    <cellStyle name="Обычный 6 2 2 2 8 3" xfId="12626" xr:uid="{00000000-0005-0000-0000-0000C8970000}"/>
    <cellStyle name="Обычный 6 2 2 2 8 3 2" xfId="56847" xr:uid="{00000000-0005-0000-0000-0000C9970000}"/>
    <cellStyle name="Обычный 6 2 2 2 8 4" xfId="56848" xr:uid="{00000000-0005-0000-0000-0000CA970000}"/>
    <cellStyle name="Обычный 6 2 2 2 9" xfId="12627" xr:uid="{00000000-0005-0000-0000-0000CB970000}"/>
    <cellStyle name="Обычный 6 2 2 2 9 2" xfId="56849" xr:uid="{00000000-0005-0000-0000-0000CC970000}"/>
    <cellStyle name="Обычный 6 2 2 2_Лист1" xfId="56850" xr:uid="{00000000-0005-0000-0000-0000CD970000}"/>
    <cellStyle name="Обычный 6 2 2 3" xfId="12628" xr:uid="{00000000-0005-0000-0000-0000CE970000}"/>
    <cellStyle name="Обычный 6 2 2 3 10" xfId="12629" xr:uid="{00000000-0005-0000-0000-0000CF970000}"/>
    <cellStyle name="Обычный 6 2 2 3 10 2" xfId="56851" xr:uid="{00000000-0005-0000-0000-0000D0970000}"/>
    <cellStyle name="Обычный 6 2 2 3 11" xfId="12630" xr:uid="{00000000-0005-0000-0000-0000D1970000}"/>
    <cellStyle name="Обычный 6 2 2 3 11 2" xfId="56852" xr:uid="{00000000-0005-0000-0000-0000D2970000}"/>
    <cellStyle name="Обычный 6 2 2 3 12" xfId="12631" xr:uid="{00000000-0005-0000-0000-0000D3970000}"/>
    <cellStyle name="Обычный 6 2 2 3 12 2" xfId="56853" xr:uid="{00000000-0005-0000-0000-0000D4970000}"/>
    <cellStyle name="Обычный 6 2 2 3 13" xfId="35415" xr:uid="{00000000-0005-0000-0000-0000D5970000}"/>
    <cellStyle name="Обычный 6 2 2 3 14" xfId="35416" xr:uid="{00000000-0005-0000-0000-0000D6970000}"/>
    <cellStyle name="Обычный 6 2 2 3 2" xfId="12632" xr:uid="{00000000-0005-0000-0000-0000D7970000}"/>
    <cellStyle name="Обычный 6 2 2 3 2 10" xfId="12633" xr:uid="{00000000-0005-0000-0000-0000D8970000}"/>
    <cellStyle name="Обычный 6 2 2 3 2 10 2" xfId="56854" xr:uid="{00000000-0005-0000-0000-0000D9970000}"/>
    <cellStyle name="Обычный 6 2 2 3 2 11" xfId="12634" xr:uid="{00000000-0005-0000-0000-0000DA970000}"/>
    <cellStyle name="Обычный 6 2 2 3 2 11 2" xfId="56855" xr:uid="{00000000-0005-0000-0000-0000DB970000}"/>
    <cellStyle name="Обычный 6 2 2 3 2 12" xfId="35417" xr:uid="{00000000-0005-0000-0000-0000DC970000}"/>
    <cellStyle name="Обычный 6 2 2 3 2 13" xfId="35418" xr:uid="{00000000-0005-0000-0000-0000DD970000}"/>
    <cellStyle name="Обычный 6 2 2 3 2 2" xfId="12635" xr:uid="{00000000-0005-0000-0000-0000DE970000}"/>
    <cellStyle name="Обычный 6 2 2 3 2 2 10" xfId="35419" xr:uid="{00000000-0005-0000-0000-0000DF970000}"/>
    <cellStyle name="Обычный 6 2 2 3 2 2 11" xfId="35420" xr:uid="{00000000-0005-0000-0000-0000E0970000}"/>
    <cellStyle name="Обычный 6 2 2 3 2 2 2" xfId="12636" xr:uid="{00000000-0005-0000-0000-0000E1970000}"/>
    <cellStyle name="Обычный 6 2 2 3 2 2 2 2" xfId="12637" xr:uid="{00000000-0005-0000-0000-0000E2970000}"/>
    <cellStyle name="Обычный 6 2 2 3 2 2 2 2 2" xfId="12638" xr:uid="{00000000-0005-0000-0000-0000E3970000}"/>
    <cellStyle name="Обычный 6 2 2 3 2 2 2 2 2 2" xfId="56856" xr:uid="{00000000-0005-0000-0000-0000E4970000}"/>
    <cellStyle name="Обычный 6 2 2 3 2 2 2 2 2 2 2" xfId="56857" xr:uid="{00000000-0005-0000-0000-0000E5970000}"/>
    <cellStyle name="Обычный 6 2 2 3 2 2 2 2 2 3" xfId="56858" xr:uid="{00000000-0005-0000-0000-0000E6970000}"/>
    <cellStyle name="Обычный 6 2 2 3 2 2 2 2 3" xfId="12639" xr:uid="{00000000-0005-0000-0000-0000E7970000}"/>
    <cellStyle name="Обычный 6 2 2 3 2 2 2 2 3 2" xfId="56859" xr:uid="{00000000-0005-0000-0000-0000E8970000}"/>
    <cellStyle name="Обычный 6 2 2 3 2 2 2 2 4" xfId="56860" xr:uid="{00000000-0005-0000-0000-0000E9970000}"/>
    <cellStyle name="Обычный 6 2 2 3 2 2 2 2_НВВ РСК 2019 (II пол) МАКС" xfId="56861" xr:uid="{00000000-0005-0000-0000-0000EA970000}"/>
    <cellStyle name="Обычный 6 2 2 3 2 2 2 3" xfId="12640" xr:uid="{00000000-0005-0000-0000-0000EB970000}"/>
    <cellStyle name="Обычный 6 2 2 3 2 2 2 3 2" xfId="12641" xr:uid="{00000000-0005-0000-0000-0000EC970000}"/>
    <cellStyle name="Обычный 6 2 2 3 2 2 2 3 2 2" xfId="56862" xr:uid="{00000000-0005-0000-0000-0000ED970000}"/>
    <cellStyle name="Обычный 6 2 2 3 2 2 2 3 3" xfId="12642" xr:uid="{00000000-0005-0000-0000-0000EE970000}"/>
    <cellStyle name="Обычный 6 2 2 3 2 2 2 3 3 2" xfId="56863" xr:uid="{00000000-0005-0000-0000-0000EF970000}"/>
    <cellStyle name="Обычный 6 2 2 3 2 2 2 3 4" xfId="56864" xr:uid="{00000000-0005-0000-0000-0000F0970000}"/>
    <cellStyle name="Обычный 6 2 2 3 2 2 2 4" xfId="12643" xr:uid="{00000000-0005-0000-0000-0000F1970000}"/>
    <cellStyle name="Обычный 6 2 2 3 2 2 2 4 2" xfId="56865" xr:uid="{00000000-0005-0000-0000-0000F2970000}"/>
    <cellStyle name="Обычный 6 2 2 3 2 2 2 5" xfId="12644" xr:uid="{00000000-0005-0000-0000-0000F3970000}"/>
    <cellStyle name="Обычный 6 2 2 3 2 2 2 5 2" xfId="56866" xr:uid="{00000000-0005-0000-0000-0000F4970000}"/>
    <cellStyle name="Обычный 6 2 2 3 2 2 2 6" xfId="12645" xr:uid="{00000000-0005-0000-0000-0000F5970000}"/>
    <cellStyle name="Обычный 6 2 2 3 2 2 2 6 2" xfId="56867" xr:uid="{00000000-0005-0000-0000-0000F6970000}"/>
    <cellStyle name="Обычный 6 2 2 3 2 2 2 7" xfId="35421" xr:uid="{00000000-0005-0000-0000-0000F7970000}"/>
    <cellStyle name="Обычный 6 2 2 3 2 2 2 7 2" xfId="56868" xr:uid="{00000000-0005-0000-0000-0000F8970000}"/>
    <cellStyle name="Обычный 6 2 2 3 2 2 2 8" xfId="35422" xr:uid="{00000000-0005-0000-0000-0000F9970000}"/>
    <cellStyle name="Обычный 6 2 2 3 2 2 2 8 2" xfId="56869" xr:uid="{00000000-0005-0000-0000-0000FA970000}"/>
    <cellStyle name="Обычный 6 2 2 3 2 2 2 9" xfId="56870" xr:uid="{00000000-0005-0000-0000-0000FB970000}"/>
    <cellStyle name="Обычный 6 2 2 3 2 2 2_Лист1" xfId="56871" xr:uid="{00000000-0005-0000-0000-0000FC970000}"/>
    <cellStyle name="Обычный 6 2 2 3 2 2 3" xfId="12646" xr:uid="{00000000-0005-0000-0000-0000FD970000}"/>
    <cellStyle name="Обычный 6 2 2 3 2 2 3 2" xfId="12647" xr:uid="{00000000-0005-0000-0000-0000FE970000}"/>
    <cellStyle name="Обычный 6 2 2 3 2 2 3 2 2" xfId="56872" xr:uid="{00000000-0005-0000-0000-0000FF970000}"/>
    <cellStyle name="Обычный 6 2 2 3 2 2 3 2 2 2" xfId="56873" xr:uid="{00000000-0005-0000-0000-000000980000}"/>
    <cellStyle name="Обычный 6 2 2 3 2 2 3 2 3" xfId="56874" xr:uid="{00000000-0005-0000-0000-000001980000}"/>
    <cellStyle name="Обычный 6 2 2 3 2 2 3 3" xfId="12648" xr:uid="{00000000-0005-0000-0000-000002980000}"/>
    <cellStyle name="Обычный 6 2 2 3 2 2 3 3 2" xfId="56875" xr:uid="{00000000-0005-0000-0000-000003980000}"/>
    <cellStyle name="Обычный 6 2 2 3 2 2 3 4" xfId="56876" xr:uid="{00000000-0005-0000-0000-000004980000}"/>
    <cellStyle name="Обычный 6 2 2 3 2 2 3_НВВ РСК 2019 (II пол) МАКС" xfId="56877" xr:uid="{00000000-0005-0000-0000-000005980000}"/>
    <cellStyle name="Обычный 6 2 2 3 2 2 4" xfId="12649" xr:uid="{00000000-0005-0000-0000-000006980000}"/>
    <cellStyle name="Обычный 6 2 2 3 2 2 4 2" xfId="12650" xr:uid="{00000000-0005-0000-0000-000007980000}"/>
    <cellStyle name="Обычный 6 2 2 3 2 2 4 2 2" xfId="56878" xr:uid="{00000000-0005-0000-0000-000008980000}"/>
    <cellStyle name="Обычный 6 2 2 3 2 2 4 3" xfId="12651" xr:uid="{00000000-0005-0000-0000-000009980000}"/>
    <cellStyle name="Обычный 6 2 2 3 2 2 4 3 2" xfId="56879" xr:uid="{00000000-0005-0000-0000-00000A980000}"/>
    <cellStyle name="Обычный 6 2 2 3 2 2 4 4" xfId="56880" xr:uid="{00000000-0005-0000-0000-00000B980000}"/>
    <cellStyle name="Обычный 6 2 2 3 2 2 5" xfId="12652" xr:uid="{00000000-0005-0000-0000-00000C980000}"/>
    <cellStyle name="Обычный 6 2 2 3 2 2 5 2" xfId="56881" xr:uid="{00000000-0005-0000-0000-00000D980000}"/>
    <cellStyle name="Обычный 6 2 2 3 2 2 6" xfId="12653" xr:uid="{00000000-0005-0000-0000-00000E980000}"/>
    <cellStyle name="Обычный 6 2 2 3 2 2 6 2" xfId="56882" xr:uid="{00000000-0005-0000-0000-00000F980000}"/>
    <cellStyle name="Обычный 6 2 2 3 2 2 7" xfId="12654" xr:uid="{00000000-0005-0000-0000-000010980000}"/>
    <cellStyle name="Обычный 6 2 2 3 2 2 7 2" xfId="56883" xr:uid="{00000000-0005-0000-0000-000011980000}"/>
    <cellStyle name="Обычный 6 2 2 3 2 2 8" xfId="12655" xr:uid="{00000000-0005-0000-0000-000012980000}"/>
    <cellStyle name="Обычный 6 2 2 3 2 2 8 2" xfId="56884" xr:uid="{00000000-0005-0000-0000-000013980000}"/>
    <cellStyle name="Обычный 6 2 2 3 2 2 9" xfId="12656" xr:uid="{00000000-0005-0000-0000-000014980000}"/>
    <cellStyle name="Обычный 6 2 2 3 2 2 9 2" xfId="56885" xr:uid="{00000000-0005-0000-0000-000015980000}"/>
    <cellStyle name="Обычный 6 2 2 3 2 2_Лист1" xfId="56886" xr:uid="{00000000-0005-0000-0000-000016980000}"/>
    <cellStyle name="Обычный 6 2 2 3 2 3" xfId="12657" xr:uid="{00000000-0005-0000-0000-000017980000}"/>
    <cellStyle name="Обычный 6 2 2 3 2 3 10" xfId="35423" xr:uid="{00000000-0005-0000-0000-000018980000}"/>
    <cellStyle name="Обычный 6 2 2 3 2 3 11" xfId="35424" xr:uid="{00000000-0005-0000-0000-000019980000}"/>
    <cellStyle name="Обычный 6 2 2 3 2 3 2" xfId="12658" xr:uid="{00000000-0005-0000-0000-00001A980000}"/>
    <cellStyle name="Обычный 6 2 2 3 2 3 2 2" xfId="12659" xr:uid="{00000000-0005-0000-0000-00001B980000}"/>
    <cellStyle name="Обычный 6 2 2 3 2 3 2 2 2" xfId="12660" xr:uid="{00000000-0005-0000-0000-00001C980000}"/>
    <cellStyle name="Обычный 6 2 2 3 2 3 2 2 2 2" xfId="56887" xr:uid="{00000000-0005-0000-0000-00001D980000}"/>
    <cellStyle name="Обычный 6 2 2 3 2 3 2 2 2 2 2" xfId="56888" xr:uid="{00000000-0005-0000-0000-00001E980000}"/>
    <cellStyle name="Обычный 6 2 2 3 2 3 2 2 2 3" xfId="56889" xr:uid="{00000000-0005-0000-0000-00001F980000}"/>
    <cellStyle name="Обычный 6 2 2 3 2 3 2 2 3" xfId="12661" xr:uid="{00000000-0005-0000-0000-000020980000}"/>
    <cellStyle name="Обычный 6 2 2 3 2 3 2 2 3 2" xfId="56890" xr:uid="{00000000-0005-0000-0000-000021980000}"/>
    <cellStyle name="Обычный 6 2 2 3 2 3 2 2 4" xfId="56891" xr:uid="{00000000-0005-0000-0000-000022980000}"/>
    <cellStyle name="Обычный 6 2 2 3 2 3 2 2_НВВ РСК 2019 (II пол) МАКС" xfId="56892" xr:uid="{00000000-0005-0000-0000-000023980000}"/>
    <cellStyle name="Обычный 6 2 2 3 2 3 2 3" xfId="12662" xr:uid="{00000000-0005-0000-0000-000024980000}"/>
    <cellStyle name="Обычный 6 2 2 3 2 3 2 3 2" xfId="12663" xr:uid="{00000000-0005-0000-0000-000025980000}"/>
    <cellStyle name="Обычный 6 2 2 3 2 3 2 3 2 2" xfId="56893" xr:uid="{00000000-0005-0000-0000-000026980000}"/>
    <cellStyle name="Обычный 6 2 2 3 2 3 2 3 3" xfId="12664" xr:uid="{00000000-0005-0000-0000-000027980000}"/>
    <cellStyle name="Обычный 6 2 2 3 2 3 2 3 3 2" xfId="56894" xr:uid="{00000000-0005-0000-0000-000028980000}"/>
    <cellStyle name="Обычный 6 2 2 3 2 3 2 3 4" xfId="56895" xr:uid="{00000000-0005-0000-0000-000029980000}"/>
    <cellStyle name="Обычный 6 2 2 3 2 3 2 4" xfId="12665" xr:uid="{00000000-0005-0000-0000-00002A980000}"/>
    <cellStyle name="Обычный 6 2 2 3 2 3 2 4 2" xfId="56896" xr:uid="{00000000-0005-0000-0000-00002B980000}"/>
    <cellStyle name="Обычный 6 2 2 3 2 3 2 5" xfId="12666" xr:uid="{00000000-0005-0000-0000-00002C980000}"/>
    <cellStyle name="Обычный 6 2 2 3 2 3 2 5 2" xfId="56897" xr:uid="{00000000-0005-0000-0000-00002D980000}"/>
    <cellStyle name="Обычный 6 2 2 3 2 3 2 6" xfId="12667" xr:uid="{00000000-0005-0000-0000-00002E980000}"/>
    <cellStyle name="Обычный 6 2 2 3 2 3 2 6 2" xfId="56898" xr:uid="{00000000-0005-0000-0000-00002F980000}"/>
    <cellStyle name="Обычный 6 2 2 3 2 3 2 7" xfId="35425" xr:uid="{00000000-0005-0000-0000-000030980000}"/>
    <cellStyle name="Обычный 6 2 2 3 2 3 2 7 2" xfId="56899" xr:uid="{00000000-0005-0000-0000-000031980000}"/>
    <cellStyle name="Обычный 6 2 2 3 2 3 2 8" xfId="35426" xr:uid="{00000000-0005-0000-0000-000032980000}"/>
    <cellStyle name="Обычный 6 2 2 3 2 3 2 8 2" xfId="56900" xr:uid="{00000000-0005-0000-0000-000033980000}"/>
    <cellStyle name="Обычный 6 2 2 3 2 3 2 9" xfId="56901" xr:uid="{00000000-0005-0000-0000-000034980000}"/>
    <cellStyle name="Обычный 6 2 2 3 2 3 2_Лист1" xfId="56902" xr:uid="{00000000-0005-0000-0000-000035980000}"/>
    <cellStyle name="Обычный 6 2 2 3 2 3 3" xfId="12668" xr:uid="{00000000-0005-0000-0000-000036980000}"/>
    <cellStyle name="Обычный 6 2 2 3 2 3 3 2" xfId="12669" xr:uid="{00000000-0005-0000-0000-000037980000}"/>
    <cellStyle name="Обычный 6 2 2 3 2 3 3 2 2" xfId="56903" xr:uid="{00000000-0005-0000-0000-000038980000}"/>
    <cellStyle name="Обычный 6 2 2 3 2 3 3 2 2 2" xfId="56904" xr:uid="{00000000-0005-0000-0000-000039980000}"/>
    <cellStyle name="Обычный 6 2 2 3 2 3 3 2 3" xfId="56905" xr:uid="{00000000-0005-0000-0000-00003A980000}"/>
    <cellStyle name="Обычный 6 2 2 3 2 3 3 3" xfId="12670" xr:uid="{00000000-0005-0000-0000-00003B980000}"/>
    <cellStyle name="Обычный 6 2 2 3 2 3 3 3 2" xfId="56906" xr:uid="{00000000-0005-0000-0000-00003C980000}"/>
    <cellStyle name="Обычный 6 2 2 3 2 3 3 4" xfId="56907" xr:uid="{00000000-0005-0000-0000-00003D980000}"/>
    <cellStyle name="Обычный 6 2 2 3 2 3 3_НВВ РСК 2019 (II пол) МАКС" xfId="56908" xr:uid="{00000000-0005-0000-0000-00003E980000}"/>
    <cellStyle name="Обычный 6 2 2 3 2 3 4" xfId="12671" xr:uid="{00000000-0005-0000-0000-00003F980000}"/>
    <cellStyle name="Обычный 6 2 2 3 2 3 4 2" xfId="12672" xr:uid="{00000000-0005-0000-0000-000040980000}"/>
    <cellStyle name="Обычный 6 2 2 3 2 3 4 2 2" xfId="56909" xr:uid="{00000000-0005-0000-0000-000041980000}"/>
    <cellStyle name="Обычный 6 2 2 3 2 3 4 3" xfId="12673" xr:uid="{00000000-0005-0000-0000-000042980000}"/>
    <cellStyle name="Обычный 6 2 2 3 2 3 4 3 2" xfId="56910" xr:uid="{00000000-0005-0000-0000-000043980000}"/>
    <cellStyle name="Обычный 6 2 2 3 2 3 4 4" xfId="56911" xr:uid="{00000000-0005-0000-0000-000044980000}"/>
    <cellStyle name="Обычный 6 2 2 3 2 3 5" xfId="12674" xr:uid="{00000000-0005-0000-0000-000045980000}"/>
    <cellStyle name="Обычный 6 2 2 3 2 3 5 2" xfId="56912" xr:uid="{00000000-0005-0000-0000-000046980000}"/>
    <cellStyle name="Обычный 6 2 2 3 2 3 6" xfId="12675" xr:uid="{00000000-0005-0000-0000-000047980000}"/>
    <cellStyle name="Обычный 6 2 2 3 2 3 6 2" xfId="56913" xr:uid="{00000000-0005-0000-0000-000048980000}"/>
    <cellStyle name="Обычный 6 2 2 3 2 3 7" xfId="12676" xr:uid="{00000000-0005-0000-0000-000049980000}"/>
    <cellStyle name="Обычный 6 2 2 3 2 3 7 2" xfId="56914" xr:uid="{00000000-0005-0000-0000-00004A980000}"/>
    <cellStyle name="Обычный 6 2 2 3 2 3 8" xfId="12677" xr:uid="{00000000-0005-0000-0000-00004B980000}"/>
    <cellStyle name="Обычный 6 2 2 3 2 3 8 2" xfId="56915" xr:uid="{00000000-0005-0000-0000-00004C980000}"/>
    <cellStyle name="Обычный 6 2 2 3 2 3 9" xfId="12678" xr:uid="{00000000-0005-0000-0000-00004D980000}"/>
    <cellStyle name="Обычный 6 2 2 3 2 3 9 2" xfId="56916" xr:uid="{00000000-0005-0000-0000-00004E980000}"/>
    <cellStyle name="Обычный 6 2 2 3 2 3_Лист1" xfId="56917" xr:uid="{00000000-0005-0000-0000-00004F980000}"/>
    <cellStyle name="Обычный 6 2 2 3 2 4" xfId="12679" xr:uid="{00000000-0005-0000-0000-000050980000}"/>
    <cellStyle name="Обычный 6 2 2 3 2 4 2" xfId="12680" xr:uid="{00000000-0005-0000-0000-000051980000}"/>
    <cellStyle name="Обычный 6 2 2 3 2 4 2 2" xfId="12681" xr:uid="{00000000-0005-0000-0000-000052980000}"/>
    <cellStyle name="Обычный 6 2 2 3 2 4 2 2 2" xfId="56918" xr:uid="{00000000-0005-0000-0000-000053980000}"/>
    <cellStyle name="Обычный 6 2 2 3 2 4 2 2 2 2" xfId="56919" xr:uid="{00000000-0005-0000-0000-000054980000}"/>
    <cellStyle name="Обычный 6 2 2 3 2 4 2 2 3" xfId="56920" xr:uid="{00000000-0005-0000-0000-000055980000}"/>
    <cellStyle name="Обычный 6 2 2 3 2 4 2 3" xfId="12682" xr:uid="{00000000-0005-0000-0000-000056980000}"/>
    <cellStyle name="Обычный 6 2 2 3 2 4 2 3 2" xfId="56921" xr:uid="{00000000-0005-0000-0000-000057980000}"/>
    <cellStyle name="Обычный 6 2 2 3 2 4 2 4" xfId="56922" xr:uid="{00000000-0005-0000-0000-000058980000}"/>
    <cellStyle name="Обычный 6 2 2 3 2 4 2_НВВ РСК 2019 (II пол) МАКС" xfId="56923" xr:uid="{00000000-0005-0000-0000-000059980000}"/>
    <cellStyle name="Обычный 6 2 2 3 2 4 3" xfId="12683" xr:uid="{00000000-0005-0000-0000-00005A980000}"/>
    <cellStyle name="Обычный 6 2 2 3 2 4 3 2" xfId="12684" xr:uid="{00000000-0005-0000-0000-00005B980000}"/>
    <cellStyle name="Обычный 6 2 2 3 2 4 3 2 2" xfId="56924" xr:uid="{00000000-0005-0000-0000-00005C980000}"/>
    <cellStyle name="Обычный 6 2 2 3 2 4 3 3" xfId="12685" xr:uid="{00000000-0005-0000-0000-00005D980000}"/>
    <cellStyle name="Обычный 6 2 2 3 2 4 3 3 2" xfId="56925" xr:uid="{00000000-0005-0000-0000-00005E980000}"/>
    <cellStyle name="Обычный 6 2 2 3 2 4 3 4" xfId="56926" xr:uid="{00000000-0005-0000-0000-00005F980000}"/>
    <cellStyle name="Обычный 6 2 2 3 2 4 4" xfId="12686" xr:uid="{00000000-0005-0000-0000-000060980000}"/>
    <cellStyle name="Обычный 6 2 2 3 2 4 4 2" xfId="56927" xr:uid="{00000000-0005-0000-0000-000061980000}"/>
    <cellStyle name="Обычный 6 2 2 3 2 4 5" xfId="12687" xr:uid="{00000000-0005-0000-0000-000062980000}"/>
    <cellStyle name="Обычный 6 2 2 3 2 4 5 2" xfId="56928" xr:uid="{00000000-0005-0000-0000-000063980000}"/>
    <cellStyle name="Обычный 6 2 2 3 2 4 6" xfId="12688" xr:uid="{00000000-0005-0000-0000-000064980000}"/>
    <cellStyle name="Обычный 6 2 2 3 2 4 6 2" xfId="56929" xr:uid="{00000000-0005-0000-0000-000065980000}"/>
    <cellStyle name="Обычный 6 2 2 3 2 4 7" xfId="35427" xr:uid="{00000000-0005-0000-0000-000066980000}"/>
    <cellStyle name="Обычный 6 2 2 3 2 4 7 2" xfId="56930" xr:uid="{00000000-0005-0000-0000-000067980000}"/>
    <cellStyle name="Обычный 6 2 2 3 2 4 8" xfId="35428" xr:uid="{00000000-0005-0000-0000-000068980000}"/>
    <cellStyle name="Обычный 6 2 2 3 2 4 8 2" xfId="56931" xr:uid="{00000000-0005-0000-0000-000069980000}"/>
    <cellStyle name="Обычный 6 2 2 3 2 4 9" xfId="56932" xr:uid="{00000000-0005-0000-0000-00006A980000}"/>
    <cellStyle name="Обычный 6 2 2 3 2 4_Лист1" xfId="56933" xr:uid="{00000000-0005-0000-0000-00006B980000}"/>
    <cellStyle name="Обычный 6 2 2 3 2 5" xfId="12689" xr:uid="{00000000-0005-0000-0000-00006C980000}"/>
    <cellStyle name="Обычный 6 2 2 3 2 5 2" xfId="12690" xr:uid="{00000000-0005-0000-0000-00006D980000}"/>
    <cellStyle name="Обычный 6 2 2 3 2 5 2 2" xfId="56934" xr:uid="{00000000-0005-0000-0000-00006E980000}"/>
    <cellStyle name="Обычный 6 2 2 3 2 5 2 2 2" xfId="56935" xr:uid="{00000000-0005-0000-0000-00006F980000}"/>
    <cellStyle name="Обычный 6 2 2 3 2 5 2 3" xfId="56936" xr:uid="{00000000-0005-0000-0000-000070980000}"/>
    <cellStyle name="Обычный 6 2 2 3 2 5 3" xfId="12691" xr:uid="{00000000-0005-0000-0000-000071980000}"/>
    <cellStyle name="Обычный 6 2 2 3 2 5 3 2" xfId="56937" xr:uid="{00000000-0005-0000-0000-000072980000}"/>
    <cellStyle name="Обычный 6 2 2 3 2 5 4" xfId="56938" xr:uid="{00000000-0005-0000-0000-000073980000}"/>
    <cellStyle name="Обычный 6 2 2 3 2 5_НВВ РСК 2019 (II пол) МАКС" xfId="56939" xr:uid="{00000000-0005-0000-0000-000074980000}"/>
    <cellStyle name="Обычный 6 2 2 3 2 6" xfId="12692" xr:uid="{00000000-0005-0000-0000-000075980000}"/>
    <cellStyle name="Обычный 6 2 2 3 2 6 2" xfId="12693" xr:uid="{00000000-0005-0000-0000-000076980000}"/>
    <cellStyle name="Обычный 6 2 2 3 2 6 2 2" xfId="56940" xr:uid="{00000000-0005-0000-0000-000077980000}"/>
    <cellStyle name="Обычный 6 2 2 3 2 6 3" xfId="12694" xr:uid="{00000000-0005-0000-0000-000078980000}"/>
    <cellStyle name="Обычный 6 2 2 3 2 6 3 2" xfId="56941" xr:uid="{00000000-0005-0000-0000-000079980000}"/>
    <cellStyle name="Обычный 6 2 2 3 2 6 4" xfId="56942" xr:uid="{00000000-0005-0000-0000-00007A980000}"/>
    <cellStyle name="Обычный 6 2 2 3 2 7" xfId="12695" xr:uid="{00000000-0005-0000-0000-00007B980000}"/>
    <cellStyle name="Обычный 6 2 2 3 2 7 2" xfId="56943" xr:uid="{00000000-0005-0000-0000-00007C980000}"/>
    <cellStyle name="Обычный 6 2 2 3 2 8" xfId="12696" xr:uid="{00000000-0005-0000-0000-00007D980000}"/>
    <cellStyle name="Обычный 6 2 2 3 2 8 2" xfId="56944" xr:uid="{00000000-0005-0000-0000-00007E980000}"/>
    <cellStyle name="Обычный 6 2 2 3 2 9" xfId="12697" xr:uid="{00000000-0005-0000-0000-00007F980000}"/>
    <cellStyle name="Обычный 6 2 2 3 2 9 2" xfId="56945" xr:uid="{00000000-0005-0000-0000-000080980000}"/>
    <cellStyle name="Обычный 6 2 2 3 2_Лист1" xfId="56946" xr:uid="{00000000-0005-0000-0000-000081980000}"/>
    <cellStyle name="Обычный 6 2 2 3 3" xfId="12698" xr:uid="{00000000-0005-0000-0000-000082980000}"/>
    <cellStyle name="Обычный 6 2 2 3 3 10" xfId="35429" xr:uid="{00000000-0005-0000-0000-000083980000}"/>
    <cellStyle name="Обычный 6 2 2 3 3 11" xfId="35430" xr:uid="{00000000-0005-0000-0000-000084980000}"/>
    <cellStyle name="Обычный 6 2 2 3 3 2" xfId="12699" xr:uid="{00000000-0005-0000-0000-000085980000}"/>
    <cellStyle name="Обычный 6 2 2 3 3 2 2" xfId="12700" xr:uid="{00000000-0005-0000-0000-000086980000}"/>
    <cellStyle name="Обычный 6 2 2 3 3 2 2 2" xfId="12701" xr:uid="{00000000-0005-0000-0000-000087980000}"/>
    <cellStyle name="Обычный 6 2 2 3 3 2 2 2 2" xfId="56947" xr:uid="{00000000-0005-0000-0000-000088980000}"/>
    <cellStyle name="Обычный 6 2 2 3 3 2 2 2 2 2" xfId="56948" xr:uid="{00000000-0005-0000-0000-000089980000}"/>
    <cellStyle name="Обычный 6 2 2 3 3 2 2 2 3" xfId="56949" xr:uid="{00000000-0005-0000-0000-00008A980000}"/>
    <cellStyle name="Обычный 6 2 2 3 3 2 2 3" xfId="12702" xr:uid="{00000000-0005-0000-0000-00008B980000}"/>
    <cellStyle name="Обычный 6 2 2 3 3 2 2 3 2" xfId="56950" xr:uid="{00000000-0005-0000-0000-00008C980000}"/>
    <cellStyle name="Обычный 6 2 2 3 3 2 2 4" xfId="56951" xr:uid="{00000000-0005-0000-0000-00008D980000}"/>
    <cellStyle name="Обычный 6 2 2 3 3 2 2_НВВ РСК 2019 (II пол) МАКС" xfId="56952" xr:uid="{00000000-0005-0000-0000-00008E980000}"/>
    <cellStyle name="Обычный 6 2 2 3 3 2 3" xfId="12703" xr:uid="{00000000-0005-0000-0000-00008F980000}"/>
    <cellStyle name="Обычный 6 2 2 3 3 2 3 2" xfId="12704" xr:uid="{00000000-0005-0000-0000-000090980000}"/>
    <cellStyle name="Обычный 6 2 2 3 3 2 3 2 2" xfId="56953" xr:uid="{00000000-0005-0000-0000-000091980000}"/>
    <cellStyle name="Обычный 6 2 2 3 3 2 3 3" xfId="12705" xr:uid="{00000000-0005-0000-0000-000092980000}"/>
    <cellStyle name="Обычный 6 2 2 3 3 2 3 3 2" xfId="56954" xr:uid="{00000000-0005-0000-0000-000093980000}"/>
    <cellStyle name="Обычный 6 2 2 3 3 2 3 4" xfId="56955" xr:uid="{00000000-0005-0000-0000-000094980000}"/>
    <cellStyle name="Обычный 6 2 2 3 3 2 4" xfId="12706" xr:uid="{00000000-0005-0000-0000-000095980000}"/>
    <cellStyle name="Обычный 6 2 2 3 3 2 4 2" xfId="56956" xr:uid="{00000000-0005-0000-0000-000096980000}"/>
    <cellStyle name="Обычный 6 2 2 3 3 2 5" xfId="12707" xr:uid="{00000000-0005-0000-0000-000097980000}"/>
    <cellStyle name="Обычный 6 2 2 3 3 2 5 2" xfId="56957" xr:uid="{00000000-0005-0000-0000-000098980000}"/>
    <cellStyle name="Обычный 6 2 2 3 3 2 6" xfId="12708" xr:uid="{00000000-0005-0000-0000-000099980000}"/>
    <cellStyle name="Обычный 6 2 2 3 3 2 6 2" xfId="56958" xr:uid="{00000000-0005-0000-0000-00009A980000}"/>
    <cellStyle name="Обычный 6 2 2 3 3 2 7" xfId="35431" xr:uid="{00000000-0005-0000-0000-00009B980000}"/>
    <cellStyle name="Обычный 6 2 2 3 3 2 7 2" xfId="56959" xr:uid="{00000000-0005-0000-0000-00009C980000}"/>
    <cellStyle name="Обычный 6 2 2 3 3 2 8" xfId="35432" xr:uid="{00000000-0005-0000-0000-00009D980000}"/>
    <cellStyle name="Обычный 6 2 2 3 3 2 8 2" xfId="56960" xr:uid="{00000000-0005-0000-0000-00009E980000}"/>
    <cellStyle name="Обычный 6 2 2 3 3 2 9" xfId="56961" xr:uid="{00000000-0005-0000-0000-00009F980000}"/>
    <cellStyle name="Обычный 6 2 2 3 3 2_Лист1" xfId="56962" xr:uid="{00000000-0005-0000-0000-0000A0980000}"/>
    <cellStyle name="Обычный 6 2 2 3 3 3" xfId="12709" xr:uid="{00000000-0005-0000-0000-0000A1980000}"/>
    <cellStyle name="Обычный 6 2 2 3 3 3 2" xfId="12710" xr:uid="{00000000-0005-0000-0000-0000A2980000}"/>
    <cellStyle name="Обычный 6 2 2 3 3 3 2 2" xfId="56963" xr:uid="{00000000-0005-0000-0000-0000A3980000}"/>
    <cellStyle name="Обычный 6 2 2 3 3 3 2 2 2" xfId="56964" xr:uid="{00000000-0005-0000-0000-0000A4980000}"/>
    <cellStyle name="Обычный 6 2 2 3 3 3 2 3" xfId="56965" xr:uid="{00000000-0005-0000-0000-0000A5980000}"/>
    <cellStyle name="Обычный 6 2 2 3 3 3 3" xfId="12711" xr:uid="{00000000-0005-0000-0000-0000A6980000}"/>
    <cellStyle name="Обычный 6 2 2 3 3 3 3 2" xfId="56966" xr:uid="{00000000-0005-0000-0000-0000A7980000}"/>
    <cellStyle name="Обычный 6 2 2 3 3 3 4" xfId="56967" xr:uid="{00000000-0005-0000-0000-0000A8980000}"/>
    <cellStyle name="Обычный 6 2 2 3 3 3_НВВ РСК 2019 (II пол) МАКС" xfId="56968" xr:uid="{00000000-0005-0000-0000-0000A9980000}"/>
    <cellStyle name="Обычный 6 2 2 3 3 4" xfId="12712" xr:uid="{00000000-0005-0000-0000-0000AA980000}"/>
    <cellStyle name="Обычный 6 2 2 3 3 4 2" xfId="12713" xr:uid="{00000000-0005-0000-0000-0000AB980000}"/>
    <cellStyle name="Обычный 6 2 2 3 3 4 2 2" xfId="56969" xr:uid="{00000000-0005-0000-0000-0000AC980000}"/>
    <cellStyle name="Обычный 6 2 2 3 3 4 3" xfId="12714" xr:uid="{00000000-0005-0000-0000-0000AD980000}"/>
    <cellStyle name="Обычный 6 2 2 3 3 4 3 2" xfId="56970" xr:uid="{00000000-0005-0000-0000-0000AE980000}"/>
    <cellStyle name="Обычный 6 2 2 3 3 4 4" xfId="56971" xr:uid="{00000000-0005-0000-0000-0000AF980000}"/>
    <cellStyle name="Обычный 6 2 2 3 3 5" xfId="12715" xr:uid="{00000000-0005-0000-0000-0000B0980000}"/>
    <cellStyle name="Обычный 6 2 2 3 3 5 2" xfId="56972" xr:uid="{00000000-0005-0000-0000-0000B1980000}"/>
    <cellStyle name="Обычный 6 2 2 3 3 6" xfId="12716" xr:uid="{00000000-0005-0000-0000-0000B2980000}"/>
    <cellStyle name="Обычный 6 2 2 3 3 6 2" xfId="56973" xr:uid="{00000000-0005-0000-0000-0000B3980000}"/>
    <cellStyle name="Обычный 6 2 2 3 3 7" xfId="12717" xr:uid="{00000000-0005-0000-0000-0000B4980000}"/>
    <cellStyle name="Обычный 6 2 2 3 3 7 2" xfId="56974" xr:uid="{00000000-0005-0000-0000-0000B5980000}"/>
    <cellStyle name="Обычный 6 2 2 3 3 8" xfId="12718" xr:uid="{00000000-0005-0000-0000-0000B6980000}"/>
    <cellStyle name="Обычный 6 2 2 3 3 8 2" xfId="56975" xr:uid="{00000000-0005-0000-0000-0000B7980000}"/>
    <cellStyle name="Обычный 6 2 2 3 3 9" xfId="12719" xr:uid="{00000000-0005-0000-0000-0000B8980000}"/>
    <cellStyle name="Обычный 6 2 2 3 3 9 2" xfId="56976" xr:uid="{00000000-0005-0000-0000-0000B9980000}"/>
    <cellStyle name="Обычный 6 2 2 3 3_Лист1" xfId="56977" xr:uid="{00000000-0005-0000-0000-0000BA980000}"/>
    <cellStyle name="Обычный 6 2 2 3 4" xfId="12720" xr:uid="{00000000-0005-0000-0000-0000BB980000}"/>
    <cellStyle name="Обычный 6 2 2 3 4 10" xfId="35433" xr:uid="{00000000-0005-0000-0000-0000BC980000}"/>
    <cellStyle name="Обычный 6 2 2 3 4 11" xfId="35434" xr:uid="{00000000-0005-0000-0000-0000BD980000}"/>
    <cellStyle name="Обычный 6 2 2 3 4 2" xfId="12721" xr:uid="{00000000-0005-0000-0000-0000BE980000}"/>
    <cellStyle name="Обычный 6 2 2 3 4 2 2" xfId="12722" xr:uid="{00000000-0005-0000-0000-0000BF980000}"/>
    <cellStyle name="Обычный 6 2 2 3 4 2 2 2" xfId="12723" xr:uid="{00000000-0005-0000-0000-0000C0980000}"/>
    <cellStyle name="Обычный 6 2 2 3 4 2 2 2 2" xfId="56978" xr:uid="{00000000-0005-0000-0000-0000C1980000}"/>
    <cellStyle name="Обычный 6 2 2 3 4 2 2 2 2 2" xfId="56979" xr:uid="{00000000-0005-0000-0000-0000C2980000}"/>
    <cellStyle name="Обычный 6 2 2 3 4 2 2 2 3" xfId="56980" xr:uid="{00000000-0005-0000-0000-0000C3980000}"/>
    <cellStyle name="Обычный 6 2 2 3 4 2 2 3" xfId="12724" xr:uid="{00000000-0005-0000-0000-0000C4980000}"/>
    <cellStyle name="Обычный 6 2 2 3 4 2 2 3 2" xfId="56981" xr:uid="{00000000-0005-0000-0000-0000C5980000}"/>
    <cellStyle name="Обычный 6 2 2 3 4 2 2 4" xfId="56982" xr:uid="{00000000-0005-0000-0000-0000C6980000}"/>
    <cellStyle name="Обычный 6 2 2 3 4 2 2_НВВ РСК 2019 (II пол) МАКС" xfId="56983" xr:uid="{00000000-0005-0000-0000-0000C7980000}"/>
    <cellStyle name="Обычный 6 2 2 3 4 2 3" xfId="12725" xr:uid="{00000000-0005-0000-0000-0000C8980000}"/>
    <cellStyle name="Обычный 6 2 2 3 4 2 3 2" xfId="12726" xr:uid="{00000000-0005-0000-0000-0000C9980000}"/>
    <cellStyle name="Обычный 6 2 2 3 4 2 3 2 2" xfId="56984" xr:uid="{00000000-0005-0000-0000-0000CA980000}"/>
    <cellStyle name="Обычный 6 2 2 3 4 2 3 3" xfId="12727" xr:uid="{00000000-0005-0000-0000-0000CB980000}"/>
    <cellStyle name="Обычный 6 2 2 3 4 2 3 3 2" xfId="56985" xr:uid="{00000000-0005-0000-0000-0000CC980000}"/>
    <cellStyle name="Обычный 6 2 2 3 4 2 3 4" xfId="56986" xr:uid="{00000000-0005-0000-0000-0000CD980000}"/>
    <cellStyle name="Обычный 6 2 2 3 4 2 4" xfId="12728" xr:uid="{00000000-0005-0000-0000-0000CE980000}"/>
    <cellStyle name="Обычный 6 2 2 3 4 2 4 2" xfId="56987" xr:uid="{00000000-0005-0000-0000-0000CF980000}"/>
    <cellStyle name="Обычный 6 2 2 3 4 2 5" xfId="12729" xr:uid="{00000000-0005-0000-0000-0000D0980000}"/>
    <cellStyle name="Обычный 6 2 2 3 4 2 5 2" xfId="56988" xr:uid="{00000000-0005-0000-0000-0000D1980000}"/>
    <cellStyle name="Обычный 6 2 2 3 4 2 6" xfId="12730" xr:uid="{00000000-0005-0000-0000-0000D2980000}"/>
    <cellStyle name="Обычный 6 2 2 3 4 2 6 2" xfId="56989" xr:uid="{00000000-0005-0000-0000-0000D3980000}"/>
    <cellStyle name="Обычный 6 2 2 3 4 2 7" xfId="35435" xr:uid="{00000000-0005-0000-0000-0000D4980000}"/>
    <cellStyle name="Обычный 6 2 2 3 4 2 7 2" xfId="56990" xr:uid="{00000000-0005-0000-0000-0000D5980000}"/>
    <cellStyle name="Обычный 6 2 2 3 4 2 8" xfId="35436" xr:uid="{00000000-0005-0000-0000-0000D6980000}"/>
    <cellStyle name="Обычный 6 2 2 3 4 2 8 2" xfId="56991" xr:uid="{00000000-0005-0000-0000-0000D7980000}"/>
    <cellStyle name="Обычный 6 2 2 3 4 2 9" xfId="56992" xr:uid="{00000000-0005-0000-0000-0000D8980000}"/>
    <cellStyle name="Обычный 6 2 2 3 4 2_Лист1" xfId="56993" xr:uid="{00000000-0005-0000-0000-0000D9980000}"/>
    <cellStyle name="Обычный 6 2 2 3 4 3" xfId="12731" xr:uid="{00000000-0005-0000-0000-0000DA980000}"/>
    <cellStyle name="Обычный 6 2 2 3 4 3 2" xfId="12732" xr:uid="{00000000-0005-0000-0000-0000DB980000}"/>
    <cellStyle name="Обычный 6 2 2 3 4 3 2 2" xfId="56994" xr:uid="{00000000-0005-0000-0000-0000DC980000}"/>
    <cellStyle name="Обычный 6 2 2 3 4 3 2 2 2" xfId="56995" xr:uid="{00000000-0005-0000-0000-0000DD980000}"/>
    <cellStyle name="Обычный 6 2 2 3 4 3 2 3" xfId="56996" xr:uid="{00000000-0005-0000-0000-0000DE980000}"/>
    <cellStyle name="Обычный 6 2 2 3 4 3 3" xfId="12733" xr:uid="{00000000-0005-0000-0000-0000DF980000}"/>
    <cellStyle name="Обычный 6 2 2 3 4 3 3 2" xfId="56997" xr:uid="{00000000-0005-0000-0000-0000E0980000}"/>
    <cellStyle name="Обычный 6 2 2 3 4 3 4" xfId="56998" xr:uid="{00000000-0005-0000-0000-0000E1980000}"/>
    <cellStyle name="Обычный 6 2 2 3 4 3_НВВ РСК 2019 (II пол) МАКС" xfId="56999" xr:uid="{00000000-0005-0000-0000-0000E2980000}"/>
    <cellStyle name="Обычный 6 2 2 3 4 4" xfId="12734" xr:uid="{00000000-0005-0000-0000-0000E3980000}"/>
    <cellStyle name="Обычный 6 2 2 3 4 4 2" xfId="12735" xr:uid="{00000000-0005-0000-0000-0000E4980000}"/>
    <cellStyle name="Обычный 6 2 2 3 4 4 2 2" xfId="57000" xr:uid="{00000000-0005-0000-0000-0000E5980000}"/>
    <cellStyle name="Обычный 6 2 2 3 4 4 3" xfId="12736" xr:uid="{00000000-0005-0000-0000-0000E6980000}"/>
    <cellStyle name="Обычный 6 2 2 3 4 4 3 2" xfId="57001" xr:uid="{00000000-0005-0000-0000-0000E7980000}"/>
    <cellStyle name="Обычный 6 2 2 3 4 4 4" xfId="57002" xr:uid="{00000000-0005-0000-0000-0000E8980000}"/>
    <cellStyle name="Обычный 6 2 2 3 4 5" xfId="12737" xr:uid="{00000000-0005-0000-0000-0000E9980000}"/>
    <cellStyle name="Обычный 6 2 2 3 4 5 2" xfId="57003" xr:uid="{00000000-0005-0000-0000-0000EA980000}"/>
    <cellStyle name="Обычный 6 2 2 3 4 6" xfId="12738" xr:uid="{00000000-0005-0000-0000-0000EB980000}"/>
    <cellStyle name="Обычный 6 2 2 3 4 6 2" xfId="57004" xr:uid="{00000000-0005-0000-0000-0000EC980000}"/>
    <cellStyle name="Обычный 6 2 2 3 4 7" xfId="12739" xr:uid="{00000000-0005-0000-0000-0000ED980000}"/>
    <cellStyle name="Обычный 6 2 2 3 4 7 2" xfId="57005" xr:uid="{00000000-0005-0000-0000-0000EE980000}"/>
    <cellStyle name="Обычный 6 2 2 3 4 8" xfId="12740" xr:uid="{00000000-0005-0000-0000-0000EF980000}"/>
    <cellStyle name="Обычный 6 2 2 3 4 8 2" xfId="57006" xr:uid="{00000000-0005-0000-0000-0000F0980000}"/>
    <cellStyle name="Обычный 6 2 2 3 4 9" xfId="12741" xr:uid="{00000000-0005-0000-0000-0000F1980000}"/>
    <cellStyle name="Обычный 6 2 2 3 4 9 2" xfId="57007" xr:uid="{00000000-0005-0000-0000-0000F2980000}"/>
    <cellStyle name="Обычный 6 2 2 3 4_Лист1" xfId="57008" xr:uid="{00000000-0005-0000-0000-0000F3980000}"/>
    <cellStyle name="Обычный 6 2 2 3 5" xfId="12742" xr:uid="{00000000-0005-0000-0000-0000F4980000}"/>
    <cellStyle name="Обычный 6 2 2 3 5 2" xfId="12743" xr:uid="{00000000-0005-0000-0000-0000F5980000}"/>
    <cellStyle name="Обычный 6 2 2 3 5 2 2" xfId="12744" xr:uid="{00000000-0005-0000-0000-0000F6980000}"/>
    <cellStyle name="Обычный 6 2 2 3 5 2 2 2" xfId="57009" xr:uid="{00000000-0005-0000-0000-0000F7980000}"/>
    <cellStyle name="Обычный 6 2 2 3 5 2 2 2 2" xfId="57010" xr:uid="{00000000-0005-0000-0000-0000F8980000}"/>
    <cellStyle name="Обычный 6 2 2 3 5 2 2 3" xfId="57011" xr:uid="{00000000-0005-0000-0000-0000F9980000}"/>
    <cellStyle name="Обычный 6 2 2 3 5 2 3" xfId="12745" xr:uid="{00000000-0005-0000-0000-0000FA980000}"/>
    <cellStyle name="Обычный 6 2 2 3 5 2 3 2" xfId="57012" xr:uid="{00000000-0005-0000-0000-0000FB980000}"/>
    <cellStyle name="Обычный 6 2 2 3 5 2 4" xfId="57013" xr:uid="{00000000-0005-0000-0000-0000FC980000}"/>
    <cellStyle name="Обычный 6 2 2 3 5 2_НВВ РСК 2019 (II пол) МАКС" xfId="57014" xr:uid="{00000000-0005-0000-0000-0000FD980000}"/>
    <cellStyle name="Обычный 6 2 2 3 5 3" xfId="12746" xr:uid="{00000000-0005-0000-0000-0000FE980000}"/>
    <cellStyle name="Обычный 6 2 2 3 5 3 2" xfId="12747" xr:uid="{00000000-0005-0000-0000-0000FF980000}"/>
    <cellStyle name="Обычный 6 2 2 3 5 3 2 2" xfId="57015" xr:uid="{00000000-0005-0000-0000-000000990000}"/>
    <cellStyle name="Обычный 6 2 2 3 5 3 3" xfId="12748" xr:uid="{00000000-0005-0000-0000-000001990000}"/>
    <cellStyle name="Обычный 6 2 2 3 5 3 3 2" xfId="57016" xr:uid="{00000000-0005-0000-0000-000002990000}"/>
    <cellStyle name="Обычный 6 2 2 3 5 3 4" xfId="57017" xr:uid="{00000000-0005-0000-0000-000003990000}"/>
    <cellStyle name="Обычный 6 2 2 3 5 4" xfId="12749" xr:uid="{00000000-0005-0000-0000-000004990000}"/>
    <cellStyle name="Обычный 6 2 2 3 5 4 2" xfId="57018" xr:uid="{00000000-0005-0000-0000-000005990000}"/>
    <cellStyle name="Обычный 6 2 2 3 5 5" xfId="12750" xr:uid="{00000000-0005-0000-0000-000006990000}"/>
    <cellStyle name="Обычный 6 2 2 3 5 5 2" xfId="57019" xr:uid="{00000000-0005-0000-0000-000007990000}"/>
    <cellStyle name="Обычный 6 2 2 3 5 6" xfId="12751" xr:uid="{00000000-0005-0000-0000-000008990000}"/>
    <cellStyle name="Обычный 6 2 2 3 5 6 2" xfId="57020" xr:uid="{00000000-0005-0000-0000-000009990000}"/>
    <cellStyle name="Обычный 6 2 2 3 5 7" xfId="35437" xr:uid="{00000000-0005-0000-0000-00000A990000}"/>
    <cellStyle name="Обычный 6 2 2 3 5 7 2" xfId="57021" xr:uid="{00000000-0005-0000-0000-00000B990000}"/>
    <cellStyle name="Обычный 6 2 2 3 5 8" xfId="35438" xr:uid="{00000000-0005-0000-0000-00000C990000}"/>
    <cellStyle name="Обычный 6 2 2 3 5 8 2" xfId="57022" xr:uid="{00000000-0005-0000-0000-00000D990000}"/>
    <cellStyle name="Обычный 6 2 2 3 5 9" xfId="57023" xr:uid="{00000000-0005-0000-0000-00000E990000}"/>
    <cellStyle name="Обычный 6 2 2 3 5_Лист1" xfId="57024" xr:uid="{00000000-0005-0000-0000-00000F990000}"/>
    <cellStyle name="Обычный 6 2 2 3 6" xfId="12752" xr:uid="{00000000-0005-0000-0000-000010990000}"/>
    <cellStyle name="Обычный 6 2 2 3 6 2" xfId="12753" xr:uid="{00000000-0005-0000-0000-000011990000}"/>
    <cellStyle name="Обычный 6 2 2 3 6 2 2" xfId="57025" xr:uid="{00000000-0005-0000-0000-000012990000}"/>
    <cellStyle name="Обычный 6 2 2 3 6 2 2 2" xfId="57026" xr:uid="{00000000-0005-0000-0000-000013990000}"/>
    <cellStyle name="Обычный 6 2 2 3 6 2 3" xfId="57027" xr:uid="{00000000-0005-0000-0000-000014990000}"/>
    <cellStyle name="Обычный 6 2 2 3 6 3" xfId="12754" xr:uid="{00000000-0005-0000-0000-000015990000}"/>
    <cellStyle name="Обычный 6 2 2 3 6 3 2" xfId="57028" xr:uid="{00000000-0005-0000-0000-000016990000}"/>
    <cellStyle name="Обычный 6 2 2 3 6 4" xfId="57029" xr:uid="{00000000-0005-0000-0000-000017990000}"/>
    <cellStyle name="Обычный 6 2 2 3 6_НВВ РСК 2019 (II пол) МАКС" xfId="57030" xr:uid="{00000000-0005-0000-0000-000018990000}"/>
    <cellStyle name="Обычный 6 2 2 3 7" xfId="12755" xr:uid="{00000000-0005-0000-0000-000019990000}"/>
    <cellStyle name="Обычный 6 2 2 3 7 2" xfId="12756" xr:uid="{00000000-0005-0000-0000-00001A990000}"/>
    <cellStyle name="Обычный 6 2 2 3 7 2 2" xfId="57031" xr:uid="{00000000-0005-0000-0000-00001B990000}"/>
    <cellStyle name="Обычный 6 2 2 3 7 3" xfId="12757" xr:uid="{00000000-0005-0000-0000-00001C990000}"/>
    <cellStyle name="Обычный 6 2 2 3 7 3 2" xfId="57032" xr:uid="{00000000-0005-0000-0000-00001D990000}"/>
    <cellStyle name="Обычный 6 2 2 3 7 4" xfId="57033" xr:uid="{00000000-0005-0000-0000-00001E990000}"/>
    <cellStyle name="Обычный 6 2 2 3 8" xfId="12758" xr:uid="{00000000-0005-0000-0000-00001F990000}"/>
    <cellStyle name="Обычный 6 2 2 3 8 2" xfId="57034" xr:uid="{00000000-0005-0000-0000-000020990000}"/>
    <cellStyle name="Обычный 6 2 2 3 9" xfId="12759" xr:uid="{00000000-0005-0000-0000-000021990000}"/>
    <cellStyle name="Обычный 6 2 2 3 9 2" xfId="57035" xr:uid="{00000000-0005-0000-0000-000022990000}"/>
    <cellStyle name="Обычный 6 2 2 3_Лист1" xfId="57036" xr:uid="{00000000-0005-0000-0000-000023990000}"/>
    <cellStyle name="Обычный 6 2 2 4" xfId="12760" xr:uid="{00000000-0005-0000-0000-000024990000}"/>
    <cellStyle name="Обычный 6 2 2 4 10" xfId="12761" xr:uid="{00000000-0005-0000-0000-000025990000}"/>
    <cellStyle name="Обычный 6 2 2 4 10 2" xfId="57037" xr:uid="{00000000-0005-0000-0000-000026990000}"/>
    <cellStyle name="Обычный 6 2 2 4 11" xfId="12762" xr:uid="{00000000-0005-0000-0000-000027990000}"/>
    <cellStyle name="Обычный 6 2 2 4 11 2" xfId="57038" xr:uid="{00000000-0005-0000-0000-000028990000}"/>
    <cellStyle name="Обычный 6 2 2 4 12" xfId="12763" xr:uid="{00000000-0005-0000-0000-000029990000}"/>
    <cellStyle name="Обычный 6 2 2 4 12 2" xfId="57039" xr:uid="{00000000-0005-0000-0000-00002A990000}"/>
    <cellStyle name="Обычный 6 2 2 4 13" xfId="35439" xr:uid="{00000000-0005-0000-0000-00002B990000}"/>
    <cellStyle name="Обычный 6 2 2 4 14" xfId="35440" xr:uid="{00000000-0005-0000-0000-00002C990000}"/>
    <cellStyle name="Обычный 6 2 2 4 2" xfId="12764" xr:uid="{00000000-0005-0000-0000-00002D990000}"/>
    <cellStyle name="Обычный 6 2 2 4 2 10" xfId="12765" xr:uid="{00000000-0005-0000-0000-00002E990000}"/>
    <cellStyle name="Обычный 6 2 2 4 2 10 2" xfId="57040" xr:uid="{00000000-0005-0000-0000-00002F990000}"/>
    <cellStyle name="Обычный 6 2 2 4 2 11" xfId="12766" xr:uid="{00000000-0005-0000-0000-000030990000}"/>
    <cellStyle name="Обычный 6 2 2 4 2 11 2" xfId="57041" xr:uid="{00000000-0005-0000-0000-000031990000}"/>
    <cellStyle name="Обычный 6 2 2 4 2 12" xfId="35441" xr:uid="{00000000-0005-0000-0000-000032990000}"/>
    <cellStyle name="Обычный 6 2 2 4 2 13" xfId="35442" xr:uid="{00000000-0005-0000-0000-000033990000}"/>
    <cellStyle name="Обычный 6 2 2 4 2 2" xfId="12767" xr:uid="{00000000-0005-0000-0000-000034990000}"/>
    <cellStyle name="Обычный 6 2 2 4 2 2 10" xfId="35443" xr:uid="{00000000-0005-0000-0000-000035990000}"/>
    <cellStyle name="Обычный 6 2 2 4 2 2 11" xfId="35444" xr:uid="{00000000-0005-0000-0000-000036990000}"/>
    <cellStyle name="Обычный 6 2 2 4 2 2 2" xfId="12768" xr:uid="{00000000-0005-0000-0000-000037990000}"/>
    <cellStyle name="Обычный 6 2 2 4 2 2 2 2" xfId="12769" xr:uid="{00000000-0005-0000-0000-000038990000}"/>
    <cellStyle name="Обычный 6 2 2 4 2 2 2 2 2" xfId="12770" xr:uid="{00000000-0005-0000-0000-000039990000}"/>
    <cellStyle name="Обычный 6 2 2 4 2 2 2 2 2 2" xfId="57042" xr:uid="{00000000-0005-0000-0000-00003A990000}"/>
    <cellStyle name="Обычный 6 2 2 4 2 2 2 2 2 2 2" xfId="57043" xr:uid="{00000000-0005-0000-0000-00003B990000}"/>
    <cellStyle name="Обычный 6 2 2 4 2 2 2 2 2 3" xfId="57044" xr:uid="{00000000-0005-0000-0000-00003C990000}"/>
    <cellStyle name="Обычный 6 2 2 4 2 2 2 2 3" xfId="12771" xr:uid="{00000000-0005-0000-0000-00003D990000}"/>
    <cellStyle name="Обычный 6 2 2 4 2 2 2 2 3 2" xfId="57045" xr:uid="{00000000-0005-0000-0000-00003E990000}"/>
    <cellStyle name="Обычный 6 2 2 4 2 2 2 2 4" xfId="57046" xr:uid="{00000000-0005-0000-0000-00003F990000}"/>
    <cellStyle name="Обычный 6 2 2 4 2 2 2 2_НВВ РСК 2019 (II пол) МАКС" xfId="57047" xr:uid="{00000000-0005-0000-0000-000040990000}"/>
    <cellStyle name="Обычный 6 2 2 4 2 2 2 3" xfId="12772" xr:uid="{00000000-0005-0000-0000-000041990000}"/>
    <cellStyle name="Обычный 6 2 2 4 2 2 2 3 2" xfId="12773" xr:uid="{00000000-0005-0000-0000-000042990000}"/>
    <cellStyle name="Обычный 6 2 2 4 2 2 2 3 2 2" xfId="57048" xr:uid="{00000000-0005-0000-0000-000043990000}"/>
    <cellStyle name="Обычный 6 2 2 4 2 2 2 3 3" xfId="12774" xr:uid="{00000000-0005-0000-0000-000044990000}"/>
    <cellStyle name="Обычный 6 2 2 4 2 2 2 3 3 2" xfId="57049" xr:uid="{00000000-0005-0000-0000-000045990000}"/>
    <cellStyle name="Обычный 6 2 2 4 2 2 2 3 4" xfId="57050" xr:uid="{00000000-0005-0000-0000-000046990000}"/>
    <cellStyle name="Обычный 6 2 2 4 2 2 2 4" xfId="12775" xr:uid="{00000000-0005-0000-0000-000047990000}"/>
    <cellStyle name="Обычный 6 2 2 4 2 2 2 4 2" xfId="57051" xr:uid="{00000000-0005-0000-0000-000048990000}"/>
    <cellStyle name="Обычный 6 2 2 4 2 2 2 5" xfId="12776" xr:uid="{00000000-0005-0000-0000-000049990000}"/>
    <cellStyle name="Обычный 6 2 2 4 2 2 2 5 2" xfId="57052" xr:uid="{00000000-0005-0000-0000-00004A990000}"/>
    <cellStyle name="Обычный 6 2 2 4 2 2 2 6" xfId="12777" xr:uid="{00000000-0005-0000-0000-00004B990000}"/>
    <cellStyle name="Обычный 6 2 2 4 2 2 2 6 2" xfId="57053" xr:uid="{00000000-0005-0000-0000-00004C990000}"/>
    <cellStyle name="Обычный 6 2 2 4 2 2 2 7" xfId="35445" xr:uid="{00000000-0005-0000-0000-00004D990000}"/>
    <cellStyle name="Обычный 6 2 2 4 2 2 2 7 2" xfId="57054" xr:uid="{00000000-0005-0000-0000-00004E990000}"/>
    <cellStyle name="Обычный 6 2 2 4 2 2 2 8" xfId="35446" xr:uid="{00000000-0005-0000-0000-00004F990000}"/>
    <cellStyle name="Обычный 6 2 2 4 2 2 2 8 2" xfId="57055" xr:uid="{00000000-0005-0000-0000-000050990000}"/>
    <cellStyle name="Обычный 6 2 2 4 2 2 2 9" xfId="57056" xr:uid="{00000000-0005-0000-0000-000051990000}"/>
    <cellStyle name="Обычный 6 2 2 4 2 2 2_Лист1" xfId="57057" xr:uid="{00000000-0005-0000-0000-000052990000}"/>
    <cellStyle name="Обычный 6 2 2 4 2 2 3" xfId="12778" xr:uid="{00000000-0005-0000-0000-000053990000}"/>
    <cellStyle name="Обычный 6 2 2 4 2 2 3 2" xfId="12779" xr:uid="{00000000-0005-0000-0000-000054990000}"/>
    <cellStyle name="Обычный 6 2 2 4 2 2 3 2 2" xfId="57058" xr:uid="{00000000-0005-0000-0000-000055990000}"/>
    <cellStyle name="Обычный 6 2 2 4 2 2 3 2 2 2" xfId="57059" xr:uid="{00000000-0005-0000-0000-000056990000}"/>
    <cellStyle name="Обычный 6 2 2 4 2 2 3 2 3" xfId="57060" xr:uid="{00000000-0005-0000-0000-000057990000}"/>
    <cellStyle name="Обычный 6 2 2 4 2 2 3 3" xfId="12780" xr:uid="{00000000-0005-0000-0000-000058990000}"/>
    <cellStyle name="Обычный 6 2 2 4 2 2 3 3 2" xfId="57061" xr:uid="{00000000-0005-0000-0000-000059990000}"/>
    <cellStyle name="Обычный 6 2 2 4 2 2 3 4" xfId="57062" xr:uid="{00000000-0005-0000-0000-00005A990000}"/>
    <cellStyle name="Обычный 6 2 2 4 2 2 3_НВВ РСК 2019 (II пол) МАКС" xfId="57063" xr:uid="{00000000-0005-0000-0000-00005B990000}"/>
    <cellStyle name="Обычный 6 2 2 4 2 2 4" xfId="12781" xr:uid="{00000000-0005-0000-0000-00005C990000}"/>
    <cellStyle name="Обычный 6 2 2 4 2 2 4 2" xfId="12782" xr:uid="{00000000-0005-0000-0000-00005D990000}"/>
    <cellStyle name="Обычный 6 2 2 4 2 2 4 2 2" xfId="57064" xr:uid="{00000000-0005-0000-0000-00005E990000}"/>
    <cellStyle name="Обычный 6 2 2 4 2 2 4 3" xfId="12783" xr:uid="{00000000-0005-0000-0000-00005F990000}"/>
    <cellStyle name="Обычный 6 2 2 4 2 2 4 3 2" xfId="57065" xr:uid="{00000000-0005-0000-0000-000060990000}"/>
    <cellStyle name="Обычный 6 2 2 4 2 2 4 4" xfId="57066" xr:uid="{00000000-0005-0000-0000-000061990000}"/>
    <cellStyle name="Обычный 6 2 2 4 2 2 5" xfId="12784" xr:uid="{00000000-0005-0000-0000-000062990000}"/>
    <cellStyle name="Обычный 6 2 2 4 2 2 5 2" xfId="57067" xr:uid="{00000000-0005-0000-0000-000063990000}"/>
    <cellStyle name="Обычный 6 2 2 4 2 2 6" xfId="12785" xr:uid="{00000000-0005-0000-0000-000064990000}"/>
    <cellStyle name="Обычный 6 2 2 4 2 2 6 2" xfId="57068" xr:uid="{00000000-0005-0000-0000-000065990000}"/>
    <cellStyle name="Обычный 6 2 2 4 2 2 7" xfId="12786" xr:uid="{00000000-0005-0000-0000-000066990000}"/>
    <cellStyle name="Обычный 6 2 2 4 2 2 7 2" xfId="57069" xr:uid="{00000000-0005-0000-0000-000067990000}"/>
    <cellStyle name="Обычный 6 2 2 4 2 2 8" xfId="12787" xr:uid="{00000000-0005-0000-0000-000068990000}"/>
    <cellStyle name="Обычный 6 2 2 4 2 2 8 2" xfId="57070" xr:uid="{00000000-0005-0000-0000-000069990000}"/>
    <cellStyle name="Обычный 6 2 2 4 2 2 9" xfId="12788" xr:uid="{00000000-0005-0000-0000-00006A990000}"/>
    <cellStyle name="Обычный 6 2 2 4 2 2 9 2" xfId="57071" xr:uid="{00000000-0005-0000-0000-00006B990000}"/>
    <cellStyle name="Обычный 6 2 2 4 2 2_Лист1" xfId="57072" xr:uid="{00000000-0005-0000-0000-00006C990000}"/>
    <cellStyle name="Обычный 6 2 2 4 2 3" xfId="12789" xr:uid="{00000000-0005-0000-0000-00006D990000}"/>
    <cellStyle name="Обычный 6 2 2 4 2 3 10" xfId="35447" xr:uid="{00000000-0005-0000-0000-00006E990000}"/>
    <cellStyle name="Обычный 6 2 2 4 2 3 11" xfId="35448" xr:uid="{00000000-0005-0000-0000-00006F990000}"/>
    <cellStyle name="Обычный 6 2 2 4 2 3 2" xfId="12790" xr:uid="{00000000-0005-0000-0000-000070990000}"/>
    <cellStyle name="Обычный 6 2 2 4 2 3 2 2" xfId="12791" xr:uid="{00000000-0005-0000-0000-000071990000}"/>
    <cellStyle name="Обычный 6 2 2 4 2 3 2 2 2" xfId="12792" xr:uid="{00000000-0005-0000-0000-000072990000}"/>
    <cellStyle name="Обычный 6 2 2 4 2 3 2 2 2 2" xfId="57073" xr:uid="{00000000-0005-0000-0000-000073990000}"/>
    <cellStyle name="Обычный 6 2 2 4 2 3 2 2 2 2 2" xfId="57074" xr:uid="{00000000-0005-0000-0000-000074990000}"/>
    <cellStyle name="Обычный 6 2 2 4 2 3 2 2 2 3" xfId="57075" xr:uid="{00000000-0005-0000-0000-000075990000}"/>
    <cellStyle name="Обычный 6 2 2 4 2 3 2 2 3" xfId="12793" xr:uid="{00000000-0005-0000-0000-000076990000}"/>
    <cellStyle name="Обычный 6 2 2 4 2 3 2 2 3 2" xfId="57076" xr:uid="{00000000-0005-0000-0000-000077990000}"/>
    <cellStyle name="Обычный 6 2 2 4 2 3 2 2 4" xfId="57077" xr:uid="{00000000-0005-0000-0000-000078990000}"/>
    <cellStyle name="Обычный 6 2 2 4 2 3 2 2_НВВ РСК 2019 (II пол) МАКС" xfId="57078" xr:uid="{00000000-0005-0000-0000-000079990000}"/>
    <cellStyle name="Обычный 6 2 2 4 2 3 2 3" xfId="12794" xr:uid="{00000000-0005-0000-0000-00007A990000}"/>
    <cellStyle name="Обычный 6 2 2 4 2 3 2 3 2" xfId="12795" xr:uid="{00000000-0005-0000-0000-00007B990000}"/>
    <cellStyle name="Обычный 6 2 2 4 2 3 2 3 2 2" xfId="57079" xr:uid="{00000000-0005-0000-0000-00007C990000}"/>
    <cellStyle name="Обычный 6 2 2 4 2 3 2 3 3" xfId="12796" xr:uid="{00000000-0005-0000-0000-00007D990000}"/>
    <cellStyle name="Обычный 6 2 2 4 2 3 2 3 3 2" xfId="57080" xr:uid="{00000000-0005-0000-0000-00007E990000}"/>
    <cellStyle name="Обычный 6 2 2 4 2 3 2 3 4" xfId="57081" xr:uid="{00000000-0005-0000-0000-00007F990000}"/>
    <cellStyle name="Обычный 6 2 2 4 2 3 2 4" xfId="12797" xr:uid="{00000000-0005-0000-0000-000080990000}"/>
    <cellStyle name="Обычный 6 2 2 4 2 3 2 4 2" xfId="57082" xr:uid="{00000000-0005-0000-0000-000081990000}"/>
    <cellStyle name="Обычный 6 2 2 4 2 3 2 5" xfId="12798" xr:uid="{00000000-0005-0000-0000-000082990000}"/>
    <cellStyle name="Обычный 6 2 2 4 2 3 2 5 2" xfId="57083" xr:uid="{00000000-0005-0000-0000-000083990000}"/>
    <cellStyle name="Обычный 6 2 2 4 2 3 2 6" xfId="12799" xr:uid="{00000000-0005-0000-0000-000084990000}"/>
    <cellStyle name="Обычный 6 2 2 4 2 3 2 6 2" xfId="57084" xr:uid="{00000000-0005-0000-0000-000085990000}"/>
    <cellStyle name="Обычный 6 2 2 4 2 3 2 7" xfId="35449" xr:uid="{00000000-0005-0000-0000-000086990000}"/>
    <cellStyle name="Обычный 6 2 2 4 2 3 2 7 2" xfId="57085" xr:uid="{00000000-0005-0000-0000-000087990000}"/>
    <cellStyle name="Обычный 6 2 2 4 2 3 2 8" xfId="35450" xr:uid="{00000000-0005-0000-0000-000088990000}"/>
    <cellStyle name="Обычный 6 2 2 4 2 3 2 8 2" xfId="57086" xr:uid="{00000000-0005-0000-0000-000089990000}"/>
    <cellStyle name="Обычный 6 2 2 4 2 3 2 9" xfId="57087" xr:uid="{00000000-0005-0000-0000-00008A990000}"/>
    <cellStyle name="Обычный 6 2 2 4 2 3 2_Лист1" xfId="57088" xr:uid="{00000000-0005-0000-0000-00008B990000}"/>
    <cellStyle name="Обычный 6 2 2 4 2 3 3" xfId="12800" xr:uid="{00000000-0005-0000-0000-00008C990000}"/>
    <cellStyle name="Обычный 6 2 2 4 2 3 3 2" xfId="12801" xr:uid="{00000000-0005-0000-0000-00008D990000}"/>
    <cellStyle name="Обычный 6 2 2 4 2 3 3 2 2" xfId="57089" xr:uid="{00000000-0005-0000-0000-00008E990000}"/>
    <cellStyle name="Обычный 6 2 2 4 2 3 3 2 2 2" xfId="57090" xr:uid="{00000000-0005-0000-0000-00008F990000}"/>
    <cellStyle name="Обычный 6 2 2 4 2 3 3 2 3" xfId="57091" xr:uid="{00000000-0005-0000-0000-000090990000}"/>
    <cellStyle name="Обычный 6 2 2 4 2 3 3 3" xfId="12802" xr:uid="{00000000-0005-0000-0000-000091990000}"/>
    <cellStyle name="Обычный 6 2 2 4 2 3 3 3 2" xfId="57092" xr:uid="{00000000-0005-0000-0000-000092990000}"/>
    <cellStyle name="Обычный 6 2 2 4 2 3 3 4" xfId="57093" xr:uid="{00000000-0005-0000-0000-000093990000}"/>
    <cellStyle name="Обычный 6 2 2 4 2 3 3_НВВ РСК 2019 (II пол) МАКС" xfId="57094" xr:uid="{00000000-0005-0000-0000-000094990000}"/>
    <cellStyle name="Обычный 6 2 2 4 2 3 4" xfId="12803" xr:uid="{00000000-0005-0000-0000-000095990000}"/>
    <cellStyle name="Обычный 6 2 2 4 2 3 4 2" xfId="12804" xr:uid="{00000000-0005-0000-0000-000096990000}"/>
    <cellStyle name="Обычный 6 2 2 4 2 3 4 2 2" xfId="57095" xr:uid="{00000000-0005-0000-0000-000097990000}"/>
    <cellStyle name="Обычный 6 2 2 4 2 3 4 3" xfId="12805" xr:uid="{00000000-0005-0000-0000-000098990000}"/>
    <cellStyle name="Обычный 6 2 2 4 2 3 4 3 2" xfId="57096" xr:uid="{00000000-0005-0000-0000-000099990000}"/>
    <cellStyle name="Обычный 6 2 2 4 2 3 4 4" xfId="57097" xr:uid="{00000000-0005-0000-0000-00009A990000}"/>
    <cellStyle name="Обычный 6 2 2 4 2 3 5" xfId="12806" xr:uid="{00000000-0005-0000-0000-00009B990000}"/>
    <cellStyle name="Обычный 6 2 2 4 2 3 5 2" xfId="57098" xr:uid="{00000000-0005-0000-0000-00009C990000}"/>
    <cellStyle name="Обычный 6 2 2 4 2 3 6" xfId="12807" xr:uid="{00000000-0005-0000-0000-00009D990000}"/>
    <cellStyle name="Обычный 6 2 2 4 2 3 6 2" xfId="57099" xr:uid="{00000000-0005-0000-0000-00009E990000}"/>
    <cellStyle name="Обычный 6 2 2 4 2 3 7" xfId="12808" xr:uid="{00000000-0005-0000-0000-00009F990000}"/>
    <cellStyle name="Обычный 6 2 2 4 2 3 7 2" xfId="57100" xr:uid="{00000000-0005-0000-0000-0000A0990000}"/>
    <cellStyle name="Обычный 6 2 2 4 2 3 8" xfId="12809" xr:uid="{00000000-0005-0000-0000-0000A1990000}"/>
    <cellStyle name="Обычный 6 2 2 4 2 3 8 2" xfId="57101" xr:uid="{00000000-0005-0000-0000-0000A2990000}"/>
    <cellStyle name="Обычный 6 2 2 4 2 3 9" xfId="12810" xr:uid="{00000000-0005-0000-0000-0000A3990000}"/>
    <cellStyle name="Обычный 6 2 2 4 2 3 9 2" xfId="57102" xr:uid="{00000000-0005-0000-0000-0000A4990000}"/>
    <cellStyle name="Обычный 6 2 2 4 2 3_Лист1" xfId="57103" xr:uid="{00000000-0005-0000-0000-0000A5990000}"/>
    <cellStyle name="Обычный 6 2 2 4 2 4" xfId="12811" xr:uid="{00000000-0005-0000-0000-0000A6990000}"/>
    <cellStyle name="Обычный 6 2 2 4 2 4 2" xfId="12812" xr:uid="{00000000-0005-0000-0000-0000A7990000}"/>
    <cellStyle name="Обычный 6 2 2 4 2 4 2 2" xfId="12813" xr:uid="{00000000-0005-0000-0000-0000A8990000}"/>
    <cellStyle name="Обычный 6 2 2 4 2 4 2 2 2" xfId="57104" xr:uid="{00000000-0005-0000-0000-0000A9990000}"/>
    <cellStyle name="Обычный 6 2 2 4 2 4 2 2 2 2" xfId="57105" xr:uid="{00000000-0005-0000-0000-0000AA990000}"/>
    <cellStyle name="Обычный 6 2 2 4 2 4 2 2 3" xfId="57106" xr:uid="{00000000-0005-0000-0000-0000AB990000}"/>
    <cellStyle name="Обычный 6 2 2 4 2 4 2 3" xfId="12814" xr:uid="{00000000-0005-0000-0000-0000AC990000}"/>
    <cellStyle name="Обычный 6 2 2 4 2 4 2 3 2" xfId="57107" xr:uid="{00000000-0005-0000-0000-0000AD990000}"/>
    <cellStyle name="Обычный 6 2 2 4 2 4 2 4" xfId="57108" xr:uid="{00000000-0005-0000-0000-0000AE990000}"/>
    <cellStyle name="Обычный 6 2 2 4 2 4 2_НВВ РСК 2019 (II пол) МАКС" xfId="57109" xr:uid="{00000000-0005-0000-0000-0000AF990000}"/>
    <cellStyle name="Обычный 6 2 2 4 2 4 3" xfId="12815" xr:uid="{00000000-0005-0000-0000-0000B0990000}"/>
    <cellStyle name="Обычный 6 2 2 4 2 4 3 2" xfId="12816" xr:uid="{00000000-0005-0000-0000-0000B1990000}"/>
    <cellStyle name="Обычный 6 2 2 4 2 4 3 2 2" xfId="57110" xr:uid="{00000000-0005-0000-0000-0000B2990000}"/>
    <cellStyle name="Обычный 6 2 2 4 2 4 3 3" xfId="12817" xr:uid="{00000000-0005-0000-0000-0000B3990000}"/>
    <cellStyle name="Обычный 6 2 2 4 2 4 3 3 2" xfId="57111" xr:uid="{00000000-0005-0000-0000-0000B4990000}"/>
    <cellStyle name="Обычный 6 2 2 4 2 4 3 4" xfId="57112" xr:uid="{00000000-0005-0000-0000-0000B5990000}"/>
    <cellStyle name="Обычный 6 2 2 4 2 4 4" xfId="12818" xr:uid="{00000000-0005-0000-0000-0000B6990000}"/>
    <cellStyle name="Обычный 6 2 2 4 2 4 4 2" xfId="57113" xr:uid="{00000000-0005-0000-0000-0000B7990000}"/>
    <cellStyle name="Обычный 6 2 2 4 2 4 5" xfId="12819" xr:uid="{00000000-0005-0000-0000-0000B8990000}"/>
    <cellStyle name="Обычный 6 2 2 4 2 4 5 2" xfId="57114" xr:uid="{00000000-0005-0000-0000-0000B9990000}"/>
    <cellStyle name="Обычный 6 2 2 4 2 4 6" xfId="12820" xr:uid="{00000000-0005-0000-0000-0000BA990000}"/>
    <cellStyle name="Обычный 6 2 2 4 2 4 6 2" xfId="57115" xr:uid="{00000000-0005-0000-0000-0000BB990000}"/>
    <cellStyle name="Обычный 6 2 2 4 2 4 7" xfId="35451" xr:uid="{00000000-0005-0000-0000-0000BC990000}"/>
    <cellStyle name="Обычный 6 2 2 4 2 4 7 2" xfId="57116" xr:uid="{00000000-0005-0000-0000-0000BD990000}"/>
    <cellStyle name="Обычный 6 2 2 4 2 4 8" xfId="35452" xr:uid="{00000000-0005-0000-0000-0000BE990000}"/>
    <cellStyle name="Обычный 6 2 2 4 2 4 8 2" xfId="57117" xr:uid="{00000000-0005-0000-0000-0000BF990000}"/>
    <cellStyle name="Обычный 6 2 2 4 2 4 9" xfId="57118" xr:uid="{00000000-0005-0000-0000-0000C0990000}"/>
    <cellStyle name="Обычный 6 2 2 4 2 4_Лист1" xfId="57119" xr:uid="{00000000-0005-0000-0000-0000C1990000}"/>
    <cellStyle name="Обычный 6 2 2 4 2 5" xfId="12821" xr:uid="{00000000-0005-0000-0000-0000C2990000}"/>
    <cellStyle name="Обычный 6 2 2 4 2 5 2" xfId="12822" xr:uid="{00000000-0005-0000-0000-0000C3990000}"/>
    <cellStyle name="Обычный 6 2 2 4 2 5 2 2" xfId="57120" xr:uid="{00000000-0005-0000-0000-0000C4990000}"/>
    <cellStyle name="Обычный 6 2 2 4 2 5 2 2 2" xfId="57121" xr:uid="{00000000-0005-0000-0000-0000C5990000}"/>
    <cellStyle name="Обычный 6 2 2 4 2 5 2 3" xfId="57122" xr:uid="{00000000-0005-0000-0000-0000C6990000}"/>
    <cellStyle name="Обычный 6 2 2 4 2 5 3" xfId="12823" xr:uid="{00000000-0005-0000-0000-0000C7990000}"/>
    <cellStyle name="Обычный 6 2 2 4 2 5 3 2" xfId="57123" xr:uid="{00000000-0005-0000-0000-0000C8990000}"/>
    <cellStyle name="Обычный 6 2 2 4 2 5 4" xfId="57124" xr:uid="{00000000-0005-0000-0000-0000C9990000}"/>
    <cellStyle name="Обычный 6 2 2 4 2 5_НВВ РСК 2019 (II пол) МАКС" xfId="57125" xr:uid="{00000000-0005-0000-0000-0000CA990000}"/>
    <cellStyle name="Обычный 6 2 2 4 2 6" xfId="12824" xr:uid="{00000000-0005-0000-0000-0000CB990000}"/>
    <cellStyle name="Обычный 6 2 2 4 2 6 2" xfId="12825" xr:uid="{00000000-0005-0000-0000-0000CC990000}"/>
    <cellStyle name="Обычный 6 2 2 4 2 6 2 2" xfId="57126" xr:uid="{00000000-0005-0000-0000-0000CD990000}"/>
    <cellStyle name="Обычный 6 2 2 4 2 6 3" xfId="12826" xr:uid="{00000000-0005-0000-0000-0000CE990000}"/>
    <cellStyle name="Обычный 6 2 2 4 2 6 3 2" xfId="57127" xr:uid="{00000000-0005-0000-0000-0000CF990000}"/>
    <cellStyle name="Обычный 6 2 2 4 2 6 4" xfId="57128" xr:uid="{00000000-0005-0000-0000-0000D0990000}"/>
    <cellStyle name="Обычный 6 2 2 4 2 7" xfId="12827" xr:uid="{00000000-0005-0000-0000-0000D1990000}"/>
    <cellStyle name="Обычный 6 2 2 4 2 7 2" xfId="57129" xr:uid="{00000000-0005-0000-0000-0000D2990000}"/>
    <cellStyle name="Обычный 6 2 2 4 2 8" xfId="12828" xr:uid="{00000000-0005-0000-0000-0000D3990000}"/>
    <cellStyle name="Обычный 6 2 2 4 2 8 2" xfId="57130" xr:uid="{00000000-0005-0000-0000-0000D4990000}"/>
    <cellStyle name="Обычный 6 2 2 4 2 9" xfId="12829" xr:uid="{00000000-0005-0000-0000-0000D5990000}"/>
    <cellStyle name="Обычный 6 2 2 4 2 9 2" xfId="57131" xr:uid="{00000000-0005-0000-0000-0000D6990000}"/>
    <cellStyle name="Обычный 6 2 2 4 2_Лист1" xfId="57132" xr:uid="{00000000-0005-0000-0000-0000D7990000}"/>
    <cellStyle name="Обычный 6 2 2 4 3" xfId="12830" xr:uid="{00000000-0005-0000-0000-0000D8990000}"/>
    <cellStyle name="Обычный 6 2 2 4 3 10" xfId="35453" xr:uid="{00000000-0005-0000-0000-0000D9990000}"/>
    <cellStyle name="Обычный 6 2 2 4 3 11" xfId="35454" xr:uid="{00000000-0005-0000-0000-0000DA990000}"/>
    <cellStyle name="Обычный 6 2 2 4 3 2" xfId="12831" xr:uid="{00000000-0005-0000-0000-0000DB990000}"/>
    <cellStyle name="Обычный 6 2 2 4 3 2 2" xfId="12832" xr:uid="{00000000-0005-0000-0000-0000DC990000}"/>
    <cellStyle name="Обычный 6 2 2 4 3 2 2 2" xfId="12833" xr:uid="{00000000-0005-0000-0000-0000DD990000}"/>
    <cellStyle name="Обычный 6 2 2 4 3 2 2 2 2" xfId="57133" xr:uid="{00000000-0005-0000-0000-0000DE990000}"/>
    <cellStyle name="Обычный 6 2 2 4 3 2 2 2 2 2" xfId="57134" xr:uid="{00000000-0005-0000-0000-0000DF990000}"/>
    <cellStyle name="Обычный 6 2 2 4 3 2 2 2 3" xfId="57135" xr:uid="{00000000-0005-0000-0000-0000E0990000}"/>
    <cellStyle name="Обычный 6 2 2 4 3 2 2 3" xfId="12834" xr:uid="{00000000-0005-0000-0000-0000E1990000}"/>
    <cellStyle name="Обычный 6 2 2 4 3 2 2 3 2" xfId="57136" xr:uid="{00000000-0005-0000-0000-0000E2990000}"/>
    <cellStyle name="Обычный 6 2 2 4 3 2 2 4" xfId="57137" xr:uid="{00000000-0005-0000-0000-0000E3990000}"/>
    <cellStyle name="Обычный 6 2 2 4 3 2 2_НВВ РСК 2019 (II пол) МАКС" xfId="57138" xr:uid="{00000000-0005-0000-0000-0000E4990000}"/>
    <cellStyle name="Обычный 6 2 2 4 3 2 3" xfId="12835" xr:uid="{00000000-0005-0000-0000-0000E5990000}"/>
    <cellStyle name="Обычный 6 2 2 4 3 2 3 2" xfId="12836" xr:uid="{00000000-0005-0000-0000-0000E6990000}"/>
    <cellStyle name="Обычный 6 2 2 4 3 2 3 2 2" xfId="57139" xr:uid="{00000000-0005-0000-0000-0000E7990000}"/>
    <cellStyle name="Обычный 6 2 2 4 3 2 3 3" xfId="12837" xr:uid="{00000000-0005-0000-0000-0000E8990000}"/>
    <cellStyle name="Обычный 6 2 2 4 3 2 3 3 2" xfId="57140" xr:uid="{00000000-0005-0000-0000-0000E9990000}"/>
    <cellStyle name="Обычный 6 2 2 4 3 2 3 4" xfId="57141" xr:uid="{00000000-0005-0000-0000-0000EA990000}"/>
    <cellStyle name="Обычный 6 2 2 4 3 2 4" xfId="12838" xr:uid="{00000000-0005-0000-0000-0000EB990000}"/>
    <cellStyle name="Обычный 6 2 2 4 3 2 4 2" xfId="57142" xr:uid="{00000000-0005-0000-0000-0000EC990000}"/>
    <cellStyle name="Обычный 6 2 2 4 3 2 5" xfId="12839" xr:uid="{00000000-0005-0000-0000-0000ED990000}"/>
    <cellStyle name="Обычный 6 2 2 4 3 2 5 2" xfId="57143" xr:uid="{00000000-0005-0000-0000-0000EE990000}"/>
    <cellStyle name="Обычный 6 2 2 4 3 2 6" xfId="12840" xr:uid="{00000000-0005-0000-0000-0000EF990000}"/>
    <cellStyle name="Обычный 6 2 2 4 3 2 6 2" xfId="57144" xr:uid="{00000000-0005-0000-0000-0000F0990000}"/>
    <cellStyle name="Обычный 6 2 2 4 3 2 7" xfId="35455" xr:uid="{00000000-0005-0000-0000-0000F1990000}"/>
    <cellStyle name="Обычный 6 2 2 4 3 2 7 2" xfId="57145" xr:uid="{00000000-0005-0000-0000-0000F2990000}"/>
    <cellStyle name="Обычный 6 2 2 4 3 2 8" xfId="35456" xr:uid="{00000000-0005-0000-0000-0000F3990000}"/>
    <cellStyle name="Обычный 6 2 2 4 3 2 8 2" xfId="57146" xr:uid="{00000000-0005-0000-0000-0000F4990000}"/>
    <cellStyle name="Обычный 6 2 2 4 3 2 9" xfId="57147" xr:uid="{00000000-0005-0000-0000-0000F5990000}"/>
    <cellStyle name="Обычный 6 2 2 4 3 2_Лист1" xfId="57148" xr:uid="{00000000-0005-0000-0000-0000F6990000}"/>
    <cellStyle name="Обычный 6 2 2 4 3 3" xfId="12841" xr:uid="{00000000-0005-0000-0000-0000F7990000}"/>
    <cellStyle name="Обычный 6 2 2 4 3 3 2" xfId="12842" xr:uid="{00000000-0005-0000-0000-0000F8990000}"/>
    <cellStyle name="Обычный 6 2 2 4 3 3 2 2" xfId="57149" xr:uid="{00000000-0005-0000-0000-0000F9990000}"/>
    <cellStyle name="Обычный 6 2 2 4 3 3 2 2 2" xfId="57150" xr:uid="{00000000-0005-0000-0000-0000FA990000}"/>
    <cellStyle name="Обычный 6 2 2 4 3 3 2 3" xfId="57151" xr:uid="{00000000-0005-0000-0000-0000FB990000}"/>
    <cellStyle name="Обычный 6 2 2 4 3 3 3" xfId="12843" xr:uid="{00000000-0005-0000-0000-0000FC990000}"/>
    <cellStyle name="Обычный 6 2 2 4 3 3 3 2" xfId="57152" xr:uid="{00000000-0005-0000-0000-0000FD990000}"/>
    <cellStyle name="Обычный 6 2 2 4 3 3 4" xfId="57153" xr:uid="{00000000-0005-0000-0000-0000FE990000}"/>
    <cellStyle name="Обычный 6 2 2 4 3 3_НВВ РСК 2019 (II пол) МАКС" xfId="57154" xr:uid="{00000000-0005-0000-0000-0000FF990000}"/>
    <cellStyle name="Обычный 6 2 2 4 3 4" xfId="12844" xr:uid="{00000000-0005-0000-0000-0000009A0000}"/>
    <cellStyle name="Обычный 6 2 2 4 3 4 2" xfId="12845" xr:uid="{00000000-0005-0000-0000-0000019A0000}"/>
    <cellStyle name="Обычный 6 2 2 4 3 4 2 2" xfId="57155" xr:uid="{00000000-0005-0000-0000-0000029A0000}"/>
    <cellStyle name="Обычный 6 2 2 4 3 4 3" xfId="12846" xr:uid="{00000000-0005-0000-0000-0000039A0000}"/>
    <cellStyle name="Обычный 6 2 2 4 3 4 3 2" xfId="57156" xr:uid="{00000000-0005-0000-0000-0000049A0000}"/>
    <cellStyle name="Обычный 6 2 2 4 3 4 4" xfId="57157" xr:uid="{00000000-0005-0000-0000-0000059A0000}"/>
    <cellStyle name="Обычный 6 2 2 4 3 5" xfId="12847" xr:uid="{00000000-0005-0000-0000-0000069A0000}"/>
    <cellStyle name="Обычный 6 2 2 4 3 5 2" xfId="57158" xr:uid="{00000000-0005-0000-0000-0000079A0000}"/>
    <cellStyle name="Обычный 6 2 2 4 3 6" xfId="12848" xr:uid="{00000000-0005-0000-0000-0000089A0000}"/>
    <cellStyle name="Обычный 6 2 2 4 3 6 2" xfId="57159" xr:uid="{00000000-0005-0000-0000-0000099A0000}"/>
    <cellStyle name="Обычный 6 2 2 4 3 7" xfId="12849" xr:uid="{00000000-0005-0000-0000-00000A9A0000}"/>
    <cellStyle name="Обычный 6 2 2 4 3 7 2" xfId="57160" xr:uid="{00000000-0005-0000-0000-00000B9A0000}"/>
    <cellStyle name="Обычный 6 2 2 4 3 8" xfId="12850" xr:uid="{00000000-0005-0000-0000-00000C9A0000}"/>
    <cellStyle name="Обычный 6 2 2 4 3 8 2" xfId="57161" xr:uid="{00000000-0005-0000-0000-00000D9A0000}"/>
    <cellStyle name="Обычный 6 2 2 4 3 9" xfId="12851" xr:uid="{00000000-0005-0000-0000-00000E9A0000}"/>
    <cellStyle name="Обычный 6 2 2 4 3 9 2" xfId="57162" xr:uid="{00000000-0005-0000-0000-00000F9A0000}"/>
    <cellStyle name="Обычный 6 2 2 4 3_Лист1" xfId="57163" xr:uid="{00000000-0005-0000-0000-0000109A0000}"/>
    <cellStyle name="Обычный 6 2 2 4 4" xfId="12852" xr:uid="{00000000-0005-0000-0000-0000119A0000}"/>
    <cellStyle name="Обычный 6 2 2 4 4 10" xfId="35457" xr:uid="{00000000-0005-0000-0000-0000129A0000}"/>
    <cellStyle name="Обычный 6 2 2 4 4 11" xfId="35458" xr:uid="{00000000-0005-0000-0000-0000139A0000}"/>
    <cellStyle name="Обычный 6 2 2 4 4 2" xfId="12853" xr:uid="{00000000-0005-0000-0000-0000149A0000}"/>
    <cellStyle name="Обычный 6 2 2 4 4 2 2" xfId="12854" xr:uid="{00000000-0005-0000-0000-0000159A0000}"/>
    <cellStyle name="Обычный 6 2 2 4 4 2 2 2" xfId="12855" xr:uid="{00000000-0005-0000-0000-0000169A0000}"/>
    <cellStyle name="Обычный 6 2 2 4 4 2 2 2 2" xfId="57164" xr:uid="{00000000-0005-0000-0000-0000179A0000}"/>
    <cellStyle name="Обычный 6 2 2 4 4 2 2 2 2 2" xfId="57165" xr:uid="{00000000-0005-0000-0000-0000189A0000}"/>
    <cellStyle name="Обычный 6 2 2 4 4 2 2 2 3" xfId="57166" xr:uid="{00000000-0005-0000-0000-0000199A0000}"/>
    <cellStyle name="Обычный 6 2 2 4 4 2 2 3" xfId="12856" xr:uid="{00000000-0005-0000-0000-00001A9A0000}"/>
    <cellStyle name="Обычный 6 2 2 4 4 2 2 3 2" xfId="57167" xr:uid="{00000000-0005-0000-0000-00001B9A0000}"/>
    <cellStyle name="Обычный 6 2 2 4 4 2 2 4" xfId="57168" xr:uid="{00000000-0005-0000-0000-00001C9A0000}"/>
    <cellStyle name="Обычный 6 2 2 4 4 2 2_НВВ РСК 2019 (II пол) МАКС" xfId="57169" xr:uid="{00000000-0005-0000-0000-00001D9A0000}"/>
    <cellStyle name="Обычный 6 2 2 4 4 2 3" xfId="12857" xr:uid="{00000000-0005-0000-0000-00001E9A0000}"/>
    <cellStyle name="Обычный 6 2 2 4 4 2 3 2" xfId="12858" xr:uid="{00000000-0005-0000-0000-00001F9A0000}"/>
    <cellStyle name="Обычный 6 2 2 4 4 2 3 2 2" xfId="57170" xr:uid="{00000000-0005-0000-0000-0000209A0000}"/>
    <cellStyle name="Обычный 6 2 2 4 4 2 3 3" xfId="12859" xr:uid="{00000000-0005-0000-0000-0000219A0000}"/>
    <cellStyle name="Обычный 6 2 2 4 4 2 3 3 2" xfId="57171" xr:uid="{00000000-0005-0000-0000-0000229A0000}"/>
    <cellStyle name="Обычный 6 2 2 4 4 2 3 4" xfId="57172" xr:uid="{00000000-0005-0000-0000-0000239A0000}"/>
    <cellStyle name="Обычный 6 2 2 4 4 2 4" xfId="12860" xr:uid="{00000000-0005-0000-0000-0000249A0000}"/>
    <cellStyle name="Обычный 6 2 2 4 4 2 4 2" xfId="57173" xr:uid="{00000000-0005-0000-0000-0000259A0000}"/>
    <cellStyle name="Обычный 6 2 2 4 4 2 5" xfId="12861" xr:uid="{00000000-0005-0000-0000-0000269A0000}"/>
    <cellStyle name="Обычный 6 2 2 4 4 2 5 2" xfId="57174" xr:uid="{00000000-0005-0000-0000-0000279A0000}"/>
    <cellStyle name="Обычный 6 2 2 4 4 2 6" xfId="12862" xr:uid="{00000000-0005-0000-0000-0000289A0000}"/>
    <cellStyle name="Обычный 6 2 2 4 4 2 6 2" xfId="57175" xr:uid="{00000000-0005-0000-0000-0000299A0000}"/>
    <cellStyle name="Обычный 6 2 2 4 4 2 7" xfId="35459" xr:uid="{00000000-0005-0000-0000-00002A9A0000}"/>
    <cellStyle name="Обычный 6 2 2 4 4 2 7 2" xfId="57176" xr:uid="{00000000-0005-0000-0000-00002B9A0000}"/>
    <cellStyle name="Обычный 6 2 2 4 4 2 8" xfId="35460" xr:uid="{00000000-0005-0000-0000-00002C9A0000}"/>
    <cellStyle name="Обычный 6 2 2 4 4 2 8 2" xfId="57177" xr:uid="{00000000-0005-0000-0000-00002D9A0000}"/>
    <cellStyle name="Обычный 6 2 2 4 4 2 9" xfId="57178" xr:uid="{00000000-0005-0000-0000-00002E9A0000}"/>
    <cellStyle name="Обычный 6 2 2 4 4 2_Лист1" xfId="57179" xr:uid="{00000000-0005-0000-0000-00002F9A0000}"/>
    <cellStyle name="Обычный 6 2 2 4 4 3" xfId="12863" xr:uid="{00000000-0005-0000-0000-0000309A0000}"/>
    <cellStyle name="Обычный 6 2 2 4 4 3 2" xfId="12864" xr:uid="{00000000-0005-0000-0000-0000319A0000}"/>
    <cellStyle name="Обычный 6 2 2 4 4 3 2 2" xfId="57180" xr:uid="{00000000-0005-0000-0000-0000329A0000}"/>
    <cellStyle name="Обычный 6 2 2 4 4 3 2 2 2" xfId="57181" xr:uid="{00000000-0005-0000-0000-0000339A0000}"/>
    <cellStyle name="Обычный 6 2 2 4 4 3 2 3" xfId="57182" xr:uid="{00000000-0005-0000-0000-0000349A0000}"/>
    <cellStyle name="Обычный 6 2 2 4 4 3 3" xfId="12865" xr:uid="{00000000-0005-0000-0000-0000359A0000}"/>
    <cellStyle name="Обычный 6 2 2 4 4 3 3 2" xfId="57183" xr:uid="{00000000-0005-0000-0000-0000369A0000}"/>
    <cellStyle name="Обычный 6 2 2 4 4 3 4" xfId="57184" xr:uid="{00000000-0005-0000-0000-0000379A0000}"/>
    <cellStyle name="Обычный 6 2 2 4 4 3_НВВ РСК 2019 (II пол) МАКС" xfId="57185" xr:uid="{00000000-0005-0000-0000-0000389A0000}"/>
    <cellStyle name="Обычный 6 2 2 4 4 4" xfId="12866" xr:uid="{00000000-0005-0000-0000-0000399A0000}"/>
    <cellStyle name="Обычный 6 2 2 4 4 4 2" xfId="12867" xr:uid="{00000000-0005-0000-0000-00003A9A0000}"/>
    <cellStyle name="Обычный 6 2 2 4 4 4 2 2" xfId="57186" xr:uid="{00000000-0005-0000-0000-00003B9A0000}"/>
    <cellStyle name="Обычный 6 2 2 4 4 4 3" xfId="12868" xr:uid="{00000000-0005-0000-0000-00003C9A0000}"/>
    <cellStyle name="Обычный 6 2 2 4 4 4 3 2" xfId="57187" xr:uid="{00000000-0005-0000-0000-00003D9A0000}"/>
    <cellStyle name="Обычный 6 2 2 4 4 4 4" xfId="57188" xr:uid="{00000000-0005-0000-0000-00003E9A0000}"/>
    <cellStyle name="Обычный 6 2 2 4 4 5" xfId="12869" xr:uid="{00000000-0005-0000-0000-00003F9A0000}"/>
    <cellStyle name="Обычный 6 2 2 4 4 5 2" xfId="57189" xr:uid="{00000000-0005-0000-0000-0000409A0000}"/>
    <cellStyle name="Обычный 6 2 2 4 4 6" xfId="12870" xr:uid="{00000000-0005-0000-0000-0000419A0000}"/>
    <cellStyle name="Обычный 6 2 2 4 4 6 2" xfId="57190" xr:uid="{00000000-0005-0000-0000-0000429A0000}"/>
    <cellStyle name="Обычный 6 2 2 4 4 7" xfId="12871" xr:uid="{00000000-0005-0000-0000-0000439A0000}"/>
    <cellStyle name="Обычный 6 2 2 4 4 7 2" xfId="57191" xr:uid="{00000000-0005-0000-0000-0000449A0000}"/>
    <cellStyle name="Обычный 6 2 2 4 4 8" xfId="12872" xr:uid="{00000000-0005-0000-0000-0000459A0000}"/>
    <cellStyle name="Обычный 6 2 2 4 4 8 2" xfId="57192" xr:uid="{00000000-0005-0000-0000-0000469A0000}"/>
    <cellStyle name="Обычный 6 2 2 4 4 9" xfId="12873" xr:uid="{00000000-0005-0000-0000-0000479A0000}"/>
    <cellStyle name="Обычный 6 2 2 4 4 9 2" xfId="57193" xr:uid="{00000000-0005-0000-0000-0000489A0000}"/>
    <cellStyle name="Обычный 6 2 2 4 4_Лист1" xfId="57194" xr:uid="{00000000-0005-0000-0000-0000499A0000}"/>
    <cellStyle name="Обычный 6 2 2 4 5" xfId="12874" xr:uid="{00000000-0005-0000-0000-00004A9A0000}"/>
    <cellStyle name="Обычный 6 2 2 4 5 2" xfId="12875" xr:uid="{00000000-0005-0000-0000-00004B9A0000}"/>
    <cellStyle name="Обычный 6 2 2 4 5 2 2" xfId="12876" xr:uid="{00000000-0005-0000-0000-00004C9A0000}"/>
    <cellStyle name="Обычный 6 2 2 4 5 2 2 2" xfId="57195" xr:uid="{00000000-0005-0000-0000-00004D9A0000}"/>
    <cellStyle name="Обычный 6 2 2 4 5 2 2 2 2" xfId="57196" xr:uid="{00000000-0005-0000-0000-00004E9A0000}"/>
    <cellStyle name="Обычный 6 2 2 4 5 2 2 3" xfId="57197" xr:uid="{00000000-0005-0000-0000-00004F9A0000}"/>
    <cellStyle name="Обычный 6 2 2 4 5 2 3" xfId="12877" xr:uid="{00000000-0005-0000-0000-0000509A0000}"/>
    <cellStyle name="Обычный 6 2 2 4 5 2 3 2" xfId="57198" xr:uid="{00000000-0005-0000-0000-0000519A0000}"/>
    <cellStyle name="Обычный 6 2 2 4 5 2 4" xfId="57199" xr:uid="{00000000-0005-0000-0000-0000529A0000}"/>
    <cellStyle name="Обычный 6 2 2 4 5 2_НВВ РСК 2019 (II пол) МАКС" xfId="57200" xr:uid="{00000000-0005-0000-0000-0000539A0000}"/>
    <cellStyle name="Обычный 6 2 2 4 5 3" xfId="12878" xr:uid="{00000000-0005-0000-0000-0000549A0000}"/>
    <cellStyle name="Обычный 6 2 2 4 5 3 2" xfId="12879" xr:uid="{00000000-0005-0000-0000-0000559A0000}"/>
    <cellStyle name="Обычный 6 2 2 4 5 3 2 2" xfId="57201" xr:uid="{00000000-0005-0000-0000-0000569A0000}"/>
    <cellStyle name="Обычный 6 2 2 4 5 3 3" xfId="12880" xr:uid="{00000000-0005-0000-0000-0000579A0000}"/>
    <cellStyle name="Обычный 6 2 2 4 5 3 3 2" xfId="57202" xr:uid="{00000000-0005-0000-0000-0000589A0000}"/>
    <cellStyle name="Обычный 6 2 2 4 5 3 4" xfId="57203" xr:uid="{00000000-0005-0000-0000-0000599A0000}"/>
    <cellStyle name="Обычный 6 2 2 4 5 4" xfId="12881" xr:uid="{00000000-0005-0000-0000-00005A9A0000}"/>
    <cellStyle name="Обычный 6 2 2 4 5 4 2" xfId="57204" xr:uid="{00000000-0005-0000-0000-00005B9A0000}"/>
    <cellStyle name="Обычный 6 2 2 4 5 5" xfId="12882" xr:uid="{00000000-0005-0000-0000-00005C9A0000}"/>
    <cellStyle name="Обычный 6 2 2 4 5 5 2" xfId="57205" xr:uid="{00000000-0005-0000-0000-00005D9A0000}"/>
    <cellStyle name="Обычный 6 2 2 4 5 6" xfId="12883" xr:uid="{00000000-0005-0000-0000-00005E9A0000}"/>
    <cellStyle name="Обычный 6 2 2 4 5 6 2" xfId="57206" xr:uid="{00000000-0005-0000-0000-00005F9A0000}"/>
    <cellStyle name="Обычный 6 2 2 4 5 7" xfId="35461" xr:uid="{00000000-0005-0000-0000-0000609A0000}"/>
    <cellStyle name="Обычный 6 2 2 4 5 7 2" xfId="57207" xr:uid="{00000000-0005-0000-0000-0000619A0000}"/>
    <cellStyle name="Обычный 6 2 2 4 5 8" xfId="35462" xr:uid="{00000000-0005-0000-0000-0000629A0000}"/>
    <cellStyle name="Обычный 6 2 2 4 5 8 2" xfId="57208" xr:uid="{00000000-0005-0000-0000-0000639A0000}"/>
    <cellStyle name="Обычный 6 2 2 4 5 9" xfId="57209" xr:uid="{00000000-0005-0000-0000-0000649A0000}"/>
    <cellStyle name="Обычный 6 2 2 4 5_Лист1" xfId="57210" xr:uid="{00000000-0005-0000-0000-0000659A0000}"/>
    <cellStyle name="Обычный 6 2 2 4 6" xfId="12884" xr:uid="{00000000-0005-0000-0000-0000669A0000}"/>
    <cellStyle name="Обычный 6 2 2 4 6 2" xfId="12885" xr:uid="{00000000-0005-0000-0000-0000679A0000}"/>
    <cellStyle name="Обычный 6 2 2 4 6 2 2" xfId="57211" xr:uid="{00000000-0005-0000-0000-0000689A0000}"/>
    <cellStyle name="Обычный 6 2 2 4 6 2 2 2" xfId="57212" xr:uid="{00000000-0005-0000-0000-0000699A0000}"/>
    <cellStyle name="Обычный 6 2 2 4 6 2 3" xfId="57213" xr:uid="{00000000-0005-0000-0000-00006A9A0000}"/>
    <cellStyle name="Обычный 6 2 2 4 6 3" xfId="12886" xr:uid="{00000000-0005-0000-0000-00006B9A0000}"/>
    <cellStyle name="Обычный 6 2 2 4 6 3 2" xfId="57214" xr:uid="{00000000-0005-0000-0000-00006C9A0000}"/>
    <cellStyle name="Обычный 6 2 2 4 6 4" xfId="57215" xr:uid="{00000000-0005-0000-0000-00006D9A0000}"/>
    <cellStyle name="Обычный 6 2 2 4 6_НВВ РСК 2019 (II пол) МАКС" xfId="57216" xr:uid="{00000000-0005-0000-0000-00006E9A0000}"/>
    <cellStyle name="Обычный 6 2 2 4 7" xfId="12887" xr:uid="{00000000-0005-0000-0000-00006F9A0000}"/>
    <cellStyle name="Обычный 6 2 2 4 7 2" xfId="12888" xr:uid="{00000000-0005-0000-0000-0000709A0000}"/>
    <cellStyle name="Обычный 6 2 2 4 7 2 2" xfId="57217" xr:uid="{00000000-0005-0000-0000-0000719A0000}"/>
    <cellStyle name="Обычный 6 2 2 4 7 3" xfId="12889" xr:uid="{00000000-0005-0000-0000-0000729A0000}"/>
    <cellStyle name="Обычный 6 2 2 4 7 3 2" xfId="57218" xr:uid="{00000000-0005-0000-0000-0000739A0000}"/>
    <cellStyle name="Обычный 6 2 2 4 7 4" xfId="57219" xr:uid="{00000000-0005-0000-0000-0000749A0000}"/>
    <cellStyle name="Обычный 6 2 2 4 8" xfId="12890" xr:uid="{00000000-0005-0000-0000-0000759A0000}"/>
    <cellStyle name="Обычный 6 2 2 4 8 2" xfId="57220" xr:uid="{00000000-0005-0000-0000-0000769A0000}"/>
    <cellStyle name="Обычный 6 2 2 4 9" xfId="12891" xr:uid="{00000000-0005-0000-0000-0000779A0000}"/>
    <cellStyle name="Обычный 6 2 2 4 9 2" xfId="57221" xr:uid="{00000000-0005-0000-0000-0000789A0000}"/>
    <cellStyle name="Обычный 6 2 2 4_Лист1" xfId="57222" xr:uid="{00000000-0005-0000-0000-0000799A0000}"/>
    <cellStyle name="Обычный 6 2 2 5" xfId="12892" xr:uid="{00000000-0005-0000-0000-00007A9A0000}"/>
    <cellStyle name="Обычный 6 2 2 5 10" xfId="12893" xr:uid="{00000000-0005-0000-0000-00007B9A0000}"/>
    <cellStyle name="Обычный 6 2 2 5 10 2" xfId="57223" xr:uid="{00000000-0005-0000-0000-00007C9A0000}"/>
    <cellStyle name="Обычный 6 2 2 5 11" xfId="12894" xr:uid="{00000000-0005-0000-0000-00007D9A0000}"/>
    <cellStyle name="Обычный 6 2 2 5 11 2" xfId="57224" xr:uid="{00000000-0005-0000-0000-00007E9A0000}"/>
    <cellStyle name="Обычный 6 2 2 5 12" xfId="35463" xr:uid="{00000000-0005-0000-0000-00007F9A0000}"/>
    <cellStyle name="Обычный 6 2 2 5 13" xfId="35464" xr:uid="{00000000-0005-0000-0000-0000809A0000}"/>
    <cellStyle name="Обычный 6 2 2 5 2" xfId="12895" xr:uid="{00000000-0005-0000-0000-0000819A0000}"/>
    <cellStyle name="Обычный 6 2 2 5 2 10" xfId="35465" xr:uid="{00000000-0005-0000-0000-0000829A0000}"/>
    <cellStyle name="Обычный 6 2 2 5 2 11" xfId="35466" xr:uid="{00000000-0005-0000-0000-0000839A0000}"/>
    <cellStyle name="Обычный 6 2 2 5 2 2" xfId="12896" xr:uid="{00000000-0005-0000-0000-0000849A0000}"/>
    <cellStyle name="Обычный 6 2 2 5 2 2 2" xfId="12897" xr:uid="{00000000-0005-0000-0000-0000859A0000}"/>
    <cellStyle name="Обычный 6 2 2 5 2 2 2 2" xfId="12898" xr:uid="{00000000-0005-0000-0000-0000869A0000}"/>
    <cellStyle name="Обычный 6 2 2 5 2 2 2 2 2" xfId="57225" xr:uid="{00000000-0005-0000-0000-0000879A0000}"/>
    <cellStyle name="Обычный 6 2 2 5 2 2 2 2 2 2" xfId="57226" xr:uid="{00000000-0005-0000-0000-0000889A0000}"/>
    <cellStyle name="Обычный 6 2 2 5 2 2 2 2 3" xfId="57227" xr:uid="{00000000-0005-0000-0000-0000899A0000}"/>
    <cellStyle name="Обычный 6 2 2 5 2 2 2 3" xfId="12899" xr:uid="{00000000-0005-0000-0000-00008A9A0000}"/>
    <cellStyle name="Обычный 6 2 2 5 2 2 2 3 2" xfId="57228" xr:uid="{00000000-0005-0000-0000-00008B9A0000}"/>
    <cellStyle name="Обычный 6 2 2 5 2 2 2 4" xfId="57229" xr:uid="{00000000-0005-0000-0000-00008C9A0000}"/>
    <cellStyle name="Обычный 6 2 2 5 2 2 2_НВВ РСК 2019 (II пол) МАКС" xfId="57230" xr:uid="{00000000-0005-0000-0000-00008D9A0000}"/>
    <cellStyle name="Обычный 6 2 2 5 2 2 3" xfId="12900" xr:uid="{00000000-0005-0000-0000-00008E9A0000}"/>
    <cellStyle name="Обычный 6 2 2 5 2 2 3 2" xfId="12901" xr:uid="{00000000-0005-0000-0000-00008F9A0000}"/>
    <cellStyle name="Обычный 6 2 2 5 2 2 3 2 2" xfId="57231" xr:uid="{00000000-0005-0000-0000-0000909A0000}"/>
    <cellStyle name="Обычный 6 2 2 5 2 2 3 3" xfId="12902" xr:uid="{00000000-0005-0000-0000-0000919A0000}"/>
    <cellStyle name="Обычный 6 2 2 5 2 2 3 3 2" xfId="57232" xr:uid="{00000000-0005-0000-0000-0000929A0000}"/>
    <cellStyle name="Обычный 6 2 2 5 2 2 3 4" xfId="57233" xr:uid="{00000000-0005-0000-0000-0000939A0000}"/>
    <cellStyle name="Обычный 6 2 2 5 2 2 4" xfId="12903" xr:uid="{00000000-0005-0000-0000-0000949A0000}"/>
    <cellStyle name="Обычный 6 2 2 5 2 2 4 2" xfId="57234" xr:uid="{00000000-0005-0000-0000-0000959A0000}"/>
    <cellStyle name="Обычный 6 2 2 5 2 2 5" xfId="12904" xr:uid="{00000000-0005-0000-0000-0000969A0000}"/>
    <cellStyle name="Обычный 6 2 2 5 2 2 5 2" xfId="57235" xr:uid="{00000000-0005-0000-0000-0000979A0000}"/>
    <cellStyle name="Обычный 6 2 2 5 2 2 6" xfId="12905" xr:uid="{00000000-0005-0000-0000-0000989A0000}"/>
    <cellStyle name="Обычный 6 2 2 5 2 2 6 2" xfId="57236" xr:uid="{00000000-0005-0000-0000-0000999A0000}"/>
    <cellStyle name="Обычный 6 2 2 5 2 2 7" xfId="35467" xr:uid="{00000000-0005-0000-0000-00009A9A0000}"/>
    <cellStyle name="Обычный 6 2 2 5 2 2 7 2" xfId="57237" xr:uid="{00000000-0005-0000-0000-00009B9A0000}"/>
    <cellStyle name="Обычный 6 2 2 5 2 2 8" xfId="35468" xr:uid="{00000000-0005-0000-0000-00009C9A0000}"/>
    <cellStyle name="Обычный 6 2 2 5 2 2 8 2" xfId="57238" xr:uid="{00000000-0005-0000-0000-00009D9A0000}"/>
    <cellStyle name="Обычный 6 2 2 5 2 2 9" xfId="57239" xr:uid="{00000000-0005-0000-0000-00009E9A0000}"/>
    <cellStyle name="Обычный 6 2 2 5 2 2_Лист1" xfId="57240" xr:uid="{00000000-0005-0000-0000-00009F9A0000}"/>
    <cellStyle name="Обычный 6 2 2 5 2 3" xfId="12906" xr:uid="{00000000-0005-0000-0000-0000A09A0000}"/>
    <cellStyle name="Обычный 6 2 2 5 2 3 2" xfId="12907" xr:uid="{00000000-0005-0000-0000-0000A19A0000}"/>
    <cellStyle name="Обычный 6 2 2 5 2 3 2 2" xfId="57241" xr:uid="{00000000-0005-0000-0000-0000A29A0000}"/>
    <cellStyle name="Обычный 6 2 2 5 2 3 2 2 2" xfId="57242" xr:uid="{00000000-0005-0000-0000-0000A39A0000}"/>
    <cellStyle name="Обычный 6 2 2 5 2 3 2 3" xfId="57243" xr:uid="{00000000-0005-0000-0000-0000A49A0000}"/>
    <cellStyle name="Обычный 6 2 2 5 2 3 3" xfId="12908" xr:uid="{00000000-0005-0000-0000-0000A59A0000}"/>
    <cellStyle name="Обычный 6 2 2 5 2 3 3 2" xfId="57244" xr:uid="{00000000-0005-0000-0000-0000A69A0000}"/>
    <cellStyle name="Обычный 6 2 2 5 2 3 4" xfId="57245" xr:uid="{00000000-0005-0000-0000-0000A79A0000}"/>
    <cellStyle name="Обычный 6 2 2 5 2 3_НВВ РСК 2019 (II пол) МАКС" xfId="57246" xr:uid="{00000000-0005-0000-0000-0000A89A0000}"/>
    <cellStyle name="Обычный 6 2 2 5 2 4" xfId="12909" xr:uid="{00000000-0005-0000-0000-0000A99A0000}"/>
    <cellStyle name="Обычный 6 2 2 5 2 4 2" xfId="12910" xr:uid="{00000000-0005-0000-0000-0000AA9A0000}"/>
    <cellStyle name="Обычный 6 2 2 5 2 4 2 2" xfId="57247" xr:uid="{00000000-0005-0000-0000-0000AB9A0000}"/>
    <cellStyle name="Обычный 6 2 2 5 2 4 3" xfId="12911" xr:uid="{00000000-0005-0000-0000-0000AC9A0000}"/>
    <cellStyle name="Обычный 6 2 2 5 2 4 3 2" xfId="57248" xr:uid="{00000000-0005-0000-0000-0000AD9A0000}"/>
    <cellStyle name="Обычный 6 2 2 5 2 4 4" xfId="57249" xr:uid="{00000000-0005-0000-0000-0000AE9A0000}"/>
    <cellStyle name="Обычный 6 2 2 5 2 5" xfId="12912" xr:uid="{00000000-0005-0000-0000-0000AF9A0000}"/>
    <cellStyle name="Обычный 6 2 2 5 2 5 2" xfId="57250" xr:uid="{00000000-0005-0000-0000-0000B09A0000}"/>
    <cellStyle name="Обычный 6 2 2 5 2 6" xfId="12913" xr:uid="{00000000-0005-0000-0000-0000B19A0000}"/>
    <cellStyle name="Обычный 6 2 2 5 2 6 2" xfId="57251" xr:uid="{00000000-0005-0000-0000-0000B29A0000}"/>
    <cellStyle name="Обычный 6 2 2 5 2 7" xfId="12914" xr:uid="{00000000-0005-0000-0000-0000B39A0000}"/>
    <cellStyle name="Обычный 6 2 2 5 2 7 2" xfId="57252" xr:uid="{00000000-0005-0000-0000-0000B49A0000}"/>
    <cellStyle name="Обычный 6 2 2 5 2 8" xfId="12915" xr:uid="{00000000-0005-0000-0000-0000B59A0000}"/>
    <cellStyle name="Обычный 6 2 2 5 2 8 2" xfId="57253" xr:uid="{00000000-0005-0000-0000-0000B69A0000}"/>
    <cellStyle name="Обычный 6 2 2 5 2 9" xfId="12916" xr:uid="{00000000-0005-0000-0000-0000B79A0000}"/>
    <cellStyle name="Обычный 6 2 2 5 2 9 2" xfId="57254" xr:uid="{00000000-0005-0000-0000-0000B89A0000}"/>
    <cellStyle name="Обычный 6 2 2 5 2_Лист1" xfId="57255" xr:uid="{00000000-0005-0000-0000-0000B99A0000}"/>
    <cellStyle name="Обычный 6 2 2 5 3" xfId="12917" xr:uid="{00000000-0005-0000-0000-0000BA9A0000}"/>
    <cellStyle name="Обычный 6 2 2 5 3 10" xfId="35469" xr:uid="{00000000-0005-0000-0000-0000BB9A0000}"/>
    <cellStyle name="Обычный 6 2 2 5 3 11" xfId="35470" xr:uid="{00000000-0005-0000-0000-0000BC9A0000}"/>
    <cellStyle name="Обычный 6 2 2 5 3 2" xfId="12918" xr:uid="{00000000-0005-0000-0000-0000BD9A0000}"/>
    <cellStyle name="Обычный 6 2 2 5 3 2 2" xfId="12919" xr:uid="{00000000-0005-0000-0000-0000BE9A0000}"/>
    <cellStyle name="Обычный 6 2 2 5 3 2 2 2" xfId="12920" xr:uid="{00000000-0005-0000-0000-0000BF9A0000}"/>
    <cellStyle name="Обычный 6 2 2 5 3 2 2 2 2" xfId="57256" xr:uid="{00000000-0005-0000-0000-0000C09A0000}"/>
    <cellStyle name="Обычный 6 2 2 5 3 2 2 2 2 2" xfId="57257" xr:uid="{00000000-0005-0000-0000-0000C19A0000}"/>
    <cellStyle name="Обычный 6 2 2 5 3 2 2 2 3" xfId="57258" xr:uid="{00000000-0005-0000-0000-0000C29A0000}"/>
    <cellStyle name="Обычный 6 2 2 5 3 2 2 3" xfId="12921" xr:uid="{00000000-0005-0000-0000-0000C39A0000}"/>
    <cellStyle name="Обычный 6 2 2 5 3 2 2 3 2" xfId="57259" xr:uid="{00000000-0005-0000-0000-0000C49A0000}"/>
    <cellStyle name="Обычный 6 2 2 5 3 2 2 4" xfId="57260" xr:uid="{00000000-0005-0000-0000-0000C59A0000}"/>
    <cellStyle name="Обычный 6 2 2 5 3 2 2_НВВ РСК 2019 (II пол) МАКС" xfId="57261" xr:uid="{00000000-0005-0000-0000-0000C69A0000}"/>
    <cellStyle name="Обычный 6 2 2 5 3 2 3" xfId="12922" xr:uid="{00000000-0005-0000-0000-0000C79A0000}"/>
    <cellStyle name="Обычный 6 2 2 5 3 2 3 2" xfId="12923" xr:uid="{00000000-0005-0000-0000-0000C89A0000}"/>
    <cellStyle name="Обычный 6 2 2 5 3 2 3 2 2" xfId="57262" xr:uid="{00000000-0005-0000-0000-0000C99A0000}"/>
    <cellStyle name="Обычный 6 2 2 5 3 2 3 3" xfId="12924" xr:uid="{00000000-0005-0000-0000-0000CA9A0000}"/>
    <cellStyle name="Обычный 6 2 2 5 3 2 3 3 2" xfId="57263" xr:uid="{00000000-0005-0000-0000-0000CB9A0000}"/>
    <cellStyle name="Обычный 6 2 2 5 3 2 3 4" xfId="57264" xr:uid="{00000000-0005-0000-0000-0000CC9A0000}"/>
    <cellStyle name="Обычный 6 2 2 5 3 2 4" xfId="12925" xr:uid="{00000000-0005-0000-0000-0000CD9A0000}"/>
    <cellStyle name="Обычный 6 2 2 5 3 2 4 2" xfId="57265" xr:uid="{00000000-0005-0000-0000-0000CE9A0000}"/>
    <cellStyle name="Обычный 6 2 2 5 3 2 5" xfId="12926" xr:uid="{00000000-0005-0000-0000-0000CF9A0000}"/>
    <cellStyle name="Обычный 6 2 2 5 3 2 5 2" xfId="57266" xr:uid="{00000000-0005-0000-0000-0000D09A0000}"/>
    <cellStyle name="Обычный 6 2 2 5 3 2 6" xfId="12927" xr:uid="{00000000-0005-0000-0000-0000D19A0000}"/>
    <cellStyle name="Обычный 6 2 2 5 3 2 6 2" xfId="57267" xr:uid="{00000000-0005-0000-0000-0000D29A0000}"/>
    <cellStyle name="Обычный 6 2 2 5 3 2 7" xfId="35471" xr:uid="{00000000-0005-0000-0000-0000D39A0000}"/>
    <cellStyle name="Обычный 6 2 2 5 3 2 7 2" xfId="57268" xr:uid="{00000000-0005-0000-0000-0000D49A0000}"/>
    <cellStyle name="Обычный 6 2 2 5 3 2 8" xfId="35472" xr:uid="{00000000-0005-0000-0000-0000D59A0000}"/>
    <cellStyle name="Обычный 6 2 2 5 3 2 8 2" xfId="57269" xr:uid="{00000000-0005-0000-0000-0000D69A0000}"/>
    <cellStyle name="Обычный 6 2 2 5 3 2 9" xfId="57270" xr:uid="{00000000-0005-0000-0000-0000D79A0000}"/>
    <cellStyle name="Обычный 6 2 2 5 3 2_Лист1" xfId="57271" xr:uid="{00000000-0005-0000-0000-0000D89A0000}"/>
    <cellStyle name="Обычный 6 2 2 5 3 3" xfId="12928" xr:uid="{00000000-0005-0000-0000-0000D99A0000}"/>
    <cellStyle name="Обычный 6 2 2 5 3 3 2" xfId="12929" xr:uid="{00000000-0005-0000-0000-0000DA9A0000}"/>
    <cellStyle name="Обычный 6 2 2 5 3 3 2 2" xfId="57272" xr:uid="{00000000-0005-0000-0000-0000DB9A0000}"/>
    <cellStyle name="Обычный 6 2 2 5 3 3 2 2 2" xfId="57273" xr:uid="{00000000-0005-0000-0000-0000DC9A0000}"/>
    <cellStyle name="Обычный 6 2 2 5 3 3 2 3" xfId="57274" xr:uid="{00000000-0005-0000-0000-0000DD9A0000}"/>
    <cellStyle name="Обычный 6 2 2 5 3 3 3" xfId="12930" xr:uid="{00000000-0005-0000-0000-0000DE9A0000}"/>
    <cellStyle name="Обычный 6 2 2 5 3 3 3 2" xfId="57275" xr:uid="{00000000-0005-0000-0000-0000DF9A0000}"/>
    <cellStyle name="Обычный 6 2 2 5 3 3 4" xfId="57276" xr:uid="{00000000-0005-0000-0000-0000E09A0000}"/>
    <cellStyle name="Обычный 6 2 2 5 3 3_НВВ РСК 2019 (II пол) МАКС" xfId="57277" xr:uid="{00000000-0005-0000-0000-0000E19A0000}"/>
    <cellStyle name="Обычный 6 2 2 5 3 4" xfId="12931" xr:uid="{00000000-0005-0000-0000-0000E29A0000}"/>
    <cellStyle name="Обычный 6 2 2 5 3 4 2" xfId="12932" xr:uid="{00000000-0005-0000-0000-0000E39A0000}"/>
    <cellStyle name="Обычный 6 2 2 5 3 4 2 2" xfId="57278" xr:uid="{00000000-0005-0000-0000-0000E49A0000}"/>
    <cellStyle name="Обычный 6 2 2 5 3 4 3" xfId="12933" xr:uid="{00000000-0005-0000-0000-0000E59A0000}"/>
    <cellStyle name="Обычный 6 2 2 5 3 4 3 2" xfId="57279" xr:uid="{00000000-0005-0000-0000-0000E69A0000}"/>
    <cellStyle name="Обычный 6 2 2 5 3 4 4" xfId="57280" xr:uid="{00000000-0005-0000-0000-0000E79A0000}"/>
    <cellStyle name="Обычный 6 2 2 5 3 5" xfId="12934" xr:uid="{00000000-0005-0000-0000-0000E89A0000}"/>
    <cellStyle name="Обычный 6 2 2 5 3 5 2" xfId="57281" xr:uid="{00000000-0005-0000-0000-0000E99A0000}"/>
    <cellStyle name="Обычный 6 2 2 5 3 6" xfId="12935" xr:uid="{00000000-0005-0000-0000-0000EA9A0000}"/>
    <cellStyle name="Обычный 6 2 2 5 3 6 2" xfId="57282" xr:uid="{00000000-0005-0000-0000-0000EB9A0000}"/>
    <cellStyle name="Обычный 6 2 2 5 3 7" xfId="12936" xr:uid="{00000000-0005-0000-0000-0000EC9A0000}"/>
    <cellStyle name="Обычный 6 2 2 5 3 7 2" xfId="57283" xr:uid="{00000000-0005-0000-0000-0000ED9A0000}"/>
    <cellStyle name="Обычный 6 2 2 5 3 8" xfId="12937" xr:uid="{00000000-0005-0000-0000-0000EE9A0000}"/>
    <cellStyle name="Обычный 6 2 2 5 3 8 2" xfId="57284" xr:uid="{00000000-0005-0000-0000-0000EF9A0000}"/>
    <cellStyle name="Обычный 6 2 2 5 3 9" xfId="12938" xr:uid="{00000000-0005-0000-0000-0000F09A0000}"/>
    <cellStyle name="Обычный 6 2 2 5 3 9 2" xfId="57285" xr:uid="{00000000-0005-0000-0000-0000F19A0000}"/>
    <cellStyle name="Обычный 6 2 2 5 3_Лист1" xfId="57286" xr:uid="{00000000-0005-0000-0000-0000F29A0000}"/>
    <cellStyle name="Обычный 6 2 2 5 4" xfId="12939" xr:uid="{00000000-0005-0000-0000-0000F39A0000}"/>
    <cellStyle name="Обычный 6 2 2 5 4 2" xfId="12940" xr:uid="{00000000-0005-0000-0000-0000F49A0000}"/>
    <cellStyle name="Обычный 6 2 2 5 4 2 2" xfId="12941" xr:uid="{00000000-0005-0000-0000-0000F59A0000}"/>
    <cellStyle name="Обычный 6 2 2 5 4 2 2 2" xfId="57287" xr:uid="{00000000-0005-0000-0000-0000F69A0000}"/>
    <cellStyle name="Обычный 6 2 2 5 4 2 2 2 2" xfId="57288" xr:uid="{00000000-0005-0000-0000-0000F79A0000}"/>
    <cellStyle name="Обычный 6 2 2 5 4 2 2 3" xfId="57289" xr:uid="{00000000-0005-0000-0000-0000F89A0000}"/>
    <cellStyle name="Обычный 6 2 2 5 4 2 3" xfId="12942" xr:uid="{00000000-0005-0000-0000-0000F99A0000}"/>
    <cellStyle name="Обычный 6 2 2 5 4 2 3 2" xfId="57290" xr:uid="{00000000-0005-0000-0000-0000FA9A0000}"/>
    <cellStyle name="Обычный 6 2 2 5 4 2 4" xfId="57291" xr:uid="{00000000-0005-0000-0000-0000FB9A0000}"/>
    <cellStyle name="Обычный 6 2 2 5 4 2_НВВ РСК 2019 (II пол) МАКС" xfId="57292" xr:uid="{00000000-0005-0000-0000-0000FC9A0000}"/>
    <cellStyle name="Обычный 6 2 2 5 4 3" xfId="12943" xr:uid="{00000000-0005-0000-0000-0000FD9A0000}"/>
    <cellStyle name="Обычный 6 2 2 5 4 3 2" xfId="12944" xr:uid="{00000000-0005-0000-0000-0000FE9A0000}"/>
    <cellStyle name="Обычный 6 2 2 5 4 3 2 2" xfId="57293" xr:uid="{00000000-0005-0000-0000-0000FF9A0000}"/>
    <cellStyle name="Обычный 6 2 2 5 4 3 3" xfId="12945" xr:uid="{00000000-0005-0000-0000-0000009B0000}"/>
    <cellStyle name="Обычный 6 2 2 5 4 3 3 2" xfId="57294" xr:uid="{00000000-0005-0000-0000-0000019B0000}"/>
    <cellStyle name="Обычный 6 2 2 5 4 3 4" xfId="57295" xr:uid="{00000000-0005-0000-0000-0000029B0000}"/>
    <cellStyle name="Обычный 6 2 2 5 4 4" xfId="12946" xr:uid="{00000000-0005-0000-0000-0000039B0000}"/>
    <cellStyle name="Обычный 6 2 2 5 4 4 2" xfId="57296" xr:uid="{00000000-0005-0000-0000-0000049B0000}"/>
    <cellStyle name="Обычный 6 2 2 5 4 5" xfId="12947" xr:uid="{00000000-0005-0000-0000-0000059B0000}"/>
    <cellStyle name="Обычный 6 2 2 5 4 5 2" xfId="57297" xr:uid="{00000000-0005-0000-0000-0000069B0000}"/>
    <cellStyle name="Обычный 6 2 2 5 4 6" xfId="12948" xr:uid="{00000000-0005-0000-0000-0000079B0000}"/>
    <cellStyle name="Обычный 6 2 2 5 4 6 2" xfId="57298" xr:uid="{00000000-0005-0000-0000-0000089B0000}"/>
    <cellStyle name="Обычный 6 2 2 5 4 7" xfId="35473" xr:uid="{00000000-0005-0000-0000-0000099B0000}"/>
    <cellStyle name="Обычный 6 2 2 5 4 7 2" xfId="57299" xr:uid="{00000000-0005-0000-0000-00000A9B0000}"/>
    <cellStyle name="Обычный 6 2 2 5 4 8" xfId="35474" xr:uid="{00000000-0005-0000-0000-00000B9B0000}"/>
    <cellStyle name="Обычный 6 2 2 5 4 8 2" xfId="57300" xr:uid="{00000000-0005-0000-0000-00000C9B0000}"/>
    <cellStyle name="Обычный 6 2 2 5 4 9" xfId="57301" xr:uid="{00000000-0005-0000-0000-00000D9B0000}"/>
    <cellStyle name="Обычный 6 2 2 5 4_Лист1" xfId="57302" xr:uid="{00000000-0005-0000-0000-00000E9B0000}"/>
    <cellStyle name="Обычный 6 2 2 5 5" xfId="12949" xr:uid="{00000000-0005-0000-0000-00000F9B0000}"/>
    <cellStyle name="Обычный 6 2 2 5 5 2" xfId="12950" xr:uid="{00000000-0005-0000-0000-0000109B0000}"/>
    <cellStyle name="Обычный 6 2 2 5 5 2 2" xfId="57303" xr:uid="{00000000-0005-0000-0000-0000119B0000}"/>
    <cellStyle name="Обычный 6 2 2 5 5 2 2 2" xfId="57304" xr:uid="{00000000-0005-0000-0000-0000129B0000}"/>
    <cellStyle name="Обычный 6 2 2 5 5 2 3" xfId="57305" xr:uid="{00000000-0005-0000-0000-0000139B0000}"/>
    <cellStyle name="Обычный 6 2 2 5 5 3" xfId="12951" xr:uid="{00000000-0005-0000-0000-0000149B0000}"/>
    <cellStyle name="Обычный 6 2 2 5 5 3 2" xfId="57306" xr:uid="{00000000-0005-0000-0000-0000159B0000}"/>
    <cellStyle name="Обычный 6 2 2 5 5 4" xfId="57307" xr:uid="{00000000-0005-0000-0000-0000169B0000}"/>
    <cellStyle name="Обычный 6 2 2 5 5_НВВ РСК 2019 (II пол) МАКС" xfId="57308" xr:uid="{00000000-0005-0000-0000-0000179B0000}"/>
    <cellStyle name="Обычный 6 2 2 5 6" xfId="12952" xr:uid="{00000000-0005-0000-0000-0000189B0000}"/>
    <cellStyle name="Обычный 6 2 2 5 6 2" xfId="12953" xr:uid="{00000000-0005-0000-0000-0000199B0000}"/>
    <cellStyle name="Обычный 6 2 2 5 6 2 2" xfId="57309" xr:uid="{00000000-0005-0000-0000-00001A9B0000}"/>
    <cellStyle name="Обычный 6 2 2 5 6 3" xfId="12954" xr:uid="{00000000-0005-0000-0000-00001B9B0000}"/>
    <cellStyle name="Обычный 6 2 2 5 6 3 2" xfId="57310" xr:uid="{00000000-0005-0000-0000-00001C9B0000}"/>
    <cellStyle name="Обычный 6 2 2 5 6 4" xfId="57311" xr:uid="{00000000-0005-0000-0000-00001D9B0000}"/>
    <cellStyle name="Обычный 6 2 2 5 7" xfId="12955" xr:uid="{00000000-0005-0000-0000-00001E9B0000}"/>
    <cellStyle name="Обычный 6 2 2 5 7 2" xfId="57312" xr:uid="{00000000-0005-0000-0000-00001F9B0000}"/>
    <cellStyle name="Обычный 6 2 2 5 8" xfId="12956" xr:uid="{00000000-0005-0000-0000-0000209B0000}"/>
    <cellStyle name="Обычный 6 2 2 5 8 2" xfId="57313" xr:uid="{00000000-0005-0000-0000-0000219B0000}"/>
    <cellStyle name="Обычный 6 2 2 5 9" xfId="12957" xr:uid="{00000000-0005-0000-0000-0000229B0000}"/>
    <cellStyle name="Обычный 6 2 2 5 9 2" xfId="57314" xr:uid="{00000000-0005-0000-0000-0000239B0000}"/>
    <cellStyle name="Обычный 6 2 2 5_Лист1" xfId="57315" xr:uid="{00000000-0005-0000-0000-0000249B0000}"/>
    <cellStyle name="Обычный 6 2 2 6" xfId="12958" xr:uid="{00000000-0005-0000-0000-0000259B0000}"/>
    <cellStyle name="Обычный 6 2 2 6 10" xfId="35475" xr:uid="{00000000-0005-0000-0000-0000269B0000}"/>
    <cellStyle name="Обычный 6 2 2 6 11" xfId="35476" xr:uid="{00000000-0005-0000-0000-0000279B0000}"/>
    <cellStyle name="Обычный 6 2 2 6 2" xfId="12959" xr:uid="{00000000-0005-0000-0000-0000289B0000}"/>
    <cellStyle name="Обычный 6 2 2 6 2 2" xfId="12960" xr:uid="{00000000-0005-0000-0000-0000299B0000}"/>
    <cellStyle name="Обычный 6 2 2 6 2 2 2" xfId="12961" xr:uid="{00000000-0005-0000-0000-00002A9B0000}"/>
    <cellStyle name="Обычный 6 2 2 6 2 2 2 2" xfId="57316" xr:uid="{00000000-0005-0000-0000-00002B9B0000}"/>
    <cellStyle name="Обычный 6 2 2 6 2 2 2 2 2" xfId="57317" xr:uid="{00000000-0005-0000-0000-00002C9B0000}"/>
    <cellStyle name="Обычный 6 2 2 6 2 2 2 3" xfId="57318" xr:uid="{00000000-0005-0000-0000-00002D9B0000}"/>
    <cellStyle name="Обычный 6 2 2 6 2 2 3" xfId="12962" xr:uid="{00000000-0005-0000-0000-00002E9B0000}"/>
    <cellStyle name="Обычный 6 2 2 6 2 2 3 2" xfId="57319" xr:uid="{00000000-0005-0000-0000-00002F9B0000}"/>
    <cellStyle name="Обычный 6 2 2 6 2 2 4" xfId="57320" xr:uid="{00000000-0005-0000-0000-0000309B0000}"/>
    <cellStyle name="Обычный 6 2 2 6 2 2_НВВ РСК 2019 (II пол) МАКС" xfId="57321" xr:uid="{00000000-0005-0000-0000-0000319B0000}"/>
    <cellStyle name="Обычный 6 2 2 6 2 3" xfId="12963" xr:uid="{00000000-0005-0000-0000-0000329B0000}"/>
    <cellStyle name="Обычный 6 2 2 6 2 3 2" xfId="12964" xr:uid="{00000000-0005-0000-0000-0000339B0000}"/>
    <cellStyle name="Обычный 6 2 2 6 2 3 2 2" xfId="57322" xr:uid="{00000000-0005-0000-0000-0000349B0000}"/>
    <cellStyle name="Обычный 6 2 2 6 2 3 3" xfId="12965" xr:uid="{00000000-0005-0000-0000-0000359B0000}"/>
    <cellStyle name="Обычный 6 2 2 6 2 3 3 2" xfId="57323" xr:uid="{00000000-0005-0000-0000-0000369B0000}"/>
    <cellStyle name="Обычный 6 2 2 6 2 3 4" xfId="57324" xr:uid="{00000000-0005-0000-0000-0000379B0000}"/>
    <cellStyle name="Обычный 6 2 2 6 2 4" xfId="12966" xr:uid="{00000000-0005-0000-0000-0000389B0000}"/>
    <cellStyle name="Обычный 6 2 2 6 2 4 2" xfId="57325" xr:uid="{00000000-0005-0000-0000-0000399B0000}"/>
    <cellStyle name="Обычный 6 2 2 6 2 5" xfId="12967" xr:uid="{00000000-0005-0000-0000-00003A9B0000}"/>
    <cellStyle name="Обычный 6 2 2 6 2 5 2" xfId="57326" xr:uid="{00000000-0005-0000-0000-00003B9B0000}"/>
    <cellStyle name="Обычный 6 2 2 6 2 6" xfId="12968" xr:uid="{00000000-0005-0000-0000-00003C9B0000}"/>
    <cellStyle name="Обычный 6 2 2 6 2 6 2" xfId="57327" xr:uid="{00000000-0005-0000-0000-00003D9B0000}"/>
    <cellStyle name="Обычный 6 2 2 6 2 7" xfId="35477" xr:uid="{00000000-0005-0000-0000-00003E9B0000}"/>
    <cellStyle name="Обычный 6 2 2 6 2 7 2" xfId="57328" xr:uid="{00000000-0005-0000-0000-00003F9B0000}"/>
    <cellStyle name="Обычный 6 2 2 6 2 8" xfId="35478" xr:uid="{00000000-0005-0000-0000-0000409B0000}"/>
    <cellStyle name="Обычный 6 2 2 6 2 8 2" xfId="57329" xr:uid="{00000000-0005-0000-0000-0000419B0000}"/>
    <cellStyle name="Обычный 6 2 2 6 2 9" xfId="57330" xr:uid="{00000000-0005-0000-0000-0000429B0000}"/>
    <cellStyle name="Обычный 6 2 2 6 2_Лист1" xfId="57331" xr:uid="{00000000-0005-0000-0000-0000439B0000}"/>
    <cellStyle name="Обычный 6 2 2 6 3" xfId="12969" xr:uid="{00000000-0005-0000-0000-0000449B0000}"/>
    <cellStyle name="Обычный 6 2 2 6 3 2" xfId="12970" xr:uid="{00000000-0005-0000-0000-0000459B0000}"/>
    <cellStyle name="Обычный 6 2 2 6 3 2 2" xfId="57332" xr:uid="{00000000-0005-0000-0000-0000469B0000}"/>
    <cellStyle name="Обычный 6 2 2 6 3 2 2 2" xfId="57333" xr:uid="{00000000-0005-0000-0000-0000479B0000}"/>
    <cellStyle name="Обычный 6 2 2 6 3 2 3" xfId="57334" xr:uid="{00000000-0005-0000-0000-0000489B0000}"/>
    <cellStyle name="Обычный 6 2 2 6 3 3" xfId="12971" xr:uid="{00000000-0005-0000-0000-0000499B0000}"/>
    <cellStyle name="Обычный 6 2 2 6 3 3 2" xfId="57335" xr:uid="{00000000-0005-0000-0000-00004A9B0000}"/>
    <cellStyle name="Обычный 6 2 2 6 3 4" xfId="57336" xr:uid="{00000000-0005-0000-0000-00004B9B0000}"/>
    <cellStyle name="Обычный 6 2 2 6 3_НВВ РСК 2019 (II пол) МАКС" xfId="57337" xr:uid="{00000000-0005-0000-0000-00004C9B0000}"/>
    <cellStyle name="Обычный 6 2 2 6 4" xfId="12972" xr:uid="{00000000-0005-0000-0000-00004D9B0000}"/>
    <cellStyle name="Обычный 6 2 2 6 4 2" xfId="12973" xr:uid="{00000000-0005-0000-0000-00004E9B0000}"/>
    <cellStyle name="Обычный 6 2 2 6 4 2 2" xfId="57338" xr:uid="{00000000-0005-0000-0000-00004F9B0000}"/>
    <cellStyle name="Обычный 6 2 2 6 4 3" xfId="12974" xr:uid="{00000000-0005-0000-0000-0000509B0000}"/>
    <cellStyle name="Обычный 6 2 2 6 4 3 2" xfId="57339" xr:uid="{00000000-0005-0000-0000-0000519B0000}"/>
    <cellStyle name="Обычный 6 2 2 6 4 4" xfId="57340" xr:uid="{00000000-0005-0000-0000-0000529B0000}"/>
    <cellStyle name="Обычный 6 2 2 6 5" xfId="12975" xr:uid="{00000000-0005-0000-0000-0000539B0000}"/>
    <cellStyle name="Обычный 6 2 2 6 5 2" xfId="57341" xr:uid="{00000000-0005-0000-0000-0000549B0000}"/>
    <cellStyle name="Обычный 6 2 2 6 6" xfId="12976" xr:uid="{00000000-0005-0000-0000-0000559B0000}"/>
    <cellStyle name="Обычный 6 2 2 6 6 2" xfId="57342" xr:uid="{00000000-0005-0000-0000-0000569B0000}"/>
    <cellStyle name="Обычный 6 2 2 6 7" xfId="12977" xr:uid="{00000000-0005-0000-0000-0000579B0000}"/>
    <cellStyle name="Обычный 6 2 2 6 7 2" xfId="57343" xr:uid="{00000000-0005-0000-0000-0000589B0000}"/>
    <cellStyle name="Обычный 6 2 2 6 8" xfId="12978" xr:uid="{00000000-0005-0000-0000-0000599B0000}"/>
    <cellStyle name="Обычный 6 2 2 6 8 2" xfId="57344" xr:uid="{00000000-0005-0000-0000-00005A9B0000}"/>
    <cellStyle name="Обычный 6 2 2 6 9" xfId="12979" xr:uid="{00000000-0005-0000-0000-00005B9B0000}"/>
    <cellStyle name="Обычный 6 2 2 6 9 2" xfId="57345" xr:uid="{00000000-0005-0000-0000-00005C9B0000}"/>
    <cellStyle name="Обычный 6 2 2 6_Лист1" xfId="57346" xr:uid="{00000000-0005-0000-0000-00005D9B0000}"/>
    <cellStyle name="Обычный 6 2 2 7" xfId="12980" xr:uid="{00000000-0005-0000-0000-00005E9B0000}"/>
    <cellStyle name="Обычный 6 2 2 7 10" xfId="35479" xr:uid="{00000000-0005-0000-0000-00005F9B0000}"/>
    <cellStyle name="Обычный 6 2 2 7 11" xfId="35480" xr:uid="{00000000-0005-0000-0000-0000609B0000}"/>
    <cellStyle name="Обычный 6 2 2 7 2" xfId="12981" xr:uid="{00000000-0005-0000-0000-0000619B0000}"/>
    <cellStyle name="Обычный 6 2 2 7 2 2" xfId="12982" xr:uid="{00000000-0005-0000-0000-0000629B0000}"/>
    <cellStyle name="Обычный 6 2 2 7 2 2 2" xfId="12983" xr:uid="{00000000-0005-0000-0000-0000639B0000}"/>
    <cellStyle name="Обычный 6 2 2 7 2 2 2 2" xfId="57347" xr:uid="{00000000-0005-0000-0000-0000649B0000}"/>
    <cellStyle name="Обычный 6 2 2 7 2 2 2 2 2" xfId="57348" xr:uid="{00000000-0005-0000-0000-0000659B0000}"/>
    <cellStyle name="Обычный 6 2 2 7 2 2 2 3" xfId="57349" xr:uid="{00000000-0005-0000-0000-0000669B0000}"/>
    <cellStyle name="Обычный 6 2 2 7 2 2 3" xfId="12984" xr:uid="{00000000-0005-0000-0000-0000679B0000}"/>
    <cellStyle name="Обычный 6 2 2 7 2 2 3 2" xfId="57350" xr:uid="{00000000-0005-0000-0000-0000689B0000}"/>
    <cellStyle name="Обычный 6 2 2 7 2 2 4" xfId="57351" xr:uid="{00000000-0005-0000-0000-0000699B0000}"/>
    <cellStyle name="Обычный 6 2 2 7 2 2_НВВ РСК 2019 (II пол) МАКС" xfId="57352" xr:uid="{00000000-0005-0000-0000-00006A9B0000}"/>
    <cellStyle name="Обычный 6 2 2 7 2 3" xfId="12985" xr:uid="{00000000-0005-0000-0000-00006B9B0000}"/>
    <cellStyle name="Обычный 6 2 2 7 2 3 2" xfId="12986" xr:uid="{00000000-0005-0000-0000-00006C9B0000}"/>
    <cellStyle name="Обычный 6 2 2 7 2 3 2 2" xfId="57353" xr:uid="{00000000-0005-0000-0000-00006D9B0000}"/>
    <cellStyle name="Обычный 6 2 2 7 2 3 3" xfId="12987" xr:uid="{00000000-0005-0000-0000-00006E9B0000}"/>
    <cellStyle name="Обычный 6 2 2 7 2 3 3 2" xfId="57354" xr:uid="{00000000-0005-0000-0000-00006F9B0000}"/>
    <cellStyle name="Обычный 6 2 2 7 2 3 4" xfId="57355" xr:uid="{00000000-0005-0000-0000-0000709B0000}"/>
    <cellStyle name="Обычный 6 2 2 7 2 4" xfId="12988" xr:uid="{00000000-0005-0000-0000-0000719B0000}"/>
    <cellStyle name="Обычный 6 2 2 7 2 4 2" xfId="57356" xr:uid="{00000000-0005-0000-0000-0000729B0000}"/>
    <cellStyle name="Обычный 6 2 2 7 2 5" xfId="12989" xr:uid="{00000000-0005-0000-0000-0000739B0000}"/>
    <cellStyle name="Обычный 6 2 2 7 2 5 2" xfId="57357" xr:uid="{00000000-0005-0000-0000-0000749B0000}"/>
    <cellStyle name="Обычный 6 2 2 7 2 6" xfId="12990" xr:uid="{00000000-0005-0000-0000-0000759B0000}"/>
    <cellStyle name="Обычный 6 2 2 7 2 6 2" xfId="57358" xr:uid="{00000000-0005-0000-0000-0000769B0000}"/>
    <cellStyle name="Обычный 6 2 2 7 2 7" xfId="35481" xr:uid="{00000000-0005-0000-0000-0000779B0000}"/>
    <cellStyle name="Обычный 6 2 2 7 2 7 2" xfId="57359" xr:uid="{00000000-0005-0000-0000-0000789B0000}"/>
    <cellStyle name="Обычный 6 2 2 7 2 8" xfId="35482" xr:uid="{00000000-0005-0000-0000-0000799B0000}"/>
    <cellStyle name="Обычный 6 2 2 7 2 8 2" xfId="57360" xr:uid="{00000000-0005-0000-0000-00007A9B0000}"/>
    <cellStyle name="Обычный 6 2 2 7 2 9" xfId="57361" xr:uid="{00000000-0005-0000-0000-00007B9B0000}"/>
    <cellStyle name="Обычный 6 2 2 7 2_Лист1" xfId="57362" xr:uid="{00000000-0005-0000-0000-00007C9B0000}"/>
    <cellStyle name="Обычный 6 2 2 7 3" xfId="12991" xr:uid="{00000000-0005-0000-0000-00007D9B0000}"/>
    <cellStyle name="Обычный 6 2 2 7 3 2" xfId="12992" xr:uid="{00000000-0005-0000-0000-00007E9B0000}"/>
    <cellStyle name="Обычный 6 2 2 7 3 2 2" xfId="57363" xr:uid="{00000000-0005-0000-0000-00007F9B0000}"/>
    <cellStyle name="Обычный 6 2 2 7 3 2 2 2" xfId="57364" xr:uid="{00000000-0005-0000-0000-0000809B0000}"/>
    <cellStyle name="Обычный 6 2 2 7 3 2 3" xfId="57365" xr:uid="{00000000-0005-0000-0000-0000819B0000}"/>
    <cellStyle name="Обычный 6 2 2 7 3 3" xfId="12993" xr:uid="{00000000-0005-0000-0000-0000829B0000}"/>
    <cellStyle name="Обычный 6 2 2 7 3 3 2" xfId="57366" xr:uid="{00000000-0005-0000-0000-0000839B0000}"/>
    <cellStyle name="Обычный 6 2 2 7 3 4" xfId="57367" xr:uid="{00000000-0005-0000-0000-0000849B0000}"/>
    <cellStyle name="Обычный 6 2 2 7 3_НВВ РСК 2019 (II пол) МАКС" xfId="57368" xr:uid="{00000000-0005-0000-0000-0000859B0000}"/>
    <cellStyle name="Обычный 6 2 2 7 4" xfId="12994" xr:uid="{00000000-0005-0000-0000-0000869B0000}"/>
    <cellStyle name="Обычный 6 2 2 7 4 2" xfId="12995" xr:uid="{00000000-0005-0000-0000-0000879B0000}"/>
    <cellStyle name="Обычный 6 2 2 7 4 2 2" xfId="57369" xr:uid="{00000000-0005-0000-0000-0000889B0000}"/>
    <cellStyle name="Обычный 6 2 2 7 4 3" xfId="12996" xr:uid="{00000000-0005-0000-0000-0000899B0000}"/>
    <cellStyle name="Обычный 6 2 2 7 4 3 2" xfId="57370" xr:uid="{00000000-0005-0000-0000-00008A9B0000}"/>
    <cellStyle name="Обычный 6 2 2 7 4 4" xfId="57371" xr:uid="{00000000-0005-0000-0000-00008B9B0000}"/>
    <cellStyle name="Обычный 6 2 2 7 5" xfId="12997" xr:uid="{00000000-0005-0000-0000-00008C9B0000}"/>
    <cellStyle name="Обычный 6 2 2 7 5 2" xfId="57372" xr:uid="{00000000-0005-0000-0000-00008D9B0000}"/>
    <cellStyle name="Обычный 6 2 2 7 6" xfId="12998" xr:uid="{00000000-0005-0000-0000-00008E9B0000}"/>
    <cellStyle name="Обычный 6 2 2 7 6 2" xfId="57373" xr:uid="{00000000-0005-0000-0000-00008F9B0000}"/>
    <cellStyle name="Обычный 6 2 2 7 7" xfId="12999" xr:uid="{00000000-0005-0000-0000-0000909B0000}"/>
    <cellStyle name="Обычный 6 2 2 7 7 2" xfId="57374" xr:uid="{00000000-0005-0000-0000-0000919B0000}"/>
    <cellStyle name="Обычный 6 2 2 7 8" xfId="13000" xr:uid="{00000000-0005-0000-0000-0000929B0000}"/>
    <cellStyle name="Обычный 6 2 2 7 8 2" xfId="57375" xr:uid="{00000000-0005-0000-0000-0000939B0000}"/>
    <cellStyle name="Обычный 6 2 2 7 9" xfId="13001" xr:uid="{00000000-0005-0000-0000-0000949B0000}"/>
    <cellStyle name="Обычный 6 2 2 7 9 2" xfId="57376" xr:uid="{00000000-0005-0000-0000-0000959B0000}"/>
    <cellStyle name="Обычный 6 2 2 7_Лист1" xfId="57377" xr:uid="{00000000-0005-0000-0000-0000969B0000}"/>
    <cellStyle name="Обычный 6 2 2 8" xfId="13002" xr:uid="{00000000-0005-0000-0000-0000979B0000}"/>
    <cellStyle name="Обычный 6 2 2 8 10" xfId="35483" xr:uid="{00000000-0005-0000-0000-0000989B0000}"/>
    <cellStyle name="Обычный 6 2 2 8 11" xfId="35484" xr:uid="{00000000-0005-0000-0000-0000999B0000}"/>
    <cellStyle name="Обычный 6 2 2 8 2" xfId="13003" xr:uid="{00000000-0005-0000-0000-00009A9B0000}"/>
    <cellStyle name="Обычный 6 2 2 8 2 2" xfId="13004" xr:uid="{00000000-0005-0000-0000-00009B9B0000}"/>
    <cellStyle name="Обычный 6 2 2 8 2 2 2" xfId="13005" xr:uid="{00000000-0005-0000-0000-00009C9B0000}"/>
    <cellStyle name="Обычный 6 2 2 8 2 2 2 2" xfId="57378" xr:uid="{00000000-0005-0000-0000-00009D9B0000}"/>
    <cellStyle name="Обычный 6 2 2 8 2 2 2 2 2" xfId="57379" xr:uid="{00000000-0005-0000-0000-00009E9B0000}"/>
    <cellStyle name="Обычный 6 2 2 8 2 2 2 3" xfId="57380" xr:uid="{00000000-0005-0000-0000-00009F9B0000}"/>
    <cellStyle name="Обычный 6 2 2 8 2 2 3" xfId="13006" xr:uid="{00000000-0005-0000-0000-0000A09B0000}"/>
    <cellStyle name="Обычный 6 2 2 8 2 2 3 2" xfId="57381" xr:uid="{00000000-0005-0000-0000-0000A19B0000}"/>
    <cellStyle name="Обычный 6 2 2 8 2 2 4" xfId="57382" xr:uid="{00000000-0005-0000-0000-0000A29B0000}"/>
    <cellStyle name="Обычный 6 2 2 8 2 2_НВВ РСК 2019 (II пол) МАКС" xfId="57383" xr:uid="{00000000-0005-0000-0000-0000A39B0000}"/>
    <cellStyle name="Обычный 6 2 2 8 2 3" xfId="13007" xr:uid="{00000000-0005-0000-0000-0000A49B0000}"/>
    <cellStyle name="Обычный 6 2 2 8 2 3 2" xfId="13008" xr:uid="{00000000-0005-0000-0000-0000A59B0000}"/>
    <cellStyle name="Обычный 6 2 2 8 2 3 2 2" xfId="57384" xr:uid="{00000000-0005-0000-0000-0000A69B0000}"/>
    <cellStyle name="Обычный 6 2 2 8 2 3 3" xfId="13009" xr:uid="{00000000-0005-0000-0000-0000A79B0000}"/>
    <cellStyle name="Обычный 6 2 2 8 2 3 3 2" xfId="57385" xr:uid="{00000000-0005-0000-0000-0000A89B0000}"/>
    <cellStyle name="Обычный 6 2 2 8 2 3 4" xfId="57386" xr:uid="{00000000-0005-0000-0000-0000A99B0000}"/>
    <cellStyle name="Обычный 6 2 2 8 2 4" xfId="13010" xr:uid="{00000000-0005-0000-0000-0000AA9B0000}"/>
    <cellStyle name="Обычный 6 2 2 8 2 4 2" xfId="57387" xr:uid="{00000000-0005-0000-0000-0000AB9B0000}"/>
    <cellStyle name="Обычный 6 2 2 8 2 5" xfId="13011" xr:uid="{00000000-0005-0000-0000-0000AC9B0000}"/>
    <cellStyle name="Обычный 6 2 2 8 2 5 2" xfId="57388" xr:uid="{00000000-0005-0000-0000-0000AD9B0000}"/>
    <cellStyle name="Обычный 6 2 2 8 2 6" xfId="13012" xr:uid="{00000000-0005-0000-0000-0000AE9B0000}"/>
    <cellStyle name="Обычный 6 2 2 8 2 6 2" xfId="57389" xr:uid="{00000000-0005-0000-0000-0000AF9B0000}"/>
    <cellStyle name="Обычный 6 2 2 8 2 7" xfId="35485" xr:uid="{00000000-0005-0000-0000-0000B09B0000}"/>
    <cellStyle name="Обычный 6 2 2 8 2 7 2" xfId="57390" xr:uid="{00000000-0005-0000-0000-0000B19B0000}"/>
    <cellStyle name="Обычный 6 2 2 8 2 8" xfId="35486" xr:uid="{00000000-0005-0000-0000-0000B29B0000}"/>
    <cellStyle name="Обычный 6 2 2 8 2 8 2" xfId="57391" xr:uid="{00000000-0005-0000-0000-0000B39B0000}"/>
    <cellStyle name="Обычный 6 2 2 8 2 9" xfId="57392" xr:uid="{00000000-0005-0000-0000-0000B49B0000}"/>
    <cellStyle name="Обычный 6 2 2 8 2_Лист1" xfId="57393" xr:uid="{00000000-0005-0000-0000-0000B59B0000}"/>
    <cellStyle name="Обычный 6 2 2 8 3" xfId="13013" xr:uid="{00000000-0005-0000-0000-0000B69B0000}"/>
    <cellStyle name="Обычный 6 2 2 8 3 2" xfId="13014" xr:uid="{00000000-0005-0000-0000-0000B79B0000}"/>
    <cellStyle name="Обычный 6 2 2 8 3 2 2" xfId="57394" xr:uid="{00000000-0005-0000-0000-0000B89B0000}"/>
    <cellStyle name="Обычный 6 2 2 8 3 2 2 2" xfId="57395" xr:uid="{00000000-0005-0000-0000-0000B99B0000}"/>
    <cellStyle name="Обычный 6 2 2 8 3 2 3" xfId="57396" xr:uid="{00000000-0005-0000-0000-0000BA9B0000}"/>
    <cellStyle name="Обычный 6 2 2 8 3 3" xfId="13015" xr:uid="{00000000-0005-0000-0000-0000BB9B0000}"/>
    <cellStyle name="Обычный 6 2 2 8 3 3 2" xfId="57397" xr:uid="{00000000-0005-0000-0000-0000BC9B0000}"/>
    <cellStyle name="Обычный 6 2 2 8 3 4" xfId="57398" xr:uid="{00000000-0005-0000-0000-0000BD9B0000}"/>
    <cellStyle name="Обычный 6 2 2 8 3_НВВ РСК 2019 (II пол) МАКС" xfId="57399" xr:uid="{00000000-0005-0000-0000-0000BE9B0000}"/>
    <cellStyle name="Обычный 6 2 2 8 4" xfId="13016" xr:uid="{00000000-0005-0000-0000-0000BF9B0000}"/>
    <cellStyle name="Обычный 6 2 2 8 4 2" xfId="13017" xr:uid="{00000000-0005-0000-0000-0000C09B0000}"/>
    <cellStyle name="Обычный 6 2 2 8 4 2 2" xfId="57400" xr:uid="{00000000-0005-0000-0000-0000C19B0000}"/>
    <cellStyle name="Обычный 6 2 2 8 4 3" xfId="13018" xr:uid="{00000000-0005-0000-0000-0000C29B0000}"/>
    <cellStyle name="Обычный 6 2 2 8 4 3 2" xfId="57401" xr:uid="{00000000-0005-0000-0000-0000C39B0000}"/>
    <cellStyle name="Обычный 6 2 2 8 4 4" xfId="57402" xr:uid="{00000000-0005-0000-0000-0000C49B0000}"/>
    <cellStyle name="Обычный 6 2 2 8 5" xfId="13019" xr:uid="{00000000-0005-0000-0000-0000C59B0000}"/>
    <cellStyle name="Обычный 6 2 2 8 5 2" xfId="57403" xr:uid="{00000000-0005-0000-0000-0000C69B0000}"/>
    <cellStyle name="Обычный 6 2 2 8 6" xfId="13020" xr:uid="{00000000-0005-0000-0000-0000C79B0000}"/>
    <cellStyle name="Обычный 6 2 2 8 6 2" xfId="57404" xr:uid="{00000000-0005-0000-0000-0000C89B0000}"/>
    <cellStyle name="Обычный 6 2 2 8 7" xfId="13021" xr:uid="{00000000-0005-0000-0000-0000C99B0000}"/>
    <cellStyle name="Обычный 6 2 2 8 7 2" xfId="57405" xr:uid="{00000000-0005-0000-0000-0000CA9B0000}"/>
    <cellStyle name="Обычный 6 2 2 8 8" xfId="13022" xr:uid="{00000000-0005-0000-0000-0000CB9B0000}"/>
    <cellStyle name="Обычный 6 2 2 8 8 2" xfId="57406" xr:uid="{00000000-0005-0000-0000-0000CC9B0000}"/>
    <cellStyle name="Обычный 6 2 2 8 9" xfId="13023" xr:uid="{00000000-0005-0000-0000-0000CD9B0000}"/>
    <cellStyle name="Обычный 6 2 2 8 9 2" xfId="57407" xr:uid="{00000000-0005-0000-0000-0000CE9B0000}"/>
    <cellStyle name="Обычный 6 2 2 8_Лист1" xfId="57408" xr:uid="{00000000-0005-0000-0000-0000CF9B0000}"/>
    <cellStyle name="Обычный 6 2 2 9" xfId="13024" xr:uid="{00000000-0005-0000-0000-0000D09B0000}"/>
    <cellStyle name="Обычный 6 2 2 9 10" xfId="57409" xr:uid="{00000000-0005-0000-0000-0000D19B0000}"/>
    <cellStyle name="Обычный 6 2 2 9 2" xfId="13025" xr:uid="{00000000-0005-0000-0000-0000D29B0000}"/>
    <cellStyle name="Обычный 6 2 2 9 2 2" xfId="13026" xr:uid="{00000000-0005-0000-0000-0000D39B0000}"/>
    <cellStyle name="Обычный 6 2 2 9 2 2 2" xfId="13027" xr:uid="{00000000-0005-0000-0000-0000D49B0000}"/>
    <cellStyle name="Обычный 6 2 2 9 2 2 2 2" xfId="57410" xr:uid="{00000000-0005-0000-0000-0000D59B0000}"/>
    <cellStyle name="Обычный 6 2 2 9 2 2 2 2 2" xfId="57411" xr:uid="{00000000-0005-0000-0000-0000D69B0000}"/>
    <cellStyle name="Обычный 6 2 2 9 2 2 2 3" xfId="57412" xr:uid="{00000000-0005-0000-0000-0000D79B0000}"/>
    <cellStyle name="Обычный 6 2 2 9 2 2 3" xfId="13028" xr:uid="{00000000-0005-0000-0000-0000D89B0000}"/>
    <cellStyle name="Обычный 6 2 2 9 2 2 3 2" xfId="57413" xr:uid="{00000000-0005-0000-0000-0000D99B0000}"/>
    <cellStyle name="Обычный 6 2 2 9 2 2 4" xfId="57414" xr:uid="{00000000-0005-0000-0000-0000DA9B0000}"/>
    <cellStyle name="Обычный 6 2 2 9 2 2_НВВ РСК 2019 (II пол) МАКС" xfId="57415" xr:uid="{00000000-0005-0000-0000-0000DB9B0000}"/>
    <cellStyle name="Обычный 6 2 2 9 2 3" xfId="13029" xr:uid="{00000000-0005-0000-0000-0000DC9B0000}"/>
    <cellStyle name="Обычный 6 2 2 9 2 3 2" xfId="13030" xr:uid="{00000000-0005-0000-0000-0000DD9B0000}"/>
    <cellStyle name="Обычный 6 2 2 9 2 3 2 2" xfId="57416" xr:uid="{00000000-0005-0000-0000-0000DE9B0000}"/>
    <cellStyle name="Обычный 6 2 2 9 2 3 3" xfId="13031" xr:uid="{00000000-0005-0000-0000-0000DF9B0000}"/>
    <cellStyle name="Обычный 6 2 2 9 2 3 3 2" xfId="57417" xr:uid="{00000000-0005-0000-0000-0000E09B0000}"/>
    <cellStyle name="Обычный 6 2 2 9 2 3 4" xfId="57418" xr:uid="{00000000-0005-0000-0000-0000E19B0000}"/>
    <cellStyle name="Обычный 6 2 2 9 2 4" xfId="13032" xr:uid="{00000000-0005-0000-0000-0000E29B0000}"/>
    <cellStyle name="Обычный 6 2 2 9 2 4 2" xfId="57419" xr:uid="{00000000-0005-0000-0000-0000E39B0000}"/>
    <cellStyle name="Обычный 6 2 2 9 2 5" xfId="13033" xr:uid="{00000000-0005-0000-0000-0000E49B0000}"/>
    <cellStyle name="Обычный 6 2 2 9 2 5 2" xfId="57420" xr:uid="{00000000-0005-0000-0000-0000E59B0000}"/>
    <cellStyle name="Обычный 6 2 2 9 2 6" xfId="13034" xr:uid="{00000000-0005-0000-0000-0000E69B0000}"/>
    <cellStyle name="Обычный 6 2 2 9 2 6 2" xfId="57421" xr:uid="{00000000-0005-0000-0000-0000E79B0000}"/>
    <cellStyle name="Обычный 6 2 2 9 2 7" xfId="35487" xr:uid="{00000000-0005-0000-0000-0000E89B0000}"/>
    <cellStyle name="Обычный 6 2 2 9 2 7 2" xfId="57422" xr:uid="{00000000-0005-0000-0000-0000E99B0000}"/>
    <cellStyle name="Обычный 6 2 2 9 2 8" xfId="35488" xr:uid="{00000000-0005-0000-0000-0000EA9B0000}"/>
    <cellStyle name="Обычный 6 2 2 9 2 8 2" xfId="57423" xr:uid="{00000000-0005-0000-0000-0000EB9B0000}"/>
    <cellStyle name="Обычный 6 2 2 9 2 9" xfId="57424" xr:uid="{00000000-0005-0000-0000-0000EC9B0000}"/>
    <cellStyle name="Обычный 6 2 2 9 2_Лист1" xfId="57425" xr:uid="{00000000-0005-0000-0000-0000ED9B0000}"/>
    <cellStyle name="Обычный 6 2 2 9 3" xfId="13035" xr:uid="{00000000-0005-0000-0000-0000EE9B0000}"/>
    <cellStyle name="Обычный 6 2 2 9 3 2" xfId="13036" xr:uid="{00000000-0005-0000-0000-0000EF9B0000}"/>
    <cellStyle name="Обычный 6 2 2 9 3 2 2" xfId="57426" xr:uid="{00000000-0005-0000-0000-0000F09B0000}"/>
    <cellStyle name="Обычный 6 2 2 9 3 2 2 2" xfId="57427" xr:uid="{00000000-0005-0000-0000-0000F19B0000}"/>
    <cellStyle name="Обычный 6 2 2 9 3 2 3" xfId="57428" xr:uid="{00000000-0005-0000-0000-0000F29B0000}"/>
    <cellStyle name="Обычный 6 2 2 9 3 3" xfId="13037" xr:uid="{00000000-0005-0000-0000-0000F39B0000}"/>
    <cellStyle name="Обычный 6 2 2 9 3 3 2" xfId="57429" xr:uid="{00000000-0005-0000-0000-0000F49B0000}"/>
    <cellStyle name="Обычный 6 2 2 9 3 4" xfId="57430" xr:uid="{00000000-0005-0000-0000-0000F59B0000}"/>
    <cellStyle name="Обычный 6 2 2 9 3_НВВ РСК 2019 (II пол) МАКС" xfId="57431" xr:uid="{00000000-0005-0000-0000-0000F69B0000}"/>
    <cellStyle name="Обычный 6 2 2 9 4" xfId="13038" xr:uid="{00000000-0005-0000-0000-0000F79B0000}"/>
    <cellStyle name="Обычный 6 2 2 9 4 2" xfId="13039" xr:uid="{00000000-0005-0000-0000-0000F89B0000}"/>
    <cellStyle name="Обычный 6 2 2 9 4 2 2" xfId="57432" xr:uid="{00000000-0005-0000-0000-0000F99B0000}"/>
    <cellStyle name="Обычный 6 2 2 9 4 3" xfId="13040" xr:uid="{00000000-0005-0000-0000-0000FA9B0000}"/>
    <cellStyle name="Обычный 6 2 2 9 4 3 2" xfId="57433" xr:uid="{00000000-0005-0000-0000-0000FB9B0000}"/>
    <cellStyle name="Обычный 6 2 2 9 4 4" xfId="57434" xr:uid="{00000000-0005-0000-0000-0000FC9B0000}"/>
    <cellStyle name="Обычный 6 2 2 9 5" xfId="13041" xr:uid="{00000000-0005-0000-0000-0000FD9B0000}"/>
    <cellStyle name="Обычный 6 2 2 9 5 2" xfId="57435" xr:uid="{00000000-0005-0000-0000-0000FE9B0000}"/>
    <cellStyle name="Обычный 6 2 2 9 6" xfId="13042" xr:uid="{00000000-0005-0000-0000-0000FF9B0000}"/>
    <cellStyle name="Обычный 6 2 2 9 6 2" xfId="57436" xr:uid="{00000000-0005-0000-0000-0000009C0000}"/>
    <cellStyle name="Обычный 6 2 2 9 7" xfId="13043" xr:uid="{00000000-0005-0000-0000-0000019C0000}"/>
    <cellStyle name="Обычный 6 2 2 9 7 2" xfId="57437" xr:uid="{00000000-0005-0000-0000-0000029C0000}"/>
    <cellStyle name="Обычный 6 2 2 9 8" xfId="35489" xr:uid="{00000000-0005-0000-0000-0000039C0000}"/>
    <cellStyle name="Обычный 6 2 2 9 8 2" xfId="57438" xr:uid="{00000000-0005-0000-0000-0000049C0000}"/>
    <cellStyle name="Обычный 6 2 2 9 9" xfId="35490" xr:uid="{00000000-0005-0000-0000-0000059C0000}"/>
    <cellStyle name="Обычный 6 2 2 9 9 2" xfId="57439" xr:uid="{00000000-0005-0000-0000-0000069C0000}"/>
    <cellStyle name="Обычный 6 2 2 9_Лист1" xfId="57440" xr:uid="{00000000-0005-0000-0000-0000079C0000}"/>
    <cellStyle name="Обычный 6 2 2_Лист1" xfId="57441" xr:uid="{00000000-0005-0000-0000-0000089C0000}"/>
    <cellStyle name="Обычный 6 2 3" xfId="13044" xr:uid="{00000000-0005-0000-0000-0000099C0000}"/>
    <cellStyle name="Обычный 6 2 3 10" xfId="13045" xr:uid="{00000000-0005-0000-0000-00000A9C0000}"/>
    <cellStyle name="Обычный 6 2 3 10 2" xfId="13046" xr:uid="{00000000-0005-0000-0000-00000B9C0000}"/>
    <cellStyle name="Обычный 6 2 3 10 2 2" xfId="57442" xr:uid="{00000000-0005-0000-0000-00000C9C0000}"/>
    <cellStyle name="Обычный 6 2 3 10 2 2 2" xfId="57443" xr:uid="{00000000-0005-0000-0000-00000D9C0000}"/>
    <cellStyle name="Обычный 6 2 3 10 2 3" xfId="57444" xr:uid="{00000000-0005-0000-0000-00000E9C0000}"/>
    <cellStyle name="Обычный 6 2 3 10 3" xfId="13047" xr:uid="{00000000-0005-0000-0000-00000F9C0000}"/>
    <cellStyle name="Обычный 6 2 3 10 3 2" xfId="57445" xr:uid="{00000000-0005-0000-0000-0000109C0000}"/>
    <cellStyle name="Обычный 6 2 3 10 4" xfId="57446" xr:uid="{00000000-0005-0000-0000-0000119C0000}"/>
    <cellStyle name="Обычный 6 2 3 10_НВВ РСК 2019 (II пол) МАКС" xfId="57447" xr:uid="{00000000-0005-0000-0000-0000129C0000}"/>
    <cellStyle name="Обычный 6 2 3 11" xfId="13048" xr:uid="{00000000-0005-0000-0000-0000139C0000}"/>
    <cellStyle name="Обычный 6 2 3 11 2" xfId="13049" xr:uid="{00000000-0005-0000-0000-0000149C0000}"/>
    <cellStyle name="Обычный 6 2 3 11 2 2" xfId="57448" xr:uid="{00000000-0005-0000-0000-0000159C0000}"/>
    <cellStyle name="Обычный 6 2 3 11 3" xfId="13050" xr:uid="{00000000-0005-0000-0000-0000169C0000}"/>
    <cellStyle name="Обычный 6 2 3 11 3 2" xfId="57449" xr:uid="{00000000-0005-0000-0000-0000179C0000}"/>
    <cellStyle name="Обычный 6 2 3 11 4" xfId="57450" xr:uid="{00000000-0005-0000-0000-0000189C0000}"/>
    <cellStyle name="Обычный 6 2 3 12" xfId="13051" xr:uid="{00000000-0005-0000-0000-0000199C0000}"/>
    <cellStyle name="Обычный 6 2 3 12 2" xfId="57451" xr:uid="{00000000-0005-0000-0000-00001A9C0000}"/>
    <cellStyle name="Обычный 6 2 3 13" xfId="13052" xr:uid="{00000000-0005-0000-0000-00001B9C0000}"/>
    <cellStyle name="Обычный 6 2 3 13 2" xfId="57452" xr:uid="{00000000-0005-0000-0000-00001C9C0000}"/>
    <cellStyle name="Обычный 6 2 3 14" xfId="13053" xr:uid="{00000000-0005-0000-0000-00001D9C0000}"/>
    <cellStyle name="Обычный 6 2 3 14 2" xfId="57453" xr:uid="{00000000-0005-0000-0000-00001E9C0000}"/>
    <cellStyle name="Обычный 6 2 3 15" xfId="13054" xr:uid="{00000000-0005-0000-0000-00001F9C0000}"/>
    <cellStyle name="Обычный 6 2 3 15 2" xfId="57454" xr:uid="{00000000-0005-0000-0000-0000209C0000}"/>
    <cellStyle name="Обычный 6 2 3 16" xfId="13055" xr:uid="{00000000-0005-0000-0000-0000219C0000}"/>
    <cellStyle name="Обычный 6 2 3 16 2" xfId="57455" xr:uid="{00000000-0005-0000-0000-0000229C0000}"/>
    <cellStyle name="Обычный 6 2 3 17" xfId="35491" xr:uid="{00000000-0005-0000-0000-0000239C0000}"/>
    <cellStyle name="Обычный 6 2 3 18" xfId="35492" xr:uid="{00000000-0005-0000-0000-0000249C0000}"/>
    <cellStyle name="Обычный 6 2 3 2" xfId="13056" xr:uid="{00000000-0005-0000-0000-0000259C0000}"/>
    <cellStyle name="Обычный 6 2 3 2 10" xfId="13057" xr:uid="{00000000-0005-0000-0000-0000269C0000}"/>
    <cellStyle name="Обычный 6 2 3 2 10 2" xfId="57456" xr:uid="{00000000-0005-0000-0000-0000279C0000}"/>
    <cellStyle name="Обычный 6 2 3 2 11" xfId="13058" xr:uid="{00000000-0005-0000-0000-0000289C0000}"/>
    <cellStyle name="Обычный 6 2 3 2 11 2" xfId="57457" xr:uid="{00000000-0005-0000-0000-0000299C0000}"/>
    <cellStyle name="Обычный 6 2 3 2 12" xfId="13059" xr:uid="{00000000-0005-0000-0000-00002A9C0000}"/>
    <cellStyle name="Обычный 6 2 3 2 12 2" xfId="57458" xr:uid="{00000000-0005-0000-0000-00002B9C0000}"/>
    <cellStyle name="Обычный 6 2 3 2 13" xfId="13060" xr:uid="{00000000-0005-0000-0000-00002C9C0000}"/>
    <cellStyle name="Обычный 6 2 3 2 13 2" xfId="57459" xr:uid="{00000000-0005-0000-0000-00002D9C0000}"/>
    <cellStyle name="Обычный 6 2 3 2 14" xfId="35493" xr:uid="{00000000-0005-0000-0000-00002E9C0000}"/>
    <cellStyle name="Обычный 6 2 3 2 15" xfId="35494" xr:uid="{00000000-0005-0000-0000-00002F9C0000}"/>
    <cellStyle name="Обычный 6 2 3 2 2" xfId="13061" xr:uid="{00000000-0005-0000-0000-0000309C0000}"/>
    <cellStyle name="Обычный 6 2 3 2 2 10" xfId="13062" xr:uid="{00000000-0005-0000-0000-0000319C0000}"/>
    <cellStyle name="Обычный 6 2 3 2 2 10 2" xfId="57460" xr:uid="{00000000-0005-0000-0000-0000329C0000}"/>
    <cellStyle name="Обычный 6 2 3 2 2 11" xfId="13063" xr:uid="{00000000-0005-0000-0000-0000339C0000}"/>
    <cellStyle name="Обычный 6 2 3 2 2 11 2" xfId="57461" xr:uid="{00000000-0005-0000-0000-0000349C0000}"/>
    <cellStyle name="Обычный 6 2 3 2 2 12" xfId="13064" xr:uid="{00000000-0005-0000-0000-0000359C0000}"/>
    <cellStyle name="Обычный 6 2 3 2 2 12 2" xfId="57462" xr:uid="{00000000-0005-0000-0000-0000369C0000}"/>
    <cellStyle name="Обычный 6 2 3 2 2 13" xfId="35495" xr:uid="{00000000-0005-0000-0000-0000379C0000}"/>
    <cellStyle name="Обычный 6 2 3 2 2 14" xfId="35496" xr:uid="{00000000-0005-0000-0000-0000389C0000}"/>
    <cellStyle name="Обычный 6 2 3 2 2 2" xfId="13065" xr:uid="{00000000-0005-0000-0000-0000399C0000}"/>
    <cellStyle name="Обычный 6 2 3 2 2 2 10" xfId="13066" xr:uid="{00000000-0005-0000-0000-00003A9C0000}"/>
    <cellStyle name="Обычный 6 2 3 2 2 2 10 2" xfId="57463" xr:uid="{00000000-0005-0000-0000-00003B9C0000}"/>
    <cellStyle name="Обычный 6 2 3 2 2 2 11" xfId="13067" xr:uid="{00000000-0005-0000-0000-00003C9C0000}"/>
    <cellStyle name="Обычный 6 2 3 2 2 2 11 2" xfId="57464" xr:uid="{00000000-0005-0000-0000-00003D9C0000}"/>
    <cellStyle name="Обычный 6 2 3 2 2 2 12" xfId="35497" xr:uid="{00000000-0005-0000-0000-00003E9C0000}"/>
    <cellStyle name="Обычный 6 2 3 2 2 2 13" xfId="35498" xr:uid="{00000000-0005-0000-0000-00003F9C0000}"/>
    <cellStyle name="Обычный 6 2 3 2 2 2 2" xfId="13068" xr:uid="{00000000-0005-0000-0000-0000409C0000}"/>
    <cellStyle name="Обычный 6 2 3 2 2 2 2 10" xfId="35499" xr:uid="{00000000-0005-0000-0000-0000419C0000}"/>
    <cellStyle name="Обычный 6 2 3 2 2 2 2 11" xfId="35500" xr:uid="{00000000-0005-0000-0000-0000429C0000}"/>
    <cellStyle name="Обычный 6 2 3 2 2 2 2 2" xfId="13069" xr:uid="{00000000-0005-0000-0000-0000439C0000}"/>
    <cellStyle name="Обычный 6 2 3 2 2 2 2 2 2" xfId="13070" xr:uid="{00000000-0005-0000-0000-0000449C0000}"/>
    <cellStyle name="Обычный 6 2 3 2 2 2 2 2 2 2" xfId="13071" xr:uid="{00000000-0005-0000-0000-0000459C0000}"/>
    <cellStyle name="Обычный 6 2 3 2 2 2 2 2 2 2 2" xfId="57465" xr:uid="{00000000-0005-0000-0000-0000469C0000}"/>
    <cellStyle name="Обычный 6 2 3 2 2 2 2 2 2 2 2 2" xfId="57466" xr:uid="{00000000-0005-0000-0000-0000479C0000}"/>
    <cellStyle name="Обычный 6 2 3 2 2 2 2 2 2 2 3" xfId="57467" xr:uid="{00000000-0005-0000-0000-0000489C0000}"/>
    <cellStyle name="Обычный 6 2 3 2 2 2 2 2 2 3" xfId="13072" xr:uid="{00000000-0005-0000-0000-0000499C0000}"/>
    <cellStyle name="Обычный 6 2 3 2 2 2 2 2 2 3 2" xfId="57468" xr:uid="{00000000-0005-0000-0000-00004A9C0000}"/>
    <cellStyle name="Обычный 6 2 3 2 2 2 2 2 2 4" xfId="57469" xr:uid="{00000000-0005-0000-0000-00004B9C0000}"/>
    <cellStyle name="Обычный 6 2 3 2 2 2 2 2 2_НВВ РСК 2019 (II пол) МАКС" xfId="57470" xr:uid="{00000000-0005-0000-0000-00004C9C0000}"/>
    <cellStyle name="Обычный 6 2 3 2 2 2 2 2 3" xfId="13073" xr:uid="{00000000-0005-0000-0000-00004D9C0000}"/>
    <cellStyle name="Обычный 6 2 3 2 2 2 2 2 3 2" xfId="13074" xr:uid="{00000000-0005-0000-0000-00004E9C0000}"/>
    <cellStyle name="Обычный 6 2 3 2 2 2 2 2 3 2 2" xfId="57471" xr:uid="{00000000-0005-0000-0000-00004F9C0000}"/>
    <cellStyle name="Обычный 6 2 3 2 2 2 2 2 3 3" xfId="13075" xr:uid="{00000000-0005-0000-0000-0000509C0000}"/>
    <cellStyle name="Обычный 6 2 3 2 2 2 2 2 3 3 2" xfId="57472" xr:uid="{00000000-0005-0000-0000-0000519C0000}"/>
    <cellStyle name="Обычный 6 2 3 2 2 2 2 2 3 4" xfId="57473" xr:uid="{00000000-0005-0000-0000-0000529C0000}"/>
    <cellStyle name="Обычный 6 2 3 2 2 2 2 2 4" xfId="13076" xr:uid="{00000000-0005-0000-0000-0000539C0000}"/>
    <cellStyle name="Обычный 6 2 3 2 2 2 2 2 4 2" xfId="57474" xr:uid="{00000000-0005-0000-0000-0000549C0000}"/>
    <cellStyle name="Обычный 6 2 3 2 2 2 2 2 5" xfId="13077" xr:uid="{00000000-0005-0000-0000-0000559C0000}"/>
    <cellStyle name="Обычный 6 2 3 2 2 2 2 2 5 2" xfId="57475" xr:uid="{00000000-0005-0000-0000-0000569C0000}"/>
    <cellStyle name="Обычный 6 2 3 2 2 2 2 2 6" xfId="13078" xr:uid="{00000000-0005-0000-0000-0000579C0000}"/>
    <cellStyle name="Обычный 6 2 3 2 2 2 2 2 6 2" xfId="57476" xr:uid="{00000000-0005-0000-0000-0000589C0000}"/>
    <cellStyle name="Обычный 6 2 3 2 2 2 2 2 7" xfId="35501" xr:uid="{00000000-0005-0000-0000-0000599C0000}"/>
    <cellStyle name="Обычный 6 2 3 2 2 2 2 2 7 2" xfId="57477" xr:uid="{00000000-0005-0000-0000-00005A9C0000}"/>
    <cellStyle name="Обычный 6 2 3 2 2 2 2 2 8" xfId="35502" xr:uid="{00000000-0005-0000-0000-00005B9C0000}"/>
    <cellStyle name="Обычный 6 2 3 2 2 2 2 2 8 2" xfId="57478" xr:uid="{00000000-0005-0000-0000-00005C9C0000}"/>
    <cellStyle name="Обычный 6 2 3 2 2 2 2 2 9" xfId="57479" xr:uid="{00000000-0005-0000-0000-00005D9C0000}"/>
    <cellStyle name="Обычный 6 2 3 2 2 2 2 2_Лист1" xfId="57480" xr:uid="{00000000-0005-0000-0000-00005E9C0000}"/>
    <cellStyle name="Обычный 6 2 3 2 2 2 2 3" xfId="13079" xr:uid="{00000000-0005-0000-0000-00005F9C0000}"/>
    <cellStyle name="Обычный 6 2 3 2 2 2 2 3 2" xfId="13080" xr:uid="{00000000-0005-0000-0000-0000609C0000}"/>
    <cellStyle name="Обычный 6 2 3 2 2 2 2 3 2 2" xfId="57481" xr:uid="{00000000-0005-0000-0000-0000619C0000}"/>
    <cellStyle name="Обычный 6 2 3 2 2 2 2 3 2 2 2" xfId="57482" xr:uid="{00000000-0005-0000-0000-0000629C0000}"/>
    <cellStyle name="Обычный 6 2 3 2 2 2 2 3 2 3" xfId="57483" xr:uid="{00000000-0005-0000-0000-0000639C0000}"/>
    <cellStyle name="Обычный 6 2 3 2 2 2 2 3 3" xfId="13081" xr:uid="{00000000-0005-0000-0000-0000649C0000}"/>
    <cellStyle name="Обычный 6 2 3 2 2 2 2 3 3 2" xfId="57484" xr:uid="{00000000-0005-0000-0000-0000659C0000}"/>
    <cellStyle name="Обычный 6 2 3 2 2 2 2 3 4" xfId="57485" xr:uid="{00000000-0005-0000-0000-0000669C0000}"/>
    <cellStyle name="Обычный 6 2 3 2 2 2 2 3_НВВ РСК 2019 (II пол) МАКС" xfId="57486" xr:uid="{00000000-0005-0000-0000-0000679C0000}"/>
    <cellStyle name="Обычный 6 2 3 2 2 2 2 4" xfId="13082" xr:uid="{00000000-0005-0000-0000-0000689C0000}"/>
    <cellStyle name="Обычный 6 2 3 2 2 2 2 4 2" xfId="13083" xr:uid="{00000000-0005-0000-0000-0000699C0000}"/>
    <cellStyle name="Обычный 6 2 3 2 2 2 2 4 2 2" xfId="57487" xr:uid="{00000000-0005-0000-0000-00006A9C0000}"/>
    <cellStyle name="Обычный 6 2 3 2 2 2 2 4 3" xfId="13084" xr:uid="{00000000-0005-0000-0000-00006B9C0000}"/>
    <cellStyle name="Обычный 6 2 3 2 2 2 2 4 3 2" xfId="57488" xr:uid="{00000000-0005-0000-0000-00006C9C0000}"/>
    <cellStyle name="Обычный 6 2 3 2 2 2 2 4 4" xfId="57489" xr:uid="{00000000-0005-0000-0000-00006D9C0000}"/>
    <cellStyle name="Обычный 6 2 3 2 2 2 2 5" xfId="13085" xr:uid="{00000000-0005-0000-0000-00006E9C0000}"/>
    <cellStyle name="Обычный 6 2 3 2 2 2 2 5 2" xfId="57490" xr:uid="{00000000-0005-0000-0000-00006F9C0000}"/>
    <cellStyle name="Обычный 6 2 3 2 2 2 2 6" xfId="13086" xr:uid="{00000000-0005-0000-0000-0000709C0000}"/>
    <cellStyle name="Обычный 6 2 3 2 2 2 2 6 2" xfId="57491" xr:uid="{00000000-0005-0000-0000-0000719C0000}"/>
    <cellStyle name="Обычный 6 2 3 2 2 2 2 7" xfId="13087" xr:uid="{00000000-0005-0000-0000-0000729C0000}"/>
    <cellStyle name="Обычный 6 2 3 2 2 2 2 7 2" xfId="57492" xr:uid="{00000000-0005-0000-0000-0000739C0000}"/>
    <cellStyle name="Обычный 6 2 3 2 2 2 2 8" xfId="13088" xr:uid="{00000000-0005-0000-0000-0000749C0000}"/>
    <cellStyle name="Обычный 6 2 3 2 2 2 2 8 2" xfId="57493" xr:uid="{00000000-0005-0000-0000-0000759C0000}"/>
    <cellStyle name="Обычный 6 2 3 2 2 2 2 9" xfId="13089" xr:uid="{00000000-0005-0000-0000-0000769C0000}"/>
    <cellStyle name="Обычный 6 2 3 2 2 2 2 9 2" xfId="57494" xr:uid="{00000000-0005-0000-0000-0000779C0000}"/>
    <cellStyle name="Обычный 6 2 3 2 2 2 2_Лист1" xfId="57495" xr:uid="{00000000-0005-0000-0000-0000789C0000}"/>
    <cellStyle name="Обычный 6 2 3 2 2 2 3" xfId="13090" xr:uid="{00000000-0005-0000-0000-0000799C0000}"/>
    <cellStyle name="Обычный 6 2 3 2 2 2 3 10" xfId="35503" xr:uid="{00000000-0005-0000-0000-00007A9C0000}"/>
    <cellStyle name="Обычный 6 2 3 2 2 2 3 11" xfId="35504" xr:uid="{00000000-0005-0000-0000-00007B9C0000}"/>
    <cellStyle name="Обычный 6 2 3 2 2 2 3 2" xfId="13091" xr:uid="{00000000-0005-0000-0000-00007C9C0000}"/>
    <cellStyle name="Обычный 6 2 3 2 2 2 3 2 2" xfId="13092" xr:uid="{00000000-0005-0000-0000-00007D9C0000}"/>
    <cellStyle name="Обычный 6 2 3 2 2 2 3 2 2 2" xfId="13093" xr:uid="{00000000-0005-0000-0000-00007E9C0000}"/>
    <cellStyle name="Обычный 6 2 3 2 2 2 3 2 2 2 2" xfId="57496" xr:uid="{00000000-0005-0000-0000-00007F9C0000}"/>
    <cellStyle name="Обычный 6 2 3 2 2 2 3 2 2 2 2 2" xfId="57497" xr:uid="{00000000-0005-0000-0000-0000809C0000}"/>
    <cellStyle name="Обычный 6 2 3 2 2 2 3 2 2 2 3" xfId="57498" xr:uid="{00000000-0005-0000-0000-0000819C0000}"/>
    <cellStyle name="Обычный 6 2 3 2 2 2 3 2 2 3" xfId="13094" xr:uid="{00000000-0005-0000-0000-0000829C0000}"/>
    <cellStyle name="Обычный 6 2 3 2 2 2 3 2 2 3 2" xfId="57499" xr:uid="{00000000-0005-0000-0000-0000839C0000}"/>
    <cellStyle name="Обычный 6 2 3 2 2 2 3 2 2 4" xfId="57500" xr:uid="{00000000-0005-0000-0000-0000849C0000}"/>
    <cellStyle name="Обычный 6 2 3 2 2 2 3 2 2_НВВ РСК 2019 (II пол) МАКС" xfId="57501" xr:uid="{00000000-0005-0000-0000-0000859C0000}"/>
    <cellStyle name="Обычный 6 2 3 2 2 2 3 2 3" xfId="13095" xr:uid="{00000000-0005-0000-0000-0000869C0000}"/>
    <cellStyle name="Обычный 6 2 3 2 2 2 3 2 3 2" xfId="13096" xr:uid="{00000000-0005-0000-0000-0000879C0000}"/>
    <cellStyle name="Обычный 6 2 3 2 2 2 3 2 3 2 2" xfId="57502" xr:uid="{00000000-0005-0000-0000-0000889C0000}"/>
    <cellStyle name="Обычный 6 2 3 2 2 2 3 2 3 3" xfId="13097" xr:uid="{00000000-0005-0000-0000-0000899C0000}"/>
    <cellStyle name="Обычный 6 2 3 2 2 2 3 2 3 3 2" xfId="57503" xr:uid="{00000000-0005-0000-0000-00008A9C0000}"/>
    <cellStyle name="Обычный 6 2 3 2 2 2 3 2 3 4" xfId="57504" xr:uid="{00000000-0005-0000-0000-00008B9C0000}"/>
    <cellStyle name="Обычный 6 2 3 2 2 2 3 2 4" xfId="13098" xr:uid="{00000000-0005-0000-0000-00008C9C0000}"/>
    <cellStyle name="Обычный 6 2 3 2 2 2 3 2 4 2" xfId="57505" xr:uid="{00000000-0005-0000-0000-00008D9C0000}"/>
    <cellStyle name="Обычный 6 2 3 2 2 2 3 2 5" xfId="13099" xr:uid="{00000000-0005-0000-0000-00008E9C0000}"/>
    <cellStyle name="Обычный 6 2 3 2 2 2 3 2 5 2" xfId="57506" xr:uid="{00000000-0005-0000-0000-00008F9C0000}"/>
    <cellStyle name="Обычный 6 2 3 2 2 2 3 2 6" xfId="13100" xr:uid="{00000000-0005-0000-0000-0000909C0000}"/>
    <cellStyle name="Обычный 6 2 3 2 2 2 3 2 6 2" xfId="57507" xr:uid="{00000000-0005-0000-0000-0000919C0000}"/>
    <cellStyle name="Обычный 6 2 3 2 2 2 3 2 7" xfId="35505" xr:uid="{00000000-0005-0000-0000-0000929C0000}"/>
    <cellStyle name="Обычный 6 2 3 2 2 2 3 2 7 2" xfId="57508" xr:uid="{00000000-0005-0000-0000-0000939C0000}"/>
    <cellStyle name="Обычный 6 2 3 2 2 2 3 2 8" xfId="35506" xr:uid="{00000000-0005-0000-0000-0000949C0000}"/>
    <cellStyle name="Обычный 6 2 3 2 2 2 3 2 8 2" xfId="57509" xr:uid="{00000000-0005-0000-0000-0000959C0000}"/>
    <cellStyle name="Обычный 6 2 3 2 2 2 3 2 9" xfId="57510" xr:uid="{00000000-0005-0000-0000-0000969C0000}"/>
    <cellStyle name="Обычный 6 2 3 2 2 2 3 2_Лист1" xfId="57511" xr:uid="{00000000-0005-0000-0000-0000979C0000}"/>
    <cellStyle name="Обычный 6 2 3 2 2 2 3 3" xfId="13101" xr:uid="{00000000-0005-0000-0000-0000989C0000}"/>
    <cellStyle name="Обычный 6 2 3 2 2 2 3 3 2" xfId="13102" xr:uid="{00000000-0005-0000-0000-0000999C0000}"/>
    <cellStyle name="Обычный 6 2 3 2 2 2 3 3 2 2" xfId="57512" xr:uid="{00000000-0005-0000-0000-00009A9C0000}"/>
    <cellStyle name="Обычный 6 2 3 2 2 2 3 3 2 2 2" xfId="57513" xr:uid="{00000000-0005-0000-0000-00009B9C0000}"/>
    <cellStyle name="Обычный 6 2 3 2 2 2 3 3 2 3" xfId="57514" xr:uid="{00000000-0005-0000-0000-00009C9C0000}"/>
    <cellStyle name="Обычный 6 2 3 2 2 2 3 3 3" xfId="13103" xr:uid="{00000000-0005-0000-0000-00009D9C0000}"/>
    <cellStyle name="Обычный 6 2 3 2 2 2 3 3 3 2" xfId="57515" xr:uid="{00000000-0005-0000-0000-00009E9C0000}"/>
    <cellStyle name="Обычный 6 2 3 2 2 2 3 3 4" xfId="57516" xr:uid="{00000000-0005-0000-0000-00009F9C0000}"/>
    <cellStyle name="Обычный 6 2 3 2 2 2 3 3_НВВ РСК 2019 (II пол) МАКС" xfId="57517" xr:uid="{00000000-0005-0000-0000-0000A09C0000}"/>
    <cellStyle name="Обычный 6 2 3 2 2 2 3 4" xfId="13104" xr:uid="{00000000-0005-0000-0000-0000A19C0000}"/>
    <cellStyle name="Обычный 6 2 3 2 2 2 3 4 2" xfId="13105" xr:uid="{00000000-0005-0000-0000-0000A29C0000}"/>
    <cellStyle name="Обычный 6 2 3 2 2 2 3 4 2 2" xfId="57518" xr:uid="{00000000-0005-0000-0000-0000A39C0000}"/>
    <cellStyle name="Обычный 6 2 3 2 2 2 3 4 3" xfId="13106" xr:uid="{00000000-0005-0000-0000-0000A49C0000}"/>
    <cellStyle name="Обычный 6 2 3 2 2 2 3 4 3 2" xfId="57519" xr:uid="{00000000-0005-0000-0000-0000A59C0000}"/>
    <cellStyle name="Обычный 6 2 3 2 2 2 3 4 4" xfId="57520" xr:uid="{00000000-0005-0000-0000-0000A69C0000}"/>
    <cellStyle name="Обычный 6 2 3 2 2 2 3 5" xfId="13107" xr:uid="{00000000-0005-0000-0000-0000A79C0000}"/>
    <cellStyle name="Обычный 6 2 3 2 2 2 3 5 2" xfId="57521" xr:uid="{00000000-0005-0000-0000-0000A89C0000}"/>
    <cellStyle name="Обычный 6 2 3 2 2 2 3 6" xfId="13108" xr:uid="{00000000-0005-0000-0000-0000A99C0000}"/>
    <cellStyle name="Обычный 6 2 3 2 2 2 3 6 2" xfId="57522" xr:uid="{00000000-0005-0000-0000-0000AA9C0000}"/>
    <cellStyle name="Обычный 6 2 3 2 2 2 3 7" xfId="13109" xr:uid="{00000000-0005-0000-0000-0000AB9C0000}"/>
    <cellStyle name="Обычный 6 2 3 2 2 2 3 7 2" xfId="57523" xr:uid="{00000000-0005-0000-0000-0000AC9C0000}"/>
    <cellStyle name="Обычный 6 2 3 2 2 2 3 8" xfId="13110" xr:uid="{00000000-0005-0000-0000-0000AD9C0000}"/>
    <cellStyle name="Обычный 6 2 3 2 2 2 3 8 2" xfId="57524" xr:uid="{00000000-0005-0000-0000-0000AE9C0000}"/>
    <cellStyle name="Обычный 6 2 3 2 2 2 3 9" xfId="13111" xr:uid="{00000000-0005-0000-0000-0000AF9C0000}"/>
    <cellStyle name="Обычный 6 2 3 2 2 2 3 9 2" xfId="57525" xr:uid="{00000000-0005-0000-0000-0000B09C0000}"/>
    <cellStyle name="Обычный 6 2 3 2 2 2 3_Лист1" xfId="57526" xr:uid="{00000000-0005-0000-0000-0000B19C0000}"/>
    <cellStyle name="Обычный 6 2 3 2 2 2 4" xfId="13112" xr:uid="{00000000-0005-0000-0000-0000B29C0000}"/>
    <cellStyle name="Обычный 6 2 3 2 2 2 4 2" xfId="13113" xr:uid="{00000000-0005-0000-0000-0000B39C0000}"/>
    <cellStyle name="Обычный 6 2 3 2 2 2 4 2 2" xfId="13114" xr:uid="{00000000-0005-0000-0000-0000B49C0000}"/>
    <cellStyle name="Обычный 6 2 3 2 2 2 4 2 2 2" xfId="57527" xr:uid="{00000000-0005-0000-0000-0000B59C0000}"/>
    <cellStyle name="Обычный 6 2 3 2 2 2 4 2 2 2 2" xfId="57528" xr:uid="{00000000-0005-0000-0000-0000B69C0000}"/>
    <cellStyle name="Обычный 6 2 3 2 2 2 4 2 2 3" xfId="57529" xr:uid="{00000000-0005-0000-0000-0000B79C0000}"/>
    <cellStyle name="Обычный 6 2 3 2 2 2 4 2 3" xfId="13115" xr:uid="{00000000-0005-0000-0000-0000B89C0000}"/>
    <cellStyle name="Обычный 6 2 3 2 2 2 4 2 3 2" xfId="57530" xr:uid="{00000000-0005-0000-0000-0000B99C0000}"/>
    <cellStyle name="Обычный 6 2 3 2 2 2 4 2 4" xfId="57531" xr:uid="{00000000-0005-0000-0000-0000BA9C0000}"/>
    <cellStyle name="Обычный 6 2 3 2 2 2 4 2_НВВ РСК 2019 (II пол) МАКС" xfId="57532" xr:uid="{00000000-0005-0000-0000-0000BB9C0000}"/>
    <cellStyle name="Обычный 6 2 3 2 2 2 4 3" xfId="13116" xr:uid="{00000000-0005-0000-0000-0000BC9C0000}"/>
    <cellStyle name="Обычный 6 2 3 2 2 2 4 3 2" xfId="13117" xr:uid="{00000000-0005-0000-0000-0000BD9C0000}"/>
    <cellStyle name="Обычный 6 2 3 2 2 2 4 3 2 2" xfId="57533" xr:uid="{00000000-0005-0000-0000-0000BE9C0000}"/>
    <cellStyle name="Обычный 6 2 3 2 2 2 4 3 3" xfId="13118" xr:uid="{00000000-0005-0000-0000-0000BF9C0000}"/>
    <cellStyle name="Обычный 6 2 3 2 2 2 4 3 3 2" xfId="57534" xr:uid="{00000000-0005-0000-0000-0000C09C0000}"/>
    <cellStyle name="Обычный 6 2 3 2 2 2 4 3 4" xfId="57535" xr:uid="{00000000-0005-0000-0000-0000C19C0000}"/>
    <cellStyle name="Обычный 6 2 3 2 2 2 4 4" xfId="13119" xr:uid="{00000000-0005-0000-0000-0000C29C0000}"/>
    <cellStyle name="Обычный 6 2 3 2 2 2 4 4 2" xfId="57536" xr:uid="{00000000-0005-0000-0000-0000C39C0000}"/>
    <cellStyle name="Обычный 6 2 3 2 2 2 4 5" xfId="13120" xr:uid="{00000000-0005-0000-0000-0000C49C0000}"/>
    <cellStyle name="Обычный 6 2 3 2 2 2 4 5 2" xfId="57537" xr:uid="{00000000-0005-0000-0000-0000C59C0000}"/>
    <cellStyle name="Обычный 6 2 3 2 2 2 4 6" xfId="13121" xr:uid="{00000000-0005-0000-0000-0000C69C0000}"/>
    <cellStyle name="Обычный 6 2 3 2 2 2 4 6 2" xfId="57538" xr:uid="{00000000-0005-0000-0000-0000C79C0000}"/>
    <cellStyle name="Обычный 6 2 3 2 2 2 4 7" xfId="35507" xr:uid="{00000000-0005-0000-0000-0000C89C0000}"/>
    <cellStyle name="Обычный 6 2 3 2 2 2 4 7 2" xfId="57539" xr:uid="{00000000-0005-0000-0000-0000C99C0000}"/>
    <cellStyle name="Обычный 6 2 3 2 2 2 4 8" xfId="35508" xr:uid="{00000000-0005-0000-0000-0000CA9C0000}"/>
    <cellStyle name="Обычный 6 2 3 2 2 2 4 8 2" xfId="57540" xr:uid="{00000000-0005-0000-0000-0000CB9C0000}"/>
    <cellStyle name="Обычный 6 2 3 2 2 2 4 9" xfId="57541" xr:uid="{00000000-0005-0000-0000-0000CC9C0000}"/>
    <cellStyle name="Обычный 6 2 3 2 2 2 4_Лист1" xfId="57542" xr:uid="{00000000-0005-0000-0000-0000CD9C0000}"/>
    <cellStyle name="Обычный 6 2 3 2 2 2 5" xfId="13122" xr:uid="{00000000-0005-0000-0000-0000CE9C0000}"/>
    <cellStyle name="Обычный 6 2 3 2 2 2 5 2" xfId="13123" xr:uid="{00000000-0005-0000-0000-0000CF9C0000}"/>
    <cellStyle name="Обычный 6 2 3 2 2 2 5 2 2" xfId="57543" xr:uid="{00000000-0005-0000-0000-0000D09C0000}"/>
    <cellStyle name="Обычный 6 2 3 2 2 2 5 2 2 2" xfId="57544" xr:uid="{00000000-0005-0000-0000-0000D19C0000}"/>
    <cellStyle name="Обычный 6 2 3 2 2 2 5 2 3" xfId="57545" xr:uid="{00000000-0005-0000-0000-0000D29C0000}"/>
    <cellStyle name="Обычный 6 2 3 2 2 2 5 3" xfId="13124" xr:uid="{00000000-0005-0000-0000-0000D39C0000}"/>
    <cellStyle name="Обычный 6 2 3 2 2 2 5 3 2" xfId="57546" xr:uid="{00000000-0005-0000-0000-0000D49C0000}"/>
    <cellStyle name="Обычный 6 2 3 2 2 2 5 4" xfId="57547" xr:uid="{00000000-0005-0000-0000-0000D59C0000}"/>
    <cellStyle name="Обычный 6 2 3 2 2 2 5_НВВ РСК 2019 (II пол) МАКС" xfId="57548" xr:uid="{00000000-0005-0000-0000-0000D69C0000}"/>
    <cellStyle name="Обычный 6 2 3 2 2 2 6" xfId="13125" xr:uid="{00000000-0005-0000-0000-0000D79C0000}"/>
    <cellStyle name="Обычный 6 2 3 2 2 2 6 2" xfId="13126" xr:uid="{00000000-0005-0000-0000-0000D89C0000}"/>
    <cellStyle name="Обычный 6 2 3 2 2 2 6 2 2" xfId="57549" xr:uid="{00000000-0005-0000-0000-0000D99C0000}"/>
    <cellStyle name="Обычный 6 2 3 2 2 2 6 3" xfId="13127" xr:uid="{00000000-0005-0000-0000-0000DA9C0000}"/>
    <cellStyle name="Обычный 6 2 3 2 2 2 6 3 2" xfId="57550" xr:uid="{00000000-0005-0000-0000-0000DB9C0000}"/>
    <cellStyle name="Обычный 6 2 3 2 2 2 6 4" xfId="57551" xr:uid="{00000000-0005-0000-0000-0000DC9C0000}"/>
    <cellStyle name="Обычный 6 2 3 2 2 2 7" xfId="13128" xr:uid="{00000000-0005-0000-0000-0000DD9C0000}"/>
    <cellStyle name="Обычный 6 2 3 2 2 2 7 2" xfId="57552" xr:uid="{00000000-0005-0000-0000-0000DE9C0000}"/>
    <cellStyle name="Обычный 6 2 3 2 2 2 8" xfId="13129" xr:uid="{00000000-0005-0000-0000-0000DF9C0000}"/>
    <cellStyle name="Обычный 6 2 3 2 2 2 8 2" xfId="57553" xr:uid="{00000000-0005-0000-0000-0000E09C0000}"/>
    <cellStyle name="Обычный 6 2 3 2 2 2 9" xfId="13130" xr:uid="{00000000-0005-0000-0000-0000E19C0000}"/>
    <cellStyle name="Обычный 6 2 3 2 2 2 9 2" xfId="57554" xr:uid="{00000000-0005-0000-0000-0000E29C0000}"/>
    <cellStyle name="Обычный 6 2 3 2 2 2_Лист1" xfId="57555" xr:uid="{00000000-0005-0000-0000-0000E39C0000}"/>
    <cellStyle name="Обычный 6 2 3 2 2 3" xfId="13131" xr:uid="{00000000-0005-0000-0000-0000E49C0000}"/>
    <cellStyle name="Обычный 6 2 3 2 2 3 10" xfId="35509" xr:uid="{00000000-0005-0000-0000-0000E59C0000}"/>
    <cellStyle name="Обычный 6 2 3 2 2 3 11" xfId="35510" xr:uid="{00000000-0005-0000-0000-0000E69C0000}"/>
    <cellStyle name="Обычный 6 2 3 2 2 3 2" xfId="13132" xr:uid="{00000000-0005-0000-0000-0000E79C0000}"/>
    <cellStyle name="Обычный 6 2 3 2 2 3 2 2" xfId="13133" xr:uid="{00000000-0005-0000-0000-0000E89C0000}"/>
    <cellStyle name="Обычный 6 2 3 2 2 3 2 2 2" xfId="13134" xr:uid="{00000000-0005-0000-0000-0000E99C0000}"/>
    <cellStyle name="Обычный 6 2 3 2 2 3 2 2 2 2" xfId="57556" xr:uid="{00000000-0005-0000-0000-0000EA9C0000}"/>
    <cellStyle name="Обычный 6 2 3 2 2 3 2 2 2 2 2" xfId="57557" xr:uid="{00000000-0005-0000-0000-0000EB9C0000}"/>
    <cellStyle name="Обычный 6 2 3 2 2 3 2 2 2 3" xfId="57558" xr:uid="{00000000-0005-0000-0000-0000EC9C0000}"/>
    <cellStyle name="Обычный 6 2 3 2 2 3 2 2 3" xfId="13135" xr:uid="{00000000-0005-0000-0000-0000ED9C0000}"/>
    <cellStyle name="Обычный 6 2 3 2 2 3 2 2 3 2" xfId="57559" xr:uid="{00000000-0005-0000-0000-0000EE9C0000}"/>
    <cellStyle name="Обычный 6 2 3 2 2 3 2 2 4" xfId="57560" xr:uid="{00000000-0005-0000-0000-0000EF9C0000}"/>
    <cellStyle name="Обычный 6 2 3 2 2 3 2 2_НВВ РСК 2019 (II пол) МАКС" xfId="57561" xr:uid="{00000000-0005-0000-0000-0000F09C0000}"/>
    <cellStyle name="Обычный 6 2 3 2 2 3 2 3" xfId="13136" xr:uid="{00000000-0005-0000-0000-0000F19C0000}"/>
    <cellStyle name="Обычный 6 2 3 2 2 3 2 3 2" xfId="13137" xr:uid="{00000000-0005-0000-0000-0000F29C0000}"/>
    <cellStyle name="Обычный 6 2 3 2 2 3 2 3 2 2" xfId="57562" xr:uid="{00000000-0005-0000-0000-0000F39C0000}"/>
    <cellStyle name="Обычный 6 2 3 2 2 3 2 3 3" xfId="13138" xr:uid="{00000000-0005-0000-0000-0000F49C0000}"/>
    <cellStyle name="Обычный 6 2 3 2 2 3 2 3 3 2" xfId="57563" xr:uid="{00000000-0005-0000-0000-0000F59C0000}"/>
    <cellStyle name="Обычный 6 2 3 2 2 3 2 3 4" xfId="57564" xr:uid="{00000000-0005-0000-0000-0000F69C0000}"/>
    <cellStyle name="Обычный 6 2 3 2 2 3 2 4" xfId="13139" xr:uid="{00000000-0005-0000-0000-0000F79C0000}"/>
    <cellStyle name="Обычный 6 2 3 2 2 3 2 4 2" xfId="57565" xr:uid="{00000000-0005-0000-0000-0000F89C0000}"/>
    <cellStyle name="Обычный 6 2 3 2 2 3 2 5" xfId="13140" xr:uid="{00000000-0005-0000-0000-0000F99C0000}"/>
    <cellStyle name="Обычный 6 2 3 2 2 3 2 5 2" xfId="57566" xr:uid="{00000000-0005-0000-0000-0000FA9C0000}"/>
    <cellStyle name="Обычный 6 2 3 2 2 3 2 6" xfId="13141" xr:uid="{00000000-0005-0000-0000-0000FB9C0000}"/>
    <cellStyle name="Обычный 6 2 3 2 2 3 2 6 2" xfId="57567" xr:uid="{00000000-0005-0000-0000-0000FC9C0000}"/>
    <cellStyle name="Обычный 6 2 3 2 2 3 2 7" xfId="35511" xr:uid="{00000000-0005-0000-0000-0000FD9C0000}"/>
    <cellStyle name="Обычный 6 2 3 2 2 3 2 7 2" xfId="57568" xr:uid="{00000000-0005-0000-0000-0000FE9C0000}"/>
    <cellStyle name="Обычный 6 2 3 2 2 3 2 8" xfId="35512" xr:uid="{00000000-0005-0000-0000-0000FF9C0000}"/>
    <cellStyle name="Обычный 6 2 3 2 2 3 2 8 2" xfId="57569" xr:uid="{00000000-0005-0000-0000-0000009D0000}"/>
    <cellStyle name="Обычный 6 2 3 2 2 3 2 9" xfId="57570" xr:uid="{00000000-0005-0000-0000-0000019D0000}"/>
    <cellStyle name="Обычный 6 2 3 2 2 3 2_Лист1" xfId="57571" xr:uid="{00000000-0005-0000-0000-0000029D0000}"/>
    <cellStyle name="Обычный 6 2 3 2 2 3 3" xfId="13142" xr:uid="{00000000-0005-0000-0000-0000039D0000}"/>
    <cellStyle name="Обычный 6 2 3 2 2 3 3 2" xfId="13143" xr:uid="{00000000-0005-0000-0000-0000049D0000}"/>
    <cellStyle name="Обычный 6 2 3 2 2 3 3 2 2" xfId="57572" xr:uid="{00000000-0005-0000-0000-0000059D0000}"/>
    <cellStyle name="Обычный 6 2 3 2 2 3 3 2 2 2" xfId="57573" xr:uid="{00000000-0005-0000-0000-0000069D0000}"/>
    <cellStyle name="Обычный 6 2 3 2 2 3 3 2 3" xfId="57574" xr:uid="{00000000-0005-0000-0000-0000079D0000}"/>
    <cellStyle name="Обычный 6 2 3 2 2 3 3 3" xfId="13144" xr:uid="{00000000-0005-0000-0000-0000089D0000}"/>
    <cellStyle name="Обычный 6 2 3 2 2 3 3 3 2" xfId="57575" xr:uid="{00000000-0005-0000-0000-0000099D0000}"/>
    <cellStyle name="Обычный 6 2 3 2 2 3 3 4" xfId="57576" xr:uid="{00000000-0005-0000-0000-00000A9D0000}"/>
    <cellStyle name="Обычный 6 2 3 2 2 3 3_НВВ РСК 2019 (II пол) МАКС" xfId="57577" xr:uid="{00000000-0005-0000-0000-00000B9D0000}"/>
    <cellStyle name="Обычный 6 2 3 2 2 3 4" xfId="13145" xr:uid="{00000000-0005-0000-0000-00000C9D0000}"/>
    <cellStyle name="Обычный 6 2 3 2 2 3 4 2" xfId="13146" xr:uid="{00000000-0005-0000-0000-00000D9D0000}"/>
    <cellStyle name="Обычный 6 2 3 2 2 3 4 2 2" xfId="57578" xr:uid="{00000000-0005-0000-0000-00000E9D0000}"/>
    <cellStyle name="Обычный 6 2 3 2 2 3 4 3" xfId="13147" xr:uid="{00000000-0005-0000-0000-00000F9D0000}"/>
    <cellStyle name="Обычный 6 2 3 2 2 3 4 3 2" xfId="57579" xr:uid="{00000000-0005-0000-0000-0000109D0000}"/>
    <cellStyle name="Обычный 6 2 3 2 2 3 4 4" xfId="57580" xr:uid="{00000000-0005-0000-0000-0000119D0000}"/>
    <cellStyle name="Обычный 6 2 3 2 2 3 5" xfId="13148" xr:uid="{00000000-0005-0000-0000-0000129D0000}"/>
    <cellStyle name="Обычный 6 2 3 2 2 3 5 2" xfId="57581" xr:uid="{00000000-0005-0000-0000-0000139D0000}"/>
    <cellStyle name="Обычный 6 2 3 2 2 3 6" xfId="13149" xr:uid="{00000000-0005-0000-0000-0000149D0000}"/>
    <cellStyle name="Обычный 6 2 3 2 2 3 6 2" xfId="57582" xr:uid="{00000000-0005-0000-0000-0000159D0000}"/>
    <cellStyle name="Обычный 6 2 3 2 2 3 7" xfId="13150" xr:uid="{00000000-0005-0000-0000-0000169D0000}"/>
    <cellStyle name="Обычный 6 2 3 2 2 3 7 2" xfId="57583" xr:uid="{00000000-0005-0000-0000-0000179D0000}"/>
    <cellStyle name="Обычный 6 2 3 2 2 3 8" xfId="13151" xr:uid="{00000000-0005-0000-0000-0000189D0000}"/>
    <cellStyle name="Обычный 6 2 3 2 2 3 8 2" xfId="57584" xr:uid="{00000000-0005-0000-0000-0000199D0000}"/>
    <cellStyle name="Обычный 6 2 3 2 2 3 9" xfId="13152" xr:uid="{00000000-0005-0000-0000-00001A9D0000}"/>
    <cellStyle name="Обычный 6 2 3 2 2 3 9 2" xfId="57585" xr:uid="{00000000-0005-0000-0000-00001B9D0000}"/>
    <cellStyle name="Обычный 6 2 3 2 2 3_Лист1" xfId="57586" xr:uid="{00000000-0005-0000-0000-00001C9D0000}"/>
    <cellStyle name="Обычный 6 2 3 2 2 4" xfId="13153" xr:uid="{00000000-0005-0000-0000-00001D9D0000}"/>
    <cellStyle name="Обычный 6 2 3 2 2 4 10" xfId="35513" xr:uid="{00000000-0005-0000-0000-00001E9D0000}"/>
    <cellStyle name="Обычный 6 2 3 2 2 4 11" xfId="35514" xr:uid="{00000000-0005-0000-0000-00001F9D0000}"/>
    <cellStyle name="Обычный 6 2 3 2 2 4 2" xfId="13154" xr:uid="{00000000-0005-0000-0000-0000209D0000}"/>
    <cellStyle name="Обычный 6 2 3 2 2 4 2 2" xfId="13155" xr:uid="{00000000-0005-0000-0000-0000219D0000}"/>
    <cellStyle name="Обычный 6 2 3 2 2 4 2 2 2" xfId="13156" xr:uid="{00000000-0005-0000-0000-0000229D0000}"/>
    <cellStyle name="Обычный 6 2 3 2 2 4 2 2 2 2" xfId="57587" xr:uid="{00000000-0005-0000-0000-0000239D0000}"/>
    <cellStyle name="Обычный 6 2 3 2 2 4 2 2 2 2 2" xfId="57588" xr:uid="{00000000-0005-0000-0000-0000249D0000}"/>
    <cellStyle name="Обычный 6 2 3 2 2 4 2 2 2 3" xfId="57589" xr:uid="{00000000-0005-0000-0000-0000259D0000}"/>
    <cellStyle name="Обычный 6 2 3 2 2 4 2 2 3" xfId="13157" xr:uid="{00000000-0005-0000-0000-0000269D0000}"/>
    <cellStyle name="Обычный 6 2 3 2 2 4 2 2 3 2" xfId="57590" xr:uid="{00000000-0005-0000-0000-0000279D0000}"/>
    <cellStyle name="Обычный 6 2 3 2 2 4 2 2 4" xfId="57591" xr:uid="{00000000-0005-0000-0000-0000289D0000}"/>
    <cellStyle name="Обычный 6 2 3 2 2 4 2 2_НВВ РСК 2019 (II пол) МАКС" xfId="57592" xr:uid="{00000000-0005-0000-0000-0000299D0000}"/>
    <cellStyle name="Обычный 6 2 3 2 2 4 2 3" xfId="13158" xr:uid="{00000000-0005-0000-0000-00002A9D0000}"/>
    <cellStyle name="Обычный 6 2 3 2 2 4 2 3 2" xfId="13159" xr:uid="{00000000-0005-0000-0000-00002B9D0000}"/>
    <cellStyle name="Обычный 6 2 3 2 2 4 2 3 2 2" xfId="57593" xr:uid="{00000000-0005-0000-0000-00002C9D0000}"/>
    <cellStyle name="Обычный 6 2 3 2 2 4 2 3 3" xfId="13160" xr:uid="{00000000-0005-0000-0000-00002D9D0000}"/>
    <cellStyle name="Обычный 6 2 3 2 2 4 2 3 3 2" xfId="57594" xr:uid="{00000000-0005-0000-0000-00002E9D0000}"/>
    <cellStyle name="Обычный 6 2 3 2 2 4 2 3 4" xfId="57595" xr:uid="{00000000-0005-0000-0000-00002F9D0000}"/>
    <cellStyle name="Обычный 6 2 3 2 2 4 2 4" xfId="13161" xr:uid="{00000000-0005-0000-0000-0000309D0000}"/>
    <cellStyle name="Обычный 6 2 3 2 2 4 2 4 2" xfId="57596" xr:uid="{00000000-0005-0000-0000-0000319D0000}"/>
    <cellStyle name="Обычный 6 2 3 2 2 4 2 5" xfId="13162" xr:uid="{00000000-0005-0000-0000-0000329D0000}"/>
    <cellStyle name="Обычный 6 2 3 2 2 4 2 5 2" xfId="57597" xr:uid="{00000000-0005-0000-0000-0000339D0000}"/>
    <cellStyle name="Обычный 6 2 3 2 2 4 2 6" xfId="13163" xr:uid="{00000000-0005-0000-0000-0000349D0000}"/>
    <cellStyle name="Обычный 6 2 3 2 2 4 2 6 2" xfId="57598" xr:uid="{00000000-0005-0000-0000-0000359D0000}"/>
    <cellStyle name="Обычный 6 2 3 2 2 4 2 7" xfId="35515" xr:uid="{00000000-0005-0000-0000-0000369D0000}"/>
    <cellStyle name="Обычный 6 2 3 2 2 4 2 7 2" xfId="57599" xr:uid="{00000000-0005-0000-0000-0000379D0000}"/>
    <cellStyle name="Обычный 6 2 3 2 2 4 2 8" xfId="35516" xr:uid="{00000000-0005-0000-0000-0000389D0000}"/>
    <cellStyle name="Обычный 6 2 3 2 2 4 2 8 2" xfId="57600" xr:uid="{00000000-0005-0000-0000-0000399D0000}"/>
    <cellStyle name="Обычный 6 2 3 2 2 4 2 9" xfId="57601" xr:uid="{00000000-0005-0000-0000-00003A9D0000}"/>
    <cellStyle name="Обычный 6 2 3 2 2 4 2_Лист1" xfId="57602" xr:uid="{00000000-0005-0000-0000-00003B9D0000}"/>
    <cellStyle name="Обычный 6 2 3 2 2 4 3" xfId="13164" xr:uid="{00000000-0005-0000-0000-00003C9D0000}"/>
    <cellStyle name="Обычный 6 2 3 2 2 4 3 2" xfId="13165" xr:uid="{00000000-0005-0000-0000-00003D9D0000}"/>
    <cellStyle name="Обычный 6 2 3 2 2 4 3 2 2" xfId="57603" xr:uid="{00000000-0005-0000-0000-00003E9D0000}"/>
    <cellStyle name="Обычный 6 2 3 2 2 4 3 2 2 2" xfId="57604" xr:uid="{00000000-0005-0000-0000-00003F9D0000}"/>
    <cellStyle name="Обычный 6 2 3 2 2 4 3 2 3" xfId="57605" xr:uid="{00000000-0005-0000-0000-0000409D0000}"/>
    <cellStyle name="Обычный 6 2 3 2 2 4 3 3" xfId="13166" xr:uid="{00000000-0005-0000-0000-0000419D0000}"/>
    <cellStyle name="Обычный 6 2 3 2 2 4 3 3 2" xfId="57606" xr:uid="{00000000-0005-0000-0000-0000429D0000}"/>
    <cellStyle name="Обычный 6 2 3 2 2 4 3 4" xfId="57607" xr:uid="{00000000-0005-0000-0000-0000439D0000}"/>
    <cellStyle name="Обычный 6 2 3 2 2 4 3_НВВ РСК 2019 (II пол) МАКС" xfId="57608" xr:uid="{00000000-0005-0000-0000-0000449D0000}"/>
    <cellStyle name="Обычный 6 2 3 2 2 4 4" xfId="13167" xr:uid="{00000000-0005-0000-0000-0000459D0000}"/>
    <cellStyle name="Обычный 6 2 3 2 2 4 4 2" xfId="13168" xr:uid="{00000000-0005-0000-0000-0000469D0000}"/>
    <cellStyle name="Обычный 6 2 3 2 2 4 4 2 2" xfId="57609" xr:uid="{00000000-0005-0000-0000-0000479D0000}"/>
    <cellStyle name="Обычный 6 2 3 2 2 4 4 3" xfId="13169" xr:uid="{00000000-0005-0000-0000-0000489D0000}"/>
    <cellStyle name="Обычный 6 2 3 2 2 4 4 3 2" xfId="57610" xr:uid="{00000000-0005-0000-0000-0000499D0000}"/>
    <cellStyle name="Обычный 6 2 3 2 2 4 4 4" xfId="57611" xr:uid="{00000000-0005-0000-0000-00004A9D0000}"/>
    <cellStyle name="Обычный 6 2 3 2 2 4 5" xfId="13170" xr:uid="{00000000-0005-0000-0000-00004B9D0000}"/>
    <cellStyle name="Обычный 6 2 3 2 2 4 5 2" xfId="57612" xr:uid="{00000000-0005-0000-0000-00004C9D0000}"/>
    <cellStyle name="Обычный 6 2 3 2 2 4 6" xfId="13171" xr:uid="{00000000-0005-0000-0000-00004D9D0000}"/>
    <cellStyle name="Обычный 6 2 3 2 2 4 6 2" xfId="57613" xr:uid="{00000000-0005-0000-0000-00004E9D0000}"/>
    <cellStyle name="Обычный 6 2 3 2 2 4 7" xfId="13172" xr:uid="{00000000-0005-0000-0000-00004F9D0000}"/>
    <cellStyle name="Обычный 6 2 3 2 2 4 7 2" xfId="57614" xr:uid="{00000000-0005-0000-0000-0000509D0000}"/>
    <cellStyle name="Обычный 6 2 3 2 2 4 8" xfId="13173" xr:uid="{00000000-0005-0000-0000-0000519D0000}"/>
    <cellStyle name="Обычный 6 2 3 2 2 4 8 2" xfId="57615" xr:uid="{00000000-0005-0000-0000-0000529D0000}"/>
    <cellStyle name="Обычный 6 2 3 2 2 4 9" xfId="13174" xr:uid="{00000000-0005-0000-0000-0000539D0000}"/>
    <cellStyle name="Обычный 6 2 3 2 2 4 9 2" xfId="57616" xr:uid="{00000000-0005-0000-0000-0000549D0000}"/>
    <cellStyle name="Обычный 6 2 3 2 2 4_Лист1" xfId="57617" xr:uid="{00000000-0005-0000-0000-0000559D0000}"/>
    <cellStyle name="Обычный 6 2 3 2 2 5" xfId="13175" xr:uid="{00000000-0005-0000-0000-0000569D0000}"/>
    <cellStyle name="Обычный 6 2 3 2 2 5 2" xfId="13176" xr:uid="{00000000-0005-0000-0000-0000579D0000}"/>
    <cellStyle name="Обычный 6 2 3 2 2 5 2 2" xfId="13177" xr:uid="{00000000-0005-0000-0000-0000589D0000}"/>
    <cellStyle name="Обычный 6 2 3 2 2 5 2 2 2" xfId="57618" xr:uid="{00000000-0005-0000-0000-0000599D0000}"/>
    <cellStyle name="Обычный 6 2 3 2 2 5 2 2 2 2" xfId="57619" xr:uid="{00000000-0005-0000-0000-00005A9D0000}"/>
    <cellStyle name="Обычный 6 2 3 2 2 5 2 2 3" xfId="57620" xr:uid="{00000000-0005-0000-0000-00005B9D0000}"/>
    <cellStyle name="Обычный 6 2 3 2 2 5 2 3" xfId="13178" xr:uid="{00000000-0005-0000-0000-00005C9D0000}"/>
    <cellStyle name="Обычный 6 2 3 2 2 5 2 3 2" xfId="57621" xr:uid="{00000000-0005-0000-0000-00005D9D0000}"/>
    <cellStyle name="Обычный 6 2 3 2 2 5 2 4" xfId="57622" xr:uid="{00000000-0005-0000-0000-00005E9D0000}"/>
    <cellStyle name="Обычный 6 2 3 2 2 5 2_НВВ РСК 2019 (II пол) МАКС" xfId="57623" xr:uid="{00000000-0005-0000-0000-00005F9D0000}"/>
    <cellStyle name="Обычный 6 2 3 2 2 5 3" xfId="13179" xr:uid="{00000000-0005-0000-0000-0000609D0000}"/>
    <cellStyle name="Обычный 6 2 3 2 2 5 3 2" xfId="13180" xr:uid="{00000000-0005-0000-0000-0000619D0000}"/>
    <cellStyle name="Обычный 6 2 3 2 2 5 3 2 2" xfId="57624" xr:uid="{00000000-0005-0000-0000-0000629D0000}"/>
    <cellStyle name="Обычный 6 2 3 2 2 5 3 3" xfId="13181" xr:uid="{00000000-0005-0000-0000-0000639D0000}"/>
    <cellStyle name="Обычный 6 2 3 2 2 5 3 3 2" xfId="57625" xr:uid="{00000000-0005-0000-0000-0000649D0000}"/>
    <cellStyle name="Обычный 6 2 3 2 2 5 3 4" xfId="57626" xr:uid="{00000000-0005-0000-0000-0000659D0000}"/>
    <cellStyle name="Обычный 6 2 3 2 2 5 4" xfId="13182" xr:uid="{00000000-0005-0000-0000-0000669D0000}"/>
    <cellStyle name="Обычный 6 2 3 2 2 5 4 2" xfId="57627" xr:uid="{00000000-0005-0000-0000-0000679D0000}"/>
    <cellStyle name="Обычный 6 2 3 2 2 5 5" xfId="13183" xr:uid="{00000000-0005-0000-0000-0000689D0000}"/>
    <cellStyle name="Обычный 6 2 3 2 2 5 5 2" xfId="57628" xr:uid="{00000000-0005-0000-0000-0000699D0000}"/>
    <cellStyle name="Обычный 6 2 3 2 2 5 6" xfId="13184" xr:uid="{00000000-0005-0000-0000-00006A9D0000}"/>
    <cellStyle name="Обычный 6 2 3 2 2 5 6 2" xfId="57629" xr:uid="{00000000-0005-0000-0000-00006B9D0000}"/>
    <cellStyle name="Обычный 6 2 3 2 2 5 7" xfId="35517" xr:uid="{00000000-0005-0000-0000-00006C9D0000}"/>
    <cellStyle name="Обычный 6 2 3 2 2 5 7 2" xfId="57630" xr:uid="{00000000-0005-0000-0000-00006D9D0000}"/>
    <cellStyle name="Обычный 6 2 3 2 2 5 8" xfId="35518" xr:uid="{00000000-0005-0000-0000-00006E9D0000}"/>
    <cellStyle name="Обычный 6 2 3 2 2 5 8 2" xfId="57631" xr:uid="{00000000-0005-0000-0000-00006F9D0000}"/>
    <cellStyle name="Обычный 6 2 3 2 2 5 9" xfId="57632" xr:uid="{00000000-0005-0000-0000-0000709D0000}"/>
    <cellStyle name="Обычный 6 2 3 2 2 5_Лист1" xfId="57633" xr:uid="{00000000-0005-0000-0000-0000719D0000}"/>
    <cellStyle name="Обычный 6 2 3 2 2 6" xfId="13185" xr:uid="{00000000-0005-0000-0000-0000729D0000}"/>
    <cellStyle name="Обычный 6 2 3 2 2 6 2" xfId="13186" xr:uid="{00000000-0005-0000-0000-0000739D0000}"/>
    <cellStyle name="Обычный 6 2 3 2 2 6 2 2" xfId="57634" xr:uid="{00000000-0005-0000-0000-0000749D0000}"/>
    <cellStyle name="Обычный 6 2 3 2 2 6 2 2 2" xfId="57635" xr:uid="{00000000-0005-0000-0000-0000759D0000}"/>
    <cellStyle name="Обычный 6 2 3 2 2 6 2 3" xfId="57636" xr:uid="{00000000-0005-0000-0000-0000769D0000}"/>
    <cellStyle name="Обычный 6 2 3 2 2 6 3" xfId="13187" xr:uid="{00000000-0005-0000-0000-0000779D0000}"/>
    <cellStyle name="Обычный 6 2 3 2 2 6 3 2" xfId="57637" xr:uid="{00000000-0005-0000-0000-0000789D0000}"/>
    <cellStyle name="Обычный 6 2 3 2 2 6 4" xfId="57638" xr:uid="{00000000-0005-0000-0000-0000799D0000}"/>
    <cellStyle name="Обычный 6 2 3 2 2 6_НВВ РСК 2019 (II пол) МАКС" xfId="57639" xr:uid="{00000000-0005-0000-0000-00007A9D0000}"/>
    <cellStyle name="Обычный 6 2 3 2 2 7" xfId="13188" xr:uid="{00000000-0005-0000-0000-00007B9D0000}"/>
    <cellStyle name="Обычный 6 2 3 2 2 7 2" xfId="13189" xr:uid="{00000000-0005-0000-0000-00007C9D0000}"/>
    <cellStyle name="Обычный 6 2 3 2 2 7 2 2" xfId="57640" xr:uid="{00000000-0005-0000-0000-00007D9D0000}"/>
    <cellStyle name="Обычный 6 2 3 2 2 7 3" xfId="13190" xr:uid="{00000000-0005-0000-0000-00007E9D0000}"/>
    <cellStyle name="Обычный 6 2 3 2 2 7 3 2" xfId="57641" xr:uid="{00000000-0005-0000-0000-00007F9D0000}"/>
    <cellStyle name="Обычный 6 2 3 2 2 7 4" xfId="57642" xr:uid="{00000000-0005-0000-0000-0000809D0000}"/>
    <cellStyle name="Обычный 6 2 3 2 2 8" xfId="13191" xr:uid="{00000000-0005-0000-0000-0000819D0000}"/>
    <cellStyle name="Обычный 6 2 3 2 2 8 2" xfId="57643" xr:uid="{00000000-0005-0000-0000-0000829D0000}"/>
    <cellStyle name="Обычный 6 2 3 2 2 9" xfId="13192" xr:uid="{00000000-0005-0000-0000-0000839D0000}"/>
    <cellStyle name="Обычный 6 2 3 2 2 9 2" xfId="57644" xr:uid="{00000000-0005-0000-0000-0000849D0000}"/>
    <cellStyle name="Обычный 6 2 3 2 2_Лист1" xfId="57645" xr:uid="{00000000-0005-0000-0000-0000859D0000}"/>
    <cellStyle name="Обычный 6 2 3 2 3" xfId="13193" xr:uid="{00000000-0005-0000-0000-0000869D0000}"/>
    <cellStyle name="Обычный 6 2 3 2 3 10" xfId="13194" xr:uid="{00000000-0005-0000-0000-0000879D0000}"/>
    <cellStyle name="Обычный 6 2 3 2 3 10 2" xfId="57646" xr:uid="{00000000-0005-0000-0000-0000889D0000}"/>
    <cellStyle name="Обычный 6 2 3 2 3 11" xfId="13195" xr:uid="{00000000-0005-0000-0000-0000899D0000}"/>
    <cellStyle name="Обычный 6 2 3 2 3 11 2" xfId="57647" xr:uid="{00000000-0005-0000-0000-00008A9D0000}"/>
    <cellStyle name="Обычный 6 2 3 2 3 12" xfId="35519" xr:uid="{00000000-0005-0000-0000-00008B9D0000}"/>
    <cellStyle name="Обычный 6 2 3 2 3 13" xfId="35520" xr:uid="{00000000-0005-0000-0000-00008C9D0000}"/>
    <cellStyle name="Обычный 6 2 3 2 3 2" xfId="13196" xr:uid="{00000000-0005-0000-0000-00008D9D0000}"/>
    <cellStyle name="Обычный 6 2 3 2 3 2 10" xfId="35521" xr:uid="{00000000-0005-0000-0000-00008E9D0000}"/>
    <cellStyle name="Обычный 6 2 3 2 3 2 11" xfId="35522" xr:uid="{00000000-0005-0000-0000-00008F9D0000}"/>
    <cellStyle name="Обычный 6 2 3 2 3 2 2" xfId="13197" xr:uid="{00000000-0005-0000-0000-0000909D0000}"/>
    <cellStyle name="Обычный 6 2 3 2 3 2 2 2" xfId="13198" xr:uid="{00000000-0005-0000-0000-0000919D0000}"/>
    <cellStyle name="Обычный 6 2 3 2 3 2 2 2 2" xfId="13199" xr:uid="{00000000-0005-0000-0000-0000929D0000}"/>
    <cellStyle name="Обычный 6 2 3 2 3 2 2 2 2 2" xfId="57648" xr:uid="{00000000-0005-0000-0000-0000939D0000}"/>
    <cellStyle name="Обычный 6 2 3 2 3 2 2 2 2 2 2" xfId="57649" xr:uid="{00000000-0005-0000-0000-0000949D0000}"/>
    <cellStyle name="Обычный 6 2 3 2 3 2 2 2 2 3" xfId="57650" xr:uid="{00000000-0005-0000-0000-0000959D0000}"/>
    <cellStyle name="Обычный 6 2 3 2 3 2 2 2 3" xfId="13200" xr:uid="{00000000-0005-0000-0000-0000969D0000}"/>
    <cellStyle name="Обычный 6 2 3 2 3 2 2 2 3 2" xfId="57651" xr:uid="{00000000-0005-0000-0000-0000979D0000}"/>
    <cellStyle name="Обычный 6 2 3 2 3 2 2 2 4" xfId="57652" xr:uid="{00000000-0005-0000-0000-0000989D0000}"/>
    <cellStyle name="Обычный 6 2 3 2 3 2 2 2_НВВ РСК 2019 (II пол) МАКС" xfId="57653" xr:uid="{00000000-0005-0000-0000-0000999D0000}"/>
    <cellStyle name="Обычный 6 2 3 2 3 2 2 3" xfId="13201" xr:uid="{00000000-0005-0000-0000-00009A9D0000}"/>
    <cellStyle name="Обычный 6 2 3 2 3 2 2 3 2" xfId="13202" xr:uid="{00000000-0005-0000-0000-00009B9D0000}"/>
    <cellStyle name="Обычный 6 2 3 2 3 2 2 3 2 2" xfId="57654" xr:uid="{00000000-0005-0000-0000-00009C9D0000}"/>
    <cellStyle name="Обычный 6 2 3 2 3 2 2 3 3" xfId="13203" xr:uid="{00000000-0005-0000-0000-00009D9D0000}"/>
    <cellStyle name="Обычный 6 2 3 2 3 2 2 3 3 2" xfId="57655" xr:uid="{00000000-0005-0000-0000-00009E9D0000}"/>
    <cellStyle name="Обычный 6 2 3 2 3 2 2 3 4" xfId="57656" xr:uid="{00000000-0005-0000-0000-00009F9D0000}"/>
    <cellStyle name="Обычный 6 2 3 2 3 2 2 4" xfId="13204" xr:uid="{00000000-0005-0000-0000-0000A09D0000}"/>
    <cellStyle name="Обычный 6 2 3 2 3 2 2 4 2" xfId="57657" xr:uid="{00000000-0005-0000-0000-0000A19D0000}"/>
    <cellStyle name="Обычный 6 2 3 2 3 2 2 5" xfId="13205" xr:uid="{00000000-0005-0000-0000-0000A29D0000}"/>
    <cellStyle name="Обычный 6 2 3 2 3 2 2 5 2" xfId="57658" xr:uid="{00000000-0005-0000-0000-0000A39D0000}"/>
    <cellStyle name="Обычный 6 2 3 2 3 2 2 6" xfId="13206" xr:uid="{00000000-0005-0000-0000-0000A49D0000}"/>
    <cellStyle name="Обычный 6 2 3 2 3 2 2 6 2" xfId="57659" xr:uid="{00000000-0005-0000-0000-0000A59D0000}"/>
    <cellStyle name="Обычный 6 2 3 2 3 2 2 7" xfId="35523" xr:uid="{00000000-0005-0000-0000-0000A69D0000}"/>
    <cellStyle name="Обычный 6 2 3 2 3 2 2 7 2" xfId="57660" xr:uid="{00000000-0005-0000-0000-0000A79D0000}"/>
    <cellStyle name="Обычный 6 2 3 2 3 2 2 8" xfId="35524" xr:uid="{00000000-0005-0000-0000-0000A89D0000}"/>
    <cellStyle name="Обычный 6 2 3 2 3 2 2 8 2" xfId="57661" xr:uid="{00000000-0005-0000-0000-0000A99D0000}"/>
    <cellStyle name="Обычный 6 2 3 2 3 2 2 9" xfId="57662" xr:uid="{00000000-0005-0000-0000-0000AA9D0000}"/>
    <cellStyle name="Обычный 6 2 3 2 3 2 2_Лист1" xfId="57663" xr:uid="{00000000-0005-0000-0000-0000AB9D0000}"/>
    <cellStyle name="Обычный 6 2 3 2 3 2 3" xfId="13207" xr:uid="{00000000-0005-0000-0000-0000AC9D0000}"/>
    <cellStyle name="Обычный 6 2 3 2 3 2 3 2" xfId="13208" xr:uid="{00000000-0005-0000-0000-0000AD9D0000}"/>
    <cellStyle name="Обычный 6 2 3 2 3 2 3 2 2" xfId="57664" xr:uid="{00000000-0005-0000-0000-0000AE9D0000}"/>
    <cellStyle name="Обычный 6 2 3 2 3 2 3 2 2 2" xfId="57665" xr:uid="{00000000-0005-0000-0000-0000AF9D0000}"/>
    <cellStyle name="Обычный 6 2 3 2 3 2 3 2 3" xfId="57666" xr:uid="{00000000-0005-0000-0000-0000B09D0000}"/>
    <cellStyle name="Обычный 6 2 3 2 3 2 3 3" xfId="13209" xr:uid="{00000000-0005-0000-0000-0000B19D0000}"/>
    <cellStyle name="Обычный 6 2 3 2 3 2 3 3 2" xfId="57667" xr:uid="{00000000-0005-0000-0000-0000B29D0000}"/>
    <cellStyle name="Обычный 6 2 3 2 3 2 3 4" xfId="57668" xr:uid="{00000000-0005-0000-0000-0000B39D0000}"/>
    <cellStyle name="Обычный 6 2 3 2 3 2 3_НВВ РСК 2019 (II пол) МАКС" xfId="57669" xr:uid="{00000000-0005-0000-0000-0000B49D0000}"/>
    <cellStyle name="Обычный 6 2 3 2 3 2 4" xfId="13210" xr:uid="{00000000-0005-0000-0000-0000B59D0000}"/>
    <cellStyle name="Обычный 6 2 3 2 3 2 4 2" xfId="13211" xr:uid="{00000000-0005-0000-0000-0000B69D0000}"/>
    <cellStyle name="Обычный 6 2 3 2 3 2 4 2 2" xfId="57670" xr:uid="{00000000-0005-0000-0000-0000B79D0000}"/>
    <cellStyle name="Обычный 6 2 3 2 3 2 4 3" xfId="13212" xr:uid="{00000000-0005-0000-0000-0000B89D0000}"/>
    <cellStyle name="Обычный 6 2 3 2 3 2 4 3 2" xfId="57671" xr:uid="{00000000-0005-0000-0000-0000B99D0000}"/>
    <cellStyle name="Обычный 6 2 3 2 3 2 4 4" xfId="57672" xr:uid="{00000000-0005-0000-0000-0000BA9D0000}"/>
    <cellStyle name="Обычный 6 2 3 2 3 2 5" xfId="13213" xr:uid="{00000000-0005-0000-0000-0000BB9D0000}"/>
    <cellStyle name="Обычный 6 2 3 2 3 2 5 2" xfId="57673" xr:uid="{00000000-0005-0000-0000-0000BC9D0000}"/>
    <cellStyle name="Обычный 6 2 3 2 3 2 6" xfId="13214" xr:uid="{00000000-0005-0000-0000-0000BD9D0000}"/>
    <cellStyle name="Обычный 6 2 3 2 3 2 6 2" xfId="57674" xr:uid="{00000000-0005-0000-0000-0000BE9D0000}"/>
    <cellStyle name="Обычный 6 2 3 2 3 2 7" xfId="13215" xr:uid="{00000000-0005-0000-0000-0000BF9D0000}"/>
    <cellStyle name="Обычный 6 2 3 2 3 2 7 2" xfId="57675" xr:uid="{00000000-0005-0000-0000-0000C09D0000}"/>
    <cellStyle name="Обычный 6 2 3 2 3 2 8" xfId="13216" xr:uid="{00000000-0005-0000-0000-0000C19D0000}"/>
    <cellStyle name="Обычный 6 2 3 2 3 2 8 2" xfId="57676" xr:uid="{00000000-0005-0000-0000-0000C29D0000}"/>
    <cellStyle name="Обычный 6 2 3 2 3 2 9" xfId="13217" xr:uid="{00000000-0005-0000-0000-0000C39D0000}"/>
    <cellStyle name="Обычный 6 2 3 2 3 2 9 2" xfId="57677" xr:uid="{00000000-0005-0000-0000-0000C49D0000}"/>
    <cellStyle name="Обычный 6 2 3 2 3 2_Лист1" xfId="57678" xr:uid="{00000000-0005-0000-0000-0000C59D0000}"/>
    <cellStyle name="Обычный 6 2 3 2 3 3" xfId="13218" xr:uid="{00000000-0005-0000-0000-0000C69D0000}"/>
    <cellStyle name="Обычный 6 2 3 2 3 3 10" xfId="35525" xr:uid="{00000000-0005-0000-0000-0000C79D0000}"/>
    <cellStyle name="Обычный 6 2 3 2 3 3 11" xfId="35526" xr:uid="{00000000-0005-0000-0000-0000C89D0000}"/>
    <cellStyle name="Обычный 6 2 3 2 3 3 2" xfId="13219" xr:uid="{00000000-0005-0000-0000-0000C99D0000}"/>
    <cellStyle name="Обычный 6 2 3 2 3 3 2 2" xfId="13220" xr:uid="{00000000-0005-0000-0000-0000CA9D0000}"/>
    <cellStyle name="Обычный 6 2 3 2 3 3 2 2 2" xfId="13221" xr:uid="{00000000-0005-0000-0000-0000CB9D0000}"/>
    <cellStyle name="Обычный 6 2 3 2 3 3 2 2 2 2" xfId="57679" xr:uid="{00000000-0005-0000-0000-0000CC9D0000}"/>
    <cellStyle name="Обычный 6 2 3 2 3 3 2 2 2 2 2" xfId="57680" xr:uid="{00000000-0005-0000-0000-0000CD9D0000}"/>
    <cellStyle name="Обычный 6 2 3 2 3 3 2 2 2 3" xfId="57681" xr:uid="{00000000-0005-0000-0000-0000CE9D0000}"/>
    <cellStyle name="Обычный 6 2 3 2 3 3 2 2 3" xfId="13222" xr:uid="{00000000-0005-0000-0000-0000CF9D0000}"/>
    <cellStyle name="Обычный 6 2 3 2 3 3 2 2 3 2" xfId="57682" xr:uid="{00000000-0005-0000-0000-0000D09D0000}"/>
    <cellStyle name="Обычный 6 2 3 2 3 3 2 2 4" xfId="57683" xr:uid="{00000000-0005-0000-0000-0000D19D0000}"/>
    <cellStyle name="Обычный 6 2 3 2 3 3 2 2_НВВ РСК 2019 (II пол) МАКС" xfId="57684" xr:uid="{00000000-0005-0000-0000-0000D29D0000}"/>
    <cellStyle name="Обычный 6 2 3 2 3 3 2 3" xfId="13223" xr:uid="{00000000-0005-0000-0000-0000D39D0000}"/>
    <cellStyle name="Обычный 6 2 3 2 3 3 2 3 2" xfId="13224" xr:uid="{00000000-0005-0000-0000-0000D49D0000}"/>
    <cellStyle name="Обычный 6 2 3 2 3 3 2 3 2 2" xfId="57685" xr:uid="{00000000-0005-0000-0000-0000D59D0000}"/>
    <cellStyle name="Обычный 6 2 3 2 3 3 2 3 3" xfId="13225" xr:uid="{00000000-0005-0000-0000-0000D69D0000}"/>
    <cellStyle name="Обычный 6 2 3 2 3 3 2 3 3 2" xfId="57686" xr:uid="{00000000-0005-0000-0000-0000D79D0000}"/>
    <cellStyle name="Обычный 6 2 3 2 3 3 2 3 4" xfId="57687" xr:uid="{00000000-0005-0000-0000-0000D89D0000}"/>
    <cellStyle name="Обычный 6 2 3 2 3 3 2 4" xfId="13226" xr:uid="{00000000-0005-0000-0000-0000D99D0000}"/>
    <cellStyle name="Обычный 6 2 3 2 3 3 2 4 2" xfId="57688" xr:uid="{00000000-0005-0000-0000-0000DA9D0000}"/>
    <cellStyle name="Обычный 6 2 3 2 3 3 2 5" xfId="13227" xr:uid="{00000000-0005-0000-0000-0000DB9D0000}"/>
    <cellStyle name="Обычный 6 2 3 2 3 3 2 5 2" xfId="57689" xr:uid="{00000000-0005-0000-0000-0000DC9D0000}"/>
    <cellStyle name="Обычный 6 2 3 2 3 3 2 6" xfId="13228" xr:uid="{00000000-0005-0000-0000-0000DD9D0000}"/>
    <cellStyle name="Обычный 6 2 3 2 3 3 2 6 2" xfId="57690" xr:uid="{00000000-0005-0000-0000-0000DE9D0000}"/>
    <cellStyle name="Обычный 6 2 3 2 3 3 2 7" xfId="35527" xr:uid="{00000000-0005-0000-0000-0000DF9D0000}"/>
    <cellStyle name="Обычный 6 2 3 2 3 3 2 7 2" xfId="57691" xr:uid="{00000000-0005-0000-0000-0000E09D0000}"/>
    <cellStyle name="Обычный 6 2 3 2 3 3 2 8" xfId="35528" xr:uid="{00000000-0005-0000-0000-0000E19D0000}"/>
    <cellStyle name="Обычный 6 2 3 2 3 3 2 8 2" xfId="57692" xr:uid="{00000000-0005-0000-0000-0000E29D0000}"/>
    <cellStyle name="Обычный 6 2 3 2 3 3 2 9" xfId="57693" xr:uid="{00000000-0005-0000-0000-0000E39D0000}"/>
    <cellStyle name="Обычный 6 2 3 2 3 3 2_Лист1" xfId="57694" xr:uid="{00000000-0005-0000-0000-0000E49D0000}"/>
    <cellStyle name="Обычный 6 2 3 2 3 3 3" xfId="13229" xr:uid="{00000000-0005-0000-0000-0000E59D0000}"/>
    <cellStyle name="Обычный 6 2 3 2 3 3 3 2" xfId="13230" xr:uid="{00000000-0005-0000-0000-0000E69D0000}"/>
    <cellStyle name="Обычный 6 2 3 2 3 3 3 2 2" xfId="57695" xr:uid="{00000000-0005-0000-0000-0000E79D0000}"/>
    <cellStyle name="Обычный 6 2 3 2 3 3 3 2 2 2" xfId="57696" xr:uid="{00000000-0005-0000-0000-0000E89D0000}"/>
    <cellStyle name="Обычный 6 2 3 2 3 3 3 2 3" xfId="57697" xr:uid="{00000000-0005-0000-0000-0000E99D0000}"/>
    <cellStyle name="Обычный 6 2 3 2 3 3 3 3" xfId="13231" xr:uid="{00000000-0005-0000-0000-0000EA9D0000}"/>
    <cellStyle name="Обычный 6 2 3 2 3 3 3 3 2" xfId="57698" xr:uid="{00000000-0005-0000-0000-0000EB9D0000}"/>
    <cellStyle name="Обычный 6 2 3 2 3 3 3 4" xfId="57699" xr:uid="{00000000-0005-0000-0000-0000EC9D0000}"/>
    <cellStyle name="Обычный 6 2 3 2 3 3 3_НВВ РСК 2019 (II пол) МАКС" xfId="57700" xr:uid="{00000000-0005-0000-0000-0000ED9D0000}"/>
    <cellStyle name="Обычный 6 2 3 2 3 3 4" xfId="13232" xr:uid="{00000000-0005-0000-0000-0000EE9D0000}"/>
    <cellStyle name="Обычный 6 2 3 2 3 3 4 2" xfId="13233" xr:uid="{00000000-0005-0000-0000-0000EF9D0000}"/>
    <cellStyle name="Обычный 6 2 3 2 3 3 4 2 2" xfId="57701" xr:uid="{00000000-0005-0000-0000-0000F09D0000}"/>
    <cellStyle name="Обычный 6 2 3 2 3 3 4 3" xfId="13234" xr:uid="{00000000-0005-0000-0000-0000F19D0000}"/>
    <cellStyle name="Обычный 6 2 3 2 3 3 4 3 2" xfId="57702" xr:uid="{00000000-0005-0000-0000-0000F29D0000}"/>
    <cellStyle name="Обычный 6 2 3 2 3 3 4 4" xfId="57703" xr:uid="{00000000-0005-0000-0000-0000F39D0000}"/>
    <cellStyle name="Обычный 6 2 3 2 3 3 5" xfId="13235" xr:uid="{00000000-0005-0000-0000-0000F49D0000}"/>
    <cellStyle name="Обычный 6 2 3 2 3 3 5 2" xfId="57704" xr:uid="{00000000-0005-0000-0000-0000F59D0000}"/>
    <cellStyle name="Обычный 6 2 3 2 3 3 6" xfId="13236" xr:uid="{00000000-0005-0000-0000-0000F69D0000}"/>
    <cellStyle name="Обычный 6 2 3 2 3 3 6 2" xfId="57705" xr:uid="{00000000-0005-0000-0000-0000F79D0000}"/>
    <cellStyle name="Обычный 6 2 3 2 3 3 7" xfId="13237" xr:uid="{00000000-0005-0000-0000-0000F89D0000}"/>
    <cellStyle name="Обычный 6 2 3 2 3 3 7 2" xfId="57706" xr:uid="{00000000-0005-0000-0000-0000F99D0000}"/>
    <cellStyle name="Обычный 6 2 3 2 3 3 8" xfId="13238" xr:uid="{00000000-0005-0000-0000-0000FA9D0000}"/>
    <cellStyle name="Обычный 6 2 3 2 3 3 8 2" xfId="57707" xr:uid="{00000000-0005-0000-0000-0000FB9D0000}"/>
    <cellStyle name="Обычный 6 2 3 2 3 3 9" xfId="13239" xr:uid="{00000000-0005-0000-0000-0000FC9D0000}"/>
    <cellStyle name="Обычный 6 2 3 2 3 3 9 2" xfId="57708" xr:uid="{00000000-0005-0000-0000-0000FD9D0000}"/>
    <cellStyle name="Обычный 6 2 3 2 3 3_Лист1" xfId="57709" xr:uid="{00000000-0005-0000-0000-0000FE9D0000}"/>
    <cellStyle name="Обычный 6 2 3 2 3 4" xfId="13240" xr:uid="{00000000-0005-0000-0000-0000FF9D0000}"/>
    <cellStyle name="Обычный 6 2 3 2 3 4 2" xfId="13241" xr:uid="{00000000-0005-0000-0000-0000009E0000}"/>
    <cellStyle name="Обычный 6 2 3 2 3 4 2 2" xfId="13242" xr:uid="{00000000-0005-0000-0000-0000019E0000}"/>
    <cellStyle name="Обычный 6 2 3 2 3 4 2 2 2" xfId="57710" xr:uid="{00000000-0005-0000-0000-0000029E0000}"/>
    <cellStyle name="Обычный 6 2 3 2 3 4 2 2 2 2" xfId="57711" xr:uid="{00000000-0005-0000-0000-0000039E0000}"/>
    <cellStyle name="Обычный 6 2 3 2 3 4 2 2 3" xfId="57712" xr:uid="{00000000-0005-0000-0000-0000049E0000}"/>
    <cellStyle name="Обычный 6 2 3 2 3 4 2 3" xfId="13243" xr:uid="{00000000-0005-0000-0000-0000059E0000}"/>
    <cellStyle name="Обычный 6 2 3 2 3 4 2 3 2" xfId="57713" xr:uid="{00000000-0005-0000-0000-0000069E0000}"/>
    <cellStyle name="Обычный 6 2 3 2 3 4 2 4" xfId="57714" xr:uid="{00000000-0005-0000-0000-0000079E0000}"/>
    <cellStyle name="Обычный 6 2 3 2 3 4 2_НВВ РСК 2019 (II пол) МАКС" xfId="57715" xr:uid="{00000000-0005-0000-0000-0000089E0000}"/>
    <cellStyle name="Обычный 6 2 3 2 3 4 3" xfId="13244" xr:uid="{00000000-0005-0000-0000-0000099E0000}"/>
    <cellStyle name="Обычный 6 2 3 2 3 4 3 2" xfId="13245" xr:uid="{00000000-0005-0000-0000-00000A9E0000}"/>
    <cellStyle name="Обычный 6 2 3 2 3 4 3 2 2" xfId="57716" xr:uid="{00000000-0005-0000-0000-00000B9E0000}"/>
    <cellStyle name="Обычный 6 2 3 2 3 4 3 3" xfId="13246" xr:uid="{00000000-0005-0000-0000-00000C9E0000}"/>
    <cellStyle name="Обычный 6 2 3 2 3 4 3 3 2" xfId="57717" xr:uid="{00000000-0005-0000-0000-00000D9E0000}"/>
    <cellStyle name="Обычный 6 2 3 2 3 4 3 4" xfId="57718" xr:uid="{00000000-0005-0000-0000-00000E9E0000}"/>
    <cellStyle name="Обычный 6 2 3 2 3 4 4" xfId="13247" xr:uid="{00000000-0005-0000-0000-00000F9E0000}"/>
    <cellStyle name="Обычный 6 2 3 2 3 4 4 2" xfId="57719" xr:uid="{00000000-0005-0000-0000-0000109E0000}"/>
    <cellStyle name="Обычный 6 2 3 2 3 4 5" xfId="13248" xr:uid="{00000000-0005-0000-0000-0000119E0000}"/>
    <cellStyle name="Обычный 6 2 3 2 3 4 5 2" xfId="57720" xr:uid="{00000000-0005-0000-0000-0000129E0000}"/>
    <cellStyle name="Обычный 6 2 3 2 3 4 6" xfId="13249" xr:uid="{00000000-0005-0000-0000-0000139E0000}"/>
    <cellStyle name="Обычный 6 2 3 2 3 4 6 2" xfId="57721" xr:uid="{00000000-0005-0000-0000-0000149E0000}"/>
    <cellStyle name="Обычный 6 2 3 2 3 4 7" xfId="35529" xr:uid="{00000000-0005-0000-0000-0000159E0000}"/>
    <cellStyle name="Обычный 6 2 3 2 3 4 7 2" xfId="57722" xr:uid="{00000000-0005-0000-0000-0000169E0000}"/>
    <cellStyle name="Обычный 6 2 3 2 3 4 8" xfId="35530" xr:uid="{00000000-0005-0000-0000-0000179E0000}"/>
    <cellStyle name="Обычный 6 2 3 2 3 4 8 2" xfId="57723" xr:uid="{00000000-0005-0000-0000-0000189E0000}"/>
    <cellStyle name="Обычный 6 2 3 2 3 4 9" xfId="57724" xr:uid="{00000000-0005-0000-0000-0000199E0000}"/>
    <cellStyle name="Обычный 6 2 3 2 3 4_Лист1" xfId="57725" xr:uid="{00000000-0005-0000-0000-00001A9E0000}"/>
    <cellStyle name="Обычный 6 2 3 2 3 5" xfId="13250" xr:uid="{00000000-0005-0000-0000-00001B9E0000}"/>
    <cellStyle name="Обычный 6 2 3 2 3 5 2" xfId="13251" xr:uid="{00000000-0005-0000-0000-00001C9E0000}"/>
    <cellStyle name="Обычный 6 2 3 2 3 5 2 2" xfId="57726" xr:uid="{00000000-0005-0000-0000-00001D9E0000}"/>
    <cellStyle name="Обычный 6 2 3 2 3 5 2 2 2" xfId="57727" xr:uid="{00000000-0005-0000-0000-00001E9E0000}"/>
    <cellStyle name="Обычный 6 2 3 2 3 5 2 3" xfId="57728" xr:uid="{00000000-0005-0000-0000-00001F9E0000}"/>
    <cellStyle name="Обычный 6 2 3 2 3 5 3" xfId="13252" xr:uid="{00000000-0005-0000-0000-0000209E0000}"/>
    <cellStyle name="Обычный 6 2 3 2 3 5 3 2" xfId="57729" xr:uid="{00000000-0005-0000-0000-0000219E0000}"/>
    <cellStyle name="Обычный 6 2 3 2 3 5 4" xfId="57730" xr:uid="{00000000-0005-0000-0000-0000229E0000}"/>
    <cellStyle name="Обычный 6 2 3 2 3 5_НВВ РСК 2019 (II пол) МАКС" xfId="57731" xr:uid="{00000000-0005-0000-0000-0000239E0000}"/>
    <cellStyle name="Обычный 6 2 3 2 3 6" xfId="13253" xr:uid="{00000000-0005-0000-0000-0000249E0000}"/>
    <cellStyle name="Обычный 6 2 3 2 3 6 2" xfId="13254" xr:uid="{00000000-0005-0000-0000-0000259E0000}"/>
    <cellStyle name="Обычный 6 2 3 2 3 6 2 2" xfId="57732" xr:uid="{00000000-0005-0000-0000-0000269E0000}"/>
    <cellStyle name="Обычный 6 2 3 2 3 6 3" xfId="13255" xr:uid="{00000000-0005-0000-0000-0000279E0000}"/>
    <cellStyle name="Обычный 6 2 3 2 3 6 3 2" xfId="57733" xr:uid="{00000000-0005-0000-0000-0000289E0000}"/>
    <cellStyle name="Обычный 6 2 3 2 3 6 4" xfId="57734" xr:uid="{00000000-0005-0000-0000-0000299E0000}"/>
    <cellStyle name="Обычный 6 2 3 2 3 7" xfId="13256" xr:uid="{00000000-0005-0000-0000-00002A9E0000}"/>
    <cellStyle name="Обычный 6 2 3 2 3 7 2" xfId="57735" xr:uid="{00000000-0005-0000-0000-00002B9E0000}"/>
    <cellStyle name="Обычный 6 2 3 2 3 8" xfId="13257" xr:uid="{00000000-0005-0000-0000-00002C9E0000}"/>
    <cellStyle name="Обычный 6 2 3 2 3 8 2" xfId="57736" xr:uid="{00000000-0005-0000-0000-00002D9E0000}"/>
    <cellStyle name="Обычный 6 2 3 2 3 9" xfId="13258" xr:uid="{00000000-0005-0000-0000-00002E9E0000}"/>
    <cellStyle name="Обычный 6 2 3 2 3 9 2" xfId="57737" xr:uid="{00000000-0005-0000-0000-00002F9E0000}"/>
    <cellStyle name="Обычный 6 2 3 2 3_Лист1" xfId="57738" xr:uid="{00000000-0005-0000-0000-0000309E0000}"/>
    <cellStyle name="Обычный 6 2 3 2 4" xfId="13259" xr:uid="{00000000-0005-0000-0000-0000319E0000}"/>
    <cellStyle name="Обычный 6 2 3 2 4 10" xfId="35531" xr:uid="{00000000-0005-0000-0000-0000329E0000}"/>
    <cellStyle name="Обычный 6 2 3 2 4 11" xfId="35532" xr:uid="{00000000-0005-0000-0000-0000339E0000}"/>
    <cellStyle name="Обычный 6 2 3 2 4 2" xfId="13260" xr:uid="{00000000-0005-0000-0000-0000349E0000}"/>
    <cellStyle name="Обычный 6 2 3 2 4 2 2" xfId="13261" xr:uid="{00000000-0005-0000-0000-0000359E0000}"/>
    <cellStyle name="Обычный 6 2 3 2 4 2 2 2" xfId="13262" xr:uid="{00000000-0005-0000-0000-0000369E0000}"/>
    <cellStyle name="Обычный 6 2 3 2 4 2 2 2 2" xfId="57739" xr:uid="{00000000-0005-0000-0000-0000379E0000}"/>
    <cellStyle name="Обычный 6 2 3 2 4 2 2 2 2 2" xfId="57740" xr:uid="{00000000-0005-0000-0000-0000389E0000}"/>
    <cellStyle name="Обычный 6 2 3 2 4 2 2 2 3" xfId="57741" xr:uid="{00000000-0005-0000-0000-0000399E0000}"/>
    <cellStyle name="Обычный 6 2 3 2 4 2 2 3" xfId="13263" xr:uid="{00000000-0005-0000-0000-00003A9E0000}"/>
    <cellStyle name="Обычный 6 2 3 2 4 2 2 3 2" xfId="57742" xr:uid="{00000000-0005-0000-0000-00003B9E0000}"/>
    <cellStyle name="Обычный 6 2 3 2 4 2 2 4" xfId="57743" xr:uid="{00000000-0005-0000-0000-00003C9E0000}"/>
    <cellStyle name="Обычный 6 2 3 2 4 2 2_НВВ РСК 2019 (II пол) МАКС" xfId="57744" xr:uid="{00000000-0005-0000-0000-00003D9E0000}"/>
    <cellStyle name="Обычный 6 2 3 2 4 2 3" xfId="13264" xr:uid="{00000000-0005-0000-0000-00003E9E0000}"/>
    <cellStyle name="Обычный 6 2 3 2 4 2 3 2" xfId="13265" xr:uid="{00000000-0005-0000-0000-00003F9E0000}"/>
    <cellStyle name="Обычный 6 2 3 2 4 2 3 2 2" xfId="57745" xr:uid="{00000000-0005-0000-0000-0000409E0000}"/>
    <cellStyle name="Обычный 6 2 3 2 4 2 3 3" xfId="13266" xr:uid="{00000000-0005-0000-0000-0000419E0000}"/>
    <cellStyle name="Обычный 6 2 3 2 4 2 3 3 2" xfId="57746" xr:uid="{00000000-0005-0000-0000-0000429E0000}"/>
    <cellStyle name="Обычный 6 2 3 2 4 2 3 4" xfId="57747" xr:uid="{00000000-0005-0000-0000-0000439E0000}"/>
    <cellStyle name="Обычный 6 2 3 2 4 2 4" xfId="13267" xr:uid="{00000000-0005-0000-0000-0000449E0000}"/>
    <cellStyle name="Обычный 6 2 3 2 4 2 4 2" xfId="57748" xr:uid="{00000000-0005-0000-0000-0000459E0000}"/>
    <cellStyle name="Обычный 6 2 3 2 4 2 5" xfId="13268" xr:uid="{00000000-0005-0000-0000-0000469E0000}"/>
    <cellStyle name="Обычный 6 2 3 2 4 2 5 2" xfId="57749" xr:uid="{00000000-0005-0000-0000-0000479E0000}"/>
    <cellStyle name="Обычный 6 2 3 2 4 2 6" xfId="13269" xr:uid="{00000000-0005-0000-0000-0000489E0000}"/>
    <cellStyle name="Обычный 6 2 3 2 4 2 6 2" xfId="57750" xr:uid="{00000000-0005-0000-0000-0000499E0000}"/>
    <cellStyle name="Обычный 6 2 3 2 4 2 7" xfId="35533" xr:uid="{00000000-0005-0000-0000-00004A9E0000}"/>
    <cellStyle name="Обычный 6 2 3 2 4 2 7 2" xfId="57751" xr:uid="{00000000-0005-0000-0000-00004B9E0000}"/>
    <cellStyle name="Обычный 6 2 3 2 4 2 8" xfId="35534" xr:uid="{00000000-0005-0000-0000-00004C9E0000}"/>
    <cellStyle name="Обычный 6 2 3 2 4 2 8 2" xfId="57752" xr:uid="{00000000-0005-0000-0000-00004D9E0000}"/>
    <cellStyle name="Обычный 6 2 3 2 4 2 9" xfId="57753" xr:uid="{00000000-0005-0000-0000-00004E9E0000}"/>
    <cellStyle name="Обычный 6 2 3 2 4 2_Лист1" xfId="57754" xr:uid="{00000000-0005-0000-0000-00004F9E0000}"/>
    <cellStyle name="Обычный 6 2 3 2 4 3" xfId="13270" xr:uid="{00000000-0005-0000-0000-0000509E0000}"/>
    <cellStyle name="Обычный 6 2 3 2 4 3 2" xfId="13271" xr:uid="{00000000-0005-0000-0000-0000519E0000}"/>
    <cellStyle name="Обычный 6 2 3 2 4 3 2 2" xfId="57755" xr:uid="{00000000-0005-0000-0000-0000529E0000}"/>
    <cellStyle name="Обычный 6 2 3 2 4 3 2 2 2" xfId="57756" xr:uid="{00000000-0005-0000-0000-0000539E0000}"/>
    <cellStyle name="Обычный 6 2 3 2 4 3 2 3" xfId="57757" xr:uid="{00000000-0005-0000-0000-0000549E0000}"/>
    <cellStyle name="Обычный 6 2 3 2 4 3 3" xfId="13272" xr:uid="{00000000-0005-0000-0000-0000559E0000}"/>
    <cellStyle name="Обычный 6 2 3 2 4 3 3 2" xfId="57758" xr:uid="{00000000-0005-0000-0000-0000569E0000}"/>
    <cellStyle name="Обычный 6 2 3 2 4 3 4" xfId="57759" xr:uid="{00000000-0005-0000-0000-0000579E0000}"/>
    <cellStyle name="Обычный 6 2 3 2 4 3_НВВ РСК 2019 (II пол) МАКС" xfId="57760" xr:uid="{00000000-0005-0000-0000-0000589E0000}"/>
    <cellStyle name="Обычный 6 2 3 2 4 4" xfId="13273" xr:uid="{00000000-0005-0000-0000-0000599E0000}"/>
    <cellStyle name="Обычный 6 2 3 2 4 4 2" xfId="13274" xr:uid="{00000000-0005-0000-0000-00005A9E0000}"/>
    <cellStyle name="Обычный 6 2 3 2 4 4 2 2" xfId="57761" xr:uid="{00000000-0005-0000-0000-00005B9E0000}"/>
    <cellStyle name="Обычный 6 2 3 2 4 4 3" xfId="13275" xr:uid="{00000000-0005-0000-0000-00005C9E0000}"/>
    <cellStyle name="Обычный 6 2 3 2 4 4 3 2" xfId="57762" xr:uid="{00000000-0005-0000-0000-00005D9E0000}"/>
    <cellStyle name="Обычный 6 2 3 2 4 4 4" xfId="57763" xr:uid="{00000000-0005-0000-0000-00005E9E0000}"/>
    <cellStyle name="Обычный 6 2 3 2 4 5" xfId="13276" xr:uid="{00000000-0005-0000-0000-00005F9E0000}"/>
    <cellStyle name="Обычный 6 2 3 2 4 5 2" xfId="57764" xr:uid="{00000000-0005-0000-0000-0000609E0000}"/>
    <cellStyle name="Обычный 6 2 3 2 4 6" xfId="13277" xr:uid="{00000000-0005-0000-0000-0000619E0000}"/>
    <cellStyle name="Обычный 6 2 3 2 4 6 2" xfId="57765" xr:uid="{00000000-0005-0000-0000-0000629E0000}"/>
    <cellStyle name="Обычный 6 2 3 2 4 7" xfId="13278" xr:uid="{00000000-0005-0000-0000-0000639E0000}"/>
    <cellStyle name="Обычный 6 2 3 2 4 7 2" xfId="57766" xr:uid="{00000000-0005-0000-0000-0000649E0000}"/>
    <cellStyle name="Обычный 6 2 3 2 4 8" xfId="13279" xr:uid="{00000000-0005-0000-0000-0000659E0000}"/>
    <cellStyle name="Обычный 6 2 3 2 4 8 2" xfId="57767" xr:uid="{00000000-0005-0000-0000-0000669E0000}"/>
    <cellStyle name="Обычный 6 2 3 2 4 9" xfId="13280" xr:uid="{00000000-0005-0000-0000-0000679E0000}"/>
    <cellStyle name="Обычный 6 2 3 2 4 9 2" xfId="57768" xr:uid="{00000000-0005-0000-0000-0000689E0000}"/>
    <cellStyle name="Обычный 6 2 3 2 4_Лист1" xfId="57769" xr:uid="{00000000-0005-0000-0000-0000699E0000}"/>
    <cellStyle name="Обычный 6 2 3 2 5" xfId="13281" xr:uid="{00000000-0005-0000-0000-00006A9E0000}"/>
    <cellStyle name="Обычный 6 2 3 2 5 10" xfId="35535" xr:uid="{00000000-0005-0000-0000-00006B9E0000}"/>
    <cellStyle name="Обычный 6 2 3 2 5 11" xfId="35536" xr:uid="{00000000-0005-0000-0000-00006C9E0000}"/>
    <cellStyle name="Обычный 6 2 3 2 5 2" xfId="13282" xr:uid="{00000000-0005-0000-0000-00006D9E0000}"/>
    <cellStyle name="Обычный 6 2 3 2 5 2 2" xfId="13283" xr:uid="{00000000-0005-0000-0000-00006E9E0000}"/>
    <cellStyle name="Обычный 6 2 3 2 5 2 2 2" xfId="13284" xr:uid="{00000000-0005-0000-0000-00006F9E0000}"/>
    <cellStyle name="Обычный 6 2 3 2 5 2 2 2 2" xfId="57770" xr:uid="{00000000-0005-0000-0000-0000709E0000}"/>
    <cellStyle name="Обычный 6 2 3 2 5 2 2 2 2 2" xfId="57771" xr:uid="{00000000-0005-0000-0000-0000719E0000}"/>
    <cellStyle name="Обычный 6 2 3 2 5 2 2 2 3" xfId="57772" xr:uid="{00000000-0005-0000-0000-0000729E0000}"/>
    <cellStyle name="Обычный 6 2 3 2 5 2 2 3" xfId="13285" xr:uid="{00000000-0005-0000-0000-0000739E0000}"/>
    <cellStyle name="Обычный 6 2 3 2 5 2 2 3 2" xfId="57773" xr:uid="{00000000-0005-0000-0000-0000749E0000}"/>
    <cellStyle name="Обычный 6 2 3 2 5 2 2 4" xfId="57774" xr:uid="{00000000-0005-0000-0000-0000759E0000}"/>
    <cellStyle name="Обычный 6 2 3 2 5 2 2_НВВ РСК 2019 (II пол) МАКС" xfId="57775" xr:uid="{00000000-0005-0000-0000-0000769E0000}"/>
    <cellStyle name="Обычный 6 2 3 2 5 2 3" xfId="13286" xr:uid="{00000000-0005-0000-0000-0000779E0000}"/>
    <cellStyle name="Обычный 6 2 3 2 5 2 3 2" xfId="13287" xr:uid="{00000000-0005-0000-0000-0000789E0000}"/>
    <cellStyle name="Обычный 6 2 3 2 5 2 3 2 2" xfId="57776" xr:uid="{00000000-0005-0000-0000-0000799E0000}"/>
    <cellStyle name="Обычный 6 2 3 2 5 2 3 3" xfId="13288" xr:uid="{00000000-0005-0000-0000-00007A9E0000}"/>
    <cellStyle name="Обычный 6 2 3 2 5 2 3 3 2" xfId="57777" xr:uid="{00000000-0005-0000-0000-00007B9E0000}"/>
    <cellStyle name="Обычный 6 2 3 2 5 2 3 4" xfId="57778" xr:uid="{00000000-0005-0000-0000-00007C9E0000}"/>
    <cellStyle name="Обычный 6 2 3 2 5 2 4" xfId="13289" xr:uid="{00000000-0005-0000-0000-00007D9E0000}"/>
    <cellStyle name="Обычный 6 2 3 2 5 2 4 2" xfId="57779" xr:uid="{00000000-0005-0000-0000-00007E9E0000}"/>
    <cellStyle name="Обычный 6 2 3 2 5 2 5" xfId="13290" xr:uid="{00000000-0005-0000-0000-00007F9E0000}"/>
    <cellStyle name="Обычный 6 2 3 2 5 2 5 2" xfId="57780" xr:uid="{00000000-0005-0000-0000-0000809E0000}"/>
    <cellStyle name="Обычный 6 2 3 2 5 2 6" xfId="13291" xr:uid="{00000000-0005-0000-0000-0000819E0000}"/>
    <cellStyle name="Обычный 6 2 3 2 5 2 6 2" xfId="57781" xr:uid="{00000000-0005-0000-0000-0000829E0000}"/>
    <cellStyle name="Обычный 6 2 3 2 5 2 7" xfId="35537" xr:uid="{00000000-0005-0000-0000-0000839E0000}"/>
    <cellStyle name="Обычный 6 2 3 2 5 2 7 2" xfId="57782" xr:uid="{00000000-0005-0000-0000-0000849E0000}"/>
    <cellStyle name="Обычный 6 2 3 2 5 2 8" xfId="35538" xr:uid="{00000000-0005-0000-0000-0000859E0000}"/>
    <cellStyle name="Обычный 6 2 3 2 5 2 8 2" xfId="57783" xr:uid="{00000000-0005-0000-0000-0000869E0000}"/>
    <cellStyle name="Обычный 6 2 3 2 5 2 9" xfId="57784" xr:uid="{00000000-0005-0000-0000-0000879E0000}"/>
    <cellStyle name="Обычный 6 2 3 2 5 2_Лист1" xfId="57785" xr:uid="{00000000-0005-0000-0000-0000889E0000}"/>
    <cellStyle name="Обычный 6 2 3 2 5 3" xfId="13292" xr:uid="{00000000-0005-0000-0000-0000899E0000}"/>
    <cellStyle name="Обычный 6 2 3 2 5 3 2" xfId="13293" xr:uid="{00000000-0005-0000-0000-00008A9E0000}"/>
    <cellStyle name="Обычный 6 2 3 2 5 3 2 2" xfId="57786" xr:uid="{00000000-0005-0000-0000-00008B9E0000}"/>
    <cellStyle name="Обычный 6 2 3 2 5 3 2 2 2" xfId="57787" xr:uid="{00000000-0005-0000-0000-00008C9E0000}"/>
    <cellStyle name="Обычный 6 2 3 2 5 3 2 3" xfId="57788" xr:uid="{00000000-0005-0000-0000-00008D9E0000}"/>
    <cellStyle name="Обычный 6 2 3 2 5 3 3" xfId="13294" xr:uid="{00000000-0005-0000-0000-00008E9E0000}"/>
    <cellStyle name="Обычный 6 2 3 2 5 3 3 2" xfId="57789" xr:uid="{00000000-0005-0000-0000-00008F9E0000}"/>
    <cellStyle name="Обычный 6 2 3 2 5 3 4" xfId="57790" xr:uid="{00000000-0005-0000-0000-0000909E0000}"/>
    <cellStyle name="Обычный 6 2 3 2 5 3_НВВ РСК 2019 (II пол) МАКС" xfId="57791" xr:uid="{00000000-0005-0000-0000-0000919E0000}"/>
    <cellStyle name="Обычный 6 2 3 2 5 4" xfId="13295" xr:uid="{00000000-0005-0000-0000-0000929E0000}"/>
    <cellStyle name="Обычный 6 2 3 2 5 4 2" xfId="13296" xr:uid="{00000000-0005-0000-0000-0000939E0000}"/>
    <cellStyle name="Обычный 6 2 3 2 5 4 2 2" xfId="57792" xr:uid="{00000000-0005-0000-0000-0000949E0000}"/>
    <cellStyle name="Обычный 6 2 3 2 5 4 3" xfId="13297" xr:uid="{00000000-0005-0000-0000-0000959E0000}"/>
    <cellStyle name="Обычный 6 2 3 2 5 4 3 2" xfId="57793" xr:uid="{00000000-0005-0000-0000-0000969E0000}"/>
    <cellStyle name="Обычный 6 2 3 2 5 4 4" xfId="57794" xr:uid="{00000000-0005-0000-0000-0000979E0000}"/>
    <cellStyle name="Обычный 6 2 3 2 5 5" xfId="13298" xr:uid="{00000000-0005-0000-0000-0000989E0000}"/>
    <cellStyle name="Обычный 6 2 3 2 5 5 2" xfId="57795" xr:uid="{00000000-0005-0000-0000-0000999E0000}"/>
    <cellStyle name="Обычный 6 2 3 2 5 6" xfId="13299" xr:uid="{00000000-0005-0000-0000-00009A9E0000}"/>
    <cellStyle name="Обычный 6 2 3 2 5 6 2" xfId="57796" xr:uid="{00000000-0005-0000-0000-00009B9E0000}"/>
    <cellStyle name="Обычный 6 2 3 2 5 7" xfId="13300" xr:uid="{00000000-0005-0000-0000-00009C9E0000}"/>
    <cellStyle name="Обычный 6 2 3 2 5 7 2" xfId="57797" xr:uid="{00000000-0005-0000-0000-00009D9E0000}"/>
    <cellStyle name="Обычный 6 2 3 2 5 8" xfId="13301" xr:uid="{00000000-0005-0000-0000-00009E9E0000}"/>
    <cellStyle name="Обычный 6 2 3 2 5 8 2" xfId="57798" xr:uid="{00000000-0005-0000-0000-00009F9E0000}"/>
    <cellStyle name="Обычный 6 2 3 2 5 9" xfId="13302" xr:uid="{00000000-0005-0000-0000-0000A09E0000}"/>
    <cellStyle name="Обычный 6 2 3 2 5 9 2" xfId="57799" xr:uid="{00000000-0005-0000-0000-0000A19E0000}"/>
    <cellStyle name="Обычный 6 2 3 2 5_Лист1" xfId="57800" xr:uid="{00000000-0005-0000-0000-0000A29E0000}"/>
    <cellStyle name="Обычный 6 2 3 2 6" xfId="13303" xr:uid="{00000000-0005-0000-0000-0000A39E0000}"/>
    <cellStyle name="Обычный 6 2 3 2 6 2" xfId="13304" xr:uid="{00000000-0005-0000-0000-0000A49E0000}"/>
    <cellStyle name="Обычный 6 2 3 2 6 2 2" xfId="13305" xr:uid="{00000000-0005-0000-0000-0000A59E0000}"/>
    <cellStyle name="Обычный 6 2 3 2 6 2 2 2" xfId="57801" xr:uid="{00000000-0005-0000-0000-0000A69E0000}"/>
    <cellStyle name="Обычный 6 2 3 2 6 2 2 2 2" xfId="57802" xr:uid="{00000000-0005-0000-0000-0000A79E0000}"/>
    <cellStyle name="Обычный 6 2 3 2 6 2 2 3" xfId="57803" xr:uid="{00000000-0005-0000-0000-0000A89E0000}"/>
    <cellStyle name="Обычный 6 2 3 2 6 2 3" xfId="13306" xr:uid="{00000000-0005-0000-0000-0000A99E0000}"/>
    <cellStyle name="Обычный 6 2 3 2 6 2 3 2" xfId="57804" xr:uid="{00000000-0005-0000-0000-0000AA9E0000}"/>
    <cellStyle name="Обычный 6 2 3 2 6 2 4" xfId="57805" xr:uid="{00000000-0005-0000-0000-0000AB9E0000}"/>
    <cellStyle name="Обычный 6 2 3 2 6 2_НВВ РСК 2019 (II пол) МАКС" xfId="57806" xr:uid="{00000000-0005-0000-0000-0000AC9E0000}"/>
    <cellStyle name="Обычный 6 2 3 2 6 3" xfId="13307" xr:uid="{00000000-0005-0000-0000-0000AD9E0000}"/>
    <cellStyle name="Обычный 6 2 3 2 6 3 2" xfId="13308" xr:uid="{00000000-0005-0000-0000-0000AE9E0000}"/>
    <cellStyle name="Обычный 6 2 3 2 6 3 2 2" xfId="57807" xr:uid="{00000000-0005-0000-0000-0000AF9E0000}"/>
    <cellStyle name="Обычный 6 2 3 2 6 3 3" xfId="13309" xr:uid="{00000000-0005-0000-0000-0000B09E0000}"/>
    <cellStyle name="Обычный 6 2 3 2 6 3 3 2" xfId="57808" xr:uid="{00000000-0005-0000-0000-0000B19E0000}"/>
    <cellStyle name="Обычный 6 2 3 2 6 3 4" xfId="57809" xr:uid="{00000000-0005-0000-0000-0000B29E0000}"/>
    <cellStyle name="Обычный 6 2 3 2 6 4" xfId="13310" xr:uid="{00000000-0005-0000-0000-0000B39E0000}"/>
    <cellStyle name="Обычный 6 2 3 2 6 4 2" xfId="57810" xr:uid="{00000000-0005-0000-0000-0000B49E0000}"/>
    <cellStyle name="Обычный 6 2 3 2 6 5" xfId="13311" xr:uid="{00000000-0005-0000-0000-0000B59E0000}"/>
    <cellStyle name="Обычный 6 2 3 2 6 5 2" xfId="57811" xr:uid="{00000000-0005-0000-0000-0000B69E0000}"/>
    <cellStyle name="Обычный 6 2 3 2 6 6" xfId="13312" xr:uid="{00000000-0005-0000-0000-0000B79E0000}"/>
    <cellStyle name="Обычный 6 2 3 2 6 6 2" xfId="57812" xr:uid="{00000000-0005-0000-0000-0000B89E0000}"/>
    <cellStyle name="Обычный 6 2 3 2 6 7" xfId="35539" xr:uid="{00000000-0005-0000-0000-0000B99E0000}"/>
    <cellStyle name="Обычный 6 2 3 2 6 7 2" xfId="57813" xr:uid="{00000000-0005-0000-0000-0000BA9E0000}"/>
    <cellStyle name="Обычный 6 2 3 2 6 8" xfId="35540" xr:uid="{00000000-0005-0000-0000-0000BB9E0000}"/>
    <cellStyle name="Обычный 6 2 3 2 6 8 2" xfId="57814" xr:uid="{00000000-0005-0000-0000-0000BC9E0000}"/>
    <cellStyle name="Обычный 6 2 3 2 6 9" xfId="57815" xr:uid="{00000000-0005-0000-0000-0000BD9E0000}"/>
    <cellStyle name="Обычный 6 2 3 2 6_Лист1" xfId="57816" xr:uid="{00000000-0005-0000-0000-0000BE9E0000}"/>
    <cellStyle name="Обычный 6 2 3 2 7" xfId="13313" xr:uid="{00000000-0005-0000-0000-0000BF9E0000}"/>
    <cellStyle name="Обычный 6 2 3 2 7 2" xfId="13314" xr:uid="{00000000-0005-0000-0000-0000C09E0000}"/>
    <cellStyle name="Обычный 6 2 3 2 7 2 2" xfId="57817" xr:uid="{00000000-0005-0000-0000-0000C19E0000}"/>
    <cellStyle name="Обычный 6 2 3 2 7 2 2 2" xfId="57818" xr:uid="{00000000-0005-0000-0000-0000C29E0000}"/>
    <cellStyle name="Обычный 6 2 3 2 7 2 3" xfId="57819" xr:uid="{00000000-0005-0000-0000-0000C39E0000}"/>
    <cellStyle name="Обычный 6 2 3 2 7 3" xfId="13315" xr:uid="{00000000-0005-0000-0000-0000C49E0000}"/>
    <cellStyle name="Обычный 6 2 3 2 7 3 2" xfId="57820" xr:uid="{00000000-0005-0000-0000-0000C59E0000}"/>
    <cellStyle name="Обычный 6 2 3 2 7 4" xfId="57821" xr:uid="{00000000-0005-0000-0000-0000C69E0000}"/>
    <cellStyle name="Обычный 6 2 3 2 7_НВВ РСК 2019 (II пол) МАКС" xfId="57822" xr:uid="{00000000-0005-0000-0000-0000C79E0000}"/>
    <cellStyle name="Обычный 6 2 3 2 8" xfId="13316" xr:uid="{00000000-0005-0000-0000-0000C89E0000}"/>
    <cellStyle name="Обычный 6 2 3 2 8 2" xfId="13317" xr:uid="{00000000-0005-0000-0000-0000C99E0000}"/>
    <cellStyle name="Обычный 6 2 3 2 8 2 2" xfId="57823" xr:uid="{00000000-0005-0000-0000-0000CA9E0000}"/>
    <cellStyle name="Обычный 6 2 3 2 8 3" xfId="13318" xr:uid="{00000000-0005-0000-0000-0000CB9E0000}"/>
    <cellStyle name="Обычный 6 2 3 2 8 3 2" xfId="57824" xr:uid="{00000000-0005-0000-0000-0000CC9E0000}"/>
    <cellStyle name="Обычный 6 2 3 2 8 4" xfId="57825" xr:uid="{00000000-0005-0000-0000-0000CD9E0000}"/>
    <cellStyle name="Обычный 6 2 3 2 9" xfId="13319" xr:uid="{00000000-0005-0000-0000-0000CE9E0000}"/>
    <cellStyle name="Обычный 6 2 3 2 9 2" xfId="57826" xr:uid="{00000000-0005-0000-0000-0000CF9E0000}"/>
    <cellStyle name="Обычный 6 2 3 2_Лист1" xfId="57827" xr:uid="{00000000-0005-0000-0000-0000D09E0000}"/>
    <cellStyle name="Обычный 6 2 3 3" xfId="13320" xr:uid="{00000000-0005-0000-0000-0000D19E0000}"/>
    <cellStyle name="Обычный 6 2 3 3 10" xfId="13321" xr:uid="{00000000-0005-0000-0000-0000D29E0000}"/>
    <cellStyle name="Обычный 6 2 3 3 10 2" xfId="57828" xr:uid="{00000000-0005-0000-0000-0000D39E0000}"/>
    <cellStyle name="Обычный 6 2 3 3 11" xfId="13322" xr:uid="{00000000-0005-0000-0000-0000D49E0000}"/>
    <cellStyle name="Обычный 6 2 3 3 11 2" xfId="57829" xr:uid="{00000000-0005-0000-0000-0000D59E0000}"/>
    <cellStyle name="Обычный 6 2 3 3 12" xfId="13323" xr:uid="{00000000-0005-0000-0000-0000D69E0000}"/>
    <cellStyle name="Обычный 6 2 3 3 12 2" xfId="57830" xr:uid="{00000000-0005-0000-0000-0000D79E0000}"/>
    <cellStyle name="Обычный 6 2 3 3 13" xfId="35541" xr:uid="{00000000-0005-0000-0000-0000D89E0000}"/>
    <cellStyle name="Обычный 6 2 3 3 14" xfId="35542" xr:uid="{00000000-0005-0000-0000-0000D99E0000}"/>
    <cellStyle name="Обычный 6 2 3 3 2" xfId="13324" xr:uid="{00000000-0005-0000-0000-0000DA9E0000}"/>
    <cellStyle name="Обычный 6 2 3 3 2 10" xfId="13325" xr:uid="{00000000-0005-0000-0000-0000DB9E0000}"/>
    <cellStyle name="Обычный 6 2 3 3 2 10 2" xfId="57831" xr:uid="{00000000-0005-0000-0000-0000DC9E0000}"/>
    <cellStyle name="Обычный 6 2 3 3 2 11" xfId="13326" xr:uid="{00000000-0005-0000-0000-0000DD9E0000}"/>
    <cellStyle name="Обычный 6 2 3 3 2 11 2" xfId="57832" xr:uid="{00000000-0005-0000-0000-0000DE9E0000}"/>
    <cellStyle name="Обычный 6 2 3 3 2 12" xfId="35543" xr:uid="{00000000-0005-0000-0000-0000DF9E0000}"/>
    <cellStyle name="Обычный 6 2 3 3 2 13" xfId="35544" xr:uid="{00000000-0005-0000-0000-0000E09E0000}"/>
    <cellStyle name="Обычный 6 2 3 3 2 2" xfId="13327" xr:uid="{00000000-0005-0000-0000-0000E19E0000}"/>
    <cellStyle name="Обычный 6 2 3 3 2 2 10" xfId="35545" xr:uid="{00000000-0005-0000-0000-0000E29E0000}"/>
    <cellStyle name="Обычный 6 2 3 3 2 2 11" xfId="35546" xr:uid="{00000000-0005-0000-0000-0000E39E0000}"/>
    <cellStyle name="Обычный 6 2 3 3 2 2 2" xfId="13328" xr:uid="{00000000-0005-0000-0000-0000E49E0000}"/>
    <cellStyle name="Обычный 6 2 3 3 2 2 2 2" xfId="13329" xr:uid="{00000000-0005-0000-0000-0000E59E0000}"/>
    <cellStyle name="Обычный 6 2 3 3 2 2 2 2 2" xfId="13330" xr:uid="{00000000-0005-0000-0000-0000E69E0000}"/>
    <cellStyle name="Обычный 6 2 3 3 2 2 2 2 2 2" xfId="57833" xr:uid="{00000000-0005-0000-0000-0000E79E0000}"/>
    <cellStyle name="Обычный 6 2 3 3 2 2 2 2 2 2 2" xfId="57834" xr:uid="{00000000-0005-0000-0000-0000E89E0000}"/>
    <cellStyle name="Обычный 6 2 3 3 2 2 2 2 2 3" xfId="57835" xr:uid="{00000000-0005-0000-0000-0000E99E0000}"/>
    <cellStyle name="Обычный 6 2 3 3 2 2 2 2 3" xfId="13331" xr:uid="{00000000-0005-0000-0000-0000EA9E0000}"/>
    <cellStyle name="Обычный 6 2 3 3 2 2 2 2 3 2" xfId="57836" xr:uid="{00000000-0005-0000-0000-0000EB9E0000}"/>
    <cellStyle name="Обычный 6 2 3 3 2 2 2 2 4" xfId="57837" xr:uid="{00000000-0005-0000-0000-0000EC9E0000}"/>
    <cellStyle name="Обычный 6 2 3 3 2 2 2 2_НВВ РСК 2019 (II пол) МАКС" xfId="57838" xr:uid="{00000000-0005-0000-0000-0000ED9E0000}"/>
    <cellStyle name="Обычный 6 2 3 3 2 2 2 3" xfId="13332" xr:uid="{00000000-0005-0000-0000-0000EE9E0000}"/>
    <cellStyle name="Обычный 6 2 3 3 2 2 2 3 2" xfId="13333" xr:uid="{00000000-0005-0000-0000-0000EF9E0000}"/>
    <cellStyle name="Обычный 6 2 3 3 2 2 2 3 2 2" xfId="57839" xr:uid="{00000000-0005-0000-0000-0000F09E0000}"/>
    <cellStyle name="Обычный 6 2 3 3 2 2 2 3 3" xfId="13334" xr:uid="{00000000-0005-0000-0000-0000F19E0000}"/>
    <cellStyle name="Обычный 6 2 3 3 2 2 2 3 3 2" xfId="57840" xr:uid="{00000000-0005-0000-0000-0000F29E0000}"/>
    <cellStyle name="Обычный 6 2 3 3 2 2 2 3 4" xfId="57841" xr:uid="{00000000-0005-0000-0000-0000F39E0000}"/>
    <cellStyle name="Обычный 6 2 3 3 2 2 2 4" xfId="13335" xr:uid="{00000000-0005-0000-0000-0000F49E0000}"/>
    <cellStyle name="Обычный 6 2 3 3 2 2 2 4 2" xfId="57842" xr:uid="{00000000-0005-0000-0000-0000F59E0000}"/>
    <cellStyle name="Обычный 6 2 3 3 2 2 2 5" xfId="13336" xr:uid="{00000000-0005-0000-0000-0000F69E0000}"/>
    <cellStyle name="Обычный 6 2 3 3 2 2 2 5 2" xfId="57843" xr:uid="{00000000-0005-0000-0000-0000F79E0000}"/>
    <cellStyle name="Обычный 6 2 3 3 2 2 2 6" xfId="13337" xr:uid="{00000000-0005-0000-0000-0000F89E0000}"/>
    <cellStyle name="Обычный 6 2 3 3 2 2 2 6 2" xfId="57844" xr:uid="{00000000-0005-0000-0000-0000F99E0000}"/>
    <cellStyle name="Обычный 6 2 3 3 2 2 2 7" xfId="35547" xr:uid="{00000000-0005-0000-0000-0000FA9E0000}"/>
    <cellStyle name="Обычный 6 2 3 3 2 2 2 7 2" xfId="57845" xr:uid="{00000000-0005-0000-0000-0000FB9E0000}"/>
    <cellStyle name="Обычный 6 2 3 3 2 2 2 8" xfId="35548" xr:uid="{00000000-0005-0000-0000-0000FC9E0000}"/>
    <cellStyle name="Обычный 6 2 3 3 2 2 2 8 2" xfId="57846" xr:uid="{00000000-0005-0000-0000-0000FD9E0000}"/>
    <cellStyle name="Обычный 6 2 3 3 2 2 2 9" xfId="57847" xr:uid="{00000000-0005-0000-0000-0000FE9E0000}"/>
    <cellStyle name="Обычный 6 2 3 3 2 2 2_Лист1" xfId="57848" xr:uid="{00000000-0005-0000-0000-0000FF9E0000}"/>
    <cellStyle name="Обычный 6 2 3 3 2 2 3" xfId="13338" xr:uid="{00000000-0005-0000-0000-0000009F0000}"/>
    <cellStyle name="Обычный 6 2 3 3 2 2 3 2" xfId="13339" xr:uid="{00000000-0005-0000-0000-0000019F0000}"/>
    <cellStyle name="Обычный 6 2 3 3 2 2 3 2 2" xfId="57849" xr:uid="{00000000-0005-0000-0000-0000029F0000}"/>
    <cellStyle name="Обычный 6 2 3 3 2 2 3 2 2 2" xfId="57850" xr:uid="{00000000-0005-0000-0000-0000039F0000}"/>
    <cellStyle name="Обычный 6 2 3 3 2 2 3 2 3" xfId="57851" xr:uid="{00000000-0005-0000-0000-0000049F0000}"/>
    <cellStyle name="Обычный 6 2 3 3 2 2 3 3" xfId="13340" xr:uid="{00000000-0005-0000-0000-0000059F0000}"/>
    <cellStyle name="Обычный 6 2 3 3 2 2 3 3 2" xfId="57852" xr:uid="{00000000-0005-0000-0000-0000069F0000}"/>
    <cellStyle name="Обычный 6 2 3 3 2 2 3 4" xfId="57853" xr:uid="{00000000-0005-0000-0000-0000079F0000}"/>
    <cellStyle name="Обычный 6 2 3 3 2 2 3_НВВ РСК 2019 (II пол) МАКС" xfId="57854" xr:uid="{00000000-0005-0000-0000-0000089F0000}"/>
    <cellStyle name="Обычный 6 2 3 3 2 2 4" xfId="13341" xr:uid="{00000000-0005-0000-0000-0000099F0000}"/>
    <cellStyle name="Обычный 6 2 3 3 2 2 4 2" xfId="13342" xr:uid="{00000000-0005-0000-0000-00000A9F0000}"/>
    <cellStyle name="Обычный 6 2 3 3 2 2 4 2 2" xfId="57855" xr:uid="{00000000-0005-0000-0000-00000B9F0000}"/>
    <cellStyle name="Обычный 6 2 3 3 2 2 4 3" xfId="13343" xr:uid="{00000000-0005-0000-0000-00000C9F0000}"/>
    <cellStyle name="Обычный 6 2 3 3 2 2 4 3 2" xfId="57856" xr:uid="{00000000-0005-0000-0000-00000D9F0000}"/>
    <cellStyle name="Обычный 6 2 3 3 2 2 4 4" xfId="57857" xr:uid="{00000000-0005-0000-0000-00000E9F0000}"/>
    <cellStyle name="Обычный 6 2 3 3 2 2 5" xfId="13344" xr:uid="{00000000-0005-0000-0000-00000F9F0000}"/>
    <cellStyle name="Обычный 6 2 3 3 2 2 5 2" xfId="57858" xr:uid="{00000000-0005-0000-0000-0000109F0000}"/>
    <cellStyle name="Обычный 6 2 3 3 2 2 6" xfId="13345" xr:uid="{00000000-0005-0000-0000-0000119F0000}"/>
    <cellStyle name="Обычный 6 2 3 3 2 2 6 2" xfId="57859" xr:uid="{00000000-0005-0000-0000-0000129F0000}"/>
    <cellStyle name="Обычный 6 2 3 3 2 2 7" xfId="13346" xr:uid="{00000000-0005-0000-0000-0000139F0000}"/>
    <cellStyle name="Обычный 6 2 3 3 2 2 7 2" xfId="57860" xr:uid="{00000000-0005-0000-0000-0000149F0000}"/>
    <cellStyle name="Обычный 6 2 3 3 2 2 8" xfId="13347" xr:uid="{00000000-0005-0000-0000-0000159F0000}"/>
    <cellStyle name="Обычный 6 2 3 3 2 2 8 2" xfId="57861" xr:uid="{00000000-0005-0000-0000-0000169F0000}"/>
    <cellStyle name="Обычный 6 2 3 3 2 2 9" xfId="13348" xr:uid="{00000000-0005-0000-0000-0000179F0000}"/>
    <cellStyle name="Обычный 6 2 3 3 2 2 9 2" xfId="57862" xr:uid="{00000000-0005-0000-0000-0000189F0000}"/>
    <cellStyle name="Обычный 6 2 3 3 2 2_Лист1" xfId="57863" xr:uid="{00000000-0005-0000-0000-0000199F0000}"/>
    <cellStyle name="Обычный 6 2 3 3 2 3" xfId="13349" xr:uid="{00000000-0005-0000-0000-00001A9F0000}"/>
    <cellStyle name="Обычный 6 2 3 3 2 3 10" xfId="35549" xr:uid="{00000000-0005-0000-0000-00001B9F0000}"/>
    <cellStyle name="Обычный 6 2 3 3 2 3 11" xfId="35550" xr:uid="{00000000-0005-0000-0000-00001C9F0000}"/>
    <cellStyle name="Обычный 6 2 3 3 2 3 2" xfId="13350" xr:uid="{00000000-0005-0000-0000-00001D9F0000}"/>
    <cellStyle name="Обычный 6 2 3 3 2 3 2 2" xfId="13351" xr:uid="{00000000-0005-0000-0000-00001E9F0000}"/>
    <cellStyle name="Обычный 6 2 3 3 2 3 2 2 2" xfId="13352" xr:uid="{00000000-0005-0000-0000-00001F9F0000}"/>
    <cellStyle name="Обычный 6 2 3 3 2 3 2 2 2 2" xfId="57864" xr:uid="{00000000-0005-0000-0000-0000209F0000}"/>
    <cellStyle name="Обычный 6 2 3 3 2 3 2 2 2 2 2" xfId="57865" xr:uid="{00000000-0005-0000-0000-0000219F0000}"/>
    <cellStyle name="Обычный 6 2 3 3 2 3 2 2 2 3" xfId="57866" xr:uid="{00000000-0005-0000-0000-0000229F0000}"/>
    <cellStyle name="Обычный 6 2 3 3 2 3 2 2 3" xfId="13353" xr:uid="{00000000-0005-0000-0000-0000239F0000}"/>
    <cellStyle name="Обычный 6 2 3 3 2 3 2 2 3 2" xfId="57867" xr:uid="{00000000-0005-0000-0000-0000249F0000}"/>
    <cellStyle name="Обычный 6 2 3 3 2 3 2 2 4" xfId="57868" xr:uid="{00000000-0005-0000-0000-0000259F0000}"/>
    <cellStyle name="Обычный 6 2 3 3 2 3 2 2_НВВ РСК 2019 (II пол) МАКС" xfId="57869" xr:uid="{00000000-0005-0000-0000-0000269F0000}"/>
    <cellStyle name="Обычный 6 2 3 3 2 3 2 3" xfId="13354" xr:uid="{00000000-0005-0000-0000-0000279F0000}"/>
    <cellStyle name="Обычный 6 2 3 3 2 3 2 3 2" xfId="13355" xr:uid="{00000000-0005-0000-0000-0000289F0000}"/>
    <cellStyle name="Обычный 6 2 3 3 2 3 2 3 2 2" xfId="57870" xr:uid="{00000000-0005-0000-0000-0000299F0000}"/>
    <cellStyle name="Обычный 6 2 3 3 2 3 2 3 3" xfId="13356" xr:uid="{00000000-0005-0000-0000-00002A9F0000}"/>
    <cellStyle name="Обычный 6 2 3 3 2 3 2 3 3 2" xfId="57871" xr:uid="{00000000-0005-0000-0000-00002B9F0000}"/>
    <cellStyle name="Обычный 6 2 3 3 2 3 2 3 4" xfId="57872" xr:uid="{00000000-0005-0000-0000-00002C9F0000}"/>
    <cellStyle name="Обычный 6 2 3 3 2 3 2 4" xfId="13357" xr:uid="{00000000-0005-0000-0000-00002D9F0000}"/>
    <cellStyle name="Обычный 6 2 3 3 2 3 2 4 2" xfId="57873" xr:uid="{00000000-0005-0000-0000-00002E9F0000}"/>
    <cellStyle name="Обычный 6 2 3 3 2 3 2 5" xfId="13358" xr:uid="{00000000-0005-0000-0000-00002F9F0000}"/>
    <cellStyle name="Обычный 6 2 3 3 2 3 2 5 2" xfId="57874" xr:uid="{00000000-0005-0000-0000-0000309F0000}"/>
    <cellStyle name="Обычный 6 2 3 3 2 3 2 6" xfId="13359" xr:uid="{00000000-0005-0000-0000-0000319F0000}"/>
    <cellStyle name="Обычный 6 2 3 3 2 3 2 6 2" xfId="57875" xr:uid="{00000000-0005-0000-0000-0000329F0000}"/>
    <cellStyle name="Обычный 6 2 3 3 2 3 2 7" xfId="35551" xr:uid="{00000000-0005-0000-0000-0000339F0000}"/>
    <cellStyle name="Обычный 6 2 3 3 2 3 2 7 2" xfId="57876" xr:uid="{00000000-0005-0000-0000-0000349F0000}"/>
    <cellStyle name="Обычный 6 2 3 3 2 3 2 8" xfId="35552" xr:uid="{00000000-0005-0000-0000-0000359F0000}"/>
    <cellStyle name="Обычный 6 2 3 3 2 3 2 8 2" xfId="57877" xr:uid="{00000000-0005-0000-0000-0000369F0000}"/>
    <cellStyle name="Обычный 6 2 3 3 2 3 2 9" xfId="57878" xr:uid="{00000000-0005-0000-0000-0000379F0000}"/>
    <cellStyle name="Обычный 6 2 3 3 2 3 2_Лист1" xfId="57879" xr:uid="{00000000-0005-0000-0000-0000389F0000}"/>
    <cellStyle name="Обычный 6 2 3 3 2 3 3" xfId="13360" xr:uid="{00000000-0005-0000-0000-0000399F0000}"/>
    <cellStyle name="Обычный 6 2 3 3 2 3 3 2" xfId="13361" xr:uid="{00000000-0005-0000-0000-00003A9F0000}"/>
    <cellStyle name="Обычный 6 2 3 3 2 3 3 2 2" xfId="57880" xr:uid="{00000000-0005-0000-0000-00003B9F0000}"/>
    <cellStyle name="Обычный 6 2 3 3 2 3 3 2 2 2" xfId="57881" xr:uid="{00000000-0005-0000-0000-00003C9F0000}"/>
    <cellStyle name="Обычный 6 2 3 3 2 3 3 2 3" xfId="57882" xr:uid="{00000000-0005-0000-0000-00003D9F0000}"/>
    <cellStyle name="Обычный 6 2 3 3 2 3 3 3" xfId="13362" xr:uid="{00000000-0005-0000-0000-00003E9F0000}"/>
    <cellStyle name="Обычный 6 2 3 3 2 3 3 3 2" xfId="57883" xr:uid="{00000000-0005-0000-0000-00003F9F0000}"/>
    <cellStyle name="Обычный 6 2 3 3 2 3 3 4" xfId="57884" xr:uid="{00000000-0005-0000-0000-0000409F0000}"/>
    <cellStyle name="Обычный 6 2 3 3 2 3 3_НВВ РСК 2019 (II пол) МАКС" xfId="57885" xr:uid="{00000000-0005-0000-0000-0000419F0000}"/>
    <cellStyle name="Обычный 6 2 3 3 2 3 4" xfId="13363" xr:uid="{00000000-0005-0000-0000-0000429F0000}"/>
    <cellStyle name="Обычный 6 2 3 3 2 3 4 2" xfId="13364" xr:uid="{00000000-0005-0000-0000-0000439F0000}"/>
    <cellStyle name="Обычный 6 2 3 3 2 3 4 2 2" xfId="57886" xr:uid="{00000000-0005-0000-0000-0000449F0000}"/>
    <cellStyle name="Обычный 6 2 3 3 2 3 4 3" xfId="13365" xr:uid="{00000000-0005-0000-0000-0000459F0000}"/>
    <cellStyle name="Обычный 6 2 3 3 2 3 4 3 2" xfId="57887" xr:uid="{00000000-0005-0000-0000-0000469F0000}"/>
    <cellStyle name="Обычный 6 2 3 3 2 3 4 4" xfId="57888" xr:uid="{00000000-0005-0000-0000-0000479F0000}"/>
    <cellStyle name="Обычный 6 2 3 3 2 3 5" xfId="13366" xr:uid="{00000000-0005-0000-0000-0000489F0000}"/>
    <cellStyle name="Обычный 6 2 3 3 2 3 5 2" xfId="57889" xr:uid="{00000000-0005-0000-0000-0000499F0000}"/>
    <cellStyle name="Обычный 6 2 3 3 2 3 6" xfId="13367" xr:uid="{00000000-0005-0000-0000-00004A9F0000}"/>
    <cellStyle name="Обычный 6 2 3 3 2 3 6 2" xfId="57890" xr:uid="{00000000-0005-0000-0000-00004B9F0000}"/>
    <cellStyle name="Обычный 6 2 3 3 2 3 7" xfId="13368" xr:uid="{00000000-0005-0000-0000-00004C9F0000}"/>
    <cellStyle name="Обычный 6 2 3 3 2 3 7 2" xfId="57891" xr:uid="{00000000-0005-0000-0000-00004D9F0000}"/>
    <cellStyle name="Обычный 6 2 3 3 2 3 8" xfId="13369" xr:uid="{00000000-0005-0000-0000-00004E9F0000}"/>
    <cellStyle name="Обычный 6 2 3 3 2 3 8 2" xfId="57892" xr:uid="{00000000-0005-0000-0000-00004F9F0000}"/>
    <cellStyle name="Обычный 6 2 3 3 2 3 9" xfId="13370" xr:uid="{00000000-0005-0000-0000-0000509F0000}"/>
    <cellStyle name="Обычный 6 2 3 3 2 3 9 2" xfId="57893" xr:uid="{00000000-0005-0000-0000-0000519F0000}"/>
    <cellStyle name="Обычный 6 2 3 3 2 3_Лист1" xfId="57894" xr:uid="{00000000-0005-0000-0000-0000529F0000}"/>
    <cellStyle name="Обычный 6 2 3 3 2 4" xfId="13371" xr:uid="{00000000-0005-0000-0000-0000539F0000}"/>
    <cellStyle name="Обычный 6 2 3 3 2 4 2" xfId="13372" xr:uid="{00000000-0005-0000-0000-0000549F0000}"/>
    <cellStyle name="Обычный 6 2 3 3 2 4 2 2" xfId="13373" xr:uid="{00000000-0005-0000-0000-0000559F0000}"/>
    <cellStyle name="Обычный 6 2 3 3 2 4 2 2 2" xfId="57895" xr:uid="{00000000-0005-0000-0000-0000569F0000}"/>
    <cellStyle name="Обычный 6 2 3 3 2 4 2 2 2 2" xfId="57896" xr:uid="{00000000-0005-0000-0000-0000579F0000}"/>
    <cellStyle name="Обычный 6 2 3 3 2 4 2 2 3" xfId="57897" xr:uid="{00000000-0005-0000-0000-0000589F0000}"/>
    <cellStyle name="Обычный 6 2 3 3 2 4 2 3" xfId="13374" xr:uid="{00000000-0005-0000-0000-0000599F0000}"/>
    <cellStyle name="Обычный 6 2 3 3 2 4 2 3 2" xfId="57898" xr:uid="{00000000-0005-0000-0000-00005A9F0000}"/>
    <cellStyle name="Обычный 6 2 3 3 2 4 2 4" xfId="57899" xr:uid="{00000000-0005-0000-0000-00005B9F0000}"/>
    <cellStyle name="Обычный 6 2 3 3 2 4 2_НВВ РСК 2019 (II пол) МАКС" xfId="57900" xr:uid="{00000000-0005-0000-0000-00005C9F0000}"/>
    <cellStyle name="Обычный 6 2 3 3 2 4 3" xfId="13375" xr:uid="{00000000-0005-0000-0000-00005D9F0000}"/>
    <cellStyle name="Обычный 6 2 3 3 2 4 3 2" xfId="13376" xr:uid="{00000000-0005-0000-0000-00005E9F0000}"/>
    <cellStyle name="Обычный 6 2 3 3 2 4 3 2 2" xfId="57901" xr:uid="{00000000-0005-0000-0000-00005F9F0000}"/>
    <cellStyle name="Обычный 6 2 3 3 2 4 3 3" xfId="13377" xr:uid="{00000000-0005-0000-0000-0000609F0000}"/>
    <cellStyle name="Обычный 6 2 3 3 2 4 3 3 2" xfId="57902" xr:uid="{00000000-0005-0000-0000-0000619F0000}"/>
    <cellStyle name="Обычный 6 2 3 3 2 4 3 4" xfId="57903" xr:uid="{00000000-0005-0000-0000-0000629F0000}"/>
    <cellStyle name="Обычный 6 2 3 3 2 4 4" xfId="13378" xr:uid="{00000000-0005-0000-0000-0000639F0000}"/>
    <cellStyle name="Обычный 6 2 3 3 2 4 4 2" xfId="57904" xr:uid="{00000000-0005-0000-0000-0000649F0000}"/>
    <cellStyle name="Обычный 6 2 3 3 2 4 5" xfId="13379" xr:uid="{00000000-0005-0000-0000-0000659F0000}"/>
    <cellStyle name="Обычный 6 2 3 3 2 4 5 2" xfId="57905" xr:uid="{00000000-0005-0000-0000-0000669F0000}"/>
    <cellStyle name="Обычный 6 2 3 3 2 4 6" xfId="13380" xr:uid="{00000000-0005-0000-0000-0000679F0000}"/>
    <cellStyle name="Обычный 6 2 3 3 2 4 6 2" xfId="57906" xr:uid="{00000000-0005-0000-0000-0000689F0000}"/>
    <cellStyle name="Обычный 6 2 3 3 2 4 7" xfId="35553" xr:uid="{00000000-0005-0000-0000-0000699F0000}"/>
    <cellStyle name="Обычный 6 2 3 3 2 4 7 2" xfId="57907" xr:uid="{00000000-0005-0000-0000-00006A9F0000}"/>
    <cellStyle name="Обычный 6 2 3 3 2 4 8" xfId="35554" xr:uid="{00000000-0005-0000-0000-00006B9F0000}"/>
    <cellStyle name="Обычный 6 2 3 3 2 4 8 2" xfId="57908" xr:uid="{00000000-0005-0000-0000-00006C9F0000}"/>
    <cellStyle name="Обычный 6 2 3 3 2 4 9" xfId="57909" xr:uid="{00000000-0005-0000-0000-00006D9F0000}"/>
    <cellStyle name="Обычный 6 2 3 3 2 4_Лист1" xfId="57910" xr:uid="{00000000-0005-0000-0000-00006E9F0000}"/>
    <cellStyle name="Обычный 6 2 3 3 2 5" xfId="13381" xr:uid="{00000000-0005-0000-0000-00006F9F0000}"/>
    <cellStyle name="Обычный 6 2 3 3 2 5 2" xfId="13382" xr:uid="{00000000-0005-0000-0000-0000709F0000}"/>
    <cellStyle name="Обычный 6 2 3 3 2 5 2 2" xfId="57911" xr:uid="{00000000-0005-0000-0000-0000719F0000}"/>
    <cellStyle name="Обычный 6 2 3 3 2 5 2 2 2" xfId="57912" xr:uid="{00000000-0005-0000-0000-0000729F0000}"/>
    <cellStyle name="Обычный 6 2 3 3 2 5 2 3" xfId="57913" xr:uid="{00000000-0005-0000-0000-0000739F0000}"/>
    <cellStyle name="Обычный 6 2 3 3 2 5 3" xfId="13383" xr:uid="{00000000-0005-0000-0000-0000749F0000}"/>
    <cellStyle name="Обычный 6 2 3 3 2 5 3 2" xfId="57914" xr:uid="{00000000-0005-0000-0000-0000759F0000}"/>
    <cellStyle name="Обычный 6 2 3 3 2 5 4" xfId="57915" xr:uid="{00000000-0005-0000-0000-0000769F0000}"/>
    <cellStyle name="Обычный 6 2 3 3 2 5_НВВ РСК 2019 (II пол) МАКС" xfId="57916" xr:uid="{00000000-0005-0000-0000-0000779F0000}"/>
    <cellStyle name="Обычный 6 2 3 3 2 6" xfId="13384" xr:uid="{00000000-0005-0000-0000-0000789F0000}"/>
    <cellStyle name="Обычный 6 2 3 3 2 6 2" xfId="13385" xr:uid="{00000000-0005-0000-0000-0000799F0000}"/>
    <cellStyle name="Обычный 6 2 3 3 2 6 2 2" xfId="57917" xr:uid="{00000000-0005-0000-0000-00007A9F0000}"/>
    <cellStyle name="Обычный 6 2 3 3 2 6 3" xfId="13386" xr:uid="{00000000-0005-0000-0000-00007B9F0000}"/>
    <cellStyle name="Обычный 6 2 3 3 2 6 3 2" xfId="57918" xr:uid="{00000000-0005-0000-0000-00007C9F0000}"/>
    <cellStyle name="Обычный 6 2 3 3 2 6 4" xfId="57919" xr:uid="{00000000-0005-0000-0000-00007D9F0000}"/>
    <cellStyle name="Обычный 6 2 3 3 2 7" xfId="13387" xr:uid="{00000000-0005-0000-0000-00007E9F0000}"/>
    <cellStyle name="Обычный 6 2 3 3 2 7 2" xfId="57920" xr:uid="{00000000-0005-0000-0000-00007F9F0000}"/>
    <cellStyle name="Обычный 6 2 3 3 2 8" xfId="13388" xr:uid="{00000000-0005-0000-0000-0000809F0000}"/>
    <cellStyle name="Обычный 6 2 3 3 2 8 2" xfId="57921" xr:uid="{00000000-0005-0000-0000-0000819F0000}"/>
    <cellStyle name="Обычный 6 2 3 3 2 9" xfId="13389" xr:uid="{00000000-0005-0000-0000-0000829F0000}"/>
    <cellStyle name="Обычный 6 2 3 3 2 9 2" xfId="57922" xr:uid="{00000000-0005-0000-0000-0000839F0000}"/>
    <cellStyle name="Обычный 6 2 3 3 2_Лист1" xfId="57923" xr:uid="{00000000-0005-0000-0000-0000849F0000}"/>
    <cellStyle name="Обычный 6 2 3 3 3" xfId="13390" xr:uid="{00000000-0005-0000-0000-0000859F0000}"/>
    <cellStyle name="Обычный 6 2 3 3 3 10" xfId="35555" xr:uid="{00000000-0005-0000-0000-0000869F0000}"/>
    <cellStyle name="Обычный 6 2 3 3 3 11" xfId="35556" xr:uid="{00000000-0005-0000-0000-0000879F0000}"/>
    <cellStyle name="Обычный 6 2 3 3 3 2" xfId="13391" xr:uid="{00000000-0005-0000-0000-0000889F0000}"/>
    <cellStyle name="Обычный 6 2 3 3 3 2 2" xfId="13392" xr:uid="{00000000-0005-0000-0000-0000899F0000}"/>
    <cellStyle name="Обычный 6 2 3 3 3 2 2 2" xfId="13393" xr:uid="{00000000-0005-0000-0000-00008A9F0000}"/>
    <cellStyle name="Обычный 6 2 3 3 3 2 2 2 2" xfId="57924" xr:uid="{00000000-0005-0000-0000-00008B9F0000}"/>
    <cellStyle name="Обычный 6 2 3 3 3 2 2 2 2 2" xfId="57925" xr:uid="{00000000-0005-0000-0000-00008C9F0000}"/>
    <cellStyle name="Обычный 6 2 3 3 3 2 2 2 3" xfId="57926" xr:uid="{00000000-0005-0000-0000-00008D9F0000}"/>
    <cellStyle name="Обычный 6 2 3 3 3 2 2 3" xfId="13394" xr:uid="{00000000-0005-0000-0000-00008E9F0000}"/>
    <cellStyle name="Обычный 6 2 3 3 3 2 2 3 2" xfId="57927" xr:uid="{00000000-0005-0000-0000-00008F9F0000}"/>
    <cellStyle name="Обычный 6 2 3 3 3 2 2 4" xfId="57928" xr:uid="{00000000-0005-0000-0000-0000909F0000}"/>
    <cellStyle name="Обычный 6 2 3 3 3 2 2_НВВ РСК 2019 (II пол) МАКС" xfId="57929" xr:uid="{00000000-0005-0000-0000-0000919F0000}"/>
    <cellStyle name="Обычный 6 2 3 3 3 2 3" xfId="13395" xr:uid="{00000000-0005-0000-0000-0000929F0000}"/>
    <cellStyle name="Обычный 6 2 3 3 3 2 3 2" xfId="13396" xr:uid="{00000000-0005-0000-0000-0000939F0000}"/>
    <cellStyle name="Обычный 6 2 3 3 3 2 3 2 2" xfId="57930" xr:uid="{00000000-0005-0000-0000-0000949F0000}"/>
    <cellStyle name="Обычный 6 2 3 3 3 2 3 3" xfId="13397" xr:uid="{00000000-0005-0000-0000-0000959F0000}"/>
    <cellStyle name="Обычный 6 2 3 3 3 2 3 3 2" xfId="57931" xr:uid="{00000000-0005-0000-0000-0000969F0000}"/>
    <cellStyle name="Обычный 6 2 3 3 3 2 3 4" xfId="57932" xr:uid="{00000000-0005-0000-0000-0000979F0000}"/>
    <cellStyle name="Обычный 6 2 3 3 3 2 4" xfId="13398" xr:uid="{00000000-0005-0000-0000-0000989F0000}"/>
    <cellStyle name="Обычный 6 2 3 3 3 2 4 2" xfId="57933" xr:uid="{00000000-0005-0000-0000-0000999F0000}"/>
    <cellStyle name="Обычный 6 2 3 3 3 2 5" xfId="13399" xr:uid="{00000000-0005-0000-0000-00009A9F0000}"/>
    <cellStyle name="Обычный 6 2 3 3 3 2 5 2" xfId="57934" xr:uid="{00000000-0005-0000-0000-00009B9F0000}"/>
    <cellStyle name="Обычный 6 2 3 3 3 2 6" xfId="13400" xr:uid="{00000000-0005-0000-0000-00009C9F0000}"/>
    <cellStyle name="Обычный 6 2 3 3 3 2 6 2" xfId="57935" xr:uid="{00000000-0005-0000-0000-00009D9F0000}"/>
    <cellStyle name="Обычный 6 2 3 3 3 2 7" xfId="35557" xr:uid="{00000000-0005-0000-0000-00009E9F0000}"/>
    <cellStyle name="Обычный 6 2 3 3 3 2 7 2" xfId="57936" xr:uid="{00000000-0005-0000-0000-00009F9F0000}"/>
    <cellStyle name="Обычный 6 2 3 3 3 2 8" xfId="35558" xr:uid="{00000000-0005-0000-0000-0000A09F0000}"/>
    <cellStyle name="Обычный 6 2 3 3 3 2 8 2" xfId="57937" xr:uid="{00000000-0005-0000-0000-0000A19F0000}"/>
    <cellStyle name="Обычный 6 2 3 3 3 2 9" xfId="57938" xr:uid="{00000000-0005-0000-0000-0000A29F0000}"/>
    <cellStyle name="Обычный 6 2 3 3 3 2_Лист1" xfId="57939" xr:uid="{00000000-0005-0000-0000-0000A39F0000}"/>
    <cellStyle name="Обычный 6 2 3 3 3 3" xfId="13401" xr:uid="{00000000-0005-0000-0000-0000A49F0000}"/>
    <cellStyle name="Обычный 6 2 3 3 3 3 2" xfId="13402" xr:uid="{00000000-0005-0000-0000-0000A59F0000}"/>
    <cellStyle name="Обычный 6 2 3 3 3 3 2 2" xfId="57940" xr:uid="{00000000-0005-0000-0000-0000A69F0000}"/>
    <cellStyle name="Обычный 6 2 3 3 3 3 2 2 2" xfId="57941" xr:uid="{00000000-0005-0000-0000-0000A79F0000}"/>
    <cellStyle name="Обычный 6 2 3 3 3 3 2 3" xfId="57942" xr:uid="{00000000-0005-0000-0000-0000A89F0000}"/>
    <cellStyle name="Обычный 6 2 3 3 3 3 3" xfId="13403" xr:uid="{00000000-0005-0000-0000-0000A99F0000}"/>
    <cellStyle name="Обычный 6 2 3 3 3 3 3 2" xfId="57943" xr:uid="{00000000-0005-0000-0000-0000AA9F0000}"/>
    <cellStyle name="Обычный 6 2 3 3 3 3 4" xfId="57944" xr:uid="{00000000-0005-0000-0000-0000AB9F0000}"/>
    <cellStyle name="Обычный 6 2 3 3 3 3_НВВ РСК 2019 (II пол) МАКС" xfId="57945" xr:uid="{00000000-0005-0000-0000-0000AC9F0000}"/>
    <cellStyle name="Обычный 6 2 3 3 3 4" xfId="13404" xr:uid="{00000000-0005-0000-0000-0000AD9F0000}"/>
    <cellStyle name="Обычный 6 2 3 3 3 4 2" xfId="13405" xr:uid="{00000000-0005-0000-0000-0000AE9F0000}"/>
    <cellStyle name="Обычный 6 2 3 3 3 4 2 2" xfId="57946" xr:uid="{00000000-0005-0000-0000-0000AF9F0000}"/>
    <cellStyle name="Обычный 6 2 3 3 3 4 3" xfId="13406" xr:uid="{00000000-0005-0000-0000-0000B09F0000}"/>
    <cellStyle name="Обычный 6 2 3 3 3 4 3 2" xfId="57947" xr:uid="{00000000-0005-0000-0000-0000B19F0000}"/>
    <cellStyle name="Обычный 6 2 3 3 3 4 4" xfId="57948" xr:uid="{00000000-0005-0000-0000-0000B29F0000}"/>
    <cellStyle name="Обычный 6 2 3 3 3 5" xfId="13407" xr:uid="{00000000-0005-0000-0000-0000B39F0000}"/>
    <cellStyle name="Обычный 6 2 3 3 3 5 2" xfId="57949" xr:uid="{00000000-0005-0000-0000-0000B49F0000}"/>
    <cellStyle name="Обычный 6 2 3 3 3 6" xfId="13408" xr:uid="{00000000-0005-0000-0000-0000B59F0000}"/>
    <cellStyle name="Обычный 6 2 3 3 3 6 2" xfId="57950" xr:uid="{00000000-0005-0000-0000-0000B69F0000}"/>
    <cellStyle name="Обычный 6 2 3 3 3 7" xfId="13409" xr:uid="{00000000-0005-0000-0000-0000B79F0000}"/>
    <cellStyle name="Обычный 6 2 3 3 3 7 2" xfId="57951" xr:uid="{00000000-0005-0000-0000-0000B89F0000}"/>
    <cellStyle name="Обычный 6 2 3 3 3 8" xfId="13410" xr:uid="{00000000-0005-0000-0000-0000B99F0000}"/>
    <cellStyle name="Обычный 6 2 3 3 3 8 2" xfId="57952" xr:uid="{00000000-0005-0000-0000-0000BA9F0000}"/>
    <cellStyle name="Обычный 6 2 3 3 3 9" xfId="13411" xr:uid="{00000000-0005-0000-0000-0000BB9F0000}"/>
    <cellStyle name="Обычный 6 2 3 3 3 9 2" xfId="57953" xr:uid="{00000000-0005-0000-0000-0000BC9F0000}"/>
    <cellStyle name="Обычный 6 2 3 3 3_Лист1" xfId="57954" xr:uid="{00000000-0005-0000-0000-0000BD9F0000}"/>
    <cellStyle name="Обычный 6 2 3 3 4" xfId="13412" xr:uid="{00000000-0005-0000-0000-0000BE9F0000}"/>
    <cellStyle name="Обычный 6 2 3 3 4 10" xfId="35559" xr:uid="{00000000-0005-0000-0000-0000BF9F0000}"/>
    <cellStyle name="Обычный 6 2 3 3 4 11" xfId="35560" xr:uid="{00000000-0005-0000-0000-0000C09F0000}"/>
    <cellStyle name="Обычный 6 2 3 3 4 2" xfId="13413" xr:uid="{00000000-0005-0000-0000-0000C19F0000}"/>
    <cellStyle name="Обычный 6 2 3 3 4 2 2" xfId="13414" xr:uid="{00000000-0005-0000-0000-0000C29F0000}"/>
    <cellStyle name="Обычный 6 2 3 3 4 2 2 2" xfId="13415" xr:uid="{00000000-0005-0000-0000-0000C39F0000}"/>
    <cellStyle name="Обычный 6 2 3 3 4 2 2 2 2" xfId="57955" xr:uid="{00000000-0005-0000-0000-0000C49F0000}"/>
    <cellStyle name="Обычный 6 2 3 3 4 2 2 2 2 2" xfId="57956" xr:uid="{00000000-0005-0000-0000-0000C59F0000}"/>
    <cellStyle name="Обычный 6 2 3 3 4 2 2 2 3" xfId="57957" xr:uid="{00000000-0005-0000-0000-0000C69F0000}"/>
    <cellStyle name="Обычный 6 2 3 3 4 2 2 3" xfId="13416" xr:uid="{00000000-0005-0000-0000-0000C79F0000}"/>
    <cellStyle name="Обычный 6 2 3 3 4 2 2 3 2" xfId="57958" xr:uid="{00000000-0005-0000-0000-0000C89F0000}"/>
    <cellStyle name="Обычный 6 2 3 3 4 2 2 4" xfId="57959" xr:uid="{00000000-0005-0000-0000-0000C99F0000}"/>
    <cellStyle name="Обычный 6 2 3 3 4 2 2_НВВ РСК 2019 (II пол) МАКС" xfId="57960" xr:uid="{00000000-0005-0000-0000-0000CA9F0000}"/>
    <cellStyle name="Обычный 6 2 3 3 4 2 3" xfId="13417" xr:uid="{00000000-0005-0000-0000-0000CB9F0000}"/>
    <cellStyle name="Обычный 6 2 3 3 4 2 3 2" xfId="13418" xr:uid="{00000000-0005-0000-0000-0000CC9F0000}"/>
    <cellStyle name="Обычный 6 2 3 3 4 2 3 2 2" xfId="57961" xr:uid="{00000000-0005-0000-0000-0000CD9F0000}"/>
    <cellStyle name="Обычный 6 2 3 3 4 2 3 3" xfId="13419" xr:uid="{00000000-0005-0000-0000-0000CE9F0000}"/>
    <cellStyle name="Обычный 6 2 3 3 4 2 3 3 2" xfId="57962" xr:uid="{00000000-0005-0000-0000-0000CF9F0000}"/>
    <cellStyle name="Обычный 6 2 3 3 4 2 3 4" xfId="57963" xr:uid="{00000000-0005-0000-0000-0000D09F0000}"/>
    <cellStyle name="Обычный 6 2 3 3 4 2 4" xfId="13420" xr:uid="{00000000-0005-0000-0000-0000D19F0000}"/>
    <cellStyle name="Обычный 6 2 3 3 4 2 4 2" xfId="57964" xr:uid="{00000000-0005-0000-0000-0000D29F0000}"/>
    <cellStyle name="Обычный 6 2 3 3 4 2 5" xfId="13421" xr:uid="{00000000-0005-0000-0000-0000D39F0000}"/>
    <cellStyle name="Обычный 6 2 3 3 4 2 5 2" xfId="57965" xr:uid="{00000000-0005-0000-0000-0000D49F0000}"/>
    <cellStyle name="Обычный 6 2 3 3 4 2 6" xfId="13422" xr:uid="{00000000-0005-0000-0000-0000D59F0000}"/>
    <cellStyle name="Обычный 6 2 3 3 4 2 6 2" xfId="57966" xr:uid="{00000000-0005-0000-0000-0000D69F0000}"/>
    <cellStyle name="Обычный 6 2 3 3 4 2 7" xfId="35561" xr:uid="{00000000-0005-0000-0000-0000D79F0000}"/>
    <cellStyle name="Обычный 6 2 3 3 4 2 7 2" xfId="57967" xr:uid="{00000000-0005-0000-0000-0000D89F0000}"/>
    <cellStyle name="Обычный 6 2 3 3 4 2 8" xfId="35562" xr:uid="{00000000-0005-0000-0000-0000D99F0000}"/>
    <cellStyle name="Обычный 6 2 3 3 4 2 8 2" xfId="57968" xr:uid="{00000000-0005-0000-0000-0000DA9F0000}"/>
    <cellStyle name="Обычный 6 2 3 3 4 2 9" xfId="57969" xr:uid="{00000000-0005-0000-0000-0000DB9F0000}"/>
    <cellStyle name="Обычный 6 2 3 3 4 2_Лист1" xfId="57970" xr:uid="{00000000-0005-0000-0000-0000DC9F0000}"/>
    <cellStyle name="Обычный 6 2 3 3 4 3" xfId="13423" xr:uid="{00000000-0005-0000-0000-0000DD9F0000}"/>
    <cellStyle name="Обычный 6 2 3 3 4 3 2" xfId="13424" xr:uid="{00000000-0005-0000-0000-0000DE9F0000}"/>
    <cellStyle name="Обычный 6 2 3 3 4 3 2 2" xfId="57971" xr:uid="{00000000-0005-0000-0000-0000DF9F0000}"/>
    <cellStyle name="Обычный 6 2 3 3 4 3 2 2 2" xfId="57972" xr:uid="{00000000-0005-0000-0000-0000E09F0000}"/>
    <cellStyle name="Обычный 6 2 3 3 4 3 2 3" xfId="57973" xr:uid="{00000000-0005-0000-0000-0000E19F0000}"/>
    <cellStyle name="Обычный 6 2 3 3 4 3 3" xfId="13425" xr:uid="{00000000-0005-0000-0000-0000E29F0000}"/>
    <cellStyle name="Обычный 6 2 3 3 4 3 3 2" xfId="57974" xr:uid="{00000000-0005-0000-0000-0000E39F0000}"/>
    <cellStyle name="Обычный 6 2 3 3 4 3 4" xfId="57975" xr:uid="{00000000-0005-0000-0000-0000E49F0000}"/>
    <cellStyle name="Обычный 6 2 3 3 4 3_НВВ РСК 2019 (II пол) МАКС" xfId="57976" xr:uid="{00000000-0005-0000-0000-0000E59F0000}"/>
    <cellStyle name="Обычный 6 2 3 3 4 4" xfId="13426" xr:uid="{00000000-0005-0000-0000-0000E69F0000}"/>
    <cellStyle name="Обычный 6 2 3 3 4 4 2" xfId="13427" xr:uid="{00000000-0005-0000-0000-0000E79F0000}"/>
    <cellStyle name="Обычный 6 2 3 3 4 4 2 2" xfId="57977" xr:uid="{00000000-0005-0000-0000-0000E89F0000}"/>
    <cellStyle name="Обычный 6 2 3 3 4 4 3" xfId="13428" xr:uid="{00000000-0005-0000-0000-0000E99F0000}"/>
    <cellStyle name="Обычный 6 2 3 3 4 4 3 2" xfId="57978" xr:uid="{00000000-0005-0000-0000-0000EA9F0000}"/>
    <cellStyle name="Обычный 6 2 3 3 4 4 4" xfId="57979" xr:uid="{00000000-0005-0000-0000-0000EB9F0000}"/>
    <cellStyle name="Обычный 6 2 3 3 4 5" xfId="13429" xr:uid="{00000000-0005-0000-0000-0000EC9F0000}"/>
    <cellStyle name="Обычный 6 2 3 3 4 5 2" xfId="57980" xr:uid="{00000000-0005-0000-0000-0000ED9F0000}"/>
    <cellStyle name="Обычный 6 2 3 3 4 6" xfId="13430" xr:uid="{00000000-0005-0000-0000-0000EE9F0000}"/>
    <cellStyle name="Обычный 6 2 3 3 4 6 2" xfId="57981" xr:uid="{00000000-0005-0000-0000-0000EF9F0000}"/>
    <cellStyle name="Обычный 6 2 3 3 4 7" xfId="13431" xr:uid="{00000000-0005-0000-0000-0000F09F0000}"/>
    <cellStyle name="Обычный 6 2 3 3 4 7 2" xfId="57982" xr:uid="{00000000-0005-0000-0000-0000F19F0000}"/>
    <cellStyle name="Обычный 6 2 3 3 4 8" xfId="13432" xr:uid="{00000000-0005-0000-0000-0000F29F0000}"/>
    <cellStyle name="Обычный 6 2 3 3 4 8 2" xfId="57983" xr:uid="{00000000-0005-0000-0000-0000F39F0000}"/>
    <cellStyle name="Обычный 6 2 3 3 4 9" xfId="13433" xr:uid="{00000000-0005-0000-0000-0000F49F0000}"/>
    <cellStyle name="Обычный 6 2 3 3 4 9 2" xfId="57984" xr:uid="{00000000-0005-0000-0000-0000F59F0000}"/>
    <cellStyle name="Обычный 6 2 3 3 4_Лист1" xfId="57985" xr:uid="{00000000-0005-0000-0000-0000F69F0000}"/>
    <cellStyle name="Обычный 6 2 3 3 5" xfId="13434" xr:uid="{00000000-0005-0000-0000-0000F79F0000}"/>
    <cellStyle name="Обычный 6 2 3 3 5 2" xfId="13435" xr:uid="{00000000-0005-0000-0000-0000F89F0000}"/>
    <cellStyle name="Обычный 6 2 3 3 5 2 2" xfId="13436" xr:uid="{00000000-0005-0000-0000-0000F99F0000}"/>
    <cellStyle name="Обычный 6 2 3 3 5 2 2 2" xfId="57986" xr:uid="{00000000-0005-0000-0000-0000FA9F0000}"/>
    <cellStyle name="Обычный 6 2 3 3 5 2 2 2 2" xfId="57987" xr:uid="{00000000-0005-0000-0000-0000FB9F0000}"/>
    <cellStyle name="Обычный 6 2 3 3 5 2 2 3" xfId="57988" xr:uid="{00000000-0005-0000-0000-0000FC9F0000}"/>
    <cellStyle name="Обычный 6 2 3 3 5 2 3" xfId="13437" xr:uid="{00000000-0005-0000-0000-0000FD9F0000}"/>
    <cellStyle name="Обычный 6 2 3 3 5 2 3 2" xfId="57989" xr:uid="{00000000-0005-0000-0000-0000FE9F0000}"/>
    <cellStyle name="Обычный 6 2 3 3 5 2 4" xfId="57990" xr:uid="{00000000-0005-0000-0000-0000FF9F0000}"/>
    <cellStyle name="Обычный 6 2 3 3 5 2_НВВ РСК 2019 (II пол) МАКС" xfId="57991" xr:uid="{00000000-0005-0000-0000-000000A00000}"/>
    <cellStyle name="Обычный 6 2 3 3 5 3" xfId="13438" xr:uid="{00000000-0005-0000-0000-000001A00000}"/>
    <cellStyle name="Обычный 6 2 3 3 5 3 2" xfId="13439" xr:uid="{00000000-0005-0000-0000-000002A00000}"/>
    <cellStyle name="Обычный 6 2 3 3 5 3 2 2" xfId="57992" xr:uid="{00000000-0005-0000-0000-000003A00000}"/>
    <cellStyle name="Обычный 6 2 3 3 5 3 3" xfId="13440" xr:uid="{00000000-0005-0000-0000-000004A00000}"/>
    <cellStyle name="Обычный 6 2 3 3 5 3 3 2" xfId="57993" xr:uid="{00000000-0005-0000-0000-000005A00000}"/>
    <cellStyle name="Обычный 6 2 3 3 5 3 4" xfId="57994" xr:uid="{00000000-0005-0000-0000-000006A00000}"/>
    <cellStyle name="Обычный 6 2 3 3 5 4" xfId="13441" xr:uid="{00000000-0005-0000-0000-000007A00000}"/>
    <cellStyle name="Обычный 6 2 3 3 5 4 2" xfId="57995" xr:uid="{00000000-0005-0000-0000-000008A00000}"/>
    <cellStyle name="Обычный 6 2 3 3 5 5" xfId="13442" xr:uid="{00000000-0005-0000-0000-000009A00000}"/>
    <cellStyle name="Обычный 6 2 3 3 5 5 2" xfId="57996" xr:uid="{00000000-0005-0000-0000-00000AA00000}"/>
    <cellStyle name="Обычный 6 2 3 3 5 6" xfId="13443" xr:uid="{00000000-0005-0000-0000-00000BA00000}"/>
    <cellStyle name="Обычный 6 2 3 3 5 6 2" xfId="57997" xr:uid="{00000000-0005-0000-0000-00000CA00000}"/>
    <cellStyle name="Обычный 6 2 3 3 5 7" xfId="35563" xr:uid="{00000000-0005-0000-0000-00000DA00000}"/>
    <cellStyle name="Обычный 6 2 3 3 5 7 2" xfId="57998" xr:uid="{00000000-0005-0000-0000-00000EA00000}"/>
    <cellStyle name="Обычный 6 2 3 3 5 8" xfId="35564" xr:uid="{00000000-0005-0000-0000-00000FA00000}"/>
    <cellStyle name="Обычный 6 2 3 3 5 8 2" xfId="57999" xr:uid="{00000000-0005-0000-0000-000010A00000}"/>
    <cellStyle name="Обычный 6 2 3 3 5 9" xfId="58000" xr:uid="{00000000-0005-0000-0000-000011A00000}"/>
    <cellStyle name="Обычный 6 2 3 3 5_Лист1" xfId="58001" xr:uid="{00000000-0005-0000-0000-000012A00000}"/>
    <cellStyle name="Обычный 6 2 3 3 6" xfId="13444" xr:uid="{00000000-0005-0000-0000-000013A00000}"/>
    <cellStyle name="Обычный 6 2 3 3 6 2" xfId="13445" xr:uid="{00000000-0005-0000-0000-000014A00000}"/>
    <cellStyle name="Обычный 6 2 3 3 6 2 2" xfId="58002" xr:uid="{00000000-0005-0000-0000-000015A00000}"/>
    <cellStyle name="Обычный 6 2 3 3 6 2 2 2" xfId="58003" xr:uid="{00000000-0005-0000-0000-000016A00000}"/>
    <cellStyle name="Обычный 6 2 3 3 6 2 3" xfId="58004" xr:uid="{00000000-0005-0000-0000-000017A00000}"/>
    <cellStyle name="Обычный 6 2 3 3 6 3" xfId="13446" xr:uid="{00000000-0005-0000-0000-000018A00000}"/>
    <cellStyle name="Обычный 6 2 3 3 6 3 2" xfId="58005" xr:uid="{00000000-0005-0000-0000-000019A00000}"/>
    <cellStyle name="Обычный 6 2 3 3 6 4" xfId="58006" xr:uid="{00000000-0005-0000-0000-00001AA00000}"/>
    <cellStyle name="Обычный 6 2 3 3 6_НВВ РСК 2019 (II пол) МАКС" xfId="58007" xr:uid="{00000000-0005-0000-0000-00001BA00000}"/>
    <cellStyle name="Обычный 6 2 3 3 7" xfId="13447" xr:uid="{00000000-0005-0000-0000-00001CA00000}"/>
    <cellStyle name="Обычный 6 2 3 3 7 2" xfId="13448" xr:uid="{00000000-0005-0000-0000-00001DA00000}"/>
    <cellStyle name="Обычный 6 2 3 3 7 2 2" xfId="58008" xr:uid="{00000000-0005-0000-0000-00001EA00000}"/>
    <cellStyle name="Обычный 6 2 3 3 7 3" xfId="13449" xr:uid="{00000000-0005-0000-0000-00001FA00000}"/>
    <cellStyle name="Обычный 6 2 3 3 7 3 2" xfId="58009" xr:uid="{00000000-0005-0000-0000-000020A00000}"/>
    <cellStyle name="Обычный 6 2 3 3 7 4" xfId="58010" xr:uid="{00000000-0005-0000-0000-000021A00000}"/>
    <cellStyle name="Обычный 6 2 3 3 8" xfId="13450" xr:uid="{00000000-0005-0000-0000-000022A00000}"/>
    <cellStyle name="Обычный 6 2 3 3 8 2" xfId="58011" xr:uid="{00000000-0005-0000-0000-000023A00000}"/>
    <cellStyle name="Обычный 6 2 3 3 9" xfId="13451" xr:uid="{00000000-0005-0000-0000-000024A00000}"/>
    <cellStyle name="Обычный 6 2 3 3 9 2" xfId="58012" xr:uid="{00000000-0005-0000-0000-000025A00000}"/>
    <cellStyle name="Обычный 6 2 3 3_Лист1" xfId="58013" xr:uid="{00000000-0005-0000-0000-000026A00000}"/>
    <cellStyle name="Обычный 6 2 3 4" xfId="13452" xr:uid="{00000000-0005-0000-0000-000027A00000}"/>
    <cellStyle name="Обычный 6 2 3 4 10" xfId="13453" xr:uid="{00000000-0005-0000-0000-000028A00000}"/>
    <cellStyle name="Обычный 6 2 3 4 10 2" xfId="58014" xr:uid="{00000000-0005-0000-0000-000029A00000}"/>
    <cellStyle name="Обычный 6 2 3 4 11" xfId="13454" xr:uid="{00000000-0005-0000-0000-00002AA00000}"/>
    <cellStyle name="Обычный 6 2 3 4 11 2" xfId="58015" xr:uid="{00000000-0005-0000-0000-00002BA00000}"/>
    <cellStyle name="Обычный 6 2 3 4 12" xfId="13455" xr:uid="{00000000-0005-0000-0000-00002CA00000}"/>
    <cellStyle name="Обычный 6 2 3 4 12 2" xfId="58016" xr:uid="{00000000-0005-0000-0000-00002DA00000}"/>
    <cellStyle name="Обычный 6 2 3 4 13" xfId="35565" xr:uid="{00000000-0005-0000-0000-00002EA00000}"/>
    <cellStyle name="Обычный 6 2 3 4 14" xfId="35566" xr:uid="{00000000-0005-0000-0000-00002FA00000}"/>
    <cellStyle name="Обычный 6 2 3 4 2" xfId="13456" xr:uid="{00000000-0005-0000-0000-000030A00000}"/>
    <cellStyle name="Обычный 6 2 3 4 2 10" xfId="13457" xr:uid="{00000000-0005-0000-0000-000031A00000}"/>
    <cellStyle name="Обычный 6 2 3 4 2 10 2" xfId="58017" xr:uid="{00000000-0005-0000-0000-000032A00000}"/>
    <cellStyle name="Обычный 6 2 3 4 2 11" xfId="13458" xr:uid="{00000000-0005-0000-0000-000033A00000}"/>
    <cellStyle name="Обычный 6 2 3 4 2 11 2" xfId="58018" xr:uid="{00000000-0005-0000-0000-000034A00000}"/>
    <cellStyle name="Обычный 6 2 3 4 2 12" xfId="35567" xr:uid="{00000000-0005-0000-0000-000035A00000}"/>
    <cellStyle name="Обычный 6 2 3 4 2 13" xfId="35568" xr:uid="{00000000-0005-0000-0000-000036A00000}"/>
    <cellStyle name="Обычный 6 2 3 4 2 2" xfId="13459" xr:uid="{00000000-0005-0000-0000-000037A00000}"/>
    <cellStyle name="Обычный 6 2 3 4 2 2 10" xfId="35569" xr:uid="{00000000-0005-0000-0000-000038A00000}"/>
    <cellStyle name="Обычный 6 2 3 4 2 2 11" xfId="35570" xr:uid="{00000000-0005-0000-0000-000039A00000}"/>
    <cellStyle name="Обычный 6 2 3 4 2 2 2" xfId="13460" xr:uid="{00000000-0005-0000-0000-00003AA00000}"/>
    <cellStyle name="Обычный 6 2 3 4 2 2 2 2" xfId="13461" xr:uid="{00000000-0005-0000-0000-00003BA00000}"/>
    <cellStyle name="Обычный 6 2 3 4 2 2 2 2 2" xfId="13462" xr:uid="{00000000-0005-0000-0000-00003CA00000}"/>
    <cellStyle name="Обычный 6 2 3 4 2 2 2 2 2 2" xfId="58019" xr:uid="{00000000-0005-0000-0000-00003DA00000}"/>
    <cellStyle name="Обычный 6 2 3 4 2 2 2 2 2 2 2" xfId="58020" xr:uid="{00000000-0005-0000-0000-00003EA00000}"/>
    <cellStyle name="Обычный 6 2 3 4 2 2 2 2 2 3" xfId="58021" xr:uid="{00000000-0005-0000-0000-00003FA00000}"/>
    <cellStyle name="Обычный 6 2 3 4 2 2 2 2 3" xfId="13463" xr:uid="{00000000-0005-0000-0000-000040A00000}"/>
    <cellStyle name="Обычный 6 2 3 4 2 2 2 2 3 2" xfId="58022" xr:uid="{00000000-0005-0000-0000-000041A00000}"/>
    <cellStyle name="Обычный 6 2 3 4 2 2 2 2 4" xfId="58023" xr:uid="{00000000-0005-0000-0000-000042A00000}"/>
    <cellStyle name="Обычный 6 2 3 4 2 2 2 2_НВВ РСК 2019 (II пол) МАКС" xfId="58024" xr:uid="{00000000-0005-0000-0000-000043A00000}"/>
    <cellStyle name="Обычный 6 2 3 4 2 2 2 3" xfId="13464" xr:uid="{00000000-0005-0000-0000-000044A00000}"/>
    <cellStyle name="Обычный 6 2 3 4 2 2 2 3 2" xfId="13465" xr:uid="{00000000-0005-0000-0000-000045A00000}"/>
    <cellStyle name="Обычный 6 2 3 4 2 2 2 3 2 2" xfId="58025" xr:uid="{00000000-0005-0000-0000-000046A00000}"/>
    <cellStyle name="Обычный 6 2 3 4 2 2 2 3 3" xfId="13466" xr:uid="{00000000-0005-0000-0000-000047A00000}"/>
    <cellStyle name="Обычный 6 2 3 4 2 2 2 3 3 2" xfId="58026" xr:uid="{00000000-0005-0000-0000-000048A00000}"/>
    <cellStyle name="Обычный 6 2 3 4 2 2 2 3 4" xfId="58027" xr:uid="{00000000-0005-0000-0000-000049A00000}"/>
    <cellStyle name="Обычный 6 2 3 4 2 2 2 4" xfId="13467" xr:uid="{00000000-0005-0000-0000-00004AA00000}"/>
    <cellStyle name="Обычный 6 2 3 4 2 2 2 4 2" xfId="58028" xr:uid="{00000000-0005-0000-0000-00004BA00000}"/>
    <cellStyle name="Обычный 6 2 3 4 2 2 2 5" xfId="13468" xr:uid="{00000000-0005-0000-0000-00004CA00000}"/>
    <cellStyle name="Обычный 6 2 3 4 2 2 2 5 2" xfId="58029" xr:uid="{00000000-0005-0000-0000-00004DA00000}"/>
    <cellStyle name="Обычный 6 2 3 4 2 2 2 6" xfId="13469" xr:uid="{00000000-0005-0000-0000-00004EA00000}"/>
    <cellStyle name="Обычный 6 2 3 4 2 2 2 6 2" xfId="58030" xr:uid="{00000000-0005-0000-0000-00004FA00000}"/>
    <cellStyle name="Обычный 6 2 3 4 2 2 2 7" xfId="35571" xr:uid="{00000000-0005-0000-0000-000050A00000}"/>
    <cellStyle name="Обычный 6 2 3 4 2 2 2 7 2" xfId="58031" xr:uid="{00000000-0005-0000-0000-000051A00000}"/>
    <cellStyle name="Обычный 6 2 3 4 2 2 2 8" xfId="35572" xr:uid="{00000000-0005-0000-0000-000052A00000}"/>
    <cellStyle name="Обычный 6 2 3 4 2 2 2 8 2" xfId="58032" xr:uid="{00000000-0005-0000-0000-000053A00000}"/>
    <cellStyle name="Обычный 6 2 3 4 2 2 2 9" xfId="58033" xr:uid="{00000000-0005-0000-0000-000054A00000}"/>
    <cellStyle name="Обычный 6 2 3 4 2 2 2_Лист1" xfId="58034" xr:uid="{00000000-0005-0000-0000-000055A00000}"/>
    <cellStyle name="Обычный 6 2 3 4 2 2 3" xfId="13470" xr:uid="{00000000-0005-0000-0000-000056A00000}"/>
    <cellStyle name="Обычный 6 2 3 4 2 2 3 2" xfId="13471" xr:uid="{00000000-0005-0000-0000-000057A00000}"/>
    <cellStyle name="Обычный 6 2 3 4 2 2 3 2 2" xfId="58035" xr:uid="{00000000-0005-0000-0000-000058A00000}"/>
    <cellStyle name="Обычный 6 2 3 4 2 2 3 2 2 2" xfId="58036" xr:uid="{00000000-0005-0000-0000-000059A00000}"/>
    <cellStyle name="Обычный 6 2 3 4 2 2 3 2 3" xfId="58037" xr:uid="{00000000-0005-0000-0000-00005AA00000}"/>
    <cellStyle name="Обычный 6 2 3 4 2 2 3 3" xfId="13472" xr:uid="{00000000-0005-0000-0000-00005BA00000}"/>
    <cellStyle name="Обычный 6 2 3 4 2 2 3 3 2" xfId="58038" xr:uid="{00000000-0005-0000-0000-00005CA00000}"/>
    <cellStyle name="Обычный 6 2 3 4 2 2 3 4" xfId="58039" xr:uid="{00000000-0005-0000-0000-00005DA00000}"/>
    <cellStyle name="Обычный 6 2 3 4 2 2 3_НВВ РСК 2019 (II пол) МАКС" xfId="58040" xr:uid="{00000000-0005-0000-0000-00005EA00000}"/>
    <cellStyle name="Обычный 6 2 3 4 2 2 4" xfId="13473" xr:uid="{00000000-0005-0000-0000-00005FA00000}"/>
    <cellStyle name="Обычный 6 2 3 4 2 2 4 2" xfId="13474" xr:uid="{00000000-0005-0000-0000-000060A00000}"/>
    <cellStyle name="Обычный 6 2 3 4 2 2 4 2 2" xfId="58041" xr:uid="{00000000-0005-0000-0000-000061A00000}"/>
    <cellStyle name="Обычный 6 2 3 4 2 2 4 3" xfId="13475" xr:uid="{00000000-0005-0000-0000-000062A00000}"/>
    <cellStyle name="Обычный 6 2 3 4 2 2 4 3 2" xfId="58042" xr:uid="{00000000-0005-0000-0000-000063A00000}"/>
    <cellStyle name="Обычный 6 2 3 4 2 2 4 4" xfId="58043" xr:uid="{00000000-0005-0000-0000-000064A00000}"/>
    <cellStyle name="Обычный 6 2 3 4 2 2 5" xfId="13476" xr:uid="{00000000-0005-0000-0000-000065A00000}"/>
    <cellStyle name="Обычный 6 2 3 4 2 2 5 2" xfId="58044" xr:uid="{00000000-0005-0000-0000-000066A00000}"/>
    <cellStyle name="Обычный 6 2 3 4 2 2 6" xfId="13477" xr:uid="{00000000-0005-0000-0000-000067A00000}"/>
    <cellStyle name="Обычный 6 2 3 4 2 2 6 2" xfId="58045" xr:uid="{00000000-0005-0000-0000-000068A00000}"/>
    <cellStyle name="Обычный 6 2 3 4 2 2 7" xfId="13478" xr:uid="{00000000-0005-0000-0000-000069A00000}"/>
    <cellStyle name="Обычный 6 2 3 4 2 2 7 2" xfId="58046" xr:uid="{00000000-0005-0000-0000-00006AA00000}"/>
    <cellStyle name="Обычный 6 2 3 4 2 2 8" xfId="13479" xr:uid="{00000000-0005-0000-0000-00006BA00000}"/>
    <cellStyle name="Обычный 6 2 3 4 2 2 8 2" xfId="58047" xr:uid="{00000000-0005-0000-0000-00006CA00000}"/>
    <cellStyle name="Обычный 6 2 3 4 2 2 9" xfId="13480" xr:uid="{00000000-0005-0000-0000-00006DA00000}"/>
    <cellStyle name="Обычный 6 2 3 4 2 2 9 2" xfId="58048" xr:uid="{00000000-0005-0000-0000-00006EA00000}"/>
    <cellStyle name="Обычный 6 2 3 4 2 2_Лист1" xfId="58049" xr:uid="{00000000-0005-0000-0000-00006FA00000}"/>
    <cellStyle name="Обычный 6 2 3 4 2 3" xfId="13481" xr:uid="{00000000-0005-0000-0000-000070A00000}"/>
    <cellStyle name="Обычный 6 2 3 4 2 3 10" xfId="35573" xr:uid="{00000000-0005-0000-0000-000071A00000}"/>
    <cellStyle name="Обычный 6 2 3 4 2 3 11" xfId="35574" xr:uid="{00000000-0005-0000-0000-000072A00000}"/>
    <cellStyle name="Обычный 6 2 3 4 2 3 2" xfId="13482" xr:uid="{00000000-0005-0000-0000-000073A00000}"/>
    <cellStyle name="Обычный 6 2 3 4 2 3 2 2" xfId="13483" xr:uid="{00000000-0005-0000-0000-000074A00000}"/>
    <cellStyle name="Обычный 6 2 3 4 2 3 2 2 2" xfId="13484" xr:uid="{00000000-0005-0000-0000-000075A00000}"/>
    <cellStyle name="Обычный 6 2 3 4 2 3 2 2 2 2" xfId="58050" xr:uid="{00000000-0005-0000-0000-000076A00000}"/>
    <cellStyle name="Обычный 6 2 3 4 2 3 2 2 2 2 2" xfId="58051" xr:uid="{00000000-0005-0000-0000-000077A00000}"/>
    <cellStyle name="Обычный 6 2 3 4 2 3 2 2 2 3" xfId="58052" xr:uid="{00000000-0005-0000-0000-000078A00000}"/>
    <cellStyle name="Обычный 6 2 3 4 2 3 2 2 3" xfId="13485" xr:uid="{00000000-0005-0000-0000-000079A00000}"/>
    <cellStyle name="Обычный 6 2 3 4 2 3 2 2 3 2" xfId="58053" xr:uid="{00000000-0005-0000-0000-00007AA00000}"/>
    <cellStyle name="Обычный 6 2 3 4 2 3 2 2 4" xfId="58054" xr:uid="{00000000-0005-0000-0000-00007BA00000}"/>
    <cellStyle name="Обычный 6 2 3 4 2 3 2 2_НВВ РСК 2019 (II пол) МАКС" xfId="58055" xr:uid="{00000000-0005-0000-0000-00007CA00000}"/>
    <cellStyle name="Обычный 6 2 3 4 2 3 2 3" xfId="13486" xr:uid="{00000000-0005-0000-0000-00007DA00000}"/>
    <cellStyle name="Обычный 6 2 3 4 2 3 2 3 2" xfId="13487" xr:uid="{00000000-0005-0000-0000-00007EA00000}"/>
    <cellStyle name="Обычный 6 2 3 4 2 3 2 3 2 2" xfId="58056" xr:uid="{00000000-0005-0000-0000-00007FA00000}"/>
    <cellStyle name="Обычный 6 2 3 4 2 3 2 3 3" xfId="13488" xr:uid="{00000000-0005-0000-0000-000080A00000}"/>
    <cellStyle name="Обычный 6 2 3 4 2 3 2 3 3 2" xfId="58057" xr:uid="{00000000-0005-0000-0000-000081A00000}"/>
    <cellStyle name="Обычный 6 2 3 4 2 3 2 3 4" xfId="58058" xr:uid="{00000000-0005-0000-0000-000082A00000}"/>
    <cellStyle name="Обычный 6 2 3 4 2 3 2 4" xfId="13489" xr:uid="{00000000-0005-0000-0000-000083A00000}"/>
    <cellStyle name="Обычный 6 2 3 4 2 3 2 4 2" xfId="58059" xr:uid="{00000000-0005-0000-0000-000084A00000}"/>
    <cellStyle name="Обычный 6 2 3 4 2 3 2 5" xfId="13490" xr:uid="{00000000-0005-0000-0000-000085A00000}"/>
    <cellStyle name="Обычный 6 2 3 4 2 3 2 5 2" xfId="58060" xr:uid="{00000000-0005-0000-0000-000086A00000}"/>
    <cellStyle name="Обычный 6 2 3 4 2 3 2 6" xfId="13491" xr:uid="{00000000-0005-0000-0000-000087A00000}"/>
    <cellStyle name="Обычный 6 2 3 4 2 3 2 6 2" xfId="58061" xr:uid="{00000000-0005-0000-0000-000088A00000}"/>
    <cellStyle name="Обычный 6 2 3 4 2 3 2 7" xfId="35575" xr:uid="{00000000-0005-0000-0000-000089A00000}"/>
    <cellStyle name="Обычный 6 2 3 4 2 3 2 7 2" xfId="58062" xr:uid="{00000000-0005-0000-0000-00008AA00000}"/>
    <cellStyle name="Обычный 6 2 3 4 2 3 2 8" xfId="35576" xr:uid="{00000000-0005-0000-0000-00008BA00000}"/>
    <cellStyle name="Обычный 6 2 3 4 2 3 2 8 2" xfId="58063" xr:uid="{00000000-0005-0000-0000-00008CA00000}"/>
    <cellStyle name="Обычный 6 2 3 4 2 3 2 9" xfId="58064" xr:uid="{00000000-0005-0000-0000-00008DA00000}"/>
    <cellStyle name="Обычный 6 2 3 4 2 3 2_Лист1" xfId="58065" xr:uid="{00000000-0005-0000-0000-00008EA00000}"/>
    <cellStyle name="Обычный 6 2 3 4 2 3 3" xfId="13492" xr:uid="{00000000-0005-0000-0000-00008FA00000}"/>
    <cellStyle name="Обычный 6 2 3 4 2 3 3 2" xfId="13493" xr:uid="{00000000-0005-0000-0000-000090A00000}"/>
    <cellStyle name="Обычный 6 2 3 4 2 3 3 2 2" xfId="58066" xr:uid="{00000000-0005-0000-0000-000091A00000}"/>
    <cellStyle name="Обычный 6 2 3 4 2 3 3 2 2 2" xfId="58067" xr:uid="{00000000-0005-0000-0000-000092A00000}"/>
    <cellStyle name="Обычный 6 2 3 4 2 3 3 2 3" xfId="58068" xr:uid="{00000000-0005-0000-0000-000093A00000}"/>
    <cellStyle name="Обычный 6 2 3 4 2 3 3 3" xfId="13494" xr:uid="{00000000-0005-0000-0000-000094A00000}"/>
    <cellStyle name="Обычный 6 2 3 4 2 3 3 3 2" xfId="58069" xr:uid="{00000000-0005-0000-0000-000095A00000}"/>
    <cellStyle name="Обычный 6 2 3 4 2 3 3 4" xfId="58070" xr:uid="{00000000-0005-0000-0000-000096A00000}"/>
    <cellStyle name="Обычный 6 2 3 4 2 3 3_НВВ РСК 2019 (II пол) МАКС" xfId="58071" xr:uid="{00000000-0005-0000-0000-000097A00000}"/>
    <cellStyle name="Обычный 6 2 3 4 2 3 4" xfId="13495" xr:uid="{00000000-0005-0000-0000-000098A00000}"/>
    <cellStyle name="Обычный 6 2 3 4 2 3 4 2" xfId="13496" xr:uid="{00000000-0005-0000-0000-000099A00000}"/>
    <cellStyle name="Обычный 6 2 3 4 2 3 4 2 2" xfId="58072" xr:uid="{00000000-0005-0000-0000-00009AA00000}"/>
    <cellStyle name="Обычный 6 2 3 4 2 3 4 3" xfId="13497" xr:uid="{00000000-0005-0000-0000-00009BA00000}"/>
    <cellStyle name="Обычный 6 2 3 4 2 3 4 3 2" xfId="58073" xr:uid="{00000000-0005-0000-0000-00009CA00000}"/>
    <cellStyle name="Обычный 6 2 3 4 2 3 4 4" xfId="58074" xr:uid="{00000000-0005-0000-0000-00009DA00000}"/>
    <cellStyle name="Обычный 6 2 3 4 2 3 5" xfId="13498" xr:uid="{00000000-0005-0000-0000-00009EA00000}"/>
    <cellStyle name="Обычный 6 2 3 4 2 3 5 2" xfId="58075" xr:uid="{00000000-0005-0000-0000-00009FA00000}"/>
    <cellStyle name="Обычный 6 2 3 4 2 3 6" xfId="13499" xr:uid="{00000000-0005-0000-0000-0000A0A00000}"/>
    <cellStyle name="Обычный 6 2 3 4 2 3 6 2" xfId="58076" xr:uid="{00000000-0005-0000-0000-0000A1A00000}"/>
    <cellStyle name="Обычный 6 2 3 4 2 3 7" xfId="13500" xr:uid="{00000000-0005-0000-0000-0000A2A00000}"/>
    <cellStyle name="Обычный 6 2 3 4 2 3 7 2" xfId="58077" xr:uid="{00000000-0005-0000-0000-0000A3A00000}"/>
    <cellStyle name="Обычный 6 2 3 4 2 3 8" xfId="13501" xr:uid="{00000000-0005-0000-0000-0000A4A00000}"/>
    <cellStyle name="Обычный 6 2 3 4 2 3 8 2" xfId="58078" xr:uid="{00000000-0005-0000-0000-0000A5A00000}"/>
    <cellStyle name="Обычный 6 2 3 4 2 3 9" xfId="13502" xr:uid="{00000000-0005-0000-0000-0000A6A00000}"/>
    <cellStyle name="Обычный 6 2 3 4 2 3 9 2" xfId="58079" xr:uid="{00000000-0005-0000-0000-0000A7A00000}"/>
    <cellStyle name="Обычный 6 2 3 4 2 3_Лист1" xfId="58080" xr:uid="{00000000-0005-0000-0000-0000A8A00000}"/>
    <cellStyle name="Обычный 6 2 3 4 2 4" xfId="13503" xr:uid="{00000000-0005-0000-0000-0000A9A00000}"/>
    <cellStyle name="Обычный 6 2 3 4 2 4 2" xfId="13504" xr:uid="{00000000-0005-0000-0000-0000AAA00000}"/>
    <cellStyle name="Обычный 6 2 3 4 2 4 2 2" xfId="13505" xr:uid="{00000000-0005-0000-0000-0000ABA00000}"/>
    <cellStyle name="Обычный 6 2 3 4 2 4 2 2 2" xfId="58081" xr:uid="{00000000-0005-0000-0000-0000ACA00000}"/>
    <cellStyle name="Обычный 6 2 3 4 2 4 2 2 2 2" xfId="58082" xr:uid="{00000000-0005-0000-0000-0000ADA00000}"/>
    <cellStyle name="Обычный 6 2 3 4 2 4 2 2 3" xfId="58083" xr:uid="{00000000-0005-0000-0000-0000AEA00000}"/>
    <cellStyle name="Обычный 6 2 3 4 2 4 2 3" xfId="13506" xr:uid="{00000000-0005-0000-0000-0000AFA00000}"/>
    <cellStyle name="Обычный 6 2 3 4 2 4 2 3 2" xfId="58084" xr:uid="{00000000-0005-0000-0000-0000B0A00000}"/>
    <cellStyle name="Обычный 6 2 3 4 2 4 2 4" xfId="58085" xr:uid="{00000000-0005-0000-0000-0000B1A00000}"/>
    <cellStyle name="Обычный 6 2 3 4 2 4 2_НВВ РСК 2019 (II пол) МАКС" xfId="58086" xr:uid="{00000000-0005-0000-0000-0000B2A00000}"/>
    <cellStyle name="Обычный 6 2 3 4 2 4 3" xfId="13507" xr:uid="{00000000-0005-0000-0000-0000B3A00000}"/>
    <cellStyle name="Обычный 6 2 3 4 2 4 3 2" xfId="13508" xr:uid="{00000000-0005-0000-0000-0000B4A00000}"/>
    <cellStyle name="Обычный 6 2 3 4 2 4 3 2 2" xfId="58087" xr:uid="{00000000-0005-0000-0000-0000B5A00000}"/>
    <cellStyle name="Обычный 6 2 3 4 2 4 3 3" xfId="13509" xr:uid="{00000000-0005-0000-0000-0000B6A00000}"/>
    <cellStyle name="Обычный 6 2 3 4 2 4 3 3 2" xfId="58088" xr:uid="{00000000-0005-0000-0000-0000B7A00000}"/>
    <cellStyle name="Обычный 6 2 3 4 2 4 3 4" xfId="58089" xr:uid="{00000000-0005-0000-0000-0000B8A00000}"/>
    <cellStyle name="Обычный 6 2 3 4 2 4 4" xfId="13510" xr:uid="{00000000-0005-0000-0000-0000B9A00000}"/>
    <cellStyle name="Обычный 6 2 3 4 2 4 4 2" xfId="58090" xr:uid="{00000000-0005-0000-0000-0000BAA00000}"/>
    <cellStyle name="Обычный 6 2 3 4 2 4 5" xfId="13511" xr:uid="{00000000-0005-0000-0000-0000BBA00000}"/>
    <cellStyle name="Обычный 6 2 3 4 2 4 5 2" xfId="58091" xr:uid="{00000000-0005-0000-0000-0000BCA00000}"/>
    <cellStyle name="Обычный 6 2 3 4 2 4 6" xfId="13512" xr:uid="{00000000-0005-0000-0000-0000BDA00000}"/>
    <cellStyle name="Обычный 6 2 3 4 2 4 6 2" xfId="58092" xr:uid="{00000000-0005-0000-0000-0000BEA00000}"/>
    <cellStyle name="Обычный 6 2 3 4 2 4 7" xfId="35577" xr:uid="{00000000-0005-0000-0000-0000BFA00000}"/>
    <cellStyle name="Обычный 6 2 3 4 2 4 7 2" xfId="58093" xr:uid="{00000000-0005-0000-0000-0000C0A00000}"/>
    <cellStyle name="Обычный 6 2 3 4 2 4 8" xfId="35578" xr:uid="{00000000-0005-0000-0000-0000C1A00000}"/>
    <cellStyle name="Обычный 6 2 3 4 2 4 8 2" xfId="58094" xr:uid="{00000000-0005-0000-0000-0000C2A00000}"/>
    <cellStyle name="Обычный 6 2 3 4 2 4 9" xfId="58095" xr:uid="{00000000-0005-0000-0000-0000C3A00000}"/>
    <cellStyle name="Обычный 6 2 3 4 2 4_Лист1" xfId="58096" xr:uid="{00000000-0005-0000-0000-0000C4A00000}"/>
    <cellStyle name="Обычный 6 2 3 4 2 5" xfId="13513" xr:uid="{00000000-0005-0000-0000-0000C5A00000}"/>
    <cellStyle name="Обычный 6 2 3 4 2 5 2" xfId="13514" xr:uid="{00000000-0005-0000-0000-0000C6A00000}"/>
    <cellStyle name="Обычный 6 2 3 4 2 5 2 2" xfId="58097" xr:uid="{00000000-0005-0000-0000-0000C7A00000}"/>
    <cellStyle name="Обычный 6 2 3 4 2 5 2 2 2" xfId="58098" xr:uid="{00000000-0005-0000-0000-0000C8A00000}"/>
    <cellStyle name="Обычный 6 2 3 4 2 5 2 3" xfId="58099" xr:uid="{00000000-0005-0000-0000-0000C9A00000}"/>
    <cellStyle name="Обычный 6 2 3 4 2 5 3" xfId="13515" xr:uid="{00000000-0005-0000-0000-0000CAA00000}"/>
    <cellStyle name="Обычный 6 2 3 4 2 5 3 2" xfId="58100" xr:uid="{00000000-0005-0000-0000-0000CBA00000}"/>
    <cellStyle name="Обычный 6 2 3 4 2 5 4" xfId="58101" xr:uid="{00000000-0005-0000-0000-0000CCA00000}"/>
    <cellStyle name="Обычный 6 2 3 4 2 5_НВВ РСК 2019 (II пол) МАКС" xfId="58102" xr:uid="{00000000-0005-0000-0000-0000CDA00000}"/>
    <cellStyle name="Обычный 6 2 3 4 2 6" xfId="13516" xr:uid="{00000000-0005-0000-0000-0000CEA00000}"/>
    <cellStyle name="Обычный 6 2 3 4 2 6 2" xfId="13517" xr:uid="{00000000-0005-0000-0000-0000CFA00000}"/>
    <cellStyle name="Обычный 6 2 3 4 2 6 2 2" xfId="58103" xr:uid="{00000000-0005-0000-0000-0000D0A00000}"/>
    <cellStyle name="Обычный 6 2 3 4 2 6 3" xfId="13518" xr:uid="{00000000-0005-0000-0000-0000D1A00000}"/>
    <cellStyle name="Обычный 6 2 3 4 2 6 3 2" xfId="58104" xr:uid="{00000000-0005-0000-0000-0000D2A00000}"/>
    <cellStyle name="Обычный 6 2 3 4 2 6 4" xfId="58105" xr:uid="{00000000-0005-0000-0000-0000D3A00000}"/>
    <cellStyle name="Обычный 6 2 3 4 2 7" xfId="13519" xr:uid="{00000000-0005-0000-0000-0000D4A00000}"/>
    <cellStyle name="Обычный 6 2 3 4 2 7 2" xfId="58106" xr:uid="{00000000-0005-0000-0000-0000D5A00000}"/>
    <cellStyle name="Обычный 6 2 3 4 2 8" xfId="13520" xr:uid="{00000000-0005-0000-0000-0000D6A00000}"/>
    <cellStyle name="Обычный 6 2 3 4 2 8 2" xfId="58107" xr:uid="{00000000-0005-0000-0000-0000D7A00000}"/>
    <cellStyle name="Обычный 6 2 3 4 2 9" xfId="13521" xr:uid="{00000000-0005-0000-0000-0000D8A00000}"/>
    <cellStyle name="Обычный 6 2 3 4 2 9 2" xfId="58108" xr:uid="{00000000-0005-0000-0000-0000D9A00000}"/>
    <cellStyle name="Обычный 6 2 3 4 2_Лист1" xfId="58109" xr:uid="{00000000-0005-0000-0000-0000DAA00000}"/>
    <cellStyle name="Обычный 6 2 3 4 3" xfId="13522" xr:uid="{00000000-0005-0000-0000-0000DBA00000}"/>
    <cellStyle name="Обычный 6 2 3 4 3 10" xfId="35579" xr:uid="{00000000-0005-0000-0000-0000DCA00000}"/>
    <cellStyle name="Обычный 6 2 3 4 3 11" xfId="35580" xr:uid="{00000000-0005-0000-0000-0000DDA00000}"/>
    <cellStyle name="Обычный 6 2 3 4 3 2" xfId="13523" xr:uid="{00000000-0005-0000-0000-0000DEA00000}"/>
    <cellStyle name="Обычный 6 2 3 4 3 2 2" xfId="13524" xr:uid="{00000000-0005-0000-0000-0000DFA00000}"/>
    <cellStyle name="Обычный 6 2 3 4 3 2 2 2" xfId="13525" xr:uid="{00000000-0005-0000-0000-0000E0A00000}"/>
    <cellStyle name="Обычный 6 2 3 4 3 2 2 2 2" xfId="58110" xr:uid="{00000000-0005-0000-0000-0000E1A00000}"/>
    <cellStyle name="Обычный 6 2 3 4 3 2 2 2 2 2" xfId="58111" xr:uid="{00000000-0005-0000-0000-0000E2A00000}"/>
    <cellStyle name="Обычный 6 2 3 4 3 2 2 2 3" xfId="58112" xr:uid="{00000000-0005-0000-0000-0000E3A00000}"/>
    <cellStyle name="Обычный 6 2 3 4 3 2 2 3" xfId="13526" xr:uid="{00000000-0005-0000-0000-0000E4A00000}"/>
    <cellStyle name="Обычный 6 2 3 4 3 2 2 3 2" xfId="58113" xr:uid="{00000000-0005-0000-0000-0000E5A00000}"/>
    <cellStyle name="Обычный 6 2 3 4 3 2 2 4" xfId="58114" xr:uid="{00000000-0005-0000-0000-0000E6A00000}"/>
    <cellStyle name="Обычный 6 2 3 4 3 2 2_НВВ РСК 2019 (II пол) МАКС" xfId="58115" xr:uid="{00000000-0005-0000-0000-0000E7A00000}"/>
    <cellStyle name="Обычный 6 2 3 4 3 2 3" xfId="13527" xr:uid="{00000000-0005-0000-0000-0000E8A00000}"/>
    <cellStyle name="Обычный 6 2 3 4 3 2 3 2" xfId="13528" xr:uid="{00000000-0005-0000-0000-0000E9A00000}"/>
    <cellStyle name="Обычный 6 2 3 4 3 2 3 2 2" xfId="58116" xr:uid="{00000000-0005-0000-0000-0000EAA00000}"/>
    <cellStyle name="Обычный 6 2 3 4 3 2 3 3" xfId="13529" xr:uid="{00000000-0005-0000-0000-0000EBA00000}"/>
    <cellStyle name="Обычный 6 2 3 4 3 2 3 3 2" xfId="58117" xr:uid="{00000000-0005-0000-0000-0000ECA00000}"/>
    <cellStyle name="Обычный 6 2 3 4 3 2 3 4" xfId="58118" xr:uid="{00000000-0005-0000-0000-0000EDA00000}"/>
    <cellStyle name="Обычный 6 2 3 4 3 2 4" xfId="13530" xr:uid="{00000000-0005-0000-0000-0000EEA00000}"/>
    <cellStyle name="Обычный 6 2 3 4 3 2 4 2" xfId="58119" xr:uid="{00000000-0005-0000-0000-0000EFA00000}"/>
    <cellStyle name="Обычный 6 2 3 4 3 2 5" xfId="13531" xr:uid="{00000000-0005-0000-0000-0000F0A00000}"/>
    <cellStyle name="Обычный 6 2 3 4 3 2 5 2" xfId="58120" xr:uid="{00000000-0005-0000-0000-0000F1A00000}"/>
    <cellStyle name="Обычный 6 2 3 4 3 2 6" xfId="13532" xr:uid="{00000000-0005-0000-0000-0000F2A00000}"/>
    <cellStyle name="Обычный 6 2 3 4 3 2 6 2" xfId="58121" xr:uid="{00000000-0005-0000-0000-0000F3A00000}"/>
    <cellStyle name="Обычный 6 2 3 4 3 2 7" xfId="35581" xr:uid="{00000000-0005-0000-0000-0000F4A00000}"/>
    <cellStyle name="Обычный 6 2 3 4 3 2 7 2" xfId="58122" xr:uid="{00000000-0005-0000-0000-0000F5A00000}"/>
    <cellStyle name="Обычный 6 2 3 4 3 2 8" xfId="35582" xr:uid="{00000000-0005-0000-0000-0000F6A00000}"/>
    <cellStyle name="Обычный 6 2 3 4 3 2 8 2" xfId="58123" xr:uid="{00000000-0005-0000-0000-0000F7A00000}"/>
    <cellStyle name="Обычный 6 2 3 4 3 2 9" xfId="58124" xr:uid="{00000000-0005-0000-0000-0000F8A00000}"/>
    <cellStyle name="Обычный 6 2 3 4 3 2_Лист1" xfId="58125" xr:uid="{00000000-0005-0000-0000-0000F9A00000}"/>
    <cellStyle name="Обычный 6 2 3 4 3 3" xfId="13533" xr:uid="{00000000-0005-0000-0000-0000FAA00000}"/>
    <cellStyle name="Обычный 6 2 3 4 3 3 2" xfId="13534" xr:uid="{00000000-0005-0000-0000-0000FBA00000}"/>
    <cellStyle name="Обычный 6 2 3 4 3 3 2 2" xfId="58126" xr:uid="{00000000-0005-0000-0000-0000FCA00000}"/>
    <cellStyle name="Обычный 6 2 3 4 3 3 2 2 2" xfId="58127" xr:uid="{00000000-0005-0000-0000-0000FDA00000}"/>
    <cellStyle name="Обычный 6 2 3 4 3 3 2 3" xfId="58128" xr:uid="{00000000-0005-0000-0000-0000FEA00000}"/>
    <cellStyle name="Обычный 6 2 3 4 3 3 3" xfId="13535" xr:uid="{00000000-0005-0000-0000-0000FFA00000}"/>
    <cellStyle name="Обычный 6 2 3 4 3 3 3 2" xfId="58129" xr:uid="{00000000-0005-0000-0000-000000A10000}"/>
    <cellStyle name="Обычный 6 2 3 4 3 3 4" xfId="58130" xr:uid="{00000000-0005-0000-0000-000001A10000}"/>
    <cellStyle name="Обычный 6 2 3 4 3 3_НВВ РСК 2019 (II пол) МАКС" xfId="58131" xr:uid="{00000000-0005-0000-0000-000002A10000}"/>
    <cellStyle name="Обычный 6 2 3 4 3 4" xfId="13536" xr:uid="{00000000-0005-0000-0000-000003A10000}"/>
    <cellStyle name="Обычный 6 2 3 4 3 4 2" xfId="13537" xr:uid="{00000000-0005-0000-0000-000004A10000}"/>
    <cellStyle name="Обычный 6 2 3 4 3 4 2 2" xfId="58132" xr:uid="{00000000-0005-0000-0000-000005A10000}"/>
    <cellStyle name="Обычный 6 2 3 4 3 4 3" xfId="13538" xr:uid="{00000000-0005-0000-0000-000006A10000}"/>
    <cellStyle name="Обычный 6 2 3 4 3 4 3 2" xfId="58133" xr:uid="{00000000-0005-0000-0000-000007A10000}"/>
    <cellStyle name="Обычный 6 2 3 4 3 4 4" xfId="58134" xr:uid="{00000000-0005-0000-0000-000008A10000}"/>
    <cellStyle name="Обычный 6 2 3 4 3 5" xfId="13539" xr:uid="{00000000-0005-0000-0000-000009A10000}"/>
    <cellStyle name="Обычный 6 2 3 4 3 5 2" xfId="58135" xr:uid="{00000000-0005-0000-0000-00000AA10000}"/>
    <cellStyle name="Обычный 6 2 3 4 3 6" xfId="13540" xr:uid="{00000000-0005-0000-0000-00000BA10000}"/>
    <cellStyle name="Обычный 6 2 3 4 3 6 2" xfId="58136" xr:uid="{00000000-0005-0000-0000-00000CA10000}"/>
    <cellStyle name="Обычный 6 2 3 4 3 7" xfId="13541" xr:uid="{00000000-0005-0000-0000-00000DA10000}"/>
    <cellStyle name="Обычный 6 2 3 4 3 7 2" xfId="58137" xr:uid="{00000000-0005-0000-0000-00000EA10000}"/>
    <cellStyle name="Обычный 6 2 3 4 3 8" xfId="13542" xr:uid="{00000000-0005-0000-0000-00000FA10000}"/>
    <cellStyle name="Обычный 6 2 3 4 3 8 2" xfId="58138" xr:uid="{00000000-0005-0000-0000-000010A10000}"/>
    <cellStyle name="Обычный 6 2 3 4 3 9" xfId="13543" xr:uid="{00000000-0005-0000-0000-000011A10000}"/>
    <cellStyle name="Обычный 6 2 3 4 3 9 2" xfId="58139" xr:uid="{00000000-0005-0000-0000-000012A10000}"/>
    <cellStyle name="Обычный 6 2 3 4 3_Лист1" xfId="58140" xr:uid="{00000000-0005-0000-0000-000013A10000}"/>
    <cellStyle name="Обычный 6 2 3 4 4" xfId="13544" xr:uid="{00000000-0005-0000-0000-000014A10000}"/>
    <cellStyle name="Обычный 6 2 3 4 4 10" xfId="35583" xr:uid="{00000000-0005-0000-0000-000015A10000}"/>
    <cellStyle name="Обычный 6 2 3 4 4 11" xfId="35584" xr:uid="{00000000-0005-0000-0000-000016A10000}"/>
    <cellStyle name="Обычный 6 2 3 4 4 2" xfId="13545" xr:uid="{00000000-0005-0000-0000-000017A10000}"/>
    <cellStyle name="Обычный 6 2 3 4 4 2 2" xfId="13546" xr:uid="{00000000-0005-0000-0000-000018A10000}"/>
    <cellStyle name="Обычный 6 2 3 4 4 2 2 2" xfId="13547" xr:uid="{00000000-0005-0000-0000-000019A10000}"/>
    <cellStyle name="Обычный 6 2 3 4 4 2 2 2 2" xfId="58141" xr:uid="{00000000-0005-0000-0000-00001AA10000}"/>
    <cellStyle name="Обычный 6 2 3 4 4 2 2 2 2 2" xfId="58142" xr:uid="{00000000-0005-0000-0000-00001BA10000}"/>
    <cellStyle name="Обычный 6 2 3 4 4 2 2 2 3" xfId="58143" xr:uid="{00000000-0005-0000-0000-00001CA10000}"/>
    <cellStyle name="Обычный 6 2 3 4 4 2 2 3" xfId="13548" xr:uid="{00000000-0005-0000-0000-00001DA10000}"/>
    <cellStyle name="Обычный 6 2 3 4 4 2 2 3 2" xfId="58144" xr:uid="{00000000-0005-0000-0000-00001EA10000}"/>
    <cellStyle name="Обычный 6 2 3 4 4 2 2 4" xfId="58145" xr:uid="{00000000-0005-0000-0000-00001FA10000}"/>
    <cellStyle name="Обычный 6 2 3 4 4 2 2_НВВ РСК 2019 (II пол) МАКС" xfId="58146" xr:uid="{00000000-0005-0000-0000-000020A10000}"/>
    <cellStyle name="Обычный 6 2 3 4 4 2 3" xfId="13549" xr:uid="{00000000-0005-0000-0000-000021A10000}"/>
    <cellStyle name="Обычный 6 2 3 4 4 2 3 2" xfId="13550" xr:uid="{00000000-0005-0000-0000-000022A10000}"/>
    <cellStyle name="Обычный 6 2 3 4 4 2 3 2 2" xfId="58147" xr:uid="{00000000-0005-0000-0000-000023A10000}"/>
    <cellStyle name="Обычный 6 2 3 4 4 2 3 3" xfId="13551" xr:uid="{00000000-0005-0000-0000-000024A10000}"/>
    <cellStyle name="Обычный 6 2 3 4 4 2 3 3 2" xfId="58148" xr:uid="{00000000-0005-0000-0000-000025A10000}"/>
    <cellStyle name="Обычный 6 2 3 4 4 2 3 4" xfId="58149" xr:uid="{00000000-0005-0000-0000-000026A10000}"/>
    <cellStyle name="Обычный 6 2 3 4 4 2 4" xfId="13552" xr:uid="{00000000-0005-0000-0000-000027A10000}"/>
    <cellStyle name="Обычный 6 2 3 4 4 2 4 2" xfId="58150" xr:uid="{00000000-0005-0000-0000-000028A10000}"/>
    <cellStyle name="Обычный 6 2 3 4 4 2 5" xfId="13553" xr:uid="{00000000-0005-0000-0000-000029A10000}"/>
    <cellStyle name="Обычный 6 2 3 4 4 2 5 2" xfId="58151" xr:uid="{00000000-0005-0000-0000-00002AA10000}"/>
    <cellStyle name="Обычный 6 2 3 4 4 2 6" xfId="13554" xr:uid="{00000000-0005-0000-0000-00002BA10000}"/>
    <cellStyle name="Обычный 6 2 3 4 4 2 6 2" xfId="58152" xr:uid="{00000000-0005-0000-0000-00002CA10000}"/>
    <cellStyle name="Обычный 6 2 3 4 4 2 7" xfId="35585" xr:uid="{00000000-0005-0000-0000-00002DA10000}"/>
    <cellStyle name="Обычный 6 2 3 4 4 2 7 2" xfId="58153" xr:uid="{00000000-0005-0000-0000-00002EA10000}"/>
    <cellStyle name="Обычный 6 2 3 4 4 2 8" xfId="35586" xr:uid="{00000000-0005-0000-0000-00002FA10000}"/>
    <cellStyle name="Обычный 6 2 3 4 4 2 8 2" xfId="58154" xr:uid="{00000000-0005-0000-0000-000030A10000}"/>
    <cellStyle name="Обычный 6 2 3 4 4 2 9" xfId="58155" xr:uid="{00000000-0005-0000-0000-000031A10000}"/>
    <cellStyle name="Обычный 6 2 3 4 4 2_Лист1" xfId="58156" xr:uid="{00000000-0005-0000-0000-000032A10000}"/>
    <cellStyle name="Обычный 6 2 3 4 4 3" xfId="13555" xr:uid="{00000000-0005-0000-0000-000033A10000}"/>
    <cellStyle name="Обычный 6 2 3 4 4 3 2" xfId="13556" xr:uid="{00000000-0005-0000-0000-000034A10000}"/>
    <cellStyle name="Обычный 6 2 3 4 4 3 2 2" xfId="58157" xr:uid="{00000000-0005-0000-0000-000035A10000}"/>
    <cellStyle name="Обычный 6 2 3 4 4 3 2 2 2" xfId="58158" xr:uid="{00000000-0005-0000-0000-000036A10000}"/>
    <cellStyle name="Обычный 6 2 3 4 4 3 2 3" xfId="58159" xr:uid="{00000000-0005-0000-0000-000037A10000}"/>
    <cellStyle name="Обычный 6 2 3 4 4 3 3" xfId="13557" xr:uid="{00000000-0005-0000-0000-000038A10000}"/>
    <cellStyle name="Обычный 6 2 3 4 4 3 3 2" xfId="58160" xr:uid="{00000000-0005-0000-0000-000039A10000}"/>
    <cellStyle name="Обычный 6 2 3 4 4 3 4" xfId="58161" xr:uid="{00000000-0005-0000-0000-00003AA10000}"/>
    <cellStyle name="Обычный 6 2 3 4 4 3_НВВ РСК 2019 (II пол) МАКС" xfId="58162" xr:uid="{00000000-0005-0000-0000-00003BA10000}"/>
    <cellStyle name="Обычный 6 2 3 4 4 4" xfId="13558" xr:uid="{00000000-0005-0000-0000-00003CA10000}"/>
    <cellStyle name="Обычный 6 2 3 4 4 4 2" xfId="13559" xr:uid="{00000000-0005-0000-0000-00003DA10000}"/>
    <cellStyle name="Обычный 6 2 3 4 4 4 2 2" xfId="58163" xr:uid="{00000000-0005-0000-0000-00003EA10000}"/>
    <cellStyle name="Обычный 6 2 3 4 4 4 3" xfId="13560" xr:uid="{00000000-0005-0000-0000-00003FA10000}"/>
    <cellStyle name="Обычный 6 2 3 4 4 4 3 2" xfId="58164" xr:uid="{00000000-0005-0000-0000-000040A10000}"/>
    <cellStyle name="Обычный 6 2 3 4 4 4 4" xfId="58165" xr:uid="{00000000-0005-0000-0000-000041A10000}"/>
    <cellStyle name="Обычный 6 2 3 4 4 5" xfId="13561" xr:uid="{00000000-0005-0000-0000-000042A10000}"/>
    <cellStyle name="Обычный 6 2 3 4 4 5 2" xfId="58166" xr:uid="{00000000-0005-0000-0000-000043A10000}"/>
    <cellStyle name="Обычный 6 2 3 4 4 6" xfId="13562" xr:uid="{00000000-0005-0000-0000-000044A10000}"/>
    <cellStyle name="Обычный 6 2 3 4 4 6 2" xfId="58167" xr:uid="{00000000-0005-0000-0000-000045A10000}"/>
    <cellStyle name="Обычный 6 2 3 4 4 7" xfId="13563" xr:uid="{00000000-0005-0000-0000-000046A10000}"/>
    <cellStyle name="Обычный 6 2 3 4 4 7 2" xfId="58168" xr:uid="{00000000-0005-0000-0000-000047A10000}"/>
    <cellStyle name="Обычный 6 2 3 4 4 8" xfId="13564" xr:uid="{00000000-0005-0000-0000-000048A10000}"/>
    <cellStyle name="Обычный 6 2 3 4 4 8 2" xfId="58169" xr:uid="{00000000-0005-0000-0000-000049A10000}"/>
    <cellStyle name="Обычный 6 2 3 4 4 9" xfId="13565" xr:uid="{00000000-0005-0000-0000-00004AA10000}"/>
    <cellStyle name="Обычный 6 2 3 4 4 9 2" xfId="58170" xr:uid="{00000000-0005-0000-0000-00004BA10000}"/>
    <cellStyle name="Обычный 6 2 3 4 4_Лист1" xfId="58171" xr:uid="{00000000-0005-0000-0000-00004CA10000}"/>
    <cellStyle name="Обычный 6 2 3 4 5" xfId="13566" xr:uid="{00000000-0005-0000-0000-00004DA10000}"/>
    <cellStyle name="Обычный 6 2 3 4 5 2" xfId="13567" xr:uid="{00000000-0005-0000-0000-00004EA10000}"/>
    <cellStyle name="Обычный 6 2 3 4 5 2 2" xfId="13568" xr:uid="{00000000-0005-0000-0000-00004FA10000}"/>
    <cellStyle name="Обычный 6 2 3 4 5 2 2 2" xfId="58172" xr:uid="{00000000-0005-0000-0000-000050A10000}"/>
    <cellStyle name="Обычный 6 2 3 4 5 2 2 2 2" xfId="58173" xr:uid="{00000000-0005-0000-0000-000051A10000}"/>
    <cellStyle name="Обычный 6 2 3 4 5 2 2 3" xfId="58174" xr:uid="{00000000-0005-0000-0000-000052A10000}"/>
    <cellStyle name="Обычный 6 2 3 4 5 2 3" xfId="13569" xr:uid="{00000000-0005-0000-0000-000053A10000}"/>
    <cellStyle name="Обычный 6 2 3 4 5 2 3 2" xfId="58175" xr:uid="{00000000-0005-0000-0000-000054A10000}"/>
    <cellStyle name="Обычный 6 2 3 4 5 2 4" xfId="58176" xr:uid="{00000000-0005-0000-0000-000055A10000}"/>
    <cellStyle name="Обычный 6 2 3 4 5 2_НВВ РСК 2019 (II пол) МАКС" xfId="58177" xr:uid="{00000000-0005-0000-0000-000056A10000}"/>
    <cellStyle name="Обычный 6 2 3 4 5 3" xfId="13570" xr:uid="{00000000-0005-0000-0000-000057A10000}"/>
    <cellStyle name="Обычный 6 2 3 4 5 3 2" xfId="13571" xr:uid="{00000000-0005-0000-0000-000058A10000}"/>
    <cellStyle name="Обычный 6 2 3 4 5 3 2 2" xfId="58178" xr:uid="{00000000-0005-0000-0000-000059A10000}"/>
    <cellStyle name="Обычный 6 2 3 4 5 3 3" xfId="13572" xr:uid="{00000000-0005-0000-0000-00005AA10000}"/>
    <cellStyle name="Обычный 6 2 3 4 5 3 3 2" xfId="58179" xr:uid="{00000000-0005-0000-0000-00005BA10000}"/>
    <cellStyle name="Обычный 6 2 3 4 5 3 4" xfId="58180" xr:uid="{00000000-0005-0000-0000-00005CA10000}"/>
    <cellStyle name="Обычный 6 2 3 4 5 4" xfId="13573" xr:uid="{00000000-0005-0000-0000-00005DA10000}"/>
    <cellStyle name="Обычный 6 2 3 4 5 4 2" xfId="58181" xr:uid="{00000000-0005-0000-0000-00005EA10000}"/>
    <cellStyle name="Обычный 6 2 3 4 5 5" xfId="13574" xr:uid="{00000000-0005-0000-0000-00005FA10000}"/>
    <cellStyle name="Обычный 6 2 3 4 5 5 2" xfId="58182" xr:uid="{00000000-0005-0000-0000-000060A10000}"/>
    <cellStyle name="Обычный 6 2 3 4 5 6" xfId="13575" xr:uid="{00000000-0005-0000-0000-000061A10000}"/>
    <cellStyle name="Обычный 6 2 3 4 5 6 2" xfId="58183" xr:uid="{00000000-0005-0000-0000-000062A10000}"/>
    <cellStyle name="Обычный 6 2 3 4 5 7" xfId="35587" xr:uid="{00000000-0005-0000-0000-000063A10000}"/>
    <cellStyle name="Обычный 6 2 3 4 5 7 2" xfId="58184" xr:uid="{00000000-0005-0000-0000-000064A10000}"/>
    <cellStyle name="Обычный 6 2 3 4 5 8" xfId="35588" xr:uid="{00000000-0005-0000-0000-000065A10000}"/>
    <cellStyle name="Обычный 6 2 3 4 5 8 2" xfId="58185" xr:uid="{00000000-0005-0000-0000-000066A10000}"/>
    <cellStyle name="Обычный 6 2 3 4 5 9" xfId="58186" xr:uid="{00000000-0005-0000-0000-000067A10000}"/>
    <cellStyle name="Обычный 6 2 3 4 5_Лист1" xfId="58187" xr:uid="{00000000-0005-0000-0000-000068A10000}"/>
    <cellStyle name="Обычный 6 2 3 4 6" xfId="13576" xr:uid="{00000000-0005-0000-0000-000069A10000}"/>
    <cellStyle name="Обычный 6 2 3 4 6 2" xfId="13577" xr:uid="{00000000-0005-0000-0000-00006AA10000}"/>
    <cellStyle name="Обычный 6 2 3 4 6 2 2" xfId="58188" xr:uid="{00000000-0005-0000-0000-00006BA10000}"/>
    <cellStyle name="Обычный 6 2 3 4 6 2 2 2" xfId="58189" xr:uid="{00000000-0005-0000-0000-00006CA10000}"/>
    <cellStyle name="Обычный 6 2 3 4 6 2 3" xfId="58190" xr:uid="{00000000-0005-0000-0000-00006DA10000}"/>
    <cellStyle name="Обычный 6 2 3 4 6 3" xfId="13578" xr:uid="{00000000-0005-0000-0000-00006EA10000}"/>
    <cellStyle name="Обычный 6 2 3 4 6 3 2" xfId="58191" xr:uid="{00000000-0005-0000-0000-00006FA10000}"/>
    <cellStyle name="Обычный 6 2 3 4 6 4" xfId="58192" xr:uid="{00000000-0005-0000-0000-000070A10000}"/>
    <cellStyle name="Обычный 6 2 3 4 6_НВВ РСК 2019 (II пол) МАКС" xfId="58193" xr:uid="{00000000-0005-0000-0000-000071A10000}"/>
    <cellStyle name="Обычный 6 2 3 4 7" xfId="13579" xr:uid="{00000000-0005-0000-0000-000072A10000}"/>
    <cellStyle name="Обычный 6 2 3 4 7 2" xfId="13580" xr:uid="{00000000-0005-0000-0000-000073A10000}"/>
    <cellStyle name="Обычный 6 2 3 4 7 2 2" xfId="58194" xr:uid="{00000000-0005-0000-0000-000074A10000}"/>
    <cellStyle name="Обычный 6 2 3 4 7 3" xfId="13581" xr:uid="{00000000-0005-0000-0000-000075A10000}"/>
    <cellStyle name="Обычный 6 2 3 4 7 3 2" xfId="58195" xr:uid="{00000000-0005-0000-0000-000076A10000}"/>
    <cellStyle name="Обычный 6 2 3 4 7 4" xfId="58196" xr:uid="{00000000-0005-0000-0000-000077A10000}"/>
    <cellStyle name="Обычный 6 2 3 4 8" xfId="13582" xr:uid="{00000000-0005-0000-0000-000078A10000}"/>
    <cellStyle name="Обычный 6 2 3 4 8 2" xfId="58197" xr:uid="{00000000-0005-0000-0000-000079A10000}"/>
    <cellStyle name="Обычный 6 2 3 4 9" xfId="13583" xr:uid="{00000000-0005-0000-0000-00007AA10000}"/>
    <cellStyle name="Обычный 6 2 3 4 9 2" xfId="58198" xr:uid="{00000000-0005-0000-0000-00007BA10000}"/>
    <cellStyle name="Обычный 6 2 3 4_Лист1" xfId="58199" xr:uid="{00000000-0005-0000-0000-00007CA10000}"/>
    <cellStyle name="Обычный 6 2 3 5" xfId="13584" xr:uid="{00000000-0005-0000-0000-00007DA10000}"/>
    <cellStyle name="Обычный 6 2 3 5 10" xfId="13585" xr:uid="{00000000-0005-0000-0000-00007EA10000}"/>
    <cellStyle name="Обычный 6 2 3 5 10 2" xfId="58200" xr:uid="{00000000-0005-0000-0000-00007FA10000}"/>
    <cellStyle name="Обычный 6 2 3 5 11" xfId="13586" xr:uid="{00000000-0005-0000-0000-000080A10000}"/>
    <cellStyle name="Обычный 6 2 3 5 11 2" xfId="58201" xr:uid="{00000000-0005-0000-0000-000081A10000}"/>
    <cellStyle name="Обычный 6 2 3 5 12" xfId="35589" xr:uid="{00000000-0005-0000-0000-000082A10000}"/>
    <cellStyle name="Обычный 6 2 3 5 13" xfId="35590" xr:uid="{00000000-0005-0000-0000-000083A10000}"/>
    <cellStyle name="Обычный 6 2 3 5 2" xfId="13587" xr:uid="{00000000-0005-0000-0000-000084A10000}"/>
    <cellStyle name="Обычный 6 2 3 5 2 10" xfId="35591" xr:uid="{00000000-0005-0000-0000-000085A10000}"/>
    <cellStyle name="Обычный 6 2 3 5 2 11" xfId="35592" xr:uid="{00000000-0005-0000-0000-000086A10000}"/>
    <cellStyle name="Обычный 6 2 3 5 2 2" xfId="13588" xr:uid="{00000000-0005-0000-0000-000087A10000}"/>
    <cellStyle name="Обычный 6 2 3 5 2 2 2" xfId="13589" xr:uid="{00000000-0005-0000-0000-000088A10000}"/>
    <cellStyle name="Обычный 6 2 3 5 2 2 2 2" xfId="13590" xr:uid="{00000000-0005-0000-0000-000089A10000}"/>
    <cellStyle name="Обычный 6 2 3 5 2 2 2 2 2" xfId="58202" xr:uid="{00000000-0005-0000-0000-00008AA10000}"/>
    <cellStyle name="Обычный 6 2 3 5 2 2 2 2 2 2" xfId="58203" xr:uid="{00000000-0005-0000-0000-00008BA10000}"/>
    <cellStyle name="Обычный 6 2 3 5 2 2 2 2 3" xfId="58204" xr:uid="{00000000-0005-0000-0000-00008CA10000}"/>
    <cellStyle name="Обычный 6 2 3 5 2 2 2 3" xfId="13591" xr:uid="{00000000-0005-0000-0000-00008DA10000}"/>
    <cellStyle name="Обычный 6 2 3 5 2 2 2 3 2" xfId="58205" xr:uid="{00000000-0005-0000-0000-00008EA10000}"/>
    <cellStyle name="Обычный 6 2 3 5 2 2 2 4" xfId="58206" xr:uid="{00000000-0005-0000-0000-00008FA10000}"/>
    <cellStyle name="Обычный 6 2 3 5 2 2 2_НВВ РСК 2019 (II пол) МАКС" xfId="58207" xr:uid="{00000000-0005-0000-0000-000090A10000}"/>
    <cellStyle name="Обычный 6 2 3 5 2 2 3" xfId="13592" xr:uid="{00000000-0005-0000-0000-000091A10000}"/>
    <cellStyle name="Обычный 6 2 3 5 2 2 3 2" xfId="13593" xr:uid="{00000000-0005-0000-0000-000092A10000}"/>
    <cellStyle name="Обычный 6 2 3 5 2 2 3 2 2" xfId="58208" xr:uid="{00000000-0005-0000-0000-000093A10000}"/>
    <cellStyle name="Обычный 6 2 3 5 2 2 3 3" xfId="13594" xr:uid="{00000000-0005-0000-0000-000094A10000}"/>
    <cellStyle name="Обычный 6 2 3 5 2 2 3 3 2" xfId="58209" xr:uid="{00000000-0005-0000-0000-000095A10000}"/>
    <cellStyle name="Обычный 6 2 3 5 2 2 3 4" xfId="58210" xr:uid="{00000000-0005-0000-0000-000096A10000}"/>
    <cellStyle name="Обычный 6 2 3 5 2 2 4" xfId="13595" xr:uid="{00000000-0005-0000-0000-000097A10000}"/>
    <cellStyle name="Обычный 6 2 3 5 2 2 4 2" xfId="58211" xr:uid="{00000000-0005-0000-0000-000098A10000}"/>
    <cellStyle name="Обычный 6 2 3 5 2 2 5" xfId="13596" xr:uid="{00000000-0005-0000-0000-000099A10000}"/>
    <cellStyle name="Обычный 6 2 3 5 2 2 5 2" xfId="58212" xr:uid="{00000000-0005-0000-0000-00009AA10000}"/>
    <cellStyle name="Обычный 6 2 3 5 2 2 6" xfId="13597" xr:uid="{00000000-0005-0000-0000-00009BA10000}"/>
    <cellStyle name="Обычный 6 2 3 5 2 2 6 2" xfId="58213" xr:uid="{00000000-0005-0000-0000-00009CA10000}"/>
    <cellStyle name="Обычный 6 2 3 5 2 2 7" xfId="35593" xr:uid="{00000000-0005-0000-0000-00009DA10000}"/>
    <cellStyle name="Обычный 6 2 3 5 2 2 7 2" xfId="58214" xr:uid="{00000000-0005-0000-0000-00009EA10000}"/>
    <cellStyle name="Обычный 6 2 3 5 2 2 8" xfId="35594" xr:uid="{00000000-0005-0000-0000-00009FA10000}"/>
    <cellStyle name="Обычный 6 2 3 5 2 2 8 2" xfId="58215" xr:uid="{00000000-0005-0000-0000-0000A0A10000}"/>
    <cellStyle name="Обычный 6 2 3 5 2 2 9" xfId="58216" xr:uid="{00000000-0005-0000-0000-0000A1A10000}"/>
    <cellStyle name="Обычный 6 2 3 5 2 2_Лист1" xfId="58217" xr:uid="{00000000-0005-0000-0000-0000A2A10000}"/>
    <cellStyle name="Обычный 6 2 3 5 2 3" xfId="13598" xr:uid="{00000000-0005-0000-0000-0000A3A10000}"/>
    <cellStyle name="Обычный 6 2 3 5 2 3 2" xfId="13599" xr:uid="{00000000-0005-0000-0000-0000A4A10000}"/>
    <cellStyle name="Обычный 6 2 3 5 2 3 2 2" xfId="58218" xr:uid="{00000000-0005-0000-0000-0000A5A10000}"/>
    <cellStyle name="Обычный 6 2 3 5 2 3 2 2 2" xfId="58219" xr:uid="{00000000-0005-0000-0000-0000A6A10000}"/>
    <cellStyle name="Обычный 6 2 3 5 2 3 2 3" xfId="58220" xr:uid="{00000000-0005-0000-0000-0000A7A10000}"/>
    <cellStyle name="Обычный 6 2 3 5 2 3 3" xfId="13600" xr:uid="{00000000-0005-0000-0000-0000A8A10000}"/>
    <cellStyle name="Обычный 6 2 3 5 2 3 3 2" xfId="58221" xr:uid="{00000000-0005-0000-0000-0000A9A10000}"/>
    <cellStyle name="Обычный 6 2 3 5 2 3 4" xfId="58222" xr:uid="{00000000-0005-0000-0000-0000AAA10000}"/>
    <cellStyle name="Обычный 6 2 3 5 2 3_НВВ РСК 2019 (II пол) МАКС" xfId="58223" xr:uid="{00000000-0005-0000-0000-0000ABA10000}"/>
    <cellStyle name="Обычный 6 2 3 5 2 4" xfId="13601" xr:uid="{00000000-0005-0000-0000-0000ACA10000}"/>
    <cellStyle name="Обычный 6 2 3 5 2 4 2" xfId="13602" xr:uid="{00000000-0005-0000-0000-0000ADA10000}"/>
    <cellStyle name="Обычный 6 2 3 5 2 4 2 2" xfId="58224" xr:uid="{00000000-0005-0000-0000-0000AEA10000}"/>
    <cellStyle name="Обычный 6 2 3 5 2 4 3" xfId="13603" xr:uid="{00000000-0005-0000-0000-0000AFA10000}"/>
    <cellStyle name="Обычный 6 2 3 5 2 4 3 2" xfId="58225" xr:uid="{00000000-0005-0000-0000-0000B0A10000}"/>
    <cellStyle name="Обычный 6 2 3 5 2 4 4" xfId="58226" xr:uid="{00000000-0005-0000-0000-0000B1A10000}"/>
    <cellStyle name="Обычный 6 2 3 5 2 5" xfId="13604" xr:uid="{00000000-0005-0000-0000-0000B2A10000}"/>
    <cellStyle name="Обычный 6 2 3 5 2 5 2" xfId="58227" xr:uid="{00000000-0005-0000-0000-0000B3A10000}"/>
    <cellStyle name="Обычный 6 2 3 5 2 6" xfId="13605" xr:uid="{00000000-0005-0000-0000-0000B4A10000}"/>
    <cellStyle name="Обычный 6 2 3 5 2 6 2" xfId="58228" xr:uid="{00000000-0005-0000-0000-0000B5A10000}"/>
    <cellStyle name="Обычный 6 2 3 5 2 7" xfId="13606" xr:uid="{00000000-0005-0000-0000-0000B6A10000}"/>
    <cellStyle name="Обычный 6 2 3 5 2 7 2" xfId="58229" xr:uid="{00000000-0005-0000-0000-0000B7A10000}"/>
    <cellStyle name="Обычный 6 2 3 5 2 8" xfId="13607" xr:uid="{00000000-0005-0000-0000-0000B8A10000}"/>
    <cellStyle name="Обычный 6 2 3 5 2 8 2" xfId="58230" xr:uid="{00000000-0005-0000-0000-0000B9A10000}"/>
    <cellStyle name="Обычный 6 2 3 5 2 9" xfId="13608" xr:uid="{00000000-0005-0000-0000-0000BAA10000}"/>
    <cellStyle name="Обычный 6 2 3 5 2 9 2" xfId="58231" xr:uid="{00000000-0005-0000-0000-0000BBA10000}"/>
    <cellStyle name="Обычный 6 2 3 5 2_Лист1" xfId="58232" xr:uid="{00000000-0005-0000-0000-0000BCA10000}"/>
    <cellStyle name="Обычный 6 2 3 5 3" xfId="13609" xr:uid="{00000000-0005-0000-0000-0000BDA10000}"/>
    <cellStyle name="Обычный 6 2 3 5 3 10" xfId="35595" xr:uid="{00000000-0005-0000-0000-0000BEA10000}"/>
    <cellStyle name="Обычный 6 2 3 5 3 11" xfId="35596" xr:uid="{00000000-0005-0000-0000-0000BFA10000}"/>
    <cellStyle name="Обычный 6 2 3 5 3 2" xfId="13610" xr:uid="{00000000-0005-0000-0000-0000C0A10000}"/>
    <cellStyle name="Обычный 6 2 3 5 3 2 2" xfId="13611" xr:uid="{00000000-0005-0000-0000-0000C1A10000}"/>
    <cellStyle name="Обычный 6 2 3 5 3 2 2 2" xfId="13612" xr:uid="{00000000-0005-0000-0000-0000C2A10000}"/>
    <cellStyle name="Обычный 6 2 3 5 3 2 2 2 2" xfId="58233" xr:uid="{00000000-0005-0000-0000-0000C3A10000}"/>
    <cellStyle name="Обычный 6 2 3 5 3 2 2 2 2 2" xfId="58234" xr:uid="{00000000-0005-0000-0000-0000C4A10000}"/>
    <cellStyle name="Обычный 6 2 3 5 3 2 2 2 3" xfId="58235" xr:uid="{00000000-0005-0000-0000-0000C5A10000}"/>
    <cellStyle name="Обычный 6 2 3 5 3 2 2 3" xfId="13613" xr:uid="{00000000-0005-0000-0000-0000C6A10000}"/>
    <cellStyle name="Обычный 6 2 3 5 3 2 2 3 2" xfId="58236" xr:uid="{00000000-0005-0000-0000-0000C7A10000}"/>
    <cellStyle name="Обычный 6 2 3 5 3 2 2 4" xfId="58237" xr:uid="{00000000-0005-0000-0000-0000C8A10000}"/>
    <cellStyle name="Обычный 6 2 3 5 3 2 2_НВВ РСК 2019 (II пол) МАКС" xfId="58238" xr:uid="{00000000-0005-0000-0000-0000C9A10000}"/>
    <cellStyle name="Обычный 6 2 3 5 3 2 3" xfId="13614" xr:uid="{00000000-0005-0000-0000-0000CAA10000}"/>
    <cellStyle name="Обычный 6 2 3 5 3 2 3 2" xfId="13615" xr:uid="{00000000-0005-0000-0000-0000CBA10000}"/>
    <cellStyle name="Обычный 6 2 3 5 3 2 3 2 2" xfId="58239" xr:uid="{00000000-0005-0000-0000-0000CCA10000}"/>
    <cellStyle name="Обычный 6 2 3 5 3 2 3 3" xfId="13616" xr:uid="{00000000-0005-0000-0000-0000CDA10000}"/>
    <cellStyle name="Обычный 6 2 3 5 3 2 3 3 2" xfId="58240" xr:uid="{00000000-0005-0000-0000-0000CEA10000}"/>
    <cellStyle name="Обычный 6 2 3 5 3 2 3 4" xfId="58241" xr:uid="{00000000-0005-0000-0000-0000CFA10000}"/>
    <cellStyle name="Обычный 6 2 3 5 3 2 4" xfId="13617" xr:uid="{00000000-0005-0000-0000-0000D0A10000}"/>
    <cellStyle name="Обычный 6 2 3 5 3 2 4 2" xfId="58242" xr:uid="{00000000-0005-0000-0000-0000D1A10000}"/>
    <cellStyle name="Обычный 6 2 3 5 3 2 5" xfId="13618" xr:uid="{00000000-0005-0000-0000-0000D2A10000}"/>
    <cellStyle name="Обычный 6 2 3 5 3 2 5 2" xfId="58243" xr:uid="{00000000-0005-0000-0000-0000D3A10000}"/>
    <cellStyle name="Обычный 6 2 3 5 3 2 6" xfId="13619" xr:uid="{00000000-0005-0000-0000-0000D4A10000}"/>
    <cellStyle name="Обычный 6 2 3 5 3 2 6 2" xfId="58244" xr:uid="{00000000-0005-0000-0000-0000D5A10000}"/>
    <cellStyle name="Обычный 6 2 3 5 3 2 7" xfId="35597" xr:uid="{00000000-0005-0000-0000-0000D6A10000}"/>
    <cellStyle name="Обычный 6 2 3 5 3 2 7 2" xfId="58245" xr:uid="{00000000-0005-0000-0000-0000D7A10000}"/>
    <cellStyle name="Обычный 6 2 3 5 3 2 8" xfId="35598" xr:uid="{00000000-0005-0000-0000-0000D8A10000}"/>
    <cellStyle name="Обычный 6 2 3 5 3 2 8 2" xfId="58246" xr:uid="{00000000-0005-0000-0000-0000D9A10000}"/>
    <cellStyle name="Обычный 6 2 3 5 3 2 9" xfId="58247" xr:uid="{00000000-0005-0000-0000-0000DAA10000}"/>
    <cellStyle name="Обычный 6 2 3 5 3 2_Лист1" xfId="58248" xr:uid="{00000000-0005-0000-0000-0000DBA10000}"/>
    <cellStyle name="Обычный 6 2 3 5 3 3" xfId="13620" xr:uid="{00000000-0005-0000-0000-0000DCA10000}"/>
    <cellStyle name="Обычный 6 2 3 5 3 3 2" xfId="13621" xr:uid="{00000000-0005-0000-0000-0000DDA10000}"/>
    <cellStyle name="Обычный 6 2 3 5 3 3 2 2" xfId="58249" xr:uid="{00000000-0005-0000-0000-0000DEA10000}"/>
    <cellStyle name="Обычный 6 2 3 5 3 3 2 2 2" xfId="58250" xr:uid="{00000000-0005-0000-0000-0000DFA10000}"/>
    <cellStyle name="Обычный 6 2 3 5 3 3 2 3" xfId="58251" xr:uid="{00000000-0005-0000-0000-0000E0A10000}"/>
    <cellStyle name="Обычный 6 2 3 5 3 3 3" xfId="13622" xr:uid="{00000000-0005-0000-0000-0000E1A10000}"/>
    <cellStyle name="Обычный 6 2 3 5 3 3 3 2" xfId="58252" xr:uid="{00000000-0005-0000-0000-0000E2A10000}"/>
    <cellStyle name="Обычный 6 2 3 5 3 3 4" xfId="58253" xr:uid="{00000000-0005-0000-0000-0000E3A10000}"/>
    <cellStyle name="Обычный 6 2 3 5 3 3_НВВ РСК 2019 (II пол) МАКС" xfId="58254" xr:uid="{00000000-0005-0000-0000-0000E4A10000}"/>
    <cellStyle name="Обычный 6 2 3 5 3 4" xfId="13623" xr:uid="{00000000-0005-0000-0000-0000E5A10000}"/>
    <cellStyle name="Обычный 6 2 3 5 3 4 2" xfId="13624" xr:uid="{00000000-0005-0000-0000-0000E6A10000}"/>
    <cellStyle name="Обычный 6 2 3 5 3 4 2 2" xfId="58255" xr:uid="{00000000-0005-0000-0000-0000E7A10000}"/>
    <cellStyle name="Обычный 6 2 3 5 3 4 3" xfId="13625" xr:uid="{00000000-0005-0000-0000-0000E8A10000}"/>
    <cellStyle name="Обычный 6 2 3 5 3 4 3 2" xfId="58256" xr:uid="{00000000-0005-0000-0000-0000E9A10000}"/>
    <cellStyle name="Обычный 6 2 3 5 3 4 4" xfId="58257" xr:uid="{00000000-0005-0000-0000-0000EAA10000}"/>
    <cellStyle name="Обычный 6 2 3 5 3 5" xfId="13626" xr:uid="{00000000-0005-0000-0000-0000EBA10000}"/>
    <cellStyle name="Обычный 6 2 3 5 3 5 2" xfId="58258" xr:uid="{00000000-0005-0000-0000-0000ECA10000}"/>
    <cellStyle name="Обычный 6 2 3 5 3 6" xfId="13627" xr:uid="{00000000-0005-0000-0000-0000EDA10000}"/>
    <cellStyle name="Обычный 6 2 3 5 3 6 2" xfId="58259" xr:uid="{00000000-0005-0000-0000-0000EEA10000}"/>
    <cellStyle name="Обычный 6 2 3 5 3 7" xfId="13628" xr:uid="{00000000-0005-0000-0000-0000EFA10000}"/>
    <cellStyle name="Обычный 6 2 3 5 3 7 2" xfId="58260" xr:uid="{00000000-0005-0000-0000-0000F0A10000}"/>
    <cellStyle name="Обычный 6 2 3 5 3 8" xfId="13629" xr:uid="{00000000-0005-0000-0000-0000F1A10000}"/>
    <cellStyle name="Обычный 6 2 3 5 3 8 2" xfId="58261" xr:uid="{00000000-0005-0000-0000-0000F2A10000}"/>
    <cellStyle name="Обычный 6 2 3 5 3 9" xfId="13630" xr:uid="{00000000-0005-0000-0000-0000F3A10000}"/>
    <cellStyle name="Обычный 6 2 3 5 3 9 2" xfId="58262" xr:uid="{00000000-0005-0000-0000-0000F4A10000}"/>
    <cellStyle name="Обычный 6 2 3 5 3_Лист1" xfId="58263" xr:uid="{00000000-0005-0000-0000-0000F5A10000}"/>
    <cellStyle name="Обычный 6 2 3 5 4" xfId="13631" xr:uid="{00000000-0005-0000-0000-0000F6A10000}"/>
    <cellStyle name="Обычный 6 2 3 5 4 2" xfId="13632" xr:uid="{00000000-0005-0000-0000-0000F7A10000}"/>
    <cellStyle name="Обычный 6 2 3 5 4 2 2" xfId="13633" xr:uid="{00000000-0005-0000-0000-0000F8A10000}"/>
    <cellStyle name="Обычный 6 2 3 5 4 2 2 2" xfId="58264" xr:uid="{00000000-0005-0000-0000-0000F9A10000}"/>
    <cellStyle name="Обычный 6 2 3 5 4 2 2 2 2" xfId="58265" xr:uid="{00000000-0005-0000-0000-0000FAA10000}"/>
    <cellStyle name="Обычный 6 2 3 5 4 2 2 3" xfId="58266" xr:uid="{00000000-0005-0000-0000-0000FBA10000}"/>
    <cellStyle name="Обычный 6 2 3 5 4 2 3" xfId="13634" xr:uid="{00000000-0005-0000-0000-0000FCA10000}"/>
    <cellStyle name="Обычный 6 2 3 5 4 2 3 2" xfId="58267" xr:uid="{00000000-0005-0000-0000-0000FDA10000}"/>
    <cellStyle name="Обычный 6 2 3 5 4 2 4" xfId="58268" xr:uid="{00000000-0005-0000-0000-0000FEA10000}"/>
    <cellStyle name="Обычный 6 2 3 5 4 2_НВВ РСК 2019 (II пол) МАКС" xfId="58269" xr:uid="{00000000-0005-0000-0000-0000FFA10000}"/>
    <cellStyle name="Обычный 6 2 3 5 4 3" xfId="13635" xr:uid="{00000000-0005-0000-0000-000000A20000}"/>
    <cellStyle name="Обычный 6 2 3 5 4 3 2" xfId="13636" xr:uid="{00000000-0005-0000-0000-000001A20000}"/>
    <cellStyle name="Обычный 6 2 3 5 4 3 2 2" xfId="58270" xr:uid="{00000000-0005-0000-0000-000002A20000}"/>
    <cellStyle name="Обычный 6 2 3 5 4 3 3" xfId="13637" xr:uid="{00000000-0005-0000-0000-000003A20000}"/>
    <cellStyle name="Обычный 6 2 3 5 4 3 3 2" xfId="58271" xr:uid="{00000000-0005-0000-0000-000004A20000}"/>
    <cellStyle name="Обычный 6 2 3 5 4 3 4" xfId="58272" xr:uid="{00000000-0005-0000-0000-000005A20000}"/>
    <cellStyle name="Обычный 6 2 3 5 4 4" xfId="13638" xr:uid="{00000000-0005-0000-0000-000006A20000}"/>
    <cellStyle name="Обычный 6 2 3 5 4 4 2" xfId="58273" xr:uid="{00000000-0005-0000-0000-000007A20000}"/>
    <cellStyle name="Обычный 6 2 3 5 4 5" xfId="13639" xr:uid="{00000000-0005-0000-0000-000008A20000}"/>
    <cellStyle name="Обычный 6 2 3 5 4 5 2" xfId="58274" xr:uid="{00000000-0005-0000-0000-000009A20000}"/>
    <cellStyle name="Обычный 6 2 3 5 4 6" xfId="13640" xr:uid="{00000000-0005-0000-0000-00000AA20000}"/>
    <cellStyle name="Обычный 6 2 3 5 4 6 2" xfId="58275" xr:uid="{00000000-0005-0000-0000-00000BA20000}"/>
    <cellStyle name="Обычный 6 2 3 5 4 7" xfId="35599" xr:uid="{00000000-0005-0000-0000-00000CA20000}"/>
    <cellStyle name="Обычный 6 2 3 5 4 7 2" xfId="58276" xr:uid="{00000000-0005-0000-0000-00000DA20000}"/>
    <cellStyle name="Обычный 6 2 3 5 4 8" xfId="35600" xr:uid="{00000000-0005-0000-0000-00000EA20000}"/>
    <cellStyle name="Обычный 6 2 3 5 4 8 2" xfId="58277" xr:uid="{00000000-0005-0000-0000-00000FA20000}"/>
    <cellStyle name="Обычный 6 2 3 5 4 9" xfId="58278" xr:uid="{00000000-0005-0000-0000-000010A20000}"/>
    <cellStyle name="Обычный 6 2 3 5 4_Лист1" xfId="58279" xr:uid="{00000000-0005-0000-0000-000011A20000}"/>
    <cellStyle name="Обычный 6 2 3 5 5" xfId="13641" xr:uid="{00000000-0005-0000-0000-000012A20000}"/>
    <cellStyle name="Обычный 6 2 3 5 5 2" xfId="13642" xr:uid="{00000000-0005-0000-0000-000013A20000}"/>
    <cellStyle name="Обычный 6 2 3 5 5 2 2" xfId="58280" xr:uid="{00000000-0005-0000-0000-000014A20000}"/>
    <cellStyle name="Обычный 6 2 3 5 5 2 2 2" xfId="58281" xr:uid="{00000000-0005-0000-0000-000015A20000}"/>
    <cellStyle name="Обычный 6 2 3 5 5 2 3" xfId="58282" xr:uid="{00000000-0005-0000-0000-000016A20000}"/>
    <cellStyle name="Обычный 6 2 3 5 5 3" xfId="13643" xr:uid="{00000000-0005-0000-0000-000017A20000}"/>
    <cellStyle name="Обычный 6 2 3 5 5 3 2" xfId="58283" xr:uid="{00000000-0005-0000-0000-000018A20000}"/>
    <cellStyle name="Обычный 6 2 3 5 5 4" xfId="58284" xr:uid="{00000000-0005-0000-0000-000019A20000}"/>
    <cellStyle name="Обычный 6 2 3 5 5_НВВ РСК 2019 (II пол) МАКС" xfId="58285" xr:uid="{00000000-0005-0000-0000-00001AA20000}"/>
    <cellStyle name="Обычный 6 2 3 5 6" xfId="13644" xr:uid="{00000000-0005-0000-0000-00001BA20000}"/>
    <cellStyle name="Обычный 6 2 3 5 6 2" xfId="13645" xr:uid="{00000000-0005-0000-0000-00001CA20000}"/>
    <cellStyle name="Обычный 6 2 3 5 6 2 2" xfId="58286" xr:uid="{00000000-0005-0000-0000-00001DA20000}"/>
    <cellStyle name="Обычный 6 2 3 5 6 3" xfId="13646" xr:uid="{00000000-0005-0000-0000-00001EA20000}"/>
    <cellStyle name="Обычный 6 2 3 5 6 3 2" xfId="58287" xr:uid="{00000000-0005-0000-0000-00001FA20000}"/>
    <cellStyle name="Обычный 6 2 3 5 6 4" xfId="58288" xr:uid="{00000000-0005-0000-0000-000020A20000}"/>
    <cellStyle name="Обычный 6 2 3 5 7" xfId="13647" xr:uid="{00000000-0005-0000-0000-000021A20000}"/>
    <cellStyle name="Обычный 6 2 3 5 7 2" xfId="58289" xr:uid="{00000000-0005-0000-0000-000022A20000}"/>
    <cellStyle name="Обычный 6 2 3 5 8" xfId="13648" xr:uid="{00000000-0005-0000-0000-000023A20000}"/>
    <cellStyle name="Обычный 6 2 3 5 8 2" xfId="58290" xr:uid="{00000000-0005-0000-0000-000024A20000}"/>
    <cellStyle name="Обычный 6 2 3 5 9" xfId="13649" xr:uid="{00000000-0005-0000-0000-000025A20000}"/>
    <cellStyle name="Обычный 6 2 3 5 9 2" xfId="58291" xr:uid="{00000000-0005-0000-0000-000026A20000}"/>
    <cellStyle name="Обычный 6 2 3 5_Лист1" xfId="58292" xr:uid="{00000000-0005-0000-0000-000027A20000}"/>
    <cellStyle name="Обычный 6 2 3 6" xfId="13650" xr:uid="{00000000-0005-0000-0000-000028A20000}"/>
    <cellStyle name="Обычный 6 2 3 6 10" xfId="35601" xr:uid="{00000000-0005-0000-0000-000029A20000}"/>
    <cellStyle name="Обычный 6 2 3 6 11" xfId="35602" xr:uid="{00000000-0005-0000-0000-00002AA20000}"/>
    <cellStyle name="Обычный 6 2 3 6 2" xfId="13651" xr:uid="{00000000-0005-0000-0000-00002BA20000}"/>
    <cellStyle name="Обычный 6 2 3 6 2 2" xfId="13652" xr:uid="{00000000-0005-0000-0000-00002CA20000}"/>
    <cellStyle name="Обычный 6 2 3 6 2 2 2" xfId="13653" xr:uid="{00000000-0005-0000-0000-00002DA20000}"/>
    <cellStyle name="Обычный 6 2 3 6 2 2 2 2" xfId="58293" xr:uid="{00000000-0005-0000-0000-00002EA20000}"/>
    <cellStyle name="Обычный 6 2 3 6 2 2 2 2 2" xfId="58294" xr:uid="{00000000-0005-0000-0000-00002FA20000}"/>
    <cellStyle name="Обычный 6 2 3 6 2 2 2 3" xfId="58295" xr:uid="{00000000-0005-0000-0000-000030A20000}"/>
    <cellStyle name="Обычный 6 2 3 6 2 2 3" xfId="13654" xr:uid="{00000000-0005-0000-0000-000031A20000}"/>
    <cellStyle name="Обычный 6 2 3 6 2 2 3 2" xfId="58296" xr:uid="{00000000-0005-0000-0000-000032A20000}"/>
    <cellStyle name="Обычный 6 2 3 6 2 2 4" xfId="58297" xr:uid="{00000000-0005-0000-0000-000033A20000}"/>
    <cellStyle name="Обычный 6 2 3 6 2 2_НВВ РСК 2019 (II пол) МАКС" xfId="58298" xr:uid="{00000000-0005-0000-0000-000034A20000}"/>
    <cellStyle name="Обычный 6 2 3 6 2 3" xfId="13655" xr:uid="{00000000-0005-0000-0000-000035A20000}"/>
    <cellStyle name="Обычный 6 2 3 6 2 3 2" xfId="13656" xr:uid="{00000000-0005-0000-0000-000036A20000}"/>
    <cellStyle name="Обычный 6 2 3 6 2 3 2 2" xfId="58299" xr:uid="{00000000-0005-0000-0000-000037A20000}"/>
    <cellStyle name="Обычный 6 2 3 6 2 3 3" xfId="13657" xr:uid="{00000000-0005-0000-0000-000038A20000}"/>
    <cellStyle name="Обычный 6 2 3 6 2 3 3 2" xfId="58300" xr:uid="{00000000-0005-0000-0000-000039A20000}"/>
    <cellStyle name="Обычный 6 2 3 6 2 3 4" xfId="58301" xr:uid="{00000000-0005-0000-0000-00003AA20000}"/>
    <cellStyle name="Обычный 6 2 3 6 2 4" xfId="13658" xr:uid="{00000000-0005-0000-0000-00003BA20000}"/>
    <cellStyle name="Обычный 6 2 3 6 2 4 2" xfId="58302" xr:uid="{00000000-0005-0000-0000-00003CA20000}"/>
    <cellStyle name="Обычный 6 2 3 6 2 5" xfId="13659" xr:uid="{00000000-0005-0000-0000-00003DA20000}"/>
    <cellStyle name="Обычный 6 2 3 6 2 5 2" xfId="58303" xr:uid="{00000000-0005-0000-0000-00003EA20000}"/>
    <cellStyle name="Обычный 6 2 3 6 2 6" xfId="13660" xr:uid="{00000000-0005-0000-0000-00003FA20000}"/>
    <cellStyle name="Обычный 6 2 3 6 2 6 2" xfId="58304" xr:uid="{00000000-0005-0000-0000-000040A20000}"/>
    <cellStyle name="Обычный 6 2 3 6 2 7" xfId="35603" xr:uid="{00000000-0005-0000-0000-000041A20000}"/>
    <cellStyle name="Обычный 6 2 3 6 2 7 2" xfId="58305" xr:uid="{00000000-0005-0000-0000-000042A20000}"/>
    <cellStyle name="Обычный 6 2 3 6 2 8" xfId="35604" xr:uid="{00000000-0005-0000-0000-000043A20000}"/>
    <cellStyle name="Обычный 6 2 3 6 2 8 2" xfId="58306" xr:uid="{00000000-0005-0000-0000-000044A20000}"/>
    <cellStyle name="Обычный 6 2 3 6 2 9" xfId="58307" xr:uid="{00000000-0005-0000-0000-000045A20000}"/>
    <cellStyle name="Обычный 6 2 3 6 2_Лист1" xfId="58308" xr:uid="{00000000-0005-0000-0000-000046A20000}"/>
    <cellStyle name="Обычный 6 2 3 6 3" xfId="13661" xr:uid="{00000000-0005-0000-0000-000047A20000}"/>
    <cellStyle name="Обычный 6 2 3 6 3 2" xfId="13662" xr:uid="{00000000-0005-0000-0000-000048A20000}"/>
    <cellStyle name="Обычный 6 2 3 6 3 2 2" xfId="58309" xr:uid="{00000000-0005-0000-0000-000049A20000}"/>
    <cellStyle name="Обычный 6 2 3 6 3 2 2 2" xfId="58310" xr:uid="{00000000-0005-0000-0000-00004AA20000}"/>
    <cellStyle name="Обычный 6 2 3 6 3 2 3" xfId="58311" xr:uid="{00000000-0005-0000-0000-00004BA20000}"/>
    <cellStyle name="Обычный 6 2 3 6 3 3" xfId="13663" xr:uid="{00000000-0005-0000-0000-00004CA20000}"/>
    <cellStyle name="Обычный 6 2 3 6 3 3 2" xfId="58312" xr:uid="{00000000-0005-0000-0000-00004DA20000}"/>
    <cellStyle name="Обычный 6 2 3 6 3 4" xfId="58313" xr:uid="{00000000-0005-0000-0000-00004EA20000}"/>
    <cellStyle name="Обычный 6 2 3 6 3_НВВ РСК 2019 (II пол) МАКС" xfId="58314" xr:uid="{00000000-0005-0000-0000-00004FA20000}"/>
    <cellStyle name="Обычный 6 2 3 6 4" xfId="13664" xr:uid="{00000000-0005-0000-0000-000050A20000}"/>
    <cellStyle name="Обычный 6 2 3 6 4 2" xfId="13665" xr:uid="{00000000-0005-0000-0000-000051A20000}"/>
    <cellStyle name="Обычный 6 2 3 6 4 2 2" xfId="58315" xr:uid="{00000000-0005-0000-0000-000052A20000}"/>
    <cellStyle name="Обычный 6 2 3 6 4 3" xfId="13666" xr:uid="{00000000-0005-0000-0000-000053A20000}"/>
    <cellStyle name="Обычный 6 2 3 6 4 3 2" xfId="58316" xr:uid="{00000000-0005-0000-0000-000054A20000}"/>
    <cellStyle name="Обычный 6 2 3 6 4 4" xfId="58317" xr:uid="{00000000-0005-0000-0000-000055A20000}"/>
    <cellStyle name="Обычный 6 2 3 6 5" xfId="13667" xr:uid="{00000000-0005-0000-0000-000056A20000}"/>
    <cellStyle name="Обычный 6 2 3 6 5 2" xfId="58318" xr:uid="{00000000-0005-0000-0000-000057A20000}"/>
    <cellStyle name="Обычный 6 2 3 6 6" xfId="13668" xr:uid="{00000000-0005-0000-0000-000058A20000}"/>
    <cellStyle name="Обычный 6 2 3 6 6 2" xfId="58319" xr:uid="{00000000-0005-0000-0000-000059A20000}"/>
    <cellStyle name="Обычный 6 2 3 6 7" xfId="13669" xr:uid="{00000000-0005-0000-0000-00005AA20000}"/>
    <cellStyle name="Обычный 6 2 3 6 7 2" xfId="58320" xr:uid="{00000000-0005-0000-0000-00005BA20000}"/>
    <cellStyle name="Обычный 6 2 3 6 8" xfId="13670" xr:uid="{00000000-0005-0000-0000-00005CA20000}"/>
    <cellStyle name="Обычный 6 2 3 6 8 2" xfId="58321" xr:uid="{00000000-0005-0000-0000-00005DA20000}"/>
    <cellStyle name="Обычный 6 2 3 6 9" xfId="13671" xr:uid="{00000000-0005-0000-0000-00005EA20000}"/>
    <cellStyle name="Обычный 6 2 3 6 9 2" xfId="58322" xr:uid="{00000000-0005-0000-0000-00005FA20000}"/>
    <cellStyle name="Обычный 6 2 3 6_Лист1" xfId="58323" xr:uid="{00000000-0005-0000-0000-000060A20000}"/>
    <cellStyle name="Обычный 6 2 3 7" xfId="13672" xr:uid="{00000000-0005-0000-0000-000061A20000}"/>
    <cellStyle name="Обычный 6 2 3 7 10" xfId="35605" xr:uid="{00000000-0005-0000-0000-000062A20000}"/>
    <cellStyle name="Обычный 6 2 3 7 11" xfId="35606" xr:uid="{00000000-0005-0000-0000-000063A20000}"/>
    <cellStyle name="Обычный 6 2 3 7 2" xfId="13673" xr:uid="{00000000-0005-0000-0000-000064A20000}"/>
    <cellStyle name="Обычный 6 2 3 7 2 2" xfId="13674" xr:uid="{00000000-0005-0000-0000-000065A20000}"/>
    <cellStyle name="Обычный 6 2 3 7 2 2 2" xfId="13675" xr:uid="{00000000-0005-0000-0000-000066A20000}"/>
    <cellStyle name="Обычный 6 2 3 7 2 2 2 2" xfId="58324" xr:uid="{00000000-0005-0000-0000-000067A20000}"/>
    <cellStyle name="Обычный 6 2 3 7 2 2 2 2 2" xfId="58325" xr:uid="{00000000-0005-0000-0000-000068A20000}"/>
    <cellStyle name="Обычный 6 2 3 7 2 2 2 3" xfId="58326" xr:uid="{00000000-0005-0000-0000-000069A20000}"/>
    <cellStyle name="Обычный 6 2 3 7 2 2 3" xfId="13676" xr:uid="{00000000-0005-0000-0000-00006AA20000}"/>
    <cellStyle name="Обычный 6 2 3 7 2 2 3 2" xfId="58327" xr:uid="{00000000-0005-0000-0000-00006BA20000}"/>
    <cellStyle name="Обычный 6 2 3 7 2 2 4" xfId="58328" xr:uid="{00000000-0005-0000-0000-00006CA20000}"/>
    <cellStyle name="Обычный 6 2 3 7 2 2_НВВ РСК 2019 (II пол) МАКС" xfId="58329" xr:uid="{00000000-0005-0000-0000-00006DA20000}"/>
    <cellStyle name="Обычный 6 2 3 7 2 3" xfId="13677" xr:uid="{00000000-0005-0000-0000-00006EA20000}"/>
    <cellStyle name="Обычный 6 2 3 7 2 3 2" xfId="13678" xr:uid="{00000000-0005-0000-0000-00006FA20000}"/>
    <cellStyle name="Обычный 6 2 3 7 2 3 2 2" xfId="58330" xr:uid="{00000000-0005-0000-0000-000070A20000}"/>
    <cellStyle name="Обычный 6 2 3 7 2 3 3" xfId="13679" xr:uid="{00000000-0005-0000-0000-000071A20000}"/>
    <cellStyle name="Обычный 6 2 3 7 2 3 3 2" xfId="58331" xr:uid="{00000000-0005-0000-0000-000072A20000}"/>
    <cellStyle name="Обычный 6 2 3 7 2 3 4" xfId="58332" xr:uid="{00000000-0005-0000-0000-000073A20000}"/>
    <cellStyle name="Обычный 6 2 3 7 2 4" xfId="13680" xr:uid="{00000000-0005-0000-0000-000074A20000}"/>
    <cellStyle name="Обычный 6 2 3 7 2 4 2" xfId="58333" xr:uid="{00000000-0005-0000-0000-000075A20000}"/>
    <cellStyle name="Обычный 6 2 3 7 2 5" xfId="13681" xr:uid="{00000000-0005-0000-0000-000076A20000}"/>
    <cellStyle name="Обычный 6 2 3 7 2 5 2" xfId="58334" xr:uid="{00000000-0005-0000-0000-000077A20000}"/>
    <cellStyle name="Обычный 6 2 3 7 2 6" xfId="13682" xr:uid="{00000000-0005-0000-0000-000078A20000}"/>
    <cellStyle name="Обычный 6 2 3 7 2 6 2" xfId="58335" xr:uid="{00000000-0005-0000-0000-000079A20000}"/>
    <cellStyle name="Обычный 6 2 3 7 2 7" xfId="35607" xr:uid="{00000000-0005-0000-0000-00007AA20000}"/>
    <cellStyle name="Обычный 6 2 3 7 2 7 2" xfId="58336" xr:uid="{00000000-0005-0000-0000-00007BA20000}"/>
    <cellStyle name="Обычный 6 2 3 7 2 8" xfId="35608" xr:uid="{00000000-0005-0000-0000-00007CA20000}"/>
    <cellStyle name="Обычный 6 2 3 7 2 8 2" xfId="58337" xr:uid="{00000000-0005-0000-0000-00007DA20000}"/>
    <cellStyle name="Обычный 6 2 3 7 2 9" xfId="58338" xr:uid="{00000000-0005-0000-0000-00007EA20000}"/>
    <cellStyle name="Обычный 6 2 3 7 2_Лист1" xfId="58339" xr:uid="{00000000-0005-0000-0000-00007FA20000}"/>
    <cellStyle name="Обычный 6 2 3 7 3" xfId="13683" xr:uid="{00000000-0005-0000-0000-000080A20000}"/>
    <cellStyle name="Обычный 6 2 3 7 3 2" xfId="13684" xr:uid="{00000000-0005-0000-0000-000081A20000}"/>
    <cellStyle name="Обычный 6 2 3 7 3 2 2" xfId="58340" xr:uid="{00000000-0005-0000-0000-000082A20000}"/>
    <cellStyle name="Обычный 6 2 3 7 3 2 2 2" xfId="58341" xr:uid="{00000000-0005-0000-0000-000083A20000}"/>
    <cellStyle name="Обычный 6 2 3 7 3 2 3" xfId="58342" xr:uid="{00000000-0005-0000-0000-000084A20000}"/>
    <cellStyle name="Обычный 6 2 3 7 3 3" xfId="13685" xr:uid="{00000000-0005-0000-0000-000085A20000}"/>
    <cellStyle name="Обычный 6 2 3 7 3 3 2" xfId="58343" xr:uid="{00000000-0005-0000-0000-000086A20000}"/>
    <cellStyle name="Обычный 6 2 3 7 3 4" xfId="58344" xr:uid="{00000000-0005-0000-0000-000087A20000}"/>
    <cellStyle name="Обычный 6 2 3 7 3_НВВ РСК 2019 (II пол) МАКС" xfId="58345" xr:uid="{00000000-0005-0000-0000-000088A20000}"/>
    <cellStyle name="Обычный 6 2 3 7 4" xfId="13686" xr:uid="{00000000-0005-0000-0000-000089A20000}"/>
    <cellStyle name="Обычный 6 2 3 7 4 2" xfId="13687" xr:uid="{00000000-0005-0000-0000-00008AA20000}"/>
    <cellStyle name="Обычный 6 2 3 7 4 2 2" xfId="58346" xr:uid="{00000000-0005-0000-0000-00008BA20000}"/>
    <cellStyle name="Обычный 6 2 3 7 4 3" xfId="13688" xr:uid="{00000000-0005-0000-0000-00008CA20000}"/>
    <cellStyle name="Обычный 6 2 3 7 4 3 2" xfId="58347" xr:uid="{00000000-0005-0000-0000-00008DA20000}"/>
    <cellStyle name="Обычный 6 2 3 7 4 4" xfId="58348" xr:uid="{00000000-0005-0000-0000-00008EA20000}"/>
    <cellStyle name="Обычный 6 2 3 7 5" xfId="13689" xr:uid="{00000000-0005-0000-0000-00008FA20000}"/>
    <cellStyle name="Обычный 6 2 3 7 5 2" xfId="58349" xr:uid="{00000000-0005-0000-0000-000090A20000}"/>
    <cellStyle name="Обычный 6 2 3 7 6" xfId="13690" xr:uid="{00000000-0005-0000-0000-000091A20000}"/>
    <cellStyle name="Обычный 6 2 3 7 6 2" xfId="58350" xr:uid="{00000000-0005-0000-0000-000092A20000}"/>
    <cellStyle name="Обычный 6 2 3 7 7" xfId="13691" xr:uid="{00000000-0005-0000-0000-000093A20000}"/>
    <cellStyle name="Обычный 6 2 3 7 7 2" xfId="58351" xr:uid="{00000000-0005-0000-0000-000094A20000}"/>
    <cellStyle name="Обычный 6 2 3 7 8" xfId="13692" xr:uid="{00000000-0005-0000-0000-000095A20000}"/>
    <cellStyle name="Обычный 6 2 3 7 8 2" xfId="58352" xr:uid="{00000000-0005-0000-0000-000096A20000}"/>
    <cellStyle name="Обычный 6 2 3 7 9" xfId="13693" xr:uid="{00000000-0005-0000-0000-000097A20000}"/>
    <cellStyle name="Обычный 6 2 3 7 9 2" xfId="58353" xr:uid="{00000000-0005-0000-0000-000098A20000}"/>
    <cellStyle name="Обычный 6 2 3 7_Лист1" xfId="58354" xr:uid="{00000000-0005-0000-0000-000099A20000}"/>
    <cellStyle name="Обычный 6 2 3 8" xfId="13694" xr:uid="{00000000-0005-0000-0000-00009AA20000}"/>
    <cellStyle name="Обычный 6 2 3 8 10" xfId="35609" xr:uid="{00000000-0005-0000-0000-00009BA20000}"/>
    <cellStyle name="Обычный 6 2 3 8 11" xfId="35610" xr:uid="{00000000-0005-0000-0000-00009CA20000}"/>
    <cellStyle name="Обычный 6 2 3 8 2" xfId="13695" xr:uid="{00000000-0005-0000-0000-00009DA20000}"/>
    <cellStyle name="Обычный 6 2 3 8 2 2" xfId="13696" xr:uid="{00000000-0005-0000-0000-00009EA20000}"/>
    <cellStyle name="Обычный 6 2 3 8 2 2 2" xfId="13697" xr:uid="{00000000-0005-0000-0000-00009FA20000}"/>
    <cellStyle name="Обычный 6 2 3 8 2 2 2 2" xfId="58355" xr:uid="{00000000-0005-0000-0000-0000A0A20000}"/>
    <cellStyle name="Обычный 6 2 3 8 2 2 2 2 2" xfId="58356" xr:uid="{00000000-0005-0000-0000-0000A1A20000}"/>
    <cellStyle name="Обычный 6 2 3 8 2 2 2 3" xfId="58357" xr:uid="{00000000-0005-0000-0000-0000A2A20000}"/>
    <cellStyle name="Обычный 6 2 3 8 2 2 3" xfId="13698" xr:uid="{00000000-0005-0000-0000-0000A3A20000}"/>
    <cellStyle name="Обычный 6 2 3 8 2 2 3 2" xfId="58358" xr:uid="{00000000-0005-0000-0000-0000A4A20000}"/>
    <cellStyle name="Обычный 6 2 3 8 2 2 4" xfId="58359" xr:uid="{00000000-0005-0000-0000-0000A5A20000}"/>
    <cellStyle name="Обычный 6 2 3 8 2 2_НВВ РСК 2019 (II пол) МАКС" xfId="58360" xr:uid="{00000000-0005-0000-0000-0000A6A20000}"/>
    <cellStyle name="Обычный 6 2 3 8 2 3" xfId="13699" xr:uid="{00000000-0005-0000-0000-0000A7A20000}"/>
    <cellStyle name="Обычный 6 2 3 8 2 3 2" xfId="13700" xr:uid="{00000000-0005-0000-0000-0000A8A20000}"/>
    <cellStyle name="Обычный 6 2 3 8 2 3 2 2" xfId="58361" xr:uid="{00000000-0005-0000-0000-0000A9A20000}"/>
    <cellStyle name="Обычный 6 2 3 8 2 3 3" xfId="13701" xr:uid="{00000000-0005-0000-0000-0000AAA20000}"/>
    <cellStyle name="Обычный 6 2 3 8 2 3 3 2" xfId="58362" xr:uid="{00000000-0005-0000-0000-0000ABA20000}"/>
    <cellStyle name="Обычный 6 2 3 8 2 3 4" xfId="58363" xr:uid="{00000000-0005-0000-0000-0000ACA20000}"/>
    <cellStyle name="Обычный 6 2 3 8 2 4" xfId="13702" xr:uid="{00000000-0005-0000-0000-0000ADA20000}"/>
    <cellStyle name="Обычный 6 2 3 8 2 4 2" xfId="58364" xr:uid="{00000000-0005-0000-0000-0000AEA20000}"/>
    <cellStyle name="Обычный 6 2 3 8 2 5" xfId="13703" xr:uid="{00000000-0005-0000-0000-0000AFA20000}"/>
    <cellStyle name="Обычный 6 2 3 8 2 5 2" xfId="58365" xr:uid="{00000000-0005-0000-0000-0000B0A20000}"/>
    <cellStyle name="Обычный 6 2 3 8 2 6" xfId="13704" xr:uid="{00000000-0005-0000-0000-0000B1A20000}"/>
    <cellStyle name="Обычный 6 2 3 8 2 6 2" xfId="58366" xr:uid="{00000000-0005-0000-0000-0000B2A20000}"/>
    <cellStyle name="Обычный 6 2 3 8 2 7" xfId="35611" xr:uid="{00000000-0005-0000-0000-0000B3A20000}"/>
    <cellStyle name="Обычный 6 2 3 8 2 7 2" xfId="58367" xr:uid="{00000000-0005-0000-0000-0000B4A20000}"/>
    <cellStyle name="Обычный 6 2 3 8 2 8" xfId="35612" xr:uid="{00000000-0005-0000-0000-0000B5A20000}"/>
    <cellStyle name="Обычный 6 2 3 8 2 8 2" xfId="58368" xr:uid="{00000000-0005-0000-0000-0000B6A20000}"/>
    <cellStyle name="Обычный 6 2 3 8 2 9" xfId="58369" xr:uid="{00000000-0005-0000-0000-0000B7A20000}"/>
    <cellStyle name="Обычный 6 2 3 8 2_Лист1" xfId="58370" xr:uid="{00000000-0005-0000-0000-0000B8A20000}"/>
    <cellStyle name="Обычный 6 2 3 8 3" xfId="13705" xr:uid="{00000000-0005-0000-0000-0000B9A20000}"/>
    <cellStyle name="Обычный 6 2 3 8 3 2" xfId="13706" xr:uid="{00000000-0005-0000-0000-0000BAA20000}"/>
    <cellStyle name="Обычный 6 2 3 8 3 2 2" xfId="58371" xr:uid="{00000000-0005-0000-0000-0000BBA20000}"/>
    <cellStyle name="Обычный 6 2 3 8 3 2 2 2" xfId="58372" xr:uid="{00000000-0005-0000-0000-0000BCA20000}"/>
    <cellStyle name="Обычный 6 2 3 8 3 2 3" xfId="58373" xr:uid="{00000000-0005-0000-0000-0000BDA20000}"/>
    <cellStyle name="Обычный 6 2 3 8 3 3" xfId="13707" xr:uid="{00000000-0005-0000-0000-0000BEA20000}"/>
    <cellStyle name="Обычный 6 2 3 8 3 3 2" xfId="58374" xr:uid="{00000000-0005-0000-0000-0000BFA20000}"/>
    <cellStyle name="Обычный 6 2 3 8 3 4" xfId="58375" xr:uid="{00000000-0005-0000-0000-0000C0A20000}"/>
    <cellStyle name="Обычный 6 2 3 8 3_НВВ РСК 2019 (II пол) МАКС" xfId="58376" xr:uid="{00000000-0005-0000-0000-0000C1A20000}"/>
    <cellStyle name="Обычный 6 2 3 8 4" xfId="13708" xr:uid="{00000000-0005-0000-0000-0000C2A20000}"/>
    <cellStyle name="Обычный 6 2 3 8 4 2" xfId="13709" xr:uid="{00000000-0005-0000-0000-0000C3A20000}"/>
    <cellStyle name="Обычный 6 2 3 8 4 2 2" xfId="58377" xr:uid="{00000000-0005-0000-0000-0000C4A20000}"/>
    <cellStyle name="Обычный 6 2 3 8 4 3" xfId="13710" xr:uid="{00000000-0005-0000-0000-0000C5A20000}"/>
    <cellStyle name="Обычный 6 2 3 8 4 3 2" xfId="58378" xr:uid="{00000000-0005-0000-0000-0000C6A20000}"/>
    <cellStyle name="Обычный 6 2 3 8 4 4" xfId="58379" xr:uid="{00000000-0005-0000-0000-0000C7A20000}"/>
    <cellStyle name="Обычный 6 2 3 8 5" xfId="13711" xr:uid="{00000000-0005-0000-0000-0000C8A20000}"/>
    <cellStyle name="Обычный 6 2 3 8 5 2" xfId="58380" xr:uid="{00000000-0005-0000-0000-0000C9A20000}"/>
    <cellStyle name="Обычный 6 2 3 8 6" xfId="13712" xr:uid="{00000000-0005-0000-0000-0000CAA20000}"/>
    <cellStyle name="Обычный 6 2 3 8 6 2" xfId="58381" xr:uid="{00000000-0005-0000-0000-0000CBA20000}"/>
    <cellStyle name="Обычный 6 2 3 8 7" xfId="13713" xr:uid="{00000000-0005-0000-0000-0000CCA20000}"/>
    <cellStyle name="Обычный 6 2 3 8 7 2" xfId="58382" xr:uid="{00000000-0005-0000-0000-0000CDA20000}"/>
    <cellStyle name="Обычный 6 2 3 8 8" xfId="13714" xr:uid="{00000000-0005-0000-0000-0000CEA20000}"/>
    <cellStyle name="Обычный 6 2 3 8 8 2" xfId="58383" xr:uid="{00000000-0005-0000-0000-0000CFA20000}"/>
    <cellStyle name="Обычный 6 2 3 8 9" xfId="13715" xr:uid="{00000000-0005-0000-0000-0000D0A20000}"/>
    <cellStyle name="Обычный 6 2 3 8 9 2" xfId="58384" xr:uid="{00000000-0005-0000-0000-0000D1A20000}"/>
    <cellStyle name="Обычный 6 2 3 8_Лист1" xfId="58385" xr:uid="{00000000-0005-0000-0000-0000D2A20000}"/>
    <cellStyle name="Обычный 6 2 3 9" xfId="13716" xr:uid="{00000000-0005-0000-0000-0000D3A20000}"/>
    <cellStyle name="Обычный 6 2 3 9 2" xfId="13717" xr:uid="{00000000-0005-0000-0000-0000D4A20000}"/>
    <cellStyle name="Обычный 6 2 3 9 2 2" xfId="13718" xr:uid="{00000000-0005-0000-0000-0000D5A20000}"/>
    <cellStyle name="Обычный 6 2 3 9 2 2 2" xfId="58386" xr:uid="{00000000-0005-0000-0000-0000D6A20000}"/>
    <cellStyle name="Обычный 6 2 3 9 2 2 2 2" xfId="58387" xr:uid="{00000000-0005-0000-0000-0000D7A20000}"/>
    <cellStyle name="Обычный 6 2 3 9 2 2 3" xfId="58388" xr:uid="{00000000-0005-0000-0000-0000D8A20000}"/>
    <cellStyle name="Обычный 6 2 3 9 2 3" xfId="13719" xr:uid="{00000000-0005-0000-0000-0000D9A20000}"/>
    <cellStyle name="Обычный 6 2 3 9 2 3 2" xfId="58389" xr:uid="{00000000-0005-0000-0000-0000DAA20000}"/>
    <cellStyle name="Обычный 6 2 3 9 2 4" xfId="58390" xr:uid="{00000000-0005-0000-0000-0000DBA20000}"/>
    <cellStyle name="Обычный 6 2 3 9 2_НВВ РСК 2019 (II пол) МАКС" xfId="58391" xr:uid="{00000000-0005-0000-0000-0000DCA20000}"/>
    <cellStyle name="Обычный 6 2 3 9 3" xfId="13720" xr:uid="{00000000-0005-0000-0000-0000DDA20000}"/>
    <cellStyle name="Обычный 6 2 3 9 3 2" xfId="13721" xr:uid="{00000000-0005-0000-0000-0000DEA20000}"/>
    <cellStyle name="Обычный 6 2 3 9 3 2 2" xfId="58392" xr:uid="{00000000-0005-0000-0000-0000DFA20000}"/>
    <cellStyle name="Обычный 6 2 3 9 3 3" xfId="13722" xr:uid="{00000000-0005-0000-0000-0000E0A20000}"/>
    <cellStyle name="Обычный 6 2 3 9 3 3 2" xfId="58393" xr:uid="{00000000-0005-0000-0000-0000E1A20000}"/>
    <cellStyle name="Обычный 6 2 3 9 3 4" xfId="58394" xr:uid="{00000000-0005-0000-0000-0000E2A20000}"/>
    <cellStyle name="Обычный 6 2 3 9 4" xfId="13723" xr:uid="{00000000-0005-0000-0000-0000E3A20000}"/>
    <cellStyle name="Обычный 6 2 3 9 4 2" xfId="58395" xr:uid="{00000000-0005-0000-0000-0000E4A20000}"/>
    <cellStyle name="Обычный 6 2 3 9 5" xfId="13724" xr:uid="{00000000-0005-0000-0000-0000E5A20000}"/>
    <cellStyle name="Обычный 6 2 3 9 5 2" xfId="58396" xr:uid="{00000000-0005-0000-0000-0000E6A20000}"/>
    <cellStyle name="Обычный 6 2 3 9 6" xfId="13725" xr:uid="{00000000-0005-0000-0000-0000E7A20000}"/>
    <cellStyle name="Обычный 6 2 3 9 6 2" xfId="58397" xr:uid="{00000000-0005-0000-0000-0000E8A20000}"/>
    <cellStyle name="Обычный 6 2 3 9 7" xfId="35613" xr:uid="{00000000-0005-0000-0000-0000E9A20000}"/>
    <cellStyle name="Обычный 6 2 3 9 7 2" xfId="58398" xr:uid="{00000000-0005-0000-0000-0000EAA20000}"/>
    <cellStyle name="Обычный 6 2 3 9 8" xfId="35614" xr:uid="{00000000-0005-0000-0000-0000EBA20000}"/>
    <cellStyle name="Обычный 6 2 3 9 8 2" xfId="58399" xr:uid="{00000000-0005-0000-0000-0000ECA20000}"/>
    <cellStyle name="Обычный 6 2 3 9 9" xfId="58400" xr:uid="{00000000-0005-0000-0000-0000EDA20000}"/>
    <cellStyle name="Обычный 6 2 3 9_Лист1" xfId="58401" xr:uid="{00000000-0005-0000-0000-0000EEA20000}"/>
    <cellStyle name="Обычный 6 2 3_Лист1" xfId="58402" xr:uid="{00000000-0005-0000-0000-0000EFA20000}"/>
    <cellStyle name="Обычный 6 2 4" xfId="13726" xr:uid="{00000000-0005-0000-0000-0000F0A20000}"/>
    <cellStyle name="Обычный 6 2 4 10" xfId="13727" xr:uid="{00000000-0005-0000-0000-0000F1A20000}"/>
    <cellStyle name="Обычный 6 2 4 10 2" xfId="58403" xr:uid="{00000000-0005-0000-0000-0000F2A20000}"/>
    <cellStyle name="Обычный 6 2 4 11" xfId="13728" xr:uid="{00000000-0005-0000-0000-0000F3A20000}"/>
    <cellStyle name="Обычный 6 2 4 11 2" xfId="58404" xr:uid="{00000000-0005-0000-0000-0000F4A20000}"/>
    <cellStyle name="Обычный 6 2 4 12" xfId="13729" xr:uid="{00000000-0005-0000-0000-0000F5A20000}"/>
    <cellStyle name="Обычный 6 2 4 12 2" xfId="58405" xr:uid="{00000000-0005-0000-0000-0000F6A20000}"/>
    <cellStyle name="Обычный 6 2 4 13" xfId="35615" xr:uid="{00000000-0005-0000-0000-0000F7A20000}"/>
    <cellStyle name="Обычный 6 2 4 14" xfId="35616" xr:uid="{00000000-0005-0000-0000-0000F8A20000}"/>
    <cellStyle name="Обычный 6 2 4 2" xfId="13730" xr:uid="{00000000-0005-0000-0000-0000F9A20000}"/>
    <cellStyle name="Обычный 6 2 4 2 10" xfId="13731" xr:uid="{00000000-0005-0000-0000-0000FAA20000}"/>
    <cellStyle name="Обычный 6 2 4 2 10 2" xfId="58406" xr:uid="{00000000-0005-0000-0000-0000FBA20000}"/>
    <cellStyle name="Обычный 6 2 4 2 11" xfId="13732" xr:uid="{00000000-0005-0000-0000-0000FCA20000}"/>
    <cellStyle name="Обычный 6 2 4 2 11 2" xfId="58407" xr:uid="{00000000-0005-0000-0000-0000FDA20000}"/>
    <cellStyle name="Обычный 6 2 4 2 12" xfId="35617" xr:uid="{00000000-0005-0000-0000-0000FEA20000}"/>
    <cellStyle name="Обычный 6 2 4 2 13" xfId="35618" xr:uid="{00000000-0005-0000-0000-0000FFA20000}"/>
    <cellStyle name="Обычный 6 2 4 2 2" xfId="13733" xr:uid="{00000000-0005-0000-0000-000000A30000}"/>
    <cellStyle name="Обычный 6 2 4 2 2 10" xfId="35619" xr:uid="{00000000-0005-0000-0000-000001A30000}"/>
    <cellStyle name="Обычный 6 2 4 2 2 11" xfId="35620" xr:uid="{00000000-0005-0000-0000-000002A30000}"/>
    <cellStyle name="Обычный 6 2 4 2 2 2" xfId="13734" xr:uid="{00000000-0005-0000-0000-000003A30000}"/>
    <cellStyle name="Обычный 6 2 4 2 2 2 2" xfId="13735" xr:uid="{00000000-0005-0000-0000-000004A30000}"/>
    <cellStyle name="Обычный 6 2 4 2 2 2 2 2" xfId="13736" xr:uid="{00000000-0005-0000-0000-000005A30000}"/>
    <cellStyle name="Обычный 6 2 4 2 2 2 2 2 2" xfId="58408" xr:uid="{00000000-0005-0000-0000-000006A30000}"/>
    <cellStyle name="Обычный 6 2 4 2 2 2 2 2 2 2" xfId="58409" xr:uid="{00000000-0005-0000-0000-000007A30000}"/>
    <cellStyle name="Обычный 6 2 4 2 2 2 2 2 3" xfId="58410" xr:uid="{00000000-0005-0000-0000-000008A30000}"/>
    <cellStyle name="Обычный 6 2 4 2 2 2 2 3" xfId="13737" xr:uid="{00000000-0005-0000-0000-000009A30000}"/>
    <cellStyle name="Обычный 6 2 4 2 2 2 2 3 2" xfId="58411" xr:uid="{00000000-0005-0000-0000-00000AA30000}"/>
    <cellStyle name="Обычный 6 2 4 2 2 2 2 4" xfId="58412" xr:uid="{00000000-0005-0000-0000-00000BA30000}"/>
    <cellStyle name="Обычный 6 2 4 2 2 2 2_НВВ РСК 2019 (II пол) МАКС" xfId="58413" xr:uid="{00000000-0005-0000-0000-00000CA30000}"/>
    <cellStyle name="Обычный 6 2 4 2 2 2 3" xfId="13738" xr:uid="{00000000-0005-0000-0000-00000DA30000}"/>
    <cellStyle name="Обычный 6 2 4 2 2 2 3 2" xfId="13739" xr:uid="{00000000-0005-0000-0000-00000EA30000}"/>
    <cellStyle name="Обычный 6 2 4 2 2 2 3 2 2" xfId="58414" xr:uid="{00000000-0005-0000-0000-00000FA30000}"/>
    <cellStyle name="Обычный 6 2 4 2 2 2 3 3" xfId="13740" xr:uid="{00000000-0005-0000-0000-000010A30000}"/>
    <cellStyle name="Обычный 6 2 4 2 2 2 3 3 2" xfId="58415" xr:uid="{00000000-0005-0000-0000-000011A30000}"/>
    <cellStyle name="Обычный 6 2 4 2 2 2 3 4" xfId="58416" xr:uid="{00000000-0005-0000-0000-000012A30000}"/>
    <cellStyle name="Обычный 6 2 4 2 2 2 4" xfId="13741" xr:uid="{00000000-0005-0000-0000-000013A30000}"/>
    <cellStyle name="Обычный 6 2 4 2 2 2 4 2" xfId="58417" xr:uid="{00000000-0005-0000-0000-000014A30000}"/>
    <cellStyle name="Обычный 6 2 4 2 2 2 5" xfId="13742" xr:uid="{00000000-0005-0000-0000-000015A30000}"/>
    <cellStyle name="Обычный 6 2 4 2 2 2 5 2" xfId="58418" xr:uid="{00000000-0005-0000-0000-000016A30000}"/>
    <cellStyle name="Обычный 6 2 4 2 2 2 6" xfId="13743" xr:uid="{00000000-0005-0000-0000-000017A30000}"/>
    <cellStyle name="Обычный 6 2 4 2 2 2 6 2" xfId="58419" xr:uid="{00000000-0005-0000-0000-000018A30000}"/>
    <cellStyle name="Обычный 6 2 4 2 2 2 7" xfId="35621" xr:uid="{00000000-0005-0000-0000-000019A30000}"/>
    <cellStyle name="Обычный 6 2 4 2 2 2 7 2" xfId="58420" xr:uid="{00000000-0005-0000-0000-00001AA30000}"/>
    <cellStyle name="Обычный 6 2 4 2 2 2 8" xfId="35622" xr:uid="{00000000-0005-0000-0000-00001BA30000}"/>
    <cellStyle name="Обычный 6 2 4 2 2 2 8 2" xfId="58421" xr:uid="{00000000-0005-0000-0000-00001CA30000}"/>
    <cellStyle name="Обычный 6 2 4 2 2 2 9" xfId="58422" xr:uid="{00000000-0005-0000-0000-00001DA30000}"/>
    <cellStyle name="Обычный 6 2 4 2 2 2_Лист1" xfId="58423" xr:uid="{00000000-0005-0000-0000-00001EA30000}"/>
    <cellStyle name="Обычный 6 2 4 2 2 3" xfId="13744" xr:uid="{00000000-0005-0000-0000-00001FA30000}"/>
    <cellStyle name="Обычный 6 2 4 2 2 3 2" xfId="13745" xr:uid="{00000000-0005-0000-0000-000020A30000}"/>
    <cellStyle name="Обычный 6 2 4 2 2 3 2 2" xfId="58424" xr:uid="{00000000-0005-0000-0000-000021A30000}"/>
    <cellStyle name="Обычный 6 2 4 2 2 3 2 2 2" xfId="58425" xr:uid="{00000000-0005-0000-0000-000022A30000}"/>
    <cellStyle name="Обычный 6 2 4 2 2 3 2 3" xfId="58426" xr:uid="{00000000-0005-0000-0000-000023A30000}"/>
    <cellStyle name="Обычный 6 2 4 2 2 3 3" xfId="13746" xr:uid="{00000000-0005-0000-0000-000024A30000}"/>
    <cellStyle name="Обычный 6 2 4 2 2 3 3 2" xfId="58427" xr:uid="{00000000-0005-0000-0000-000025A30000}"/>
    <cellStyle name="Обычный 6 2 4 2 2 3 4" xfId="58428" xr:uid="{00000000-0005-0000-0000-000026A30000}"/>
    <cellStyle name="Обычный 6 2 4 2 2 3_НВВ РСК 2019 (II пол) МАКС" xfId="58429" xr:uid="{00000000-0005-0000-0000-000027A30000}"/>
    <cellStyle name="Обычный 6 2 4 2 2 4" xfId="13747" xr:uid="{00000000-0005-0000-0000-000028A30000}"/>
    <cellStyle name="Обычный 6 2 4 2 2 4 2" xfId="13748" xr:uid="{00000000-0005-0000-0000-000029A30000}"/>
    <cellStyle name="Обычный 6 2 4 2 2 4 2 2" xfId="58430" xr:uid="{00000000-0005-0000-0000-00002AA30000}"/>
    <cellStyle name="Обычный 6 2 4 2 2 4 3" xfId="13749" xr:uid="{00000000-0005-0000-0000-00002BA30000}"/>
    <cellStyle name="Обычный 6 2 4 2 2 4 3 2" xfId="58431" xr:uid="{00000000-0005-0000-0000-00002CA30000}"/>
    <cellStyle name="Обычный 6 2 4 2 2 4 4" xfId="58432" xr:uid="{00000000-0005-0000-0000-00002DA30000}"/>
    <cellStyle name="Обычный 6 2 4 2 2 5" xfId="13750" xr:uid="{00000000-0005-0000-0000-00002EA30000}"/>
    <cellStyle name="Обычный 6 2 4 2 2 5 2" xfId="58433" xr:uid="{00000000-0005-0000-0000-00002FA30000}"/>
    <cellStyle name="Обычный 6 2 4 2 2 6" xfId="13751" xr:uid="{00000000-0005-0000-0000-000030A30000}"/>
    <cellStyle name="Обычный 6 2 4 2 2 6 2" xfId="58434" xr:uid="{00000000-0005-0000-0000-000031A30000}"/>
    <cellStyle name="Обычный 6 2 4 2 2 7" xfId="13752" xr:uid="{00000000-0005-0000-0000-000032A30000}"/>
    <cellStyle name="Обычный 6 2 4 2 2 7 2" xfId="58435" xr:uid="{00000000-0005-0000-0000-000033A30000}"/>
    <cellStyle name="Обычный 6 2 4 2 2 8" xfId="13753" xr:uid="{00000000-0005-0000-0000-000034A30000}"/>
    <cellStyle name="Обычный 6 2 4 2 2 8 2" xfId="58436" xr:uid="{00000000-0005-0000-0000-000035A30000}"/>
    <cellStyle name="Обычный 6 2 4 2 2 9" xfId="13754" xr:uid="{00000000-0005-0000-0000-000036A30000}"/>
    <cellStyle name="Обычный 6 2 4 2 2 9 2" xfId="58437" xr:uid="{00000000-0005-0000-0000-000037A30000}"/>
    <cellStyle name="Обычный 6 2 4 2 2_Лист1" xfId="58438" xr:uid="{00000000-0005-0000-0000-000038A30000}"/>
    <cellStyle name="Обычный 6 2 4 2 3" xfId="13755" xr:uid="{00000000-0005-0000-0000-000039A30000}"/>
    <cellStyle name="Обычный 6 2 4 2 3 10" xfId="35623" xr:uid="{00000000-0005-0000-0000-00003AA30000}"/>
    <cellStyle name="Обычный 6 2 4 2 3 11" xfId="35624" xr:uid="{00000000-0005-0000-0000-00003BA30000}"/>
    <cellStyle name="Обычный 6 2 4 2 3 2" xfId="13756" xr:uid="{00000000-0005-0000-0000-00003CA30000}"/>
    <cellStyle name="Обычный 6 2 4 2 3 2 2" xfId="13757" xr:uid="{00000000-0005-0000-0000-00003DA30000}"/>
    <cellStyle name="Обычный 6 2 4 2 3 2 2 2" xfId="13758" xr:uid="{00000000-0005-0000-0000-00003EA30000}"/>
    <cellStyle name="Обычный 6 2 4 2 3 2 2 2 2" xfId="58439" xr:uid="{00000000-0005-0000-0000-00003FA30000}"/>
    <cellStyle name="Обычный 6 2 4 2 3 2 2 2 2 2" xfId="58440" xr:uid="{00000000-0005-0000-0000-000040A30000}"/>
    <cellStyle name="Обычный 6 2 4 2 3 2 2 2 3" xfId="58441" xr:uid="{00000000-0005-0000-0000-000041A30000}"/>
    <cellStyle name="Обычный 6 2 4 2 3 2 2 3" xfId="13759" xr:uid="{00000000-0005-0000-0000-000042A30000}"/>
    <cellStyle name="Обычный 6 2 4 2 3 2 2 3 2" xfId="58442" xr:uid="{00000000-0005-0000-0000-000043A30000}"/>
    <cellStyle name="Обычный 6 2 4 2 3 2 2 4" xfId="58443" xr:uid="{00000000-0005-0000-0000-000044A30000}"/>
    <cellStyle name="Обычный 6 2 4 2 3 2 2_НВВ РСК 2019 (II пол) МАКС" xfId="58444" xr:uid="{00000000-0005-0000-0000-000045A30000}"/>
    <cellStyle name="Обычный 6 2 4 2 3 2 3" xfId="13760" xr:uid="{00000000-0005-0000-0000-000046A30000}"/>
    <cellStyle name="Обычный 6 2 4 2 3 2 3 2" xfId="13761" xr:uid="{00000000-0005-0000-0000-000047A30000}"/>
    <cellStyle name="Обычный 6 2 4 2 3 2 3 2 2" xfId="58445" xr:uid="{00000000-0005-0000-0000-000048A30000}"/>
    <cellStyle name="Обычный 6 2 4 2 3 2 3 3" xfId="13762" xr:uid="{00000000-0005-0000-0000-000049A30000}"/>
    <cellStyle name="Обычный 6 2 4 2 3 2 3 3 2" xfId="58446" xr:uid="{00000000-0005-0000-0000-00004AA30000}"/>
    <cellStyle name="Обычный 6 2 4 2 3 2 3 4" xfId="58447" xr:uid="{00000000-0005-0000-0000-00004BA30000}"/>
    <cellStyle name="Обычный 6 2 4 2 3 2 4" xfId="13763" xr:uid="{00000000-0005-0000-0000-00004CA30000}"/>
    <cellStyle name="Обычный 6 2 4 2 3 2 4 2" xfId="58448" xr:uid="{00000000-0005-0000-0000-00004DA30000}"/>
    <cellStyle name="Обычный 6 2 4 2 3 2 5" xfId="13764" xr:uid="{00000000-0005-0000-0000-00004EA30000}"/>
    <cellStyle name="Обычный 6 2 4 2 3 2 5 2" xfId="58449" xr:uid="{00000000-0005-0000-0000-00004FA30000}"/>
    <cellStyle name="Обычный 6 2 4 2 3 2 6" xfId="13765" xr:uid="{00000000-0005-0000-0000-000050A30000}"/>
    <cellStyle name="Обычный 6 2 4 2 3 2 6 2" xfId="58450" xr:uid="{00000000-0005-0000-0000-000051A30000}"/>
    <cellStyle name="Обычный 6 2 4 2 3 2 7" xfId="35625" xr:uid="{00000000-0005-0000-0000-000052A30000}"/>
    <cellStyle name="Обычный 6 2 4 2 3 2 7 2" xfId="58451" xr:uid="{00000000-0005-0000-0000-000053A30000}"/>
    <cellStyle name="Обычный 6 2 4 2 3 2 8" xfId="35626" xr:uid="{00000000-0005-0000-0000-000054A30000}"/>
    <cellStyle name="Обычный 6 2 4 2 3 2 8 2" xfId="58452" xr:uid="{00000000-0005-0000-0000-000055A30000}"/>
    <cellStyle name="Обычный 6 2 4 2 3 2 9" xfId="58453" xr:uid="{00000000-0005-0000-0000-000056A30000}"/>
    <cellStyle name="Обычный 6 2 4 2 3 2_Лист1" xfId="58454" xr:uid="{00000000-0005-0000-0000-000057A30000}"/>
    <cellStyle name="Обычный 6 2 4 2 3 3" xfId="13766" xr:uid="{00000000-0005-0000-0000-000058A30000}"/>
    <cellStyle name="Обычный 6 2 4 2 3 3 2" xfId="13767" xr:uid="{00000000-0005-0000-0000-000059A30000}"/>
    <cellStyle name="Обычный 6 2 4 2 3 3 2 2" xfId="58455" xr:uid="{00000000-0005-0000-0000-00005AA30000}"/>
    <cellStyle name="Обычный 6 2 4 2 3 3 2 2 2" xfId="58456" xr:uid="{00000000-0005-0000-0000-00005BA30000}"/>
    <cellStyle name="Обычный 6 2 4 2 3 3 2 3" xfId="58457" xr:uid="{00000000-0005-0000-0000-00005CA30000}"/>
    <cellStyle name="Обычный 6 2 4 2 3 3 3" xfId="13768" xr:uid="{00000000-0005-0000-0000-00005DA30000}"/>
    <cellStyle name="Обычный 6 2 4 2 3 3 3 2" xfId="58458" xr:uid="{00000000-0005-0000-0000-00005EA30000}"/>
    <cellStyle name="Обычный 6 2 4 2 3 3 4" xfId="58459" xr:uid="{00000000-0005-0000-0000-00005FA30000}"/>
    <cellStyle name="Обычный 6 2 4 2 3 3_НВВ РСК 2019 (II пол) МАКС" xfId="58460" xr:uid="{00000000-0005-0000-0000-000060A30000}"/>
    <cellStyle name="Обычный 6 2 4 2 3 4" xfId="13769" xr:uid="{00000000-0005-0000-0000-000061A30000}"/>
    <cellStyle name="Обычный 6 2 4 2 3 4 2" xfId="13770" xr:uid="{00000000-0005-0000-0000-000062A30000}"/>
    <cellStyle name="Обычный 6 2 4 2 3 4 2 2" xfId="58461" xr:uid="{00000000-0005-0000-0000-000063A30000}"/>
    <cellStyle name="Обычный 6 2 4 2 3 4 3" xfId="13771" xr:uid="{00000000-0005-0000-0000-000064A30000}"/>
    <cellStyle name="Обычный 6 2 4 2 3 4 3 2" xfId="58462" xr:uid="{00000000-0005-0000-0000-000065A30000}"/>
    <cellStyle name="Обычный 6 2 4 2 3 4 4" xfId="58463" xr:uid="{00000000-0005-0000-0000-000066A30000}"/>
    <cellStyle name="Обычный 6 2 4 2 3 5" xfId="13772" xr:uid="{00000000-0005-0000-0000-000067A30000}"/>
    <cellStyle name="Обычный 6 2 4 2 3 5 2" xfId="58464" xr:uid="{00000000-0005-0000-0000-000068A30000}"/>
    <cellStyle name="Обычный 6 2 4 2 3 6" xfId="13773" xr:uid="{00000000-0005-0000-0000-000069A30000}"/>
    <cellStyle name="Обычный 6 2 4 2 3 6 2" xfId="58465" xr:uid="{00000000-0005-0000-0000-00006AA30000}"/>
    <cellStyle name="Обычный 6 2 4 2 3 7" xfId="13774" xr:uid="{00000000-0005-0000-0000-00006BA30000}"/>
    <cellStyle name="Обычный 6 2 4 2 3 7 2" xfId="58466" xr:uid="{00000000-0005-0000-0000-00006CA30000}"/>
    <cellStyle name="Обычный 6 2 4 2 3 8" xfId="13775" xr:uid="{00000000-0005-0000-0000-00006DA30000}"/>
    <cellStyle name="Обычный 6 2 4 2 3 8 2" xfId="58467" xr:uid="{00000000-0005-0000-0000-00006EA30000}"/>
    <cellStyle name="Обычный 6 2 4 2 3 9" xfId="13776" xr:uid="{00000000-0005-0000-0000-00006FA30000}"/>
    <cellStyle name="Обычный 6 2 4 2 3 9 2" xfId="58468" xr:uid="{00000000-0005-0000-0000-000070A30000}"/>
    <cellStyle name="Обычный 6 2 4 2 3_Лист1" xfId="58469" xr:uid="{00000000-0005-0000-0000-000071A30000}"/>
    <cellStyle name="Обычный 6 2 4 2 4" xfId="13777" xr:uid="{00000000-0005-0000-0000-000072A30000}"/>
    <cellStyle name="Обычный 6 2 4 2 4 2" xfId="13778" xr:uid="{00000000-0005-0000-0000-000073A30000}"/>
    <cellStyle name="Обычный 6 2 4 2 4 2 2" xfId="13779" xr:uid="{00000000-0005-0000-0000-000074A30000}"/>
    <cellStyle name="Обычный 6 2 4 2 4 2 2 2" xfId="58470" xr:uid="{00000000-0005-0000-0000-000075A30000}"/>
    <cellStyle name="Обычный 6 2 4 2 4 2 2 2 2" xfId="58471" xr:uid="{00000000-0005-0000-0000-000076A30000}"/>
    <cellStyle name="Обычный 6 2 4 2 4 2 2 3" xfId="58472" xr:uid="{00000000-0005-0000-0000-000077A30000}"/>
    <cellStyle name="Обычный 6 2 4 2 4 2 3" xfId="13780" xr:uid="{00000000-0005-0000-0000-000078A30000}"/>
    <cellStyle name="Обычный 6 2 4 2 4 2 3 2" xfId="58473" xr:uid="{00000000-0005-0000-0000-000079A30000}"/>
    <cellStyle name="Обычный 6 2 4 2 4 2 4" xfId="58474" xr:uid="{00000000-0005-0000-0000-00007AA30000}"/>
    <cellStyle name="Обычный 6 2 4 2 4 2_НВВ РСК 2019 (II пол) МАКС" xfId="58475" xr:uid="{00000000-0005-0000-0000-00007BA30000}"/>
    <cellStyle name="Обычный 6 2 4 2 4 3" xfId="13781" xr:uid="{00000000-0005-0000-0000-00007CA30000}"/>
    <cellStyle name="Обычный 6 2 4 2 4 3 2" xfId="13782" xr:uid="{00000000-0005-0000-0000-00007DA30000}"/>
    <cellStyle name="Обычный 6 2 4 2 4 3 2 2" xfId="58476" xr:uid="{00000000-0005-0000-0000-00007EA30000}"/>
    <cellStyle name="Обычный 6 2 4 2 4 3 3" xfId="13783" xr:uid="{00000000-0005-0000-0000-00007FA30000}"/>
    <cellStyle name="Обычный 6 2 4 2 4 3 3 2" xfId="58477" xr:uid="{00000000-0005-0000-0000-000080A30000}"/>
    <cellStyle name="Обычный 6 2 4 2 4 3 4" xfId="58478" xr:uid="{00000000-0005-0000-0000-000081A30000}"/>
    <cellStyle name="Обычный 6 2 4 2 4 4" xfId="13784" xr:uid="{00000000-0005-0000-0000-000082A30000}"/>
    <cellStyle name="Обычный 6 2 4 2 4 4 2" xfId="58479" xr:uid="{00000000-0005-0000-0000-000083A30000}"/>
    <cellStyle name="Обычный 6 2 4 2 4 5" xfId="13785" xr:uid="{00000000-0005-0000-0000-000084A30000}"/>
    <cellStyle name="Обычный 6 2 4 2 4 5 2" xfId="58480" xr:uid="{00000000-0005-0000-0000-000085A30000}"/>
    <cellStyle name="Обычный 6 2 4 2 4 6" xfId="13786" xr:uid="{00000000-0005-0000-0000-000086A30000}"/>
    <cellStyle name="Обычный 6 2 4 2 4 6 2" xfId="58481" xr:uid="{00000000-0005-0000-0000-000087A30000}"/>
    <cellStyle name="Обычный 6 2 4 2 4 7" xfId="35627" xr:uid="{00000000-0005-0000-0000-000088A30000}"/>
    <cellStyle name="Обычный 6 2 4 2 4 7 2" xfId="58482" xr:uid="{00000000-0005-0000-0000-000089A30000}"/>
    <cellStyle name="Обычный 6 2 4 2 4 8" xfId="35628" xr:uid="{00000000-0005-0000-0000-00008AA30000}"/>
    <cellStyle name="Обычный 6 2 4 2 4 8 2" xfId="58483" xr:uid="{00000000-0005-0000-0000-00008BA30000}"/>
    <cellStyle name="Обычный 6 2 4 2 4 9" xfId="58484" xr:uid="{00000000-0005-0000-0000-00008CA30000}"/>
    <cellStyle name="Обычный 6 2 4 2 4_Лист1" xfId="58485" xr:uid="{00000000-0005-0000-0000-00008DA30000}"/>
    <cellStyle name="Обычный 6 2 4 2 5" xfId="13787" xr:uid="{00000000-0005-0000-0000-00008EA30000}"/>
    <cellStyle name="Обычный 6 2 4 2 5 2" xfId="13788" xr:uid="{00000000-0005-0000-0000-00008FA30000}"/>
    <cellStyle name="Обычный 6 2 4 2 5 2 2" xfId="58486" xr:uid="{00000000-0005-0000-0000-000090A30000}"/>
    <cellStyle name="Обычный 6 2 4 2 5 2 2 2" xfId="58487" xr:uid="{00000000-0005-0000-0000-000091A30000}"/>
    <cellStyle name="Обычный 6 2 4 2 5 2 3" xfId="58488" xr:uid="{00000000-0005-0000-0000-000092A30000}"/>
    <cellStyle name="Обычный 6 2 4 2 5 3" xfId="13789" xr:uid="{00000000-0005-0000-0000-000093A30000}"/>
    <cellStyle name="Обычный 6 2 4 2 5 3 2" xfId="58489" xr:uid="{00000000-0005-0000-0000-000094A30000}"/>
    <cellStyle name="Обычный 6 2 4 2 5 4" xfId="58490" xr:uid="{00000000-0005-0000-0000-000095A30000}"/>
    <cellStyle name="Обычный 6 2 4 2 5_НВВ РСК 2019 (II пол) МАКС" xfId="58491" xr:uid="{00000000-0005-0000-0000-000096A30000}"/>
    <cellStyle name="Обычный 6 2 4 2 6" xfId="13790" xr:uid="{00000000-0005-0000-0000-000097A30000}"/>
    <cellStyle name="Обычный 6 2 4 2 6 2" xfId="13791" xr:uid="{00000000-0005-0000-0000-000098A30000}"/>
    <cellStyle name="Обычный 6 2 4 2 6 2 2" xfId="58492" xr:uid="{00000000-0005-0000-0000-000099A30000}"/>
    <cellStyle name="Обычный 6 2 4 2 6 3" xfId="13792" xr:uid="{00000000-0005-0000-0000-00009AA30000}"/>
    <cellStyle name="Обычный 6 2 4 2 6 3 2" xfId="58493" xr:uid="{00000000-0005-0000-0000-00009BA30000}"/>
    <cellStyle name="Обычный 6 2 4 2 6 4" xfId="58494" xr:uid="{00000000-0005-0000-0000-00009CA30000}"/>
    <cellStyle name="Обычный 6 2 4 2 7" xfId="13793" xr:uid="{00000000-0005-0000-0000-00009DA30000}"/>
    <cellStyle name="Обычный 6 2 4 2 7 2" xfId="58495" xr:uid="{00000000-0005-0000-0000-00009EA30000}"/>
    <cellStyle name="Обычный 6 2 4 2 8" xfId="13794" xr:uid="{00000000-0005-0000-0000-00009FA30000}"/>
    <cellStyle name="Обычный 6 2 4 2 8 2" xfId="58496" xr:uid="{00000000-0005-0000-0000-0000A0A30000}"/>
    <cellStyle name="Обычный 6 2 4 2 9" xfId="13795" xr:uid="{00000000-0005-0000-0000-0000A1A30000}"/>
    <cellStyle name="Обычный 6 2 4 2 9 2" xfId="58497" xr:uid="{00000000-0005-0000-0000-0000A2A30000}"/>
    <cellStyle name="Обычный 6 2 4 2_Лист1" xfId="58498" xr:uid="{00000000-0005-0000-0000-0000A3A30000}"/>
    <cellStyle name="Обычный 6 2 4 3" xfId="13796" xr:uid="{00000000-0005-0000-0000-0000A4A30000}"/>
    <cellStyle name="Обычный 6 2 4 3 10" xfId="35629" xr:uid="{00000000-0005-0000-0000-0000A5A30000}"/>
    <cellStyle name="Обычный 6 2 4 3 11" xfId="35630" xr:uid="{00000000-0005-0000-0000-0000A6A30000}"/>
    <cellStyle name="Обычный 6 2 4 3 2" xfId="13797" xr:uid="{00000000-0005-0000-0000-0000A7A30000}"/>
    <cellStyle name="Обычный 6 2 4 3 2 2" xfId="13798" xr:uid="{00000000-0005-0000-0000-0000A8A30000}"/>
    <cellStyle name="Обычный 6 2 4 3 2 2 2" xfId="13799" xr:uid="{00000000-0005-0000-0000-0000A9A30000}"/>
    <cellStyle name="Обычный 6 2 4 3 2 2 2 2" xfId="58499" xr:uid="{00000000-0005-0000-0000-0000AAA30000}"/>
    <cellStyle name="Обычный 6 2 4 3 2 2 2 2 2" xfId="58500" xr:uid="{00000000-0005-0000-0000-0000ABA30000}"/>
    <cellStyle name="Обычный 6 2 4 3 2 2 2 3" xfId="58501" xr:uid="{00000000-0005-0000-0000-0000ACA30000}"/>
    <cellStyle name="Обычный 6 2 4 3 2 2 3" xfId="13800" xr:uid="{00000000-0005-0000-0000-0000ADA30000}"/>
    <cellStyle name="Обычный 6 2 4 3 2 2 3 2" xfId="58502" xr:uid="{00000000-0005-0000-0000-0000AEA30000}"/>
    <cellStyle name="Обычный 6 2 4 3 2 2 4" xfId="58503" xr:uid="{00000000-0005-0000-0000-0000AFA30000}"/>
    <cellStyle name="Обычный 6 2 4 3 2 2_НВВ РСК 2019 (II пол) МАКС" xfId="58504" xr:uid="{00000000-0005-0000-0000-0000B0A30000}"/>
    <cellStyle name="Обычный 6 2 4 3 2 3" xfId="13801" xr:uid="{00000000-0005-0000-0000-0000B1A30000}"/>
    <cellStyle name="Обычный 6 2 4 3 2 3 2" xfId="13802" xr:uid="{00000000-0005-0000-0000-0000B2A30000}"/>
    <cellStyle name="Обычный 6 2 4 3 2 3 2 2" xfId="58505" xr:uid="{00000000-0005-0000-0000-0000B3A30000}"/>
    <cellStyle name="Обычный 6 2 4 3 2 3 3" xfId="13803" xr:uid="{00000000-0005-0000-0000-0000B4A30000}"/>
    <cellStyle name="Обычный 6 2 4 3 2 3 3 2" xfId="58506" xr:uid="{00000000-0005-0000-0000-0000B5A30000}"/>
    <cellStyle name="Обычный 6 2 4 3 2 3 4" xfId="58507" xr:uid="{00000000-0005-0000-0000-0000B6A30000}"/>
    <cellStyle name="Обычный 6 2 4 3 2 4" xfId="13804" xr:uid="{00000000-0005-0000-0000-0000B7A30000}"/>
    <cellStyle name="Обычный 6 2 4 3 2 4 2" xfId="58508" xr:uid="{00000000-0005-0000-0000-0000B8A30000}"/>
    <cellStyle name="Обычный 6 2 4 3 2 5" xfId="13805" xr:uid="{00000000-0005-0000-0000-0000B9A30000}"/>
    <cellStyle name="Обычный 6 2 4 3 2 5 2" xfId="58509" xr:uid="{00000000-0005-0000-0000-0000BAA30000}"/>
    <cellStyle name="Обычный 6 2 4 3 2 6" xfId="13806" xr:uid="{00000000-0005-0000-0000-0000BBA30000}"/>
    <cellStyle name="Обычный 6 2 4 3 2 6 2" xfId="58510" xr:uid="{00000000-0005-0000-0000-0000BCA30000}"/>
    <cellStyle name="Обычный 6 2 4 3 2 7" xfId="35631" xr:uid="{00000000-0005-0000-0000-0000BDA30000}"/>
    <cellStyle name="Обычный 6 2 4 3 2 7 2" xfId="58511" xr:uid="{00000000-0005-0000-0000-0000BEA30000}"/>
    <cellStyle name="Обычный 6 2 4 3 2 8" xfId="35632" xr:uid="{00000000-0005-0000-0000-0000BFA30000}"/>
    <cellStyle name="Обычный 6 2 4 3 2 8 2" xfId="58512" xr:uid="{00000000-0005-0000-0000-0000C0A30000}"/>
    <cellStyle name="Обычный 6 2 4 3 2 9" xfId="58513" xr:uid="{00000000-0005-0000-0000-0000C1A30000}"/>
    <cellStyle name="Обычный 6 2 4 3 2_Лист1" xfId="58514" xr:uid="{00000000-0005-0000-0000-0000C2A30000}"/>
    <cellStyle name="Обычный 6 2 4 3 3" xfId="13807" xr:uid="{00000000-0005-0000-0000-0000C3A30000}"/>
    <cellStyle name="Обычный 6 2 4 3 3 2" xfId="13808" xr:uid="{00000000-0005-0000-0000-0000C4A30000}"/>
    <cellStyle name="Обычный 6 2 4 3 3 2 2" xfId="58515" xr:uid="{00000000-0005-0000-0000-0000C5A30000}"/>
    <cellStyle name="Обычный 6 2 4 3 3 2 2 2" xfId="58516" xr:uid="{00000000-0005-0000-0000-0000C6A30000}"/>
    <cellStyle name="Обычный 6 2 4 3 3 2 3" xfId="58517" xr:uid="{00000000-0005-0000-0000-0000C7A30000}"/>
    <cellStyle name="Обычный 6 2 4 3 3 3" xfId="13809" xr:uid="{00000000-0005-0000-0000-0000C8A30000}"/>
    <cellStyle name="Обычный 6 2 4 3 3 3 2" xfId="58518" xr:uid="{00000000-0005-0000-0000-0000C9A30000}"/>
    <cellStyle name="Обычный 6 2 4 3 3 4" xfId="58519" xr:uid="{00000000-0005-0000-0000-0000CAA30000}"/>
    <cellStyle name="Обычный 6 2 4 3 3_НВВ РСК 2019 (II пол) МАКС" xfId="58520" xr:uid="{00000000-0005-0000-0000-0000CBA30000}"/>
    <cellStyle name="Обычный 6 2 4 3 4" xfId="13810" xr:uid="{00000000-0005-0000-0000-0000CCA30000}"/>
    <cellStyle name="Обычный 6 2 4 3 4 2" xfId="13811" xr:uid="{00000000-0005-0000-0000-0000CDA30000}"/>
    <cellStyle name="Обычный 6 2 4 3 4 2 2" xfId="58521" xr:uid="{00000000-0005-0000-0000-0000CEA30000}"/>
    <cellStyle name="Обычный 6 2 4 3 4 3" xfId="13812" xr:uid="{00000000-0005-0000-0000-0000CFA30000}"/>
    <cellStyle name="Обычный 6 2 4 3 4 3 2" xfId="58522" xr:uid="{00000000-0005-0000-0000-0000D0A30000}"/>
    <cellStyle name="Обычный 6 2 4 3 4 4" xfId="58523" xr:uid="{00000000-0005-0000-0000-0000D1A30000}"/>
    <cellStyle name="Обычный 6 2 4 3 5" xfId="13813" xr:uid="{00000000-0005-0000-0000-0000D2A30000}"/>
    <cellStyle name="Обычный 6 2 4 3 5 2" xfId="58524" xr:uid="{00000000-0005-0000-0000-0000D3A30000}"/>
    <cellStyle name="Обычный 6 2 4 3 6" xfId="13814" xr:uid="{00000000-0005-0000-0000-0000D4A30000}"/>
    <cellStyle name="Обычный 6 2 4 3 6 2" xfId="58525" xr:uid="{00000000-0005-0000-0000-0000D5A30000}"/>
    <cellStyle name="Обычный 6 2 4 3 7" xfId="13815" xr:uid="{00000000-0005-0000-0000-0000D6A30000}"/>
    <cellStyle name="Обычный 6 2 4 3 7 2" xfId="58526" xr:uid="{00000000-0005-0000-0000-0000D7A30000}"/>
    <cellStyle name="Обычный 6 2 4 3 8" xfId="13816" xr:uid="{00000000-0005-0000-0000-0000D8A30000}"/>
    <cellStyle name="Обычный 6 2 4 3 8 2" xfId="58527" xr:uid="{00000000-0005-0000-0000-0000D9A30000}"/>
    <cellStyle name="Обычный 6 2 4 3 9" xfId="13817" xr:uid="{00000000-0005-0000-0000-0000DAA30000}"/>
    <cellStyle name="Обычный 6 2 4 3 9 2" xfId="58528" xr:uid="{00000000-0005-0000-0000-0000DBA30000}"/>
    <cellStyle name="Обычный 6 2 4 3_Лист1" xfId="58529" xr:uid="{00000000-0005-0000-0000-0000DCA30000}"/>
    <cellStyle name="Обычный 6 2 4 4" xfId="13818" xr:uid="{00000000-0005-0000-0000-0000DDA30000}"/>
    <cellStyle name="Обычный 6 2 4 4 10" xfId="35633" xr:uid="{00000000-0005-0000-0000-0000DEA30000}"/>
    <cellStyle name="Обычный 6 2 4 4 11" xfId="35634" xr:uid="{00000000-0005-0000-0000-0000DFA30000}"/>
    <cellStyle name="Обычный 6 2 4 4 2" xfId="13819" xr:uid="{00000000-0005-0000-0000-0000E0A30000}"/>
    <cellStyle name="Обычный 6 2 4 4 2 2" xfId="13820" xr:uid="{00000000-0005-0000-0000-0000E1A30000}"/>
    <cellStyle name="Обычный 6 2 4 4 2 2 2" xfId="13821" xr:uid="{00000000-0005-0000-0000-0000E2A30000}"/>
    <cellStyle name="Обычный 6 2 4 4 2 2 2 2" xfId="58530" xr:uid="{00000000-0005-0000-0000-0000E3A30000}"/>
    <cellStyle name="Обычный 6 2 4 4 2 2 2 2 2" xfId="58531" xr:uid="{00000000-0005-0000-0000-0000E4A30000}"/>
    <cellStyle name="Обычный 6 2 4 4 2 2 2 3" xfId="58532" xr:uid="{00000000-0005-0000-0000-0000E5A30000}"/>
    <cellStyle name="Обычный 6 2 4 4 2 2 3" xfId="13822" xr:uid="{00000000-0005-0000-0000-0000E6A30000}"/>
    <cellStyle name="Обычный 6 2 4 4 2 2 3 2" xfId="58533" xr:uid="{00000000-0005-0000-0000-0000E7A30000}"/>
    <cellStyle name="Обычный 6 2 4 4 2 2 4" xfId="58534" xr:uid="{00000000-0005-0000-0000-0000E8A30000}"/>
    <cellStyle name="Обычный 6 2 4 4 2 2_НВВ РСК 2019 (II пол) МАКС" xfId="58535" xr:uid="{00000000-0005-0000-0000-0000E9A30000}"/>
    <cellStyle name="Обычный 6 2 4 4 2 3" xfId="13823" xr:uid="{00000000-0005-0000-0000-0000EAA30000}"/>
    <cellStyle name="Обычный 6 2 4 4 2 3 2" xfId="13824" xr:uid="{00000000-0005-0000-0000-0000EBA30000}"/>
    <cellStyle name="Обычный 6 2 4 4 2 3 2 2" xfId="58536" xr:uid="{00000000-0005-0000-0000-0000ECA30000}"/>
    <cellStyle name="Обычный 6 2 4 4 2 3 3" xfId="13825" xr:uid="{00000000-0005-0000-0000-0000EDA30000}"/>
    <cellStyle name="Обычный 6 2 4 4 2 3 3 2" xfId="58537" xr:uid="{00000000-0005-0000-0000-0000EEA30000}"/>
    <cellStyle name="Обычный 6 2 4 4 2 3 4" xfId="58538" xr:uid="{00000000-0005-0000-0000-0000EFA30000}"/>
    <cellStyle name="Обычный 6 2 4 4 2 4" xfId="13826" xr:uid="{00000000-0005-0000-0000-0000F0A30000}"/>
    <cellStyle name="Обычный 6 2 4 4 2 4 2" xfId="58539" xr:uid="{00000000-0005-0000-0000-0000F1A30000}"/>
    <cellStyle name="Обычный 6 2 4 4 2 5" xfId="13827" xr:uid="{00000000-0005-0000-0000-0000F2A30000}"/>
    <cellStyle name="Обычный 6 2 4 4 2 5 2" xfId="58540" xr:uid="{00000000-0005-0000-0000-0000F3A30000}"/>
    <cellStyle name="Обычный 6 2 4 4 2 6" xfId="13828" xr:uid="{00000000-0005-0000-0000-0000F4A30000}"/>
    <cellStyle name="Обычный 6 2 4 4 2 6 2" xfId="58541" xr:uid="{00000000-0005-0000-0000-0000F5A30000}"/>
    <cellStyle name="Обычный 6 2 4 4 2 7" xfId="35635" xr:uid="{00000000-0005-0000-0000-0000F6A30000}"/>
    <cellStyle name="Обычный 6 2 4 4 2 7 2" xfId="58542" xr:uid="{00000000-0005-0000-0000-0000F7A30000}"/>
    <cellStyle name="Обычный 6 2 4 4 2 8" xfId="35636" xr:uid="{00000000-0005-0000-0000-0000F8A30000}"/>
    <cellStyle name="Обычный 6 2 4 4 2 8 2" xfId="58543" xr:uid="{00000000-0005-0000-0000-0000F9A30000}"/>
    <cellStyle name="Обычный 6 2 4 4 2 9" xfId="58544" xr:uid="{00000000-0005-0000-0000-0000FAA30000}"/>
    <cellStyle name="Обычный 6 2 4 4 2_Лист1" xfId="58545" xr:uid="{00000000-0005-0000-0000-0000FBA30000}"/>
    <cellStyle name="Обычный 6 2 4 4 3" xfId="13829" xr:uid="{00000000-0005-0000-0000-0000FCA30000}"/>
    <cellStyle name="Обычный 6 2 4 4 3 2" xfId="13830" xr:uid="{00000000-0005-0000-0000-0000FDA30000}"/>
    <cellStyle name="Обычный 6 2 4 4 3 2 2" xfId="58546" xr:uid="{00000000-0005-0000-0000-0000FEA30000}"/>
    <cellStyle name="Обычный 6 2 4 4 3 2 2 2" xfId="58547" xr:uid="{00000000-0005-0000-0000-0000FFA30000}"/>
    <cellStyle name="Обычный 6 2 4 4 3 2 3" xfId="58548" xr:uid="{00000000-0005-0000-0000-000000A40000}"/>
    <cellStyle name="Обычный 6 2 4 4 3 3" xfId="13831" xr:uid="{00000000-0005-0000-0000-000001A40000}"/>
    <cellStyle name="Обычный 6 2 4 4 3 3 2" xfId="58549" xr:uid="{00000000-0005-0000-0000-000002A40000}"/>
    <cellStyle name="Обычный 6 2 4 4 3 4" xfId="58550" xr:uid="{00000000-0005-0000-0000-000003A40000}"/>
    <cellStyle name="Обычный 6 2 4 4 3_НВВ РСК 2019 (II пол) МАКС" xfId="58551" xr:uid="{00000000-0005-0000-0000-000004A40000}"/>
    <cellStyle name="Обычный 6 2 4 4 4" xfId="13832" xr:uid="{00000000-0005-0000-0000-000005A40000}"/>
    <cellStyle name="Обычный 6 2 4 4 4 2" xfId="13833" xr:uid="{00000000-0005-0000-0000-000006A40000}"/>
    <cellStyle name="Обычный 6 2 4 4 4 2 2" xfId="58552" xr:uid="{00000000-0005-0000-0000-000007A40000}"/>
    <cellStyle name="Обычный 6 2 4 4 4 3" xfId="13834" xr:uid="{00000000-0005-0000-0000-000008A40000}"/>
    <cellStyle name="Обычный 6 2 4 4 4 3 2" xfId="58553" xr:uid="{00000000-0005-0000-0000-000009A40000}"/>
    <cellStyle name="Обычный 6 2 4 4 4 4" xfId="58554" xr:uid="{00000000-0005-0000-0000-00000AA40000}"/>
    <cellStyle name="Обычный 6 2 4 4 5" xfId="13835" xr:uid="{00000000-0005-0000-0000-00000BA40000}"/>
    <cellStyle name="Обычный 6 2 4 4 5 2" xfId="58555" xr:uid="{00000000-0005-0000-0000-00000CA40000}"/>
    <cellStyle name="Обычный 6 2 4 4 6" xfId="13836" xr:uid="{00000000-0005-0000-0000-00000DA40000}"/>
    <cellStyle name="Обычный 6 2 4 4 6 2" xfId="58556" xr:uid="{00000000-0005-0000-0000-00000EA40000}"/>
    <cellStyle name="Обычный 6 2 4 4 7" xfId="13837" xr:uid="{00000000-0005-0000-0000-00000FA40000}"/>
    <cellStyle name="Обычный 6 2 4 4 7 2" xfId="58557" xr:uid="{00000000-0005-0000-0000-000010A40000}"/>
    <cellStyle name="Обычный 6 2 4 4 8" xfId="13838" xr:uid="{00000000-0005-0000-0000-000011A40000}"/>
    <cellStyle name="Обычный 6 2 4 4 8 2" xfId="58558" xr:uid="{00000000-0005-0000-0000-000012A40000}"/>
    <cellStyle name="Обычный 6 2 4 4 9" xfId="13839" xr:uid="{00000000-0005-0000-0000-000013A40000}"/>
    <cellStyle name="Обычный 6 2 4 4 9 2" xfId="58559" xr:uid="{00000000-0005-0000-0000-000014A40000}"/>
    <cellStyle name="Обычный 6 2 4 4_Лист1" xfId="58560" xr:uid="{00000000-0005-0000-0000-000015A40000}"/>
    <cellStyle name="Обычный 6 2 4 5" xfId="13840" xr:uid="{00000000-0005-0000-0000-000016A40000}"/>
    <cellStyle name="Обычный 6 2 4 5 2" xfId="13841" xr:uid="{00000000-0005-0000-0000-000017A40000}"/>
    <cellStyle name="Обычный 6 2 4 5 2 2" xfId="13842" xr:uid="{00000000-0005-0000-0000-000018A40000}"/>
    <cellStyle name="Обычный 6 2 4 5 2 2 2" xfId="58561" xr:uid="{00000000-0005-0000-0000-000019A40000}"/>
    <cellStyle name="Обычный 6 2 4 5 2 2 2 2" xfId="58562" xr:uid="{00000000-0005-0000-0000-00001AA40000}"/>
    <cellStyle name="Обычный 6 2 4 5 2 2 3" xfId="58563" xr:uid="{00000000-0005-0000-0000-00001BA40000}"/>
    <cellStyle name="Обычный 6 2 4 5 2 3" xfId="13843" xr:uid="{00000000-0005-0000-0000-00001CA40000}"/>
    <cellStyle name="Обычный 6 2 4 5 2 3 2" xfId="58564" xr:uid="{00000000-0005-0000-0000-00001DA40000}"/>
    <cellStyle name="Обычный 6 2 4 5 2 4" xfId="58565" xr:uid="{00000000-0005-0000-0000-00001EA40000}"/>
    <cellStyle name="Обычный 6 2 4 5 2_НВВ РСК 2019 (II пол) МАКС" xfId="58566" xr:uid="{00000000-0005-0000-0000-00001FA40000}"/>
    <cellStyle name="Обычный 6 2 4 5 3" xfId="13844" xr:uid="{00000000-0005-0000-0000-000020A40000}"/>
    <cellStyle name="Обычный 6 2 4 5 3 2" xfId="13845" xr:uid="{00000000-0005-0000-0000-000021A40000}"/>
    <cellStyle name="Обычный 6 2 4 5 3 2 2" xfId="58567" xr:uid="{00000000-0005-0000-0000-000022A40000}"/>
    <cellStyle name="Обычный 6 2 4 5 3 3" xfId="13846" xr:uid="{00000000-0005-0000-0000-000023A40000}"/>
    <cellStyle name="Обычный 6 2 4 5 3 3 2" xfId="58568" xr:uid="{00000000-0005-0000-0000-000024A40000}"/>
    <cellStyle name="Обычный 6 2 4 5 3 4" xfId="58569" xr:uid="{00000000-0005-0000-0000-000025A40000}"/>
    <cellStyle name="Обычный 6 2 4 5 4" xfId="13847" xr:uid="{00000000-0005-0000-0000-000026A40000}"/>
    <cellStyle name="Обычный 6 2 4 5 4 2" xfId="58570" xr:uid="{00000000-0005-0000-0000-000027A40000}"/>
    <cellStyle name="Обычный 6 2 4 5 5" xfId="13848" xr:uid="{00000000-0005-0000-0000-000028A40000}"/>
    <cellStyle name="Обычный 6 2 4 5 5 2" xfId="58571" xr:uid="{00000000-0005-0000-0000-000029A40000}"/>
    <cellStyle name="Обычный 6 2 4 5 6" xfId="13849" xr:uid="{00000000-0005-0000-0000-00002AA40000}"/>
    <cellStyle name="Обычный 6 2 4 5 6 2" xfId="58572" xr:uid="{00000000-0005-0000-0000-00002BA40000}"/>
    <cellStyle name="Обычный 6 2 4 5 7" xfId="35637" xr:uid="{00000000-0005-0000-0000-00002CA40000}"/>
    <cellStyle name="Обычный 6 2 4 5 7 2" xfId="58573" xr:uid="{00000000-0005-0000-0000-00002DA40000}"/>
    <cellStyle name="Обычный 6 2 4 5 8" xfId="35638" xr:uid="{00000000-0005-0000-0000-00002EA40000}"/>
    <cellStyle name="Обычный 6 2 4 5 8 2" xfId="58574" xr:uid="{00000000-0005-0000-0000-00002FA40000}"/>
    <cellStyle name="Обычный 6 2 4 5 9" xfId="58575" xr:uid="{00000000-0005-0000-0000-000030A40000}"/>
    <cellStyle name="Обычный 6 2 4 5_Лист1" xfId="58576" xr:uid="{00000000-0005-0000-0000-000031A40000}"/>
    <cellStyle name="Обычный 6 2 4 6" xfId="13850" xr:uid="{00000000-0005-0000-0000-000032A40000}"/>
    <cellStyle name="Обычный 6 2 4 6 2" xfId="13851" xr:uid="{00000000-0005-0000-0000-000033A40000}"/>
    <cellStyle name="Обычный 6 2 4 6 2 2" xfId="58577" xr:uid="{00000000-0005-0000-0000-000034A40000}"/>
    <cellStyle name="Обычный 6 2 4 6 2 2 2" xfId="58578" xr:uid="{00000000-0005-0000-0000-000035A40000}"/>
    <cellStyle name="Обычный 6 2 4 6 2 3" xfId="58579" xr:uid="{00000000-0005-0000-0000-000036A40000}"/>
    <cellStyle name="Обычный 6 2 4 6 3" xfId="13852" xr:uid="{00000000-0005-0000-0000-000037A40000}"/>
    <cellStyle name="Обычный 6 2 4 6 3 2" xfId="58580" xr:uid="{00000000-0005-0000-0000-000038A40000}"/>
    <cellStyle name="Обычный 6 2 4 6 4" xfId="58581" xr:uid="{00000000-0005-0000-0000-000039A40000}"/>
    <cellStyle name="Обычный 6 2 4 6_НВВ РСК 2019 (II пол) МАКС" xfId="58582" xr:uid="{00000000-0005-0000-0000-00003AA40000}"/>
    <cellStyle name="Обычный 6 2 4 7" xfId="13853" xr:uid="{00000000-0005-0000-0000-00003BA40000}"/>
    <cellStyle name="Обычный 6 2 4 7 2" xfId="13854" xr:uid="{00000000-0005-0000-0000-00003CA40000}"/>
    <cellStyle name="Обычный 6 2 4 7 2 2" xfId="58583" xr:uid="{00000000-0005-0000-0000-00003DA40000}"/>
    <cellStyle name="Обычный 6 2 4 7 3" xfId="13855" xr:uid="{00000000-0005-0000-0000-00003EA40000}"/>
    <cellStyle name="Обычный 6 2 4 7 3 2" xfId="58584" xr:uid="{00000000-0005-0000-0000-00003FA40000}"/>
    <cellStyle name="Обычный 6 2 4 7 4" xfId="58585" xr:uid="{00000000-0005-0000-0000-000040A40000}"/>
    <cellStyle name="Обычный 6 2 4 8" xfId="13856" xr:uid="{00000000-0005-0000-0000-000041A40000}"/>
    <cellStyle name="Обычный 6 2 4 8 2" xfId="58586" xr:uid="{00000000-0005-0000-0000-000042A40000}"/>
    <cellStyle name="Обычный 6 2 4 9" xfId="13857" xr:uid="{00000000-0005-0000-0000-000043A40000}"/>
    <cellStyle name="Обычный 6 2 4 9 2" xfId="58587" xr:uid="{00000000-0005-0000-0000-000044A40000}"/>
    <cellStyle name="Обычный 6 2 4_Лист1" xfId="58588" xr:uid="{00000000-0005-0000-0000-000045A40000}"/>
    <cellStyle name="Обычный 6 2 5" xfId="13858" xr:uid="{00000000-0005-0000-0000-000046A40000}"/>
    <cellStyle name="Обычный 6 2 5 10" xfId="13859" xr:uid="{00000000-0005-0000-0000-000047A40000}"/>
    <cellStyle name="Обычный 6 2 5 10 2" xfId="58589" xr:uid="{00000000-0005-0000-0000-000048A40000}"/>
    <cellStyle name="Обычный 6 2 5 11" xfId="13860" xr:uid="{00000000-0005-0000-0000-000049A40000}"/>
    <cellStyle name="Обычный 6 2 5 11 2" xfId="58590" xr:uid="{00000000-0005-0000-0000-00004AA40000}"/>
    <cellStyle name="Обычный 6 2 5 12" xfId="13861" xr:uid="{00000000-0005-0000-0000-00004BA40000}"/>
    <cellStyle name="Обычный 6 2 5 12 2" xfId="58591" xr:uid="{00000000-0005-0000-0000-00004CA40000}"/>
    <cellStyle name="Обычный 6 2 5 13" xfId="35639" xr:uid="{00000000-0005-0000-0000-00004DA40000}"/>
    <cellStyle name="Обычный 6 2 5 14" xfId="35640" xr:uid="{00000000-0005-0000-0000-00004EA40000}"/>
    <cellStyle name="Обычный 6 2 5 2" xfId="13862" xr:uid="{00000000-0005-0000-0000-00004FA40000}"/>
    <cellStyle name="Обычный 6 2 5 2 10" xfId="13863" xr:uid="{00000000-0005-0000-0000-000050A40000}"/>
    <cellStyle name="Обычный 6 2 5 2 10 2" xfId="58592" xr:uid="{00000000-0005-0000-0000-000051A40000}"/>
    <cellStyle name="Обычный 6 2 5 2 11" xfId="13864" xr:uid="{00000000-0005-0000-0000-000052A40000}"/>
    <cellStyle name="Обычный 6 2 5 2 11 2" xfId="58593" xr:uid="{00000000-0005-0000-0000-000053A40000}"/>
    <cellStyle name="Обычный 6 2 5 2 12" xfId="35641" xr:uid="{00000000-0005-0000-0000-000054A40000}"/>
    <cellStyle name="Обычный 6 2 5 2 13" xfId="35642" xr:uid="{00000000-0005-0000-0000-000055A40000}"/>
    <cellStyle name="Обычный 6 2 5 2 2" xfId="13865" xr:uid="{00000000-0005-0000-0000-000056A40000}"/>
    <cellStyle name="Обычный 6 2 5 2 2 10" xfId="35643" xr:uid="{00000000-0005-0000-0000-000057A40000}"/>
    <cellStyle name="Обычный 6 2 5 2 2 11" xfId="35644" xr:uid="{00000000-0005-0000-0000-000058A40000}"/>
    <cellStyle name="Обычный 6 2 5 2 2 2" xfId="13866" xr:uid="{00000000-0005-0000-0000-000059A40000}"/>
    <cellStyle name="Обычный 6 2 5 2 2 2 2" xfId="13867" xr:uid="{00000000-0005-0000-0000-00005AA40000}"/>
    <cellStyle name="Обычный 6 2 5 2 2 2 2 2" xfId="13868" xr:uid="{00000000-0005-0000-0000-00005BA40000}"/>
    <cellStyle name="Обычный 6 2 5 2 2 2 2 2 2" xfId="58594" xr:uid="{00000000-0005-0000-0000-00005CA40000}"/>
    <cellStyle name="Обычный 6 2 5 2 2 2 2 2 2 2" xfId="58595" xr:uid="{00000000-0005-0000-0000-00005DA40000}"/>
    <cellStyle name="Обычный 6 2 5 2 2 2 2 2 3" xfId="58596" xr:uid="{00000000-0005-0000-0000-00005EA40000}"/>
    <cellStyle name="Обычный 6 2 5 2 2 2 2 3" xfId="13869" xr:uid="{00000000-0005-0000-0000-00005FA40000}"/>
    <cellStyle name="Обычный 6 2 5 2 2 2 2 3 2" xfId="58597" xr:uid="{00000000-0005-0000-0000-000060A40000}"/>
    <cellStyle name="Обычный 6 2 5 2 2 2 2 4" xfId="58598" xr:uid="{00000000-0005-0000-0000-000061A40000}"/>
    <cellStyle name="Обычный 6 2 5 2 2 2 2_НВВ РСК 2019 (II пол) МАКС" xfId="58599" xr:uid="{00000000-0005-0000-0000-000062A40000}"/>
    <cellStyle name="Обычный 6 2 5 2 2 2 3" xfId="13870" xr:uid="{00000000-0005-0000-0000-000063A40000}"/>
    <cellStyle name="Обычный 6 2 5 2 2 2 3 2" xfId="13871" xr:uid="{00000000-0005-0000-0000-000064A40000}"/>
    <cellStyle name="Обычный 6 2 5 2 2 2 3 2 2" xfId="58600" xr:uid="{00000000-0005-0000-0000-000065A40000}"/>
    <cellStyle name="Обычный 6 2 5 2 2 2 3 3" xfId="13872" xr:uid="{00000000-0005-0000-0000-000066A40000}"/>
    <cellStyle name="Обычный 6 2 5 2 2 2 3 3 2" xfId="58601" xr:uid="{00000000-0005-0000-0000-000067A40000}"/>
    <cellStyle name="Обычный 6 2 5 2 2 2 3 4" xfId="58602" xr:uid="{00000000-0005-0000-0000-000068A40000}"/>
    <cellStyle name="Обычный 6 2 5 2 2 2 4" xfId="13873" xr:uid="{00000000-0005-0000-0000-000069A40000}"/>
    <cellStyle name="Обычный 6 2 5 2 2 2 4 2" xfId="58603" xr:uid="{00000000-0005-0000-0000-00006AA40000}"/>
    <cellStyle name="Обычный 6 2 5 2 2 2 5" xfId="13874" xr:uid="{00000000-0005-0000-0000-00006BA40000}"/>
    <cellStyle name="Обычный 6 2 5 2 2 2 5 2" xfId="58604" xr:uid="{00000000-0005-0000-0000-00006CA40000}"/>
    <cellStyle name="Обычный 6 2 5 2 2 2 6" xfId="13875" xr:uid="{00000000-0005-0000-0000-00006DA40000}"/>
    <cellStyle name="Обычный 6 2 5 2 2 2 6 2" xfId="58605" xr:uid="{00000000-0005-0000-0000-00006EA40000}"/>
    <cellStyle name="Обычный 6 2 5 2 2 2 7" xfId="35645" xr:uid="{00000000-0005-0000-0000-00006FA40000}"/>
    <cellStyle name="Обычный 6 2 5 2 2 2 7 2" xfId="58606" xr:uid="{00000000-0005-0000-0000-000070A40000}"/>
    <cellStyle name="Обычный 6 2 5 2 2 2 8" xfId="35646" xr:uid="{00000000-0005-0000-0000-000071A40000}"/>
    <cellStyle name="Обычный 6 2 5 2 2 2 8 2" xfId="58607" xr:uid="{00000000-0005-0000-0000-000072A40000}"/>
    <cellStyle name="Обычный 6 2 5 2 2 2 9" xfId="58608" xr:uid="{00000000-0005-0000-0000-000073A40000}"/>
    <cellStyle name="Обычный 6 2 5 2 2 2_Лист1" xfId="58609" xr:uid="{00000000-0005-0000-0000-000074A40000}"/>
    <cellStyle name="Обычный 6 2 5 2 2 3" xfId="13876" xr:uid="{00000000-0005-0000-0000-000075A40000}"/>
    <cellStyle name="Обычный 6 2 5 2 2 3 2" xfId="13877" xr:uid="{00000000-0005-0000-0000-000076A40000}"/>
    <cellStyle name="Обычный 6 2 5 2 2 3 2 2" xfId="58610" xr:uid="{00000000-0005-0000-0000-000077A40000}"/>
    <cellStyle name="Обычный 6 2 5 2 2 3 2 2 2" xfId="58611" xr:uid="{00000000-0005-0000-0000-000078A40000}"/>
    <cellStyle name="Обычный 6 2 5 2 2 3 2 3" xfId="58612" xr:uid="{00000000-0005-0000-0000-000079A40000}"/>
    <cellStyle name="Обычный 6 2 5 2 2 3 3" xfId="13878" xr:uid="{00000000-0005-0000-0000-00007AA40000}"/>
    <cellStyle name="Обычный 6 2 5 2 2 3 3 2" xfId="58613" xr:uid="{00000000-0005-0000-0000-00007BA40000}"/>
    <cellStyle name="Обычный 6 2 5 2 2 3 4" xfId="58614" xr:uid="{00000000-0005-0000-0000-00007CA40000}"/>
    <cellStyle name="Обычный 6 2 5 2 2 3_НВВ РСК 2019 (II пол) МАКС" xfId="58615" xr:uid="{00000000-0005-0000-0000-00007DA40000}"/>
    <cellStyle name="Обычный 6 2 5 2 2 4" xfId="13879" xr:uid="{00000000-0005-0000-0000-00007EA40000}"/>
    <cellStyle name="Обычный 6 2 5 2 2 4 2" xfId="13880" xr:uid="{00000000-0005-0000-0000-00007FA40000}"/>
    <cellStyle name="Обычный 6 2 5 2 2 4 2 2" xfId="58616" xr:uid="{00000000-0005-0000-0000-000080A40000}"/>
    <cellStyle name="Обычный 6 2 5 2 2 4 3" xfId="13881" xr:uid="{00000000-0005-0000-0000-000081A40000}"/>
    <cellStyle name="Обычный 6 2 5 2 2 4 3 2" xfId="58617" xr:uid="{00000000-0005-0000-0000-000082A40000}"/>
    <cellStyle name="Обычный 6 2 5 2 2 4 4" xfId="58618" xr:uid="{00000000-0005-0000-0000-000083A40000}"/>
    <cellStyle name="Обычный 6 2 5 2 2 5" xfId="13882" xr:uid="{00000000-0005-0000-0000-000084A40000}"/>
    <cellStyle name="Обычный 6 2 5 2 2 5 2" xfId="58619" xr:uid="{00000000-0005-0000-0000-000085A40000}"/>
    <cellStyle name="Обычный 6 2 5 2 2 6" xfId="13883" xr:uid="{00000000-0005-0000-0000-000086A40000}"/>
    <cellStyle name="Обычный 6 2 5 2 2 6 2" xfId="58620" xr:uid="{00000000-0005-0000-0000-000087A40000}"/>
    <cellStyle name="Обычный 6 2 5 2 2 7" xfId="13884" xr:uid="{00000000-0005-0000-0000-000088A40000}"/>
    <cellStyle name="Обычный 6 2 5 2 2 7 2" xfId="58621" xr:uid="{00000000-0005-0000-0000-000089A40000}"/>
    <cellStyle name="Обычный 6 2 5 2 2 8" xfId="13885" xr:uid="{00000000-0005-0000-0000-00008AA40000}"/>
    <cellStyle name="Обычный 6 2 5 2 2 8 2" xfId="58622" xr:uid="{00000000-0005-0000-0000-00008BA40000}"/>
    <cellStyle name="Обычный 6 2 5 2 2 9" xfId="13886" xr:uid="{00000000-0005-0000-0000-00008CA40000}"/>
    <cellStyle name="Обычный 6 2 5 2 2 9 2" xfId="58623" xr:uid="{00000000-0005-0000-0000-00008DA40000}"/>
    <cellStyle name="Обычный 6 2 5 2 2_Лист1" xfId="58624" xr:uid="{00000000-0005-0000-0000-00008EA40000}"/>
    <cellStyle name="Обычный 6 2 5 2 3" xfId="13887" xr:uid="{00000000-0005-0000-0000-00008FA40000}"/>
    <cellStyle name="Обычный 6 2 5 2 3 10" xfId="35647" xr:uid="{00000000-0005-0000-0000-000090A40000}"/>
    <cellStyle name="Обычный 6 2 5 2 3 11" xfId="35648" xr:uid="{00000000-0005-0000-0000-000091A40000}"/>
    <cellStyle name="Обычный 6 2 5 2 3 2" xfId="13888" xr:uid="{00000000-0005-0000-0000-000092A40000}"/>
    <cellStyle name="Обычный 6 2 5 2 3 2 2" xfId="13889" xr:uid="{00000000-0005-0000-0000-000093A40000}"/>
    <cellStyle name="Обычный 6 2 5 2 3 2 2 2" xfId="13890" xr:uid="{00000000-0005-0000-0000-000094A40000}"/>
    <cellStyle name="Обычный 6 2 5 2 3 2 2 2 2" xfId="58625" xr:uid="{00000000-0005-0000-0000-000095A40000}"/>
    <cellStyle name="Обычный 6 2 5 2 3 2 2 2 2 2" xfId="58626" xr:uid="{00000000-0005-0000-0000-000096A40000}"/>
    <cellStyle name="Обычный 6 2 5 2 3 2 2 2 3" xfId="58627" xr:uid="{00000000-0005-0000-0000-000097A40000}"/>
    <cellStyle name="Обычный 6 2 5 2 3 2 2 3" xfId="13891" xr:uid="{00000000-0005-0000-0000-000098A40000}"/>
    <cellStyle name="Обычный 6 2 5 2 3 2 2 3 2" xfId="58628" xr:uid="{00000000-0005-0000-0000-000099A40000}"/>
    <cellStyle name="Обычный 6 2 5 2 3 2 2 4" xfId="58629" xr:uid="{00000000-0005-0000-0000-00009AA40000}"/>
    <cellStyle name="Обычный 6 2 5 2 3 2 2_НВВ РСК 2019 (II пол) МАКС" xfId="58630" xr:uid="{00000000-0005-0000-0000-00009BA40000}"/>
    <cellStyle name="Обычный 6 2 5 2 3 2 3" xfId="13892" xr:uid="{00000000-0005-0000-0000-00009CA40000}"/>
    <cellStyle name="Обычный 6 2 5 2 3 2 3 2" xfId="13893" xr:uid="{00000000-0005-0000-0000-00009DA40000}"/>
    <cellStyle name="Обычный 6 2 5 2 3 2 3 2 2" xfId="58631" xr:uid="{00000000-0005-0000-0000-00009EA40000}"/>
    <cellStyle name="Обычный 6 2 5 2 3 2 3 3" xfId="13894" xr:uid="{00000000-0005-0000-0000-00009FA40000}"/>
    <cellStyle name="Обычный 6 2 5 2 3 2 3 3 2" xfId="58632" xr:uid="{00000000-0005-0000-0000-0000A0A40000}"/>
    <cellStyle name="Обычный 6 2 5 2 3 2 3 4" xfId="58633" xr:uid="{00000000-0005-0000-0000-0000A1A40000}"/>
    <cellStyle name="Обычный 6 2 5 2 3 2 4" xfId="13895" xr:uid="{00000000-0005-0000-0000-0000A2A40000}"/>
    <cellStyle name="Обычный 6 2 5 2 3 2 4 2" xfId="58634" xr:uid="{00000000-0005-0000-0000-0000A3A40000}"/>
    <cellStyle name="Обычный 6 2 5 2 3 2 5" xfId="13896" xr:uid="{00000000-0005-0000-0000-0000A4A40000}"/>
    <cellStyle name="Обычный 6 2 5 2 3 2 5 2" xfId="58635" xr:uid="{00000000-0005-0000-0000-0000A5A40000}"/>
    <cellStyle name="Обычный 6 2 5 2 3 2 6" xfId="13897" xr:uid="{00000000-0005-0000-0000-0000A6A40000}"/>
    <cellStyle name="Обычный 6 2 5 2 3 2 6 2" xfId="58636" xr:uid="{00000000-0005-0000-0000-0000A7A40000}"/>
    <cellStyle name="Обычный 6 2 5 2 3 2 7" xfId="35649" xr:uid="{00000000-0005-0000-0000-0000A8A40000}"/>
    <cellStyle name="Обычный 6 2 5 2 3 2 7 2" xfId="58637" xr:uid="{00000000-0005-0000-0000-0000A9A40000}"/>
    <cellStyle name="Обычный 6 2 5 2 3 2 8" xfId="35650" xr:uid="{00000000-0005-0000-0000-0000AAA40000}"/>
    <cellStyle name="Обычный 6 2 5 2 3 2 8 2" xfId="58638" xr:uid="{00000000-0005-0000-0000-0000ABA40000}"/>
    <cellStyle name="Обычный 6 2 5 2 3 2 9" xfId="58639" xr:uid="{00000000-0005-0000-0000-0000ACA40000}"/>
    <cellStyle name="Обычный 6 2 5 2 3 2_Лист1" xfId="58640" xr:uid="{00000000-0005-0000-0000-0000ADA40000}"/>
    <cellStyle name="Обычный 6 2 5 2 3 3" xfId="13898" xr:uid="{00000000-0005-0000-0000-0000AEA40000}"/>
    <cellStyle name="Обычный 6 2 5 2 3 3 2" xfId="13899" xr:uid="{00000000-0005-0000-0000-0000AFA40000}"/>
    <cellStyle name="Обычный 6 2 5 2 3 3 2 2" xfId="58641" xr:uid="{00000000-0005-0000-0000-0000B0A40000}"/>
    <cellStyle name="Обычный 6 2 5 2 3 3 2 2 2" xfId="58642" xr:uid="{00000000-0005-0000-0000-0000B1A40000}"/>
    <cellStyle name="Обычный 6 2 5 2 3 3 2 3" xfId="58643" xr:uid="{00000000-0005-0000-0000-0000B2A40000}"/>
    <cellStyle name="Обычный 6 2 5 2 3 3 3" xfId="13900" xr:uid="{00000000-0005-0000-0000-0000B3A40000}"/>
    <cellStyle name="Обычный 6 2 5 2 3 3 3 2" xfId="58644" xr:uid="{00000000-0005-0000-0000-0000B4A40000}"/>
    <cellStyle name="Обычный 6 2 5 2 3 3 4" xfId="58645" xr:uid="{00000000-0005-0000-0000-0000B5A40000}"/>
    <cellStyle name="Обычный 6 2 5 2 3 3_НВВ РСК 2019 (II пол) МАКС" xfId="58646" xr:uid="{00000000-0005-0000-0000-0000B6A40000}"/>
    <cellStyle name="Обычный 6 2 5 2 3 4" xfId="13901" xr:uid="{00000000-0005-0000-0000-0000B7A40000}"/>
    <cellStyle name="Обычный 6 2 5 2 3 4 2" xfId="13902" xr:uid="{00000000-0005-0000-0000-0000B8A40000}"/>
    <cellStyle name="Обычный 6 2 5 2 3 4 2 2" xfId="58647" xr:uid="{00000000-0005-0000-0000-0000B9A40000}"/>
    <cellStyle name="Обычный 6 2 5 2 3 4 3" xfId="13903" xr:uid="{00000000-0005-0000-0000-0000BAA40000}"/>
    <cellStyle name="Обычный 6 2 5 2 3 4 3 2" xfId="58648" xr:uid="{00000000-0005-0000-0000-0000BBA40000}"/>
    <cellStyle name="Обычный 6 2 5 2 3 4 4" xfId="58649" xr:uid="{00000000-0005-0000-0000-0000BCA40000}"/>
    <cellStyle name="Обычный 6 2 5 2 3 5" xfId="13904" xr:uid="{00000000-0005-0000-0000-0000BDA40000}"/>
    <cellStyle name="Обычный 6 2 5 2 3 5 2" xfId="58650" xr:uid="{00000000-0005-0000-0000-0000BEA40000}"/>
    <cellStyle name="Обычный 6 2 5 2 3 6" xfId="13905" xr:uid="{00000000-0005-0000-0000-0000BFA40000}"/>
    <cellStyle name="Обычный 6 2 5 2 3 6 2" xfId="58651" xr:uid="{00000000-0005-0000-0000-0000C0A40000}"/>
    <cellStyle name="Обычный 6 2 5 2 3 7" xfId="13906" xr:uid="{00000000-0005-0000-0000-0000C1A40000}"/>
    <cellStyle name="Обычный 6 2 5 2 3 7 2" xfId="58652" xr:uid="{00000000-0005-0000-0000-0000C2A40000}"/>
    <cellStyle name="Обычный 6 2 5 2 3 8" xfId="13907" xr:uid="{00000000-0005-0000-0000-0000C3A40000}"/>
    <cellStyle name="Обычный 6 2 5 2 3 8 2" xfId="58653" xr:uid="{00000000-0005-0000-0000-0000C4A40000}"/>
    <cellStyle name="Обычный 6 2 5 2 3 9" xfId="13908" xr:uid="{00000000-0005-0000-0000-0000C5A40000}"/>
    <cellStyle name="Обычный 6 2 5 2 3 9 2" xfId="58654" xr:uid="{00000000-0005-0000-0000-0000C6A40000}"/>
    <cellStyle name="Обычный 6 2 5 2 3_Лист1" xfId="58655" xr:uid="{00000000-0005-0000-0000-0000C7A40000}"/>
    <cellStyle name="Обычный 6 2 5 2 4" xfId="13909" xr:uid="{00000000-0005-0000-0000-0000C8A40000}"/>
    <cellStyle name="Обычный 6 2 5 2 4 2" xfId="13910" xr:uid="{00000000-0005-0000-0000-0000C9A40000}"/>
    <cellStyle name="Обычный 6 2 5 2 4 2 2" xfId="13911" xr:uid="{00000000-0005-0000-0000-0000CAA40000}"/>
    <cellStyle name="Обычный 6 2 5 2 4 2 2 2" xfId="58656" xr:uid="{00000000-0005-0000-0000-0000CBA40000}"/>
    <cellStyle name="Обычный 6 2 5 2 4 2 2 2 2" xfId="58657" xr:uid="{00000000-0005-0000-0000-0000CCA40000}"/>
    <cellStyle name="Обычный 6 2 5 2 4 2 2 3" xfId="58658" xr:uid="{00000000-0005-0000-0000-0000CDA40000}"/>
    <cellStyle name="Обычный 6 2 5 2 4 2 3" xfId="13912" xr:uid="{00000000-0005-0000-0000-0000CEA40000}"/>
    <cellStyle name="Обычный 6 2 5 2 4 2 3 2" xfId="58659" xr:uid="{00000000-0005-0000-0000-0000CFA40000}"/>
    <cellStyle name="Обычный 6 2 5 2 4 2 4" xfId="58660" xr:uid="{00000000-0005-0000-0000-0000D0A40000}"/>
    <cellStyle name="Обычный 6 2 5 2 4 2_НВВ РСК 2019 (II пол) МАКС" xfId="58661" xr:uid="{00000000-0005-0000-0000-0000D1A40000}"/>
    <cellStyle name="Обычный 6 2 5 2 4 3" xfId="13913" xr:uid="{00000000-0005-0000-0000-0000D2A40000}"/>
    <cellStyle name="Обычный 6 2 5 2 4 3 2" xfId="13914" xr:uid="{00000000-0005-0000-0000-0000D3A40000}"/>
    <cellStyle name="Обычный 6 2 5 2 4 3 2 2" xfId="58662" xr:uid="{00000000-0005-0000-0000-0000D4A40000}"/>
    <cellStyle name="Обычный 6 2 5 2 4 3 3" xfId="13915" xr:uid="{00000000-0005-0000-0000-0000D5A40000}"/>
    <cellStyle name="Обычный 6 2 5 2 4 3 3 2" xfId="58663" xr:uid="{00000000-0005-0000-0000-0000D6A40000}"/>
    <cellStyle name="Обычный 6 2 5 2 4 3 4" xfId="58664" xr:uid="{00000000-0005-0000-0000-0000D7A40000}"/>
    <cellStyle name="Обычный 6 2 5 2 4 4" xfId="13916" xr:uid="{00000000-0005-0000-0000-0000D8A40000}"/>
    <cellStyle name="Обычный 6 2 5 2 4 4 2" xfId="58665" xr:uid="{00000000-0005-0000-0000-0000D9A40000}"/>
    <cellStyle name="Обычный 6 2 5 2 4 5" xfId="13917" xr:uid="{00000000-0005-0000-0000-0000DAA40000}"/>
    <cellStyle name="Обычный 6 2 5 2 4 5 2" xfId="58666" xr:uid="{00000000-0005-0000-0000-0000DBA40000}"/>
    <cellStyle name="Обычный 6 2 5 2 4 6" xfId="13918" xr:uid="{00000000-0005-0000-0000-0000DCA40000}"/>
    <cellStyle name="Обычный 6 2 5 2 4 6 2" xfId="58667" xr:uid="{00000000-0005-0000-0000-0000DDA40000}"/>
    <cellStyle name="Обычный 6 2 5 2 4 7" xfId="35651" xr:uid="{00000000-0005-0000-0000-0000DEA40000}"/>
    <cellStyle name="Обычный 6 2 5 2 4 7 2" xfId="58668" xr:uid="{00000000-0005-0000-0000-0000DFA40000}"/>
    <cellStyle name="Обычный 6 2 5 2 4 8" xfId="35652" xr:uid="{00000000-0005-0000-0000-0000E0A40000}"/>
    <cellStyle name="Обычный 6 2 5 2 4 8 2" xfId="58669" xr:uid="{00000000-0005-0000-0000-0000E1A40000}"/>
    <cellStyle name="Обычный 6 2 5 2 4 9" xfId="58670" xr:uid="{00000000-0005-0000-0000-0000E2A40000}"/>
    <cellStyle name="Обычный 6 2 5 2 4_Лист1" xfId="58671" xr:uid="{00000000-0005-0000-0000-0000E3A40000}"/>
    <cellStyle name="Обычный 6 2 5 2 5" xfId="13919" xr:uid="{00000000-0005-0000-0000-0000E4A40000}"/>
    <cellStyle name="Обычный 6 2 5 2 5 2" xfId="13920" xr:uid="{00000000-0005-0000-0000-0000E5A40000}"/>
    <cellStyle name="Обычный 6 2 5 2 5 2 2" xfId="58672" xr:uid="{00000000-0005-0000-0000-0000E6A40000}"/>
    <cellStyle name="Обычный 6 2 5 2 5 2 2 2" xfId="58673" xr:uid="{00000000-0005-0000-0000-0000E7A40000}"/>
    <cellStyle name="Обычный 6 2 5 2 5 2 3" xfId="58674" xr:uid="{00000000-0005-0000-0000-0000E8A40000}"/>
    <cellStyle name="Обычный 6 2 5 2 5 3" xfId="13921" xr:uid="{00000000-0005-0000-0000-0000E9A40000}"/>
    <cellStyle name="Обычный 6 2 5 2 5 3 2" xfId="58675" xr:uid="{00000000-0005-0000-0000-0000EAA40000}"/>
    <cellStyle name="Обычный 6 2 5 2 5 4" xfId="58676" xr:uid="{00000000-0005-0000-0000-0000EBA40000}"/>
    <cellStyle name="Обычный 6 2 5 2 5_НВВ РСК 2019 (II пол) МАКС" xfId="58677" xr:uid="{00000000-0005-0000-0000-0000ECA40000}"/>
    <cellStyle name="Обычный 6 2 5 2 6" xfId="13922" xr:uid="{00000000-0005-0000-0000-0000EDA40000}"/>
    <cellStyle name="Обычный 6 2 5 2 6 2" xfId="13923" xr:uid="{00000000-0005-0000-0000-0000EEA40000}"/>
    <cellStyle name="Обычный 6 2 5 2 6 2 2" xfId="58678" xr:uid="{00000000-0005-0000-0000-0000EFA40000}"/>
    <cellStyle name="Обычный 6 2 5 2 6 3" xfId="13924" xr:uid="{00000000-0005-0000-0000-0000F0A40000}"/>
    <cellStyle name="Обычный 6 2 5 2 6 3 2" xfId="58679" xr:uid="{00000000-0005-0000-0000-0000F1A40000}"/>
    <cellStyle name="Обычный 6 2 5 2 6 4" xfId="58680" xr:uid="{00000000-0005-0000-0000-0000F2A40000}"/>
    <cellStyle name="Обычный 6 2 5 2 7" xfId="13925" xr:uid="{00000000-0005-0000-0000-0000F3A40000}"/>
    <cellStyle name="Обычный 6 2 5 2 7 2" xfId="58681" xr:uid="{00000000-0005-0000-0000-0000F4A40000}"/>
    <cellStyle name="Обычный 6 2 5 2 8" xfId="13926" xr:uid="{00000000-0005-0000-0000-0000F5A40000}"/>
    <cellStyle name="Обычный 6 2 5 2 8 2" xfId="58682" xr:uid="{00000000-0005-0000-0000-0000F6A40000}"/>
    <cellStyle name="Обычный 6 2 5 2 9" xfId="13927" xr:uid="{00000000-0005-0000-0000-0000F7A40000}"/>
    <cellStyle name="Обычный 6 2 5 2 9 2" xfId="58683" xr:uid="{00000000-0005-0000-0000-0000F8A40000}"/>
    <cellStyle name="Обычный 6 2 5 2_Лист1" xfId="58684" xr:uid="{00000000-0005-0000-0000-0000F9A40000}"/>
    <cellStyle name="Обычный 6 2 5 3" xfId="13928" xr:uid="{00000000-0005-0000-0000-0000FAA40000}"/>
    <cellStyle name="Обычный 6 2 5 3 10" xfId="35653" xr:uid="{00000000-0005-0000-0000-0000FBA40000}"/>
    <cellStyle name="Обычный 6 2 5 3 11" xfId="35654" xr:uid="{00000000-0005-0000-0000-0000FCA40000}"/>
    <cellStyle name="Обычный 6 2 5 3 2" xfId="13929" xr:uid="{00000000-0005-0000-0000-0000FDA40000}"/>
    <cellStyle name="Обычный 6 2 5 3 2 2" xfId="13930" xr:uid="{00000000-0005-0000-0000-0000FEA40000}"/>
    <cellStyle name="Обычный 6 2 5 3 2 2 2" xfId="13931" xr:uid="{00000000-0005-0000-0000-0000FFA40000}"/>
    <cellStyle name="Обычный 6 2 5 3 2 2 2 2" xfId="58685" xr:uid="{00000000-0005-0000-0000-000000A50000}"/>
    <cellStyle name="Обычный 6 2 5 3 2 2 2 2 2" xfId="58686" xr:uid="{00000000-0005-0000-0000-000001A50000}"/>
    <cellStyle name="Обычный 6 2 5 3 2 2 2 3" xfId="58687" xr:uid="{00000000-0005-0000-0000-000002A50000}"/>
    <cellStyle name="Обычный 6 2 5 3 2 2 3" xfId="13932" xr:uid="{00000000-0005-0000-0000-000003A50000}"/>
    <cellStyle name="Обычный 6 2 5 3 2 2 3 2" xfId="58688" xr:uid="{00000000-0005-0000-0000-000004A50000}"/>
    <cellStyle name="Обычный 6 2 5 3 2 2 4" xfId="58689" xr:uid="{00000000-0005-0000-0000-000005A50000}"/>
    <cellStyle name="Обычный 6 2 5 3 2 2_НВВ РСК 2019 (II пол) МАКС" xfId="58690" xr:uid="{00000000-0005-0000-0000-000006A50000}"/>
    <cellStyle name="Обычный 6 2 5 3 2 3" xfId="13933" xr:uid="{00000000-0005-0000-0000-000007A50000}"/>
    <cellStyle name="Обычный 6 2 5 3 2 3 2" xfId="13934" xr:uid="{00000000-0005-0000-0000-000008A50000}"/>
    <cellStyle name="Обычный 6 2 5 3 2 3 2 2" xfId="58691" xr:uid="{00000000-0005-0000-0000-000009A50000}"/>
    <cellStyle name="Обычный 6 2 5 3 2 3 3" xfId="13935" xr:uid="{00000000-0005-0000-0000-00000AA50000}"/>
    <cellStyle name="Обычный 6 2 5 3 2 3 3 2" xfId="58692" xr:uid="{00000000-0005-0000-0000-00000BA50000}"/>
    <cellStyle name="Обычный 6 2 5 3 2 3 4" xfId="58693" xr:uid="{00000000-0005-0000-0000-00000CA50000}"/>
    <cellStyle name="Обычный 6 2 5 3 2 4" xfId="13936" xr:uid="{00000000-0005-0000-0000-00000DA50000}"/>
    <cellStyle name="Обычный 6 2 5 3 2 4 2" xfId="58694" xr:uid="{00000000-0005-0000-0000-00000EA50000}"/>
    <cellStyle name="Обычный 6 2 5 3 2 5" xfId="13937" xr:uid="{00000000-0005-0000-0000-00000FA50000}"/>
    <cellStyle name="Обычный 6 2 5 3 2 5 2" xfId="58695" xr:uid="{00000000-0005-0000-0000-000010A50000}"/>
    <cellStyle name="Обычный 6 2 5 3 2 6" xfId="13938" xr:uid="{00000000-0005-0000-0000-000011A50000}"/>
    <cellStyle name="Обычный 6 2 5 3 2 6 2" xfId="58696" xr:uid="{00000000-0005-0000-0000-000012A50000}"/>
    <cellStyle name="Обычный 6 2 5 3 2 7" xfId="35655" xr:uid="{00000000-0005-0000-0000-000013A50000}"/>
    <cellStyle name="Обычный 6 2 5 3 2 7 2" xfId="58697" xr:uid="{00000000-0005-0000-0000-000014A50000}"/>
    <cellStyle name="Обычный 6 2 5 3 2 8" xfId="35656" xr:uid="{00000000-0005-0000-0000-000015A50000}"/>
    <cellStyle name="Обычный 6 2 5 3 2 8 2" xfId="58698" xr:uid="{00000000-0005-0000-0000-000016A50000}"/>
    <cellStyle name="Обычный 6 2 5 3 2 9" xfId="58699" xr:uid="{00000000-0005-0000-0000-000017A50000}"/>
    <cellStyle name="Обычный 6 2 5 3 2_Лист1" xfId="58700" xr:uid="{00000000-0005-0000-0000-000018A50000}"/>
    <cellStyle name="Обычный 6 2 5 3 3" xfId="13939" xr:uid="{00000000-0005-0000-0000-000019A50000}"/>
    <cellStyle name="Обычный 6 2 5 3 3 2" xfId="13940" xr:uid="{00000000-0005-0000-0000-00001AA50000}"/>
    <cellStyle name="Обычный 6 2 5 3 3 2 2" xfId="58701" xr:uid="{00000000-0005-0000-0000-00001BA50000}"/>
    <cellStyle name="Обычный 6 2 5 3 3 2 2 2" xfId="58702" xr:uid="{00000000-0005-0000-0000-00001CA50000}"/>
    <cellStyle name="Обычный 6 2 5 3 3 2 3" xfId="58703" xr:uid="{00000000-0005-0000-0000-00001DA50000}"/>
    <cellStyle name="Обычный 6 2 5 3 3 3" xfId="13941" xr:uid="{00000000-0005-0000-0000-00001EA50000}"/>
    <cellStyle name="Обычный 6 2 5 3 3 3 2" xfId="58704" xr:uid="{00000000-0005-0000-0000-00001FA50000}"/>
    <cellStyle name="Обычный 6 2 5 3 3 4" xfId="58705" xr:uid="{00000000-0005-0000-0000-000020A50000}"/>
    <cellStyle name="Обычный 6 2 5 3 3_НВВ РСК 2019 (II пол) МАКС" xfId="58706" xr:uid="{00000000-0005-0000-0000-000021A50000}"/>
    <cellStyle name="Обычный 6 2 5 3 4" xfId="13942" xr:uid="{00000000-0005-0000-0000-000022A50000}"/>
    <cellStyle name="Обычный 6 2 5 3 4 2" xfId="13943" xr:uid="{00000000-0005-0000-0000-000023A50000}"/>
    <cellStyle name="Обычный 6 2 5 3 4 2 2" xfId="58707" xr:uid="{00000000-0005-0000-0000-000024A50000}"/>
    <cellStyle name="Обычный 6 2 5 3 4 3" xfId="13944" xr:uid="{00000000-0005-0000-0000-000025A50000}"/>
    <cellStyle name="Обычный 6 2 5 3 4 3 2" xfId="58708" xr:uid="{00000000-0005-0000-0000-000026A50000}"/>
    <cellStyle name="Обычный 6 2 5 3 4 4" xfId="58709" xr:uid="{00000000-0005-0000-0000-000027A50000}"/>
    <cellStyle name="Обычный 6 2 5 3 5" xfId="13945" xr:uid="{00000000-0005-0000-0000-000028A50000}"/>
    <cellStyle name="Обычный 6 2 5 3 5 2" xfId="58710" xr:uid="{00000000-0005-0000-0000-000029A50000}"/>
    <cellStyle name="Обычный 6 2 5 3 6" xfId="13946" xr:uid="{00000000-0005-0000-0000-00002AA50000}"/>
    <cellStyle name="Обычный 6 2 5 3 6 2" xfId="58711" xr:uid="{00000000-0005-0000-0000-00002BA50000}"/>
    <cellStyle name="Обычный 6 2 5 3 7" xfId="13947" xr:uid="{00000000-0005-0000-0000-00002CA50000}"/>
    <cellStyle name="Обычный 6 2 5 3 7 2" xfId="58712" xr:uid="{00000000-0005-0000-0000-00002DA50000}"/>
    <cellStyle name="Обычный 6 2 5 3 8" xfId="13948" xr:uid="{00000000-0005-0000-0000-00002EA50000}"/>
    <cellStyle name="Обычный 6 2 5 3 8 2" xfId="58713" xr:uid="{00000000-0005-0000-0000-00002FA50000}"/>
    <cellStyle name="Обычный 6 2 5 3 9" xfId="13949" xr:uid="{00000000-0005-0000-0000-000030A50000}"/>
    <cellStyle name="Обычный 6 2 5 3 9 2" xfId="58714" xr:uid="{00000000-0005-0000-0000-000031A50000}"/>
    <cellStyle name="Обычный 6 2 5 3_Лист1" xfId="58715" xr:uid="{00000000-0005-0000-0000-000032A50000}"/>
    <cellStyle name="Обычный 6 2 5 4" xfId="13950" xr:uid="{00000000-0005-0000-0000-000033A50000}"/>
    <cellStyle name="Обычный 6 2 5 4 10" xfId="35657" xr:uid="{00000000-0005-0000-0000-000034A50000}"/>
    <cellStyle name="Обычный 6 2 5 4 11" xfId="35658" xr:uid="{00000000-0005-0000-0000-000035A50000}"/>
    <cellStyle name="Обычный 6 2 5 4 2" xfId="13951" xr:uid="{00000000-0005-0000-0000-000036A50000}"/>
    <cellStyle name="Обычный 6 2 5 4 2 2" xfId="13952" xr:uid="{00000000-0005-0000-0000-000037A50000}"/>
    <cellStyle name="Обычный 6 2 5 4 2 2 2" xfId="13953" xr:uid="{00000000-0005-0000-0000-000038A50000}"/>
    <cellStyle name="Обычный 6 2 5 4 2 2 2 2" xfId="58716" xr:uid="{00000000-0005-0000-0000-000039A50000}"/>
    <cellStyle name="Обычный 6 2 5 4 2 2 2 2 2" xfId="58717" xr:uid="{00000000-0005-0000-0000-00003AA50000}"/>
    <cellStyle name="Обычный 6 2 5 4 2 2 2 3" xfId="58718" xr:uid="{00000000-0005-0000-0000-00003BA50000}"/>
    <cellStyle name="Обычный 6 2 5 4 2 2 3" xfId="13954" xr:uid="{00000000-0005-0000-0000-00003CA50000}"/>
    <cellStyle name="Обычный 6 2 5 4 2 2 3 2" xfId="58719" xr:uid="{00000000-0005-0000-0000-00003DA50000}"/>
    <cellStyle name="Обычный 6 2 5 4 2 2 4" xfId="58720" xr:uid="{00000000-0005-0000-0000-00003EA50000}"/>
    <cellStyle name="Обычный 6 2 5 4 2 2_НВВ РСК 2019 (II пол) МАКС" xfId="58721" xr:uid="{00000000-0005-0000-0000-00003FA50000}"/>
    <cellStyle name="Обычный 6 2 5 4 2 3" xfId="13955" xr:uid="{00000000-0005-0000-0000-000040A50000}"/>
    <cellStyle name="Обычный 6 2 5 4 2 3 2" xfId="13956" xr:uid="{00000000-0005-0000-0000-000041A50000}"/>
    <cellStyle name="Обычный 6 2 5 4 2 3 2 2" xfId="58722" xr:uid="{00000000-0005-0000-0000-000042A50000}"/>
    <cellStyle name="Обычный 6 2 5 4 2 3 3" xfId="13957" xr:uid="{00000000-0005-0000-0000-000043A50000}"/>
    <cellStyle name="Обычный 6 2 5 4 2 3 3 2" xfId="58723" xr:uid="{00000000-0005-0000-0000-000044A50000}"/>
    <cellStyle name="Обычный 6 2 5 4 2 3 4" xfId="58724" xr:uid="{00000000-0005-0000-0000-000045A50000}"/>
    <cellStyle name="Обычный 6 2 5 4 2 4" xfId="13958" xr:uid="{00000000-0005-0000-0000-000046A50000}"/>
    <cellStyle name="Обычный 6 2 5 4 2 4 2" xfId="58725" xr:uid="{00000000-0005-0000-0000-000047A50000}"/>
    <cellStyle name="Обычный 6 2 5 4 2 5" xfId="13959" xr:uid="{00000000-0005-0000-0000-000048A50000}"/>
    <cellStyle name="Обычный 6 2 5 4 2 5 2" xfId="58726" xr:uid="{00000000-0005-0000-0000-000049A50000}"/>
    <cellStyle name="Обычный 6 2 5 4 2 6" xfId="13960" xr:uid="{00000000-0005-0000-0000-00004AA50000}"/>
    <cellStyle name="Обычный 6 2 5 4 2 6 2" xfId="58727" xr:uid="{00000000-0005-0000-0000-00004BA50000}"/>
    <cellStyle name="Обычный 6 2 5 4 2 7" xfId="35659" xr:uid="{00000000-0005-0000-0000-00004CA50000}"/>
    <cellStyle name="Обычный 6 2 5 4 2 7 2" xfId="58728" xr:uid="{00000000-0005-0000-0000-00004DA50000}"/>
    <cellStyle name="Обычный 6 2 5 4 2 8" xfId="35660" xr:uid="{00000000-0005-0000-0000-00004EA50000}"/>
    <cellStyle name="Обычный 6 2 5 4 2 8 2" xfId="58729" xr:uid="{00000000-0005-0000-0000-00004FA50000}"/>
    <cellStyle name="Обычный 6 2 5 4 2 9" xfId="58730" xr:uid="{00000000-0005-0000-0000-000050A50000}"/>
    <cellStyle name="Обычный 6 2 5 4 2_Лист1" xfId="58731" xr:uid="{00000000-0005-0000-0000-000051A50000}"/>
    <cellStyle name="Обычный 6 2 5 4 3" xfId="13961" xr:uid="{00000000-0005-0000-0000-000052A50000}"/>
    <cellStyle name="Обычный 6 2 5 4 3 2" xfId="13962" xr:uid="{00000000-0005-0000-0000-000053A50000}"/>
    <cellStyle name="Обычный 6 2 5 4 3 2 2" xfId="58732" xr:uid="{00000000-0005-0000-0000-000054A50000}"/>
    <cellStyle name="Обычный 6 2 5 4 3 2 2 2" xfId="58733" xr:uid="{00000000-0005-0000-0000-000055A50000}"/>
    <cellStyle name="Обычный 6 2 5 4 3 2 3" xfId="58734" xr:uid="{00000000-0005-0000-0000-000056A50000}"/>
    <cellStyle name="Обычный 6 2 5 4 3 3" xfId="13963" xr:uid="{00000000-0005-0000-0000-000057A50000}"/>
    <cellStyle name="Обычный 6 2 5 4 3 3 2" xfId="58735" xr:uid="{00000000-0005-0000-0000-000058A50000}"/>
    <cellStyle name="Обычный 6 2 5 4 3 4" xfId="58736" xr:uid="{00000000-0005-0000-0000-000059A50000}"/>
    <cellStyle name="Обычный 6 2 5 4 3_НВВ РСК 2019 (II пол) МАКС" xfId="58737" xr:uid="{00000000-0005-0000-0000-00005AA50000}"/>
    <cellStyle name="Обычный 6 2 5 4 4" xfId="13964" xr:uid="{00000000-0005-0000-0000-00005BA50000}"/>
    <cellStyle name="Обычный 6 2 5 4 4 2" xfId="13965" xr:uid="{00000000-0005-0000-0000-00005CA50000}"/>
    <cellStyle name="Обычный 6 2 5 4 4 2 2" xfId="58738" xr:uid="{00000000-0005-0000-0000-00005DA50000}"/>
    <cellStyle name="Обычный 6 2 5 4 4 3" xfId="13966" xr:uid="{00000000-0005-0000-0000-00005EA50000}"/>
    <cellStyle name="Обычный 6 2 5 4 4 3 2" xfId="58739" xr:uid="{00000000-0005-0000-0000-00005FA50000}"/>
    <cellStyle name="Обычный 6 2 5 4 4 4" xfId="58740" xr:uid="{00000000-0005-0000-0000-000060A50000}"/>
    <cellStyle name="Обычный 6 2 5 4 5" xfId="13967" xr:uid="{00000000-0005-0000-0000-000061A50000}"/>
    <cellStyle name="Обычный 6 2 5 4 5 2" xfId="58741" xr:uid="{00000000-0005-0000-0000-000062A50000}"/>
    <cellStyle name="Обычный 6 2 5 4 6" xfId="13968" xr:uid="{00000000-0005-0000-0000-000063A50000}"/>
    <cellStyle name="Обычный 6 2 5 4 6 2" xfId="58742" xr:uid="{00000000-0005-0000-0000-000064A50000}"/>
    <cellStyle name="Обычный 6 2 5 4 7" xfId="13969" xr:uid="{00000000-0005-0000-0000-000065A50000}"/>
    <cellStyle name="Обычный 6 2 5 4 7 2" xfId="58743" xr:uid="{00000000-0005-0000-0000-000066A50000}"/>
    <cellStyle name="Обычный 6 2 5 4 8" xfId="13970" xr:uid="{00000000-0005-0000-0000-000067A50000}"/>
    <cellStyle name="Обычный 6 2 5 4 8 2" xfId="58744" xr:uid="{00000000-0005-0000-0000-000068A50000}"/>
    <cellStyle name="Обычный 6 2 5 4 9" xfId="13971" xr:uid="{00000000-0005-0000-0000-000069A50000}"/>
    <cellStyle name="Обычный 6 2 5 4 9 2" xfId="58745" xr:uid="{00000000-0005-0000-0000-00006AA50000}"/>
    <cellStyle name="Обычный 6 2 5 4_Лист1" xfId="58746" xr:uid="{00000000-0005-0000-0000-00006BA50000}"/>
    <cellStyle name="Обычный 6 2 5 5" xfId="13972" xr:uid="{00000000-0005-0000-0000-00006CA50000}"/>
    <cellStyle name="Обычный 6 2 5 5 2" xfId="13973" xr:uid="{00000000-0005-0000-0000-00006DA50000}"/>
    <cellStyle name="Обычный 6 2 5 5 2 2" xfId="13974" xr:uid="{00000000-0005-0000-0000-00006EA50000}"/>
    <cellStyle name="Обычный 6 2 5 5 2 2 2" xfId="58747" xr:uid="{00000000-0005-0000-0000-00006FA50000}"/>
    <cellStyle name="Обычный 6 2 5 5 2 2 2 2" xfId="58748" xr:uid="{00000000-0005-0000-0000-000070A50000}"/>
    <cellStyle name="Обычный 6 2 5 5 2 2 3" xfId="58749" xr:uid="{00000000-0005-0000-0000-000071A50000}"/>
    <cellStyle name="Обычный 6 2 5 5 2 3" xfId="13975" xr:uid="{00000000-0005-0000-0000-000072A50000}"/>
    <cellStyle name="Обычный 6 2 5 5 2 3 2" xfId="58750" xr:uid="{00000000-0005-0000-0000-000073A50000}"/>
    <cellStyle name="Обычный 6 2 5 5 2 4" xfId="58751" xr:uid="{00000000-0005-0000-0000-000074A50000}"/>
    <cellStyle name="Обычный 6 2 5 5 2_НВВ РСК 2019 (II пол) МАКС" xfId="58752" xr:uid="{00000000-0005-0000-0000-000075A50000}"/>
    <cellStyle name="Обычный 6 2 5 5 3" xfId="13976" xr:uid="{00000000-0005-0000-0000-000076A50000}"/>
    <cellStyle name="Обычный 6 2 5 5 3 2" xfId="13977" xr:uid="{00000000-0005-0000-0000-000077A50000}"/>
    <cellStyle name="Обычный 6 2 5 5 3 2 2" xfId="58753" xr:uid="{00000000-0005-0000-0000-000078A50000}"/>
    <cellStyle name="Обычный 6 2 5 5 3 3" xfId="13978" xr:uid="{00000000-0005-0000-0000-000079A50000}"/>
    <cellStyle name="Обычный 6 2 5 5 3 3 2" xfId="58754" xr:uid="{00000000-0005-0000-0000-00007AA50000}"/>
    <cellStyle name="Обычный 6 2 5 5 3 4" xfId="58755" xr:uid="{00000000-0005-0000-0000-00007BA50000}"/>
    <cellStyle name="Обычный 6 2 5 5 4" xfId="13979" xr:uid="{00000000-0005-0000-0000-00007CA50000}"/>
    <cellStyle name="Обычный 6 2 5 5 4 2" xfId="58756" xr:uid="{00000000-0005-0000-0000-00007DA50000}"/>
    <cellStyle name="Обычный 6 2 5 5 5" xfId="13980" xr:uid="{00000000-0005-0000-0000-00007EA50000}"/>
    <cellStyle name="Обычный 6 2 5 5 5 2" xfId="58757" xr:uid="{00000000-0005-0000-0000-00007FA50000}"/>
    <cellStyle name="Обычный 6 2 5 5 6" xfId="13981" xr:uid="{00000000-0005-0000-0000-000080A50000}"/>
    <cellStyle name="Обычный 6 2 5 5 6 2" xfId="58758" xr:uid="{00000000-0005-0000-0000-000081A50000}"/>
    <cellStyle name="Обычный 6 2 5 5 7" xfId="35661" xr:uid="{00000000-0005-0000-0000-000082A50000}"/>
    <cellStyle name="Обычный 6 2 5 5 7 2" xfId="58759" xr:uid="{00000000-0005-0000-0000-000083A50000}"/>
    <cellStyle name="Обычный 6 2 5 5 8" xfId="35662" xr:uid="{00000000-0005-0000-0000-000084A50000}"/>
    <cellStyle name="Обычный 6 2 5 5 8 2" xfId="58760" xr:uid="{00000000-0005-0000-0000-000085A50000}"/>
    <cellStyle name="Обычный 6 2 5 5 9" xfId="58761" xr:uid="{00000000-0005-0000-0000-000086A50000}"/>
    <cellStyle name="Обычный 6 2 5 5_Лист1" xfId="58762" xr:uid="{00000000-0005-0000-0000-000087A50000}"/>
    <cellStyle name="Обычный 6 2 5 6" xfId="13982" xr:uid="{00000000-0005-0000-0000-000088A50000}"/>
    <cellStyle name="Обычный 6 2 5 6 2" xfId="13983" xr:uid="{00000000-0005-0000-0000-000089A50000}"/>
    <cellStyle name="Обычный 6 2 5 6 2 2" xfId="58763" xr:uid="{00000000-0005-0000-0000-00008AA50000}"/>
    <cellStyle name="Обычный 6 2 5 6 2 2 2" xfId="58764" xr:uid="{00000000-0005-0000-0000-00008BA50000}"/>
    <cellStyle name="Обычный 6 2 5 6 2 3" xfId="58765" xr:uid="{00000000-0005-0000-0000-00008CA50000}"/>
    <cellStyle name="Обычный 6 2 5 6 3" xfId="13984" xr:uid="{00000000-0005-0000-0000-00008DA50000}"/>
    <cellStyle name="Обычный 6 2 5 6 3 2" xfId="58766" xr:uid="{00000000-0005-0000-0000-00008EA50000}"/>
    <cellStyle name="Обычный 6 2 5 6 4" xfId="58767" xr:uid="{00000000-0005-0000-0000-00008FA50000}"/>
    <cellStyle name="Обычный 6 2 5 6_НВВ РСК 2019 (II пол) МАКС" xfId="58768" xr:uid="{00000000-0005-0000-0000-000090A50000}"/>
    <cellStyle name="Обычный 6 2 5 7" xfId="13985" xr:uid="{00000000-0005-0000-0000-000091A50000}"/>
    <cellStyle name="Обычный 6 2 5 7 2" xfId="13986" xr:uid="{00000000-0005-0000-0000-000092A50000}"/>
    <cellStyle name="Обычный 6 2 5 7 2 2" xfId="58769" xr:uid="{00000000-0005-0000-0000-000093A50000}"/>
    <cellStyle name="Обычный 6 2 5 7 3" xfId="13987" xr:uid="{00000000-0005-0000-0000-000094A50000}"/>
    <cellStyle name="Обычный 6 2 5 7 3 2" xfId="58770" xr:uid="{00000000-0005-0000-0000-000095A50000}"/>
    <cellStyle name="Обычный 6 2 5 7 4" xfId="58771" xr:uid="{00000000-0005-0000-0000-000096A50000}"/>
    <cellStyle name="Обычный 6 2 5 8" xfId="13988" xr:uid="{00000000-0005-0000-0000-000097A50000}"/>
    <cellStyle name="Обычный 6 2 5 8 2" xfId="58772" xr:uid="{00000000-0005-0000-0000-000098A50000}"/>
    <cellStyle name="Обычный 6 2 5 9" xfId="13989" xr:uid="{00000000-0005-0000-0000-000099A50000}"/>
    <cellStyle name="Обычный 6 2 5 9 2" xfId="58773" xr:uid="{00000000-0005-0000-0000-00009AA50000}"/>
    <cellStyle name="Обычный 6 2 5_Лист1" xfId="58774" xr:uid="{00000000-0005-0000-0000-00009BA50000}"/>
    <cellStyle name="Обычный 6 2 6" xfId="13990" xr:uid="{00000000-0005-0000-0000-00009CA50000}"/>
    <cellStyle name="Обычный 6 2 6 10" xfId="13991" xr:uid="{00000000-0005-0000-0000-00009DA50000}"/>
    <cellStyle name="Обычный 6 2 6 10 2" xfId="58775" xr:uid="{00000000-0005-0000-0000-00009EA50000}"/>
    <cellStyle name="Обычный 6 2 6 11" xfId="13992" xr:uid="{00000000-0005-0000-0000-00009FA50000}"/>
    <cellStyle name="Обычный 6 2 6 11 2" xfId="58776" xr:uid="{00000000-0005-0000-0000-0000A0A50000}"/>
    <cellStyle name="Обычный 6 2 6 12" xfId="35663" xr:uid="{00000000-0005-0000-0000-0000A1A50000}"/>
    <cellStyle name="Обычный 6 2 6 13" xfId="35664" xr:uid="{00000000-0005-0000-0000-0000A2A50000}"/>
    <cellStyle name="Обычный 6 2 6 2" xfId="13993" xr:uid="{00000000-0005-0000-0000-0000A3A50000}"/>
    <cellStyle name="Обычный 6 2 6 2 10" xfId="35665" xr:uid="{00000000-0005-0000-0000-0000A4A50000}"/>
    <cellStyle name="Обычный 6 2 6 2 11" xfId="35666" xr:uid="{00000000-0005-0000-0000-0000A5A50000}"/>
    <cellStyle name="Обычный 6 2 6 2 2" xfId="13994" xr:uid="{00000000-0005-0000-0000-0000A6A50000}"/>
    <cellStyle name="Обычный 6 2 6 2 2 2" xfId="13995" xr:uid="{00000000-0005-0000-0000-0000A7A50000}"/>
    <cellStyle name="Обычный 6 2 6 2 2 2 2" xfId="13996" xr:uid="{00000000-0005-0000-0000-0000A8A50000}"/>
    <cellStyle name="Обычный 6 2 6 2 2 2 2 2" xfId="58777" xr:uid="{00000000-0005-0000-0000-0000A9A50000}"/>
    <cellStyle name="Обычный 6 2 6 2 2 2 2 2 2" xfId="58778" xr:uid="{00000000-0005-0000-0000-0000AAA50000}"/>
    <cellStyle name="Обычный 6 2 6 2 2 2 2 3" xfId="58779" xr:uid="{00000000-0005-0000-0000-0000ABA50000}"/>
    <cellStyle name="Обычный 6 2 6 2 2 2 3" xfId="13997" xr:uid="{00000000-0005-0000-0000-0000ACA50000}"/>
    <cellStyle name="Обычный 6 2 6 2 2 2 3 2" xfId="58780" xr:uid="{00000000-0005-0000-0000-0000ADA50000}"/>
    <cellStyle name="Обычный 6 2 6 2 2 2 4" xfId="58781" xr:uid="{00000000-0005-0000-0000-0000AEA50000}"/>
    <cellStyle name="Обычный 6 2 6 2 2 2_НВВ РСК 2019 (II пол) МАКС" xfId="58782" xr:uid="{00000000-0005-0000-0000-0000AFA50000}"/>
    <cellStyle name="Обычный 6 2 6 2 2 3" xfId="13998" xr:uid="{00000000-0005-0000-0000-0000B0A50000}"/>
    <cellStyle name="Обычный 6 2 6 2 2 3 2" xfId="13999" xr:uid="{00000000-0005-0000-0000-0000B1A50000}"/>
    <cellStyle name="Обычный 6 2 6 2 2 3 2 2" xfId="58783" xr:uid="{00000000-0005-0000-0000-0000B2A50000}"/>
    <cellStyle name="Обычный 6 2 6 2 2 3 3" xfId="14000" xr:uid="{00000000-0005-0000-0000-0000B3A50000}"/>
    <cellStyle name="Обычный 6 2 6 2 2 3 3 2" xfId="58784" xr:uid="{00000000-0005-0000-0000-0000B4A50000}"/>
    <cellStyle name="Обычный 6 2 6 2 2 3 4" xfId="58785" xr:uid="{00000000-0005-0000-0000-0000B5A50000}"/>
    <cellStyle name="Обычный 6 2 6 2 2 4" xfId="14001" xr:uid="{00000000-0005-0000-0000-0000B6A50000}"/>
    <cellStyle name="Обычный 6 2 6 2 2 4 2" xfId="58786" xr:uid="{00000000-0005-0000-0000-0000B7A50000}"/>
    <cellStyle name="Обычный 6 2 6 2 2 5" xfId="14002" xr:uid="{00000000-0005-0000-0000-0000B8A50000}"/>
    <cellStyle name="Обычный 6 2 6 2 2 5 2" xfId="58787" xr:uid="{00000000-0005-0000-0000-0000B9A50000}"/>
    <cellStyle name="Обычный 6 2 6 2 2 6" xfId="14003" xr:uid="{00000000-0005-0000-0000-0000BAA50000}"/>
    <cellStyle name="Обычный 6 2 6 2 2 6 2" xfId="58788" xr:uid="{00000000-0005-0000-0000-0000BBA50000}"/>
    <cellStyle name="Обычный 6 2 6 2 2 7" xfId="35667" xr:uid="{00000000-0005-0000-0000-0000BCA50000}"/>
    <cellStyle name="Обычный 6 2 6 2 2 7 2" xfId="58789" xr:uid="{00000000-0005-0000-0000-0000BDA50000}"/>
    <cellStyle name="Обычный 6 2 6 2 2 8" xfId="35668" xr:uid="{00000000-0005-0000-0000-0000BEA50000}"/>
    <cellStyle name="Обычный 6 2 6 2 2 8 2" xfId="58790" xr:uid="{00000000-0005-0000-0000-0000BFA50000}"/>
    <cellStyle name="Обычный 6 2 6 2 2 9" xfId="58791" xr:uid="{00000000-0005-0000-0000-0000C0A50000}"/>
    <cellStyle name="Обычный 6 2 6 2 2_Лист1" xfId="58792" xr:uid="{00000000-0005-0000-0000-0000C1A50000}"/>
    <cellStyle name="Обычный 6 2 6 2 3" xfId="14004" xr:uid="{00000000-0005-0000-0000-0000C2A50000}"/>
    <cellStyle name="Обычный 6 2 6 2 3 2" xfId="14005" xr:uid="{00000000-0005-0000-0000-0000C3A50000}"/>
    <cellStyle name="Обычный 6 2 6 2 3 2 2" xfId="58793" xr:uid="{00000000-0005-0000-0000-0000C4A50000}"/>
    <cellStyle name="Обычный 6 2 6 2 3 2 2 2" xfId="58794" xr:uid="{00000000-0005-0000-0000-0000C5A50000}"/>
    <cellStyle name="Обычный 6 2 6 2 3 2 3" xfId="58795" xr:uid="{00000000-0005-0000-0000-0000C6A50000}"/>
    <cellStyle name="Обычный 6 2 6 2 3 3" xfId="14006" xr:uid="{00000000-0005-0000-0000-0000C7A50000}"/>
    <cellStyle name="Обычный 6 2 6 2 3 3 2" xfId="58796" xr:uid="{00000000-0005-0000-0000-0000C8A50000}"/>
    <cellStyle name="Обычный 6 2 6 2 3 4" xfId="58797" xr:uid="{00000000-0005-0000-0000-0000C9A50000}"/>
    <cellStyle name="Обычный 6 2 6 2 3_НВВ РСК 2019 (II пол) МАКС" xfId="58798" xr:uid="{00000000-0005-0000-0000-0000CAA50000}"/>
    <cellStyle name="Обычный 6 2 6 2 4" xfId="14007" xr:uid="{00000000-0005-0000-0000-0000CBA50000}"/>
    <cellStyle name="Обычный 6 2 6 2 4 2" xfId="14008" xr:uid="{00000000-0005-0000-0000-0000CCA50000}"/>
    <cellStyle name="Обычный 6 2 6 2 4 2 2" xfId="58799" xr:uid="{00000000-0005-0000-0000-0000CDA50000}"/>
    <cellStyle name="Обычный 6 2 6 2 4 3" xfId="14009" xr:uid="{00000000-0005-0000-0000-0000CEA50000}"/>
    <cellStyle name="Обычный 6 2 6 2 4 3 2" xfId="58800" xr:uid="{00000000-0005-0000-0000-0000CFA50000}"/>
    <cellStyle name="Обычный 6 2 6 2 4 4" xfId="58801" xr:uid="{00000000-0005-0000-0000-0000D0A50000}"/>
    <cellStyle name="Обычный 6 2 6 2 5" xfId="14010" xr:uid="{00000000-0005-0000-0000-0000D1A50000}"/>
    <cellStyle name="Обычный 6 2 6 2 5 2" xfId="58802" xr:uid="{00000000-0005-0000-0000-0000D2A50000}"/>
    <cellStyle name="Обычный 6 2 6 2 6" xfId="14011" xr:uid="{00000000-0005-0000-0000-0000D3A50000}"/>
    <cellStyle name="Обычный 6 2 6 2 6 2" xfId="58803" xr:uid="{00000000-0005-0000-0000-0000D4A50000}"/>
    <cellStyle name="Обычный 6 2 6 2 7" xfId="14012" xr:uid="{00000000-0005-0000-0000-0000D5A50000}"/>
    <cellStyle name="Обычный 6 2 6 2 7 2" xfId="58804" xr:uid="{00000000-0005-0000-0000-0000D6A50000}"/>
    <cellStyle name="Обычный 6 2 6 2 8" xfId="14013" xr:uid="{00000000-0005-0000-0000-0000D7A50000}"/>
    <cellStyle name="Обычный 6 2 6 2 8 2" xfId="58805" xr:uid="{00000000-0005-0000-0000-0000D8A50000}"/>
    <cellStyle name="Обычный 6 2 6 2 9" xfId="14014" xr:uid="{00000000-0005-0000-0000-0000D9A50000}"/>
    <cellStyle name="Обычный 6 2 6 2 9 2" xfId="58806" xr:uid="{00000000-0005-0000-0000-0000DAA50000}"/>
    <cellStyle name="Обычный 6 2 6 2_Лист1" xfId="58807" xr:uid="{00000000-0005-0000-0000-0000DBA50000}"/>
    <cellStyle name="Обычный 6 2 6 3" xfId="14015" xr:uid="{00000000-0005-0000-0000-0000DCA50000}"/>
    <cellStyle name="Обычный 6 2 6 3 10" xfId="35669" xr:uid="{00000000-0005-0000-0000-0000DDA50000}"/>
    <cellStyle name="Обычный 6 2 6 3 11" xfId="35670" xr:uid="{00000000-0005-0000-0000-0000DEA50000}"/>
    <cellStyle name="Обычный 6 2 6 3 2" xfId="14016" xr:uid="{00000000-0005-0000-0000-0000DFA50000}"/>
    <cellStyle name="Обычный 6 2 6 3 2 2" xfId="14017" xr:uid="{00000000-0005-0000-0000-0000E0A50000}"/>
    <cellStyle name="Обычный 6 2 6 3 2 2 2" xfId="14018" xr:uid="{00000000-0005-0000-0000-0000E1A50000}"/>
    <cellStyle name="Обычный 6 2 6 3 2 2 2 2" xfId="58808" xr:uid="{00000000-0005-0000-0000-0000E2A50000}"/>
    <cellStyle name="Обычный 6 2 6 3 2 2 2 2 2" xfId="58809" xr:uid="{00000000-0005-0000-0000-0000E3A50000}"/>
    <cellStyle name="Обычный 6 2 6 3 2 2 2 3" xfId="58810" xr:uid="{00000000-0005-0000-0000-0000E4A50000}"/>
    <cellStyle name="Обычный 6 2 6 3 2 2 3" xfId="14019" xr:uid="{00000000-0005-0000-0000-0000E5A50000}"/>
    <cellStyle name="Обычный 6 2 6 3 2 2 3 2" xfId="58811" xr:uid="{00000000-0005-0000-0000-0000E6A50000}"/>
    <cellStyle name="Обычный 6 2 6 3 2 2 4" xfId="58812" xr:uid="{00000000-0005-0000-0000-0000E7A50000}"/>
    <cellStyle name="Обычный 6 2 6 3 2 2_НВВ РСК 2019 (II пол) МАКС" xfId="58813" xr:uid="{00000000-0005-0000-0000-0000E8A50000}"/>
    <cellStyle name="Обычный 6 2 6 3 2 3" xfId="14020" xr:uid="{00000000-0005-0000-0000-0000E9A50000}"/>
    <cellStyle name="Обычный 6 2 6 3 2 3 2" xfId="14021" xr:uid="{00000000-0005-0000-0000-0000EAA50000}"/>
    <cellStyle name="Обычный 6 2 6 3 2 3 2 2" xfId="58814" xr:uid="{00000000-0005-0000-0000-0000EBA50000}"/>
    <cellStyle name="Обычный 6 2 6 3 2 3 3" xfId="14022" xr:uid="{00000000-0005-0000-0000-0000ECA50000}"/>
    <cellStyle name="Обычный 6 2 6 3 2 3 3 2" xfId="58815" xr:uid="{00000000-0005-0000-0000-0000EDA50000}"/>
    <cellStyle name="Обычный 6 2 6 3 2 3 4" xfId="58816" xr:uid="{00000000-0005-0000-0000-0000EEA50000}"/>
    <cellStyle name="Обычный 6 2 6 3 2 4" xfId="14023" xr:uid="{00000000-0005-0000-0000-0000EFA50000}"/>
    <cellStyle name="Обычный 6 2 6 3 2 4 2" xfId="58817" xr:uid="{00000000-0005-0000-0000-0000F0A50000}"/>
    <cellStyle name="Обычный 6 2 6 3 2 5" xfId="14024" xr:uid="{00000000-0005-0000-0000-0000F1A50000}"/>
    <cellStyle name="Обычный 6 2 6 3 2 5 2" xfId="58818" xr:uid="{00000000-0005-0000-0000-0000F2A50000}"/>
    <cellStyle name="Обычный 6 2 6 3 2 6" xfId="14025" xr:uid="{00000000-0005-0000-0000-0000F3A50000}"/>
    <cellStyle name="Обычный 6 2 6 3 2 6 2" xfId="58819" xr:uid="{00000000-0005-0000-0000-0000F4A50000}"/>
    <cellStyle name="Обычный 6 2 6 3 2 7" xfId="35671" xr:uid="{00000000-0005-0000-0000-0000F5A50000}"/>
    <cellStyle name="Обычный 6 2 6 3 2 7 2" xfId="58820" xr:uid="{00000000-0005-0000-0000-0000F6A50000}"/>
    <cellStyle name="Обычный 6 2 6 3 2 8" xfId="35672" xr:uid="{00000000-0005-0000-0000-0000F7A50000}"/>
    <cellStyle name="Обычный 6 2 6 3 2 8 2" xfId="58821" xr:uid="{00000000-0005-0000-0000-0000F8A50000}"/>
    <cellStyle name="Обычный 6 2 6 3 2 9" xfId="58822" xr:uid="{00000000-0005-0000-0000-0000F9A50000}"/>
    <cellStyle name="Обычный 6 2 6 3 2_Лист1" xfId="58823" xr:uid="{00000000-0005-0000-0000-0000FAA50000}"/>
    <cellStyle name="Обычный 6 2 6 3 3" xfId="14026" xr:uid="{00000000-0005-0000-0000-0000FBA50000}"/>
    <cellStyle name="Обычный 6 2 6 3 3 2" xfId="14027" xr:uid="{00000000-0005-0000-0000-0000FCA50000}"/>
    <cellStyle name="Обычный 6 2 6 3 3 2 2" xfId="58824" xr:uid="{00000000-0005-0000-0000-0000FDA50000}"/>
    <cellStyle name="Обычный 6 2 6 3 3 2 2 2" xfId="58825" xr:uid="{00000000-0005-0000-0000-0000FEA50000}"/>
    <cellStyle name="Обычный 6 2 6 3 3 2 3" xfId="58826" xr:uid="{00000000-0005-0000-0000-0000FFA50000}"/>
    <cellStyle name="Обычный 6 2 6 3 3 3" xfId="14028" xr:uid="{00000000-0005-0000-0000-000000A60000}"/>
    <cellStyle name="Обычный 6 2 6 3 3 3 2" xfId="58827" xr:uid="{00000000-0005-0000-0000-000001A60000}"/>
    <cellStyle name="Обычный 6 2 6 3 3 4" xfId="58828" xr:uid="{00000000-0005-0000-0000-000002A60000}"/>
    <cellStyle name="Обычный 6 2 6 3 3_НВВ РСК 2019 (II пол) МАКС" xfId="58829" xr:uid="{00000000-0005-0000-0000-000003A60000}"/>
    <cellStyle name="Обычный 6 2 6 3 4" xfId="14029" xr:uid="{00000000-0005-0000-0000-000004A60000}"/>
    <cellStyle name="Обычный 6 2 6 3 4 2" xfId="14030" xr:uid="{00000000-0005-0000-0000-000005A60000}"/>
    <cellStyle name="Обычный 6 2 6 3 4 2 2" xfId="58830" xr:uid="{00000000-0005-0000-0000-000006A60000}"/>
    <cellStyle name="Обычный 6 2 6 3 4 3" xfId="14031" xr:uid="{00000000-0005-0000-0000-000007A60000}"/>
    <cellStyle name="Обычный 6 2 6 3 4 3 2" xfId="58831" xr:uid="{00000000-0005-0000-0000-000008A60000}"/>
    <cellStyle name="Обычный 6 2 6 3 4 4" xfId="58832" xr:uid="{00000000-0005-0000-0000-000009A60000}"/>
    <cellStyle name="Обычный 6 2 6 3 5" xfId="14032" xr:uid="{00000000-0005-0000-0000-00000AA60000}"/>
    <cellStyle name="Обычный 6 2 6 3 5 2" xfId="58833" xr:uid="{00000000-0005-0000-0000-00000BA60000}"/>
    <cellStyle name="Обычный 6 2 6 3 6" xfId="14033" xr:uid="{00000000-0005-0000-0000-00000CA60000}"/>
    <cellStyle name="Обычный 6 2 6 3 6 2" xfId="58834" xr:uid="{00000000-0005-0000-0000-00000DA60000}"/>
    <cellStyle name="Обычный 6 2 6 3 7" xfId="14034" xr:uid="{00000000-0005-0000-0000-00000EA60000}"/>
    <cellStyle name="Обычный 6 2 6 3 7 2" xfId="58835" xr:uid="{00000000-0005-0000-0000-00000FA60000}"/>
    <cellStyle name="Обычный 6 2 6 3 8" xfId="14035" xr:uid="{00000000-0005-0000-0000-000010A60000}"/>
    <cellStyle name="Обычный 6 2 6 3 8 2" xfId="58836" xr:uid="{00000000-0005-0000-0000-000011A60000}"/>
    <cellStyle name="Обычный 6 2 6 3 9" xfId="14036" xr:uid="{00000000-0005-0000-0000-000012A60000}"/>
    <cellStyle name="Обычный 6 2 6 3 9 2" xfId="58837" xr:uid="{00000000-0005-0000-0000-000013A60000}"/>
    <cellStyle name="Обычный 6 2 6 3_Лист1" xfId="58838" xr:uid="{00000000-0005-0000-0000-000014A60000}"/>
    <cellStyle name="Обычный 6 2 6 4" xfId="14037" xr:uid="{00000000-0005-0000-0000-000015A60000}"/>
    <cellStyle name="Обычный 6 2 6 4 2" xfId="14038" xr:uid="{00000000-0005-0000-0000-000016A60000}"/>
    <cellStyle name="Обычный 6 2 6 4 2 2" xfId="14039" xr:uid="{00000000-0005-0000-0000-000017A60000}"/>
    <cellStyle name="Обычный 6 2 6 4 2 2 2" xfId="58839" xr:uid="{00000000-0005-0000-0000-000018A60000}"/>
    <cellStyle name="Обычный 6 2 6 4 2 2 2 2" xfId="58840" xr:uid="{00000000-0005-0000-0000-000019A60000}"/>
    <cellStyle name="Обычный 6 2 6 4 2 2 3" xfId="58841" xr:uid="{00000000-0005-0000-0000-00001AA60000}"/>
    <cellStyle name="Обычный 6 2 6 4 2 3" xfId="14040" xr:uid="{00000000-0005-0000-0000-00001BA60000}"/>
    <cellStyle name="Обычный 6 2 6 4 2 3 2" xfId="58842" xr:uid="{00000000-0005-0000-0000-00001CA60000}"/>
    <cellStyle name="Обычный 6 2 6 4 2 4" xfId="58843" xr:uid="{00000000-0005-0000-0000-00001DA60000}"/>
    <cellStyle name="Обычный 6 2 6 4 2_НВВ РСК 2019 (II пол) МАКС" xfId="58844" xr:uid="{00000000-0005-0000-0000-00001EA60000}"/>
    <cellStyle name="Обычный 6 2 6 4 3" xfId="14041" xr:uid="{00000000-0005-0000-0000-00001FA60000}"/>
    <cellStyle name="Обычный 6 2 6 4 3 2" xfId="14042" xr:uid="{00000000-0005-0000-0000-000020A60000}"/>
    <cellStyle name="Обычный 6 2 6 4 3 2 2" xfId="58845" xr:uid="{00000000-0005-0000-0000-000021A60000}"/>
    <cellStyle name="Обычный 6 2 6 4 3 3" xfId="14043" xr:uid="{00000000-0005-0000-0000-000022A60000}"/>
    <cellStyle name="Обычный 6 2 6 4 3 3 2" xfId="58846" xr:uid="{00000000-0005-0000-0000-000023A60000}"/>
    <cellStyle name="Обычный 6 2 6 4 3 4" xfId="58847" xr:uid="{00000000-0005-0000-0000-000024A60000}"/>
    <cellStyle name="Обычный 6 2 6 4 4" xfId="14044" xr:uid="{00000000-0005-0000-0000-000025A60000}"/>
    <cellStyle name="Обычный 6 2 6 4 4 2" xfId="58848" xr:uid="{00000000-0005-0000-0000-000026A60000}"/>
    <cellStyle name="Обычный 6 2 6 4 5" xfId="14045" xr:uid="{00000000-0005-0000-0000-000027A60000}"/>
    <cellStyle name="Обычный 6 2 6 4 5 2" xfId="58849" xr:uid="{00000000-0005-0000-0000-000028A60000}"/>
    <cellStyle name="Обычный 6 2 6 4 6" xfId="14046" xr:uid="{00000000-0005-0000-0000-000029A60000}"/>
    <cellStyle name="Обычный 6 2 6 4 6 2" xfId="58850" xr:uid="{00000000-0005-0000-0000-00002AA60000}"/>
    <cellStyle name="Обычный 6 2 6 4 7" xfId="35673" xr:uid="{00000000-0005-0000-0000-00002BA60000}"/>
    <cellStyle name="Обычный 6 2 6 4 7 2" xfId="58851" xr:uid="{00000000-0005-0000-0000-00002CA60000}"/>
    <cellStyle name="Обычный 6 2 6 4 8" xfId="35674" xr:uid="{00000000-0005-0000-0000-00002DA60000}"/>
    <cellStyle name="Обычный 6 2 6 4 8 2" xfId="58852" xr:uid="{00000000-0005-0000-0000-00002EA60000}"/>
    <cellStyle name="Обычный 6 2 6 4 9" xfId="58853" xr:uid="{00000000-0005-0000-0000-00002FA60000}"/>
    <cellStyle name="Обычный 6 2 6 4_Лист1" xfId="58854" xr:uid="{00000000-0005-0000-0000-000030A60000}"/>
    <cellStyle name="Обычный 6 2 6 5" xfId="14047" xr:uid="{00000000-0005-0000-0000-000031A60000}"/>
    <cellStyle name="Обычный 6 2 6 5 2" xfId="14048" xr:uid="{00000000-0005-0000-0000-000032A60000}"/>
    <cellStyle name="Обычный 6 2 6 5 2 2" xfId="58855" xr:uid="{00000000-0005-0000-0000-000033A60000}"/>
    <cellStyle name="Обычный 6 2 6 5 2 2 2" xfId="58856" xr:uid="{00000000-0005-0000-0000-000034A60000}"/>
    <cellStyle name="Обычный 6 2 6 5 2 3" xfId="58857" xr:uid="{00000000-0005-0000-0000-000035A60000}"/>
    <cellStyle name="Обычный 6 2 6 5 3" xfId="14049" xr:uid="{00000000-0005-0000-0000-000036A60000}"/>
    <cellStyle name="Обычный 6 2 6 5 3 2" xfId="58858" xr:uid="{00000000-0005-0000-0000-000037A60000}"/>
    <cellStyle name="Обычный 6 2 6 5 4" xfId="58859" xr:uid="{00000000-0005-0000-0000-000038A60000}"/>
    <cellStyle name="Обычный 6 2 6 5_НВВ РСК 2019 (II пол) МАКС" xfId="58860" xr:uid="{00000000-0005-0000-0000-000039A60000}"/>
    <cellStyle name="Обычный 6 2 6 6" xfId="14050" xr:uid="{00000000-0005-0000-0000-00003AA60000}"/>
    <cellStyle name="Обычный 6 2 6 6 2" xfId="14051" xr:uid="{00000000-0005-0000-0000-00003BA60000}"/>
    <cellStyle name="Обычный 6 2 6 6 2 2" xfId="58861" xr:uid="{00000000-0005-0000-0000-00003CA60000}"/>
    <cellStyle name="Обычный 6 2 6 6 3" xfId="14052" xr:uid="{00000000-0005-0000-0000-00003DA60000}"/>
    <cellStyle name="Обычный 6 2 6 6 3 2" xfId="58862" xr:uid="{00000000-0005-0000-0000-00003EA60000}"/>
    <cellStyle name="Обычный 6 2 6 6 4" xfId="58863" xr:uid="{00000000-0005-0000-0000-00003FA60000}"/>
    <cellStyle name="Обычный 6 2 6 7" xfId="14053" xr:uid="{00000000-0005-0000-0000-000040A60000}"/>
    <cellStyle name="Обычный 6 2 6 7 2" xfId="58864" xr:uid="{00000000-0005-0000-0000-000041A60000}"/>
    <cellStyle name="Обычный 6 2 6 8" xfId="14054" xr:uid="{00000000-0005-0000-0000-000042A60000}"/>
    <cellStyle name="Обычный 6 2 6 8 2" xfId="58865" xr:uid="{00000000-0005-0000-0000-000043A60000}"/>
    <cellStyle name="Обычный 6 2 6 9" xfId="14055" xr:uid="{00000000-0005-0000-0000-000044A60000}"/>
    <cellStyle name="Обычный 6 2 6 9 2" xfId="58866" xr:uid="{00000000-0005-0000-0000-000045A60000}"/>
    <cellStyle name="Обычный 6 2 6_Лист1" xfId="58867" xr:uid="{00000000-0005-0000-0000-000046A60000}"/>
    <cellStyle name="Обычный 6 2 7" xfId="14056" xr:uid="{00000000-0005-0000-0000-000047A60000}"/>
    <cellStyle name="Обычный 6 2 7 10" xfId="35675" xr:uid="{00000000-0005-0000-0000-000048A60000}"/>
    <cellStyle name="Обычный 6 2 7 11" xfId="35676" xr:uid="{00000000-0005-0000-0000-000049A60000}"/>
    <cellStyle name="Обычный 6 2 7 2" xfId="14057" xr:uid="{00000000-0005-0000-0000-00004AA60000}"/>
    <cellStyle name="Обычный 6 2 7 2 2" xfId="14058" xr:uid="{00000000-0005-0000-0000-00004BA60000}"/>
    <cellStyle name="Обычный 6 2 7 2 2 2" xfId="14059" xr:uid="{00000000-0005-0000-0000-00004CA60000}"/>
    <cellStyle name="Обычный 6 2 7 2 2 2 2" xfId="58868" xr:uid="{00000000-0005-0000-0000-00004DA60000}"/>
    <cellStyle name="Обычный 6 2 7 2 2 2 2 2" xfId="58869" xr:uid="{00000000-0005-0000-0000-00004EA60000}"/>
    <cellStyle name="Обычный 6 2 7 2 2 2 3" xfId="58870" xr:uid="{00000000-0005-0000-0000-00004FA60000}"/>
    <cellStyle name="Обычный 6 2 7 2 2 3" xfId="14060" xr:uid="{00000000-0005-0000-0000-000050A60000}"/>
    <cellStyle name="Обычный 6 2 7 2 2 3 2" xfId="58871" xr:uid="{00000000-0005-0000-0000-000051A60000}"/>
    <cellStyle name="Обычный 6 2 7 2 2 4" xfId="58872" xr:uid="{00000000-0005-0000-0000-000052A60000}"/>
    <cellStyle name="Обычный 6 2 7 2 2_НВВ РСК 2019 (II пол) МАКС" xfId="58873" xr:uid="{00000000-0005-0000-0000-000053A60000}"/>
    <cellStyle name="Обычный 6 2 7 2 3" xfId="14061" xr:uid="{00000000-0005-0000-0000-000054A60000}"/>
    <cellStyle name="Обычный 6 2 7 2 3 2" xfId="14062" xr:uid="{00000000-0005-0000-0000-000055A60000}"/>
    <cellStyle name="Обычный 6 2 7 2 3 2 2" xfId="58874" xr:uid="{00000000-0005-0000-0000-000056A60000}"/>
    <cellStyle name="Обычный 6 2 7 2 3 3" xfId="14063" xr:uid="{00000000-0005-0000-0000-000057A60000}"/>
    <cellStyle name="Обычный 6 2 7 2 3 3 2" xfId="58875" xr:uid="{00000000-0005-0000-0000-000058A60000}"/>
    <cellStyle name="Обычный 6 2 7 2 3 4" xfId="58876" xr:uid="{00000000-0005-0000-0000-000059A60000}"/>
    <cellStyle name="Обычный 6 2 7 2 4" xfId="14064" xr:uid="{00000000-0005-0000-0000-00005AA60000}"/>
    <cellStyle name="Обычный 6 2 7 2 4 2" xfId="58877" xr:uid="{00000000-0005-0000-0000-00005BA60000}"/>
    <cellStyle name="Обычный 6 2 7 2 5" xfId="14065" xr:uid="{00000000-0005-0000-0000-00005CA60000}"/>
    <cellStyle name="Обычный 6 2 7 2 5 2" xfId="58878" xr:uid="{00000000-0005-0000-0000-00005DA60000}"/>
    <cellStyle name="Обычный 6 2 7 2 6" xfId="14066" xr:uid="{00000000-0005-0000-0000-00005EA60000}"/>
    <cellStyle name="Обычный 6 2 7 2 6 2" xfId="58879" xr:uid="{00000000-0005-0000-0000-00005FA60000}"/>
    <cellStyle name="Обычный 6 2 7 2 7" xfId="35677" xr:uid="{00000000-0005-0000-0000-000060A60000}"/>
    <cellStyle name="Обычный 6 2 7 2 7 2" xfId="58880" xr:uid="{00000000-0005-0000-0000-000061A60000}"/>
    <cellStyle name="Обычный 6 2 7 2 8" xfId="35678" xr:uid="{00000000-0005-0000-0000-000062A60000}"/>
    <cellStyle name="Обычный 6 2 7 2 8 2" xfId="58881" xr:uid="{00000000-0005-0000-0000-000063A60000}"/>
    <cellStyle name="Обычный 6 2 7 2 9" xfId="58882" xr:uid="{00000000-0005-0000-0000-000064A60000}"/>
    <cellStyle name="Обычный 6 2 7 2_Лист1" xfId="58883" xr:uid="{00000000-0005-0000-0000-000065A60000}"/>
    <cellStyle name="Обычный 6 2 7 3" xfId="14067" xr:uid="{00000000-0005-0000-0000-000066A60000}"/>
    <cellStyle name="Обычный 6 2 7 3 2" xfId="14068" xr:uid="{00000000-0005-0000-0000-000067A60000}"/>
    <cellStyle name="Обычный 6 2 7 3 2 2" xfId="58884" xr:uid="{00000000-0005-0000-0000-000068A60000}"/>
    <cellStyle name="Обычный 6 2 7 3 2 2 2" xfId="58885" xr:uid="{00000000-0005-0000-0000-000069A60000}"/>
    <cellStyle name="Обычный 6 2 7 3 2 3" xfId="58886" xr:uid="{00000000-0005-0000-0000-00006AA60000}"/>
    <cellStyle name="Обычный 6 2 7 3 3" xfId="14069" xr:uid="{00000000-0005-0000-0000-00006BA60000}"/>
    <cellStyle name="Обычный 6 2 7 3 3 2" xfId="58887" xr:uid="{00000000-0005-0000-0000-00006CA60000}"/>
    <cellStyle name="Обычный 6 2 7 3 4" xfId="58888" xr:uid="{00000000-0005-0000-0000-00006DA60000}"/>
    <cellStyle name="Обычный 6 2 7 3_НВВ РСК 2019 (II пол) МАКС" xfId="58889" xr:uid="{00000000-0005-0000-0000-00006EA60000}"/>
    <cellStyle name="Обычный 6 2 7 4" xfId="14070" xr:uid="{00000000-0005-0000-0000-00006FA60000}"/>
    <cellStyle name="Обычный 6 2 7 4 2" xfId="14071" xr:uid="{00000000-0005-0000-0000-000070A60000}"/>
    <cellStyle name="Обычный 6 2 7 4 2 2" xfId="58890" xr:uid="{00000000-0005-0000-0000-000071A60000}"/>
    <cellStyle name="Обычный 6 2 7 4 3" xfId="14072" xr:uid="{00000000-0005-0000-0000-000072A60000}"/>
    <cellStyle name="Обычный 6 2 7 4 3 2" xfId="58891" xr:uid="{00000000-0005-0000-0000-000073A60000}"/>
    <cellStyle name="Обычный 6 2 7 4 4" xfId="58892" xr:uid="{00000000-0005-0000-0000-000074A60000}"/>
    <cellStyle name="Обычный 6 2 7 5" xfId="14073" xr:uid="{00000000-0005-0000-0000-000075A60000}"/>
    <cellStyle name="Обычный 6 2 7 5 2" xfId="58893" xr:uid="{00000000-0005-0000-0000-000076A60000}"/>
    <cellStyle name="Обычный 6 2 7 6" xfId="14074" xr:uid="{00000000-0005-0000-0000-000077A60000}"/>
    <cellStyle name="Обычный 6 2 7 6 2" xfId="58894" xr:uid="{00000000-0005-0000-0000-000078A60000}"/>
    <cellStyle name="Обычный 6 2 7 7" xfId="14075" xr:uid="{00000000-0005-0000-0000-000079A60000}"/>
    <cellStyle name="Обычный 6 2 7 7 2" xfId="58895" xr:uid="{00000000-0005-0000-0000-00007AA60000}"/>
    <cellStyle name="Обычный 6 2 7 8" xfId="14076" xr:uid="{00000000-0005-0000-0000-00007BA60000}"/>
    <cellStyle name="Обычный 6 2 7 8 2" xfId="58896" xr:uid="{00000000-0005-0000-0000-00007CA60000}"/>
    <cellStyle name="Обычный 6 2 7 9" xfId="14077" xr:uid="{00000000-0005-0000-0000-00007DA60000}"/>
    <cellStyle name="Обычный 6 2 7 9 2" xfId="58897" xr:uid="{00000000-0005-0000-0000-00007EA60000}"/>
    <cellStyle name="Обычный 6 2 7_Лист1" xfId="58898" xr:uid="{00000000-0005-0000-0000-00007FA60000}"/>
    <cellStyle name="Обычный 6 2 8" xfId="14078" xr:uid="{00000000-0005-0000-0000-000080A60000}"/>
    <cellStyle name="Обычный 6 2 8 10" xfId="35679" xr:uid="{00000000-0005-0000-0000-000081A60000}"/>
    <cellStyle name="Обычный 6 2 8 11" xfId="35680" xr:uid="{00000000-0005-0000-0000-000082A60000}"/>
    <cellStyle name="Обычный 6 2 8 2" xfId="14079" xr:uid="{00000000-0005-0000-0000-000083A60000}"/>
    <cellStyle name="Обычный 6 2 8 2 2" xfId="14080" xr:uid="{00000000-0005-0000-0000-000084A60000}"/>
    <cellStyle name="Обычный 6 2 8 2 2 2" xfId="14081" xr:uid="{00000000-0005-0000-0000-000085A60000}"/>
    <cellStyle name="Обычный 6 2 8 2 2 2 2" xfId="58899" xr:uid="{00000000-0005-0000-0000-000086A60000}"/>
    <cellStyle name="Обычный 6 2 8 2 2 2 2 2" xfId="58900" xr:uid="{00000000-0005-0000-0000-000087A60000}"/>
    <cellStyle name="Обычный 6 2 8 2 2 2 3" xfId="58901" xr:uid="{00000000-0005-0000-0000-000088A60000}"/>
    <cellStyle name="Обычный 6 2 8 2 2 3" xfId="14082" xr:uid="{00000000-0005-0000-0000-000089A60000}"/>
    <cellStyle name="Обычный 6 2 8 2 2 3 2" xfId="58902" xr:uid="{00000000-0005-0000-0000-00008AA60000}"/>
    <cellStyle name="Обычный 6 2 8 2 2 4" xfId="58903" xr:uid="{00000000-0005-0000-0000-00008BA60000}"/>
    <cellStyle name="Обычный 6 2 8 2 2_НВВ РСК 2019 (II пол) МАКС" xfId="58904" xr:uid="{00000000-0005-0000-0000-00008CA60000}"/>
    <cellStyle name="Обычный 6 2 8 2 3" xfId="14083" xr:uid="{00000000-0005-0000-0000-00008DA60000}"/>
    <cellStyle name="Обычный 6 2 8 2 3 2" xfId="14084" xr:uid="{00000000-0005-0000-0000-00008EA60000}"/>
    <cellStyle name="Обычный 6 2 8 2 3 2 2" xfId="58905" xr:uid="{00000000-0005-0000-0000-00008FA60000}"/>
    <cellStyle name="Обычный 6 2 8 2 3 3" xfId="14085" xr:uid="{00000000-0005-0000-0000-000090A60000}"/>
    <cellStyle name="Обычный 6 2 8 2 3 3 2" xfId="58906" xr:uid="{00000000-0005-0000-0000-000091A60000}"/>
    <cellStyle name="Обычный 6 2 8 2 3 4" xfId="58907" xr:uid="{00000000-0005-0000-0000-000092A60000}"/>
    <cellStyle name="Обычный 6 2 8 2 4" xfId="14086" xr:uid="{00000000-0005-0000-0000-000093A60000}"/>
    <cellStyle name="Обычный 6 2 8 2 4 2" xfId="58908" xr:uid="{00000000-0005-0000-0000-000094A60000}"/>
    <cellStyle name="Обычный 6 2 8 2 5" xfId="14087" xr:uid="{00000000-0005-0000-0000-000095A60000}"/>
    <cellStyle name="Обычный 6 2 8 2 5 2" xfId="58909" xr:uid="{00000000-0005-0000-0000-000096A60000}"/>
    <cellStyle name="Обычный 6 2 8 2 6" xfId="14088" xr:uid="{00000000-0005-0000-0000-000097A60000}"/>
    <cellStyle name="Обычный 6 2 8 2 6 2" xfId="58910" xr:uid="{00000000-0005-0000-0000-000098A60000}"/>
    <cellStyle name="Обычный 6 2 8 2 7" xfId="35681" xr:uid="{00000000-0005-0000-0000-000099A60000}"/>
    <cellStyle name="Обычный 6 2 8 2 7 2" xfId="58911" xr:uid="{00000000-0005-0000-0000-00009AA60000}"/>
    <cellStyle name="Обычный 6 2 8 2 8" xfId="35682" xr:uid="{00000000-0005-0000-0000-00009BA60000}"/>
    <cellStyle name="Обычный 6 2 8 2 8 2" xfId="58912" xr:uid="{00000000-0005-0000-0000-00009CA60000}"/>
    <cellStyle name="Обычный 6 2 8 2 9" xfId="58913" xr:uid="{00000000-0005-0000-0000-00009DA60000}"/>
    <cellStyle name="Обычный 6 2 8 2_Лист1" xfId="58914" xr:uid="{00000000-0005-0000-0000-00009EA60000}"/>
    <cellStyle name="Обычный 6 2 8 3" xfId="14089" xr:uid="{00000000-0005-0000-0000-00009FA60000}"/>
    <cellStyle name="Обычный 6 2 8 3 2" xfId="14090" xr:uid="{00000000-0005-0000-0000-0000A0A60000}"/>
    <cellStyle name="Обычный 6 2 8 3 2 2" xfId="58915" xr:uid="{00000000-0005-0000-0000-0000A1A60000}"/>
    <cellStyle name="Обычный 6 2 8 3 2 2 2" xfId="58916" xr:uid="{00000000-0005-0000-0000-0000A2A60000}"/>
    <cellStyle name="Обычный 6 2 8 3 2 3" xfId="58917" xr:uid="{00000000-0005-0000-0000-0000A3A60000}"/>
    <cellStyle name="Обычный 6 2 8 3 3" xfId="14091" xr:uid="{00000000-0005-0000-0000-0000A4A60000}"/>
    <cellStyle name="Обычный 6 2 8 3 3 2" xfId="58918" xr:uid="{00000000-0005-0000-0000-0000A5A60000}"/>
    <cellStyle name="Обычный 6 2 8 3 4" xfId="58919" xr:uid="{00000000-0005-0000-0000-0000A6A60000}"/>
    <cellStyle name="Обычный 6 2 8 3_НВВ РСК 2019 (II пол) МАКС" xfId="58920" xr:uid="{00000000-0005-0000-0000-0000A7A60000}"/>
    <cellStyle name="Обычный 6 2 8 4" xfId="14092" xr:uid="{00000000-0005-0000-0000-0000A8A60000}"/>
    <cellStyle name="Обычный 6 2 8 4 2" xfId="14093" xr:uid="{00000000-0005-0000-0000-0000A9A60000}"/>
    <cellStyle name="Обычный 6 2 8 4 2 2" xfId="58921" xr:uid="{00000000-0005-0000-0000-0000AAA60000}"/>
    <cellStyle name="Обычный 6 2 8 4 3" xfId="14094" xr:uid="{00000000-0005-0000-0000-0000ABA60000}"/>
    <cellStyle name="Обычный 6 2 8 4 3 2" xfId="58922" xr:uid="{00000000-0005-0000-0000-0000ACA60000}"/>
    <cellStyle name="Обычный 6 2 8 4 4" xfId="58923" xr:uid="{00000000-0005-0000-0000-0000ADA60000}"/>
    <cellStyle name="Обычный 6 2 8 5" xfId="14095" xr:uid="{00000000-0005-0000-0000-0000AEA60000}"/>
    <cellStyle name="Обычный 6 2 8 5 2" xfId="58924" xr:uid="{00000000-0005-0000-0000-0000AFA60000}"/>
    <cellStyle name="Обычный 6 2 8 6" xfId="14096" xr:uid="{00000000-0005-0000-0000-0000B0A60000}"/>
    <cellStyle name="Обычный 6 2 8 6 2" xfId="58925" xr:uid="{00000000-0005-0000-0000-0000B1A60000}"/>
    <cellStyle name="Обычный 6 2 8 7" xfId="14097" xr:uid="{00000000-0005-0000-0000-0000B2A60000}"/>
    <cellStyle name="Обычный 6 2 8 7 2" xfId="58926" xr:uid="{00000000-0005-0000-0000-0000B3A60000}"/>
    <cellStyle name="Обычный 6 2 8 8" xfId="14098" xr:uid="{00000000-0005-0000-0000-0000B4A60000}"/>
    <cellStyle name="Обычный 6 2 8 8 2" xfId="58927" xr:uid="{00000000-0005-0000-0000-0000B5A60000}"/>
    <cellStyle name="Обычный 6 2 8 9" xfId="14099" xr:uid="{00000000-0005-0000-0000-0000B6A60000}"/>
    <cellStyle name="Обычный 6 2 8 9 2" xfId="58928" xr:uid="{00000000-0005-0000-0000-0000B7A60000}"/>
    <cellStyle name="Обычный 6 2 8_Лист1" xfId="58929" xr:uid="{00000000-0005-0000-0000-0000B8A60000}"/>
    <cellStyle name="Обычный 6 2 9" xfId="14100" xr:uid="{00000000-0005-0000-0000-0000B9A60000}"/>
    <cellStyle name="Обычный 6 2 9 10" xfId="35683" xr:uid="{00000000-0005-0000-0000-0000BAA60000}"/>
    <cellStyle name="Обычный 6 2 9 11" xfId="35684" xr:uid="{00000000-0005-0000-0000-0000BBA60000}"/>
    <cellStyle name="Обычный 6 2 9 2" xfId="14101" xr:uid="{00000000-0005-0000-0000-0000BCA60000}"/>
    <cellStyle name="Обычный 6 2 9 2 2" xfId="14102" xr:uid="{00000000-0005-0000-0000-0000BDA60000}"/>
    <cellStyle name="Обычный 6 2 9 2 2 2" xfId="14103" xr:uid="{00000000-0005-0000-0000-0000BEA60000}"/>
    <cellStyle name="Обычный 6 2 9 2 2 2 2" xfId="58930" xr:uid="{00000000-0005-0000-0000-0000BFA60000}"/>
    <cellStyle name="Обычный 6 2 9 2 2 2 2 2" xfId="58931" xr:uid="{00000000-0005-0000-0000-0000C0A60000}"/>
    <cellStyle name="Обычный 6 2 9 2 2 2 3" xfId="58932" xr:uid="{00000000-0005-0000-0000-0000C1A60000}"/>
    <cellStyle name="Обычный 6 2 9 2 2 3" xfId="14104" xr:uid="{00000000-0005-0000-0000-0000C2A60000}"/>
    <cellStyle name="Обычный 6 2 9 2 2 3 2" xfId="58933" xr:uid="{00000000-0005-0000-0000-0000C3A60000}"/>
    <cellStyle name="Обычный 6 2 9 2 2 4" xfId="58934" xr:uid="{00000000-0005-0000-0000-0000C4A60000}"/>
    <cellStyle name="Обычный 6 2 9 2 2_НВВ РСК 2019 (II пол) МАКС" xfId="58935" xr:uid="{00000000-0005-0000-0000-0000C5A60000}"/>
    <cellStyle name="Обычный 6 2 9 2 3" xfId="14105" xr:uid="{00000000-0005-0000-0000-0000C6A60000}"/>
    <cellStyle name="Обычный 6 2 9 2 3 2" xfId="14106" xr:uid="{00000000-0005-0000-0000-0000C7A60000}"/>
    <cellStyle name="Обычный 6 2 9 2 3 2 2" xfId="58936" xr:uid="{00000000-0005-0000-0000-0000C8A60000}"/>
    <cellStyle name="Обычный 6 2 9 2 3 3" xfId="14107" xr:uid="{00000000-0005-0000-0000-0000C9A60000}"/>
    <cellStyle name="Обычный 6 2 9 2 3 3 2" xfId="58937" xr:uid="{00000000-0005-0000-0000-0000CAA60000}"/>
    <cellStyle name="Обычный 6 2 9 2 3 4" xfId="58938" xr:uid="{00000000-0005-0000-0000-0000CBA60000}"/>
    <cellStyle name="Обычный 6 2 9 2 4" xfId="14108" xr:uid="{00000000-0005-0000-0000-0000CCA60000}"/>
    <cellStyle name="Обычный 6 2 9 2 4 2" xfId="58939" xr:uid="{00000000-0005-0000-0000-0000CDA60000}"/>
    <cellStyle name="Обычный 6 2 9 2 5" xfId="14109" xr:uid="{00000000-0005-0000-0000-0000CEA60000}"/>
    <cellStyle name="Обычный 6 2 9 2 5 2" xfId="58940" xr:uid="{00000000-0005-0000-0000-0000CFA60000}"/>
    <cellStyle name="Обычный 6 2 9 2 6" xfId="14110" xr:uid="{00000000-0005-0000-0000-0000D0A60000}"/>
    <cellStyle name="Обычный 6 2 9 2 6 2" xfId="58941" xr:uid="{00000000-0005-0000-0000-0000D1A60000}"/>
    <cellStyle name="Обычный 6 2 9 2 7" xfId="35685" xr:uid="{00000000-0005-0000-0000-0000D2A60000}"/>
    <cellStyle name="Обычный 6 2 9 2 7 2" xfId="58942" xr:uid="{00000000-0005-0000-0000-0000D3A60000}"/>
    <cellStyle name="Обычный 6 2 9 2 8" xfId="35686" xr:uid="{00000000-0005-0000-0000-0000D4A60000}"/>
    <cellStyle name="Обычный 6 2 9 2 8 2" xfId="58943" xr:uid="{00000000-0005-0000-0000-0000D5A60000}"/>
    <cellStyle name="Обычный 6 2 9 2 9" xfId="58944" xr:uid="{00000000-0005-0000-0000-0000D6A60000}"/>
    <cellStyle name="Обычный 6 2 9 2_Лист1" xfId="58945" xr:uid="{00000000-0005-0000-0000-0000D7A60000}"/>
    <cellStyle name="Обычный 6 2 9 3" xfId="14111" xr:uid="{00000000-0005-0000-0000-0000D8A60000}"/>
    <cellStyle name="Обычный 6 2 9 3 2" xfId="14112" xr:uid="{00000000-0005-0000-0000-0000D9A60000}"/>
    <cellStyle name="Обычный 6 2 9 3 2 2" xfId="58946" xr:uid="{00000000-0005-0000-0000-0000DAA60000}"/>
    <cellStyle name="Обычный 6 2 9 3 2 2 2" xfId="58947" xr:uid="{00000000-0005-0000-0000-0000DBA60000}"/>
    <cellStyle name="Обычный 6 2 9 3 2 3" xfId="58948" xr:uid="{00000000-0005-0000-0000-0000DCA60000}"/>
    <cellStyle name="Обычный 6 2 9 3 3" xfId="14113" xr:uid="{00000000-0005-0000-0000-0000DDA60000}"/>
    <cellStyle name="Обычный 6 2 9 3 3 2" xfId="58949" xr:uid="{00000000-0005-0000-0000-0000DEA60000}"/>
    <cellStyle name="Обычный 6 2 9 3 4" xfId="58950" xr:uid="{00000000-0005-0000-0000-0000DFA60000}"/>
    <cellStyle name="Обычный 6 2 9 3_НВВ РСК 2019 (II пол) МАКС" xfId="58951" xr:uid="{00000000-0005-0000-0000-0000E0A60000}"/>
    <cellStyle name="Обычный 6 2 9 4" xfId="14114" xr:uid="{00000000-0005-0000-0000-0000E1A60000}"/>
    <cellStyle name="Обычный 6 2 9 4 2" xfId="14115" xr:uid="{00000000-0005-0000-0000-0000E2A60000}"/>
    <cellStyle name="Обычный 6 2 9 4 2 2" xfId="58952" xr:uid="{00000000-0005-0000-0000-0000E3A60000}"/>
    <cellStyle name="Обычный 6 2 9 4 3" xfId="14116" xr:uid="{00000000-0005-0000-0000-0000E4A60000}"/>
    <cellStyle name="Обычный 6 2 9 4 3 2" xfId="58953" xr:uid="{00000000-0005-0000-0000-0000E5A60000}"/>
    <cellStyle name="Обычный 6 2 9 4 4" xfId="58954" xr:uid="{00000000-0005-0000-0000-0000E6A60000}"/>
    <cellStyle name="Обычный 6 2 9 5" xfId="14117" xr:uid="{00000000-0005-0000-0000-0000E7A60000}"/>
    <cellStyle name="Обычный 6 2 9 5 2" xfId="58955" xr:uid="{00000000-0005-0000-0000-0000E8A60000}"/>
    <cellStyle name="Обычный 6 2 9 6" xfId="14118" xr:uid="{00000000-0005-0000-0000-0000E9A60000}"/>
    <cellStyle name="Обычный 6 2 9 6 2" xfId="58956" xr:uid="{00000000-0005-0000-0000-0000EAA60000}"/>
    <cellStyle name="Обычный 6 2 9 7" xfId="14119" xr:uid="{00000000-0005-0000-0000-0000EBA60000}"/>
    <cellStyle name="Обычный 6 2 9 7 2" xfId="58957" xr:uid="{00000000-0005-0000-0000-0000ECA60000}"/>
    <cellStyle name="Обычный 6 2 9 8" xfId="14120" xr:uid="{00000000-0005-0000-0000-0000EDA60000}"/>
    <cellStyle name="Обычный 6 2 9 8 2" xfId="58958" xr:uid="{00000000-0005-0000-0000-0000EEA60000}"/>
    <cellStyle name="Обычный 6 2 9 9" xfId="14121" xr:uid="{00000000-0005-0000-0000-0000EFA60000}"/>
    <cellStyle name="Обычный 6 2 9 9 2" xfId="58959" xr:uid="{00000000-0005-0000-0000-0000F0A60000}"/>
    <cellStyle name="Обычный 6 2 9_Лист1" xfId="58960" xr:uid="{00000000-0005-0000-0000-0000F1A60000}"/>
    <cellStyle name="Обычный 6 2_Лист1" xfId="58961" xr:uid="{00000000-0005-0000-0000-0000F2A60000}"/>
    <cellStyle name="Обычный 6 3" xfId="14122" xr:uid="{00000000-0005-0000-0000-0000F3A60000}"/>
    <cellStyle name="Обычный 6 3 10" xfId="35687" xr:uid="{00000000-0005-0000-0000-0000F4A60000}"/>
    <cellStyle name="Обычный 6 3 11" xfId="35688" xr:uid="{00000000-0005-0000-0000-0000F5A60000}"/>
    <cellStyle name="Обычный 6 3 2" xfId="14123" xr:uid="{00000000-0005-0000-0000-0000F6A60000}"/>
    <cellStyle name="Обычный 6 3 2 10" xfId="14124" xr:uid="{00000000-0005-0000-0000-0000F7A60000}"/>
    <cellStyle name="Обычный 6 3 2 10 2" xfId="58962" xr:uid="{00000000-0005-0000-0000-0000F8A60000}"/>
    <cellStyle name="Обычный 6 3 2 11" xfId="14125" xr:uid="{00000000-0005-0000-0000-0000F9A60000}"/>
    <cellStyle name="Обычный 6 3 2 11 2" xfId="58963" xr:uid="{00000000-0005-0000-0000-0000FAA60000}"/>
    <cellStyle name="Обычный 6 3 2 12" xfId="35689" xr:uid="{00000000-0005-0000-0000-0000FBA60000}"/>
    <cellStyle name="Обычный 6 3 2 13" xfId="35690" xr:uid="{00000000-0005-0000-0000-0000FCA60000}"/>
    <cellStyle name="Обычный 6 3 2 2" xfId="14126" xr:uid="{00000000-0005-0000-0000-0000FDA60000}"/>
    <cellStyle name="Обычный 6 3 2 2 10" xfId="35691" xr:uid="{00000000-0005-0000-0000-0000FEA60000}"/>
    <cellStyle name="Обычный 6 3 2 2 11" xfId="35692" xr:uid="{00000000-0005-0000-0000-0000FFA60000}"/>
    <cellStyle name="Обычный 6 3 2 2 2" xfId="14127" xr:uid="{00000000-0005-0000-0000-000000A70000}"/>
    <cellStyle name="Обычный 6 3 2 2 2 2" xfId="14128" xr:uid="{00000000-0005-0000-0000-000001A70000}"/>
    <cellStyle name="Обычный 6 3 2 2 2 2 2" xfId="14129" xr:uid="{00000000-0005-0000-0000-000002A70000}"/>
    <cellStyle name="Обычный 6 3 2 2 2 2 2 2" xfId="58964" xr:uid="{00000000-0005-0000-0000-000003A70000}"/>
    <cellStyle name="Обычный 6 3 2 2 2 2 2 2 2" xfId="58965" xr:uid="{00000000-0005-0000-0000-000004A70000}"/>
    <cellStyle name="Обычный 6 3 2 2 2 2 2 3" xfId="58966" xr:uid="{00000000-0005-0000-0000-000005A70000}"/>
    <cellStyle name="Обычный 6 3 2 2 2 2 3" xfId="14130" xr:uid="{00000000-0005-0000-0000-000006A70000}"/>
    <cellStyle name="Обычный 6 3 2 2 2 2 3 2" xfId="58967" xr:uid="{00000000-0005-0000-0000-000007A70000}"/>
    <cellStyle name="Обычный 6 3 2 2 2 2 4" xfId="58968" xr:uid="{00000000-0005-0000-0000-000008A70000}"/>
    <cellStyle name="Обычный 6 3 2 2 2 2_НВВ РСК 2019 (II пол) МАКС" xfId="58969" xr:uid="{00000000-0005-0000-0000-000009A70000}"/>
    <cellStyle name="Обычный 6 3 2 2 2 3" xfId="14131" xr:uid="{00000000-0005-0000-0000-00000AA70000}"/>
    <cellStyle name="Обычный 6 3 2 2 2 3 2" xfId="14132" xr:uid="{00000000-0005-0000-0000-00000BA70000}"/>
    <cellStyle name="Обычный 6 3 2 2 2 3 2 2" xfId="58970" xr:uid="{00000000-0005-0000-0000-00000CA70000}"/>
    <cellStyle name="Обычный 6 3 2 2 2 3 3" xfId="14133" xr:uid="{00000000-0005-0000-0000-00000DA70000}"/>
    <cellStyle name="Обычный 6 3 2 2 2 3 3 2" xfId="58971" xr:uid="{00000000-0005-0000-0000-00000EA70000}"/>
    <cellStyle name="Обычный 6 3 2 2 2 3 4" xfId="58972" xr:uid="{00000000-0005-0000-0000-00000FA70000}"/>
    <cellStyle name="Обычный 6 3 2 2 2 4" xfId="14134" xr:uid="{00000000-0005-0000-0000-000010A70000}"/>
    <cellStyle name="Обычный 6 3 2 2 2 4 2" xfId="58973" xr:uid="{00000000-0005-0000-0000-000011A70000}"/>
    <cellStyle name="Обычный 6 3 2 2 2 5" xfId="14135" xr:uid="{00000000-0005-0000-0000-000012A70000}"/>
    <cellStyle name="Обычный 6 3 2 2 2 5 2" xfId="58974" xr:uid="{00000000-0005-0000-0000-000013A70000}"/>
    <cellStyle name="Обычный 6 3 2 2 2 6" xfId="14136" xr:uid="{00000000-0005-0000-0000-000014A70000}"/>
    <cellStyle name="Обычный 6 3 2 2 2 6 2" xfId="58975" xr:uid="{00000000-0005-0000-0000-000015A70000}"/>
    <cellStyle name="Обычный 6 3 2 2 2 7" xfId="35693" xr:uid="{00000000-0005-0000-0000-000016A70000}"/>
    <cellStyle name="Обычный 6 3 2 2 2 7 2" xfId="58976" xr:uid="{00000000-0005-0000-0000-000017A70000}"/>
    <cellStyle name="Обычный 6 3 2 2 2 8" xfId="35694" xr:uid="{00000000-0005-0000-0000-000018A70000}"/>
    <cellStyle name="Обычный 6 3 2 2 2 8 2" xfId="58977" xr:uid="{00000000-0005-0000-0000-000019A70000}"/>
    <cellStyle name="Обычный 6 3 2 2 2 9" xfId="58978" xr:uid="{00000000-0005-0000-0000-00001AA70000}"/>
    <cellStyle name="Обычный 6 3 2 2 2_Лист1" xfId="58979" xr:uid="{00000000-0005-0000-0000-00001BA70000}"/>
    <cellStyle name="Обычный 6 3 2 2 3" xfId="14137" xr:uid="{00000000-0005-0000-0000-00001CA70000}"/>
    <cellStyle name="Обычный 6 3 2 2 3 2" xfId="14138" xr:uid="{00000000-0005-0000-0000-00001DA70000}"/>
    <cellStyle name="Обычный 6 3 2 2 3 2 2" xfId="58980" xr:uid="{00000000-0005-0000-0000-00001EA70000}"/>
    <cellStyle name="Обычный 6 3 2 2 3 2 2 2" xfId="58981" xr:uid="{00000000-0005-0000-0000-00001FA70000}"/>
    <cellStyle name="Обычный 6 3 2 2 3 2 3" xfId="58982" xr:uid="{00000000-0005-0000-0000-000020A70000}"/>
    <cellStyle name="Обычный 6 3 2 2 3 3" xfId="14139" xr:uid="{00000000-0005-0000-0000-000021A70000}"/>
    <cellStyle name="Обычный 6 3 2 2 3 3 2" xfId="58983" xr:uid="{00000000-0005-0000-0000-000022A70000}"/>
    <cellStyle name="Обычный 6 3 2 2 3 4" xfId="58984" xr:uid="{00000000-0005-0000-0000-000023A70000}"/>
    <cellStyle name="Обычный 6 3 2 2 3_НВВ РСК 2019 (II пол) МАКС" xfId="58985" xr:uid="{00000000-0005-0000-0000-000024A70000}"/>
    <cellStyle name="Обычный 6 3 2 2 4" xfId="14140" xr:uid="{00000000-0005-0000-0000-000025A70000}"/>
    <cellStyle name="Обычный 6 3 2 2 4 2" xfId="14141" xr:uid="{00000000-0005-0000-0000-000026A70000}"/>
    <cellStyle name="Обычный 6 3 2 2 4 2 2" xfId="58986" xr:uid="{00000000-0005-0000-0000-000027A70000}"/>
    <cellStyle name="Обычный 6 3 2 2 4 3" xfId="14142" xr:uid="{00000000-0005-0000-0000-000028A70000}"/>
    <cellStyle name="Обычный 6 3 2 2 4 3 2" xfId="58987" xr:uid="{00000000-0005-0000-0000-000029A70000}"/>
    <cellStyle name="Обычный 6 3 2 2 4 4" xfId="58988" xr:uid="{00000000-0005-0000-0000-00002AA70000}"/>
    <cellStyle name="Обычный 6 3 2 2 5" xfId="14143" xr:uid="{00000000-0005-0000-0000-00002BA70000}"/>
    <cellStyle name="Обычный 6 3 2 2 5 2" xfId="58989" xr:uid="{00000000-0005-0000-0000-00002CA70000}"/>
    <cellStyle name="Обычный 6 3 2 2 6" xfId="14144" xr:uid="{00000000-0005-0000-0000-00002DA70000}"/>
    <cellStyle name="Обычный 6 3 2 2 6 2" xfId="58990" xr:uid="{00000000-0005-0000-0000-00002EA70000}"/>
    <cellStyle name="Обычный 6 3 2 2 7" xfId="14145" xr:uid="{00000000-0005-0000-0000-00002FA70000}"/>
    <cellStyle name="Обычный 6 3 2 2 7 2" xfId="58991" xr:uid="{00000000-0005-0000-0000-000030A70000}"/>
    <cellStyle name="Обычный 6 3 2 2 8" xfId="14146" xr:uid="{00000000-0005-0000-0000-000031A70000}"/>
    <cellStyle name="Обычный 6 3 2 2 8 2" xfId="58992" xr:uid="{00000000-0005-0000-0000-000032A70000}"/>
    <cellStyle name="Обычный 6 3 2 2 9" xfId="14147" xr:uid="{00000000-0005-0000-0000-000033A70000}"/>
    <cellStyle name="Обычный 6 3 2 2 9 2" xfId="58993" xr:uid="{00000000-0005-0000-0000-000034A70000}"/>
    <cellStyle name="Обычный 6 3 2 2_Лист1" xfId="58994" xr:uid="{00000000-0005-0000-0000-000035A70000}"/>
    <cellStyle name="Обычный 6 3 2 3" xfId="14148" xr:uid="{00000000-0005-0000-0000-000036A70000}"/>
    <cellStyle name="Обычный 6 3 2 3 10" xfId="35695" xr:uid="{00000000-0005-0000-0000-000037A70000}"/>
    <cellStyle name="Обычный 6 3 2 3 11" xfId="35696" xr:uid="{00000000-0005-0000-0000-000038A70000}"/>
    <cellStyle name="Обычный 6 3 2 3 2" xfId="14149" xr:uid="{00000000-0005-0000-0000-000039A70000}"/>
    <cellStyle name="Обычный 6 3 2 3 2 2" xfId="14150" xr:uid="{00000000-0005-0000-0000-00003AA70000}"/>
    <cellStyle name="Обычный 6 3 2 3 2 2 2" xfId="14151" xr:uid="{00000000-0005-0000-0000-00003BA70000}"/>
    <cellStyle name="Обычный 6 3 2 3 2 2 2 2" xfId="58995" xr:uid="{00000000-0005-0000-0000-00003CA70000}"/>
    <cellStyle name="Обычный 6 3 2 3 2 2 2 2 2" xfId="58996" xr:uid="{00000000-0005-0000-0000-00003DA70000}"/>
    <cellStyle name="Обычный 6 3 2 3 2 2 2 3" xfId="58997" xr:uid="{00000000-0005-0000-0000-00003EA70000}"/>
    <cellStyle name="Обычный 6 3 2 3 2 2 3" xfId="14152" xr:uid="{00000000-0005-0000-0000-00003FA70000}"/>
    <cellStyle name="Обычный 6 3 2 3 2 2 3 2" xfId="58998" xr:uid="{00000000-0005-0000-0000-000040A70000}"/>
    <cellStyle name="Обычный 6 3 2 3 2 2 4" xfId="58999" xr:uid="{00000000-0005-0000-0000-000041A70000}"/>
    <cellStyle name="Обычный 6 3 2 3 2 2_НВВ РСК 2019 (II пол) МАКС" xfId="59000" xr:uid="{00000000-0005-0000-0000-000042A70000}"/>
    <cellStyle name="Обычный 6 3 2 3 2 3" xfId="14153" xr:uid="{00000000-0005-0000-0000-000043A70000}"/>
    <cellStyle name="Обычный 6 3 2 3 2 3 2" xfId="14154" xr:uid="{00000000-0005-0000-0000-000044A70000}"/>
    <cellStyle name="Обычный 6 3 2 3 2 3 2 2" xfId="59001" xr:uid="{00000000-0005-0000-0000-000045A70000}"/>
    <cellStyle name="Обычный 6 3 2 3 2 3 3" xfId="14155" xr:uid="{00000000-0005-0000-0000-000046A70000}"/>
    <cellStyle name="Обычный 6 3 2 3 2 3 3 2" xfId="59002" xr:uid="{00000000-0005-0000-0000-000047A70000}"/>
    <cellStyle name="Обычный 6 3 2 3 2 3 4" xfId="59003" xr:uid="{00000000-0005-0000-0000-000048A70000}"/>
    <cellStyle name="Обычный 6 3 2 3 2 4" xfId="14156" xr:uid="{00000000-0005-0000-0000-000049A70000}"/>
    <cellStyle name="Обычный 6 3 2 3 2 4 2" xfId="59004" xr:uid="{00000000-0005-0000-0000-00004AA70000}"/>
    <cellStyle name="Обычный 6 3 2 3 2 5" xfId="14157" xr:uid="{00000000-0005-0000-0000-00004BA70000}"/>
    <cellStyle name="Обычный 6 3 2 3 2 5 2" xfId="59005" xr:uid="{00000000-0005-0000-0000-00004CA70000}"/>
    <cellStyle name="Обычный 6 3 2 3 2 6" xfId="14158" xr:uid="{00000000-0005-0000-0000-00004DA70000}"/>
    <cellStyle name="Обычный 6 3 2 3 2 6 2" xfId="59006" xr:uid="{00000000-0005-0000-0000-00004EA70000}"/>
    <cellStyle name="Обычный 6 3 2 3 2 7" xfId="35697" xr:uid="{00000000-0005-0000-0000-00004FA70000}"/>
    <cellStyle name="Обычный 6 3 2 3 2 7 2" xfId="59007" xr:uid="{00000000-0005-0000-0000-000050A70000}"/>
    <cellStyle name="Обычный 6 3 2 3 2 8" xfId="35698" xr:uid="{00000000-0005-0000-0000-000051A70000}"/>
    <cellStyle name="Обычный 6 3 2 3 2 8 2" xfId="59008" xr:uid="{00000000-0005-0000-0000-000052A70000}"/>
    <cellStyle name="Обычный 6 3 2 3 2 9" xfId="59009" xr:uid="{00000000-0005-0000-0000-000053A70000}"/>
    <cellStyle name="Обычный 6 3 2 3 2_Лист1" xfId="59010" xr:uid="{00000000-0005-0000-0000-000054A70000}"/>
    <cellStyle name="Обычный 6 3 2 3 3" xfId="14159" xr:uid="{00000000-0005-0000-0000-000055A70000}"/>
    <cellStyle name="Обычный 6 3 2 3 3 2" xfId="14160" xr:uid="{00000000-0005-0000-0000-000056A70000}"/>
    <cellStyle name="Обычный 6 3 2 3 3 2 2" xfId="59011" xr:uid="{00000000-0005-0000-0000-000057A70000}"/>
    <cellStyle name="Обычный 6 3 2 3 3 2 2 2" xfId="59012" xr:uid="{00000000-0005-0000-0000-000058A70000}"/>
    <cellStyle name="Обычный 6 3 2 3 3 2 3" xfId="59013" xr:uid="{00000000-0005-0000-0000-000059A70000}"/>
    <cellStyle name="Обычный 6 3 2 3 3 3" xfId="14161" xr:uid="{00000000-0005-0000-0000-00005AA70000}"/>
    <cellStyle name="Обычный 6 3 2 3 3 3 2" xfId="59014" xr:uid="{00000000-0005-0000-0000-00005BA70000}"/>
    <cellStyle name="Обычный 6 3 2 3 3 4" xfId="59015" xr:uid="{00000000-0005-0000-0000-00005CA70000}"/>
    <cellStyle name="Обычный 6 3 2 3 3_НВВ РСК 2019 (II пол) МАКС" xfId="59016" xr:uid="{00000000-0005-0000-0000-00005DA70000}"/>
    <cellStyle name="Обычный 6 3 2 3 4" xfId="14162" xr:uid="{00000000-0005-0000-0000-00005EA70000}"/>
    <cellStyle name="Обычный 6 3 2 3 4 2" xfId="14163" xr:uid="{00000000-0005-0000-0000-00005FA70000}"/>
    <cellStyle name="Обычный 6 3 2 3 4 2 2" xfId="59017" xr:uid="{00000000-0005-0000-0000-000060A70000}"/>
    <cellStyle name="Обычный 6 3 2 3 4 3" xfId="14164" xr:uid="{00000000-0005-0000-0000-000061A70000}"/>
    <cellStyle name="Обычный 6 3 2 3 4 3 2" xfId="59018" xr:uid="{00000000-0005-0000-0000-000062A70000}"/>
    <cellStyle name="Обычный 6 3 2 3 4 4" xfId="59019" xr:uid="{00000000-0005-0000-0000-000063A70000}"/>
    <cellStyle name="Обычный 6 3 2 3 5" xfId="14165" xr:uid="{00000000-0005-0000-0000-000064A70000}"/>
    <cellStyle name="Обычный 6 3 2 3 5 2" xfId="59020" xr:uid="{00000000-0005-0000-0000-000065A70000}"/>
    <cellStyle name="Обычный 6 3 2 3 6" xfId="14166" xr:uid="{00000000-0005-0000-0000-000066A70000}"/>
    <cellStyle name="Обычный 6 3 2 3 6 2" xfId="59021" xr:uid="{00000000-0005-0000-0000-000067A70000}"/>
    <cellStyle name="Обычный 6 3 2 3 7" xfId="14167" xr:uid="{00000000-0005-0000-0000-000068A70000}"/>
    <cellStyle name="Обычный 6 3 2 3 7 2" xfId="59022" xr:uid="{00000000-0005-0000-0000-000069A70000}"/>
    <cellStyle name="Обычный 6 3 2 3 8" xfId="14168" xr:uid="{00000000-0005-0000-0000-00006AA70000}"/>
    <cellStyle name="Обычный 6 3 2 3 8 2" xfId="59023" xr:uid="{00000000-0005-0000-0000-00006BA70000}"/>
    <cellStyle name="Обычный 6 3 2 3 9" xfId="14169" xr:uid="{00000000-0005-0000-0000-00006CA70000}"/>
    <cellStyle name="Обычный 6 3 2 3 9 2" xfId="59024" xr:uid="{00000000-0005-0000-0000-00006DA70000}"/>
    <cellStyle name="Обычный 6 3 2 3_Лист1" xfId="59025" xr:uid="{00000000-0005-0000-0000-00006EA70000}"/>
    <cellStyle name="Обычный 6 3 2 4" xfId="14170" xr:uid="{00000000-0005-0000-0000-00006FA70000}"/>
    <cellStyle name="Обычный 6 3 2 4 2" xfId="14171" xr:uid="{00000000-0005-0000-0000-000070A70000}"/>
    <cellStyle name="Обычный 6 3 2 4 2 2" xfId="14172" xr:uid="{00000000-0005-0000-0000-000071A70000}"/>
    <cellStyle name="Обычный 6 3 2 4 2 2 2" xfId="59026" xr:uid="{00000000-0005-0000-0000-000072A70000}"/>
    <cellStyle name="Обычный 6 3 2 4 2 2 2 2" xfId="59027" xr:uid="{00000000-0005-0000-0000-000073A70000}"/>
    <cellStyle name="Обычный 6 3 2 4 2 2 3" xfId="59028" xr:uid="{00000000-0005-0000-0000-000074A70000}"/>
    <cellStyle name="Обычный 6 3 2 4 2 3" xfId="14173" xr:uid="{00000000-0005-0000-0000-000075A70000}"/>
    <cellStyle name="Обычный 6 3 2 4 2 3 2" xfId="59029" xr:uid="{00000000-0005-0000-0000-000076A70000}"/>
    <cellStyle name="Обычный 6 3 2 4 2 4" xfId="59030" xr:uid="{00000000-0005-0000-0000-000077A70000}"/>
    <cellStyle name="Обычный 6 3 2 4 2_НВВ РСК 2019 (II пол) МАКС" xfId="59031" xr:uid="{00000000-0005-0000-0000-000078A70000}"/>
    <cellStyle name="Обычный 6 3 2 4 3" xfId="14174" xr:uid="{00000000-0005-0000-0000-000079A70000}"/>
    <cellStyle name="Обычный 6 3 2 4 3 2" xfId="14175" xr:uid="{00000000-0005-0000-0000-00007AA70000}"/>
    <cellStyle name="Обычный 6 3 2 4 3 2 2" xfId="59032" xr:uid="{00000000-0005-0000-0000-00007BA70000}"/>
    <cellStyle name="Обычный 6 3 2 4 3 3" xfId="14176" xr:uid="{00000000-0005-0000-0000-00007CA70000}"/>
    <cellStyle name="Обычный 6 3 2 4 3 3 2" xfId="59033" xr:uid="{00000000-0005-0000-0000-00007DA70000}"/>
    <cellStyle name="Обычный 6 3 2 4 3 4" xfId="59034" xr:uid="{00000000-0005-0000-0000-00007EA70000}"/>
    <cellStyle name="Обычный 6 3 2 4 4" xfId="14177" xr:uid="{00000000-0005-0000-0000-00007FA70000}"/>
    <cellStyle name="Обычный 6 3 2 4 4 2" xfId="59035" xr:uid="{00000000-0005-0000-0000-000080A70000}"/>
    <cellStyle name="Обычный 6 3 2 4 5" xfId="14178" xr:uid="{00000000-0005-0000-0000-000081A70000}"/>
    <cellStyle name="Обычный 6 3 2 4 5 2" xfId="59036" xr:uid="{00000000-0005-0000-0000-000082A70000}"/>
    <cellStyle name="Обычный 6 3 2 4 6" xfId="14179" xr:uid="{00000000-0005-0000-0000-000083A70000}"/>
    <cellStyle name="Обычный 6 3 2 4 6 2" xfId="59037" xr:uid="{00000000-0005-0000-0000-000084A70000}"/>
    <cellStyle name="Обычный 6 3 2 4 7" xfId="35699" xr:uid="{00000000-0005-0000-0000-000085A70000}"/>
    <cellStyle name="Обычный 6 3 2 4 7 2" xfId="59038" xr:uid="{00000000-0005-0000-0000-000086A70000}"/>
    <cellStyle name="Обычный 6 3 2 4 8" xfId="35700" xr:uid="{00000000-0005-0000-0000-000087A70000}"/>
    <cellStyle name="Обычный 6 3 2 4 8 2" xfId="59039" xr:uid="{00000000-0005-0000-0000-000088A70000}"/>
    <cellStyle name="Обычный 6 3 2 4 9" xfId="59040" xr:uid="{00000000-0005-0000-0000-000089A70000}"/>
    <cellStyle name="Обычный 6 3 2 4_Лист1" xfId="59041" xr:uid="{00000000-0005-0000-0000-00008AA70000}"/>
    <cellStyle name="Обычный 6 3 2 5" xfId="14180" xr:uid="{00000000-0005-0000-0000-00008BA70000}"/>
    <cellStyle name="Обычный 6 3 2 5 2" xfId="14181" xr:uid="{00000000-0005-0000-0000-00008CA70000}"/>
    <cellStyle name="Обычный 6 3 2 5 2 2" xfId="59042" xr:uid="{00000000-0005-0000-0000-00008DA70000}"/>
    <cellStyle name="Обычный 6 3 2 5 2 2 2" xfId="59043" xr:uid="{00000000-0005-0000-0000-00008EA70000}"/>
    <cellStyle name="Обычный 6 3 2 5 2 3" xfId="59044" xr:uid="{00000000-0005-0000-0000-00008FA70000}"/>
    <cellStyle name="Обычный 6 3 2 5 3" xfId="14182" xr:uid="{00000000-0005-0000-0000-000090A70000}"/>
    <cellStyle name="Обычный 6 3 2 5 3 2" xfId="59045" xr:uid="{00000000-0005-0000-0000-000091A70000}"/>
    <cellStyle name="Обычный 6 3 2 5 4" xfId="59046" xr:uid="{00000000-0005-0000-0000-000092A70000}"/>
    <cellStyle name="Обычный 6 3 2 5_НВВ РСК 2019 (II пол) МАКС" xfId="59047" xr:uid="{00000000-0005-0000-0000-000093A70000}"/>
    <cellStyle name="Обычный 6 3 2 6" xfId="14183" xr:uid="{00000000-0005-0000-0000-000094A70000}"/>
    <cellStyle name="Обычный 6 3 2 6 2" xfId="14184" xr:uid="{00000000-0005-0000-0000-000095A70000}"/>
    <cellStyle name="Обычный 6 3 2 6 2 2" xfId="59048" xr:uid="{00000000-0005-0000-0000-000096A70000}"/>
    <cellStyle name="Обычный 6 3 2 6 3" xfId="14185" xr:uid="{00000000-0005-0000-0000-000097A70000}"/>
    <cellStyle name="Обычный 6 3 2 6 3 2" xfId="59049" xr:uid="{00000000-0005-0000-0000-000098A70000}"/>
    <cellStyle name="Обычный 6 3 2 6 4" xfId="59050" xr:uid="{00000000-0005-0000-0000-000099A70000}"/>
    <cellStyle name="Обычный 6 3 2 7" xfId="14186" xr:uid="{00000000-0005-0000-0000-00009AA70000}"/>
    <cellStyle name="Обычный 6 3 2 7 2" xfId="59051" xr:uid="{00000000-0005-0000-0000-00009BA70000}"/>
    <cellStyle name="Обычный 6 3 2 8" xfId="14187" xr:uid="{00000000-0005-0000-0000-00009CA70000}"/>
    <cellStyle name="Обычный 6 3 2 8 2" xfId="59052" xr:uid="{00000000-0005-0000-0000-00009DA70000}"/>
    <cellStyle name="Обычный 6 3 2 9" xfId="14188" xr:uid="{00000000-0005-0000-0000-00009EA70000}"/>
    <cellStyle name="Обычный 6 3 2 9 2" xfId="59053" xr:uid="{00000000-0005-0000-0000-00009FA70000}"/>
    <cellStyle name="Обычный 6 3 2_Лист1" xfId="59054" xr:uid="{00000000-0005-0000-0000-0000A0A70000}"/>
    <cellStyle name="Обычный 6 3 3" xfId="14189" xr:uid="{00000000-0005-0000-0000-0000A1A70000}"/>
    <cellStyle name="Обычный 6 3 3 10" xfId="35701" xr:uid="{00000000-0005-0000-0000-0000A2A70000}"/>
    <cellStyle name="Обычный 6 3 3 11" xfId="35702" xr:uid="{00000000-0005-0000-0000-0000A3A70000}"/>
    <cellStyle name="Обычный 6 3 3 2" xfId="14190" xr:uid="{00000000-0005-0000-0000-0000A4A70000}"/>
    <cellStyle name="Обычный 6 3 3 2 2" xfId="14191" xr:uid="{00000000-0005-0000-0000-0000A5A70000}"/>
    <cellStyle name="Обычный 6 3 3 2 2 2" xfId="14192" xr:uid="{00000000-0005-0000-0000-0000A6A70000}"/>
    <cellStyle name="Обычный 6 3 3 2 2 2 2" xfId="59055" xr:uid="{00000000-0005-0000-0000-0000A7A70000}"/>
    <cellStyle name="Обычный 6 3 3 2 2 2 2 2" xfId="59056" xr:uid="{00000000-0005-0000-0000-0000A8A70000}"/>
    <cellStyle name="Обычный 6 3 3 2 2 2 3" xfId="59057" xr:uid="{00000000-0005-0000-0000-0000A9A70000}"/>
    <cellStyle name="Обычный 6 3 3 2 2 3" xfId="14193" xr:uid="{00000000-0005-0000-0000-0000AAA70000}"/>
    <cellStyle name="Обычный 6 3 3 2 2 3 2" xfId="59058" xr:uid="{00000000-0005-0000-0000-0000ABA70000}"/>
    <cellStyle name="Обычный 6 3 3 2 2 4" xfId="59059" xr:uid="{00000000-0005-0000-0000-0000ACA70000}"/>
    <cellStyle name="Обычный 6 3 3 2 2_НВВ РСК 2019 (II пол) МАКС" xfId="59060" xr:uid="{00000000-0005-0000-0000-0000ADA70000}"/>
    <cellStyle name="Обычный 6 3 3 2 3" xfId="14194" xr:uid="{00000000-0005-0000-0000-0000AEA70000}"/>
    <cellStyle name="Обычный 6 3 3 2 3 2" xfId="14195" xr:uid="{00000000-0005-0000-0000-0000AFA70000}"/>
    <cellStyle name="Обычный 6 3 3 2 3 2 2" xfId="59061" xr:uid="{00000000-0005-0000-0000-0000B0A70000}"/>
    <cellStyle name="Обычный 6 3 3 2 3 3" xfId="14196" xr:uid="{00000000-0005-0000-0000-0000B1A70000}"/>
    <cellStyle name="Обычный 6 3 3 2 3 3 2" xfId="59062" xr:uid="{00000000-0005-0000-0000-0000B2A70000}"/>
    <cellStyle name="Обычный 6 3 3 2 3 4" xfId="59063" xr:uid="{00000000-0005-0000-0000-0000B3A70000}"/>
    <cellStyle name="Обычный 6 3 3 2 4" xfId="14197" xr:uid="{00000000-0005-0000-0000-0000B4A70000}"/>
    <cellStyle name="Обычный 6 3 3 2 4 2" xfId="59064" xr:uid="{00000000-0005-0000-0000-0000B5A70000}"/>
    <cellStyle name="Обычный 6 3 3 2 5" xfId="14198" xr:uid="{00000000-0005-0000-0000-0000B6A70000}"/>
    <cellStyle name="Обычный 6 3 3 2 5 2" xfId="59065" xr:uid="{00000000-0005-0000-0000-0000B7A70000}"/>
    <cellStyle name="Обычный 6 3 3 2 6" xfId="14199" xr:uid="{00000000-0005-0000-0000-0000B8A70000}"/>
    <cellStyle name="Обычный 6 3 3 2 6 2" xfId="59066" xr:uid="{00000000-0005-0000-0000-0000B9A70000}"/>
    <cellStyle name="Обычный 6 3 3 2 7" xfId="35703" xr:uid="{00000000-0005-0000-0000-0000BAA70000}"/>
    <cellStyle name="Обычный 6 3 3 2 7 2" xfId="59067" xr:uid="{00000000-0005-0000-0000-0000BBA70000}"/>
    <cellStyle name="Обычный 6 3 3 2 8" xfId="35704" xr:uid="{00000000-0005-0000-0000-0000BCA70000}"/>
    <cellStyle name="Обычный 6 3 3 2 8 2" xfId="59068" xr:uid="{00000000-0005-0000-0000-0000BDA70000}"/>
    <cellStyle name="Обычный 6 3 3 2 9" xfId="59069" xr:uid="{00000000-0005-0000-0000-0000BEA70000}"/>
    <cellStyle name="Обычный 6 3 3 2_Лист1" xfId="59070" xr:uid="{00000000-0005-0000-0000-0000BFA70000}"/>
    <cellStyle name="Обычный 6 3 3 3" xfId="14200" xr:uid="{00000000-0005-0000-0000-0000C0A70000}"/>
    <cellStyle name="Обычный 6 3 3 3 2" xfId="14201" xr:uid="{00000000-0005-0000-0000-0000C1A70000}"/>
    <cellStyle name="Обычный 6 3 3 3 2 2" xfId="59071" xr:uid="{00000000-0005-0000-0000-0000C2A70000}"/>
    <cellStyle name="Обычный 6 3 3 3 2 2 2" xfId="59072" xr:uid="{00000000-0005-0000-0000-0000C3A70000}"/>
    <cellStyle name="Обычный 6 3 3 3 2 3" xfId="59073" xr:uid="{00000000-0005-0000-0000-0000C4A70000}"/>
    <cellStyle name="Обычный 6 3 3 3 3" xfId="14202" xr:uid="{00000000-0005-0000-0000-0000C5A70000}"/>
    <cellStyle name="Обычный 6 3 3 3 3 2" xfId="59074" xr:uid="{00000000-0005-0000-0000-0000C6A70000}"/>
    <cellStyle name="Обычный 6 3 3 3 4" xfId="59075" xr:uid="{00000000-0005-0000-0000-0000C7A70000}"/>
    <cellStyle name="Обычный 6 3 3 3_НВВ РСК 2019 (II пол) МАКС" xfId="59076" xr:uid="{00000000-0005-0000-0000-0000C8A70000}"/>
    <cellStyle name="Обычный 6 3 3 4" xfId="14203" xr:uid="{00000000-0005-0000-0000-0000C9A70000}"/>
    <cellStyle name="Обычный 6 3 3 4 2" xfId="14204" xr:uid="{00000000-0005-0000-0000-0000CAA70000}"/>
    <cellStyle name="Обычный 6 3 3 4 2 2" xfId="59077" xr:uid="{00000000-0005-0000-0000-0000CBA70000}"/>
    <cellStyle name="Обычный 6 3 3 4 3" xfId="14205" xr:uid="{00000000-0005-0000-0000-0000CCA70000}"/>
    <cellStyle name="Обычный 6 3 3 4 3 2" xfId="59078" xr:uid="{00000000-0005-0000-0000-0000CDA70000}"/>
    <cellStyle name="Обычный 6 3 3 4 4" xfId="59079" xr:uid="{00000000-0005-0000-0000-0000CEA70000}"/>
    <cellStyle name="Обычный 6 3 3 5" xfId="14206" xr:uid="{00000000-0005-0000-0000-0000CFA70000}"/>
    <cellStyle name="Обычный 6 3 3 5 2" xfId="59080" xr:uid="{00000000-0005-0000-0000-0000D0A70000}"/>
    <cellStyle name="Обычный 6 3 3 6" xfId="14207" xr:uid="{00000000-0005-0000-0000-0000D1A70000}"/>
    <cellStyle name="Обычный 6 3 3 6 2" xfId="59081" xr:uid="{00000000-0005-0000-0000-0000D2A70000}"/>
    <cellStyle name="Обычный 6 3 3 7" xfId="14208" xr:uid="{00000000-0005-0000-0000-0000D3A70000}"/>
    <cellStyle name="Обычный 6 3 3 7 2" xfId="59082" xr:uid="{00000000-0005-0000-0000-0000D4A70000}"/>
    <cellStyle name="Обычный 6 3 3 8" xfId="14209" xr:uid="{00000000-0005-0000-0000-0000D5A70000}"/>
    <cellStyle name="Обычный 6 3 3 8 2" xfId="59083" xr:uid="{00000000-0005-0000-0000-0000D6A70000}"/>
    <cellStyle name="Обычный 6 3 3 9" xfId="14210" xr:uid="{00000000-0005-0000-0000-0000D7A70000}"/>
    <cellStyle name="Обычный 6 3 3 9 2" xfId="59084" xr:uid="{00000000-0005-0000-0000-0000D8A70000}"/>
    <cellStyle name="Обычный 6 3 3_Лист1" xfId="59085" xr:uid="{00000000-0005-0000-0000-0000D9A70000}"/>
    <cellStyle name="Обычный 6 3 4" xfId="14211" xr:uid="{00000000-0005-0000-0000-0000DAA70000}"/>
    <cellStyle name="Обычный 6 3 4 10" xfId="35705" xr:uid="{00000000-0005-0000-0000-0000DBA70000}"/>
    <cellStyle name="Обычный 6 3 4 11" xfId="35706" xr:uid="{00000000-0005-0000-0000-0000DCA70000}"/>
    <cellStyle name="Обычный 6 3 4 2" xfId="14212" xr:uid="{00000000-0005-0000-0000-0000DDA70000}"/>
    <cellStyle name="Обычный 6 3 4 2 2" xfId="14213" xr:uid="{00000000-0005-0000-0000-0000DEA70000}"/>
    <cellStyle name="Обычный 6 3 4 2 2 2" xfId="14214" xr:uid="{00000000-0005-0000-0000-0000DFA70000}"/>
    <cellStyle name="Обычный 6 3 4 2 2 2 2" xfId="59086" xr:uid="{00000000-0005-0000-0000-0000E0A70000}"/>
    <cellStyle name="Обычный 6 3 4 2 2 2 2 2" xfId="59087" xr:uid="{00000000-0005-0000-0000-0000E1A70000}"/>
    <cellStyle name="Обычный 6 3 4 2 2 2 3" xfId="59088" xr:uid="{00000000-0005-0000-0000-0000E2A70000}"/>
    <cellStyle name="Обычный 6 3 4 2 2 3" xfId="14215" xr:uid="{00000000-0005-0000-0000-0000E3A70000}"/>
    <cellStyle name="Обычный 6 3 4 2 2 3 2" xfId="59089" xr:uid="{00000000-0005-0000-0000-0000E4A70000}"/>
    <cellStyle name="Обычный 6 3 4 2 2 4" xfId="59090" xr:uid="{00000000-0005-0000-0000-0000E5A70000}"/>
    <cellStyle name="Обычный 6 3 4 2 2_НВВ РСК 2019 (II пол) МАКС" xfId="59091" xr:uid="{00000000-0005-0000-0000-0000E6A70000}"/>
    <cellStyle name="Обычный 6 3 4 2 3" xfId="14216" xr:uid="{00000000-0005-0000-0000-0000E7A70000}"/>
    <cellStyle name="Обычный 6 3 4 2 3 2" xfId="14217" xr:uid="{00000000-0005-0000-0000-0000E8A70000}"/>
    <cellStyle name="Обычный 6 3 4 2 3 2 2" xfId="59092" xr:uid="{00000000-0005-0000-0000-0000E9A70000}"/>
    <cellStyle name="Обычный 6 3 4 2 3 3" xfId="14218" xr:uid="{00000000-0005-0000-0000-0000EAA70000}"/>
    <cellStyle name="Обычный 6 3 4 2 3 3 2" xfId="59093" xr:uid="{00000000-0005-0000-0000-0000EBA70000}"/>
    <cellStyle name="Обычный 6 3 4 2 3 4" xfId="59094" xr:uid="{00000000-0005-0000-0000-0000ECA70000}"/>
    <cellStyle name="Обычный 6 3 4 2 4" xfId="14219" xr:uid="{00000000-0005-0000-0000-0000EDA70000}"/>
    <cellStyle name="Обычный 6 3 4 2 4 2" xfId="59095" xr:uid="{00000000-0005-0000-0000-0000EEA70000}"/>
    <cellStyle name="Обычный 6 3 4 2 5" xfId="14220" xr:uid="{00000000-0005-0000-0000-0000EFA70000}"/>
    <cellStyle name="Обычный 6 3 4 2 5 2" xfId="59096" xr:uid="{00000000-0005-0000-0000-0000F0A70000}"/>
    <cellStyle name="Обычный 6 3 4 2 6" xfId="14221" xr:uid="{00000000-0005-0000-0000-0000F1A70000}"/>
    <cellStyle name="Обычный 6 3 4 2 6 2" xfId="59097" xr:uid="{00000000-0005-0000-0000-0000F2A70000}"/>
    <cellStyle name="Обычный 6 3 4 2 7" xfId="35707" xr:uid="{00000000-0005-0000-0000-0000F3A70000}"/>
    <cellStyle name="Обычный 6 3 4 2 7 2" xfId="59098" xr:uid="{00000000-0005-0000-0000-0000F4A70000}"/>
    <cellStyle name="Обычный 6 3 4 2 8" xfId="35708" xr:uid="{00000000-0005-0000-0000-0000F5A70000}"/>
    <cellStyle name="Обычный 6 3 4 2 8 2" xfId="59099" xr:uid="{00000000-0005-0000-0000-0000F6A70000}"/>
    <cellStyle name="Обычный 6 3 4 2 9" xfId="59100" xr:uid="{00000000-0005-0000-0000-0000F7A70000}"/>
    <cellStyle name="Обычный 6 3 4 2_Лист1" xfId="59101" xr:uid="{00000000-0005-0000-0000-0000F8A70000}"/>
    <cellStyle name="Обычный 6 3 4 3" xfId="14222" xr:uid="{00000000-0005-0000-0000-0000F9A70000}"/>
    <cellStyle name="Обычный 6 3 4 3 2" xfId="14223" xr:uid="{00000000-0005-0000-0000-0000FAA70000}"/>
    <cellStyle name="Обычный 6 3 4 3 2 2" xfId="59102" xr:uid="{00000000-0005-0000-0000-0000FBA70000}"/>
    <cellStyle name="Обычный 6 3 4 3 2 2 2" xfId="59103" xr:uid="{00000000-0005-0000-0000-0000FCA70000}"/>
    <cellStyle name="Обычный 6 3 4 3 2 3" xfId="59104" xr:uid="{00000000-0005-0000-0000-0000FDA70000}"/>
    <cellStyle name="Обычный 6 3 4 3 3" xfId="14224" xr:uid="{00000000-0005-0000-0000-0000FEA70000}"/>
    <cellStyle name="Обычный 6 3 4 3 3 2" xfId="59105" xr:uid="{00000000-0005-0000-0000-0000FFA70000}"/>
    <cellStyle name="Обычный 6 3 4 3 4" xfId="59106" xr:uid="{00000000-0005-0000-0000-000000A80000}"/>
    <cellStyle name="Обычный 6 3 4 3_НВВ РСК 2019 (II пол) МАКС" xfId="59107" xr:uid="{00000000-0005-0000-0000-000001A80000}"/>
    <cellStyle name="Обычный 6 3 4 4" xfId="14225" xr:uid="{00000000-0005-0000-0000-000002A80000}"/>
    <cellStyle name="Обычный 6 3 4 4 2" xfId="14226" xr:uid="{00000000-0005-0000-0000-000003A80000}"/>
    <cellStyle name="Обычный 6 3 4 4 2 2" xfId="59108" xr:uid="{00000000-0005-0000-0000-000004A80000}"/>
    <cellStyle name="Обычный 6 3 4 4 3" xfId="14227" xr:uid="{00000000-0005-0000-0000-000005A80000}"/>
    <cellStyle name="Обычный 6 3 4 4 3 2" xfId="59109" xr:uid="{00000000-0005-0000-0000-000006A80000}"/>
    <cellStyle name="Обычный 6 3 4 4 4" xfId="59110" xr:uid="{00000000-0005-0000-0000-000007A80000}"/>
    <cellStyle name="Обычный 6 3 4 5" xfId="14228" xr:uid="{00000000-0005-0000-0000-000008A80000}"/>
    <cellStyle name="Обычный 6 3 4 5 2" xfId="59111" xr:uid="{00000000-0005-0000-0000-000009A80000}"/>
    <cellStyle name="Обычный 6 3 4 6" xfId="14229" xr:uid="{00000000-0005-0000-0000-00000AA80000}"/>
    <cellStyle name="Обычный 6 3 4 6 2" xfId="59112" xr:uid="{00000000-0005-0000-0000-00000BA80000}"/>
    <cellStyle name="Обычный 6 3 4 7" xfId="14230" xr:uid="{00000000-0005-0000-0000-00000CA80000}"/>
    <cellStyle name="Обычный 6 3 4 7 2" xfId="59113" xr:uid="{00000000-0005-0000-0000-00000DA80000}"/>
    <cellStyle name="Обычный 6 3 4 8" xfId="14231" xr:uid="{00000000-0005-0000-0000-00000EA80000}"/>
    <cellStyle name="Обычный 6 3 4 8 2" xfId="59114" xr:uid="{00000000-0005-0000-0000-00000FA80000}"/>
    <cellStyle name="Обычный 6 3 4 9" xfId="14232" xr:uid="{00000000-0005-0000-0000-000010A80000}"/>
    <cellStyle name="Обычный 6 3 4 9 2" xfId="59115" xr:uid="{00000000-0005-0000-0000-000011A80000}"/>
    <cellStyle name="Обычный 6 3 4_Лист1" xfId="59116" xr:uid="{00000000-0005-0000-0000-000012A80000}"/>
    <cellStyle name="Обычный 6 3 5" xfId="14233" xr:uid="{00000000-0005-0000-0000-000013A80000}"/>
    <cellStyle name="Обычный 6 3 5 10" xfId="59117" xr:uid="{00000000-0005-0000-0000-000014A80000}"/>
    <cellStyle name="Обычный 6 3 5 2" xfId="14234" xr:uid="{00000000-0005-0000-0000-000015A80000}"/>
    <cellStyle name="Обычный 6 3 5 2 2" xfId="14235" xr:uid="{00000000-0005-0000-0000-000016A80000}"/>
    <cellStyle name="Обычный 6 3 5 2 2 2" xfId="14236" xr:uid="{00000000-0005-0000-0000-000017A80000}"/>
    <cellStyle name="Обычный 6 3 5 2 2 2 2" xfId="59118" xr:uid="{00000000-0005-0000-0000-000018A80000}"/>
    <cellStyle name="Обычный 6 3 5 2 2 2 2 2" xfId="59119" xr:uid="{00000000-0005-0000-0000-000019A80000}"/>
    <cellStyle name="Обычный 6 3 5 2 2 2 3" xfId="59120" xr:uid="{00000000-0005-0000-0000-00001AA80000}"/>
    <cellStyle name="Обычный 6 3 5 2 2 3" xfId="14237" xr:uid="{00000000-0005-0000-0000-00001BA80000}"/>
    <cellStyle name="Обычный 6 3 5 2 2 3 2" xfId="59121" xr:uid="{00000000-0005-0000-0000-00001CA80000}"/>
    <cellStyle name="Обычный 6 3 5 2 2 4" xfId="59122" xr:uid="{00000000-0005-0000-0000-00001DA80000}"/>
    <cellStyle name="Обычный 6 3 5 2 2_НВВ РСК 2019 (II пол) МАКС" xfId="59123" xr:uid="{00000000-0005-0000-0000-00001EA80000}"/>
    <cellStyle name="Обычный 6 3 5 2 3" xfId="14238" xr:uid="{00000000-0005-0000-0000-00001FA80000}"/>
    <cellStyle name="Обычный 6 3 5 2 3 2" xfId="14239" xr:uid="{00000000-0005-0000-0000-000020A80000}"/>
    <cellStyle name="Обычный 6 3 5 2 3 2 2" xfId="59124" xr:uid="{00000000-0005-0000-0000-000021A80000}"/>
    <cellStyle name="Обычный 6 3 5 2 3 3" xfId="14240" xr:uid="{00000000-0005-0000-0000-000022A80000}"/>
    <cellStyle name="Обычный 6 3 5 2 3 3 2" xfId="59125" xr:uid="{00000000-0005-0000-0000-000023A80000}"/>
    <cellStyle name="Обычный 6 3 5 2 3 4" xfId="59126" xr:uid="{00000000-0005-0000-0000-000024A80000}"/>
    <cellStyle name="Обычный 6 3 5 2 4" xfId="14241" xr:uid="{00000000-0005-0000-0000-000025A80000}"/>
    <cellStyle name="Обычный 6 3 5 2 4 2" xfId="59127" xr:uid="{00000000-0005-0000-0000-000026A80000}"/>
    <cellStyle name="Обычный 6 3 5 2 5" xfId="14242" xr:uid="{00000000-0005-0000-0000-000027A80000}"/>
    <cellStyle name="Обычный 6 3 5 2 5 2" xfId="59128" xr:uid="{00000000-0005-0000-0000-000028A80000}"/>
    <cellStyle name="Обычный 6 3 5 2 6" xfId="14243" xr:uid="{00000000-0005-0000-0000-000029A80000}"/>
    <cellStyle name="Обычный 6 3 5 2 6 2" xfId="59129" xr:uid="{00000000-0005-0000-0000-00002AA80000}"/>
    <cellStyle name="Обычный 6 3 5 2 7" xfId="35709" xr:uid="{00000000-0005-0000-0000-00002BA80000}"/>
    <cellStyle name="Обычный 6 3 5 2 7 2" xfId="59130" xr:uid="{00000000-0005-0000-0000-00002CA80000}"/>
    <cellStyle name="Обычный 6 3 5 2 8" xfId="35710" xr:uid="{00000000-0005-0000-0000-00002DA80000}"/>
    <cellStyle name="Обычный 6 3 5 2 8 2" xfId="59131" xr:uid="{00000000-0005-0000-0000-00002EA80000}"/>
    <cellStyle name="Обычный 6 3 5 2 9" xfId="59132" xr:uid="{00000000-0005-0000-0000-00002FA80000}"/>
    <cellStyle name="Обычный 6 3 5 2_Лист1" xfId="59133" xr:uid="{00000000-0005-0000-0000-000030A80000}"/>
    <cellStyle name="Обычный 6 3 5 3" xfId="14244" xr:uid="{00000000-0005-0000-0000-000031A80000}"/>
    <cellStyle name="Обычный 6 3 5 3 2" xfId="14245" xr:uid="{00000000-0005-0000-0000-000032A80000}"/>
    <cellStyle name="Обычный 6 3 5 3 2 2" xfId="59134" xr:uid="{00000000-0005-0000-0000-000033A80000}"/>
    <cellStyle name="Обычный 6 3 5 3 2 2 2" xfId="59135" xr:uid="{00000000-0005-0000-0000-000034A80000}"/>
    <cellStyle name="Обычный 6 3 5 3 2 3" xfId="59136" xr:uid="{00000000-0005-0000-0000-000035A80000}"/>
    <cellStyle name="Обычный 6 3 5 3 3" xfId="14246" xr:uid="{00000000-0005-0000-0000-000036A80000}"/>
    <cellStyle name="Обычный 6 3 5 3 3 2" xfId="59137" xr:uid="{00000000-0005-0000-0000-000037A80000}"/>
    <cellStyle name="Обычный 6 3 5 3 4" xfId="59138" xr:uid="{00000000-0005-0000-0000-000038A80000}"/>
    <cellStyle name="Обычный 6 3 5 3_НВВ РСК 2019 (II пол) МАКС" xfId="59139" xr:uid="{00000000-0005-0000-0000-000039A80000}"/>
    <cellStyle name="Обычный 6 3 5 4" xfId="14247" xr:uid="{00000000-0005-0000-0000-00003AA80000}"/>
    <cellStyle name="Обычный 6 3 5 4 2" xfId="14248" xr:uid="{00000000-0005-0000-0000-00003BA80000}"/>
    <cellStyle name="Обычный 6 3 5 4 2 2" xfId="59140" xr:uid="{00000000-0005-0000-0000-00003CA80000}"/>
    <cellStyle name="Обычный 6 3 5 4 3" xfId="14249" xr:uid="{00000000-0005-0000-0000-00003DA80000}"/>
    <cellStyle name="Обычный 6 3 5 4 3 2" xfId="59141" xr:uid="{00000000-0005-0000-0000-00003EA80000}"/>
    <cellStyle name="Обычный 6 3 5 4 4" xfId="59142" xr:uid="{00000000-0005-0000-0000-00003FA80000}"/>
    <cellStyle name="Обычный 6 3 5 5" xfId="14250" xr:uid="{00000000-0005-0000-0000-000040A80000}"/>
    <cellStyle name="Обычный 6 3 5 5 2" xfId="59143" xr:uid="{00000000-0005-0000-0000-000041A80000}"/>
    <cellStyle name="Обычный 6 3 5 6" xfId="14251" xr:uid="{00000000-0005-0000-0000-000042A80000}"/>
    <cellStyle name="Обычный 6 3 5 6 2" xfId="59144" xr:uid="{00000000-0005-0000-0000-000043A80000}"/>
    <cellStyle name="Обычный 6 3 5 7" xfId="14252" xr:uid="{00000000-0005-0000-0000-000044A80000}"/>
    <cellStyle name="Обычный 6 3 5 7 2" xfId="59145" xr:uid="{00000000-0005-0000-0000-000045A80000}"/>
    <cellStyle name="Обычный 6 3 5 8" xfId="35711" xr:uid="{00000000-0005-0000-0000-000046A80000}"/>
    <cellStyle name="Обычный 6 3 5 8 2" xfId="59146" xr:uid="{00000000-0005-0000-0000-000047A80000}"/>
    <cellStyle name="Обычный 6 3 5 9" xfId="35712" xr:uid="{00000000-0005-0000-0000-000048A80000}"/>
    <cellStyle name="Обычный 6 3 5 9 2" xfId="59147" xr:uid="{00000000-0005-0000-0000-000049A80000}"/>
    <cellStyle name="Обычный 6 3 5_Лист1" xfId="59148" xr:uid="{00000000-0005-0000-0000-00004AA80000}"/>
    <cellStyle name="Обычный 6 3 6" xfId="14253" xr:uid="{00000000-0005-0000-0000-00004BA80000}"/>
    <cellStyle name="Обычный 6 3 7" xfId="14254" xr:uid="{00000000-0005-0000-0000-00004CA80000}"/>
    <cellStyle name="Обычный 6 3 8" xfId="14255" xr:uid="{00000000-0005-0000-0000-00004DA80000}"/>
    <cellStyle name="Обычный 6 3 9" xfId="14256" xr:uid="{00000000-0005-0000-0000-00004EA80000}"/>
    <cellStyle name="Обычный 6 3_Лист1" xfId="59149" xr:uid="{00000000-0005-0000-0000-00004FA80000}"/>
    <cellStyle name="Обычный 6 4" xfId="14257" xr:uid="{00000000-0005-0000-0000-000050A80000}"/>
    <cellStyle name="Обычный 6 4 10" xfId="35713" xr:uid="{00000000-0005-0000-0000-000051A80000}"/>
    <cellStyle name="Обычный 6 4 2" xfId="14258" xr:uid="{00000000-0005-0000-0000-000052A80000}"/>
    <cellStyle name="Обычный 6 4 2 10" xfId="14259" xr:uid="{00000000-0005-0000-0000-000053A80000}"/>
    <cellStyle name="Обычный 6 4 2 10 2" xfId="59150" xr:uid="{00000000-0005-0000-0000-000054A80000}"/>
    <cellStyle name="Обычный 6 4 2 11" xfId="14260" xr:uid="{00000000-0005-0000-0000-000055A80000}"/>
    <cellStyle name="Обычный 6 4 2 11 2" xfId="59151" xr:uid="{00000000-0005-0000-0000-000056A80000}"/>
    <cellStyle name="Обычный 6 4 2 12" xfId="35714" xr:uid="{00000000-0005-0000-0000-000057A80000}"/>
    <cellStyle name="Обычный 6 4 2 13" xfId="35715" xr:uid="{00000000-0005-0000-0000-000058A80000}"/>
    <cellStyle name="Обычный 6 4 2 2" xfId="14261" xr:uid="{00000000-0005-0000-0000-000059A80000}"/>
    <cellStyle name="Обычный 6 4 2 2 10" xfId="35716" xr:uid="{00000000-0005-0000-0000-00005AA80000}"/>
    <cellStyle name="Обычный 6 4 2 2 11" xfId="35717" xr:uid="{00000000-0005-0000-0000-00005BA80000}"/>
    <cellStyle name="Обычный 6 4 2 2 2" xfId="14262" xr:uid="{00000000-0005-0000-0000-00005CA80000}"/>
    <cellStyle name="Обычный 6 4 2 2 2 2" xfId="14263" xr:uid="{00000000-0005-0000-0000-00005DA80000}"/>
    <cellStyle name="Обычный 6 4 2 2 2 2 2" xfId="14264" xr:uid="{00000000-0005-0000-0000-00005EA80000}"/>
    <cellStyle name="Обычный 6 4 2 2 2 2 2 2" xfId="59152" xr:uid="{00000000-0005-0000-0000-00005FA80000}"/>
    <cellStyle name="Обычный 6 4 2 2 2 2 2 2 2" xfId="59153" xr:uid="{00000000-0005-0000-0000-000060A80000}"/>
    <cellStyle name="Обычный 6 4 2 2 2 2 2 3" xfId="59154" xr:uid="{00000000-0005-0000-0000-000061A80000}"/>
    <cellStyle name="Обычный 6 4 2 2 2 2 3" xfId="14265" xr:uid="{00000000-0005-0000-0000-000062A80000}"/>
    <cellStyle name="Обычный 6 4 2 2 2 2 3 2" xfId="59155" xr:uid="{00000000-0005-0000-0000-000063A80000}"/>
    <cellStyle name="Обычный 6 4 2 2 2 2 4" xfId="59156" xr:uid="{00000000-0005-0000-0000-000064A80000}"/>
    <cellStyle name="Обычный 6 4 2 2 2 2_НВВ РСК 2019 (II пол) МАКС" xfId="59157" xr:uid="{00000000-0005-0000-0000-000065A80000}"/>
    <cellStyle name="Обычный 6 4 2 2 2 3" xfId="14266" xr:uid="{00000000-0005-0000-0000-000066A80000}"/>
    <cellStyle name="Обычный 6 4 2 2 2 3 2" xfId="14267" xr:uid="{00000000-0005-0000-0000-000067A80000}"/>
    <cellStyle name="Обычный 6 4 2 2 2 3 2 2" xfId="59158" xr:uid="{00000000-0005-0000-0000-000068A80000}"/>
    <cellStyle name="Обычный 6 4 2 2 2 3 3" xfId="14268" xr:uid="{00000000-0005-0000-0000-000069A80000}"/>
    <cellStyle name="Обычный 6 4 2 2 2 3 3 2" xfId="59159" xr:uid="{00000000-0005-0000-0000-00006AA80000}"/>
    <cellStyle name="Обычный 6 4 2 2 2 3 4" xfId="59160" xr:uid="{00000000-0005-0000-0000-00006BA80000}"/>
    <cellStyle name="Обычный 6 4 2 2 2 4" xfId="14269" xr:uid="{00000000-0005-0000-0000-00006CA80000}"/>
    <cellStyle name="Обычный 6 4 2 2 2 4 2" xfId="59161" xr:uid="{00000000-0005-0000-0000-00006DA80000}"/>
    <cellStyle name="Обычный 6 4 2 2 2 5" xfId="14270" xr:uid="{00000000-0005-0000-0000-00006EA80000}"/>
    <cellStyle name="Обычный 6 4 2 2 2 5 2" xfId="59162" xr:uid="{00000000-0005-0000-0000-00006FA80000}"/>
    <cellStyle name="Обычный 6 4 2 2 2 6" xfId="14271" xr:uid="{00000000-0005-0000-0000-000070A80000}"/>
    <cellStyle name="Обычный 6 4 2 2 2 6 2" xfId="59163" xr:uid="{00000000-0005-0000-0000-000071A80000}"/>
    <cellStyle name="Обычный 6 4 2 2 2 7" xfId="35718" xr:uid="{00000000-0005-0000-0000-000072A80000}"/>
    <cellStyle name="Обычный 6 4 2 2 2 7 2" xfId="59164" xr:uid="{00000000-0005-0000-0000-000073A80000}"/>
    <cellStyle name="Обычный 6 4 2 2 2 8" xfId="35719" xr:uid="{00000000-0005-0000-0000-000074A80000}"/>
    <cellStyle name="Обычный 6 4 2 2 2 8 2" xfId="59165" xr:uid="{00000000-0005-0000-0000-000075A80000}"/>
    <cellStyle name="Обычный 6 4 2 2 2 9" xfId="59166" xr:uid="{00000000-0005-0000-0000-000076A80000}"/>
    <cellStyle name="Обычный 6 4 2 2 2_Лист1" xfId="59167" xr:uid="{00000000-0005-0000-0000-000077A80000}"/>
    <cellStyle name="Обычный 6 4 2 2 3" xfId="14272" xr:uid="{00000000-0005-0000-0000-000078A80000}"/>
    <cellStyle name="Обычный 6 4 2 2 3 2" xfId="14273" xr:uid="{00000000-0005-0000-0000-000079A80000}"/>
    <cellStyle name="Обычный 6 4 2 2 3 2 2" xfId="59168" xr:uid="{00000000-0005-0000-0000-00007AA80000}"/>
    <cellStyle name="Обычный 6 4 2 2 3 2 2 2" xfId="59169" xr:uid="{00000000-0005-0000-0000-00007BA80000}"/>
    <cellStyle name="Обычный 6 4 2 2 3 2 3" xfId="59170" xr:uid="{00000000-0005-0000-0000-00007CA80000}"/>
    <cellStyle name="Обычный 6 4 2 2 3 3" xfId="14274" xr:uid="{00000000-0005-0000-0000-00007DA80000}"/>
    <cellStyle name="Обычный 6 4 2 2 3 3 2" xfId="59171" xr:uid="{00000000-0005-0000-0000-00007EA80000}"/>
    <cellStyle name="Обычный 6 4 2 2 3 4" xfId="59172" xr:uid="{00000000-0005-0000-0000-00007FA80000}"/>
    <cellStyle name="Обычный 6 4 2 2 3_НВВ РСК 2019 (II пол) МАКС" xfId="59173" xr:uid="{00000000-0005-0000-0000-000080A80000}"/>
    <cellStyle name="Обычный 6 4 2 2 4" xfId="14275" xr:uid="{00000000-0005-0000-0000-000081A80000}"/>
    <cellStyle name="Обычный 6 4 2 2 4 2" xfId="14276" xr:uid="{00000000-0005-0000-0000-000082A80000}"/>
    <cellStyle name="Обычный 6 4 2 2 4 2 2" xfId="59174" xr:uid="{00000000-0005-0000-0000-000083A80000}"/>
    <cellStyle name="Обычный 6 4 2 2 4 3" xfId="14277" xr:uid="{00000000-0005-0000-0000-000084A80000}"/>
    <cellStyle name="Обычный 6 4 2 2 4 3 2" xfId="59175" xr:uid="{00000000-0005-0000-0000-000085A80000}"/>
    <cellStyle name="Обычный 6 4 2 2 4 4" xfId="59176" xr:uid="{00000000-0005-0000-0000-000086A80000}"/>
    <cellStyle name="Обычный 6 4 2 2 5" xfId="14278" xr:uid="{00000000-0005-0000-0000-000087A80000}"/>
    <cellStyle name="Обычный 6 4 2 2 5 2" xfId="59177" xr:uid="{00000000-0005-0000-0000-000088A80000}"/>
    <cellStyle name="Обычный 6 4 2 2 6" xfId="14279" xr:uid="{00000000-0005-0000-0000-000089A80000}"/>
    <cellStyle name="Обычный 6 4 2 2 6 2" xfId="59178" xr:uid="{00000000-0005-0000-0000-00008AA80000}"/>
    <cellStyle name="Обычный 6 4 2 2 7" xfId="14280" xr:uid="{00000000-0005-0000-0000-00008BA80000}"/>
    <cellStyle name="Обычный 6 4 2 2 7 2" xfId="59179" xr:uid="{00000000-0005-0000-0000-00008CA80000}"/>
    <cellStyle name="Обычный 6 4 2 2 8" xfId="14281" xr:uid="{00000000-0005-0000-0000-00008DA80000}"/>
    <cellStyle name="Обычный 6 4 2 2 8 2" xfId="59180" xr:uid="{00000000-0005-0000-0000-00008EA80000}"/>
    <cellStyle name="Обычный 6 4 2 2 9" xfId="14282" xr:uid="{00000000-0005-0000-0000-00008FA80000}"/>
    <cellStyle name="Обычный 6 4 2 2 9 2" xfId="59181" xr:uid="{00000000-0005-0000-0000-000090A80000}"/>
    <cellStyle name="Обычный 6 4 2 2_Лист1" xfId="59182" xr:uid="{00000000-0005-0000-0000-000091A80000}"/>
    <cellStyle name="Обычный 6 4 2 3" xfId="14283" xr:uid="{00000000-0005-0000-0000-000092A80000}"/>
    <cellStyle name="Обычный 6 4 2 3 10" xfId="35720" xr:uid="{00000000-0005-0000-0000-000093A80000}"/>
    <cellStyle name="Обычный 6 4 2 3 11" xfId="35721" xr:uid="{00000000-0005-0000-0000-000094A80000}"/>
    <cellStyle name="Обычный 6 4 2 3 2" xfId="14284" xr:uid="{00000000-0005-0000-0000-000095A80000}"/>
    <cellStyle name="Обычный 6 4 2 3 2 2" xfId="14285" xr:uid="{00000000-0005-0000-0000-000096A80000}"/>
    <cellStyle name="Обычный 6 4 2 3 2 2 2" xfId="14286" xr:uid="{00000000-0005-0000-0000-000097A80000}"/>
    <cellStyle name="Обычный 6 4 2 3 2 2 2 2" xfId="59183" xr:uid="{00000000-0005-0000-0000-000098A80000}"/>
    <cellStyle name="Обычный 6 4 2 3 2 2 2 2 2" xfId="59184" xr:uid="{00000000-0005-0000-0000-000099A80000}"/>
    <cellStyle name="Обычный 6 4 2 3 2 2 2 3" xfId="59185" xr:uid="{00000000-0005-0000-0000-00009AA80000}"/>
    <cellStyle name="Обычный 6 4 2 3 2 2 3" xfId="14287" xr:uid="{00000000-0005-0000-0000-00009BA80000}"/>
    <cellStyle name="Обычный 6 4 2 3 2 2 3 2" xfId="59186" xr:uid="{00000000-0005-0000-0000-00009CA80000}"/>
    <cellStyle name="Обычный 6 4 2 3 2 2 4" xfId="59187" xr:uid="{00000000-0005-0000-0000-00009DA80000}"/>
    <cellStyle name="Обычный 6 4 2 3 2 2_НВВ РСК 2019 (II пол) МАКС" xfId="59188" xr:uid="{00000000-0005-0000-0000-00009EA80000}"/>
    <cellStyle name="Обычный 6 4 2 3 2 3" xfId="14288" xr:uid="{00000000-0005-0000-0000-00009FA80000}"/>
    <cellStyle name="Обычный 6 4 2 3 2 3 2" xfId="14289" xr:uid="{00000000-0005-0000-0000-0000A0A80000}"/>
    <cellStyle name="Обычный 6 4 2 3 2 3 2 2" xfId="59189" xr:uid="{00000000-0005-0000-0000-0000A1A80000}"/>
    <cellStyle name="Обычный 6 4 2 3 2 3 3" xfId="14290" xr:uid="{00000000-0005-0000-0000-0000A2A80000}"/>
    <cellStyle name="Обычный 6 4 2 3 2 3 3 2" xfId="59190" xr:uid="{00000000-0005-0000-0000-0000A3A80000}"/>
    <cellStyle name="Обычный 6 4 2 3 2 3 4" xfId="59191" xr:uid="{00000000-0005-0000-0000-0000A4A80000}"/>
    <cellStyle name="Обычный 6 4 2 3 2 4" xfId="14291" xr:uid="{00000000-0005-0000-0000-0000A5A80000}"/>
    <cellStyle name="Обычный 6 4 2 3 2 4 2" xfId="59192" xr:uid="{00000000-0005-0000-0000-0000A6A80000}"/>
    <cellStyle name="Обычный 6 4 2 3 2 5" xfId="14292" xr:uid="{00000000-0005-0000-0000-0000A7A80000}"/>
    <cellStyle name="Обычный 6 4 2 3 2 5 2" xfId="59193" xr:uid="{00000000-0005-0000-0000-0000A8A80000}"/>
    <cellStyle name="Обычный 6 4 2 3 2 6" xfId="14293" xr:uid="{00000000-0005-0000-0000-0000A9A80000}"/>
    <cellStyle name="Обычный 6 4 2 3 2 6 2" xfId="59194" xr:uid="{00000000-0005-0000-0000-0000AAA80000}"/>
    <cellStyle name="Обычный 6 4 2 3 2 7" xfId="35722" xr:uid="{00000000-0005-0000-0000-0000ABA80000}"/>
    <cellStyle name="Обычный 6 4 2 3 2 7 2" xfId="59195" xr:uid="{00000000-0005-0000-0000-0000ACA80000}"/>
    <cellStyle name="Обычный 6 4 2 3 2 8" xfId="35723" xr:uid="{00000000-0005-0000-0000-0000ADA80000}"/>
    <cellStyle name="Обычный 6 4 2 3 2 8 2" xfId="59196" xr:uid="{00000000-0005-0000-0000-0000AEA80000}"/>
    <cellStyle name="Обычный 6 4 2 3 2 9" xfId="59197" xr:uid="{00000000-0005-0000-0000-0000AFA80000}"/>
    <cellStyle name="Обычный 6 4 2 3 2_Лист1" xfId="59198" xr:uid="{00000000-0005-0000-0000-0000B0A80000}"/>
    <cellStyle name="Обычный 6 4 2 3 3" xfId="14294" xr:uid="{00000000-0005-0000-0000-0000B1A80000}"/>
    <cellStyle name="Обычный 6 4 2 3 3 2" xfId="14295" xr:uid="{00000000-0005-0000-0000-0000B2A80000}"/>
    <cellStyle name="Обычный 6 4 2 3 3 2 2" xfId="59199" xr:uid="{00000000-0005-0000-0000-0000B3A80000}"/>
    <cellStyle name="Обычный 6 4 2 3 3 2 2 2" xfId="59200" xr:uid="{00000000-0005-0000-0000-0000B4A80000}"/>
    <cellStyle name="Обычный 6 4 2 3 3 2 3" xfId="59201" xr:uid="{00000000-0005-0000-0000-0000B5A80000}"/>
    <cellStyle name="Обычный 6 4 2 3 3 3" xfId="14296" xr:uid="{00000000-0005-0000-0000-0000B6A80000}"/>
    <cellStyle name="Обычный 6 4 2 3 3 3 2" xfId="59202" xr:uid="{00000000-0005-0000-0000-0000B7A80000}"/>
    <cellStyle name="Обычный 6 4 2 3 3 4" xfId="59203" xr:uid="{00000000-0005-0000-0000-0000B8A80000}"/>
    <cellStyle name="Обычный 6 4 2 3 3_НВВ РСК 2019 (II пол) МАКС" xfId="59204" xr:uid="{00000000-0005-0000-0000-0000B9A80000}"/>
    <cellStyle name="Обычный 6 4 2 3 4" xfId="14297" xr:uid="{00000000-0005-0000-0000-0000BAA80000}"/>
    <cellStyle name="Обычный 6 4 2 3 4 2" xfId="14298" xr:uid="{00000000-0005-0000-0000-0000BBA80000}"/>
    <cellStyle name="Обычный 6 4 2 3 4 2 2" xfId="59205" xr:uid="{00000000-0005-0000-0000-0000BCA80000}"/>
    <cellStyle name="Обычный 6 4 2 3 4 3" xfId="14299" xr:uid="{00000000-0005-0000-0000-0000BDA80000}"/>
    <cellStyle name="Обычный 6 4 2 3 4 3 2" xfId="59206" xr:uid="{00000000-0005-0000-0000-0000BEA80000}"/>
    <cellStyle name="Обычный 6 4 2 3 4 4" xfId="59207" xr:uid="{00000000-0005-0000-0000-0000BFA80000}"/>
    <cellStyle name="Обычный 6 4 2 3 5" xfId="14300" xr:uid="{00000000-0005-0000-0000-0000C0A80000}"/>
    <cellStyle name="Обычный 6 4 2 3 5 2" xfId="59208" xr:uid="{00000000-0005-0000-0000-0000C1A80000}"/>
    <cellStyle name="Обычный 6 4 2 3 6" xfId="14301" xr:uid="{00000000-0005-0000-0000-0000C2A80000}"/>
    <cellStyle name="Обычный 6 4 2 3 6 2" xfId="59209" xr:uid="{00000000-0005-0000-0000-0000C3A80000}"/>
    <cellStyle name="Обычный 6 4 2 3 7" xfId="14302" xr:uid="{00000000-0005-0000-0000-0000C4A80000}"/>
    <cellStyle name="Обычный 6 4 2 3 7 2" xfId="59210" xr:uid="{00000000-0005-0000-0000-0000C5A80000}"/>
    <cellStyle name="Обычный 6 4 2 3 8" xfId="14303" xr:uid="{00000000-0005-0000-0000-0000C6A80000}"/>
    <cellStyle name="Обычный 6 4 2 3 8 2" xfId="59211" xr:uid="{00000000-0005-0000-0000-0000C7A80000}"/>
    <cellStyle name="Обычный 6 4 2 3 9" xfId="14304" xr:uid="{00000000-0005-0000-0000-0000C8A80000}"/>
    <cellStyle name="Обычный 6 4 2 3 9 2" xfId="59212" xr:uid="{00000000-0005-0000-0000-0000C9A80000}"/>
    <cellStyle name="Обычный 6 4 2 3_Лист1" xfId="59213" xr:uid="{00000000-0005-0000-0000-0000CAA80000}"/>
    <cellStyle name="Обычный 6 4 2 4" xfId="14305" xr:uid="{00000000-0005-0000-0000-0000CBA80000}"/>
    <cellStyle name="Обычный 6 4 2 4 2" xfId="14306" xr:uid="{00000000-0005-0000-0000-0000CCA80000}"/>
    <cellStyle name="Обычный 6 4 2 4 2 2" xfId="14307" xr:uid="{00000000-0005-0000-0000-0000CDA80000}"/>
    <cellStyle name="Обычный 6 4 2 4 2 2 2" xfId="59214" xr:uid="{00000000-0005-0000-0000-0000CEA80000}"/>
    <cellStyle name="Обычный 6 4 2 4 2 2 2 2" xfId="59215" xr:uid="{00000000-0005-0000-0000-0000CFA80000}"/>
    <cellStyle name="Обычный 6 4 2 4 2 2 3" xfId="59216" xr:uid="{00000000-0005-0000-0000-0000D0A80000}"/>
    <cellStyle name="Обычный 6 4 2 4 2 3" xfId="14308" xr:uid="{00000000-0005-0000-0000-0000D1A80000}"/>
    <cellStyle name="Обычный 6 4 2 4 2 3 2" xfId="59217" xr:uid="{00000000-0005-0000-0000-0000D2A80000}"/>
    <cellStyle name="Обычный 6 4 2 4 2 4" xfId="59218" xr:uid="{00000000-0005-0000-0000-0000D3A80000}"/>
    <cellStyle name="Обычный 6 4 2 4 2_НВВ РСК 2019 (II пол) МАКС" xfId="59219" xr:uid="{00000000-0005-0000-0000-0000D4A80000}"/>
    <cellStyle name="Обычный 6 4 2 4 3" xfId="14309" xr:uid="{00000000-0005-0000-0000-0000D5A80000}"/>
    <cellStyle name="Обычный 6 4 2 4 3 2" xfId="14310" xr:uid="{00000000-0005-0000-0000-0000D6A80000}"/>
    <cellStyle name="Обычный 6 4 2 4 3 2 2" xfId="59220" xr:uid="{00000000-0005-0000-0000-0000D7A80000}"/>
    <cellStyle name="Обычный 6 4 2 4 3 3" xfId="14311" xr:uid="{00000000-0005-0000-0000-0000D8A80000}"/>
    <cellStyle name="Обычный 6 4 2 4 3 3 2" xfId="59221" xr:uid="{00000000-0005-0000-0000-0000D9A80000}"/>
    <cellStyle name="Обычный 6 4 2 4 3 4" xfId="59222" xr:uid="{00000000-0005-0000-0000-0000DAA80000}"/>
    <cellStyle name="Обычный 6 4 2 4 4" xfId="14312" xr:uid="{00000000-0005-0000-0000-0000DBA80000}"/>
    <cellStyle name="Обычный 6 4 2 4 4 2" xfId="59223" xr:uid="{00000000-0005-0000-0000-0000DCA80000}"/>
    <cellStyle name="Обычный 6 4 2 4 5" xfId="14313" xr:uid="{00000000-0005-0000-0000-0000DDA80000}"/>
    <cellStyle name="Обычный 6 4 2 4 5 2" xfId="59224" xr:uid="{00000000-0005-0000-0000-0000DEA80000}"/>
    <cellStyle name="Обычный 6 4 2 4 6" xfId="14314" xr:uid="{00000000-0005-0000-0000-0000DFA80000}"/>
    <cellStyle name="Обычный 6 4 2 4 6 2" xfId="59225" xr:uid="{00000000-0005-0000-0000-0000E0A80000}"/>
    <cellStyle name="Обычный 6 4 2 4 7" xfId="35724" xr:uid="{00000000-0005-0000-0000-0000E1A80000}"/>
    <cellStyle name="Обычный 6 4 2 4 7 2" xfId="59226" xr:uid="{00000000-0005-0000-0000-0000E2A80000}"/>
    <cellStyle name="Обычный 6 4 2 4 8" xfId="35725" xr:uid="{00000000-0005-0000-0000-0000E3A80000}"/>
    <cellStyle name="Обычный 6 4 2 4 8 2" xfId="59227" xr:uid="{00000000-0005-0000-0000-0000E4A80000}"/>
    <cellStyle name="Обычный 6 4 2 4 9" xfId="59228" xr:uid="{00000000-0005-0000-0000-0000E5A80000}"/>
    <cellStyle name="Обычный 6 4 2 4_Лист1" xfId="59229" xr:uid="{00000000-0005-0000-0000-0000E6A80000}"/>
    <cellStyle name="Обычный 6 4 2 5" xfId="14315" xr:uid="{00000000-0005-0000-0000-0000E7A80000}"/>
    <cellStyle name="Обычный 6 4 2 5 2" xfId="14316" xr:uid="{00000000-0005-0000-0000-0000E8A80000}"/>
    <cellStyle name="Обычный 6 4 2 5 2 2" xfId="59230" xr:uid="{00000000-0005-0000-0000-0000E9A80000}"/>
    <cellStyle name="Обычный 6 4 2 5 2 2 2" xfId="59231" xr:uid="{00000000-0005-0000-0000-0000EAA80000}"/>
    <cellStyle name="Обычный 6 4 2 5 2 3" xfId="59232" xr:uid="{00000000-0005-0000-0000-0000EBA80000}"/>
    <cellStyle name="Обычный 6 4 2 5 3" xfId="14317" xr:uid="{00000000-0005-0000-0000-0000ECA80000}"/>
    <cellStyle name="Обычный 6 4 2 5 3 2" xfId="59233" xr:uid="{00000000-0005-0000-0000-0000EDA80000}"/>
    <cellStyle name="Обычный 6 4 2 5 4" xfId="59234" xr:uid="{00000000-0005-0000-0000-0000EEA80000}"/>
    <cellStyle name="Обычный 6 4 2 5_НВВ РСК 2019 (II пол) МАКС" xfId="59235" xr:uid="{00000000-0005-0000-0000-0000EFA80000}"/>
    <cellStyle name="Обычный 6 4 2 6" xfId="14318" xr:uid="{00000000-0005-0000-0000-0000F0A80000}"/>
    <cellStyle name="Обычный 6 4 2 6 2" xfId="14319" xr:uid="{00000000-0005-0000-0000-0000F1A80000}"/>
    <cellStyle name="Обычный 6 4 2 6 2 2" xfId="59236" xr:uid="{00000000-0005-0000-0000-0000F2A80000}"/>
    <cellStyle name="Обычный 6 4 2 6 3" xfId="14320" xr:uid="{00000000-0005-0000-0000-0000F3A80000}"/>
    <cellStyle name="Обычный 6 4 2 6 3 2" xfId="59237" xr:uid="{00000000-0005-0000-0000-0000F4A80000}"/>
    <cellStyle name="Обычный 6 4 2 6 4" xfId="59238" xr:uid="{00000000-0005-0000-0000-0000F5A80000}"/>
    <cellStyle name="Обычный 6 4 2 7" xfId="14321" xr:uid="{00000000-0005-0000-0000-0000F6A80000}"/>
    <cellStyle name="Обычный 6 4 2 7 2" xfId="59239" xr:uid="{00000000-0005-0000-0000-0000F7A80000}"/>
    <cellStyle name="Обычный 6 4 2 8" xfId="14322" xr:uid="{00000000-0005-0000-0000-0000F8A80000}"/>
    <cellStyle name="Обычный 6 4 2 8 2" xfId="59240" xr:uid="{00000000-0005-0000-0000-0000F9A80000}"/>
    <cellStyle name="Обычный 6 4 2 9" xfId="14323" xr:uid="{00000000-0005-0000-0000-0000FAA80000}"/>
    <cellStyle name="Обычный 6 4 2 9 2" xfId="59241" xr:uid="{00000000-0005-0000-0000-0000FBA80000}"/>
    <cellStyle name="Обычный 6 4 2_Лист1" xfId="59242" xr:uid="{00000000-0005-0000-0000-0000FCA80000}"/>
    <cellStyle name="Обычный 6 4 3" xfId="14324" xr:uid="{00000000-0005-0000-0000-0000FDA80000}"/>
    <cellStyle name="Обычный 6 4 3 10" xfId="35726" xr:uid="{00000000-0005-0000-0000-0000FEA80000}"/>
    <cellStyle name="Обычный 6 4 3 11" xfId="35727" xr:uid="{00000000-0005-0000-0000-0000FFA80000}"/>
    <cellStyle name="Обычный 6 4 3 2" xfId="14325" xr:uid="{00000000-0005-0000-0000-000000A90000}"/>
    <cellStyle name="Обычный 6 4 3 2 2" xfId="14326" xr:uid="{00000000-0005-0000-0000-000001A90000}"/>
    <cellStyle name="Обычный 6 4 3 2 2 2" xfId="14327" xr:uid="{00000000-0005-0000-0000-000002A90000}"/>
    <cellStyle name="Обычный 6 4 3 2 2 2 2" xfId="59243" xr:uid="{00000000-0005-0000-0000-000003A90000}"/>
    <cellStyle name="Обычный 6 4 3 2 2 2 2 2" xfId="59244" xr:uid="{00000000-0005-0000-0000-000004A90000}"/>
    <cellStyle name="Обычный 6 4 3 2 2 2 3" xfId="59245" xr:uid="{00000000-0005-0000-0000-000005A90000}"/>
    <cellStyle name="Обычный 6 4 3 2 2 3" xfId="14328" xr:uid="{00000000-0005-0000-0000-000006A90000}"/>
    <cellStyle name="Обычный 6 4 3 2 2 3 2" xfId="59246" xr:uid="{00000000-0005-0000-0000-000007A90000}"/>
    <cellStyle name="Обычный 6 4 3 2 2 4" xfId="59247" xr:uid="{00000000-0005-0000-0000-000008A90000}"/>
    <cellStyle name="Обычный 6 4 3 2 2_НВВ РСК 2019 (II пол) МАКС" xfId="59248" xr:uid="{00000000-0005-0000-0000-000009A90000}"/>
    <cellStyle name="Обычный 6 4 3 2 3" xfId="14329" xr:uid="{00000000-0005-0000-0000-00000AA90000}"/>
    <cellStyle name="Обычный 6 4 3 2 3 2" xfId="14330" xr:uid="{00000000-0005-0000-0000-00000BA90000}"/>
    <cellStyle name="Обычный 6 4 3 2 3 2 2" xfId="59249" xr:uid="{00000000-0005-0000-0000-00000CA90000}"/>
    <cellStyle name="Обычный 6 4 3 2 3 3" xfId="14331" xr:uid="{00000000-0005-0000-0000-00000DA90000}"/>
    <cellStyle name="Обычный 6 4 3 2 3 3 2" xfId="59250" xr:uid="{00000000-0005-0000-0000-00000EA90000}"/>
    <cellStyle name="Обычный 6 4 3 2 3 4" xfId="59251" xr:uid="{00000000-0005-0000-0000-00000FA90000}"/>
    <cellStyle name="Обычный 6 4 3 2 4" xfId="14332" xr:uid="{00000000-0005-0000-0000-000010A90000}"/>
    <cellStyle name="Обычный 6 4 3 2 4 2" xfId="59252" xr:uid="{00000000-0005-0000-0000-000011A90000}"/>
    <cellStyle name="Обычный 6 4 3 2 5" xfId="14333" xr:uid="{00000000-0005-0000-0000-000012A90000}"/>
    <cellStyle name="Обычный 6 4 3 2 5 2" xfId="59253" xr:uid="{00000000-0005-0000-0000-000013A90000}"/>
    <cellStyle name="Обычный 6 4 3 2 6" xfId="14334" xr:uid="{00000000-0005-0000-0000-000014A90000}"/>
    <cellStyle name="Обычный 6 4 3 2 6 2" xfId="59254" xr:uid="{00000000-0005-0000-0000-000015A90000}"/>
    <cellStyle name="Обычный 6 4 3 2 7" xfId="35728" xr:uid="{00000000-0005-0000-0000-000016A90000}"/>
    <cellStyle name="Обычный 6 4 3 2 7 2" xfId="59255" xr:uid="{00000000-0005-0000-0000-000017A90000}"/>
    <cellStyle name="Обычный 6 4 3 2 8" xfId="35729" xr:uid="{00000000-0005-0000-0000-000018A90000}"/>
    <cellStyle name="Обычный 6 4 3 2 8 2" xfId="59256" xr:uid="{00000000-0005-0000-0000-000019A90000}"/>
    <cellStyle name="Обычный 6 4 3 2 9" xfId="59257" xr:uid="{00000000-0005-0000-0000-00001AA90000}"/>
    <cellStyle name="Обычный 6 4 3 2_Лист1" xfId="59258" xr:uid="{00000000-0005-0000-0000-00001BA90000}"/>
    <cellStyle name="Обычный 6 4 3 3" xfId="14335" xr:uid="{00000000-0005-0000-0000-00001CA90000}"/>
    <cellStyle name="Обычный 6 4 3 3 2" xfId="14336" xr:uid="{00000000-0005-0000-0000-00001DA90000}"/>
    <cellStyle name="Обычный 6 4 3 3 2 2" xfId="59259" xr:uid="{00000000-0005-0000-0000-00001EA90000}"/>
    <cellStyle name="Обычный 6 4 3 3 2 2 2" xfId="59260" xr:uid="{00000000-0005-0000-0000-00001FA90000}"/>
    <cellStyle name="Обычный 6 4 3 3 2 3" xfId="59261" xr:uid="{00000000-0005-0000-0000-000020A90000}"/>
    <cellStyle name="Обычный 6 4 3 3 3" xfId="14337" xr:uid="{00000000-0005-0000-0000-000021A90000}"/>
    <cellStyle name="Обычный 6 4 3 3 3 2" xfId="59262" xr:uid="{00000000-0005-0000-0000-000022A90000}"/>
    <cellStyle name="Обычный 6 4 3 3 4" xfId="59263" xr:uid="{00000000-0005-0000-0000-000023A90000}"/>
    <cellStyle name="Обычный 6 4 3 3_НВВ РСК 2019 (II пол) МАКС" xfId="59264" xr:uid="{00000000-0005-0000-0000-000024A90000}"/>
    <cellStyle name="Обычный 6 4 3 4" xfId="14338" xr:uid="{00000000-0005-0000-0000-000025A90000}"/>
    <cellStyle name="Обычный 6 4 3 4 2" xfId="14339" xr:uid="{00000000-0005-0000-0000-000026A90000}"/>
    <cellStyle name="Обычный 6 4 3 4 2 2" xfId="59265" xr:uid="{00000000-0005-0000-0000-000027A90000}"/>
    <cellStyle name="Обычный 6 4 3 4 3" xfId="14340" xr:uid="{00000000-0005-0000-0000-000028A90000}"/>
    <cellStyle name="Обычный 6 4 3 4 3 2" xfId="59266" xr:uid="{00000000-0005-0000-0000-000029A90000}"/>
    <cellStyle name="Обычный 6 4 3 4 4" xfId="59267" xr:uid="{00000000-0005-0000-0000-00002AA90000}"/>
    <cellStyle name="Обычный 6 4 3 5" xfId="14341" xr:uid="{00000000-0005-0000-0000-00002BA90000}"/>
    <cellStyle name="Обычный 6 4 3 5 2" xfId="59268" xr:uid="{00000000-0005-0000-0000-00002CA90000}"/>
    <cellStyle name="Обычный 6 4 3 6" xfId="14342" xr:uid="{00000000-0005-0000-0000-00002DA90000}"/>
    <cellStyle name="Обычный 6 4 3 6 2" xfId="59269" xr:uid="{00000000-0005-0000-0000-00002EA90000}"/>
    <cellStyle name="Обычный 6 4 3 7" xfId="14343" xr:uid="{00000000-0005-0000-0000-00002FA90000}"/>
    <cellStyle name="Обычный 6 4 3 7 2" xfId="59270" xr:uid="{00000000-0005-0000-0000-000030A90000}"/>
    <cellStyle name="Обычный 6 4 3 8" xfId="14344" xr:uid="{00000000-0005-0000-0000-000031A90000}"/>
    <cellStyle name="Обычный 6 4 3 8 2" xfId="59271" xr:uid="{00000000-0005-0000-0000-000032A90000}"/>
    <cellStyle name="Обычный 6 4 3 9" xfId="14345" xr:uid="{00000000-0005-0000-0000-000033A90000}"/>
    <cellStyle name="Обычный 6 4 3 9 2" xfId="59272" xr:uid="{00000000-0005-0000-0000-000034A90000}"/>
    <cellStyle name="Обычный 6 4 3_Лист1" xfId="59273" xr:uid="{00000000-0005-0000-0000-000035A90000}"/>
    <cellStyle name="Обычный 6 4 4" xfId="14346" xr:uid="{00000000-0005-0000-0000-000036A90000}"/>
    <cellStyle name="Обычный 6 4 4 10" xfId="35730" xr:uid="{00000000-0005-0000-0000-000037A90000}"/>
    <cellStyle name="Обычный 6 4 4 11" xfId="35731" xr:uid="{00000000-0005-0000-0000-000038A90000}"/>
    <cellStyle name="Обычный 6 4 4 2" xfId="14347" xr:uid="{00000000-0005-0000-0000-000039A90000}"/>
    <cellStyle name="Обычный 6 4 4 2 2" xfId="14348" xr:uid="{00000000-0005-0000-0000-00003AA90000}"/>
    <cellStyle name="Обычный 6 4 4 2 2 2" xfId="14349" xr:uid="{00000000-0005-0000-0000-00003BA90000}"/>
    <cellStyle name="Обычный 6 4 4 2 2 2 2" xfId="59274" xr:uid="{00000000-0005-0000-0000-00003CA90000}"/>
    <cellStyle name="Обычный 6 4 4 2 2 2 2 2" xfId="59275" xr:uid="{00000000-0005-0000-0000-00003DA90000}"/>
    <cellStyle name="Обычный 6 4 4 2 2 2 3" xfId="59276" xr:uid="{00000000-0005-0000-0000-00003EA90000}"/>
    <cellStyle name="Обычный 6 4 4 2 2 3" xfId="14350" xr:uid="{00000000-0005-0000-0000-00003FA90000}"/>
    <cellStyle name="Обычный 6 4 4 2 2 3 2" xfId="59277" xr:uid="{00000000-0005-0000-0000-000040A90000}"/>
    <cellStyle name="Обычный 6 4 4 2 2 4" xfId="59278" xr:uid="{00000000-0005-0000-0000-000041A90000}"/>
    <cellStyle name="Обычный 6 4 4 2 2_НВВ РСК 2019 (II пол) МАКС" xfId="59279" xr:uid="{00000000-0005-0000-0000-000042A90000}"/>
    <cellStyle name="Обычный 6 4 4 2 3" xfId="14351" xr:uid="{00000000-0005-0000-0000-000043A90000}"/>
    <cellStyle name="Обычный 6 4 4 2 3 2" xfId="14352" xr:uid="{00000000-0005-0000-0000-000044A90000}"/>
    <cellStyle name="Обычный 6 4 4 2 3 2 2" xfId="59280" xr:uid="{00000000-0005-0000-0000-000045A90000}"/>
    <cellStyle name="Обычный 6 4 4 2 3 3" xfId="14353" xr:uid="{00000000-0005-0000-0000-000046A90000}"/>
    <cellStyle name="Обычный 6 4 4 2 3 3 2" xfId="59281" xr:uid="{00000000-0005-0000-0000-000047A90000}"/>
    <cellStyle name="Обычный 6 4 4 2 3 4" xfId="59282" xr:uid="{00000000-0005-0000-0000-000048A90000}"/>
    <cellStyle name="Обычный 6 4 4 2 4" xfId="14354" xr:uid="{00000000-0005-0000-0000-000049A90000}"/>
    <cellStyle name="Обычный 6 4 4 2 4 2" xfId="59283" xr:uid="{00000000-0005-0000-0000-00004AA90000}"/>
    <cellStyle name="Обычный 6 4 4 2 5" xfId="14355" xr:uid="{00000000-0005-0000-0000-00004BA90000}"/>
    <cellStyle name="Обычный 6 4 4 2 5 2" xfId="59284" xr:uid="{00000000-0005-0000-0000-00004CA90000}"/>
    <cellStyle name="Обычный 6 4 4 2 6" xfId="14356" xr:uid="{00000000-0005-0000-0000-00004DA90000}"/>
    <cellStyle name="Обычный 6 4 4 2 6 2" xfId="59285" xr:uid="{00000000-0005-0000-0000-00004EA90000}"/>
    <cellStyle name="Обычный 6 4 4 2 7" xfId="35732" xr:uid="{00000000-0005-0000-0000-00004FA90000}"/>
    <cellStyle name="Обычный 6 4 4 2 7 2" xfId="59286" xr:uid="{00000000-0005-0000-0000-000050A90000}"/>
    <cellStyle name="Обычный 6 4 4 2 8" xfId="35733" xr:uid="{00000000-0005-0000-0000-000051A90000}"/>
    <cellStyle name="Обычный 6 4 4 2 8 2" xfId="59287" xr:uid="{00000000-0005-0000-0000-000052A90000}"/>
    <cellStyle name="Обычный 6 4 4 2 9" xfId="59288" xr:uid="{00000000-0005-0000-0000-000053A90000}"/>
    <cellStyle name="Обычный 6 4 4 2_Лист1" xfId="59289" xr:uid="{00000000-0005-0000-0000-000054A90000}"/>
    <cellStyle name="Обычный 6 4 4 3" xfId="14357" xr:uid="{00000000-0005-0000-0000-000055A90000}"/>
    <cellStyle name="Обычный 6 4 4 3 2" xfId="14358" xr:uid="{00000000-0005-0000-0000-000056A90000}"/>
    <cellStyle name="Обычный 6 4 4 3 2 2" xfId="59290" xr:uid="{00000000-0005-0000-0000-000057A90000}"/>
    <cellStyle name="Обычный 6 4 4 3 2 2 2" xfId="59291" xr:uid="{00000000-0005-0000-0000-000058A90000}"/>
    <cellStyle name="Обычный 6 4 4 3 2 3" xfId="59292" xr:uid="{00000000-0005-0000-0000-000059A90000}"/>
    <cellStyle name="Обычный 6 4 4 3 3" xfId="14359" xr:uid="{00000000-0005-0000-0000-00005AA90000}"/>
    <cellStyle name="Обычный 6 4 4 3 3 2" xfId="59293" xr:uid="{00000000-0005-0000-0000-00005BA90000}"/>
    <cellStyle name="Обычный 6 4 4 3 4" xfId="59294" xr:uid="{00000000-0005-0000-0000-00005CA90000}"/>
    <cellStyle name="Обычный 6 4 4 3_НВВ РСК 2019 (II пол) МАКС" xfId="59295" xr:uid="{00000000-0005-0000-0000-00005DA90000}"/>
    <cellStyle name="Обычный 6 4 4 4" xfId="14360" xr:uid="{00000000-0005-0000-0000-00005EA90000}"/>
    <cellStyle name="Обычный 6 4 4 4 2" xfId="14361" xr:uid="{00000000-0005-0000-0000-00005FA90000}"/>
    <cellStyle name="Обычный 6 4 4 4 2 2" xfId="59296" xr:uid="{00000000-0005-0000-0000-000060A90000}"/>
    <cellStyle name="Обычный 6 4 4 4 3" xfId="14362" xr:uid="{00000000-0005-0000-0000-000061A90000}"/>
    <cellStyle name="Обычный 6 4 4 4 3 2" xfId="59297" xr:uid="{00000000-0005-0000-0000-000062A90000}"/>
    <cellStyle name="Обычный 6 4 4 4 4" xfId="59298" xr:uid="{00000000-0005-0000-0000-000063A90000}"/>
    <cellStyle name="Обычный 6 4 4 5" xfId="14363" xr:uid="{00000000-0005-0000-0000-000064A90000}"/>
    <cellStyle name="Обычный 6 4 4 5 2" xfId="59299" xr:uid="{00000000-0005-0000-0000-000065A90000}"/>
    <cellStyle name="Обычный 6 4 4 6" xfId="14364" xr:uid="{00000000-0005-0000-0000-000066A90000}"/>
    <cellStyle name="Обычный 6 4 4 6 2" xfId="59300" xr:uid="{00000000-0005-0000-0000-000067A90000}"/>
    <cellStyle name="Обычный 6 4 4 7" xfId="14365" xr:uid="{00000000-0005-0000-0000-000068A90000}"/>
    <cellStyle name="Обычный 6 4 4 7 2" xfId="59301" xr:uid="{00000000-0005-0000-0000-000069A90000}"/>
    <cellStyle name="Обычный 6 4 4 8" xfId="14366" xr:uid="{00000000-0005-0000-0000-00006AA90000}"/>
    <cellStyle name="Обычный 6 4 4 8 2" xfId="59302" xr:uid="{00000000-0005-0000-0000-00006BA90000}"/>
    <cellStyle name="Обычный 6 4 4 9" xfId="14367" xr:uid="{00000000-0005-0000-0000-00006CA90000}"/>
    <cellStyle name="Обычный 6 4 4 9 2" xfId="59303" xr:uid="{00000000-0005-0000-0000-00006DA90000}"/>
    <cellStyle name="Обычный 6 4 4_Лист1" xfId="59304" xr:uid="{00000000-0005-0000-0000-00006EA90000}"/>
    <cellStyle name="Обычный 6 4 5" xfId="14368" xr:uid="{00000000-0005-0000-0000-00006FA90000}"/>
    <cellStyle name="Обычный 6 4 5 10" xfId="59305" xr:uid="{00000000-0005-0000-0000-000070A90000}"/>
    <cellStyle name="Обычный 6 4 5 2" xfId="14369" xr:uid="{00000000-0005-0000-0000-000071A90000}"/>
    <cellStyle name="Обычный 6 4 5 2 2" xfId="14370" xr:uid="{00000000-0005-0000-0000-000072A90000}"/>
    <cellStyle name="Обычный 6 4 5 2 2 2" xfId="14371" xr:uid="{00000000-0005-0000-0000-000073A90000}"/>
    <cellStyle name="Обычный 6 4 5 2 2 2 2" xfId="59306" xr:uid="{00000000-0005-0000-0000-000074A90000}"/>
    <cellStyle name="Обычный 6 4 5 2 2 2 2 2" xfId="59307" xr:uid="{00000000-0005-0000-0000-000075A90000}"/>
    <cellStyle name="Обычный 6 4 5 2 2 2 3" xfId="59308" xr:uid="{00000000-0005-0000-0000-000076A90000}"/>
    <cellStyle name="Обычный 6 4 5 2 2 3" xfId="14372" xr:uid="{00000000-0005-0000-0000-000077A90000}"/>
    <cellStyle name="Обычный 6 4 5 2 2 3 2" xfId="59309" xr:uid="{00000000-0005-0000-0000-000078A90000}"/>
    <cellStyle name="Обычный 6 4 5 2 2 4" xfId="59310" xr:uid="{00000000-0005-0000-0000-000079A90000}"/>
    <cellStyle name="Обычный 6 4 5 2 2_НВВ РСК 2019 (II пол) МАКС" xfId="59311" xr:uid="{00000000-0005-0000-0000-00007AA90000}"/>
    <cellStyle name="Обычный 6 4 5 2 3" xfId="14373" xr:uid="{00000000-0005-0000-0000-00007BA90000}"/>
    <cellStyle name="Обычный 6 4 5 2 3 2" xfId="14374" xr:uid="{00000000-0005-0000-0000-00007CA90000}"/>
    <cellStyle name="Обычный 6 4 5 2 3 2 2" xfId="59312" xr:uid="{00000000-0005-0000-0000-00007DA90000}"/>
    <cellStyle name="Обычный 6 4 5 2 3 3" xfId="14375" xr:uid="{00000000-0005-0000-0000-00007EA90000}"/>
    <cellStyle name="Обычный 6 4 5 2 3 3 2" xfId="59313" xr:uid="{00000000-0005-0000-0000-00007FA90000}"/>
    <cellStyle name="Обычный 6 4 5 2 3 4" xfId="59314" xr:uid="{00000000-0005-0000-0000-000080A90000}"/>
    <cellStyle name="Обычный 6 4 5 2 4" xfId="14376" xr:uid="{00000000-0005-0000-0000-000081A90000}"/>
    <cellStyle name="Обычный 6 4 5 2 4 2" xfId="59315" xr:uid="{00000000-0005-0000-0000-000082A90000}"/>
    <cellStyle name="Обычный 6 4 5 2 5" xfId="14377" xr:uid="{00000000-0005-0000-0000-000083A90000}"/>
    <cellStyle name="Обычный 6 4 5 2 5 2" xfId="59316" xr:uid="{00000000-0005-0000-0000-000084A90000}"/>
    <cellStyle name="Обычный 6 4 5 2 6" xfId="14378" xr:uid="{00000000-0005-0000-0000-000085A90000}"/>
    <cellStyle name="Обычный 6 4 5 2 6 2" xfId="59317" xr:uid="{00000000-0005-0000-0000-000086A90000}"/>
    <cellStyle name="Обычный 6 4 5 2 7" xfId="35734" xr:uid="{00000000-0005-0000-0000-000087A90000}"/>
    <cellStyle name="Обычный 6 4 5 2 7 2" xfId="59318" xr:uid="{00000000-0005-0000-0000-000088A90000}"/>
    <cellStyle name="Обычный 6 4 5 2 8" xfId="35735" xr:uid="{00000000-0005-0000-0000-000089A90000}"/>
    <cellStyle name="Обычный 6 4 5 2 8 2" xfId="59319" xr:uid="{00000000-0005-0000-0000-00008AA90000}"/>
    <cellStyle name="Обычный 6 4 5 2 9" xfId="59320" xr:uid="{00000000-0005-0000-0000-00008BA90000}"/>
    <cellStyle name="Обычный 6 4 5 2_Лист1" xfId="59321" xr:uid="{00000000-0005-0000-0000-00008CA90000}"/>
    <cellStyle name="Обычный 6 4 5 3" xfId="14379" xr:uid="{00000000-0005-0000-0000-00008DA90000}"/>
    <cellStyle name="Обычный 6 4 5 3 2" xfId="14380" xr:uid="{00000000-0005-0000-0000-00008EA90000}"/>
    <cellStyle name="Обычный 6 4 5 3 2 2" xfId="59322" xr:uid="{00000000-0005-0000-0000-00008FA90000}"/>
    <cellStyle name="Обычный 6 4 5 3 2 2 2" xfId="59323" xr:uid="{00000000-0005-0000-0000-000090A90000}"/>
    <cellStyle name="Обычный 6 4 5 3 2 3" xfId="59324" xr:uid="{00000000-0005-0000-0000-000091A90000}"/>
    <cellStyle name="Обычный 6 4 5 3 3" xfId="14381" xr:uid="{00000000-0005-0000-0000-000092A90000}"/>
    <cellStyle name="Обычный 6 4 5 3 3 2" xfId="59325" xr:uid="{00000000-0005-0000-0000-000093A90000}"/>
    <cellStyle name="Обычный 6 4 5 3 4" xfId="59326" xr:uid="{00000000-0005-0000-0000-000094A90000}"/>
    <cellStyle name="Обычный 6 4 5 3_НВВ РСК 2019 (II пол) МАКС" xfId="59327" xr:uid="{00000000-0005-0000-0000-000095A90000}"/>
    <cellStyle name="Обычный 6 4 5 4" xfId="14382" xr:uid="{00000000-0005-0000-0000-000096A90000}"/>
    <cellStyle name="Обычный 6 4 5 4 2" xfId="14383" xr:uid="{00000000-0005-0000-0000-000097A90000}"/>
    <cellStyle name="Обычный 6 4 5 4 2 2" xfId="59328" xr:uid="{00000000-0005-0000-0000-000098A90000}"/>
    <cellStyle name="Обычный 6 4 5 4 3" xfId="14384" xr:uid="{00000000-0005-0000-0000-000099A90000}"/>
    <cellStyle name="Обычный 6 4 5 4 3 2" xfId="59329" xr:uid="{00000000-0005-0000-0000-00009AA90000}"/>
    <cellStyle name="Обычный 6 4 5 4 4" xfId="59330" xr:uid="{00000000-0005-0000-0000-00009BA90000}"/>
    <cellStyle name="Обычный 6 4 5 5" xfId="14385" xr:uid="{00000000-0005-0000-0000-00009CA90000}"/>
    <cellStyle name="Обычный 6 4 5 5 2" xfId="59331" xr:uid="{00000000-0005-0000-0000-00009DA90000}"/>
    <cellStyle name="Обычный 6 4 5 6" xfId="14386" xr:uid="{00000000-0005-0000-0000-00009EA90000}"/>
    <cellStyle name="Обычный 6 4 5 6 2" xfId="59332" xr:uid="{00000000-0005-0000-0000-00009FA90000}"/>
    <cellStyle name="Обычный 6 4 5 7" xfId="14387" xr:uid="{00000000-0005-0000-0000-0000A0A90000}"/>
    <cellStyle name="Обычный 6 4 5 7 2" xfId="59333" xr:uid="{00000000-0005-0000-0000-0000A1A90000}"/>
    <cellStyle name="Обычный 6 4 5 8" xfId="35736" xr:uid="{00000000-0005-0000-0000-0000A2A90000}"/>
    <cellStyle name="Обычный 6 4 5 8 2" xfId="59334" xr:uid="{00000000-0005-0000-0000-0000A3A90000}"/>
    <cellStyle name="Обычный 6 4 5 9" xfId="35737" xr:uid="{00000000-0005-0000-0000-0000A4A90000}"/>
    <cellStyle name="Обычный 6 4 5 9 2" xfId="59335" xr:uid="{00000000-0005-0000-0000-0000A5A90000}"/>
    <cellStyle name="Обычный 6 4 5_Лист1" xfId="59336" xr:uid="{00000000-0005-0000-0000-0000A6A90000}"/>
    <cellStyle name="Обычный 6 4 6" xfId="14388" xr:uid="{00000000-0005-0000-0000-0000A7A90000}"/>
    <cellStyle name="Обычный 6 4 7" xfId="14389" xr:uid="{00000000-0005-0000-0000-0000A8A90000}"/>
    <cellStyle name="Обычный 6 4 8" xfId="14390" xr:uid="{00000000-0005-0000-0000-0000A9A90000}"/>
    <cellStyle name="Обычный 6 4 9" xfId="35738" xr:uid="{00000000-0005-0000-0000-0000AAA90000}"/>
    <cellStyle name="Обычный 6 4_Лист1" xfId="59337" xr:uid="{00000000-0005-0000-0000-0000ABA90000}"/>
    <cellStyle name="Обычный 6 5" xfId="14391" xr:uid="{00000000-0005-0000-0000-0000ACA90000}"/>
    <cellStyle name="Обычный 6 5 10" xfId="14392" xr:uid="{00000000-0005-0000-0000-0000ADA90000}"/>
    <cellStyle name="Обычный 6 5 11" xfId="35739" xr:uid="{00000000-0005-0000-0000-0000AEA90000}"/>
    <cellStyle name="Обычный 6 5 12" xfId="35740" xr:uid="{00000000-0005-0000-0000-0000AFA90000}"/>
    <cellStyle name="Обычный 6 5 2" xfId="14393" xr:uid="{00000000-0005-0000-0000-0000B0A90000}"/>
    <cellStyle name="Обычный 6 5 2 10" xfId="35741" xr:uid="{00000000-0005-0000-0000-0000B1A90000}"/>
    <cellStyle name="Обычный 6 5 2 11" xfId="35742" xr:uid="{00000000-0005-0000-0000-0000B2A90000}"/>
    <cellStyle name="Обычный 6 5 2 2" xfId="14394" xr:uid="{00000000-0005-0000-0000-0000B3A90000}"/>
    <cellStyle name="Обычный 6 5 2 2 2" xfId="14395" xr:uid="{00000000-0005-0000-0000-0000B4A90000}"/>
    <cellStyle name="Обычный 6 5 2 2 2 2" xfId="14396" xr:uid="{00000000-0005-0000-0000-0000B5A90000}"/>
    <cellStyle name="Обычный 6 5 2 2 2 2 2" xfId="59338" xr:uid="{00000000-0005-0000-0000-0000B6A90000}"/>
    <cellStyle name="Обычный 6 5 2 2 2 2 2 2" xfId="59339" xr:uid="{00000000-0005-0000-0000-0000B7A90000}"/>
    <cellStyle name="Обычный 6 5 2 2 2 2 3" xfId="59340" xr:uid="{00000000-0005-0000-0000-0000B8A90000}"/>
    <cellStyle name="Обычный 6 5 2 2 2 3" xfId="14397" xr:uid="{00000000-0005-0000-0000-0000B9A90000}"/>
    <cellStyle name="Обычный 6 5 2 2 2 3 2" xfId="59341" xr:uid="{00000000-0005-0000-0000-0000BAA90000}"/>
    <cellStyle name="Обычный 6 5 2 2 2 4" xfId="59342" xr:uid="{00000000-0005-0000-0000-0000BBA90000}"/>
    <cellStyle name="Обычный 6 5 2 2 2_НВВ РСК 2019 (II пол) МАКС" xfId="59343" xr:uid="{00000000-0005-0000-0000-0000BCA90000}"/>
    <cellStyle name="Обычный 6 5 2 2 3" xfId="14398" xr:uid="{00000000-0005-0000-0000-0000BDA90000}"/>
    <cellStyle name="Обычный 6 5 2 2 3 2" xfId="14399" xr:uid="{00000000-0005-0000-0000-0000BEA90000}"/>
    <cellStyle name="Обычный 6 5 2 2 3 2 2" xfId="59344" xr:uid="{00000000-0005-0000-0000-0000BFA90000}"/>
    <cellStyle name="Обычный 6 5 2 2 3 3" xfId="14400" xr:uid="{00000000-0005-0000-0000-0000C0A90000}"/>
    <cellStyle name="Обычный 6 5 2 2 3 3 2" xfId="59345" xr:uid="{00000000-0005-0000-0000-0000C1A90000}"/>
    <cellStyle name="Обычный 6 5 2 2 3 4" xfId="59346" xr:uid="{00000000-0005-0000-0000-0000C2A90000}"/>
    <cellStyle name="Обычный 6 5 2 2 4" xfId="14401" xr:uid="{00000000-0005-0000-0000-0000C3A90000}"/>
    <cellStyle name="Обычный 6 5 2 2 4 2" xfId="59347" xr:uid="{00000000-0005-0000-0000-0000C4A90000}"/>
    <cellStyle name="Обычный 6 5 2 2 5" xfId="14402" xr:uid="{00000000-0005-0000-0000-0000C5A90000}"/>
    <cellStyle name="Обычный 6 5 2 2 5 2" xfId="59348" xr:uid="{00000000-0005-0000-0000-0000C6A90000}"/>
    <cellStyle name="Обычный 6 5 2 2 6" xfId="14403" xr:uid="{00000000-0005-0000-0000-0000C7A90000}"/>
    <cellStyle name="Обычный 6 5 2 2 6 2" xfId="59349" xr:uid="{00000000-0005-0000-0000-0000C8A90000}"/>
    <cellStyle name="Обычный 6 5 2 2 7" xfId="35743" xr:uid="{00000000-0005-0000-0000-0000C9A90000}"/>
    <cellStyle name="Обычный 6 5 2 2 7 2" xfId="59350" xr:uid="{00000000-0005-0000-0000-0000CAA90000}"/>
    <cellStyle name="Обычный 6 5 2 2 8" xfId="35744" xr:uid="{00000000-0005-0000-0000-0000CBA90000}"/>
    <cellStyle name="Обычный 6 5 2 2 8 2" xfId="59351" xr:uid="{00000000-0005-0000-0000-0000CCA90000}"/>
    <cellStyle name="Обычный 6 5 2 2 9" xfId="59352" xr:uid="{00000000-0005-0000-0000-0000CDA90000}"/>
    <cellStyle name="Обычный 6 5 2 2_Лист1" xfId="59353" xr:uid="{00000000-0005-0000-0000-0000CEA90000}"/>
    <cellStyle name="Обычный 6 5 2 3" xfId="14404" xr:uid="{00000000-0005-0000-0000-0000CFA90000}"/>
    <cellStyle name="Обычный 6 5 2 3 2" xfId="14405" xr:uid="{00000000-0005-0000-0000-0000D0A90000}"/>
    <cellStyle name="Обычный 6 5 2 3 2 2" xfId="59354" xr:uid="{00000000-0005-0000-0000-0000D1A90000}"/>
    <cellStyle name="Обычный 6 5 2 3 2 2 2" xfId="59355" xr:uid="{00000000-0005-0000-0000-0000D2A90000}"/>
    <cellStyle name="Обычный 6 5 2 3 2 3" xfId="59356" xr:uid="{00000000-0005-0000-0000-0000D3A90000}"/>
    <cellStyle name="Обычный 6 5 2 3 3" xfId="14406" xr:uid="{00000000-0005-0000-0000-0000D4A90000}"/>
    <cellStyle name="Обычный 6 5 2 3 3 2" xfId="59357" xr:uid="{00000000-0005-0000-0000-0000D5A90000}"/>
    <cellStyle name="Обычный 6 5 2 3 4" xfId="59358" xr:uid="{00000000-0005-0000-0000-0000D6A90000}"/>
    <cellStyle name="Обычный 6 5 2 3_НВВ РСК 2019 (II пол) МАКС" xfId="59359" xr:uid="{00000000-0005-0000-0000-0000D7A90000}"/>
    <cellStyle name="Обычный 6 5 2 4" xfId="14407" xr:uid="{00000000-0005-0000-0000-0000D8A90000}"/>
    <cellStyle name="Обычный 6 5 2 4 2" xfId="14408" xr:uid="{00000000-0005-0000-0000-0000D9A90000}"/>
    <cellStyle name="Обычный 6 5 2 4 2 2" xfId="59360" xr:uid="{00000000-0005-0000-0000-0000DAA90000}"/>
    <cellStyle name="Обычный 6 5 2 4 3" xfId="14409" xr:uid="{00000000-0005-0000-0000-0000DBA90000}"/>
    <cellStyle name="Обычный 6 5 2 4 3 2" xfId="59361" xr:uid="{00000000-0005-0000-0000-0000DCA90000}"/>
    <cellStyle name="Обычный 6 5 2 4 4" xfId="59362" xr:uid="{00000000-0005-0000-0000-0000DDA90000}"/>
    <cellStyle name="Обычный 6 5 2 5" xfId="14410" xr:uid="{00000000-0005-0000-0000-0000DEA90000}"/>
    <cellStyle name="Обычный 6 5 2 5 2" xfId="59363" xr:uid="{00000000-0005-0000-0000-0000DFA90000}"/>
    <cellStyle name="Обычный 6 5 2 6" xfId="14411" xr:uid="{00000000-0005-0000-0000-0000E0A90000}"/>
    <cellStyle name="Обычный 6 5 2 6 2" xfId="59364" xr:uid="{00000000-0005-0000-0000-0000E1A90000}"/>
    <cellStyle name="Обычный 6 5 2 7" xfId="14412" xr:uid="{00000000-0005-0000-0000-0000E2A90000}"/>
    <cellStyle name="Обычный 6 5 2 7 2" xfId="59365" xr:uid="{00000000-0005-0000-0000-0000E3A90000}"/>
    <cellStyle name="Обычный 6 5 2 8" xfId="14413" xr:uid="{00000000-0005-0000-0000-0000E4A90000}"/>
    <cellStyle name="Обычный 6 5 2 8 2" xfId="59366" xr:uid="{00000000-0005-0000-0000-0000E5A90000}"/>
    <cellStyle name="Обычный 6 5 2 9" xfId="14414" xr:uid="{00000000-0005-0000-0000-0000E6A90000}"/>
    <cellStyle name="Обычный 6 5 2 9 2" xfId="59367" xr:uid="{00000000-0005-0000-0000-0000E7A90000}"/>
    <cellStyle name="Обычный 6 5 2_Лист1" xfId="59368" xr:uid="{00000000-0005-0000-0000-0000E8A90000}"/>
    <cellStyle name="Обычный 6 5 3" xfId="14415" xr:uid="{00000000-0005-0000-0000-0000E9A90000}"/>
    <cellStyle name="Обычный 6 5 3 10" xfId="35745" xr:uid="{00000000-0005-0000-0000-0000EAA90000}"/>
    <cellStyle name="Обычный 6 5 3 11" xfId="35746" xr:uid="{00000000-0005-0000-0000-0000EBA90000}"/>
    <cellStyle name="Обычный 6 5 3 2" xfId="14416" xr:uid="{00000000-0005-0000-0000-0000ECA90000}"/>
    <cellStyle name="Обычный 6 5 3 2 2" xfId="14417" xr:uid="{00000000-0005-0000-0000-0000EDA90000}"/>
    <cellStyle name="Обычный 6 5 3 2 2 2" xfId="14418" xr:uid="{00000000-0005-0000-0000-0000EEA90000}"/>
    <cellStyle name="Обычный 6 5 3 2 2 2 2" xfId="59369" xr:uid="{00000000-0005-0000-0000-0000EFA90000}"/>
    <cellStyle name="Обычный 6 5 3 2 2 2 2 2" xfId="59370" xr:uid="{00000000-0005-0000-0000-0000F0A90000}"/>
    <cellStyle name="Обычный 6 5 3 2 2 2 3" xfId="59371" xr:uid="{00000000-0005-0000-0000-0000F1A90000}"/>
    <cellStyle name="Обычный 6 5 3 2 2 3" xfId="14419" xr:uid="{00000000-0005-0000-0000-0000F2A90000}"/>
    <cellStyle name="Обычный 6 5 3 2 2 3 2" xfId="59372" xr:uid="{00000000-0005-0000-0000-0000F3A90000}"/>
    <cellStyle name="Обычный 6 5 3 2 2 4" xfId="59373" xr:uid="{00000000-0005-0000-0000-0000F4A90000}"/>
    <cellStyle name="Обычный 6 5 3 2 2_НВВ РСК 2019 (II пол) МАКС" xfId="59374" xr:uid="{00000000-0005-0000-0000-0000F5A90000}"/>
    <cellStyle name="Обычный 6 5 3 2 3" xfId="14420" xr:uid="{00000000-0005-0000-0000-0000F6A90000}"/>
    <cellStyle name="Обычный 6 5 3 2 3 2" xfId="14421" xr:uid="{00000000-0005-0000-0000-0000F7A90000}"/>
    <cellStyle name="Обычный 6 5 3 2 3 2 2" xfId="59375" xr:uid="{00000000-0005-0000-0000-0000F8A90000}"/>
    <cellStyle name="Обычный 6 5 3 2 3 3" xfId="14422" xr:uid="{00000000-0005-0000-0000-0000F9A90000}"/>
    <cellStyle name="Обычный 6 5 3 2 3 3 2" xfId="59376" xr:uid="{00000000-0005-0000-0000-0000FAA90000}"/>
    <cellStyle name="Обычный 6 5 3 2 3 4" xfId="59377" xr:uid="{00000000-0005-0000-0000-0000FBA90000}"/>
    <cellStyle name="Обычный 6 5 3 2 4" xfId="14423" xr:uid="{00000000-0005-0000-0000-0000FCA90000}"/>
    <cellStyle name="Обычный 6 5 3 2 4 2" xfId="59378" xr:uid="{00000000-0005-0000-0000-0000FDA90000}"/>
    <cellStyle name="Обычный 6 5 3 2 5" xfId="14424" xr:uid="{00000000-0005-0000-0000-0000FEA90000}"/>
    <cellStyle name="Обычный 6 5 3 2 5 2" xfId="59379" xr:uid="{00000000-0005-0000-0000-0000FFA90000}"/>
    <cellStyle name="Обычный 6 5 3 2 6" xfId="14425" xr:uid="{00000000-0005-0000-0000-000000AA0000}"/>
    <cellStyle name="Обычный 6 5 3 2 6 2" xfId="59380" xr:uid="{00000000-0005-0000-0000-000001AA0000}"/>
    <cellStyle name="Обычный 6 5 3 2 7" xfId="35747" xr:uid="{00000000-0005-0000-0000-000002AA0000}"/>
    <cellStyle name="Обычный 6 5 3 2 7 2" xfId="59381" xr:uid="{00000000-0005-0000-0000-000003AA0000}"/>
    <cellStyle name="Обычный 6 5 3 2 8" xfId="35748" xr:uid="{00000000-0005-0000-0000-000004AA0000}"/>
    <cellStyle name="Обычный 6 5 3 2 8 2" xfId="59382" xr:uid="{00000000-0005-0000-0000-000005AA0000}"/>
    <cellStyle name="Обычный 6 5 3 2 9" xfId="59383" xr:uid="{00000000-0005-0000-0000-000006AA0000}"/>
    <cellStyle name="Обычный 6 5 3 2_Лист1" xfId="59384" xr:uid="{00000000-0005-0000-0000-000007AA0000}"/>
    <cellStyle name="Обычный 6 5 3 3" xfId="14426" xr:uid="{00000000-0005-0000-0000-000008AA0000}"/>
    <cellStyle name="Обычный 6 5 3 3 2" xfId="14427" xr:uid="{00000000-0005-0000-0000-000009AA0000}"/>
    <cellStyle name="Обычный 6 5 3 3 2 2" xfId="59385" xr:uid="{00000000-0005-0000-0000-00000AAA0000}"/>
    <cellStyle name="Обычный 6 5 3 3 2 2 2" xfId="59386" xr:uid="{00000000-0005-0000-0000-00000BAA0000}"/>
    <cellStyle name="Обычный 6 5 3 3 2 3" xfId="59387" xr:uid="{00000000-0005-0000-0000-00000CAA0000}"/>
    <cellStyle name="Обычный 6 5 3 3 3" xfId="14428" xr:uid="{00000000-0005-0000-0000-00000DAA0000}"/>
    <cellStyle name="Обычный 6 5 3 3 3 2" xfId="59388" xr:uid="{00000000-0005-0000-0000-00000EAA0000}"/>
    <cellStyle name="Обычный 6 5 3 3 4" xfId="59389" xr:uid="{00000000-0005-0000-0000-00000FAA0000}"/>
    <cellStyle name="Обычный 6 5 3 3_НВВ РСК 2019 (II пол) МАКС" xfId="59390" xr:uid="{00000000-0005-0000-0000-000010AA0000}"/>
    <cellStyle name="Обычный 6 5 3 4" xfId="14429" xr:uid="{00000000-0005-0000-0000-000011AA0000}"/>
    <cellStyle name="Обычный 6 5 3 4 2" xfId="14430" xr:uid="{00000000-0005-0000-0000-000012AA0000}"/>
    <cellStyle name="Обычный 6 5 3 4 2 2" xfId="59391" xr:uid="{00000000-0005-0000-0000-000013AA0000}"/>
    <cellStyle name="Обычный 6 5 3 4 3" xfId="14431" xr:uid="{00000000-0005-0000-0000-000014AA0000}"/>
    <cellStyle name="Обычный 6 5 3 4 3 2" xfId="59392" xr:uid="{00000000-0005-0000-0000-000015AA0000}"/>
    <cellStyle name="Обычный 6 5 3 4 4" xfId="59393" xr:uid="{00000000-0005-0000-0000-000016AA0000}"/>
    <cellStyle name="Обычный 6 5 3 5" xfId="14432" xr:uid="{00000000-0005-0000-0000-000017AA0000}"/>
    <cellStyle name="Обычный 6 5 3 5 2" xfId="59394" xr:uid="{00000000-0005-0000-0000-000018AA0000}"/>
    <cellStyle name="Обычный 6 5 3 6" xfId="14433" xr:uid="{00000000-0005-0000-0000-000019AA0000}"/>
    <cellStyle name="Обычный 6 5 3 6 2" xfId="59395" xr:uid="{00000000-0005-0000-0000-00001AAA0000}"/>
    <cellStyle name="Обычный 6 5 3 7" xfId="14434" xr:uid="{00000000-0005-0000-0000-00001BAA0000}"/>
    <cellStyle name="Обычный 6 5 3 7 2" xfId="59396" xr:uid="{00000000-0005-0000-0000-00001CAA0000}"/>
    <cellStyle name="Обычный 6 5 3 8" xfId="14435" xr:uid="{00000000-0005-0000-0000-00001DAA0000}"/>
    <cellStyle name="Обычный 6 5 3 8 2" xfId="59397" xr:uid="{00000000-0005-0000-0000-00001EAA0000}"/>
    <cellStyle name="Обычный 6 5 3 9" xfId="14436" xr:uid="{00000000-0005-0000-0000-00001FAA0000}"/>
    <cellStyle name="Обычный 6 5 3 9 2" xfId="59398" xr:uid="{00000000-0005-0000-0000-000020AA0000}"/>
    <cellStyle name="Обычный 6 5 3_Лист1" xfId="59399" xr:uid="{00000000-0005-0000-0000-000021AA0000}"/>
    <cellStyle name="Обычный 6 5 4" xfId="14437" xr:uid="{00000000-0005-0000-0000-000022AA0000}"/>
    <cellStyle name="Обычный 6 5 4 2" xfId="14438" xr:uid="{00000000-0005-0000-0000-000023AA0000}"/>
    <cellStyle name="Обычный 6 5 4 2 2" xfId="14439" xr:uid="{00000000-0005-0000-0000-000024AA0000}"/>
    <cellStyle name="Обычный 6 5 4 2 2 2" xfId="59400" xr:uid="{00000000-0005-0000-0000-000025AA0000}"/>
    <cellStyle name="Обычный 6 5 4 2 2 2 2" xfId="59401" xr:uid="{00000000-0005-0000-0000-000026AA0000}"/>
    <cellStyle name="Обычный 6 5 4 2 2 3" xfId="59402" xr:uid="{00000000-0005-0000-0000-000027AA0000}"/>
    <cellStyle name="Обычный 6 5 4 2 3" xfId="14440" xr:uid="{00000000-0005-0000-0000-000028AA0000}"/>
    <cellStyle name="Обычный 6 5 4 2 3 2" xfId="59403" xr:uid="{00000000-0005-0000-0000-000029AA0000}"/>
    <cellStyle name="Обычный 6 5 4 2 4" xfId="59404" xr:uid="{00000000-0005-0000-0000-00002AAA0000}"/>
    <cellStyle name="Обычный 6 5 4 2_НВВ РСК 2019 (II пол) МАКС" xfId="59405" xr:uid="{00000000-0005-0000-0000-00002BAA0000}"/>
    <cellStyle name="Обычный 6 5 4 3" xfId="14441" xr:uid="{00000000-0005-0000-0000-00002CAA0000}"/>
    <cellStyle name="Обычный 6 5 4 3 2" xfId="14442" xr:uid="{00000000-0005-0000-0000-00002DAA0000}"/>
    <cellStyle name="Обычный 6 5 4 3 2 2" xfId="59406" xr:uid="{00000000-0005-0000-0000-00002EAA0000}"/>
    <cellStyle name="Обычный 6 5 4 3 3" xfId="14443" xr:uid="{00000000-0005-0000-0000-00002FAA0000}"/>
    <cellStyle name="Обычный 6 5 4 3 3 2" xfId="59407" xr:uid="{00000000-0005-0000-0000-000030AA0000}"/>
    <cellStyle name="Обычный 6 5 4 3 4" xfId="59408" xr:uid="{00000000-0005-0000-0000-000031AA0000}"/>
    <cellStyle name="Обычный 6 5 4 4" xfId="14444" xr:uid="{00000000-0005-0000-0000-000032AA0000}"/>
    <cellStyle name="Обычный 6 5 4 4 2" xfId="59409" xr:uid="{00000000-0005-0000-0000-000033AA0000}"/>
    <cellStyle name="Обычный 6 5 4 5" xfId="14445" xr:uid="{00000000-0005-0000-0000-000034AA0000}"/>
    <cellStyle name="Обычный 6 5 4 5 2" xfId="59410" xr:uid="{00000000-0005-0000-0000-000035AA0000}"/>
    <cellStyle name="Обычный 6 5 4 6" xfId="14446" xr:uid="{00000000-0005-0000-0000-000036AA0000}"/>
    <cellStyle name="Обычный 6 5 4 6 2" xfId="59411" xr:uid="{00000000-0005-0000-0000-000037AA0000}"/>
    <cellStyle name="Обычный 6 5 4 7" xfId="35749" xr:uid="{00000000-0005-0000-0000-000038AA0000}"/>
    <cellStyle name="Обычный 6 5 4 7 2" xfId="59412" xr:uid="{00000000-0005-0000-0000-000039AA0000}"/>
    <cellStyle name="Обычный 6 5 4 8" xfId="35750" xr:uid="{00000000-0005-0000-0000-00003AAA0000}"/>
    <cellStyle name="Обычный 6 5 4 8 2" xfId="59413" xr:uid="{00000000-0005-0000-0000-00003BAA0000}"/>
    <cellStyle name="Обычный 6 5 4 9" xfId="59414" xr:uid="{00000000-0005-0000-0000-00003CAA0000}"/>
    <cellStyle name="Обычный 6 5 4_Лист1" xfId="59415" xr:uid="{00000000-0005-0000-0000-00003DAA0000}"/>
    <cellStyle name="Обычный 6 5 5" xfId="14447" xr:uid="{00000000-0005-0000-0000-00003EAA0000}"/>
    <cellStyle name="Обычный 6 5 5 2" xfId="14448" xr:uid="{00000000-0005-0000-0000-00003FAA0000}"/>
    <cellStyle name="Обычный 6 5 5 3" xfId="14449" xr:uid="{00000000-0005-0000-0000-000040AA0000}"/>
    <cellStyle name="Обычный 6 5 6" xfId="14450" xr:uid="{00000000-0005-0000-0000-000041AA0000}"/>
    <cellStyle name="Обычный 6 5 6 2" xfId="59416" xr:uid="{00000000-0005-0000-0000-000042AA0000}"/>
    <cellStyle name="Обычный 6 5 7" xfId="14451" xr:uid="{00000000-0005-0000-0000-000043AA0000}"/>
    <cellStyle name="Обычный 6 5 8" xfId="14452" xr:uid="{00000000-0005-0000-0000-000044AA0000}"/>
    <cellStyle name="Обычный 6 5 9" xfId="14453" xr:uid="{00000000-0005-0000-0000-000045AA0000}"/>
    <cellStyle name="Обычный 6 5_Лист1" xfId="59417" xr:uid="{00000000-0005-0000-0000-000046AA0000}"/>
    <cellStyle name="Обычный 6 6" xfId="14454" xr:uid="{00000000-0005-0000-0000-000047AA0000}"/>
    <cellStyle name="Обычный 6 6 10" xfId="35751" xr:uid="{00000000-0005-0000-0000-000048AA0000}"/>
    <cellStyle name="Обычный 6 6 2" xfId="14455" xr:uid="{00000000-0005-0000-0000-000049AA0000}"/>
    <cellStyle name="Обычный 6 6 2 2" xfId="14456" xr:uid="{00000000-0005-0000-0000-00004AAA0000}"/>
    <cellStyle name="Обычный 6 6 2 2 2" xfId="14457" xr:uid="{00000000-0005-0000-0000-00004BAA0000}"/>
    <cellStyle name="Обычный 6 6 2 2 2 2" xfId="59418" xr:uid="{00000000-0005-0000-0000-00004CAA0000}"/>
    <cellStyle name="Обычный 6 6 2 2 2 2 2" xfId="59419" xr:uid="{00000000-0005-0000-0000-00004DAA0000}"/>
    <cellStyle name="Обычный 6 6 2 2 2 3" xfId="59420" xr:uid="{00000000-0005-0000-0000-00004EAA0000}"/>
    <cellStyle name="Обычный 6 6 2 2 3" xfId="14458" xr:uid="{00000000-0005-0000-0000-00004FAA0000}"/>
    <cellStyle name="Обычный 6 6 2 2 3 2" xfId="59421" xr:uid="{00000000-0005-0000-0000-000050AA0000}"/>
    <cellStyle name="Обычный 6 6 2 2 4" xfId="59422" xr:uid="{00000000-0005-0000-0000-000051AA0000}"/>
    <cellStyle name="Обычный 6 6 2 2_НВВ РСК 2019 (II пол) МАКС" xfId="59423" xr:uid="{00000000-0005-0000-0000-000052AA0000}"/>
    <cellStyle name="Обычный 6 6 2 3" xfId="14459" xr:uid="{00000000-0005-0000-0000-000053AA0000}"/>
    <cellStyle name="Обычный 6 6 2 3 2" xfId="14460" xr:uid="{00000000-0005-0000-0000-000054AA0000}"/>
    <cellStyle name="Обычный 6 6 2 3 2 2" xfId="59424" xr:uid="{00000000-0005-0000-0000-000055AA0000}"/>
    <cellStyle name="Обычный 6 6 2 3 3" xfId="14461" xr:uid="{00000000-0005-0000-0000-000056AA0000}"/>
    <cellStyle name="Обычный 6 6 2 3 3 2" xfId="59425" xr:uid="{00000000-0005-0000-0000-000057AA0000}"/>
    <cellStyle name="Обычный 6 6 2 3 4" xfId="59426" xr:uid="{00000000-0005-0000-0000-000058AA0000}"/>
    <cellStyle name="Обычный 6 6 2 4" xfId="14462" xr:uid="{00000000-0005-0000-0000-000059AA0000}"/>
    <cellStyle name="Обычный 6 6 2 4 2" xfId="59427" xr:uid="{00000000-0005-0000-0000-00005AAA0000}"/>
    <cellStyle name="Обычный 6 6 2 5" xfId="14463" xr:uid="{00000000-0005-0000-0000-00005BAA0000}"/>
    <cellStyle name="Обычный 6 6 2 5 2" xfId="59428" xr:uid="{00000000-0005-0000-0000-00005CAA0000}"/>
    <cellStyle name="Обычный 6 6 2 6" xfId="14464" xr:uid="{00000000-0005-0000-0000-00005DAA0000}"/>
    <cellStyle name="Обычный 6 6 2 6 2" xfId="59429" xr:uid="{00000000-0005-0000-0000-00005EAA0000}"/>
    <cellStyle name="Обычный 6 6 2 7" xfId="35752" xr:uid="{00000000-0005-0000-0000-00005FAA0000}"/>
    <cellStyle name="Обычный 6 6 2 7 2" xfId="59430" xr:uid="{00000000-0005-0000-0000-000060AA0000}"/>
    <cellStyle name="Обычный 6 6 2 8" xfId="35753" xr:uid="{00000000-0005-0000-0000-000061AA0000}"/>
    <cellStyle name="Обычный 6 6 2 8 2" xfId="59431" xr:uid="{00000000-0005-0000-0000-000062AA0000}"/>
    <cellStyle name="Обычный 6 6 2 9" xfId="59432" xr:uid="{00000000-0005-0000-0000-000063AA0000}"/>
    <cellStyle name="Обычный 6 6 2_Лист1" xfId="59433" xr:uid="{00000000-0005-0000-0000-000064AA0000}"/>
    <cellStyle name="Обычный 6 6 3" xfId="14465" xr:uid="{00000000-0005-0000-0000-000065AA0000}"/>
    <cellStyle name="Обычный 6 6 3 2" xfId="14466" xr:uid="{00000000-0005-0000-0000-000066AA0000}"/>
    <cellStyle name="Обычный 6 6 3 3" xfId="14467" xr:uid="{00000000-0005-0000-0000-000067AA0000}"/>
    <cellStyle name="Обычный 6 6 4" xfId="14468" xr:uid="{00000000-0005-0000-0000-000068AA0000}"/>
    <cellStyle name="Обычный 6 6 4 2" xfId="59434" xr:uid="{00000000-0005-0000-0000-000069AA0000}"/>
    <cellStyle name="Обычный 6 6 5" xfId="14469" xr:uid="{00000000-0005-0000-0000-00006AAA0000}"/>
    <cellStyle name="Обычный 6 6 6" xfId="14470" xr:uid="{00000000-0005-0000-0000-00006BAA0000}"/>
    <cellStyle name="Обычный 6 6 7" xfId="14471" xr:uid="{00000000-0005-0000-0000-00006CAA0000}"/>
    <cellStyle name="Обычный 6 6 8" xfId="14472" xr:uid="{00000000-0005-0000-0000-00006DAA0000}"/>
    <cellStyle name="Обычный 6 6 9" xfId="35754" xr:uid="{00000000-0005-0000-0000-00006EAA0000}"/>
    <cellStyle name="Обычный 6 6_Лист1" xfId="59435" xr:uid="{00000000-0005-0000-0000-00006FAA0000}"/>
    <cellStyle name="Обычный 6 7" xfId="14473" xr:uid="{00000000-0005-0000-0000-000070AA0000}"/>
    <cellStyle name="Обычный 6 7 10" xfId="35755" xr:uid="{00000000-0005-0000-0000-000071AA0000}"/>
    <cellStyle name="Обычный 6 7 2" xfId="14474" xr:uid="{00000000-0005-0000-0000-000072AA0000}"/>
    <cellStyle name="Обычный 6 7 2 2" xfId="14475" xr:uid="{00000000-0005-0000-0000-000073AA0000}"/>
    <cellStyle name="Обычный 6 7 2 2 2" xfId="14476" xr:uid="{00000000-0005-0000-0000-000074AA0000}"/>
    <cellStyle name="Обычный 6 7 2 2 2 2" xfId="59436" xr:uid="{00000000-0005-0000-0000-000075AA0000}"/>
    <cellStyle name="Обычный 6 7 2 2 2 2 2" xfId="59437" xr:uid="{00000000-0005-0000-0000-000076AA0000}"/>
    <cellStyle name="Обычный 6 7 2 2 2 3" xfId="59438" xr:uid="{00000000-0005-0000-0000-000077AA0000}"/>
    <cellStyle name="Обычный 6 7 2 2 3" xfId="14477" xr:uid="{00000000-0005-0000-0000-000078AA0000}"/>
    <cellStyle name="Обычный 6 7 2 2 3 2" xfId="59439" xr:uid="{00000000-0005-0000-0000-000079AA0000}"/>
    <cellStyle name="Обычный 6 7 2 2 4" xfId="59440" xr:uid="{00000000-0005-0000-0000-00007AAA0000}"/>
    <cellStyle name="Обычный 6 7 2 2_НВВ РСК 2019 (II пол) МАКС" xfId="59441" xr:uid="{00000000-0005-0000-0000-00007BAA0000}"/>
    <cellStyle name="Обычный 6 7 2 3" xfId="14478" xr:uid="{00000000-0005-0000-0000-00007CAA0000}"/>
    <cellStyle name="Обычный 6 7 2 3 2" xfId="14479" xr:uid="{00000000-0005-0000-0000-00007DAA0000}"/>
    <cellStyle name="Обычный 6 7 2 3 2 2" xfId="59442" xr:uid="{00000000-0005-0000-0000-00007EAA0000}"/>
    <cellStyle name="Обычный 6 7 2 3 3" xfId="14480" xr:uid="{00000000-0005-0000-0000-00007FAA0000}"/>
    <cellStyle name="Обычный 6 7 2 3 3 2" xfId="59443" xr:uid="{00000000-0005-0000-0000-000080AA0000}"/>
    <cellStyle name="Обычный 6 7 2 3 4" xfId="59444" xr:uid="{00000000-0005-0000-0000-000081AA0000}"/>
    <cellStyle name="Обычный 6 7 2 4" xfId="14481" xr:uid="{00000000-0005-0000-0000-000082AA0000}"/>
    <cellStyle name="Обычный 6 7 2 4 2" xfId="59445" xr:uid="{00000000-0005-0000-0000-000083AA0000}"/>
    <cellStyle name="Обычный 6 7 2 5" xfId="14482" xr:uid="{00000000-0005-0000-0000-000084AA0000}"/>
    <cellStyle name="Обычный 6 7 2 5 2" xfId="59446" xr:uid="{00000000-0005-0000-0000-000085AA0000}"/>
    <cellStyle name="Обычный 6 7 2 6" xfId="14483" xr:uid="{00000000-0005-0000-0000-000086AA0000}"/>
    <cellStyle name="Обычный 6 7 2 6 2" xfId="59447" xr:uid="{00000000-0005-0000-0000-000087AA0000}"/>
    <cellStyle name="Обычный 6 7 2 7" xfId="35756" xr:uid="{00000000-0005-0000-0000-000088AA0000}"/>
    <cellStyle name="Обычный 6 7 2 7 2" xfId="59448" xr:uid="{00000000-0005-0000-0000-000089AA0000}"/>
    <cellStyle name="Обычный 6 7 2 8" xfId="35757" xr:uid="{00000000-0005-0000-0000-00008AAA0000}"/>
    <cellStyle name="Обычный 6 7 2 8 2" xfId="59449" xr:uid="{00000000-0005-0000-0000-00008BAA0000}"/>
    <cellStyle name="Обычный 6 7 2 9" xfId="59450" xr:uid="{00000000-0005-0000-0000-00008CAA0000}"/>
    <cellStyle name="Обычный 6 7 2_Лист1" xfId="59451" xr:uid="{00000000-0005-0000-0000-00008DAA0000}"/>
    <cellStyle name="Обычный 6 7 3" xfId="14484" xr:uid="{00000000-0005-0000-0000-00008EAA0000}"/>
    <cellStyle name="Обычный 6 7 3 2" xfId="14485" xr:uid="{00000000-0005-0000-0000-00008FAA0000}"/>
    <cellStyle name="Обычный 6 7 3 3" xfId="14486" xr:uid="{00000000-0005-0000-0000-000090AA0000}"/>
    <cellStyle name="Обычный 6 7 4" xfId="14487" xr:uid="{00000000-0005-0000-0000-000091AA0000}"/>
    <cellStyle name="Обычный 6 7 4 2" xfId="59452" xr:uid="{00000000-0005-0000-0000-000092AA0000}"/>
    <cellStyle name="Обычный 6 7 5" xfId="14488" xr:uid="{00000000-0005-0000-0000-000093AA0000}"/>
    <cellStyle name="Обычный 6 7 6" xfId="14489" xr:uid="{00000000-0005-0000-0000-000094AA0000}"/>
    <cellStyle name="Обычный 6 7 7" xfId="14490" xr:uid="{00000000-0005-0000-0000-000095AA0000}"/>
    <cellStyle name="Обычный 6 7 8" xfId="14491" xr:uid="{00000000-0005-0000-0000-000096AA0000}"/>
    <cellStyle name="Обычный 6 7 9" xfId="35758" xr:uid="{00000000-0005-0000-0000-000097AA0000}"/>
    <cellStyle name="Обычный 6 7_Лист1" xfId="59453" xr:uid="{00000000-0005-0000-0000-000098AA0000}"/>
    <cellStyle name="Обычный 6 8" xfId="14492" xr:uid="{00000000-0005-0000-0000-000099AA0000}"/>
    <cellStyle name="Обычный 6 8 10" xfId="35759" xr:uid="{00000000-0005-0000-0000-00009AAA0000}"/>
    <cellStyle name="Обычный 6 8 2" xfId="14493" xr:uid="{00000000-0005-0000-0000-00009BAA0000}"/>
    <cellStyle name="Обычный 6 8 2 2" xfId="14494" xr:uid="{00000000-0005-0000-0000-00009CAA0000}"/>
    <cellStyle name="Обычный 6 8 2 2 2" xfId="14495" xr:uid="{00000000-0005-0000-0000-00009DAA0000}"/>
    <cellStyle name="Обычный 6 8 2 2 2 2" xfId="59454" xr:uid="{00000000-0005-0000-0000-00009EAA0000}"/>
    <cellStyle name="Обычный 6 8 2 2 2 2 2" xfId="59455" xr:uid="{00000000-0005-0000-0000-00009FAA0000}"/>
    <cellStyle name="Обычный 6 8 2 2 2 3" xfId="59456" xr:uid="{00000000-0005-0000-0000-0000A0AA0000}"/>
    <cellStyle name="Обычный 6 8 2 2 3" xfId="14496" xr:uid="{00000000-0005-0000-0000-0000A1AA0000}"/>
    <cellStyle name="Обычный 6 8 2 2 3 2" xfId="59457" xr:uid="{00000000-0005-0000-0000-0000A2AA0000}"/>
    <cellStyle name="Обычный 6 8 2 2 4" xfId="59458" xr:uid="{00000000-0005-0000-0000-0000A3AA0000}"/>
    <cellStyle name="Обычный 6 8 2 2_НВВ РСК 2019 (II пол) МАКС" xfId="59459" xr:uid="{00000000-0005-0000-0000-0000A4AA0000}"/>
    <cellStyle name="Обычный 6 8 2 3" xfId="14497" xr:uid="{00000000-0005-0000-0000-0000A5AA0000}"/>
    <cellStyle name="Обычный 6 8 2 3 2" xfId="14498" xr:uid="{00000000-0005-0000-0000-0000A6AA0000}"/>
    <cellStyle name="Обычный 6 8 2 3 2 2" xfId="59460" xr:uid="{00000000-0005-0000-0000-0000A7AA0000}"/>
    <cellStyle name="Обычный 6 8 2 3 3" xfId="14499" xr:uid="{00000000-0005-0000-0000-0000A8AA0000}"/>
    <cellStyle name="Обычный 6 8 2 3 3 2" xfId="59461" xr:uid="{00000000-0005-0000-0000-0000A9AA0000}"/>
    <cellStyle name="Обычный 6 8 2 3 4" xfId="59462" xr:uid="{00000000-0005-0000-0000-0000AAAA0000}"/>
    <cellStyle name="Обычный 6 8 2 4" xfId="14500" xr:uid="{00000000-0005-0000-0000-0000ABAA0000}"/>
    <cellStyle name="Обычный 6 8 2 4 2" xfId="59463" xr:uid="{00000000-0005-0000-0000-0000ACAA0000}"/>
    <cellStyle name="Обычный 6 8 2 5" xfId="14501" xr:uid="{00000000-0005-0000-0000-0000ADAA0000}"/>
    <cellStyle name="Обычный 6 8 2 5 2" xfId="59464" xr:uid="{00000000-0005-0000-0000-0000AEAA0000}"/>
    <cellStyle name="Обычный 6 8 2 6" xfId="14502" xr:uid="{00000000-0005-0000-0000-0000AFAA0000}"/>
    <cellStyle name="Обычный 6 8 2 6 2" xfId="59465" xr:uid="{00000000-0005-0000-0000-0000B0AA0000}"/>
    <cellStyle name="Обычный 6 8 2 7" xfId="35760" xr:uid="{00000000-0005-0000-0000-0000B1AA0000}"/>
    <cellStyle name="Обычный 6 8 2 7 2" xfId="59466" xr:uid="{00000000-0005-0000-0000-0000B2AA0000}"/>
    <cellStyle name="Обычный 6 8 2 8" xfId="35761" xr:uid="{00000000-0005-0000-0000-0000B3AA0000}"/>
    <cellStyle name="Обычный 6 8 2 8 2" xfId="59467" xr:uid="{00000000-0005-0000-0000-0000B4AA0000}"/>
    <cellStyle name="Обычный 6 8 2 9" xfId="59468" xr:uid="{00000000-0005-0000-0000-0000B5AA0000}"/>
    <cellStyle name="Обычный 6 8 2_Лист1" xfId="59469" xr:uid="{00000000-0005-0000-0000-0000B6AA0000}"/>
    <cellStyle name="Обычный 6 8 3" xfId="14503" xr:uid="{00000000-0005-0000-0000-0000B7AA0000}"/>
    <cellStyle name="Обычный 6 8 3 2" xfId="14504" xr:uid="{00000000-0005-0000-0000-0000B8AA0000}"/>
    <cellStyle name="Обычный 6 8 3 3" xfId="14505" xr:uid="{00000000-0005-0000-0000-0000B9AA0000}"/>
    <cellStyle name="Обычный 6 8 4" xfId="14506" xr:uid="{00000000-0005-0000-0000-0000BAAA0000}"/>
    <cellStyle name="Обычный 6 8 4 2" xfId="59470" xr:uid="{00000000-0005-0000-0000-0000BBAA0000}"/>
    <cellStyle name="Обычный 6 8 5" xfId="14507" xr:uid="{00000000-0005-0000-0000-0000BCAA0000}"/>
    <cellStyle name="Обычный 6 8 6" xfId="14508" xr:uid="{00000000-0005-0000-0000-0000BDAA0000}"/>
    <cellStyle name="Обычный 6 8 7" xfId="14509" xr:uid="{00000000-0005-0000-0000-0000BEAA0000}"/>
    <cellStyle name="Обычный 6 8 8" xfId="14510" xr:uid="{00000000-0005-0000-0000-0000BFAA0000}"/>
    <cellStyle name="Обычный 6 8 9" xfId="35762" xr:uid="{00000000-0005-0000-0000-0000C0AA0000}"/>
    <cellStyle name="Обычный 6 8_Лист1" xfId="59471" xr:uid="{00000000-0005-0000-0000-0000C1AA0000}"/>
    <cellStyle name="Обычный 6 9" xfId="14511" xr:uid="{00000000-0005-0000-0000-0000C2AA0000}"/>
    <cellStyle name="Обычный 6 9 2" xfId="14512" xr:uid="{00000000-0005-0000-0000-0000C3AA0000}"/>
    <cellStyle name="Обычный 6 9 2 2" xfId="14513" xr:uid="{00000000-0005-0000-0000-0000C4AA0000}"/>
    <cellStyle name="Обычный 6 9 2 2 2" xfId="14514" xr:uid="{00000000-0005-0000-0000-0000C5AA0000}"/>
    <cellStyle name="Обычный 6 9 2 2 2 2" xfId="59472" xr:uid="{00000000-0005-0000-0000-0000C6AA0000}"/>
    <cellStyle name="Обычный 6 9 2 2 2 2 2" xfId="59473" xr:uid="{00000000-0005-0000-0000-0000C7AA0000}"/>
    <cellStyle name="Обычный 6 9 2 2 2 3" xfId="59474" xr:uid="{00000000-0005-0000-0000-0000C8AA0000}"/>
    <cellStyle name="Обычный 6 9 2 2 3" xfId="14515" xr:uid="{00000000-0005-0000-0000-0000C9AA0000}"/>
    <cellStyle name="Обычный 6 9 2 2 3 2" xfId="59475" xr:uid="{00000000-0005-0000-0000-0000CAAA0000}"/>
    <cellStyle name="Обычный 6 9 2 2 4" xfId="59476" xr:uid="{00000000-0005-0000-0000-0000CBAA0000}"/>
    <cellStyle name="Обычный 6 9 2 2_НВВ РСК 2019 (II пол) МАКС" xfId="59477" xr:uid="{00000000-0005-0000-0000-0000CCAA0000}"/>
    <cellStyle name="Обычный 6 9 2 3" xfId="14516" xr:uid="{00000000-0005-0000-0000-0000CDAA0000}"/>
    <cellStyle name="Обычный 6 9 2 3 2" xfId="14517" xr:uid="{00000000-0005-0000-0000-0000CEAA0000}"/>
    <cellStyle name="Обычный 6 9 2 3 2 2" xfId="59478" xr:uid="{00000000-0005-0000-0000-0000CFAA0000}"/>
    <cellStyle name="Обычный 6 9 2 3 3" xfId="14518" xr:uid="{00000000-0005-0000-0000-0000D0AA0000}"/>
    <cellStyle name="Обычный 6 9 2 3 3 2" xfId="59479" xr:uid="{00000000-0005-0000-0000-0000D1AA0000}"/>
    <cellStyle name="Обычный 6 9 2 3 4" xfId="59480" xr:uid="{00000000-0005-0000-0000-0000D2AA0000}"/>
    <cellStyle name="Обычный 6 9 2 4" xfId="14519" xr:uid="{00000000-0005-0000-0000-0000D3AA0000}"/>
    <cellStyle name="Обычный 6 9 2 4 2" xfId="59481" xr:uid="{00000000-0005-0000-0000-0000D4AA0000}"/>
    <cellStyle name="Обычный 6 9 2 5" xfId="14520" xr:uid="{00000000-0005-0000-0000-0000D5AA0000}"/>
    <cellStyle name="Обычный 6 9 2 5 2" xfId="59482" xr:uid="{00000000-0005-0000-0000-0000D6AA0000}"/>
    <cellStyle name="Обычный 6 9 2 6" xfId="14521" xr:uid="{00000000-0005-0000-0000-0000D7AA0000}"/>
    <cellStyle name="Обычный 6 9 2 6 2" xfId="59483" xr:uid="{00000000-0005-0000-0000-0000D8AA0000}"/>
    <cellStyle name="Обычный 6 9 2 7" xfId="35763" xr:uid="{00000000-0005-0000-0000-0000D9AA0000}"/>
    <cellStyle name="Обычный 6 9 2 7 2" xfId="59484" xr:uid="{00000000-0005-0000-0000-0000DAAA0000}"/>
    <cellStyle name="Обычный 6 9 2 8" xfId="35764" xr:uid="{00000000-0005-0000-0000-0000DBAA0000}"/>
    <cellStyle name="Обычный 6 9 2 8 2" xfId="59485" xr:uid="{00000000-0005-0000-0000-0000DCAA0000}"/>
    <cellStyle name="Обычный 6 9 2 9" xfId="59486" xr:uid="{00000000-0005-0000-0000-0000DDAA0000}"/>
    <cellStyle name="Обычный 6 9 2_Лист1" xfId="59487" xr:uid="{00000000-0005-0000-0000-0000DEAA0000}"/>
    <cellStyle name="Обычный 6 9 3" xfId="14522" xr:uid="{00000000-0005-0000-0000-0000DFAA0000}"/>
    <cellStyle name="Обычный 6 9 3 2" xfId="14523" xr:uid="{00000000-0005-0000-0000-0000E0AA0000}"/>
    <cellStyle name="Обычный 6 9 3 3" xfId="14524" xr:uid="{00000000-0005-0000-0000-0000E1AA0000}"/>
    <cellStyle name="Обычный 6 9 4" xfId="14525" xr:uid="{00000000-0005-0000-0000-0000E2AA0000}"/>
    <cellStyle name="Обычный 6 9 4 2" xfId="59488" xr:uid="{00000000-0005-0000-0000-0000E3AA0000}"/>
    <cellStyle name="Обычный 6 9 5" xfId="14526" xr:uid="{00000000-0005-0000-0000-0000E4AA0000}"/>
    <cellStyle name="Обычный 6 9 6" xfId="14527" xr:uid="{00000000-0005-0000-0000-0000E5AA0000}"/>
    <cellStyle name="Обычный 6 9 7" xfId="35765" xr:uid="{00000000-0005-0000-0000-0000E6AA0000}"/>
    <cellStyle name="Обычный 6 9 8" xfId="35766" xr:uid="{00000000-0005-0000-0000-0000E7AA0000}"/>
    <cellStyle name="Обычный 6 9_Лист1" xfId="59489" xr:uid="{00000000-0005-0000-0000-0000E8AA0000}"/>
    <cellStyle name="Обычный 6_Лист1" xfId="59490" xr:uid="{00000000-0005-0000-0000-0000E9AA0000}"/>
    <cellStyle name="Обычный 60" xfId="14528" xr:uid="{00000000-0005-0000-0000-0000EAAA0000}"/>
    <cellStyle name="Обычный 61" xfId="14529" xr:uid="{00000000-0005-0000-0000-0000EBAA0000}"/>
    <cellStyle name="Обычный 62" xfId="14530" xr:uid="{00000000-0005-0000-0000-0000ECAA0000}"/>
    <cellStyle name="Обычный 63" xfId="14531" xr:uid="{00000000-0005-0000-0000-0000EDAA0000}"/>
    <cellStyle name="Обычный 64" xfId="14532" xr:uid="{00000000-0005-0000-0000-0000EEAA0000}"/>
    <cellStyle name="Обычный 65" xfId="14533" xr:uid="{00000000-0005-0000-0000-0000EFAA0000}"/>
    <cellStyle name="Обычный 66" xfId="14534" xr:uid="{00000000-0005-0000-0000-0000F0AA0000}"/>
    <cellStyle name="Обычный 67" xfId="14535" xr:uid="{00000000-0005-0000-0000-0000F1AA0000}"/>
    <cellStyle name="Обычный 68" xfId="14536" xr:uid="{00000000-0005-0000-0000-0000F2AA0000}"/>
    <cellStyle name="Обычный 69" xfId="14537" xr:uid="{00000000-0005-0000-0000-0000F3AA0000}"/>
    <cellStyle name="Обычный 7" xfId="14538" xr:uid="{00000000-0005-0000-0000-0000F4AA0000}"/>
    <cellStyle name="Обычный 7 10" xfId="14539" xr:uid="{00000000-0005-0000-0000-0000F5AA0000}"/>
    <cellStyle name="Обычный 7 11" xfId="35767" xr:uid="{00000000-0005-0000-0000-0000F6AA0000}"/>
    <cellStyle name="Обычный 7 2" xfId="14540" xr:uid="{00000000-0005-0000-0000-0000F7AA0000}"/>
    <cellStyle name="Обычный 7 2 10" xfId="14541" xr:uid="{00000000-0005-0000-0000-0000F8AA0000}"/>
    <cellStyle name="Обычный 7 2 11" xfId="35768" xr:uid="{00000000-0005-0000-0000-0000F9AA0000}"/>
    <cellStyle name="Обычный 7 2 12" xfId="35769" xr:uid="{00000000-0005-0000-0000-0000FAAA0000}"/>
    <cellStyle name="Обычный 7 2 2" xfId="14542" xr:uid="{00000000-0005-0000-0000-0000FBAA0000}"/>
    <cellStyle name="Обычный 7 2 2 10" xfId="14543" xr:uid="{00000000-0005-0000-0000-0000FCAA0000}"/>
    <cellStyle name="Обычный 7 2 2 11" xfId="14544" xr:uid="{00000000-0005-0000-0000-0000FDAA0000}"/>
    <cellStyle name="Обычный 7 2 2 12" xfId="35770" xr:uid="{00000000-0005-0000-0000-0000FEAA0000}"/>
    <cellStyle name="Обычный 7 2 2 13" xfId="35771" xr:uid="{00000000-0005-0000-0000-0000FFAA0000}"/>
    <cellStyle name="Обычный 7 2 2 2" xfId="14545" xr:uid="{00000000-0005-0000-0000-000000AB0000}"/>
    <cellStyle name="Обычный 7 2 2 2 10" xfId="14546" xr:uid="{00000000-0005-0000-0000-000001AB0000}"/>
    <cellStyle name="Обычный 7 2 2 2 10 2" xfId="59491" xr:uid="{00000000-0005-0000-0000-000002AB0000}"/>
    <cellStyle name="Обычный 7 2 2 2 11" xfId="14547" xr:uid="{00000000-0005-0000-0000-000003AB0000}"/>
    <cellStyle name="Обычный 7 2 2 2 11 2" xfId="59492" xr:uid="{00000000-0005-0000-0000-000004AB0000}"/>
    <cellStyle name="Обычный 7 2 2 2 12" xfId="35772" xr:uid="{00000000-0005-0000-0000-000005AB0000}"/>
    <cellStyle name="Обычный 7 2 2 2 13" xfId="35773" xr:uid="{00000000-0005-0000-0000-000006AB0000}"/>
    <cellStyle name="Обычный 7 2 2 2 2" xfId="14548" xr:uid="{00000000-0005-0000-0000-000007AB0000}"/>
    <cellStyle name="Обычный 7 2 2 2 2 10" xfId="35774" xr:uid="{00000000-0005-0000-0000-000008AB0000}"/>
    <cellStyle name="Обычный 7 2 2 2 2 11" xfId="35775" xr:uid="{00000000-0005-0000-0000-000009AB0000}"/>
    <cellStyle name="Обычный 7 2 2 2 2 2" xfId="14549" xr:uid="{00000000-0005-0000-0000-00000AAB0000}"/>
    <cellStyle name="Обычный 7 2 2 2 2 2 2" xfId="14550" xr:uid="{00000000-0005-0000-0000-00000BAB0000}"/>
    <cellStyle name="Обычный 7 2 2 2 2 2 2 2" xfId="14551" xr:uid="{00000000-0005-0000-0000-00000CAB0000}"/>
    <cellStyle name="Обычный 7 2 2 2 2 2 2 2 2" xfId="59493" xr:uid="{00000000-0005-0000-0000-00000DAB0000}"/>
    <cellStyle name="Обычный 7 2 2 2 2 2 2 2 2 2" xfId="59494" xr:uid="{00000000-0005-0000-0000-00000EAB0000}"/>
    <cellStyle name="Обычный 7 2 2 2 2 2 2 2 3" xfId="59495" xr:uid="{00000000-0005-0000-0000-00000FAB0000}"/>
    <cellStyle name="Обычный 7 2 2 2 2 2 2 3" xfId="14552" xr:uid="{00000000-0005-0000-0000-000010AB0000}"/>
    <cellStyle name="Обычный 7 2 2 2 2 2 2 3 2" xfId="59496" xr:uid="{00000000-0005-0000-0000-000011AB0000}"/>
    <cellStyle name="Обычный 7 2 2 2 2 2 2 4" xfId="59497" xr:uid="{00000000-0005-0000-0000-000012AB0000}"/>
    <cellStyle name="Обычный 7 2 2 2 2 2 2_НВВ РСК 2019 (II пол) МАКС" xfId="59498" xr:uid="{00000000-0005-0000-0000-000013AB0000}"/>
    <cellStyle name="Обычный 7 2 2 2 2 2 3" xfId="14553" xr:uid="{00000000-0005-0000-0000-000014AB0000}"/>
    <cellStyle name="Обычный 7 2 2 2 2 2 3 2" xfId="14554" xr:uid="{00000000-0005-0000-0000-000015AB0000}"/>
    <cellStyle name="Обычный 7 2 2 2 2 2 3 2 2" xfId="59499" xr:uid="{00000000-0005-0000-0000-000016AB0000}"/>
    <cellStyle name="Обычный 7 2 2 2 2 2 3 3" xfId="14555" xr:uid="{00000000-0005-0000-0000-000017AB0000}"/>
    <cellStyle name="Обычный 7 2 2 2 2 2 3 3 2" xfId="59500" xr:uid="{00000000-0005-0000-0000-000018AB0000}"/>
    <cellStyle name="Обычный 7 2 2 2 2 2 3 4" xfId="59501" xr:uid="{00000000-0005-0000-0000-000019AB0000}"/>
    <cellStyle name="Обычный 7 2 2 2 2 2 4" xfId="14556" xr:uid="{00000000-0005-0000-0000-00001AAB0000}"/>
    <cellStyle name="Обычный 7 2 2 2 2 2 4 2" xfId="59502" xr:uid="{00000000-0005-0000-0000-00001BAB0000}"/>
    <cellStyle name="Обычный 7 2 2 2 2 2 5" xfId="14557" xr:uid="{00000000-0005-0000-0000-00001CAB0000}"/>
    <cellStyle name="Обычный 7 2 2 2 2 2 5 2" xfId="59503" xr:uid="{00000000-0005-0000-0000-00001DAB0000}"/>
    <cellStyle name="Обычный 7 2 2 2 2 2 6" xfId="14558" xr:uid="{00000000-0005-0000-0000-00001EAB0000}"/>
    <cellStyle name="Обычный 7 2 2 2 2 2 6 2" xfId="59504" xr:uid="{00000000-0005-0000-0000-00001FAB0000}"/>
    <cellStyle name="Обычный 7 2 2 2 2 2 7" xfId="35776" xr:uid="{00000000-0005-0000-0000-000020AB0000}"/>
    <cellStyle name="Обычный 7 2 2 2 2 2 7 2" xfId="59505" xr:uid="{00000000-0005-0000-0000-000021AB0000}"/>
    <cellStyle name="Обычный 7 2 2 2 2 2 8" xfId="35777" xr:uid="{00000000-0005-0000-0000-000022AB0000}"/>
    <cellStyle name="Обычный 7 2 2 2 2 2 8 2" xfId="59506" xr:uid="{00000000-0005-0000-0000-000023AB0000}"/>
    <cellStyle name="Обычный 7 2 2 2 2 2 9" xfId="59507" xr:uid="{00000000-0005-0000-0000-000024AB0000}"/>
    <cellStyle name="Обычный 7 2 2 2 2 2_Лист1" xfId="59508" xr:uid="{00000000-0005-0000-0000-000025AB0000}"/>
    <cellStyle name="Обычный 7 2 2 2 2 3" xfId="14559" xr:uid="{00000000-0005-0000-0000-000026AB0000}"/>
    <cellStyle name="Обычный 7 2 2 2 2 3 2" xfId="14560" xr:uid="{00000000-0005-0000-0000-000027AB0000}"/>
    <cellStyle name="Обычный 7 2 2 2 2 3 2 2" xfId="59509" xr:uid="{00000000-0005-0000-0000-000028AB0000}"/>
    <cellStyle name="Обычный 7 2 2 2 2 3 2 2 2" xfId="59510" xr:uid="{00000000-0005-0000-0000-000029AB0000}"/>
    <cellStyle name="Обычный 7 2 2 2 2 3 2 3" xfId="59511" xr:uid="{00000000-0005-0000-0000-00002AAB0000}"/>
    <cellStyle name="Обычный 7 2 2 2 2 3 3" xfId="14561" xr:uid="{00000000-0005-0000-0000-00002BAB0000}"/>
    <cellStyle name="Обычный 7 2 2 2 2 3 3 2" xfId="59512" xr:uid="{00000000-0005-0000-0000-00002CAB0000}"/>
    <cellStyle name="Обычный 7 2 2 2 2 3 4" xfId="59513" xr:uid="{00000000-0005-0000-0000-00002DAB0000}"/>
    <cellStyle name="Обычный 7 2 2 2 2 3_НВВ РСК 2019 (II пол) МАКС" xfId="59514" xr:uid="{00000000-0005-0000-0000-00002EAB0000}"/>
    <cellStyle name="Обычный 7 2 2 2 2 4" xfId="14562" xr:uid="{00000000-0005-0000-0000-00002FAB0000}"/>
    <cellStyle name="Обычный 7 2 2 2 2 4 2" xfId="14563" xr:uid="{00000000-0005-0000-0000-000030AB0000}"/>
    <cellStyle name="Обычный 7 2 2 2 2 4 2 2" xfId="59515" xr:uid="{00000000-0005-0000-0000-000031AB0000}"/>
    <cellStyle name="Обычный 7 2 2 2 2 4 3" xfId="14564" xr:uid="{00000000-0005-0000-0000-000032AB0000}"/>
    <cellStyle name="Обычный 7 2 2 2 2 4 3 2" xfId="59516" xr:uid="{00000000-0005-0000-0000-000033AB0000}"/>
    <cellStyle name="Обычный 7 2 2 2 2 4 4" xfId="59517" xr:uid="{00000000-0005-0000-0000-000034AB0000}"/>
    <cellStyle name="Обычный 7 2 2 2 2 5" xfId="14565" xr:uid="{00000000-0005-0000-0000-000035AB0000}"/>
    <cellStyle name="Обычный 7 2 2 2 2 5 2" xfId="59518" xr:uid="{00000000-0005-0000-0000-000036AB0000}"/>
    <cellStyle name="Обычный 7 2 2 2 2 6" xfId="14566" xr:uid="{00000000-0005-0000-0000-000037AB0000}"/>
    <cellStyle name="Обычный 7 2 2 2 2 6 2" xfId="59519" xr:uid="{00000000-0005-0000-0000-000038AB0000}"/>
    <cellStyle name="Обычный 7 2 2 2 2 7" xfId="14567" xr:uid="{00000000-0005-0000-0000-000039AB0000}"/>
    <cellStyle name="Обычный 7 2 2 2 2 7 2" xfId="59520" xr:uid="{00000000-0005-0000-0000-00003AAB0000}"/>
    <cellStyle name="Обычный 7 2 2 2 2 8" xfId="14568" xr:uid="{00000000-0005-0000-0000-00003BAB0000}"/>
    <cellStyle name="Обычный 7 2 2 2 2 8 2" xfId="59521" xr:uid="{00000000-0005-0000-0000-00003CAB0000}"/>
    <cellStyle name="Обычный 7 2 2 2 2 9" xfId="14569" xr:uid="{00000000-0005-0000-0000-00003DAB0000}"/>
    <cellStyle name="Обычный 7 2 2 2 2 9 2" xfId="59522" xr:uid="{00000000-0005-0000-0000-00003EAB0000}"/>
    <cellStyle name="Обычный 7 2 2 2 2_Лист1" xfId="59523" xr:uid="{00000000-0005-0000-0000-00003FAB0000}"/>
    <cellStyle name="Обычный 7 2 2 2 3" xfId="14570" xr:uid="{00000000-0005-0000-0000-000040AB0000}"/>
    <cellStyle name="Обычный 7 2 2 2 3 10" xfId="35778" xr:uid="{00000000-0005-0000-0000-000041AB0000}"/>
    <cellStyle name="Обычный 7 2 2 2 3 11" xfId="35779" xr:uid="{00000000-0005-0000-0000-000042AB0000}"/>
    <cellStyle name="Обычный 7 2 2 2 3 2" xfId="14571" xr:uid="{00000000-0005-0000-0000-000043AB0000}"/>
    <cellStyle name="Обычный 7 2 2 2 3 2 2" xfId="14572" xr:uid="{00000000-0005-0000-0000-000044AB0000}"/>
    <cellStyle name="Обычный 7 2 2 2 3 2 2 2" xfId="14573" xr:uid="{00000000-0005-0000-0000-000045AB0000}"/>
    <cellStyle name="Обычный 7 2 2 2 3 2 2 2 2" xfId="59524" xr:uid="{00000000-0005-0000-0000-000046AB0000}"/>
    <cellStyle name="Обычный 7 2 2 2 3 2 2 2 2 2" xfId="59525" xr:uid="{00000000-0005-0000-0000-000047AB0000}"/>
    <cellStyle name="Обычный 7 2 2 2 3 2 2 2 3" xfId="59526" xr:uid="{00000000-0005-0000-0000-000048AB0000}"/>
    <cellStyle name="Обычный 7 2 2 2 3 2 2 3" xfId="14574" xr:uid="{00000000-0005-0000-0000-000049AB0000}"/>
    <cellStyle name="Обычный 7 2 2 2 3 2 2 3 2" xfId="59527" xr:uid="{00000000-0005-0000-0000-00004AAB0000}"/>
    <cellStyle name="Обычный 7 2 2 2 3 2 2 4" xfId="59528" xr:uid="{00000000-0005-0000-0000-00004BAB0000}"/>
    <cellStyle name="Обычный 7 2 2 2 3 2 2_НВВ РСК 2019 (II пол) МАКС" xfId="59529" xr:uid="{00000000-0005-0000-0000-00004CAB0000}"/>
    <cellStyle name="Обычный 7 2 2 2 3 2 3" xfId="14575" xr:uid="{00000000-0005-0000-0000-00004DAB0000}"/>
    <cellStyle name="Обычный 7 2 2 2 3 2 3 2" xfId="14576" xr:uid="{00000000-0005-0000-0000-00004EAB0000}"/>
    <cellStyle name="Обычный 7 2 2 2 3 2 3 2 2" xfId="59530" xr:uid="{00000000-0005-0000-0000-00004FAB0000}"/>
    <cellStyle name="Обычный 7 2 2 2 3 2 3 3" xfId="14577" xr:uid="{00000000-0005-0000-0000-000050AB0000}"/>
    <cellStyle name="Обычный 7 2 2 2 3 2 3 3 2" xfId="59531" xr:uid="{00000000-0005-0000-0000-000051AB0000}"/>
    <cellStyle name="Обычный 7 2 2 2 3 2 3 4" xfId="59532" xr:uid="{00000000-0005-0000-0000-000052AB0000}"/>
    <cellStyle name="Обычный 7 2 2 2 3 2 4" xfId="14578" xr:uid="{00000000-0005-0000-0000-000053AB0000}"/>
    <cellStyle name="Обычный 7 2 2 2 3 2 4 2" xfId="59533" xr:uid="{00000000-0005-0000-0000-000054AB0000}"/>
    <cellStyle name="Обычный 7 2 2 2 3 2 5" xfId="14579" xr:uid="{00000000-0005-0000-0000-000055AB0000}"/>
    <cellStyle name="Обычный 7 2 2 2 3 2 5 2" xfId="59534" xr:uid="{00000000-0005-0000-0000-000056AB0000}"/>
    <cellStyle name="Обычный 7 2 2 2 3 2 6" xfId="14580" xr:uid="{00000000-0005-0000-0000-000057AB0000}"/>
    <cellStyle name="Обычный 7 2 2 2 3 2 6 2" xfId="59535" xr:uid="{00000000-0005-0000-0000-000058AB0000}"/>
    <cellStyle name="Обычный 7 2 2 2 3 2 7" xfId="35780" xr:uid="{00000000-0005-0000-0000-000059AB0000}"/>
    <cellStyle name="Обычный 7 2 2 2 3 2 7 2" xfId="59536" xr:uid="{00000000-0005-0000-0000-00005AAB0000}"/>
    <cellStyle name="Обычный 7 2 2 2 3 2 8" xfId="35781" xr:uid="{00000000-0005-0000-0000-00005BAB0000}"/>
    <cellStyle name="Обычный 7 2 2 2 3 2 8 2" xfId="59537" xr:uid="{00000000-0005-0000-0000-00005CAB0000}"/>
    <cellStyle name="Обычный 7 2 2 2 3 2 9" xfId="59538" xr:uid="{00000000-0005-0000-0000-00005DAB0000}"/>
    <cellStyle name="Обычный 7 2 2 2 3 2_Лист1" xfId="59539" xr:uid="{00000000-0005-0000-0000-00005EAB0000}"/>
    <cellStyle name="Обычный 7 2 2 2 3 3" xfId="14581" xr:uid="{00000000-0005-0000-0000-00005FAB0000}"/>
    <cellStyle name="Обычный 7 2 2 2 3 3 2" xfId="14582" xr:uid="{00000000-0005-0000-0000-000060AB0000}"/>
    <cellStyle name="Обычный 7 2 2 2 3 3 2 2" xfId="59540" xr:uid="{00000000-0005-0000-0000-000061AB0000}"/>
    <cellStyle name="Обычный 7 2 2 2 3 3 2 2 2" xfId="59541" xr:uid="{00000000-0005-0000-0000-000062AB0000}"/>
    <cellStyle name="Обычный 7 2 2 2 3 3 2 3" xfId="59542" xr:uid="{00000000-0005-0000-0000-000063AB0000}"/>
    <cellStyle name="Обычный 7 2 2 2 3 3 3" xfId="14583" xr:uid="{00000000-0005-0000-0000-000064AB0000}"/>
    <cellStyle name="Обычный 7 2 2 2 3 3 3 2" xfId="59543" xr:uid="{00000000-0005-0000-0000-000065AB0000}"/>
    <cellStyle name="Обычный 7 2 2 2 3 3 4" xfId="59544" xr:uid="{00000000-0005-0000-0000-000066AB0000}"/>
    <cellStyle name="Обычный 7 2 2 2 3 3_НВВ РСК 2019 (II пол) МАКС" xfId="59545" xr:uid="{00000000-0005-0000-0000-000067AB0000}"/>
    <cellStyle name="Обычный 7 2 2 2 3 4" xfId="14584" xr:uid="{00000000-0005-0000-0000-000068AB0000}"/>
    <cellStyle name="Обычный 7 2 2 2 3 4 2" xfId="14585" xr:uid="{00000000-0005-0000-0000-000069AB0000}"/>
    <cellStyle name="Обычный 7 2 2 2 3 4 2 2" xfId="59546" xr:uid="{00000000-0005-0000-0000-00006AAB0000}"/>
    <cellStyle name="Обычный 7 2 2 2 3 4 3" xfId="14586" xr:uid="{00000000-0005-0000-0000-00006BAB0000}"/>
    <cellStyle name="Обычный 7 2 2 2 3 4 3 2" xfId="59547" xr:uid="{00000000-0005-0000-0000-00006CAB0000}"/>
    <cellStyle name="Обычный 7 2 2 2 3 4 4" xfId="59548" xr:uid="{00000000-0005-0000-0000-00006DAB0000}"/>
    <cellStyle name="Обычный 7 2 2 2 3 5" xfId="14587" xr:uid="{00000000-0005-0000-0000-00006EAB0000}"/>
    <cellStyle name="Обычный 7 2 2 2 3 5 2" xfId="59549" xr:uid="{00000000-0005-0000-0000-00006FAB0000}"/>
    <cellStyle name="Обычный 7 2 2 2 3 6" xfId="14588" xr:uid="{00000000-0005-0000-0000-000070AB0000}"/>
    <cellStyle name="Обычный 7 2 2 2 3 6 2" xfId="59550" xr:uid="{00000000-0005-0000-0000-000071AB0000}"/>
    <cellStyle name="Обычный 7 2 2 2 3 7" xfId="14589" xr:uid="{00000000-0005-0000-0000-000072AB0000}"/>
    <cellStyle name="Обычный 7 2 2 2 3 7 2" xfId="59551" xr:uid="{00000000-0005-0000-0000-000073AB0000}"/>
    <cellStyle name="Обычный 7 2 2 2 3 8" xfId="14590" xr:uid="{00000000-0005-0000-0000-000074AB0000}"/>
    <cellStyle name="Обычный 7 2 2 2 3 8 2" xfId="59552" xr:uid="{00000000-0005-0000-0000-000075AB0000}"/>
    <cellStyle name="Обычный 7 2 2 2 3 9" xfId="14591" xr:uid="{00000000-0005-0000-0000-000076AB0000}"/>
    <cellStyle name="Обычный 7 2 2 2 3 9 2" xfId="59553" xr:uid="{00000000-0005-0000-0000-000077AB0000}"/>
    <cellStyle name="Обычный 7 2 2 2 3_Лист1" xfId="59554" xr:uid="{00000000-0005-0000-0000-000078AB0000}"/>
    <cellStyle name="Обычный 7 2 2 2 4" xfId="14592" xr:uid="{00000000-0005-0000-0000-000079AB0000}"/>
    <cellStyle name="Обычный 7 2 2 2 4 2" xfId="14593" xr:uid="{00000000-0005-0000-0000-00007AAB0000}"/>
    <cellStyle name="Обычный 7 2 2 2 4 2 2" xfId="14594" xr:uid="{00000000-0005-0000-0000-00007BAB0000}"/>
    <cellStyle name="Обычный 7 2 2 2 4 2 2 2" xfId="59555" xr:uid="{00000000-0005-0000-0000-00007CAB0000}"/>
    <cellStyle name="Обычный 7 2 2 2 4 2 2 2 2" xfId="59556" xr:uid="{00000000-0005-0000-0000-00007DAB0000}"/>
    <cellStyle name="Обычный 7 2 2 2 4 2 2 3" xfId="59557" xr:uid="{00000000-0005-0000-0000-00007EAB0000}"/>
    <cellStyle name="Обычный 7 2 2 2 4 2 3" xfId="14595" xr:uid="{00000000-0005-0000-0000-00007FAB0000}"/>
    <cellStyle name="Обычный 7 2 2 2 4 2 3 2" xfId="59558" xr:uid="{00000000-0005-0000-0000-000080AB0000}"/>
    <cellStyle name="Обычный 7 2 2 2 4 2 4" xfId="59559" xr:uid="{00000000-0005-0000-0000-000081AB0000}"/>
    <cellStyle name="Обычный 7 2 2 2 4 2_НВВ РСК 2019 (II пол) МАКС" xfId="59560" xr:uid="{00000000-0005-0000-0000-000082AB0000}"/>
    <cellStyle name="Обычный 7 2 2 2 4 3" xfId="14596" xr:uid="{00000000-0005-0000-0000-000083AB0000}"/>
    <cellStyle name="Обычный 7 2 2 2 4 3 2" xfId="14597" xr:uid="{00000000-0005-0000-0000-000084AB0000}"/>
    <cellStyle name="Обычный 7 2 2 2 4 3 2 2" xfId="59561" xr:uid="{00000000-0005-0000-0000-000085AB0000}"/>
    <cellStyle name="Обычный 7 2 2 2 4 3 3" xfId="14598" xr:uid="{00000000-0005-0000-0000-000086AB0000}"/>
    <cellStyle name="Обычный 7 2 2 2 4 3 3 2" xfId="59562" xr:uid="{00000000-0005-0000-0000-000087AB0000}"/>
    <cellStyle name="Обычный 7 2 2 2 4 3 4" xfId="59563" xr:uid="{00000000-0005-0000-0000-000088AB0000}"/>
    <cellStyle name="Обычный 7 2 2 2 4 4" xfId="14599" xr:uid="{00000000-0005-0000-0000-000089AB0000}"/>
    <cellStyle name="Обычный 7 2 2 2 4 4 2" xfId="59564" xr:uid="{00000000-0005-0000-0000-00008AAB0000}"/>
    <cellStyle name="Обычный 7 2 2 2 4 5" xfId="14600" xr:uid="{00000000-0005-0000-0000-00008BAB0000}"/>
    <cellStyle name="Обычный 7 2 2 2 4 5 2" xfId="59565" xr:uid="{00000000-0005-0000-0000-00008CAB0000}"/>
    <cellStyle name="Обычный 7 2 2 2 4 6" xfId="14601" xr:uid="{00000000-0005-0000-0000-00008DAB0000}"/>
    <cellStyle name="Обычный 7 2 2 2 4 6 2" xfId="59566" xr:uid="{00000000-0005-0000-0000-00008EAB0000}"/>
    <cellStyle name="Обычный 7 2 2 2 4 7" xfId="35782" xr:uid="{00000000-0005-0000-0000-00008FAB0000}"/>
    <cellStyle name="Обычный 7 2 2 2 4 7 2" xfId="59567" xr:uid="{00000000-0005-0000-0000-000090AB0000}"/>
    <cellStyle name="Обычный 7 2 2 2 4 8" xfId="35783" xr:uid="{00000000-0005-0000-0000-000091AB0000}"/>
    <cellStyle name="Обычный 7 2 2 2 4 8 2" xfId="59568" xr:uid="{00000000-0005-0000-0000-000092AB0000}"/>
    <cellStyle name="Обычный 7 2 2 2 4 9" xfId="59569" xr:uid="{00000000-0005-0000-0000-000093AB0000}"/>
    <cellStyle name="Обычный 7 2 2 2 4_Лист1" xfId="59570" xr:uid="{00000000-0005-0000-0000-000094AB0000}"/>
    <cellStyle name="Обычный 7 2 2 2 5" xfId="14602" xr:uid="{00000000-0005-0000-0000-000095AB0000}"/>
    <cellStyle name="Обычный 7 2 2 2 5 2" xfId="14603" xr:uid="{00000000-0005-0000-0000-000096AB0000}"/>
    <cellStyle name="Обычный 7 2 2 2 5 2 2" xfId="59571" xr:uid="{00000000-0005-0000-0000-000097AB0000}"/>
    <cellStyle name="Обычный 7 2 2 2 5 2 2 2" xfId="59572" xr:uid="{00000000-0005-0000-0000-000098AB0000}"/>
    <cellStyle name="Обычный 7 2 2 2 5 2 3" xfId="59573" xr:uid="{00000000-0005-0000-0000-000099AB0000}"/>
    <cellStyle name="Обычный 7 2 2 2 5 3" xfId="14604" xr:uid="{00000000-0005-0000-0000-00009AAB0000}"/>
    <cellStyle name="Обычный 7 2 2 2 5 3 2" xfId="59574" xr:uid="{00000000-0005-0000-0000-00009BAB0000}"/>
    <cellStyle name="Обычный 7 2 2 2 5 4" xfId="59575" xr:uid="{00000000-0005-0000-0000-00009CAB0000}"/>
    <cellStyle name="Обычный 7 2 2 2 5_НВВ РСК 2019 (II пол) МАКС" xfId="59576" xr:uid="{00000000-0005-0000-0000-00009DAB0000}"/>
    <cellStyle name="Обычный 7 2 2 2 6" xfId="14605" xr:uid="{00000000-0005-0000-0000-00009EAB0000}"/>
    <cellStyle name="Обычный 7 2 2 2 6 2" xfId="14606" xr:uid="{00000000-0005-0000-0000-00009FAB0000}"/>
    <cellStyle name="Обычный 7 2 2 2 6 2 2" xfId="59577" xr:uid="{00000000-0005-0000-0000-0000A0AB0000}"/>
    <cellStyle name="Обычный 7 2 2 2 6 3" xfId="14607" xr:uid="{00000000-0005-0000-0000-0000A1AB0000}"/>
    <cellStyle name="Обычный 7 2 2 2 6 3 2" xfId="59578" xr:uid="{00000000-0005-0000-0000-0000A2AB0000}"/>
    <cellStyle name="Обычный 7 2 2 2 6 4" xfId="59579" xr:uid="{00000000-0005-0000-0000-0000A3AB0000}"/>
    <cellStyle name="Обычный 7 2 2 2 7" xfId="14608" xr:uid="{00000000-0005-0000-0000-0000A4AB0000}"/>
    <cellStyle name="Обычный 7 2 2 2 7 2" xfId="59580" xr:uid="{00000000-0005-0000-0000-0000A5AB0000}"/>
    <cellStyle name="Обычный 7 2 2 2 8" xfId="14609" xr:uid="{00000000-0005-0000-0000-0000A6AB0000}"/>
    <cellStyle name="Обычный 7 2 2 2 8 2" xfId="59581" xr:uid="{00000000-0005-0000-0000-0000A7AB0000}"/>
    <cellStyle name="Обычный 7 2 2 2 9" xfId="14610" xr:uid="{00000000-0005-0000-0000-0000A8AB0000}"/>
    <cellStyle name="Обычный 7 2 2 2 9 2" xfId="59582" xr:uid="{00000000-0005-0000-0000-0000A9AB0000}"/>
    <cellStyle name="Обычный 7 2 2 2_Лист1" xfId="59583" xr:uid="{00000000-0005-0000-0000-0000AAAB0000}"/>
    <cellStyle name="Обычный 7 2 2 3" xfId="14611" xr:uid="{00000000-0005-0000-0000-0000ABAB0000}"/>
    <cellStyle name="Обычный 7 2 2 3 10" xfId="35784" xr:uid="{00000000-0005-0000-0000-0000ACAB0000}"/>
    <cellStyle name="Обычный 7 2 2 3 11" xfId="35785" xr:uid="{00000000-0005-0000-0000-0000ADAB0000}"/>
    <cellStyle name="Обычный 7 2 2 3 2" xfId="14612" xr:uid="{00000000-0005-0000-0000-0000AEAB0000}"/>
    <cellStyle name="Обычный 7 2 2 3 2 2" xfId="14613" xr:uid="{00000000-0005-0000-0000-0000AFAB0000}"/>
    <cellStyle name="Обычный 7 2 2 3 2 2 2" xfId="14614" xr:uid="{00000000-0005-0000-0000-0000B0AB0000}"/>
    <cellStyle name="Обычный 7 2 2 3 2 2 2 2" xfId="59584" xr:uid="{00000000-0005-0000-0000-0000B1AB0000}"/>
    <cellStyle name="Обычный 7 2 2 3 2 2 2 2 2" xfId="59585" xr:uid="{00000000-0005-0000-0000-0000B2AB0000}"/>
    <cellStyle name="Обычный 7 2 2 3 2 2 2 3" xfId="59586" xr:uid="{00000000-0005-0000-0000-0000B3AB0000}"/>
    <cellStyle name="Обычный 7 2 2 3 2 2 3" xfId="14615" xr:uid="{00000000-0005-0000-0000-0000B4AB0000}"/>
    <cellStyle name="Обычный 7 2 2 3 2 2 3 2" xfId="59587" xr:uid="{00000000-0005-0000-0000-0000B5AB0000}"/>
    <cellStyle name="Обычный 7 2 2 3 2 2 4" xfId="59588" xr:uid="{00000000-0005-0000-0000-0000B6AB0000}"/>
    <cellStyle name="Обычный 7 2 2 3 2 2_НВВ РСК 2019 (II пол) МАКС" xfId="59589" xr:uid="{00000000-0005-0000-0000-0000B7AB0000}"/>
    <cellStyle name="Обычный 7 2 2 3 2 3" xfId="14616" xr:uid="{00000000-0005-0000-0000-0000B8AB0000}"/>
    <cellStyle name="Обычный 7 2 2 3 2 3 2" xfId="14617" xr:uid="{00000000-0005-0000-0000-0000B9AB0000}"/>
    <cellStyle name="Обычный 7 2 2 3 2 3 2 2" xfId="59590" xr:uid="{00000000-0005-0000-0000-0000BAAB0000}"/>
    <cellStyle name="Обычный 7 2 2 3 2 3 3" xfId="14618" xr:uid="{00000000-0005-0000-0000-0000BBAB0000}"/>
    <cellStyle name="Обычный 7 2 2 3 2 3 3 2" xfId="59591" xr:uid="{00000000-0005-0000-0000-0000BCAB0000}"/>
    <cellStyle name="Обычный 7 2 2 3 2 3 4" xfId="59592" xr:uid="{00000000-0005-0000-0000-0000BDAB0000}"/>
    <cellStyle name="Обычный 7 2 2 3 2 4" xfId="14619" xr:uid="{00000000-0005-0000-0000-0000BEAB0000}"/>
    <cellStyle name="Обычный 7 2 2 3 2 4 2" xfId="59593" xr:uid="{00000000-0005-0000-0000-0000BFAB0000}"/>
    <cellStyle name="Обычный 7 2 2 3 2 5" xfId="14620" xr:uid="{00000000-0005-0000-0000-0000C0AB0000}"/>
    <cellStyle name="Обычный 7 2 2 3 2 5 2" xfId="59594" xr:uid="{00000000-0005-0000-0000-0000C1AB0000}"/>
    <cellStyle name="Обычный 7 2 2 3 2 6" xfId="14621" xr:uid="{00000000-0005-0000-0000-0000C2AB0000}"/>
    <cellStyle name="Обычный 7 2 2 3 2 6 2" xfId="59595" xr:uid="{00000000-0005-0000-0000-0000C3AB0000}"/>
    <cellStyle name="Обычный 7 2 2 3 2 7" xfId="35786" xr:uid="{00000000-0005-0000-0000-0000C4AB0000}"/>
    <cellStyle name="Обычный 7 2 2 3 2 7 2" xfId="59596" xr:uid="{00000000-0005-0000-0000-0000C5AB0000}"/>
    <cellStyle name="Обычный 7 2 2 3 2 8" xfId="35787" xr:uid="{00000000-0005-0000-0000-0000C6AB0000}"/>
    <cellStyle name="Обычный 7 2 2 3 2 8 2" xfId="59597" xr:uid="{00000000-0005-0000-0000-0000C7AB0000}"/>
    <cellStyle name="Обычный 7 2 2 3 2 9" xfId="59598" xr:uid="{00000000-0005-0000-0000-0000C8AB0000}"/>
    <cellStyle name="Обычный 7 2 2 3 2_Лист1" xfId="59599" xr:uid="{00000000-0005-0000-0000-0000C9AB0000}"/>
    <cellStyle name="Обычный 7 2 2 3 3" xfId="14622" xr:uid="{00000000-0005-0000-0000-0000CAAB0000}"/>
    <cellStyle name="Обычный 7 2 2 3 3 2" xfId="14623" xr:uid="{00000000-0005-0000-0000-0000CBAB0000}"/>
    <cellStyle name="Обычный 7 2 2 3 3 2 2" xfId="59600" xr:uid="{00000000-0005-0000-0000-0000CCAB0000}"/>
    <cellStyle name="Обычный 7 2 2 3 3 2 2 2" xfId="59601" xr:uid="{00000000-0005-0000-0000-0000CDAB0000}"/>
    <cellStyle name="Обычный 7 2 2 3 3 2 3" xfId="59602" xr:uid="{00000000-0005-0000-0000-0000CEAB0000}"/>
    <cellStyle name="Обычный 7 2 2 3 3 3" xfId="14624" xr:uid="{00000000-0005-0000-0000-0000CFAB0000}"/>
    <cellStyle name="Обычный 7 2 2 3 3 3 2" xfId="59603" xr:uid="{00000000-0005-0000-0000-0000D0AB0000}"/>
    <cellStyle name="Обычный 7 2 2 3 3 4" xfId="59604" xr:uid="{00000000-0005-0000-0000-0000D1AB0000}"/>
    <cellStyle name="Обычный 7 2 2 3 3_НВВ РСК 2019 (II пол) МАКС" xfId="59605" xr:uid="{00000000-0005-0000-0000-0000D2AB0000}"/>
    <cellStyle name="Обычный 7 2 2 3 4" xfId="14625" xr:uid="{00000000-0005-0000-0000-0000D3AB0000}"/>
    <cellStyle name="Обычный 7 2 2 3 4 2" xfId="14626" xr:uid="{00000000-0005-0000-0000-0000D4AB0000}"/>
    <cellStyle name="Обычный 7 2 2 3 4 2 2" xfId="59606" xr:uid="{00000000-0005-0000-0000-0000D5AB0000}"/>
    <cellStyle name="Обычный 7 2 2 3 4 3" xfId="14627" xr:uid="{00000000-0005-0000-0000-0000D6AB0000}"/>
    <cellStyle name="Обычный 7 2 2 3 4 3 2" xfId="59607" xr:uid="{00000000-0005-0000-0000-0000D7AB0000}"/>
    <cellStyle name="Обычный 7 2 2 3 4 4" xfId="59608" xr:uid="{00000000-0005-0000-0000-0000D8AB0000}"/>
    <cellStyle name="Обычный 7 2 2 3 5" xfId="14628" xr:uid="{00000000-0005-0000-0000-0000D9AB0000}"/>
    <cellStyle name="Обычный 7 2 2 3 5 2" xfId="59609" xr:uid="{00000000-0005-0000-0000-0000DAAB0000}"/>
    <cellStyle name="Обычный 7 2 2 3 6" xfId="14629" xr:uid="{00000000-0005-0000-0000-0000DBAB0000}"/>
    <cellStyle name="Обычный 7 2 2 3 6 2" xfId="59610" xr:uid="{00000000-0005-0000-0000-0000DCAB0000}"/>
    <cellStyle name="Обычный 7 2 2 3 7" xfId="14630" xr:uid="{00000000-0005-0000-0000-0000DDAB0000}"/>
    <cellStyle name="Обычный 7 2 2 3 7 2" xfId="59611" xr:uid="{00000000-0005-0000-0000-0000DEAB0000}"/>
    <cellStyle name="Обычный 7 2 2 3 8" xfId="14631" xr:uid="{00000000-0005-0000-0000-0000DFAB0000}"/>
    <cellStyle name="Обычный 7 2 2 3 8 2" xfId="59612" xr:uid="{00000000-0005-0000-0000-0000E0AB0000}"/>
    <cellStyle name="Обычный 7 2 2 3 9" xfId="14632" xr:uid="{00000000-0005-0000-0000-0000E1AB0000}"/>
    <cellStyle name="Обычный 7 2 2 3 9 2" xfId="59613" xr:uid="{00000000-0005-0000-0000-0000E2AB0000}"/>
    <cellStyle name="Обычный 7 2 2 3_Лист1" xfId="59614" xr:uid="{00000000-0005-0000-0000-0000E3AB0000}"/>
    <cellStyle name="Обычный 7 2 2 4" xfId="14633" xr:uid="{00000000-0005-0000-0000-0000E4AB0000}"/>
    <cellStyle name="Обычный 7 2 2 4 10" xfId="35788" xr:uid="{00000000-0005-0000-0000-0000E5AB0000}"/>
    <cellStyle name="Обычный 7 2 2 4 11" xfId="35789" xr:uid="{00000000-0005-0000-0000-0000E6AB0000}"/>
    <cellStyle name="Обычный 7 2 2 4 2" xfId="14634" xr:uid="{00000000-0005-0000-0000-0000E7AB0000}"/>
    <cellStyle name="Обычный 7 2 2 4 2 2" xfId="14635" xr:uid="{00000000-0005-0000-0000-0000E8AB0000}"/>
    <cellStyle name="Обычный 7 2 2 4 2 2 2" xfId="14636" xr:uid="{00000000-0005-0000-0000-0000E9AB0000}"/>
    <cellStyle name="Обычный 7 2 2 4 2 2 2 2" xfId="59615" xr:uid="{00000000-0005-0000-0000-0000EAAB0000}"/>
    <cellStyle name="Обычный 7 2 2 4 2 2 2 2 2" xfId="59616" xr:uid="{00000000-0005-0000-0000-0000EBAB0000}"/>
    <cellStyle name="Обычный 7 2 2 4 2 2 2 3" xfId="59617" xr:uid="{00000000-0005-0000-0000-0000ECAB0000}"/>
    <cellStyle name="Обычный 7 2 2 4 2 2 3" xfId="14637" xr:uid="{00000000-0005-0000-0000-0000EDAB0000}"/>
    <cellStyle name="Обычный 7 2 2 4 2 2 3 2" xfId="59618" xr:uid="{00000000-0005-0000-0000-0000EEAB0000}"/>
    <cellStyle name="Обычный 7 2 2 4 2 2 4" xfId="59619" xr:uid="{00000000-0005-0000-0000-0000EFAB0000}"/>
    <cellStyle name="Обычный 7 2 2 4 2 2_НВВ РСК 2019 (II пол) МАКС" xfId="59620" xr:uid="{00000000-0005-0000-0000-0000F0AB0000}"/>
    <cellStyle name="Обычный 7 2 2 4 2 3" xfId="14638" xr:uid="{00000000-0005-0000-0000-0000F1AB0000}"/>
    <cellStyle name="Обычный 7 2 2 4 2 3 2" xfId="14639" xr:uid="{00000000-0005-0000-0000-0000F2AB0000}"/>
    <cellStyle name="Обычный 7 2 2 4 2 3 2 2" xfId="59621" xr:uid="{00000000-0005-0000-0000-0000F3AB0000}"/>
    <cellStyle name="Обычный 7 2 2 4 2 3 3" xfId="14640" xr:uid="{00000000-0005-0000-0000-0000F4AB0000}"/>
    <cellStyle name="Обычный 7 2 2 4 2 3 3 2" xfId="59622" xr:uid="{00000000-0005-0000-0000-0000F5AB0000}"/>
    <cellStyle name="Обычный 7 2 2 4 2 3 4" xfId="59623" xr:uid="{00000000-0005-0000-0000-0000F6AB0000}"/>
    <cellStyle name="Обычный 7 2 2 4 2 4" xfId="14641" xr:uid="{00000000-0005-0000-0000-0000F7AB0000}"/>
    <cellStyle name="Обычный 7 2 2 4 2 4 2" xfId="59624" xr:uid="{00000000-0005-0000-0000-0000F8AB0000}"/>
    <cellStyle name="Обычный 7 2 2 4 2 5" xfId="14642" xr:uid="{00000000-0005-0000-0000-0000F9AB0000}"/>
    <cellStyle name="Обычный 7 2 2 4 2 5 2" xfId="59625" xr:uid="{00000000-0005-0000-0000-0000FAAB0000}"/>
    <cellStyle name="Обычный 7 2 2 4 2 6" xfId="14643" xr:uid="{00000000-0005-0000-0000-0000FBAB0000}"/>
    <cellStyle name="Обычный 7 2 2 4 2 6 2" xfId="59626" xr:uid="{00000000-0005-0000-0000-0000FCAB0000}"/>
    <cellStyle name="Обычный 7 2 2 4 2 7" xfId="35790" xr:uid="{00000000-0005-0000-0000-0000FDAB0000}"/>
    <cellStyle name="Обычный 7 2 2 4 2 7 2" xfId="59627" xr:uid="{00000000-0005-0000-0000-0000FEAB0000}"/>
    <cellStyle name="Обычный 7 2 2 4 2 8" xfId="35791" xr:uid="{00000000-0005-0000-0000-0000FFAB0000}"/>
    <cellStyle name="Обычный 7 2 2 4 2 8 2" xfId="59628" xr:uid="{00000000-0005-0000-0000-000000AC0000}"/>
    <cellStyle name="Обычный 7 2 2 4 2 9" xfId="59629" xr:uid="{00000000-0005-0000-0000-000001AC0000}"/>
    <cellStyle name="Обычный 7 2 2 4 2_Лист1" xfId="59630" xr:uid="{00000000-0005-0000-0000-000002AC0000}"/>
    <cellStyle name="Обычный 7 2 2 4 3" xfId="14644" xr:uid="{00000000-0005-0000-0000-000003AC0000}"/>
    <cellStyle name="Обычный 7 2 2 4 3 2" xfId="14645" xr:uid="{00000000-0005-0000-0000-000004AC0000}"/>
    <cellStyle name="Обычный 7 2 2 4 3 2 2" xfId="59631" xr:uid="{00000000-0005-0000-0000-000005AC0000}"/>
    <cellStyle name="Обычный 7 2 2 4 3 2 2 2" xfId="59632" xr:uid="{00000000-0005-0000-0000-000006AC0000}"/>
    <cellStyle name="Обычный 7 2 2 4 3 2 3" xfId="59633" xr:uid="{00000000-0005-0000-0000-000007AC0000}"/>
    <cellStyle name="Обычный 7 2 2 4 3 3" xfId="14646" xr:uid="{00000000-0005-0000-0000-000008AC0000}"/>
    <cellStyle name="Обычный 7 2 2 4 3 3 2" xfId="59634" xr:uid="{00000000-0005-0000-0000-000009AC0000}"/>
    <cellStyle name="Обычный 7 2 2 4 3 4" xfId="59635" xr:uid="{00000000-0005-0000-0000-00000AAC0000}"/>
    <cellStyle name="Обычный 7 2 2 4 3_НВВ РСК 2019 (II пол) МАКС" xfId="59636" xr:uid="{00000000-0005-0000-0000-00000BAC0000}"/>
    <cellStyle name="Обычный 7 2 2 4 4" xfId="14647" xr:uid="{00000000-0005-0000-0000-00000CAC0000}"/>
    <cellStyle name="Обычный 7 2 2 4 4 2" xfId="14648" xr:uid="{00000000-0005-0000-0000-00000DAC0000}"/>
    <cellStyle name="Обычный 7 2 2 4 4 2 2" xfId="59637" xr:uid="{00000000-0005-0000-0000-00000EAC0000}"/>
    <cellStyle name="Обычный 7 2 2 4 4 3" xfId="14649" xr:uid="{00000000-0005-0000-0000-00000FAC0000}"/>
    <cellStyle name="Обычный 7 2 2 4 4 3 2" xfId="59638" xr:uid="{00000000-0005-0000-0000-000010AC0000}"/>
    <cellStyle name="Обычный 7 2 2 4 4 4" xfId="59639" xr:uid="{00000000-0005-0000-0000-000011AC0000}"/>
    <cellStyle name="Обычный 7 2 2 4 5" xfId="14650" xr:uid="{00000000-0005-0000-0000-000012AC0000}"/>
    <cellStyle name="Обычный 7 2 2 4 5 2" xfId="59640" xr:uid="{00000000-0005-0000-0000-000013AC0000}"/>
    <cellStyle name="Обычный 7 2 2 4 6" xfId="14651" xr:uid="{00000000-0005-0000-0000-000014AC0000}"/>
    <cellStyle name="Обычный 7 2 2 4 6 2" xfId="59641" xr:uid="{00000000-0005-0000-0000-000015AC0000}"/>
    <cellStyle name="Обычный 7 2 2 4 7" xfId="14652" xr:uid="{00000000-0005-0000-0000-000016AC0000}"/>
    <cellStyle name="Обычный 7 2 2 4 7 2" xfId="59642" xr:uid="{00000000-0005-0000-0000-000017AC0000}"/>
    <cellStyle name="Обычный 7 2 2 4 8" xfId="14653" xr:uid="{00000000-0005-0000-0000-000018AC0000}"/>
    <cellStyle name="Обычный 7 2 2 4 8 2" xfId="59643" xr:uid="{00000000-0005-0000-0000-000019AC0000}"/>
    <cellStyle name="Обычный 7 2 2 4 9" xfId="14654" xr:uid="{00000000-0005-0000-0000-00001AAC0000}"/>
    <cellStyle name="Обычный 7 2 2 4 9 2" xfId="59644" xr:uid="{00000000-0005-0000-0000-00001BAC0000}"/>
    <cellStyle name="Обычный 7 2 2 4_Лист1" xfId="59645" xr:uid="{00000000-0005-0000-0000-00001CAC0000}"/>
    <cellStyle name="Обычный 7 2 2 5" xfId="14655" xr:uid="{00000000-0005-0000-0000-00001DAC0000}"/>
    <cellStyle name="Обычный 7 2 2 5 2" xfId="14656" xr:uid="{00000000-0005-0000-0000-00001EAC0000}"/>
    <cellStyle name="Обычный 7 2 2 5 2 2" xfId="14657" xr:uid="{00000000-0005-0000-0000-00001FAC0000}"/>
    <cellStyle name="Обычный 7 2 2 5 2 2 2" xfId="59646" xr:uid="{00000000-0005-0000-0000-000020AC0000}"/>
    <cellStyle name="Обычный 7 2 2 5 2 2 2 2" xfId="59647" xr:uid="{00000000-0005-0000-0000-000021AC0000}"/>
    <cellStyle name="Обычный 7 2 2 5 2 2 3" xfId="59648" xr:uid="{00000000-0005-0000-0000-000022AC0000}"/>
    <cellStyle name="Обычный 7 2 2 5 2 3" xfId="14658" xr:uid="{00000000-0005-0000-0000-000023AC0000}"/>
    <cellStyle name="Обычный 7 2 2 5 2 3 2" xfId="59649" xr:uid="{00000000-0005-0000-0000-000024AC0000}"/>
    <cellStyle name="Обычный 7 2 2 5 2 4" xfId="59650" xr:uid="{00000000-0005-0000-0000-000025AC0000}"/>
    <cellStyle name="Обычный 7 2 2 5 2_НВВ РСК 2019 (II пол) МАКС" xfId="59651" xr:uid="{00000000-0005-0000-0000-000026AC0000}"/>
    <cellStyle name="Обычный 7 2 2 5 3" xfId="14659" xr:uid="{00000000-0005-0000-0000-000027AC0000}"/>
    <cellStyle name="Обычный 7 2 2 5 3 2" xfId="14660" xr:uid="{00000000-0005-0000-0000-000028AC0000}"/>
    <cellStyle name="Обычный 7 2 2 5 3 2 2" xfId="59652" xr:uid="{00000000-0005-0000-0000-000029AC0000}"/>
    <cellStyle name="Обычный 7 2 2 5 3 3" xfId="14661" xr:uid="{00000000-0005-0000-0000-00002AAC0000}"/>
    <cellStyle name="Обычный 7 2 2 5 3 3 2" xfId="59653" xr:uid="{00000000-0005-0000-0000-00002BAC0000}"/>
    <cellStyle name="Обычный 7 2 2 5 3 4" xfId="59654" xr:uid="{00000000-0005-0000-0000-00002CAC0000}"/>
    <cellStyle name="Обычный 7 2 2 5 4" xfId="14662" xr:uid="{00000000-0005-0000-0000-00002DAC0000}"/>
    <cellStyle name="Обычный 7 2 2 5 4 2" xfId="59655" xr:uid="{00000000-0005-0000-0000-00002EAC0000}"/>
    <cellStyle name="Обычный 7 2 2 5 5" xfId="14663" xr:uid="{00000000-0005-0000-0000-00002FAC0000}"/>
    <cellStyle name="Обычный 7 2 2 5 5 2" xfId="59656" xr:uid="{00000000-0005-0000-0000-000030AC0000}"/>
    <cellStyle name="Обычный 7 2 2 5 6" xfId="14664" xr:uid="{00000000-0005-0000-0000-000031AC0000}"/>
    <cellStyle name="Обычный 7 2 2 5 6 2" xfId="59657" xr:uid="{00000000-0005-0000-0000-000032AC0000}"/>
    <cellStyle name="Обычный 7 2 2 5 7" xfId="35792" xr:uid="{00000000-0005-0000-0000-000033AC0000}"/>
    <cellStyle name="Обычный 7 2 2 5 7 2" xfId="59658" xr:uid="{00000000-0005-0000-0000-000034AC0000}"/>
    <cellStyle name="Обычный 7 2 2 5 8" xfId="35793" xr:uid="{00000000-0005-0000-0000-000035AC0000}"/>
    <cellStyle name="Обычный 7 2 2 5 8 2" xfId="59659" xr:uid="{00000000-0005-0000-0000-000036AC0000}"/>
    <cellStyle name="Обычный 7 2 2 5 9" xfId="59660" xr:uid="{00000000-0005-0000-0000-000037AC0000}"/>
    <cellStyle name="Обычный 7 2 2 5_Лист1" xfId="59661" xr:uid="{00000000-0005-0000-0000-000038AC0000}"/>
    <cellStyle name="Обычный 7 2 2 6" xfId="14665" xr:uid="{00000000-0005-0000-0000-000039AC0000}"/>
    <cellStyle name="Обычный 7 2 2 6 2" xfId="14666" xr:uid="{00000000-0005-0000-0000-00003AAC0000}"/>
    <cellStyle name="Обычный 7 2 2 6 3" xfId="14667" xr:uid="{00000000-0005-0000-0000-00003BAC0000}"/>
    <cellStyle name="Обычный 7 2 2 7" xfId="14668" xr:uid="{00000000-0005-0000-0000-00003CAC0000}"/>
    <cellStyle name="Обычный 7 2 2 7 2" xfId="59662" xr:uid="{00000000-0005-0000-0000-00003DAC0000}"/>
    <cellStyle name="Обычный 7 2 2 8" xfId="14669" xr:uid="{00000000-0005-0000-0000-00003EAC0000}"/>
    <cellStyle name="Обычный 7 2 2 9" xfId="14670" xr:uid="{00000000-0005-0000-0000-00003FAC0000}"/>
    <cellStyle name="Обычный 7 2 2_Лист1" xfId="59663" xr:uid="{00000000-0005-0000-0000-000040AC0000}"/>
    <cellStyle name="Обычный 7 2 3" xfId="14671" xr:uid="{00000000-0005-0000-0000-000041AC0000}"/>
    <cellStyle name="Обычный 7 2 3 10" xfId="14672" xr:uid="{00000000-0005-0000-0000-000042AC0000}"/>
    <cellStyle name="Обычный 7 2 3 10 2" xfId="59664" xr:uid="{00000000-0005-0000-0000-000043AC0000}"/>
    <cellStyle name="Обычный 7 2 3 11" xfId="14673" xr:uid="{00000000-0005-0000-0000-000044AC0000}"/>
    <cellStyle name="Обычный 7 2 3 11 2" xfId="59665" xr:uid="{00000000-0005-0000-0000-000045AC0000}"/>
    <cellStyle name="Обычный 7 2 3 12" xfId="14674" xr:uid="{00000000-0005-0000-0000-000046AC0000}"/>
    <cellStyle name="Обычный 7 2 3 12 2" xfId="59666" xr:uid="{00000000-0005-0000-0000-000047AC0000}"/>
    <cellStyle name="Обычный 7 2 3 13" xfId="35794" xr:uid="{00000000-0005-0000-0000-000048AC0000}"/>
    <cellStyle name="Обычный 7 2 3 14" xfId="35795" xr:uid="{00000000-0005-0000-0000-000049AC0000}"/>
    <cellStyle name="Обычный 7 2 3 2" xfId="14675" xr:uid="{00000000-0005-0000-0000-00004AAC0000}"/>
    <cellStyle name="Обычный 7 2 3 2 10" xfId="14676" xr:uid="{00000000-0005-0000-0000-00004BAC0000}"/>
    <cellStyle name="Обычный 7 2 3 2 10 2" xfId="59667" xr:uid="{00000000-0005-0000-0000-00004CAC0000}"/>
    <cellStyle name="Обычный 7 2 3 2 11" xfId="14677" xr:uid="{00000000-0005-0000-0000-00004DAC0000}"/>
    <cellStyle name="Обычный 7 2 3 2 11 2" xfId="59668" xr:uid="{00000000-0005-0000-0000-00004EAC0000}"/>
    <cellStyle name="Обычный 7 2 3 2 12" xfId="35796" xr:uid="{00000000-0005-0000-0000-00004FAC0000}"/>
    <cellStyle name="Обычный 7 2 3 2 13" xfId="35797" xr:uid="{00000000-0005-0000-0000-000050AC0000}"/>
    <cellStyle name="Обычный 7 2 3 2 2" xfId="14678" xr:uid="{00000000-0005-0000-0000-000051AC0000}"/>
    <cellStyle name="Обычный 7 2 3 2 2 10" xfId="35798" xr:uid="{00000000-0005-0000-0000-000052AC0000}"/>
    <cellStyle name="Обычный 7 2 3 2 2 11" xfId="35799" xr:uid="{00000000-0005-0000-0000-000053AC0000}"/>
    <cellStyle name="Обычный 7 2 3 2 2 2" xfId="14679" xr:uid="{00000000-0005-0000-0000-000054AC0000}"/>
    <cellStyle name="Обычный 7 2 3 2 2 2 2" xfId="14680" xr:uid="{00000000-0005-0000-0000-000055AC0000}"/>
    <cellStyle name="Обычный 7 2 3 2 2 2 2 2" xfId="14681" xr:uid="{00000000-0005-0000-0000-000056AC0000}"/>
    <cellStyle name="Обычный 7 2 3 2 2 2 2 2 2" xfId="59669" xr:uid="{00000000-0005-0000-0000-000057AC0000}"/>
    <cellStyle name="Обычный 7 2 3 2 2 2 2 2 2 2" xfId="59670" xr:uid="{00000000-0005-0000-0000-000058AC0000}"/>
    <cellStyle name="Обычный 7 2 3 2 2 2 2 2 3" xfId="59671" xr:uid="{00000000-0005-0000-0000-000059AC0000}"/>
    <cellStyle name="Обычный 7 2 3 2 2 2 2 3" xfId="14682" xr:uid="{00000000-0005-0000-0000-00005AAC0000}"/>
    <cellStyle name="Обычный 7 2 3 2 2 2 2 3 2" xfId="59672" xr:uid="{00000000-0005-0000-0000-00005BAC0000}"/>
    <cellStyle name="Обычный 7 2 3 2 2 2 2 4" xfId="59673" xr:uid="{00000000-0005-0000-0000-00005CAC0000}"/>
    <cellStyle name="Обычный 7 2 3 2 2 2 2_НВВ РСК 2019 (II пол) МАКС" xfId="59674" xr:uid="{00000000-0005-0000-0000-00005DAC0000}"/>
    <cellStyle name="Обычный 7 2 3 2 2 2 3" xfId="14683" xr:uid="{00000000-0005-0000-0000-00005EAC0000}"/>
    <cellStyle name="Обычный 7 2 3 2 2 2 3 2" xfId="14684" xr:uid="{00000000-0005-0000-0000-00005FAC0000}"/>
    <cellStyle name="Обычный 7 2 3 2 2 2 3 2 2" xfId="59675" xr:uid="{00000000-0005-0000-0000-000060AC0000}"/>
    <cellStyle name="Обычный 7 2 3 2 2 2 3 3" xfId="14685" xr:uid="{00000000-0005-0000-0000-000061AC0000}"/>
    <cellStyle name="Обычный 7 2 3 2 2 2 3 3 2" xfId="59676" xr:uid="{00000000-0005-0000-0000-000062AC0000}"/>
    <cellStyle name="Обычный 7 2 3 2 2 2 3 4" xfId="59677" xr:uid="{00000000-0005-0000-0000-000063AC0000}"/>
    <cellStyle name="Обычный 7 2 3 2 2 2 4" xfId="14686" xr:uid="{00000000-0005-0000-0000-000064AC0000}"/>
    <cellStyle name="Обычный 7 2 3 2 2 2 4 2" xfId="59678" xr:uid="{00000000-0005-0000-0000-000065AC0000}"/>
    <cellStyle name="Обычный 7 2 3 2 2 2 5" xfId="14687" xr:uid="{00000000-0005-0000-0000-000066AC0000}"/>
    <cellStyle name="Обычный 7 2 3 2 2 2 5 2" xfId="59679" xr:uid="{00000000-0005-0000-0000-000067AC0000}"/>
    <cellStyle name="Обычный 7 2 3 2 2 2 6" xfId="14688" xr:uid="{00000000-0005-0000-0000-000068AC0000}"/>
    <cellStyle name="Обычный 7 2 3 2 2 2 6 2" xfId="59680" xr:uid="{00000000-0005-0000-0000-000069AC0000}"/>
    <cellStyle name="Обычный 7 2 3 2 2 2 7" xfId="35800" xr:uid="{00000000-0005-0000-0000-00006AAC0000}"/>
    <cellStyle name="Обычный 7 2 3 2 2 2 7 2" xfId="59681" xr:uid="{00000000-0005-0000-0000-00006BAC0000}"/>
    <cellStyle name="Обычный 7 2 3 2 2 2 8" xfId="35801" xr:uid="{00000000-0005-0000-0000-00006CAC0000}"/>
    <cellStyle name="Обычный 7 2 3 2 2 2 8 2" xfId="59682" xr:uid="{00000000-0005-0000-0000-00006DAC0000}"/>
    <cellStyle name="Обычный 7 2 3 2 2 2 9" xfId="59683" xr:uid="{00000000-0005-0000-0000-00006EAC0000}"/>
    <cellStyle name="Обычный 7 2 3 2 2 2_Лист1" xfId="59684" xr:uid="{00000000-0005-0000-0000-00006FAC0000}"/>
    <cellStyle name="Обычный 7 2 3 2 2 3" xfId="14689" xr:uid="{00000000-0005-0000-0000-000070AC0000}"/>
    <cellStyle name="Обычный 7 2 3 2 2 3 2" xfId="14690" xr:uid="{00000000-0005-0000-0000-000071AC0000}"/>
    <cellStyle name="Обычный 7 2 3 2 2 3 2 2" xfId="59685" xr:uid="{00000000-0005-0000-0000-000072AC0000}"/>
    <cellStyle name="Обычный 7 2 3 2 2 3 2 2 2" xfId="59686" xr:uid="{00000000-0005-0000-0000-000073AC0000}"/>
    <cellStyle name="Обычный 7 2 3 2 2 3 2 3" xfId="59687" xr:uid="{00000000-0005-0000-0000-000074AC0000}"/>
    <cellStyle name="Обычный 7 2 3 2 2 3 3" xfId="14691" xr:uid="{00000000-0005-0000-0000-000075AC0000}"/>
    <cellStyle name="Обычный 7 2 3 2 2 3 3 2" xfId="59688" xr:uid="{00000000-0005-0000-0000-000076AC0000}"/>
    <cellStyle name="Обычный 7 2 3 2 2 3 4" xfId="59689" xr:uid="{00000000-0005-0000-0000-000077AC0000}"/>
    <cellStyle name="Обычный 7 2 3 2 2 3_НВВ РСК 2019 (II пол) МАКС" xfId="59690" xr:uid="{00000000-0005-0000-0000-000078AC0000}"/>
    <cellStyle name="Обычный 7 2 3 2 2 4" xfId="14692" xr:uid="{00000000-0005-0000-0000-000079AC0000}"/>
    <cellStyle name="Обычный 7 2 3 2 2 4 2" xfId="14693" xr:uid="{00000000-0005-0000-0000-00007AAC0000}"/>
    <cellStyle name="Обычный 7 2 3 2 2 4 2 2" xfId="59691" xr:uid="{00000000-0005-0000-0000-00007BAC0000}"/>
    <cellStyle name="Обычный 7 2 3 2 2 4 3" xfId="14694" xr:uid="{00000000-0005-0000-0000-00007CAC0000}"/>
    <cellStyle name="Обычный 7 2 3 2 2 4 3 2" xfId="59692" xr:uid="{00000000-0005-0000-0000-00007DAC0000}"/>
    <cellStyle name="Обычный 7 2 3 2 2 4 4" xfId="59693" xr:uid="{00000000-0005-0000-0000-00007EAC0000}"/>
    <cellStyle name="Обычный 7 2 3 2 2 5" xfId="14695" xr:uid="{00000000-0005-0000-0000-00007FAC0000}"/>
    <cellStyle name="Обычный 7 2 3 2 2 5 2" xfId="59694" xr:uid="{00000000-0005-0000-0000-000080AC0000}"/>
    <cellStyle name="Обычный 7 2 3 2 2 6" xfId="14696" xr:uid="{00000000-0005-0000-0000-000081AC0000}"/>
    <cellStyle name="Обычный 7 2 3 2 2 6 2" xfId="59695" xr:uid="{00000000-0005-0000-0000-000082AC0000}"/>
    <cellStyle name="Обычный 7 2 3 2 2 7" xfId="14697" xr:uid="{00000000-0005-0000-0000-000083AC0000}"/>
    <cellStyle name="Обычный 7 2 3 2 2 7 2" xfId="59696" xr:uid="{00000000-0005-0000-0000-000084AC0000}"/>
    <cellStyle name="Обычный 7 2 3 2 2 8" xfId="14698" xr:uid="{00000000-0005-0000-0000-000085AC0000}"/>
    <cellStyle name="Обычный 7 2 3 2 2 8 2" xfId="59697" xr:uid="{00000000-0005-0000-0000-000086AC0000}"/>
    <cellStyle name="Обычный 7 2 3 2 2 9" xfId="14699" xr:uid="{00000000-0005-0000-0000-000087AC0000}"/>
    <cellStyle name="Обычный 7 2 3 2 2 9 2" xfId="59698" xr:uid="{00000000-0005-0000-0000-000088AC0000}"/>
    <cellStyle name="Обычный 7 2 3 2 2_Лист1" xfId="59699" xr:uid="{00000000-0005-0000-0000-000089AC0000}"/>
    <cellStyle name="Обычный 7 2 3 2 3" xfId="14700" xr:uid="{00000000-0005-0000-0000-00008AAC0000}"/>
    <cellStyle name="Обычный 7 2 3 2 3 10" xfId="35802" xr:uid="{00000000-0005-0000-0000-00008BAC0000}"/>
    <cellStyle name="Обычный 7 2 3 2 3 11" xfId="35803" xr:uid="{00000000-0005-0000-0000-00008CAC0000}"/>
    <cellStyle name="Обычный 7 2 3 2 3 2" xfId="14701" xr:uid="{00000000-0005-0000-0000-00008DAC0000}"/>
    <cellStyle name="Обычный 7 2 3 2 3 2 2" xfId="14702" xr:uid="{00000000-0005-0000-0000-00008EAC0000}"/>
    <cellStyle name="Обычный 7 2 3 2 3 2 2 2" xfId="14703" xr:uid="{00000000-0005-0000-0000-00008FAC0000}"/>
    <cellStyle name="Обычный 7 2 3 2 3 2 2 2 2" xfId="59700" xr:uid="{00000000-0005-0000-0000-000090AC0000}"/>
    <cellStyle name="Обычный 7 2 3 2 3 2 2 2 2 2" xfId="59701" xr:uid="{00000000-0005-0000-0000-000091AC0000}"/>
    <cellStyle name="Обычный 7 2 3 2 3 2 2 2 3" xfId="59702" xr:uid="{00000000-0005-0000-0000-000092AC0000}"/>
    <cellStyle name="Обычный 7 2 3 2 3 2 2 3" xfId="14704" xr:uid="{00000000-0005-0000-0000-000093AC0000}"/>
    <cellStyle name="Обычный 7 2 3 2 3 2 2 3 2" xfId="59703" xr:uid="{00000000-0005-0000-0000-000094AC0000}"/>
    <cellStyle name="Обычный 7 2 3 2 3 2 2 4" xfId="59704" xr:uid="{00000000-0005-0000-0000-000095AC0000}"/>
    <cellStyle name="Обычный 7 2 3 2 3 2 2_НВВ РСК 2019 (II пол) МАКС" xfId="59705" xr:uid="{00000000-0005-0000-0000-000096AC0000}"/>
    <cellStyle name="Обычный 7 2 3 2 3 2 3" xfId="14705" xr:uid="{00000000-0005-0000-0000-000097AC0000}"/>
    <cellStyle name="Обычный 7 2 3 2 3 2 3 2" xfId="14706" xr:uid="{00000000-0005-0000-0000-000098AC0000}"/>
    <cellStyle name="Обычный 7 2 3 2 3 2 3 2 2" xfId="59706" xr:uid="{00000000-0005-0000-0000-000099AC0000}"/>
    <cellStyle name="Обычный 7 2 3 2 3 2 3 3" xfId="14707" xr:uid="{00000000-0005-0000-0000-00009AAC0000}"/>
    <cellStyle name="Обычный 7 2 3 2 3 2 3 3 2" xfId="59707" xr:uid="{00000000-0005-0000-0000-00009BAC0000}"/>
    <cellStyle name="Обычный 7 2 3 2 3 2 3 4" xfId="59708" xr:uid="{00000000-0005-0000-0000-00009CAC0000}"/>
    <cellStyle name="Обычный 7 2 3 2 3 2 4" xfId="14708" xr:uid="{00000000-0005-0000-0000-00009DAC0000}"/>
    <cellStyle name="Обычный 7 2 3 2 3 2 4 2" xfId="59709" xr:uid="{00000000-0005-0000-0000-00009EAC0000}"/>
    <cellStyle name="Обычный 7 2 3 2 3 2 5" xfId="14709" xr:uid="{00000000-0005-0000-0000-00009FAC0000}"/>
    <cellStyle name="Обычный 7 2 3 2 3 2 5 2" xfId="59710" xr:uid="{00000000-0005-0000-0000-0000A0AC0000}"/>
    <cellStyle name="Обычный 7 2 3 2 3 2 6" xfId="14710" xr:uid="{00000000-0005-0000-0000-0000A1AC0000}"/>
    <cellStyle name="Обычный 7 2 3 2 3 2 6 2" xfId="59711" xr:uid="{00000000-0005-0000-0000-0000A2AC0000}"/>
    <cellStyle name="Обычный 7 2 3 2 3 2 7" xfId="35804" xr:uid="{00000000-0005-0000-0000-0000A3AC0000}"/>
    <cellStyle name="Обычный 7 2 3 2 3 2 7 2" xfId="59712" xr:uid="{00000000-0005-0000-0000-0000A4AC0000}"/>
    <cellStyle name="Обычный 7 2 3 2 3 2 8" xfId="35805" xr:uid="{00000000-0005-0000-0000-0000A5AC0000}"/>
    <cellStyle name="Обычный 7 2 3 2 3 2 8 2" xfId="59713" xr:uid="{00000000-0005-0000-0000-0000A6AC0000}"/>
    <cellStyle name="Обычный 7 2 3 2 3 2 9" xfId="59714" xr:uid="{00000000-0005-0000-0000-0000A7AC0000}"/>
    <cellStyle name="Обычный 7 2 3 2 3 2_Лист1" xfId="59715" xr:uid="{00000000-0005-0000-0000-0000A8AC0000}"/>
    <cellStyle name="Обычный 7 2 3 2 3 3" xfId="14711" xr:uid="{00000000-0005-0000-0000-0000A9AC0000}"/>
    <cellStyle name="Обычный 7 2 3 2 3 3 2" xfId="14712" xr:uid="{00000000-0005-0000-0000-0000AAAC0000}"/>
    <cellStyle name="Обычный 7 2 3 2 3 3 2 2" xfId="59716" xr:uid="{00000000-0005-0000-0000-0000ABAC0000}"/>
    <cellStyle name="Обычный 7 2 3 2 3 3 2 2 2" xfId="59717" xr:uid="{00000000-0005-0000-0000-0000ACAC0000}"/>
    <cellStyle name="Обычный 7 2 3 2 3 3 2 3" xfId="59718" xr:uid="{00000000-0005-0000-0000-0000ADAC0000}"/>
    <cellStyle name="Обычный 7 2 3 2 3 3 3" xfId="14713" xr:uid="{00000000-0005-0000-0000-0000AEAC0000}"/>
    <cellStyle name="Обычный 7 2 3 2 3 3 3 2" xfId="59719" xr:uid="{00000000-0005-0000-0000-0000AFAC0000}"/>
    <cellStyle name="Обычный 7 2 3 2 3 3 4" xfId="59720" xr:uid="{00000000-0005-0000-0000-0000B0AC0000}"/>
    <cellStyle name="Обычный 7 2 3 2 3 3_НВВ РСК 2019 (II пол) МАКС" xfId="59721" xr:uid="{00000000-0005-0000-0000-0000B1AC0000}"/>
    <cellStyle name="Обычный 7 2 3 2 3 4" xfId="14714" xr:uid="{00000000-0005-0000-0000-0000B2AC0000}"/>
    <cellStyle name="Обычный 7 2 3 2 3 4 2" xfId="14715" xr:uid="{00000000-0005-0000-0000-0000B3AC0000}"/>
    <cellStyle name="Обычный 7 2 3 2 3 4 2 2" xfId="59722" xr:uid="{00000000-0005-0000-0000-0000B4AC0000}"/>
    <cellStyle name="Обычный 7 2 3 2 3 4 3" xfId="14716" xr:uid="{00000000-0005-0000-0000-0000B5AC0000}"/>
    <cellStyle name="Обычный 7 2 3 2 3 4 3 2" xfId="59723" xr:uid="{00000000-0005-0000-0000-0000B6AC0000}"/>
    <cellStyle name="Обычный 7 2 3 2 3 4 4" xfId="59724" xr:uid="{00000000-0005-0000-0000-0000B7AC0000}"/>
    <cellStyle name="Обычный 7 2 3 2 3 5" xfId="14717" xr:uid="{00000000-0005-0000-0000-0000B8AC0000}"/>
    <cellStyle name="Обычный 7 2 3 2 3 5 2" xfId="59725" xr:uid="{00000000-0005-0000-0000-0000B9AC0000}"/>
    <cellStyle name="Обычный 7 2 3 2 3 6" xfId="14718" xr:uid="{00000000-0005-0000-0000-0000BAAC0000}"/>
    <cellStyle name="Обычный 7 2 3 2 3 6 2" xfId="59726" xr:uid="{00000000-0005-0000-0000-0000BBAC0000}"/>
    <cellStyle name="Обычный 7 2 3 2 3 7" xfId="14719" xr:uid="{00000000-0005-0000-0000-0000BCAC0000}"/>
    <cellStyle name="Обычный 7 2 3 2 3 7 2" xfId="59727" xr:uid="{00000000-0005-0000-0000-0000BDAC0000}"/>
    <cellStyle name="Обычный 7 2 3 2 3 8" xfId="14720" xr:uid="{00000000-0005-0000-0000-0000BEAC0000}"/>
    <cellStyle name="Обычный 7 2 3 2 3 8 2" xfId="59728" xr:uid="{00000000-0005-0000-0000-0000BFAC0000}"/>
    <cellStyle name="Обычный 7 2 3 2 3 9" xfId="14721" xr:uid="{00000000-0005-0000-0000-0000C0AC0000}"/>
    <cellStyle name="Обычный 7 2 3 2 3 9 2" xfId="59729" xr:uid="{00000000-0005-0000-0000-0000C1AC0000}"/>
    <cellStyle name="Обычный 7 2 3 2 3_Лист1" xfId="59730" xr:uid="{00000000-0005-0000-0000-0000C2AC0000}"/>
    <cellStyle name="Обычный 7 2 3 2 4" xfId="14722" xr:uid="{00000000-0005-0000-0000-0000C3AC0000}"/>
    <cellStyle name="Обычный 7 2 3 2 4 2" xfId="14723" xr:uid="{00000000-0005-0000-0000-0000C4AC0000}"/>
    <cellStyle name="Обычный 7 2 3 2 4 2 2" xfId="14724" xr:uid="{00000000-0005-0000-0000-0000C5AC0000}"/>
    <cellStyle name="Обычный 7 2 3 2 4 2 2 2" xfId="59731" xr:uid="{00000000-0005-0000-0000-0000C6AC0000}"/>
    <cellStyle name="Обычный 7 2 3 2 4 2 2 2 2" xfId="59732" xr:uid="{00000000-0005-0000-0000-0000C7AC0000}"/>
    <cellStyle name="Обычный 7 2 3 2 4 2 2 3" xfId="59733" xr:uid="{00000000-0005-0000-0000-0000C8AC0000}"/>
    <cellStyle name="Обычный 7 2 3 2 4 2 3" xfId="14725" xr:uid="{00000000-0005-0000-0000-0000C9AC0000}"/>
    <cellStyle name="Обычный 7 2 3 2 4 2 3 2" xfId="59734" xr:uid="{00000000-0005-0000-0000-0000CAAC0000}"/>
    <cellStyle name="Обычный 7 2 3 2 4 2 4" xfId="59735" xr:uid="{00000000-0005-0000-0000-0000CBAC0000}"/>
    <cellStyle name="Обычный 7 2 3 2 4 2_НВВ РСК 2019 (II пол) МАКС" xfId="59736" xr:uid="{00000000-0005-0000-0000-0000CCAC0000}"/>
    <cellStyle name="Обычный 7 2 3 2 4 3" xfId="14726" xr:uid="{00000000-0005-0000-0000-0000CDAC0000}"/>
    <cellStyle name="Обычный 7 2 3 2 4 3 2" xfId="14727" xr:uid="{00000000-0005-0000-0000-0000CEAC0000}"/>
    <cellStyle name="Обычный 7 2 3 2 4 3 2 2" xfId="59737" xr:uid="{00000000-0005-0000-0000-0000CFAC0000}"/>
    <cellStyle name="Обычный 7 2 3 2 4 3 3" xfId="14728" xr:uid="{00000000-0005-0000-0000-0000D0AC0000}"/>
    <cellStyle name="Обычный 7 2 3 2 4 3 3 2" xfId="59738" xr:uid="{00000000-0005-0000-0000-0000D1AC0000}"/>
    <cellStyle name="Обычный 7 2 3 2 4 3 4" xfId="59739" xr:uid="{00000000-0005-0000-0000-0000D2AC0000}"/>
    <cellStyle name="Обычный 7 2 3 2 4 4" xfId="14729" xr:uid="{00000000-0005-0000-0000-0000D3AC0000}"/>
    <cellStyle name="Обычный 7 2 3 2 4 4 2" xfId="59740" xr:uid="{00000000-0005-0000-0000-0000D4AC0000}"/>
    <cellStyle name="Обычный 7 2 3 2 4 5" xfId="14730" xr:uid="{00000000-0005-0000-0000-0000D5AC0000}"/>
    <cellStyle name="Обычный 7 2 3 2 4 5 2" xfId="59741" xr:uid="{00000000-0005-0000-0000-0000D6AC0000}"/>
    <cellStyle name="Обычный 7 2 3 2 4 6" xfId="14731" xr:uid="{00000000-0005-0000-0000-0000D7AC0000}"/>
    <cellStyle name="Обычный 7 2 3 2 4 6 2" xfId="59742" xr:uid="{00000000-0005-0000-0000-0000D8AC0000}"/>
    <cellStyle name="Обычный 7 2 3 2 4 7" xfId="35806" xr:uid="{00000000-0005-0000-0000-0000D9AC0000}"/>
    <cellStyle name="Обычный 7 2 3 2 4 7 2" xfId="59743" xr:uid="{00000000-0005-0000-0000-0000DAAC0000}"/>
    <cellStyle name="Обычный 7 2 3 2 4 8" xfId="35807" xr:uid="{00000000-0005-0000-0000-0000DBAC0000}"/>
    <cellStyle name="Обычный 7 2 3 2 4 8 2" xfId="59744" xr:uid="{00000000-0005-0000-0000-0000DCAC0000}"/>
    <cellStyle name="Обычный 7 2 3 2 4 9" xfId="59745" xr:uid="{00000000-0005-0000-0000-0000DDAC0000}"/>
    <cellStyle name="Обычный 7 2 3 2 4_Лист1" xfId="59746" xr:uid="{00000000-0005-0000-0000-0000DEAC0000}"/>
    <cellStyle name="Обычный 7 2 3 2 5" xfId="14732" xr:uid="{00000000-0005-0000-0000-0000DFAC0000}"/>
    <cellStyle name="Обычный 7 2 3 2 5 2" xfId="14733" xr:uid="{00000000-0005-0000-0000-0000E0AC0000}"/>
    <cellStyle name="Обычный 7 2 3 2 5 2 2" xfId="59747" xr:uid="{00000000-0005-0000-0000-0000E1AC0000}"/>
    <cellStyle name="Обычный 7 2 3 2 5 2 2 2" xfId="59748" xr:uid="{00000000-0005-0000-0000-0000E2AC0000}"/>
    <cellStyle name="Обычный 7 2 3 2 5 2 3" xfId="59749" xr:uid="{00000000-0005-0000-0000-0000E3AC0000}"/>
    <cellStyle name="Обычный 7 2 3 2 5 3" xfId="14734" xr:uid="{00000000-0005-0000-0000-0000E4AC0000}"/>
    <cellStyle name="Обычный 7 2 3 2 5 3 2" xfId="59750" xr:uid="{00000000-0005-0000-0000-0000E5AC0000}"/>
    <cellStyle name="Обычный 7 2 3 2 5 4" xfId="59751" xr:uid="{00000000-0005-0000-0000-0000E6AC0000}"/>
    <cellStyle name="Обычный 7 2 3 2 5_НВВ РСК 2019 (II пол) МАКС" xfId="59752" xr:uid="{00000000-0005-0000-0000-0000E7AC0000}"/>
    <cellStyle name="Обычный 7 2 3 2 6" xfId="14735" xr:uid="{00000000-0005-0000-0000-0000E8AC0000}"/>
    <cellStyle name="Обычный 7 2 3 2 6 2" xfId="14736" xr:uid="{00000000-0005-0000-0000-0000E9AC0000}"/>
    <cellStyle name="Обычный 7 2 3 2 6 2 2" xfId="59753" xr:uid="{00000000-0005-0000-0000-0000EAAC0000}"/>
    <cellStyle name="Обычный 7 2 3 2 6 3" xfId="14737" xr:uid="{00000000-0005-0000-0000-0000EBAC0000}"/>
    <cellStyle name="Обычный 7 2 3 2 6 3 2" xfId="59754" xr:uid="{00000000-0005-0000-0000-0000ECAC0000}"/>
    <cellStyle name="Обычный 7 2 3 2 6 4" xfId="59755" xr:uid="{00000000-0005-0000-0000-0000EDAC0000}"/>
    <cellStyle name="Обычный 7 2 3 2 7" xfId="14738" xr:uid="{00000000-0005-0000-0000-0000EEAC0000}"/>
    <cellStyle name="Обычный 7 2 3 2 7 2" xfId="59756" xr:uid="{00000000-0005-0000-0000-0000EFAC0000}"/>
    <cellStyle name="Обычный 7 2 3 2 8" xfId="14739" xr:uid="{00000000-0005-0000-0000-0000F0AC0000}"/>
    <cellStyle name="Обычный 7 2 3 2 8 2" xfId="59757" xr:uid="{00000000-0005-0000-0000-0000F1AC0000}"/>
    <cellStyle name="Обычный 7 2 3 2 9" xfId="14740" xr:uid="{00000000-0005-0000-0000-0000F2AC0000}"/>
    <cellStyle name="Обычный 7 2 3 2 9 2" xfId="59758" xr:uid="{00000000-0005-0000-0000-0000F3AC0000}"/>
    <cellStyle name="Обычный 7 2 3 2_Лист1" xfId="59759" xr:uid="{00000000-0005-0000-0000-0000F4AC0000}"/>
    <cellStyle name="Обычный 7 2 3 3" xfId="14741" xr:uid="{00000000-0005-0000-0000-0000F5AC0000}"/>
    <cellStyle name="Обычный 7 2 3 3 10" xfId="35808" xr:uid="{00000000-0005-0000-0000-0000F6AC0000}"/>
    <cellStyle name="Обычный 7 2 3 3 11" xfId="35809" xr:uid="{00000000-0005-0000-0000-0000F7AC0000}"/>
    <cellStyle name="Обычный 7 2 3 3 2" xfId="14742" xr:uid="{00000000-0005-0000-0000-0000F8AC0000}"/>
    <cellStyle name="Обычный 7 2 3 3 2 2" xfId="14743" xr:uid="{00000000-0005-0000-0000-0000F9AC0000}"/>
    <cellStyle name="Обычный 7 2 3 3 2 2 2" xfId="14744" xr:uid="{00000000-0005-0000-0000-0000FAAC0000}"/>
    <cellStyle name="Обычный 7 2 3 3 2 2 2 2" xfId="59760" xr:uid="{00000000-0005-0000-0000-0000FBAC0000}"/>
    <cellStyle name="Обычный 7 2 3 3 2 2 2 2 2" xfId="59761" xr:uid="{00000000-0005-0000-0000-0000FCAC0000}"/>
    <cellStyle name="Обычный 7 2 3 3 2 2 2 3" xfId="59762" xr:uid="{00000000-0005-0000-0000-0000FDAC0000}"/>
    <cellStyle name="Обычный 7 2 3 3 2 2 3" xfId="14745" xr:uid="{00000000-0005-0000-0000-0000FEAC0000}"/>
    <cellStyle name="Обычный 7 2 3 3 2 2 3 2" xfId="59763" xr:uid="{00000000-0005-0000-0000-0000FFAC0000}"/>
    <cellStyle name="Обычный 7 2 3 3 2 2 4" xfId="59764" xr:uid="{00000000-0005-0000-0000-000000AD0000}"/>
    <cellStyle name="Обычный 7 2 3 3 2 2_НВВ РСК 2019 (II пол) МАКС" xfId="59765" xr:uid="{00000000-0005-0000-0000-000001AD0000}"/>
    <cellStyle name="Обычный 7 2 3 3 2 3" xfId="14746" xr:uid="{00000000-0005-0000-0000-000002AD0000}"/>
    <cellStyle name="Обычный 7 2 3 3 2 3 2" xfId="14747" xr:uid="{00000000-0005-0000-0000-000003AD0000}"/>
    <cellStyle name="Обычный 7 2 3 3 2 3 2 2" xfId="59766" xr:uid="{00000000-0005-0000-0000-000004AD0000}"/>
    <cellStyle name="Обычный 7 2 3 3 2 3 3" xfId="14748" xr:uid="{00000000-0005-0000-0000-000005AD0000}"/>
    <cellStyle name="Обычный 7 2 3 3 2 3 3 2" xfId="59767" xr:uid="{00000000-0005-0000-0000-000006AD0000}"/>
    <cellStyle name="Обычный 7 2 3 3 2 3 4" xfId="59768" xr:uid="{00000000-0005-0000-0000-000007AD0000}"/>
    <cellStyle name="Обычный 7 2 3 3 2 4" xfId="14749" xr:uid="{00000000-0005-0000-0000-000008AD0000}"/>
    <cellStyle name="Обычный 7 2 3 3 2 4 2" xfId="59769" xr:uid="{00000000-0005-0000-0000-000009AD0000}"/>
    <cellStyle name="Обычный 7 2 3 3 2 5" xfId="14750" xr:uid="{00000000-0005-0000-0000-00000AAD0000}"/>
    <cellStyle name="Обычный 7 2 3 3 2 5 2" xfId="59770" xr:uid="{00000000-0005-0000-0000-00000BAD0000}"/>
    <cellStyle name="Обычный 7 2 3 3 2 6" xfId="14751" xr:uid="{00000000-0005-0000-0000-00000CAD0000}"/>
    <cellStyle name="Обычный 7 2 3 3 2 6 2" xfId="59771" xr:uid="{00000000-0005-0000-0000-00000DAD0000}"/>
    <cellStyle name="Обычный 7 2 3 3 2 7" xfId="35810" xr:uid="{00000000-0005-0000-0000-00000EAD0000}"/>
    <cellStyle name="Обычный 7 2 3 3 2 7 2" xfId="59772" xr:uid="{00000000-0005-0000-0000-00000FAD0000}"/>
    <cellStyle name="Обычный 7 2 3 3 2 8" xfId="35811" xr:uid="{00000000-0005-0000-0000-000010AD0000}"/>
    <cellStyle name="Обычный 7 2 3 3 2 8 2" xfId="59773" xr:uid="{00000000-0005-0000-0000-000011AD0000}"/>
    <cellStyle name="Обычный 7 2 3 3 2 9" xfId="59774" xr:uid="{00000000-0005-0000-0000-000012AD0000}"/>
    <cellStyle name="Обычный 7 2 3 3 2_Лист1" xfId="59775" xr:uid="{00000000-0005-0000-0000-000013AD0000}"/>
    <cellStyle name="Обычный 7 2 3 3 3" xfId="14752" xr:uid="{00000000-0005-0000-0000-000014AD0000}"/>
    <cellStyle name="Обычный 7 2 3 3 3 2" xfId="14753" xr:uid="{00000000-0005-0000-0000-000015AD0000}"/>
    <cellStyle name="Обычный 7 2 3 3 3 2 2" xfId="59776" xr:uid="{00000000-0005-0000-0000-000016AD0000}"/>
    <cellStyle name="Обычный 7 2 3 3 3 2 2 2" xfId="59777" xr:uid="{00000000-0005-0000-0000-000017AD0000}"/>
    <cellStyle name="Обычный 7 2 3 3 3 2 3" xfId="59778" xr:uid="{00000000-0005-0000-0000-000018AD0000}"/>
    <cellStyle name="Обычный 7 2 3 3 3 3" xfId="14754" xr:uid="{00000000-0005-0000-0000-000019AD0000}"/>
    <cellStyle name="Обычный 7 2 3 3 3 3 2" xfId="59779" xr:uid="{00000000-0005-0000-0000-00001AAD0000}"/>
    <cellStyle name="Обычный 7 2 3 3 3 4" xfId="59780" xr:uid="{00000000-0005-0000-0000-00001BAD0000}"/>
    <cellStyle name="Обычный 7 2 3 3 3_НВВ РСК 2019 (II пол) МАКС" xfId="59781" xr:uid="{00000000-0005-0000-0000-00001CAD0000}"/>
    <cellStyle name="Обычный 7 2 3 3 4" xfId="14755" xr:uid="{00000000-0005-0000-0000-00001DAD0000}"/>
    <cellStyle name="Обычный 7 2 3 3 4 2" xfId="14756" xr:uid="{00000000-0005-0000-0000-00001EAD0000}"/>
    <cellStyle name="Обычный 7 2 3 3 4 2 2" xfId="59782" xr:uid="{00000000-0005-0000-0000-00001FAD0000}"/>
    <cellStyle name="Обычный 7 2 3 3 4 3" xfId="14757" xr:uid="{00000000-0005-0000-0000-000020AD0000}"/>
    <cellStyle name="Обычный 7 2 3 3 4 3 2" xfId="59783" xr:uid="{00000000-0005-0000-0000-000021AD0000}"/>
    <cellStyle name="Обычный 7 2 3 3 4 4" xfId="59784" xr:uid="{00000000-0005-0000-0000-000022AD0000}"/>
    <cellStyle name="Обычный 7 2 3 3 5" xfId="14758" xr:uid="{00000000-0005-0000-0000-000023AD0000}"/>
    <cellStyle name="Обычный 7 2 3 3 5 2" xfId="59785" xr:uid="{00000000-0005-0000-0000-000024AD0000}"/>
    <cellStyle name="Обычный 7 2 3 3 6" xfId="14759" xr:uid="{00000000-0005-0000-0000-000025AD0000}"/>
    <cellStyle name="Обычный 7 2 3 3 6 2" xfId="59786" xr:uid="{00000000-0005-0000-0000-000026AD0000}"/>
    <cellStyle name="Обычный 7 2 3 3 7" xfId="14760" xr:uid="{00000000-0005-0000-0000-000027AD0000}"/>
    <cellStyle name="Обычный 7 2 3 3 7 2" xfId="59787" xr:uid="{00000000-0005-0000-0000-000028AD0000}"/>
    <cellStyle name="Обычный 7 2 3 3 8" xfId="14761" xr:uid="{00000000-0005-0000-0000-000029AD0000}"/>
    <cellStyle name="Обычный 7 2 3 3 8 2" xfId="59788" xr:uid="{00000000-0005-0000-0000-00002AAD0000}"/>
    <cellStyle name="Обычный 7 2 3 3 9" xfId="14762" xr:uid="{00000000-0005-0000-0000-00002BAD0000}"/>
    <cellStyle name="Обычный 7 2 3 3 9 2" xfId="59789" xr:uid="{00000000-0005-0000-0000-00002CAD0000}"/>
    <cellStyle name="Обычный 7 2 3 3_Лист1" xfId="59790" xr:uid="{00000000-0005-0000-0000-00002DAD0000}"/>
    <cellStyle name="Обычный 7 2 3 4" xfId="14763" xr:uid="{00000000-0005-0000-0000-00002EAD0000}"/>
    <cellStyle name="Обычный 7 2 3 4 10" xfId="35812" xr:uid="{00000000-0005-0000-0000-00002FAD0000}"/>
    <cellStyle name="Обычный 7 2 3 4 11" xfId="35813" xr:uid="{00000000-0005-0000-0000-000030AD0000}"/>
    <cellStyle name="Обычный 7 2 3 4 2" xfId="14764" xr:uid="{00000000-0005-0000-0000-000031AD0000}"/>
    <cellStyle name="Обычный 7 2 3 4 2 2" xfId="14765" xr:uid="{00000000-0005-0000-0000-000032AD0000}"/>
    <cellStyle name="Обычный 7 2 3 4 2 2 2" xfId="14766" xr:uid="{00000000-0005-0000-0000-000033AD0000}"/>
    <cellStyle name="Обычный 7 2 3 4 2 2 2 2" xfId="59791" xr:uid="{00000000-0005-0000-0000-000034AD0000}"/>
    <cellStyle name="Обычный 7 2 3 4 2 2 2 2 2" xfId="59792" xr:uid="{00000000-0005-0000-0000-000035AD0000}"/>
    <cellStyle name="Обычный 7 2 3 4 2 2 2 3" xfId="59793" xr:uid="{00000000-0005-0000-0000-000036AD0000}"/>
    <cellStyle name="Обычный 7 2 3 4 2 2 3" xfId="14767" xr:uid="{00000000-0005-0000-0000-000037AD0000}"/>
    <cellStyle name="Обычный 7 2 3 4 2 2 3 2" xfId="59794" xr:uid="{00000000-0005-0000-0000-000038AD0000}"/>
    <cellStyle name="Обычный 7 2 3 4 2 2 4" xfId="59795" xr:uid="{00000000-0005-0000-0000-000039AD0000}"/>
    <cellStyle name="Обычный 7 2 3 4 2 2_НВВ РСК 2019 (II пол) МАКС" xfId="59796" xr:uid="{00000000-0005-0000-0000-00003AAD0000}"/>
    <cellStyle name="Обычный 7 2 3 4 2 3" xfId="14768" xr:uid="{00000000-0005-0000-0000-00003BAD0000}"/>
    <cellStyle name="Обычный 7 2 3 4 2 3 2" xfId="14769" xr:uid="{00000000-0005-0000-0000-00003CAD0000}"/>
    <cellStyle name="Обычный 7 2 3 4 2 3 2 2" xfId="59797" xr:uid="{00000000-0005-0000-0000-00003DAD0000}"/>
    <cellStyle name="Обычный 7 2 3 4 2 3 3" xfId="14770" xr:uid="{00000000-0005-0000-0000-00003EAD0000}"/>
    <cellStyle name="Обычный 7 2 3 4 2 3 3 2" xfId="59798" xr:uid="{00000000-0005-0000-0000-00003FAD0000}"/>
    <cellStyle name="Обычный 7 2 3 4 2 3 4" xfId="59799" xr:uid="{00000000-0005-0000-0000-000040AD0000}"/>
    <cellStyle name="Обычный 7 2 3 4 2 4" xfId="14771" xr:uid="{00000000-0005-0000-0000-000041AD0000}"/>
    <cellStyle name="Обычный 7 2 3 4 2 4 2" xfId="59800" xr:uid="{00000000-0005-0000-0000-000042AD0000}"/>
    <cellStyle name="Обычный 7 2 3 4 2 5" xfId="14772" xr:uid="{00000000-0005-0000-0000-000043AD0000}"/>
    <cellStyle name="Обычный 7 2 3 4 2 5 2" xfId="59801" xr:uid="{00000000-0005-0000-0000-000044AD0000}"/>
    <cellStyle name="Обычный 7 2 3 4 2 6" xfId="14773" xr:uid="{00000000-0005-0000-0000-000045AD0000}"/>
    <cellStyle name="Обычный 7 2 3 4 2 6 2" xfId="59802" xr:uid="{00000000-0005-0000-0000-000046AD0000}"/>
    <cellStyle name="Обычный 7 2 3 4 2 7" xfId="35814" xr:uid="{00000000-0005-0000-0000-000047AD0000}"/>
    <cellStyle name="Обычный 7 2 3 4 2 7 2" xfId="59803" xr:uid="{00000000-0005-0000-0000-000048AD0000}"/>
    <cellStyle name="Обычный 7 2 3 4 2 8" xfId="35815" xr:uid="{00000000-0005-0000-0000-000049AD0000}"/>
    <cellStyle name="Обычный 7 2 3 4 2 8 2" xfId="59804" xr:uid="{00000000-0005-0000-0000-00004AAD0000}"/>
    <cellStyle name="Обычный 7 2 3 4 2 9" xfId="59805" xr:uid="{00000000-0005-0000-0000-00004BAD0000}"/>
    <cellStyle name="Обычный 7 2 3 4 2_Лист1" xfId="59806" xr:uid="{00000000-0005-0000-0000-00004CAD0000}"/>
    <cellStyle name="Обычный 7 2 3 4 3" xfId="14774" xr:uid="{00000000-0005-0000-0000-00004DAD0000}"/>
    <cellStyle name="Обычный 7 2 3 4 3 2" xfId="14775" xr:uid="{00000000-0005-0000-0000-00004EAD0000}"/>
    <cellStyle name="Обычный 7 2 3 4 3 2 2" xfId="59807" xr:uid="{00000000-0005-0000-0000-00004FAD0000}"/>
    <cellStyle name="Обычный 7 2 3 4 3 2 2 2" xfId="59808" xr:uid="{00000000-0005-0000-0000-000050AD0000}"/>
    <cellStyle name="Обычный 7 2 3 4 3 2 3" xfId="59809" xr:uid="{00000000-0005-0000-0000-000051AD0000}"/>
    <cellStyle name="Обычный 7 2 3 4 3 3" xfId="14776" xr:uid="{00000000-0005-0000-0000-000052AD0000}"/>
    <cellStyle name="Обычный 7 2 3 4 3 3 2" xfId="59810" xr:uid="{00000000-0005-0000-0000-000053AD0000}"/>
    <cellStyle name="Обычный 7 2 3 4 3 4" xfId="59811" xr:uid="{00000000-0005-0000-0000-000054AD0000}"/>
    <cellStyle name="Обычный 7 2 3 4 3_НВВ РСК 2019 (II пол) МАКС" xfId="59812" xr:uid="{00000000-0005-0000-0000-000055AD0000}"/>
    <cellStyle name="Обычный 7 2 3 4 4" xfId="14777" xr:uid="{00000000-0005-0000-0000-000056AD0000}"/>
    <cellStyle name="Обычный 7 2 3 4 4 2" xfId="14778" xr:uid="{00000000-0005-0000-0000-000057AD0000}"/>
    <cellStyle name="Обычный 7 2 3 4 4 2 2" xfId="59813" xr:uid="{00000000-0005-0000-0000-000058AD0000}"/>
    <cellStyle name="Обычный 7 2 3 4 4 3" xfId="14779" xr:uid="{00000000-0005-0000-0000-000059AD0000}"/>
    <cellStyle name="Обычный 7 2 3 4 4 3 2" xfId="59814" xr:uid="{00000000-0005-0000-0000-00005AAD0000}"/>
    <cellStyle name="Обычный 7 2 3 4 4 4" xfId="59815" xr:uid="{00000000-0005-0000-0000-00005BAD0000}"/>
    <cellStyle name="Обычный 7 2 3 4 5" xfId="14780" xr:uid="{00000000-0005-0000-0000-00005CAD0000}"/>
    <cellStyle name="Обычный 7 2 3 4 5 2" xfId="59816" xr:uid="{00000000-0005-0000-0000-00005DAD0000}"/>
    <cellStyle name="Обычный 7 2 3 4 6" xfId="14781" xr:uid="{00000000-0005-0000-0000-00005EAD0000}"/>
    <cellStyle name="Обычный 7 2 3 4 6 2" xfId="59817" xr:uid="{00000000-0005-0000-0000-00005FAD0000}"/>
    <cellStyle name="Обычный 7 2 3 4 7" xfId="14782" xr:uid="{00000000-0005-0000-0000-000060AD0000}"/>
    <cellStyle name="Обычный 7 2 3 4 7 2" xfId="59818" xr:uid="{00000000-0005-0000-0000-000061AD0000}"/>
    <cellStyle name="Обычный 7 2 3 4 8" xfId="14783" xr:uid="{00000000-0005-0000-0000-000062AD0000}"/>
    <cellStyle name="Обычный 7 2 3 4 8 2" xfId="59819" xr:uid="{00000000-0005-0000-0000-000063AD0000}"/>
    <cellStyle name="Обычный 7 2 3 4 9" xfId="14784" xr:uid="{00000000-0005-0000-0000-000064AD0000}"/>
    <cellStyle name="Обычный 7 2 3 4 9 2" xfId="59820" xr:uid="{00000000-0005-0000-0000-000065AD0000}"/>
    <cellStyle name="Обычный 7 2 3 4_Лист1" xfId="59821" xr:uid="{00000000-0005-0000-0000-000066AD0000}"/>
    <cellStyle name="Обычный 7 2 3 5" xfId="14785" xr:uid="{00000000-0005-0000-0000-000067AD0000}"/>
    <cellStyle name="Обычный 7 2 3 5 2" xfId="14786" xr:uid="{00000000-0005-0000-0000-000068AD0000}"/>
    <cellStyle name="Обычный 7 2 3 5 2 2" xfId="14787" xr:uid="{00000000-0005-0000-0000-000069AD0000}"/>
    <cellStyle name="Обычный 7 2 3 5 2 2 2" xfId="59822" xr:uid="{00000000-0005-0000-0000-00006AAD0000}"/>
    <cellStyle name="Обычный 7 2 3 5 2 2 2 2" xfId="59823" xr:uid="{00000000-0005-0000-0000-00006BAD0000}"/>
    <cellStyle name="Обычный 7 2 3 5 2 2 3" xfId="59824" xr:uid="{00000000-0005-0000-0000-00006CAD0000}"/>
    <cellStyle name="Обычный 7 2 3 5 2 3" xfId="14788" xr:uid="{00000000-0005-0000-0000-00006DAD0000}"/>
    <cellStyle name="Обычный 7 2 3 5 2 3 2" xfId="59825" xr:uid="{00000000-0005-0000-0000-00006EAD0000}"/>
    <cellStyle name="Обычный 7 2 3 5 2 4" xfId="59826" xr:uid="{00000000-0005-0000-0000-00006FAD0000}"/>
    <cellStyle name="Обычный 7 2 3 5 2_НВВ РСК 2019 (II пол) МАКС" xfId="59827" xr:uid="{00000000-0005-0000-0000-000070AD0000}"/>
    <cellStyle name="Обычный 7 2 3 5 3" xfId="14789" xr:uid="{00000000-0005-0000-0000-000071AD0000}"/>
    <cellStyle name="Обычный 7 2 3 5 3 2" xfId="14790" xr:uid="{00000000-0005-0000-0000-000072AD0000}"/>
    <cellStyle name="Обычный 7 2 3 5 3 2 2" xfId="59828" xr:uid="{00000000-0005-0000-0000-000073AD0000}"/>
    <cellStyle name="Обычный 7 2 3 5 3 3" xfId="14791" xr:uid="{00000000-0005-0000-0000-000074AD0000}"/>
    <cellStyle name="Обычный 7 2 3 5 3 3 2" xfId="59829" xr:uid="{00000000-0005-0000-0000-000075AD0000}"/>
    <cellStyle name="Обычный 7 2 3 5 3 4" xfId="59830" xr:uid="{00000000-0005-0000-0000-000076AD0000}"/>
    <cellStyle name="Обычный 7 2 3 5 4" xfId="14792" xr:uid="{00000000-0005-0000-0000-000077AD0000}"/>
    <cellStyle name="Обычный 7 2 3 5 4 2" xfId="59831" xr:uid="{00000000-0005-0000-0000-000078AD0000}"/>
    <cellStyle name="Обычный 7 2 3 5 5" xfId="14793" xr:uid="{00000000-0005-0000-0000-000079AD0000}"/>
    <cellStyle name="Обычный 7 2 3 5 5 2" xfId="59832" xr:uid="{00000000-0005-0000-0000-00007AAD0000}"/>
    <cellStyle name="Обычный 7 2 3 5 6" xfId="14794" xr:uid="{00000000-0005-0000-0000-00007BAD0000}"/>
    <cellStyle name="Обычный 7 2 3 5 6 2" xfId="59833" xr:uid="{00000000-0005-0000-0000-00007CAD0000}"/>
    <cellStyle name="Обычный 7 2 3 5 7" xfId="35816" xr:uid="{00000000-0005-0000-0000-00007DAD0000}"/>
    <cellStyle name="Обычный 7 2 3 5 7 2" xfId="59834" xr:uid="{00000000-0005-0000-0000-00007EAD0000}"/>
    <cellStyle name="Обычный 7 2 3 5 8" xfId="35817" xr:uid="{00000000-0005-0000-0000-00007FAD0000}"/>
    <cellStyle name="Обычный 7 2 3 5 8 2" xfId="59835" xr:uid="{00000000-0005-0000-0000-000080AD0000}"/>
    <cellStyle name="Обычный 7 2 3 5 9" xfId="59836" xr:uid="{00000000-0005-0000-0000-000081AD0000}"/>
    <cellStyle name="Обычный 7 2 3 5_Лист1" xfId="59837" xr:uid="{00000000-0005-0000-0000-000082AD0000}"/>
    <cellStyle name="Обычный 7 2 3 6" xfId="14795" xr:uid="{00000000-0005-0000-0000-000083AD0000}"/>
    <cellStyle name="Обычный 7 2 3 6 2" xfId="14796" xr:uid="{00000000-0005-0000-0000-000084AD0000}"/>
    <cellStyle name="Обычный 7 2 3 6 2 2" xfId="59838" xr:uid="{00000000-0005-0000-0000-000085AD0000}"/>
    <cellStyle name="Обычный 7 2 3 6 2 2 2" xfId="59839" xr:uid="{00000000-0005-0000-0000-000086AD0000}"/>
    <cellStyle name="Обычный 7 2 3 6 2 3" xfId="59840" xr:uid="{00000000-0005-0000-0000-000087AD0000}"/>
    <cellStyle name="Обычный 7 2 3 6 3" xfId="14797" xr:uid="{00000000-0005-0000-0000-000088AD0000}"/>
    <cellStyle name="Обычный 7 2 3 6 3 2" xfId="59841" xr:uid="{00000000-0005-0000-0000-000089AD0000}"/>
    <cellStyle name="Обычный 7 2 3 6 4" xfId="59842" xr:uid="{00000000-0005-0000-0000-00008AAD0000}"/>
    <cellStyle name="Обычный 7 2 3 6_НВВ РСК 2019 (II пол) МАКС" xfId="59843" xr:uid="{00000000-0005-0000-0000-00008BAD0000}"/>
    <cellStyle name="Обычный 7 2 3 7" xfId="14798" xr:uid="{00000000-0005-0000-0000-00008CAD0000}"/>
    <cellStyle name="Обычный 7 2 3 7 2" xfId="14799" xr:uid="{00000000-0005-0000-0000-00008DAD0000}"/>
    <cellStyle name="Обычный 7 2 3 7 2 2" xfId="59844" xr:uid="{00000000-0005-0000-0000-00008EAD0000}"/>
    <cellStyle name="Обычный 7 2 3 7 3" xfId="14800" xr:uid="{00000000-0005-0000-0000-00008FAD0000}"/>
    <cellStyle name="Обычный 7 2 3 7 3 2" xfId="59845" xr:uid="{00000000-0005-0000-0000-000090AD0000}"/>
    <cellStyle name="Обычный 7 2 3 7 4" xfId="59846" xr:uid="{00000000-0005-0000-0000-000091AD0000}"/>
    <cellStyle name="Обычный 7 2 3 8" xfId="14801" xr:uid="{00000000-0005-0000-0000-000092AD0000}"/>
    <cellStyle name="Обычный 7 2 3 8 2" xfId="59847" xr:uid="{00000000-0005-0000-0000-000093AD0000}"/>
    <cellStyle name="Обычный 7 2 3 9" xfId="14802" xr:uid="{00000000-0005-0000-0000-000094AD0000}"/>
    <cellStyle name="Обычный 7 2 3 9 2" xfId="59848" xr:uid="{00000000-0005-0000-0000-000095AD0000}"/>
    <cellStyle name="Обычный 7 2 3_Лист1" xfId="59849" xr:uid="{00000000-0005-0000-0000-000096AD0000}"/>
    <cellStyle name="Обычный 7 2 4" xfId="14803" xr:uid="{00000000-0005-0000-0000-000097AD0000}"/>
    <cellStyle name="Обычный 7 2 4 10" xfId="14804" xr:uid="{00000000-0005-0000-0000-000098AD0000}"/>
    <cellStyle name="Обычный 7 2 4 10 2" xfId="59850" xr:uid="{00000000-0005-0000-0000-000099AD0000}"/>
    <cellStyle name="Обычный 7 2 4 11" xfId="14805" xr:uid="{00000000-0005-0000-0000-00009AAD0000}"/>
    <cellStyle name="Обычный 7 2 4 11 2" xfId="59851" xr:uid="{00000000-0005-0000-0000-00009BAD0000}"/>
    <cellStyle name="Обычный 7 2 4 12" xfId="35818" xr:uid="{00000000-0005-0000-0000-00009CAD0000}"/>
    <cellStyle name="Обычный 7 2 4 13" xfId="35819" xr:uid="{00000000-0005-0000-0000-00009DAD0000}"/>
    <cellStyle name="Обычный 7 2 4 2" xfId="14806" xr:uid="{00000000-0005-0000-0000-00009EAD0000}"/>
    <cellStyle name="Обычный 7 2 4 2 10" xfId="35820" xr:uid="{00000000-0005-0000-0000-00009FAD0000}"/>
    <cellStyle name="Обычный 7 2 4 2 11" xfId="35821" xr:uid="{00000000-0005-0000-0000-0000A0AD0000}"/>
    <cellStyle name="Обычный 7 2 4 2 2" xfId="14807" xr:uid="{00000000-0005-0000-0000-0000A1AD0000}"/>
    <cellStyle name="Обычный 7 2 4 2 2 2" xfId="14808" xr:uid="{00000000-0005-0000-0000-0000A2AD0000}"/>
    <cellStyle name="Обычный 7 2 4 2 2 2 2" xfId="14809" xr:uid="{00000000-0005-0000-0000-0000A3AD0000}"/>
    <cellStyle name="Обычный 7 2 4 2 2 2 2 2" xfId="59852" xr:uid="{00000000-0005-0000-0000-0000A4AD0000}"/>
    <cellStyle name="Обычный 7 2 4 2 2 2 2 2 2" xfId="59853" xr:uid="{00000000-0005-0000-0000-0000A5AD0000}"/>
    <cellStyle name="Обычный 7 2 4 2 2 2 2 3" xfId="59854" xr:uid="{00000000-0005-0000-0000-0000A6AD0000}"/>
    <cellStyle name="Обычный 7 2 4 2 2 2 3" xfId="14810" xr:uid="{00000000-0005-0000-0000-0000A7AD0000}"/>
    <cellStyle name="Обычный 7 2 4 2 2 2 3 2" xfId="59855" xr:uid="{00000000-0005-0000-0000-0000A8AD0000}"/>
    <cellStyle name="Обычный 7 2 4 2 2 2 4" xfId="59856" xr:uid="{00000000-0005-0000-0000-0000A9AD0000}"/>
    <cellStyle name="Обычный 7 2 4 2 2 2_НВВ РСК 2019 (II пол) МАКС" xfId="59857" xr:uid="{00000000-0005-0000-0000-0000AAAD0000}"/>
    <cellStyle name="Обычный 7 2 4 2 2 3" xfId="14811" xr:uid="{00000000-0005-0000-0000-0000ABAD0000}"/>
    <cellStyle name="Обычный 7 2 4 2 2 3 2" xfId="14812" xr:uid="{00000000-0005-0000-0000-0000ACAD0000}"/>
    <cellStyle name="Обычный 7 2 4 2 2 3 2 2" xfId="59858" xr:uid="{00000000-0005-0000-0000-0000ADAD0000}"/>
    <cellStyle name="Обычный 7 2 4 2 2 3 3" xfId="14813" xr:uid="{00000000-0005-0000-0000-0000AEAD0000}"/>
    <cellStyle name="Обычный 7 2 4 2 2 3 3 2" xfId="59859" xr:uid="{00000000-0005-0000-0000-0000AFAD0000}"/>
    <cellStyle name="Обычный 7 2 4 2 2 3 4" xfId="59860" xr:uid="{00000000-0005-0000-0000-0000B0AD0000}"/>
    <cellStyle name="Обычный 7 2 4 2 2 4" xfId="14814" xr:uid="{00000000-0005-0000-0000-0000B1AD0000}"/>
    <cellStyle name="Обычный 7 2 4 2 2 4 2" xfId="59861" xr:uid="{00000000-0005-0000-0000-0000B2AD0000}"/>
    <cellStyle name="Обычный 7 2 4 2 2 5" xfId="14815" xr:uid="{00000000-0005-0000-0000-0000B3AD0000}"/>
    <cellStyle name="Обычный 7 2 4 2 2 5 2" xfId="59862" xr:uid="{00000000-0005-0000-0000-0000B4AD0000}"/>
    <cellStyle name="Обычный 7 2 4 2 2 6" xfId="14816" xr:uid="{00000000-0005-0000-0000-0000B5AD0000}"/>
    <cellStyle name="Обычный 7 2 4 2 2 6 2" xfId="59863" xr:uid="{00000000-0005-0000-0000-0000B6AD0000}"/>
    <cellStyle name="Обычный 7 2 4 2 2 7" xfId="35822" xr:uid="{00000000-0005-0000-0000-0000B7AD0000}"/>
    <cellStyle name="Обычный 7 2 4 2 2 7 2" xfId="59864" xr:uid="{00000000-0005-0000-0000-0000B8AD0000}"/>
    <cellStyle name="Обычный 7 2 4 2 2 8" xfId="35823" xr:uid="{00000000-0005-0000-0000-0000B9AD0000}"/>
    <cellStyle name="Обычный 7 2 4 2 2 8 2" xfId="59865" xr:uid="{00000000-0005-0000-0000-0000BAAD0000}"/>
    <cellStyle name="Обычный 7 2 4 2 2 9" xfId="59866" xr:uid="{00000000-0005-0000-0000-0000BBAD0000}"/>
    <cellStyle name="Обычный 7 2 4 2 2_Лист1" xfId="59867" xr:uid="{00000000-0005-0000-0000-0000BCAD0000}"/>
    <cellStyle name="Обычный 7 2 4 2 3" xfId="14817" xr:uid="{00000000-0005-0000-0000-0000BDAD0000}"/>
    <cellStyle name="Обычный 7 2 4 2 3 2" xfId="14818" xr:uid="{00000000-0005-0000-0000-0000BEAD0000}"/>
    <cellStyle name="Обычный 7 2 4 2 3 2 2" xfId="59868" xr:uid="{00000000-0005-0000-0000-0000BFAD0000}"/>
    <cellStyle name="Обычный 7 2 4 2 3 2 2 2" xfId="59869" xr:uid="{00000000-0005-0000-0000-0000C0AD0000}"/>
    <cellStyle name="Обычный 7 2 4 2 3 2 3" xfId="59870" xr:uid="{00000000-0005-0000-0000-0000C1AD0000}"/>
    <cellStyle name="Обычный 7 2 4 2 3 3" xfId="14819" xr:uid="{00000000-0005-0000-0000-0000C2AD0000}"/>
    <cellStyle name="Обычный 7 2 4 2 3 3 2" xfId="59871" xr:uid="{00000000-0005-0000-0000-0000C3AD0000}"/>
    <cellStyle name="Обычный 7 2 4 2 3 4" xfId="59872" xr:uid="{00000000-0005-0000-0000-0000C4AD0000}"/>
    <cellStyle name="Обычный 7 2 4 2 3_НВВ РСК 2019 (II пол) МАКС" xfId="59873" xr:uid="{00000000-0005-0000-0000-0000C5AD0000}"/>
    <cellStyle name="Обычный 7 2 4 2 4" xfId="14820" xr:uid="{00000000-0005-0000-0000-0000C6AD0000}"/>
    <cellStyle name="Обычный 7 2 4 2 4 2" xfId="14821" xr:uid="{00000000-0005-0000-0000-0000C7AD0000}"/>
    <cellStyle name="Обычный 7 2 4 2 4 2 2" xfId="59874" xr:uid="{00000000-0005-0000-0000-0000C8AD0000}"/>
    <cellStyle name="Обычный 7 2 4 2 4 3" xfId="14822" xr:uid="{00000000-0005-0000-0000-0000C9AD0000}"/>
    <cellStyle name="Обычный 7 2 4 2 4 3 2" xfId="59875" xr:uid="{00000000-0005-0000-0000-0000CAAD0000}"/>
    <cellStyle name="Обычный 7 2 4 2 4 4" xfId="59876" xr:uid="{00000000-0005-0000-0000-0000CBAD0000}"/>
    <cellStyle name="Обычный 7 2 4 2 5" xfId="14823" xr:uid="{00000000-0005-0000-0000-0000CCAD0000}"/>
    <cellStyle name="Обычный 7 2 4 2 5 2" xfId="59877" xr:uid="{00000000-0005-0000-0000-0000CDAD0000}"/>
    <cellStyle name="Обычный 7 2 4 2 6" xfId="14824" xr:uid="{00000000-0005-0000-0000-0000CEAD0000}"/>
    <cellStyle name="Обычный 7 2 4 2 6 2" xfId="59878" xr:uid="{00000000-0005-0000-0000-0000CFAD0000}"/>
    <cellStyle name="Обычный 7 2 4 2 7" xfId="14825" xr:uid="{00000000-0005-0000-0000-0000D0AD0000}"/>
    <cellStyle name="Обычный 7 2 4 2 7 2" xfId="59879" xr:uid="{00000000-0005-0000-0000-0000D1AD0000}"/>
    <cellStyle name="Обычный 7 2 4 2 8" xfId="14826" xr:uid="{00000000-0005-0000-0000-0000D2AD0000}"/>
    <cellStyle name="Обычный 7 2 4 2 8 2" xfId="59880" xr:uid="{00000000-0005-0000-0000-0000D3AD0000}"/>
    <cellStyle name="Обычный 7 2 4 2 9" xfId="14827" xr:uid="{00000000-0005-0000-0000-0000D4AD0000}"/>
    <cellStyle name="Обычный 7 2 4 2 9 2" xfId="59881" xr:uid="{00000000-0005-0000-0000-0000D5AD0000}"/>
    <cellStyle name="Обычный 7 2 4 2_Лист1" xfId="59882" xr:uid="{00000000-0005-0000-0000-0000D6AD0000}"/>
    <cellStyle name="Обычный 7 2 4 3" xfId="14828" xr:uid="{00000000-0005-0000-0000-0000D7AD0000}"/>
    <cellStyle name="Обычный 7 2 4 3 10" xfId="35824" xr:uid="{00000000-0005-0000-0000-0000D8AD0000}"/>
    <cellStyle name="Обычный 7 2 4 3 11" xfId="35825" xr:uid="{00000000-0005-0000-0000-0000D9AD0000}"/>
    <cellStyle name="Обычный 7 2 4 3 2" xfId="14829" xr:uid="{00000000-0005-0000-0000-0000DAAD0000}"/>
    <cellStyle name="Обычный 7 2 4 3 2 2" xfId="14830" xr:uid="{00000000-0005-0000-0000-0000DBAD0000}"/>
    <cellStyle name="Обычный 7 2 4 3 2 2 2" xfId="14831" xr:uid="{00000000-0005-0000-0000-0000DCAD0000}"/>
    <cellStyle name="Обычный 7 2 4 3 2 2 2 2" xfId="59883" xr:uid="{00000000-0005-0000-0000-0000DDAD0000}"/>
    <cellStyle name="Обычный 7 2 4 3 2 2 2 2 2" xfId="59884" xr:uid="{00000000-0005-0000-0000-0000DEAD0000}"/>
    <cellStyle name="Обычный 7 2 4 3 2 2 2 3" xfId="59885" xr:uid="{00000000-0005-0000-0000-0000DFAD0000}"/>
    <cellStyle name="Обычный 7 2 4 3 2 2 3" xfId="14832" xr:uid="{00000000-0005-0000-0000-0000E0AD0000}"/>
    <cellStyle name="Обычный 7 2 4 3 2 2 3 2" xfId="59886" xr:uid="{00000000-0005-0000-0000-0000E1AD0000}"/>
    <cellStyle name="Обычный 7 2 4 3 2 2 4" xfId="59887" xr:uid="{00000000-0005-0000-0000-0000E2AD0000}"/>
    <cellStyle name="Обычный 7 2 4 3 2 2_НВВ РСК 2019 (II пол) МАКС" xfId="59888" xr:uid="{00000000-0005-0000-0000-0000E3AD0000}"/>
    <cellStyle name="Обычный 7 2 4 3 2 3" xfId="14833" xr:uid="{00000000-0005-0000-0000-0000E4AD0000}"/>
    <cellStyle name="Обычный 7 2 4 3 2 3 2" xfId="14834" xr:uid="{00000000-0005-0000-0000-0000E5AD0000}"/>
    <cellStyle name="Обычный 7 2 4 3 2 3 2 2" xfId="59889" xr:uid="{00000000-0005-0000-0000-0000E6AD0000}"/>
    <cellStyle name="Обычный 7 2 4 3 2 3 3" xfId="14835" xr:uid="{00000000-0005-0000-0000-0000E7AD0000}"/>
    <cellStyle name="Обычный 7 2 4 3 2 3 3 2" xfId="59890" xr:uid="{00000000-0005-0000-0000-0000E8AD0000}"/>
    <cellStyle name="Обычный 7 2 4 3 2 3 4" xfId="59891" xr:uid="{00000000-0005-0000-0000-0000E9AD0000}"/>
    <cellStyle name="Обычный 7 2 4 3 2 4" xfId="14836" xr:uid="{00000000-0005-0000-0000-0000EAAD0000}"/>
    <cellStyle name="Обычный 7 2 4 3 2 4 2" xfId="59892" xr:uid="{00000000-0005-0000-0000-0000EBAD0000}"/>
    <cellStyle name="Обычный 7 2 4 3 2 5" xfId="14837" xr:uid="{00000000-0005-0000-0000-0000ECAD0000}"/>
    <cellStyle name="Обычный 7 2 4 3 2 5 2" xfId="59893" xr:uid="{00000000-0005-0000-0000-0000EDAD0000}"/>
    <cellStyle name="Обычный 7 2 4 3 2 6" xfId="14838" xr:uid="{00000000-0005-0000-0000-0000EEAD0000}"/>
    <cellStyle name="Обычный 7 2 4 3 2 6 2" xfId="59894" xr:uid="{00000000-0005-0000-0000-0000EFAD0000}"/>
    <cellStyle name="Обычный 7 2 4 3 2 7" xfId="35826" xr:uid="{00000000-0005-0000-0000-0000F0AD0000}"/>
    <cellStyle name="Обычный 7 2 4 3 2 7 2" xfId="59895" xr:uid="{00000000-0005-0000-0000-0000F1AD0000}"/>
    <cellStyle name="Обычный 7 2 4 3 2 8" xfId="35827" xr:uid="{00000000-0005-0000-0000-0000F2AD0000}"/>
    <cellStyle name="Обычный 7 2 4 3 2 8 2" xfId="59896" xr:uid="{00000000-0005-0000-0000-0000F3AD0000}"/>
    <cellStyle name="Обычный 7 2 4 3 2 9" xfId="59897" xr:uid="{00000000-0005-0000-0000-0000F4AD0000}"/>
    <cellStyle name="Обычный 7 2 4 3 2_Лист1" xfId="59898" xr:uid="{00000000-0005-0000-0000-0000F5AD0000}"/>
    <cellStyle name="Обычный 7 2 4 3 3" xfId="14839" xr:uid="{00000000-0005-0000-0000-0000F6AD0000}"/>
    <cellStyle name="Обычный 7 2 4 3 3 2" xfId="14840" xr:uid="{00000000-0005-0000-0000-0000F7AD0000}"/>
    <cellStyle name="Обычный 7 2 4 3 3 2 2" xfId="59899" xr:uid="{00000000-0005-0000-0000-0000F8AD0000}"/>
    <cellStyle name="Обычный 7 2 4 3 3 2 2 2" xfId="59900" xr:uid="{00000000-0005-0000-0000-0000F9AD0000}"/>
    <cellStyle name="Обычный 7 2 4 3 3 2 3" xfId="59901" xr:uid="{00000000-0005-0000-0000-0000FAAD0000}"/>
    <cellStyle name="Обычный 7 2 4 3 3 3" xfId="14841" xr:uid="{00000000-0005-0000-0000-0000FBAD0000}"/>
    <cellStyle name="Обычный 7 2 4 3 3 3 2" xfId="59902" xr:uid="{00000000-0005-0000-0000-0000FCAD0000}"/>
    <cellStyle name="Обычный 7 2 4 3 3 4" xfId="59903" xr:uid="{00000000-0005-0000-0000-0000FDAD0000}"/>
    <cellStyle name="Обычный 7 2 4 3 3_НВВ РСК 2019 (II пол) МАКС" xfId="59904" xr:uid="{00000000-0005-0000-0000-0000FEAD0000}"/>
    <cellStyle name="Обычный 7 2 4 3 4" xfId="14842" xr:uid="{00000000-0005-0000-0000-0000FFAD0000}"/>
    <cellStyle name="Обычный 7 2 4 3 4 2" xfId="14843" xr:uid="{00000000-0005-0000-0000-000000AE0000}"/>
    <cellStyle name="Обычный 7 2 4 3 4 2 2" xfId="59905" xr:uid="{00000000-0005-0000-0000-000001AE0000}"/>
    <cellStyle name="Обычный 7 2 4 3 4 3" xfId="14844" xr:uid="{00000000-0005-0000-0000-000002AE0000}"/>
    <cellStyle name="Обычный 7 2 4 3 4 3 2" xfId="59906" xr:uid="{00000000-0005-0000-0000-000003AE0000}"/>
    <cellStyle name="Обычный 7 2 4 3 4 4" xfId="59907" xr:uid="{00000000-0005-0000-0000-000004AE0000}"/>
    <cellStyle name="Обычный 7 2 4 3 5" xfId="14845" xr:uid="{00000000-0005-0000-0000-000005AE0000}"/>
    <cellStyle name="Обычный 7 2 4 3 5 2" xfId="59908" xr:uid="{00000000-0005-0000-0000-000006AE0000}"/>
    <cellStyle name="Обычный 7 2 4 3 6" xfId="14846" xr:uid="{00000000-0005-0000-0000-000007AE0000}"/>
    <cellStyle name="Обычный 7 2 4 3 6 2" xfId="59909" xr:uid="{00000000-0005-0000-0000-000008AE0000}"/>
    <cellStyle name="Обычный 7 2 4 3 7" xfId="14847" xr:uid="{00000000-0005-0000-0000-000009AE0000}"/>
    <cellStyle name="Обычный 7 2 4 3 7 2" xfId="59910" xr:uid="{00000000-0005-0000-0000-00000AAE0000}"/>
    <cellStyle name="Обычный 7 2 4 3 8" xfId="14848" xr:uid="{00000000-0005-0000-0000-00000BAE0000}"/>
    <cellStyle name="Обычный 7 2 4 3 8 2" xfId="59911" xr:uid="{00000000-0005-0000-0000-00000CAE0000}"/>
    <cellStyle name="Обычный 7 2 4 3 9" xfId="14849" xr:uid="{00000000-0005-0000-0000-00000DAE0000}"/>
    <cellStyle name="Обычный 7 2 4 3 9 2" xfId="59912" xr:uid="{00000000-0005-0000-0000-00000EAE0000}"/>
    <cellStyle name="Обычный 7 2 4 3_Лист1" xfId="59913" xr:uid="{00000000-0005-0000-0000-00000FAE0000}"/>
    <cellStyle name="Обычный 7 2 4 4" xfId="14850" xr:uid="{00000000-0005-0000-0000-000010AE0000}"/>
    <cellStyle name="Обычный 7 2 4 4 2" xfId="14851" xr:uid="{00000000-0005-0000-0000-000011AE0000}"/>
    <cellStyle name="Обычный 7 2 4 4 2 2" xfId="14852" xr:uid="{00000000-0005-0000-0000-000012AE0000}"/>
    <cellStyle name="Обычный 7 2 4 4 2 2 2" xfId="59914" xr:uid="{00000000-0005-0000-0000-000013AE0000}"/>
    <cellStyle name="Обычный 7 2 4 4 2 2 2 2" xfId="59915" xr:uid="{00000000-0005-0000-0000-000014AE0000}"/>
    <cellStyle name="Обычный 7 2 4 4 2 2 3" xfId="59916" xr:uid="{00000000-0005-0000-0000-000015AE0000}"/>
    <cellStyle name="Обычный 7 2 4 4 2 3" xfId="14853" xr:uid="{00000000-0005-0000-0000-000016AE0000}"/>
    <cellStyle name="Обычный 7 2 4 4 2 3 2" xfId="59917" xr:uid="{00000000-0005-0000-0000-000017AE0000}"/>
    <cellStyle name="Обычный 7 2 4 4 2 4" xfId="59918" xr:uid="{00000000-0005-0000-0000-000018AE0000}"/>
    <cellStyle name="Обычный 7 2 4 4 2_НВВ РСК 2019 (II пол) МАКС" xfId="59919" xr:uid="{00000000-0005-0000-0000-000019AE0000}"/>
    <cellStyle name="Обычный 7 2 4 4 3" xfId="14854" xr:uid="{00000000-0005-0000-0000-00001AAE0000}"/>
    <cellStyle name="Обычный 7 2 4 4 3 2" xfId="14855" xr:uid="{00000000-0005-0000-0000-00001BAE0000}"/>
    <cellStyle name="Обычный 7 2 4 4 3 2 2" xfId="59920" xr:uid="{00000000-0005-0000-0000-00001CAE0000}"/>
    <cellStyle name="Обычный 7 2 4 4 3 3" xfId="14856" xr:uid="{00000000-0005-0000-0000-00001DAE0000}"/>
    <cellStyle name="Обычный 7 2 4 4 3 3 2" xfId="59921" xr:uid="{00000000-0005-0000-0000-00001EAE0000}"/>
    <cellStyle name="Обычный 7 2 4 4 3 4" xfId="59922" xr:uid="{00000000-0005-0000-0000-00001FAE0000}"/>
    <cellStyle name="Обычный 7 2 4 4 4" xfId="14857" xr:uid="{00000000-0005-0000-0000-000020AE0000}"/>
    <cellStyle name="Обычный 7 2 4 4 4 2" xfId="59923" xr:uid="{00000000-0005-0000-0000-000021AE0000}"/>
    <cellStyle name="Обычный 7 2 4 4 5" xfId="14858" xr:uid="{00000000-0005-0000-0000-000022AE0000}"/>
    <cellStyle name="Обычный 7 2 4 4 5 2" xfId="59924" xr:uid="{00000000-0005-0000-0000-000023AE0000}"/>
    <cellStyle name="Обычный 7 2 4 4 6" xfId="14859" xr:uid="{00000000-0005-0000-0000-000024AE0000}"/>
    <cellStyle name="Обычный 7 2 4 4 6 2" xfId="59925" xr:uid="{00000000-0005-0000-0000-000025AE0000}"/>
    <cellStyle name="Обычный 7 2 4 4 7" xfId="35828" xr:uid="{00000000-0005-0000-0000-000026AE0000}"/>
    <cellStyle name="Обычный 7 2 4 4 7 2" xfId="59926" xr:uid="{00000000-0005-0000-0000-000027AE0000}"/>
    <cellStyle name="Обычный 7 2 4 4 8" xfId="35829" xr:uid="{00000000-0005-0000-0000-000028AE0000}"/>
    <cellStyle name="Обычный 7 2 4 4 8 2" xfId="59927" xr:uid="{00000000-0005-0000-0000-000029AE0000}"/>
    <cellStyle name="Обычный 7 2 4 4 9" xfId="59928" xr:uid="{00000000-0005-0000-0000-00002AAE0000}"/>
    <cellStyle name="Обычный 7 2 4 4_Лист1" xfId="59929" xr:uid="{00000000-0005-0000-0000-00002BAE0000}"/>
    <cellStyle name="Обычный 7 2 4 5" xfId="14860" xr:uid="{00000000-0005-0000-0000-00002CAE0000}"/>
    <cellStyle name="Обычный 7 2 4 5 2" xfId="14861" xr:uid="{00000000-0005-0000-0000-00002DAE0000}"/>
    <cellStyle name="Обычный 7 2 4 5 2 2" xfId="59930" xr:uid="{00000000-0005-0000-0000-00002EAE0000}"/>
    <cellStyle name="Обычный 7 2 4 5 2 2 2" xfId="59931" xr:uid="{00000000-0005-0000-0000-00002FAE0000}"/>
    <cellStyle name="Обычный 7 2 4 5 2 3" xfId="59932" xr:uid="{00000000-0005-0000-0000-000030AE0000}"/>
    <cellStyle name="Обычный 7 2 4 5 3" xfId="14862" xr:uid="{00000000-0005-0000-0000-000031AE0000}"/>
    <cellStyle name="Обычный 7 2 4 5 3 2" xfId="59933" xr:uid="{00000000-0005-0000-0000-000032AE0000}"/>
    <cellStyle name="Обычный 7 2 4 5 4" xfId="59934" xr:uid="{00000000-0005-0000-0000-000033AE0000}"/>
    <cellStyle name="Обычный 7 2 4 5_НВВ РСК 2019 (II пол) МАКС" xfId="59935" xr:uid="{00000000-0005-0000-0000-000034AE0000}"/>
    <cellStyle name="Обычный 7 2 4 6" xfId="14863" xr:uid="{00000000-0005-0000-0000-000035AE0000}"/>
    <cellStyle name="Обычный 7 2 4 6 2" xfId="14864" xr:uid="{00000000-0005-0000-0000-000036AE0000}"/>
    <cellStyle name="Обычный 7 2 4 6 2 2" xfId="59936" xr:uid="{00000000-0005-0000-0000-000037AE0000}"/>
    <cellStyle name="Обычный 7 2 4 6 3" xfId="14865" xr:uid="{00000000-0005-0000-0000-000038AE0000}"/>
    <cellStyle name="Обычный 7 2 4 6 3 2" xfId="59937" xr:uid="{00000000-0005-0000-0000-000039AE0000}"/>
    <cellStyle name="Обычный 7 2 4 6 4" xfId="59938" xr:uid="{00000000-0005-0000-0000-00003AAE0000}"/>
    <cellStyle name="Обычный 7 2 4 7" xfId="14866" xr:uid="{00000000-0005-0000-0000-00003BAE0000}"/>
    <cellStyle name="Обычный 7 2 4 7 2" xfId="59939" xr:uid="{00000000-0005-0000-0000-00003CAE0000}"/>
    <cellStyle name="Обычный 7 2 4 8" xfId="14867" xr:uid="{00000000-0005-0000-0000-00003DAE0000}"/>
    <cellStyle name="Обычный 7 2 4 8 2" xfId="59940" xr:uid="{00000000-0005-0000-0000-00003EAE0000}"/>
    <cellStyle name="Обычный 7 2 4 9" xfId="14868" xr:uid="{00000000-0005-0000-0000-00003FAE0000}"/>
    <cellStyle name="Обычный 7 2 4 9 2" xfId="59941" xr:uid="{00000000-0005-0000-0000-000040AE0000}"/>
    <cellStyle name="Обычный 7 2 4_Лист1" xfId="59942" xr:uid="{00000000-0005-0000-0000-000041AE0000}"/>
    <cellStyle name="Обычный 7 2 5" xfId="14869" xr:uid="{00000000-0005-0000-0000-000042AE0000}"/>
    <cellStyle name="Обычный 7 2 5 10" xfId="35830" xr:uid="{00000000-0005-0000-0000-000043AE0000}"/>
    <cellStyle name="Обычный 7 2 5 11" xfId="35831" xr:uid="{00000000-0005-0000-0000-000044AE0000}"/>
    <cellStyle name="Обычный 7 2 5 2" xfId="14870" xr:uid="{00000000-0005-0000-0000-000045AE0000}"/>
    <cellStyle name="Обычный 7 2 5 2 2" xfId="14871" xr:uid="{00000000-0005-0000-0000-000046AE0000}"/>
    <cellStyle name="Обычный 7 2 5 2 2 2" xfId="14872" xr:uid="{00000000-0005-0000-0000-000047AE0000}"/>
    <cellStyle name="Обычный 7 2 5 2 2 2 2" xfId="59943" xr:uid="{00000000-0005-0000-0000-000048AE0000}"/>
    <cellStyle name="Обычный 7 2 5 2 2 2 2 2" xfId="59944" xr:uid="{00000000-0005-0000-0000-000049AE0000}"/>
    <cellStyle name="Обычный 7 2 5 2 2 2 3" xfId="59945" xr:uid="{00000000-0005-0000-0000-00004AAE0000}"/>
    <cellStyle name="Обычный 7 2 5 2 2 3" xfId="14873" xr:uid="{00000000-0005-0000-0000-00004BAE0000}"/>
    <cellStyle name="Обычный 7 2 5 2 2 3 2" xfId="59946" xr:uid="{00000000-0005-0000-0000-00004CAE0000}"/>
    <cellStyle name="Обычный 7 2 5 2 2 4" xfId="59947" xr:uid="{00000000-0005-0000-0000-00004DAE0000}"/>
    <cellStyle name="Обычный 7 2 5 2 2_НВВ РСК 2019 (II пол) МАКС" xfId="59948" xr:uid="{00000000-0005-0000-0000-00004EAE0000}"/>
    <cellStyle name="Обычный 7 2 5 2 3" xfId="14874" xr:uid="{00000000-0005-0000-0000-00004FAE0000}"/>
    <cellStyle name="Обычный 7 2 5 2 3 2" xfId="14875" xr:uid="{00000000-0005-0000-0000-000050AE0000}"/>
    <cellStyle name="Обычный 7 2 5 2 3 2 2" xfId="59949" xr:uid="{00000000-0005-0000-0000-000051AE0000}"/>
    <cellStyle name="Обычный 7 2 5 2 3 3" xfId="14876" xr:uid="{00000000-0005-0000-0000-000052AE0000}"/>
    <cellStyle name="Обычный 7 2 5 2 3 3 2" xfId="59950" xr:uid="{00000000-0005-0000-0000-000053AE0000}"/>
    <cellStyle name="Обычный 7 2 5 2 3 4" xfId="59951" xr:uid="{00000000-0005-0000-0000-000054AE0000}"/>
    <cellStyle name="Обычный 7 2 5 2 4" xfId="14877" xr:uid="{00000000-0005-0000-0000-000055AE0000}"/>
    <cellStyle name="Обычный 7 2 5 2 4 2" xfId="59952" xr:uid="{00000000-0005-0000-0000-000056AE0000}"/>
    <cellStyle name="Обычный 7 2 5 2 5" xfId="14878" xr:uid="{00000000-0005-0000-0000-000057AE0000}"/>
    <cellStyle name="Обычный 7 2 5 2 5 2" xfId="59953" xr:uid="{00000000-0005-0000-0000-000058AE0000}"/>
    <cellStyle name="Обычный 7 2 5 2 6" xfId="14879" xr:uid="{00000000-0005-0000-0000-000059AE0000}"/>
    <cellStyle name="Обычный 7 2 5 2 6 2" xfId="59954" xr:uid="{00000000-0005-0000-0000-00005AAE0000}"/>
    <cellStyle name="Обычный 7 2 5 2 7" xfId="35832" xr:uid="{00000000-0005-0000-0000-00005BAE0000}"/>
    <cellStyle name="Обычный 7 2 5 2 7 2" xfId="59955" xr:uid="{00000000-0005-0000-0000-00005CAE0000}"/>
    <cellStyle name="Обычный 7 2 5 2 8" xfId="35833" xr:uid="{00000000-0005-0000-0000-00005DAE0000}"/>
    <cellStyle name="Обычный 7 2 5 2 8 2" xfId="59956" xr:uid="{00000000-0005-0000-0000-00005EAE0000}"/>
    <cellStyle name="Обычный 7 2 5 2 9" xfId="59957" xr:uid="{00000000-0005-0000-0000-00005FAE0000}"/>
    <cellStyle name="Обычный 7 2 5 2_Лист1" xfId="59958" xr:uid="{00000000-0005-0000-0000-000060AE0000}"/>
    <cellStyle name="Обычный 7 2 5 3" xfId="14880" xr:uid="{00000000-0005-0000-0000-000061AE0000}"/>
    <cellStyle name="Обычный 7 2 5 3 2" xfId="14881" xr:uid="{00000000-0005-0000-0000-000062AE0000}"/>
    <cellStyle name="Обычный 7 2 5 3 2 2" xfId="59959" xr:uid="{00000000-0005-0000-0000-000063AE0000}"/>
    <cellStyle name="Обычный 7 2 5 3 2 2 2" xfId="59960" xr:uid="{00000000-0005-0000-0000-000064AE0000}"/>
    <cellStyle name="Обычный 7 2 5 3 2 3" xfId="59961" xr:uid="{00000000-0005-0000-0000-000065AE0000}"/>
    <cellStyle name="Обычный 7 2 5 3 3" xfId="14882" xr:uid="{00000000-0005-0000-0000-000066AE0000}"/>
    <cellStyle name="Обычный 7 2 5 3 3 2" xfId="59962" xr:uid="{00000000-0005-0000-0000-000067AE0000}"/>
    <cellStyle name="Обычный 7 2 5 3 4" xfId="59963" xr:uid="{00000000-0005-0000-0000-000068AE0000}"/>
    <cellStyle name="Обычный 7 2 5 3_НВВ РСК 2019 (II пол) МАКС" xfId="59964" xr:uid="{00000000-0005-0000-0000-000069AE0000}"/>
    <cellStyle name="Обычный 7 2 5 4" xfId="14883" xr:uid="{00000000-0005-0000-0000-00006AAE0000}"/>
    <cellStyle name="Обычный 7 2 5 4 2" xfId="14884" xr:uid="{00000000-0005-0000-0000-00006BAE0000}"/>
    <cellStyle name="Обычный 7 2 5 4 2 2" xfId="59965" xr:uid="{00000000-0005-0000-0000-00006CAE0000}"/>
    <cellStyle name="Обычный 7 2 5 4 3" xfId="14885" xr:uid="{00000000-0005-0000-0000-00006DAE0000}"/>
    <cellStyle name="Обычный 7 2 5 4 3 2" xfId="59966" xr:uid="{00000000-0005-0000-0000-00006EAE0000}"/>
    <cellStyle name="Обычный 7 2 5 4 4" xfId="59967" xr:uid="{00000000-0005-0000-0000-00006FAE0000}"/>
    <cellStyle name="Обычный 7 2 5 5" xfId="14886" xr:uid="{00000000-0005-0000-0000-000070AE0000}"/>
    <cellStyle name="Обычный 7 2 5 5 2" xfId="59968" xr:uid="{00000000-0005-0000-0000-000071AE0000}"/>
    <cellStyle name="Обычный 7 2 5 6" xfId="14887" xr:uid="{00000000-0005-0000-0000-000072AE0000}"/>
    <cellStyle name="Обычный 7 2 5 6 2" xfId="59969" xr:uid="{00000000-0005-0000-0000-000073AE0000}"/>
    <cellStyle name="Обычный 7 2 5 7" xfId="14888" xr:uid="{00000000-0005-0000-0000-000074AE0000}"/>
    <cellStyle name="Обычный 7 2 5 7 2" xfId="59970" xr:uid="{00000000-0005-0000-0000-000075AE0000}"/>
    <cellStyle name="Обычный 7 2 5 8" xfId="14889" xr:uid="{00000000-0005-0000-0000-000076AE0000}"/>
    <cellStyle name="Обычный 7 2 5 8 2" xfId="59971" xr:uid="{00000000-0005-0000-0000-000077AE0000}"/>
    <cellStyle name="Обычный 7 2 5 9" xfId="14890" xr:uid="{00000000-0005-0000-0000-000078AE0000}"/>
    <cellStyle name="Обычный 7 2 5 9 2" xfId="59972" xr:uid="{00000000-0005-0000-0000-000079AE0000}"/>
    <cellStyle name="Обычный 7 2 5_Лист1" xfId="59973" xr:uid="{00000000-0005-0000-0000-00007AAE0000}"/>
    <cellStyle name="Обычный 7 2 6" xfId="14891" xr:uid="{00000000-0005-0000-0000-00007BAE0000}"/>
    <cellStyle name="Обычный 7 2 6 10" xfId="35834" xr:uid="{00000000-0005-0000-0000-00007CAE0000}"/>
    <cellStyle name="Обычный 7 2 6 11" xfId="35835" xr:uid="{00000000-0005-0000-0000-00007DAE0000}"/>
    <cellStyle name="Обычный 7 2 6 2" xfId="14892" xr:uid="{00000000-0005-0000-0000-00007EAE0000}"/>
    <cellStyle name="Обычный 7 2 6 2 2" xfId="14893" xr:uid="{00000000-0005-0000-0000-00007FAE0000}"/>
    <cellStyle name="Обычный 7 2 6 2 2 2" xfId="14894" xr:uid="{00000000-0005-0000-0000-000080AE0000}"/>
    <cellStyle name="Обычный 7 2 6 2 2 2 2" xfId="59974" xr:uid="{00000000-0005-0000-0000-000081AE0000}"/>
    <cellStyle name="Обычный 7 2 6 2 2 2 2 2" xfId="59975" xr:uid="{00000000-0005-0000-0000-000082AE0000}"/>
    <cellStyle name="Обычный 7 2 6 2 2 2 3" xfId="59976" xr:uid="{00000000-0005-0000-0000-000083AE0000}"/>
    <cellStyle name="Обычный 7 2 6 2 2 3" xfId="14895" xr:uid="{00000000-0005-0000-0000-000084AE0000}"/>
    <cellStyle name="Обычный 7 2 6 2 2 3 2" xfId="59977" xr:uid="{00000000-0005-0000-0000-000085AE0000}"/>
    <cellStyle name="Обычный 7 2 6 2 2 4" xfId="59978" xr:uid="{00000000-0005-0000-0000-000086AE0000}"/>
    <cellStyle name="Обычный 7 2 6 2 2_НВВ РСК 2019 (II пол) МАКС" xfId="59979" xr:uid="{00000000-0005-0000-0000-000087AE0000}"/>
    <cellStyle name="Обычный 7 2 6 2 3" xfId="14896" xr:uid="{00000000-0005-0000-0000-000088AE0000}"/>
    <cellStyle name="Обычный 7 2 6 2 3 2" xfId="14897" xr:uid="{00000000-0005-0000-0000-000089AE0000}"/>
    <cellStyle name="Обычный 7 2 6 2 3 2 2" xfId="59980" xr:uid="{00000000-0005-0000-0000-00008AAE0000}"/>
    <cellStyle name="Обычный 7 2 6 2 3 3" xfId="14898" xr:uid="{00000000-0005-0000-0000-00008BAE0000}"/>
    <cellStyle name="Обычный 7 2 6 2 3 3 2" xfId="59981" xr:uid="{00000000-0005-0000-0000-00008CAE0000}"/>
    <cellStyle name="Обычный 7 2 6 2 3 4" xfId="59982" xr:uid="{00000000-0005-0000-0000-00008DAE0000}"/>
    <cellStyle name="Обычный 7 2 6 2 4" xfId="14899" xr:uid="{00000000-0005-0000-0000-00008EAE0000}"/>
    <cellStyle name="Обычный 7 2 6 2 4 2" xfId="59983" xr:uid="{00000000-0005-0000-0000-00008FAE0000}"/>
    <cellStyle name="Обычный 7 2 6 2 5" xfId="14900" xr:uid="{00000000-0005-0000-0000-000090AE0000}"/>
    <cellStyle name="Обычный 7 2 6 2 5 2" xfId="59984" xr:uid="{00000000-0005-0000-0000-000091AE0000}"/>
    <cellStyle name="Обычный 7 2 6 2 6" xfId="14901" xr:uid="{00000000-0005-0000-0000-000092AE0000}"/>
    <cellStyle name="Обычный 7 2 6 2 6 2" xfId="59985" xr:uid="{00000000-0005-0000-0000-000093AE0000}"/>
    <cellStyle name="Обычный 7 2 6 2 7" xfId="35836" xr:uid="{00000000-0005-0000-0000-000094AE0000}"/>
    <cellStyle name="Обычный 7 2 6 2 7 2" xfId="59986" xr:uid="{00000000-0005-0000-0000-000095AE0000}"/>
    <cellStyle name="Обычный 7 2 6 2 8" xfId="35837" xr:uid="{00000000-0005-0000-0000-000096AE0000}"/>
    <cellStyle name="Обычный 7 2 6 2 8 2" xfId="59987" xr:uid="{00000000-0005-0000-0000-000097AE0000}"/>
    <cellStyle name="Обычный 7 2 6 2 9" xfId="59988" xr:uid="{00000000-0005-0000-0000-000098AE0000}"/>
    <cellStyle name="Обычный 7 2 6 2_Лист1" xfId="59989" xr:uid="{00000000-0005-0000-0000-000099AE0000}"/>
    <cellStyle name="Обычный 7 2 6 3" xfId="14902" xr:uid="{00000000-0005-0000-0000-00009AAE0000}"/>
    <cellStyle name="Обычный 7 2 6 3 2" xfId="14903" xr:uid="{00000000-0005-0000-0000-00009BAE0000}"/>
    <cellStyle name="Обычный 7 2 6 3 2 2" xfId="59990" xr:uid="{00000000-0005-0000-0000-00009CAE0000}"/>
    <cellStyle name="Обычный 7 2 6 3 2 2 2" xfId="59991" xr:uid="{00000000-0005-0000-0000-00009DAE0000}"/>
    <cellStyle name="Обычный 7 2 6 3 2 3" xfId="59992" xr:uid="{00000000-0005-0000-0000-00009EAE0000}"/>
    <cellStyle name="Обычный 7 2 6 3 3" xfId="14904" xr:uid="{00000000-0005-0000-0000-00009FAE0000}"/>
    <cellStyle name="Обычный 7 2 6 3 3 2" xfId="59993" xr:uid="{00000000-0005-0000-0000-0000A0AE0000}"/>
    <cellStyle name="Обычный 7 2 6 3 4" xfId="59994" xr:uid="{00000000-0005-0000-0000-0000A1AE0000}"/>
    <cellStyle name="Обычный 7 2 6 3_НВВ РСК 2019 (II пол) МАКС" xfId="59995" xr:uid="{00000000-0005-0000-0000-0000A2AE0000}"/>
    <cellStyle name="Обычный 7 2 6 4" xfId="14905" xr:uid="{00000000-0005-0000-0000-0000A3AE0000}"/>
    <cellStyle name="Обычный 7 2 6 4 2" xfId="14906" xr:uid="{00000000-0005-0000-0000-0000A4AE0000}"/>
    <cellStyle name="Обычный 7 2 6 4 2 2" xfId="59996" xr:uid="{00000000-0005-0000-0000-0000A5AE0000}"/>
    <cellStyle name="Обычный 7 2 6 4 3" xfId="14907" xr:uid="{00000000-0005-0000-0000-0000A6AE0000}"/>
    <cellStyle name="Обычный 7 2 6 4 3 2" xfId="59997" xr:uid="{00000000-0005-0000-0000-0000A7AE0000}"/>
    <cellStyle name="Обычный 7 2 6 4 4" xfId="59998" xr:uid="{00000000-0005-0000-0000-0000A8AE0000}"/>
    <cellStyle name="Обычный 7 2 6 5" xfId="14908" xr:uid="{00000000-0005-0000-0000-0000A9AE0000}"/>
    <cellStyle name="Обычный 7 2 6 5 2" xfId="59999" xr:uid="{00000000-0005-0000-0000-0000AAAE0000}"/>
    <cellStyle name="Обычный 7 2 6 6" xfId="14909" xr:uid="{00000000-0005-0000-0000-0000ABAE0000}"/>
    <cellStyle name="Обычный 7 2 6 6 2" xfId="60000" xr:uid="{00000000-0005-0000-0000-0000ACAE0000}"/>
    <cellStyle name="Обычный 7 2 6 7" xfId="14910" xr:uid="{00000000-0005-0000-0000-0000ADAE0000}"/>
    <cellStyle name="Обычный 7 2 6 7 2" xfId="60001" xr:uid="{00000000-0005-0000-0000-0000AEAE0000}"/>
    <cellStyle name="Обычный 7 2 6 8" xfId="14911" xr:uid="{00000000-0005-0000-0000-0000AFAE0000}"/>
    <cellStyle name="Обычный 7 2 6 8 2" xfId="60002" xr:uid="{00000000-0005-0000-0000-0000B0AE0000}"/>
    <cellStyle name="Обычный 7 2 6 9" xfId="14912" xr:uid="{00000000-0005-0000-0000-0000B1AE0000}"/>
    <cellStyle name="Обычный 7 2 6 9 2" xfId="60003" xr:uid="{00000000-0005-0000-0000-0000B2AE0000}"/>
    <cellStyle name="Обычный 7 2 6_Лист1" xfId="60004" xr:uid="{00000000-0005-0000-0000-0000B3AE0000}"/>
    <cellStyle name="Обычный 7 2 7" xfId="14913" xr:uid="{00000000-0005-0000-0000-0000B4AE0000}"/>
    <cellStyle name="Обычный 7 2 7 10" xfId="35838" xr:uid="{00000000-0005-0000-0000-0000B5AE0000}"/>
    <cellStyle name="Обычный 7 2 7 11" xfId="35839" xr:uid="{00000000-0005-0000-0000-0000B6AE0000}"/>
    <cellStyle name="Обычный 7 2 7 2" xfId="14914" xr:uid="{00000000-0005-0000-0000-0000B7AE0000}"/>
    <cellStyle name="Обычный 7 2 7 2 2" xfId="14915" xr:uid="{00000000-0005-0000-0000-0000B8AE0000}"/>
    <cellStyle name="Обычный 7 2 7 2 2 2" xfId="14916" xr:uid="{00000000-0005-0000-0000-0000B9AE0000}"/>
    <cellStyle name="Обычный 7 2 7 2 2 2 2" xfId="60005" xr:uid="{00000000-0005-0000-0000-0000BAAE0000}"/>
    <cellStyle name="Обычный 7 2 7 2 2 2 2 2" xfId="60006" xr:uid="{00000000-0005-0000-0000-0000BBAE0000}"/>
    <cellStyle name="Обычный 7 2 7 2 2 2 3" xfId="60007" xr:uid="{00000000-0005-0000-0000-0000BCAE0000}"/>
    <cellStyle name="Обычный 7 2 7 2 2 3" xfId="14917" xr:uid="{00000000-0005-0000-0000-0000BDAE0000}"/>
    <cellStyle name="Обычный 7 2 7 2 2 3 2" xfId="60008" xr:uid="{00000000-0005-0000-0000-0000BEAE0000}"/>
    <cellStyle name="Обычный 7 2 7 2 2 4" xfId="60009" xr:uid="{00000000-0005-0000-0000-0000BFAE0000}"/>
    <cellStyle name="Обычный 7 2 7 2 2_НВВ РСК 2019 (II пол) МАКС" xfId="60010" xr:uid="{00000000-0005-0000-0000-0000C0AE0000}"/>
    <cellStyle name="Обычный 7 2 7 2 3" xfId="14918" xr:uid="{00000000-0005-0000-0000-0000C1AE0000}"/>
    <cellStyle name="Обычный 7 2 7 2 3 2" xfId="14919" xr:uid="{00000000-0005-0000-0000-0000C2AE0000}"/>
    <cellStyle name="Обычный 7 2 7 2 3 2 2" xfId="60011" xr:uid="{00000000-0005-0000-0000-0000C3AE0000}"/>
    <cellStyle name="Обычный 7 2 7 2 3 3" xfId="14920" xr:uid="{00000000-0005-0000-0000-0000C4AE0000}"/>
    <cellStyle name="Обычный 7 2 7 2 3 3 2" xfId="60012" xr:uid="{00000000-0005-0000-0000-0000C5AE0000}"/>
    <cellStyle name="Обычный 7 2 7 2 3 4" xfId="60013" xr:uid="{00000000-0005-0000-0000-0000C6AE0000}"/>
    <cellStyle name="Обычный 7 2 7 2 4" xfId="14921" xr:uid="{00000000-0005-0000-0000-0000C7AE0000}"/>
    <cellStyle name="Обычный 7 2 7 2 4 2" xfId="60014" xr:uid="{00000000-0005-0000-0000-0000C8AE0000}"/>
    <cellStyle name="Обычный 7 2 7 2 5" xfId="14922" xr:uid="{00000000-0005-0000-0000-0000C9AE0000}"/>
    <cellStyle name="Обычный 7 2 7 2 5 2" xfId="60015" xr:uid="{00000000-0005-0000-0000-0000CAAE0000}"/>
    <cellStyle name="Обычный 7 2 7 2 6" xfId="14923" xr:uid="{00000000-0005-0000-0000-0000CBAE0000}"/>
    <cellStyle name="Обычный 7 2 7 2 6 2" xfId="60016" xr:uid="{00000000-0005-0000-0000-0000CCAE0000}"/>
    <cellStyle name="Обычный 7 2 7 2 7" xfId="35840" xr:uid="{00000000-0005-0000-0000-0000CDAE0000}"/>
    <cellStyle name="Обычный 7 2 7 2 7 2" xfId="60017" xr:uid="{00000000-0005-0000-0000-0000CEAE0000}"/>
    <cellStyle name="Обычный 7 2 7 2 8" xfId="35841" xr:uid="{00000000-0005-0000-0000-0000CFAE0000}"/>
    <cellStyle name="Обычный 7 2 7 2 8 2" xfId="60018" xr:uid="{00000000-0005-0000-0000-0000D0AE0000}"/>
    <cellStyle name="Обычный 7 2 7 2 9" xfId="60019" xr:uid="{00000000-0005-0000-0000-0000D1AE0000}"/>
    <cellStyle name="Обычный 7 2 7 2_Лист1" xfId="60020" xr:uid="{00000000-0005-0000-0000-0000D2AE0000}"/>
    <cellStyle name="Обычный 7 2 7 3" xfId="14924" xr:uid="{00000000-0005-0000-0000-0000D3AE0000}"/>
    <cellStyle name="Обычный 7 2 7 3 2" xfId="14925" xr:uid="{00000000-0005-0000-0000-0000D4AE0000}"/>
    <cellStyle name="Обычный 7 2 7 3 2 2" xfId="60021" xr:uid="{00000000-0005-0000-0000-0000D5AE0000}"/>
    <cellStyle name="Обычный 7 2 7 3 2 2 2" xfId="60022" xr:uid="{00000000-0005-0000-0000-0000D6AE0000}"/>
    <cellStyle name="Обычный 7 2 7 3 2 3" xfId="60023" xr:uid="{00000000-0005-0000-0000-0000D7AE0000}"/>
    <cellStyle name="Обычный 7 2 7 3 3" xfId="14926" xr:uid="{00000000-0005-0000-0000-0000D8AE0000}"/>
    <cellStyle name="Обычный 7 2 7 3 3 2" xfId="60024" xr:uid="{00000000-0005-0000-0000-0000D9AE0000}"/>
    <cellStyle name="Обычный 7 2 7 3 4" xfId="60025" xr:uid="{00000000-0005-0000-0000-0000DAAE0000}"/>
    <cellStyle name="Обычный 7 2 7 3_НВВ РСК 2019 (II пол) МАКС" xfId="60026" xr:uid="{00000000-0005-0000-0000-0000DBAE0000}"/>
    <cellStyle name="Обычный 7 2 7 4" xfId="14927" xr:uid="{00000000-0005-0000-0000-0000DCAE0000}"/>
    <cellStyle name="Обычный 7 2 7 4 2" xfId="14928" xr:uid="{00000000-0005-0000-0000-0000DDAE0000}"/>
    <cellStyle name="Обычный 7 2 7 4 2 2" xfId="60027" xr:uid="{00000000-0005-0000-0000-0000DEAE0000}"/>
    <cellStyle name="Обычный 7 2 7 4 3" xfId="14929" xr:uid="{00000000-0005-0000-0000-0000DFAE0000}"/>
    <cellStyle name="Обычный 7 2 7 4 3 2" xfId="60028" xr:uid="{00000000-0005-0000-0000-0000E0AE0000}"/>
    <cellStyle name="Обычный 7 2 7 4 4" xfId="60029" xr:uid="{00000000-0005-0000-0000-0000E1AE0000}"/>
    <cellStyle name="Обычный 7 2 7 5" xfId="14930" xr:uid="{00000000-0005-0000-0000-0000E2AE0000}"/>
    <cellStyle name="Обычный 7 2 7 5 2" xfId="60030" xr:uid="{00000000-0005-0000-0000-0000E3AE0000}"/>
    <cellStyle name="Обычный 7 2 7 6" xfId="14931" xr:uid="{00000000-0005-0000-0000-0000E4AE0000}"/>
    <cellStyle name="Обычный 7 2 7 6 2" xfId="60031" xr:uid="{00000000-0005-0000-0000-0000E5AE0000}"/>
    <cellStyle name="Обычный 7 2 7 7" xfId="14932" xr:uid="{00000000-0005-0000-0000-0000E6AE0000}"/>
    <cellStyle name="Обычный 7 2 7 7 2" xfId="60032" xr:uid="{00000000-0005-0000-0000-0000E7AE0000}"/>
    <cellStyle name="Обычный 7 2 7 8" xfId="14933" xr:uid="{00000000-0005-0000-0000-0000E8AE0000}"/>
    <cellStyle name="Обычный 7 2 7 8 2" xfId="60033" xr:uid="{00000000-0005-0000-0000-0000E9AE0000}"/>
    <cellStyle name="Обычный 7 2 7 9" xfId="14934" xr:uid="{00000000-0005-0000-0000-0000EAAE0000}"/>
    <cellStyle name="Обычный 7 2 7 9 2" xfId="60034" xr:uid="{00000000-0005-0000-0000-0000EBAE0000}"/>
    <cellStyle name="Обычный 7 2 7_Лист1" xfId="60035" xr:uid="{00000000-0005-0000-0000-0000ECAE0000}"/>
    <cellStyle name="Обычный 7 2 8" xfId="14935" xr:uid="{00000000-0005-0000-0000-0000EDAE0000}"/>
    <cellStyle name="Обычный 7 2 8 10" xfId="60036" xr:uid="{00000000-0005-0000-0000-0000EEAE0000}"/>
    <cellStyle name="Обычный 7 2 8 2" xfId="14936" xr:uid="{00000000-0005-0000-0000-0000EFAE0000}"/>
    <cellStyle name="Обычный 7 2 8 2 2" xfId="14937" xr:uid="{00000000-0005-0000-0000-0000F0AE0000}"/>
    <cellStyle name="Обычный 7 2 8 2 2 2" xfId="14938" xr:uid="{00000000-0005-0000-0000-0000F1AE0000}"/>
    <cellStyle name="Обычный 7 2 8 2 2 2 2" xfId="60037" xr:uid="{00000000-0005-0000-0000-0000F2AE0000}"/>
    <cellStyle name="Обычный 7 2 8 2 2 2 2 2" xfId="60038" xr:uid="{00000000-0005-0000-0000-0000F3AE0000}"/>
    <cellStyle name="Обычный 7 2 8 2 2 2 3" xfId="60039" xr:uid="{00000000-0005-0000-0000-0000F4AE0000}"/>
    <cellStyle name="Обычный 7 2 8 2 2 3" xfId="14939" xr:uid="{00000000-0005-0000-0000-0000F5AE0000}"/>
    <cellStyle name="Обычный 7 2 8 2 2 3 2" xfId="60040" xr:uid="{00000000-0005-0000-0000-0000F6AE0000}"/>
    <cellStyle name="Обычный 7 2 8 2 2 4" xfId="60041" xr:uid="{00000000-0005-0000-0000-0000F7AE0000}"/>
    <cellStyle name="Обычный 7 2 8 2 2_НВВ РСК 2019 (II пол) МАКС" xfId="60042" xr:uid="{00000000-0005-0000-0000-0000F8AE0000}"/>
    <cellStyle name="Обычный 7 2 8 2 3" xfId="14940" xr:uid="{00000000-0005-0000-0000-0000F9AE0000}"/>
    <cellStyle name="Обычный 7 2 8 2 3 2" xfId="14941" xr:uid="{00000000-0005-0000-0000-0000FAAE0000}"/>
    <cellStyle name="Обычный 7 2 8 2 3 2 2" xfId="60043" xr:uid="{00000000-0005-0000-0000-0000FBAE0000}"/>
    <cellStyle name="Обычный 7 2 8 2 3 3" xfId="14942" xr:uid="{00000000-0005-0000-0000-0000FCAE0000}"/>
    <cellStyle name="Обычный 7 2 8 2 3 3 2" xfId="60044" xr:uid="{00000000-0005-0000-0000-0000FDAE0000}"/>
    <cellStyle name="Обычный 7 2 8 2 3 4" xfId="60045" xr:uid="{00000000-0005-0000-0000-0000FEAE0000}"/>
    <cellStyle name="Обычный 7 2 8 2 4" xfId="14943" xr:uid="{00000000-0005-0000-0000-0000FFAE0000}"/>
    <cellStyle name="Обычный 7 2 8 2 4 2" xfId="60046" xr:uid="{00000000-0005-0000-0000-000000AF0000}"/>
    <cellStyle name="Обычный 7 2 8 2 5" xfId="14944" xr:uid="{00000000-0005-0000-0000-000001AF0000}"/>
    <cellStyle name="Обычный 7 2 8 2 5 2" xfId="60047" xr:uid="{00000000-0005-0000-0000-000002AF0000}"/>
    <cellStyle name="Обычный 7 2 8 2 6" xfId="14945" xr:uid="{00000000-0005-0000-0000-000003AF0000}"/>
    <cellStyle name="Обычный 7 2 8 2 6 2" xfId="60048" xr:uid="{00000000-0005-0000-0000-000004AF0000}"/>
    <cellStyle name="Обычный 7 2 8 2 7" xfId="35842" xr:uid="{00000000-0005-0000-0000-000005AF0000}"/>
    <cellStyle name="Обычный 7 2 8 2 7 2" xfId="60049" xr:uid="{00000000-0005-0000-0000-000006AF0000}"/>
    <cellStyle name="Обычный 7 2 8 2 8" xfId="35843" xr:uid="{00000000-0005-0000-0000-000007AF0000}"/>
    <cellStyle name="Обычный 7 2 8 2 8 2" xfId="60050" xr:uid="{00000000-0005-0000-0000-000008AF0000}"/>
    <cellStyle name="Обычный 7 2 8 2 9" xfId="60051" xr:uid="{00000000-0005-0000-0000-000009AF0000}"/>
    <cellStyle name="Обычный 7 2 8 2_Лист1" xfId="60052" xr:uid="{00000000-0005-0000-0000-00000AAF0000}"/>
    <cellStyle name="Обычный 7 2 8 3" xfId="14946" xr:uid="{00000000-0005-0000-0000-00000BAF0000}"/>
    <cellStyle name="Обычный 7 2 8 3 2" xfId="14947" xr:uid="{00000000-0005-0000-0000-00000CAF0000}"/>
    <cellStyle name="Обычный 7 2 8 3 2 2" xfId="60053" xr:uid="{00000000-0005-0000-0000-00000DAF0000}"/>
    <cellStyle name="Обычный 7 2 8 3 2 2 2" xfId="60054" xr:uid="{00000000-0005-0000-0000-00000EAF0000}"/>
    <cellStyle name="Обычный 7 2 8 3 2 3" xfId="60055" xr:uid="{00000000-0005-0000-0000-00000FAF0000}"/>
    <cellStyle name="Обычный 7 2 8 3 3" xfId="14948" xr:uid="{00000000-0005-0000-0000-000010AF0000}"/>
    <cellStyle name="Обычный 7 2 8 3 3 2" xfId="60056" xr:uid="{00000000-0005-0000-0000-000011AF0000}"/>
    <cellStyle name="Обычный 7 2 8 3 4" xfId="60057" xr:uid="{00000000-0005-0000-0000-000012AF0000}"/>
    <cellStyle name="Обычный 7 2 8 3_НВВ РСК 2019 (II пол) МАКС" xfId="60058" xr:uid="{00000000-0005-0000-0000-000013AF0000}"/>
    <cellStyle name="Обычный 7 2 8 4" xfId="14949" xr:uid="{00000000-0005-0000-0000-000014AF0000}"/>
    <cellStyle name="Обычный 7 2 8 4 2" xfId="14950" xr:uid="{00000000-0005-0000-0000-000015AF0000}"/>
    <cellStyle name="Обычный 7 2 8 4 2 2" xfId="60059" xr:uid="{00000000-0005-0000-0000-000016AF0000}"/>
    <cellStyle name="Обычный 7 2 8 4 3" xfId="14951" xr:uid="{00000000-0005-0000-0000-000017AF0000}"/>
    <cellStyle name="Обычный 7 2 8 4 3 2" xfId="60060" xr:uid="{00000000-0005-0000-0000-000018AF0000}"/>
    <cellStyle name="Обычный 7 2 8 4 4" xfId="60061" xr:uid="{00000000-0005-0000-0000-000019AF0000}"/>
    <cellStyle name="Обычный 7 2 8 5" xfId="14952" xr:uid="{00000000-0005-0000-0000-00001AAF0000}"/>
    <cellStyle name="Обычный 7 2 8 5 2" xfId="60062" xr:uid="{00000000-0005-0000-0000-00001BAF0000}"/>
    <cellStyle name="Обычный 7 2 8 6" xfId="14953" xr:uid="{00000000-0005-0000-0000-00001CAF0000}"/>
    <cellStyle name="Обычный 7 2 8 6 2" xfId="60063" xr:uid="{00000000-0005-0000-0000-00001DAF0000}"/>
    <cellStyle name="Обычный 7 2 8 7" xfId="14954" xr:uid="{00000000-0005-0000-0000-00001EAF0000}"/>
    <cellStyle name="Обычный 7 2 8 7 2" xfId="60064" xr:uid="{00000000-0005-0000-0000-00001FAF0000}"/>
    <cellStyle name="Обычный 7 2 8 8" xfId="35844" xr:uid="{00000000-0005-0000-0000-000020AF0000}"/>
    <cellStyle name="Обычный 7 2 8 8 2" xfId="60065" xr:uid="{00000000-0005-0000-0000-000021AF0000}"/>
    <cellStyle name="Обычный 7 2 8 9" xfId="35845" xr:uid="{00000000-0005-0000-0000-000022AF0000}"/>
    <cellStyle name="Обычный 7 2 8 9 2" xfId="60066" xr:uid="{00000000-0005-0000-0000-000023AF0000}"/>
    <cellStyle name="Обычный 7 2 8_Лист1" xfId="60067" xr:uid="{00000000-0005-0000-0000-000024AF0000}"/>
    <cellStyle name="Обычный 7 2 9" xfId="14955" xr:uid="{00000000-0005-0000-0000-000025AF0000}"/>
    <cellStyle name="Обычный 7 2 9 2" xfId="35846" xr:uid="{00000000-0005-0000-0000-000026AF0000}"/>
    <cellStyle name="Обычный 7 2_Лист1" xfId="60068" xr:uid="{00000000-0005-0000-0000-000027AF0000}"/>
    <cellStyle name="Обычный 7 3" xfId="14956" xr:uid="{00000000-0005-0000-0000-000028AF0000}"/>
    <cellStyle name="Обычный 7 3 2" xfId="35847" xr:uid="{00000000-0005-0000-0000-000029AF0000}"/>
    <cellStyle name="Обычный 7 3 3" xfId="35848" xr:uid="{00000000-0005-0000-0000-00002AAF0000}"/>
    <cellStyle name="Обычный 7 4" xfId="14957" xr:uid="{00000000-0005-0000-0000-00002BAF0000}"/>
    <cellStyle name="Обычный 7 4 2" xfId="35849" xr:uid="{00000000-0005-0000-0000-00002CAF0000}"/>
    <cellStyle name="Обычный 7 5" xfId="14958" xr:uid="{00000000-0005-0000-0000-00002DAF0000}"/>
    <cellStyle name="Обычный 7 5 2" xfId="14959" xr:uid="{00000000-0005-0000-0000-00002EAF0000}"/>
    <cellStyle name="Обычный 7 5 3" xfId="14960" xr:uid="{00000000-0005-0000-0000-00002FAF0000}"/>
    <cellStyle name="Обычный 7 5 4" xfId="60069" xr:uid="{00000000-0005-0000-0000-000030AF0000}"/>
    <cellStyle name="Обычный 7 5_Лист1" xfId="60070" xr:uid="{00000000-0005-0000-0000-000031AF0000}"/>
    <cellStyle name="Обычный 7 6" xfId="14961" xr:uid="{00000000-0005-0000-0000-000032AF0000}"/>
    <cellStyle name="Обычный 7 6 2" xfId="35850" xr:uid="{00000000-0005-0000-0000-000033AF0000}"/>
    <cellStyle name="Обычный 7 7" xfId="14962" xr:uid="{00000000-0005-0000-0000-000034AF0000}"/>
    <cellStyle name="Обычный 7 7 2" xfId="35851" xr:uid="{00000000-0005-0000-0000-000035AF0000}"/>
    <cellStyle name="Обычный 7 8" xfId="14963" xr:uid="{00000000-0005-0000-0000-000036AF0000}"/>
    <cellStyle name="Обычный 7 8 2" xfId="35852" xr:uid="{00000000-0005-0000-0000-000037AF0000}"/>
    <cellStyle name="Обычный 7 9" xfId="14964" xr:uid="{00000000-0005-0000-0000-000038AF0000}"/>
    <cellStyle name="Обычный 7 9 2" xfId="35853" xr:uid="{00000000-0005-0000-0000-000039AF0000}"/>
    <cellStyle name="Обычный 7_Лист1" xfId="60071" xr:uid="{00000000-0005-0000-0000-00003AAF0000}"/>
    <cellStyle name="Обычный 70" xfId="14965" xr:uid="{00000000-0005-0000-0000-00003BAF0000}"/>
    <cellStyle name="Обычный 71" xfId="14966" xr:uid="{00000000-0005-0000-0000-00003CAF0000}"/>
    <cellStyle name="Обычный 72" xfId="14967" xr:uid="{00000000-0005-0000-0000-00003DAF0000}"/>
    <cellStyle name="Обычный 73" xfId="14968" xr:uid="{00000000-0005-0000-0000-00003EAF0000}"/>
    <cellStyle name="Обычный 74" xfId="14969" xr:uid="{00000000-0005-0000-0000-00003FAF0000}"/>
    <cellStyle name="Обычный 75" xfId="14970" xr:uid="{00000000-0005-0000-0000-000040AF0000}"/>
    <cellStyle name="Обычный 76" xfId="14971" xr:uid="{00000000-0005-0000-0000-000041AF0000}"/>
    <cellStyle name="Обычный 77" xfId="14972" xr:uid="{00000000-0005-0000-0000-000042AF0000}"/>
    <cellStyle name="Обычный 77 2" xfId="60072" xr:uid="{00000000-0005-0000-0000-000043AF0000}"/>
    <cellStyle name="Обычный 78" xfId="14973" xr:uid="{00000000-0005-0000-0000-000044AF0000}"/>
    <cellStyle name="Обычный 78 2" xfId="60073" xr:uid="{00000000-0005-0000-0000-000045AF0000}"/>
    <cellStyle name="Обычный 78 3" xfId="60074" xr:uid="{00000000-0005-0000-0000-000046AF0000}"/>
    <cellStyle name="Обычный 79" xfId="14974" xr:uid="{00000000-0005-0000-0000-000047AF0000}"/>
    <cellStyle name="Обычный 79 2" xfId="35854" xr:uid="{00000000-0005-0000-0000-000048AF0000}"/>
    <cellStyle name="Обычный 79 2 2" xfId="60075" xr:uid="{00000000-0005-0000-0000-000049AF0000}"/>
    <cellStyle name="Обычный 79 3" xfId="60076" xr:uid="{00000000-0005-0000-0000-00004AAF0000}"/>
    <cellStyle name="Обычный 8" xfId="14975" xr:uid="{00000000-0005-0000-0000-00004BAF0000}"/>
    <cellStyle name="Обычный 8 2" xfId="14976" xr:uid="{00000000-0005-0000-0000-00004CAF0000}"/>
    <cellStyle name="Обычный 8 2 2" xfId="14977" xr:uid="{00000000-0005-0000-0000-00004DAF0000}"/>
    <cellStyle name="Обычный 8 2 3" xfId="14978" xr:uid="{00000000-0005-0000-0000-00004EAF0000}"/>
    <cellStyle name="Обычный 8 2 4" xfId="14979" xr:uid="{00000000-0005-0000-0000-00004FAF0000}"/>
    <cellStyle name="Обычный 8 2 5" xfId="35855" xr:uid="{00000000-0005-0000-0000-000050AF0000}"/>
    <cellStyle name="Обычный 8 2_Лист1" xfId="60077" xr:uid="{00000000-0005-0000-0000-000051AF0000}"/>
    <cellStyle name="Обычный 8 3" xfId="14980" xr:uid="{00000000-0005-0000-0000-000052AF0000}"/>
    <cellStyle name="Обычный 8 3 2" xfId="14981" xr:uid="{00000000-0005-0000-0000-000053AF0000}"/>
    <cellStyle name="Обычный 8 3 3" xfId="35856" xr:uid="{00000000-0005-0000-0000-000054AF0000}"/>
    <cellStyle name="Обычный 8 4" xfId="14982" xr:uid="{00000000-0005-0000-0000-000055AF0000}"/>
    <cellStyle name="Обычный 8 4 2" xfId="35857" xr:uid="{00000000-0005-0000-0000-000056AF0000}"/>
    <cellStyle name="Обычный 8 5" xfId="14983" xr:uid="{00000000-0005-0000-0000-000057AF0000}"/>
    <cellStyle name="Обычный 8 5 10" xfId="35858" xr:uid="{00000000-0005-0000-0000-000058AF0000}"/>
    <cellStyle name="Обычный 8 5 10 2" xfId="60078" xr:uid="{00000000-0005-0000-0000-000059AF0000}"/>
    <cellStyle name="Обычный 8 5 11" xfId="60079" xr:uid="{00000000-0005-0000-0000-00005AAF0000}"/>
    <cellStyle name="Обычный 8 5 2" xfId="14984" xr:uid="{00000000-0005-0000-0000-00005BAF0000}"/>
    <cellStyle name="Обычный 8 5 2 10" xfId="60080" xr:uid="{00000000-0005-0000-0000-00005CAF0000}"/>
    <cellStyle name="Обычный 8 5 2 2" xfId="14985" xr:uid="{00000000-0005-0000-0000-00005DAF0000}"/>
    <cellStyle name="Обычный 8 5 2 2 2" xfId="14986" xr:uid="{00000000-0005-0000-0000-00005EAF0000}"/>
    <cellStyle name="Обычный 8 5 2 2 2 2" xfId="14987" xr:uid="{00000000-0005-0000-0000-00005FAF0000}"/>
    <cellStyle name="Обычный 8 5 2 2 2 2 2" xfId="60081" xr:uid="{00000000-0005-0000-0000-000060AF0000}"/>
    <cellStyle name="Обычный 8 5 2 2 2 2 2 2" xfId="60082" xr:uid="{00000000-0005-0000-0000-000061AF0000}"/>
    <cellStyle name="Обычный 8 5 2 2 2 2 3" xfId="60083" xr:uid="{00000000-0005-0000-0000-000062AF0000}"/>
    <cellStyle name="Обычный 8 5 2 2 2 3" xfId="14988" xr:uid="{00000000-0005-0000-0000-000063AF0000}"/>
    <cellStyle name="Обычный 8 5 2 2 2 3 2" xfId="60084" xr:uid="{00000000-0005-0000-0000-000064AF0000}"/>
    <cellStyle name="Обычный 8 5 2 2 2 4" xfId="60085" xr:uid="{00000000-0005-0000-0000-000065AF0000}"/>
    <cellStyle name="Обычный 8 5 2 2 2_НВВ РСК 2019 (II пол) МАКС" xfId="60086" xr:uid="{00000000-0005-0000-0000-000066AF0000}"/>
    <cellStyle name="Обычный 8 5 2 2 3" xfId="14989" xr:uid="{00000000-0005-0000-0000-000067AF0000}"/>
    <cellStyle name="Обычный 8 5 2 2 3 2" xfId="14990" xr:uid="{00000000-0005-0000-0000-000068AF0000}"/>
    <cellStyle name="Обычный 8 5 2 2 3 2 2" xfId="60087" xr:uid="{00000000-0005-0000-0000-000069AF0000}"/>
    <cellStyle name="Обычный 8 5 2 2 3 3" xfId="14991" xr:uid="{00000000-0005-0000-0000-00006AAF0000}"/>
    <cellStyle name="Обычный 8 5 2 2 3 3 2" xfId="60088" xr:uid="{00000000-0005-0000-0000-00006BAF0000}"/>
    <cellStyle name="Обычный 8 5 2 2 3 4" xfId="60089" xr:uid="{00000000-0005-0000-0000-00006CAF0000}"/>
    <cellStyle name="Обычный 8 5 2 2 4" xfId="14992" xr:uid="{00000000-0005-0000-0000-00006DAF0000}"/>
    <cellStyle name="Обычный 8 5 2 2 4 2" xfId="60090" xr:uid="{00000000-0005-0000-0000-00006EAF0000}"/>
    <cellStyle name="Обычный 8 5 2 2 5" xfId="14993" xr:uid="{00000000-0005-0000-0000-00006FAF0000}"/>
    <cellStyle name="Обычный 8 5 2 2 5 2" xfId="60091" xr:uid="{00000000-0005-0000-0000-000070AF0000}"/>
    <cellStyle name="Обычный 8 5 2 2 6" xfId="14994" xr:uid="{00000000-0005-0000-0000-000071AF0000}"/>
    <cellStyle name="Обычный 8 5 2 2 6 2" xfId="60092" xr:uid="{00000000-0005-0000-0000-000072AF0000}"/>
    <cellStyle name="Обычный 8 5 2 2 7" xfId="35859" xr:uid="{00000000-0005-0000-0000-000073AF0000}"/>
    <cellStyle name="Обычный 8 5 2 2 7 2" xfId="60093" xr:uid="{00000000-0005-0000-0000-000074AF0000}"/>
    <cellStyle name="Обычный 8 5 2 2 8" xfId="35860" xr:uid="{00000000-0005-0000-0000-000075AF0000}"/>
    <cellStyle name="Обычный 8 5 2 2 8 2" xfId="60094" xr:uid="{00000000-0005-0000-0000-000076AF0000}"/>
    <cellStyle name="Обычный 8 5 2 2 9" xfId="60095" xr:uid="{00000000-0005-0000-0000-000077AF0000}"/>
    <cellStyle name="Обычный 8 5 2 2_Лист1" xfId="60096" xr:uid="{00000000-0005-0000-0000-000078AF0000}"/>
    <cellStyle name="Обычный 8 5 2 3" xfId="14995" xr:uid="{00000000-0005-0000-0000-000079AF0000}"/>
    <cellStyle name="Обычный 8 5 2 3 2" xfId="14996" xr:uid="{00000000-0005-0000-0000-00007AAF0000}"/>
    <cellStyle name="Обычный 8 5 2 3 2 2" xfId="60097" xr:uid="{00000000-0005-0000-0000-00007BAF0000}"/>
    <cellStyle name="Обычный 8 5 2 3 2 2 2" xfId="60098" xr:uid="{00000000-0005-0000-0000-00007CAF0000}"/>
    <cellStyle name="Обычный 8 5 2 3 2 3" xfId="60099" xr:uid="{00000000-0005-0000-0000-00007DAF0000}"/>
    <cellStyle name="Обычный 8 5 2 3 3" xfId="14997" xr:uid="{00000000-0005-0000-0000-00007EAF0000}"/>
    <cellStyle name="Обычный 8 5 2 3 3 2" xfId="60100" xr:uid="{00000000-0005-0000-0000-00007FAF0000}"/>
    <cellStyle name="Обычный 8 5 2 3 4" xfId="60101" xr:uid="{00000000-0005-0000-0000-000080AF0000}"/>
    <cellStyle name="Обычный 8 5 2 3_НВВ РСК 2019 (II пол) МАКС" xfId="60102" xr:uid="{00000000-0005-0000-0000-000081AF0000}"/>
    <cellStyle name="Обычный 8 5 2 4" xfId="14998" xr:uid="{00000000-0005-0000-0000-000082AF0000}"/>
    <cellStyle name="Обычный 8 5 2 4 2" xfId="14999" xr:uid="{00000000-0005-0000-0000-000083AF0000}"/>
    <cellStyle name="Обычный 8 5 2 4 2 2" xfId="60103" xr:uid="{00000000-0005-0000-0000-000084AF0000}"/>
    <cellStyle name="Обычный 8 5 2 4 3" xfId="15000" xr:uid="{00000000-0005-0000-0000-000085AF0000}"/>
    <cellStyle name="Обычный 8 5 2 4 3 2" xfId="60104" xr:uid="{00000000-0005-0000-0000-000086AF0000}"/>
    <cellStyle name="Обычный 8 5 2 4 4" xfId="60105" xr:uid="{00000000-0005-0000-0000-000087AF0000}"/>
    <cellStyle name="Обычный 8 5 2 5" xfId="15001" xr:uid="{00000000-0005-0000-0000-000088AF0000}"/>
    <cellStyle name="Обычный 8 5 2 5 2" xfId="60106" xr:uid="{00000000-0005-0000-0000-000089AF0000}"/>
    <cellStyle name="Обычный 8 5 2 6" xfId="15002" xr:uid="{00000000-0005-0000-0000-00008AAF0000}"/>
    <cellStyle name="Обычный 8 5 2 6 2" xfId="60107" xr:uid="{00000000-0005-0000-0000-00008BAF0000}"/>
    <cellStyle name="Обычный 8 5 2 7" xfId="15003" xr:uid="{00000000-0005-0000-0000-00008CAF0000}"/>
    <cellStyle name="Обычный 8 5 2 7 2" xfId="60108" xr:uid="{00000000-0005-0000-0000-00008DAF0000}"/>
    <cellStyle name="Обычный 8 5 2 8" xfId="35861" xr:uid="{00000000-0005-0000-0000-00008EAF0000}"/>
    <cellStyle name="Обычный 8 5 2 8 2" xfId="60109" xr:uid="{00000000-0005-0000-0000-00008FAF0000}"/>
    <cellStyle name="Обычный 8 5 2 9" xfId="35862" xr:uid="{00000000-0005-0000-0000-000090AF0000}"/>
    <cellStyle name="Обычный 8 5 2 9 2" xfId="60110" xr:uid="{00000000-0005-0000-0000-000091AF0000}"/>
    <cellStyle name="Обычный 8 5 2_Лист1" xfId="60111" xr:uid="{00000000-0005-0000-0000-000092AF0000}"/>
    <cellStyle name="Обычный 8 5 3" xfId="15004" xr:uid="{00000000-0005-0000-0000-000093AF0000}"/>
    <cellStyle name="Обычный 8 5 3 2" xfId="15005" xr:uid="{00000000-0005-0000-0000-000094AF0000}"/>
    <cellStyle name="Обычный 8 5 3 2 2" xfId="15006" xr:uid="{00000000-0005-0000-0000-000095AF0000}"/>
    <cellStyle name="Обычный 8 5 3 2 2 2" xfId="60112" xr:uid="{00000000-0005-0000-0000-000096AF0000}"/>
    <cellStyle name="Обычный 8 5 3 2 2 2 2" xfId="60113" xr:uid="{00000000-0005-0000-0000-000097AF0000}"/>
    <cellStyle name="Обычный 8 5 3 2 2 3" xfId="60114" xr:uid="{00000000-0005-0000-0000-000098AF0000}"/>
    <cellStyle name="Обычный 8 5 3 2 3" xfId="15007" xr:uid="{00000000-0005-0000-0000-000099AF0000}"/>
    <cellStyle name="Обычный 8 5 3 2 3 2" xfId="60115" xr:uid="{00000000-0005-0000-0000-00009AAF0000}"/>
    <cellStyle name="Обычный 8 5 3 2 4" xfId="60116" xr:uid="{00000000-0005-0000-0000-00009BAF0000}"/>
    <cellStyle name="Обычный 8 5 3 2_НВВ РСК 2019 (II пол) МАКС" xfId="60117" xr:uid="{00000000-0005-0000-0000-00009CAF0000}"/>
    <cellStyle name="Обычный 8 5 3 3" xfId="15008" xr:uid="{00000000-0005-0000-0000-00009DAF0000}"/>
    <cellStyle name="Обычный 8 5 3 3 2" xfId="15009" xr:uid="{00000000-0005-0000-0000-00009EAF0000}"/>
    <cellStyle name="Обычный 8 5 3 3 2 2" xfId="60118" xr:uid="{00000000-0005-0000-0000-00009FAF0000}"/>
    <cellStyle name="Обычный 8 5 3 3 3" xfId="15010" xr:uid="{00000000-0005-0000-0000-0000A0AF0000}"/>
    <cellStyle name="Обычный 8 5 3 3 3 2" xfId="60119" xr:uid="{00000000-0005-0000-0000-0000A1AF0000}"/>
    <cellStyle name="Обычный 8 5 3 3 4" xfId="60120" xr:uid="{00000000-0005-0000-0000-0000A2AF0000}"/>
    <cellStyle name="Обычный 8 5 3 4" xfId="15011" xr:uid="{00000000-0005-0000-0000-0000A3AF0000}"/>
    <cellStyle name="Обычный 8 5 3 4 2" xfId="60121" xr:uid="{00000000-0005-0000-0000-0000A4AF0000}"/>
    <cellStyle name="Обычный 8 5 3 5" xfId="15012" xr:uid="{00000000-0005-0000-0000-0000A5AF0000}"/>
    <cellStyle name="Обычный 8 5 3 5 2" xfId="60122" xr:uid="{00000000-0005-0000-0000-0000A6AF0000}"/>
    <cellStyle name="Обычный 8 5 3 6" xfId="15013" xr:uid="{00000000-0005-0000-0000-0000A7AF0000}"/>
    <cellStyle name="Обычный 8 5 3 6 2" xfId="60123" xr:uid="{00000000-0005-0000-0000-0000A8AF0000}"/>
    <cellStyle name="Обычный 8 5 3 7" xfId="35863" xr:uid="{00000000-0005-0000-0000-0000A9AF0000}"/>
    <cellStyle name="Обычный 8 5 3 7 2" xfId="60124" xr:uid="{00000000-0005-0000-0000-0000AAAF0000}"/>
    <cellStyle name="Обычный 8 5 3 8" xfId="35864" xr:uid="{00000000-0005-0000-0000-0000ABAF0000}"/>
    <cellStyle name="Обычный 8 5 3 8 2" xfId="60125" xr:uid="{00000000-0005-0000-0000-0000ACAF0000}"/>
    <cellStyle name="Обычный 8 5 3 9" xfId="60126" xr:uid="{00000000-0005-0000-0000-0000ADAF0000}"/>
    <cellStyle name="Обычный 8 5 3_Лист1" xfId="60127" xr:uid="{00000000-0005-0000-0000-0000AEAF0000}"/>
    <cellStyle name="Обычный 8 5 4" xfId="15014" xr:uid="{00000000-0005-0000-0000-0000AFAF0000}"/>
    <cellStyle name="Обычный 8 5 4 2" xfId="15015" xr:uid="{00000000-0005-0000-0000-0000B0AF0000}"/>
    <cellStyle name="Обычный 8 5 4 2 2" xfId="60128" xr:uid="{00000000-0005-0000-0000-0000B1AF0000}"/>
    <cellStyle name="Обычный 8 5 4 2 2 2" xfId="60129" xr:uid="{00000000-0005-0000-0000-0000B2AF0000}"/>
    <cellStyle name="Обычный 8 5 4 2 3" xfId="60130" xr:uid="{00000000-0005-0000-0000-0000B3AF0000}"/>
    <cellStyle name="Обычный 8 5 4 3" xfId="15016" xr:uid="{00000000-0005-0000-0000-0000B4AF0000}"/>
    <cellStyle name="Обычный 8 5 4 3 2" xfId="60131" xr:uid="{00000000-0005-0000-0000-0000B5AF0000}"/>
    <cellStyle name="Обычный 8 5 4 4" xfId="60132" xr:uid="{00000000-0005-0000-0000-0000B6AF0000}"/>
    <cellStyle name="Обычный 8 5 4_НВВ РСК 2019 (II пол) МАКС" xfId="60133" xr:uid="{00000000-0005-0000-0000-0000B7AF0000}"/>
    <cellStyle name="Обычный 8 5 5" xfId="15017" xr:uid="{00000000-0005-0000-0000-0000B8AF0000}"/>
    <cellStyle name="Обычный 8 5 5 2" xfId="15018" xr:uid="{00000000-0005-0000-0000-0000B9AF0000}"/>
    <cellStyle name="Обычный 8 5 5 2 2" xfId="60134" xr:uid="{00000000-0005-0000-0000-0000BAAF0000}"/>
    <cellStyle name="Обычный 8 5 5 3" xfId="15019" xr:uid="{00000000-0005-0000-0000-0000BBAF0000}"/>
    <cellStyle name="Обычный 8 5 5 3 2" xfId="60135" xr:uid="{00000000-0005-0000-0000-0000BCAF0000}"/>
    <cellStyle name="Обычный 8 5 5 4" xfId="60136" xr:uid="{00000000-0005-0000-0000-0000BDAF0000}"/>
    <cellStyle name="Обычный 8 5 6" xfId="15020" xr:uid="{00000000-0005-0000-0000-0000BEAF0000}"/>
    <cellStyle name="Обычный 8 5 6 2" xfId="60137" xr:uid="{00000000-0005-0000-0000-0000BFAF0000}"/>
    <cellStyle name="Обычный 8 5 7" xfId="15021" xr:uid="{00000000-0005-0000-0000-0000C0AF0000}"/>
    <cellStyle name="Обычный 8 5 7 2" xfId="60138" xr:uid="{00000000-0005-0000-0000-0000C1AF0000}"/>
    <cellStyle name="Обычный 8 5 8" xfId="15022" xr:uid="{00000000-0005-0000-0000-0000C2AF0000}"/>
    <cellStyle name="Обычный 8 5 8 2" xfId="60139" xr:uid="{00000000-0005-0000-0000-0000C3AF0000}"/>
    <cellStyle name="Обычный 8 5 9" xfId="35865" xr:uid="{00000000-0005-0000-0000-0000C4AF0000}"/>
    <cellStyle name="Обычный 8 5 9 2" xfId="60140" xr:uid="{00000000-0005-0000-0000-0000C5AF0000}"/>
    <cellStyle name="Обычный 8 5_Лист1" xfId="60141" xr:uid="{00000000-0005-0000-0000-0000C6AF0000}"/>
    <cellStyle name="Обычный 8 6" xfId="15023" xr:uid="{00000000-0005-0000-0000-0000C7AF0000}"/>
    <cellStyle name="Обычный 8 6 2" xfId="35866" xr:uid="{00000000-0005-0000-0000-0000C8AF0000}"/>
    <cellStyle name="Обычный 8 7" xfId="15024" xr:uid="{00000000-0005-0000-0000-0000C9AF0000}"/>
    <cellStyle name="Обычный 8 8" xfId="35867" xr:uid="{00000000-0005-0000-0000-0000CAAF0000}"/>
    <cellStyle name="Обычный 8_Лист1" xfId="60142" xr:uid="{00000000-0005-0000-0000-0000CBAF0000}"/>
    <cellStyle name="Обычный 80" xfId="15025" xr:uid="{00000000-0005-0000-0000-0000CCAF0000}"/>
    <cellStyle name="Обычный 80 2" xfId="48547" xr:uid="{00000000-0005-0000-0000-0000CDAF0000}"/>
    <cellStyle name="Обычный 81" xfId="35868" xr:uid="{00000000-0005-0000-0000-0000CEAF0000}"/>
    <cellStyle name="Обычный 81 2" xfId="48544" xr:uid="{00000000-0005-0000-0000-0000CFAF0000}"/>
    <cellStyle name="Обычный 82" xfId="35869" xr:uid="{00000000-0005-0000-0000-0000D0AF0000}"/>
    <cellStyle name="Обычный 83" xfId="35870" xr:uid="{00000000-0005-0000-0000-0000D1AF0000}"/>
    <cellStyle name="Обычный 84" xfId="35871" xr:uid="{00000000-0005-0000-0000-0000D2AF0000}"/>
    <cellStyle name="Обычный 85" xfId="35872" xr:uid="{00000000-0005-0000-0000-0000D3AF0000}"/>
    <cellStyle name="Обычный 86" xfId="35873" xr:uid="{00000000-0005-0000-0000-0000D4AF0000}"/>
    <cellStyle name="Обычный 86 2" xfId="60143" xr:uid="{00000000-0005-0000-0000-0000D5AF0000}"/>
    <cellStyle name="Обычный 87" xfId="35874" xr:uid="{00000000-0005-0000-0000-0000D6AF0000}"/>
    <cellStyle name="Обычный 88" xfId="48548" xr:uid="{00000000-0005-0000-0000-0000D7AF0000}"/>
    <cellStyle name="Обычный 88 2" xfId="48556" xr:uid="{00000000-0005-0000-0000-0000D8AF0000}"/>
    <cellStyle name="Обычный 88 2 2" xfId="62478" xr:uid="{00000000-0005-0000-0000-0000D9AF0000}"/>
    <cellStyle name="Обычный 88 3" xfId="48566" xr:uid="{00000000-0005-0000-0000-0000DAAF0000}"/>
    <cellStyle name="Обычный 89" xfId="48550" xr:uid="{00000000-0005-0000-0000-0000DBAF0000}"/>
    <cellStyle name="Обычный 89 2" xfId="62479" xr:uid="{00000000-0005-0000-0000-0000DCAF0000}"/>
    <cellStyle name="Обычный 9" xfId="15026" xr:uid="{00000000-0005-0000-0000-0000DDAF0000}"/>
    <cellStyle name="Обычный 9 10" xfId="15027" xr:uid="{00000000-0005-0000-0000-0000DEAF0000}"/>
    <cellStyle name="Обычный 9 11" xfId="35875" xr:uid="{00000000-0005-0000-0000-0000DFAF0000}"/>
    <cellStyle name="Обычный 9 2" xfId="15028" xr:uid="{00000000-0005-0000-0000-0000E0AF0000}"/>
    <cellStyle name="Обычный 9 2 2" xfId="15029" xr:uid="{00000000-0005-0000-0000-0000E1AF0000}"/>
    <cellStyle name="Обычный 9 2 2 10" xfId="15030" xr:uid="{00000000-0005-0000-0000-0000E2AF0000}"/>
    <cellStyle name="Обычный 9 2 2 11" xfId="15031" xr:uid="{00000000-0005-0000-0000-0000E3AF0000}"/>
    <cellStyle name="Обычный 9 2 2 12" xfId="35876" xr:uid="{00000000-0005-0000-0000-0000E4AF0000}"/>
    <cellStyle name="Обычный 9 2 2 13" xfId="35877" xr:uid="{00000000-0005-0000-0000-0000E5AF0000}"/>
    <cellStyle name="Обычный 9 2 2 2" xfId="15032" xr:uid="{00000000-0005-0000-0000-0000E6AF0000}"/>
    <cellStyle name="Обычный 9 2 2 2 10" xfId="35878" xr:uid="{00000000-0005-0000-0000-0000E7AF0000}"/>
    <cellStyle name="Обычный 9 2 2 2 11" xfId="35879" xr:uid="{00000000-0005-0000-0000-0000E8AF0000}"/>
    <cellStyle name="Обычный 9 2 2 2 2" xfId="15033" xr:uid="{00000000-0005-0000-0000-0000E9AF0000}"/>
    <cellStyle name="Обычный 9 2 2 2 2 2" xfId="15034" xr:uid="{00000000-0005-0000-0000-0000EAAF0000}"/>
    <cellStyle name="Обычный 9 2 2 2 2 2 2" xfId="15035" xr:uid="{00000000-0005-0000-0000-0000EBAF0000}"/>
    <cellStyle name="Обычный 9 2 2 2 2 2 2 2" xfId="60144" xr:uid="{00000000-0005-0000-0000-0000ECAF0000}"/>
    <cellStyle name="Обычный 9 2 2 2 2 2 2 2 2" xfId="60145" xr:uid="{00000000-0005-0000-0000-0000EDAF0000}"/>
    <cellStyle name="Обычный 9 2 2 2 2 2 2 3" xfId="60146" xr:uid="{00000000-0005-0000-0000-0000EEAF0000}"/>
    <cellStyle name="Обычный 9 2 2 2 2 2 3" xfId="15036" xr:uid="{00000000-0005-0000-0000-0000EFAF0000}"/>
    <cellStyle name="Обычный 9 2 2 2 2 2 3 2" xfId="60147" xr:uid="{00000000-0005-0000-0000-0000F0AF0000}"/>
    <cellStyle name="Обычный 9 2 2 2 2 2 4" xfId="60148" xr:uid="{00000000-0005-0000-0000-0000F1AF0000}"/>
    <cellStyle name="Обычный 9 2 2 2 2 2_НВВ РСК 2019 (II пол) МАКС" xfId="60149" xr:uid="{00000000-0005-0000-0000-0000F2AF0000}"/>
    <cellStyle name="Обычный 9 2 2 2 2 3" xfId="15037" xr:uid="{00000000-0005-0000-0000-0000F3AF0000}"/>
    <cellStyle name="Обычный 9 2 2 2 2 3 2" xfId="15038" xr:uid="{00000000-0005-0000-0000-0000F4AF0000}"/>
    <cellStyle name="Обычный 9 2 2 2 2 3 2 2" xfId="60150" xr:uid="{00000000-0005-0000-0000-0000F5AF0000}"/>
    <cellStyle name="Обычный 9 2 2 2 2 3 3" xfId="15039" xr:uid="{00000000-0005-0000-0000-0000F6AF0000}"/>
    <cellStyle name="Обычный 9 2 2 2 2 3 3 2" xfId="60151" xr:uid="{00000000-0005-0000-0000-0000F7AF0000}"/>
    <cellStyle name="Обычный 9 2 2 2 2 3 4" xfId="60152" xr:uid="{00000000-0005-0000-0000-0000F8AF0000}"/>
    <cellStyle name="Обычный 9 2 2 2 2 4" xfId="15040" xr:uid="{00000000-0005-0000-0000-0000F9AF0000}"/>
    <cellStyle name="Обычный 9 2 2 2 2 4 2" xfId="60153" xr:uid="{00000000-0005-0000-0000-0000FAAF0000}"/>
    <cellStyle name="Обычный 9 2 2 2 2 5" xfId="15041" xr:uid="{00000000-0005-0000-0000-0000FBAF0000}"/>
    <cellStyle name="Обычный 9 2 2 2 2 5 2" xfId="60154" xr:uid="{00000000-0005-0000-0000-0000FCAF0000}"/>
    <cellStyle name="Обычный 9 2 2 2 2 6" xfId="15042" xr:uid="{00000000-0005-0000-0000-0000FDAF0000}"/>
    <cellStyle name="Обычный 9 2 2 2 2 6 2" xfId="60155" xr:uid="{00000000-0005-0000-0000-0000FEAF0000}"/>
    <cellStyle name="Обычный 9 2 2 2 2 7" xfId="35880" xr:uid="{00000000-0005-0000-0000-0000FFAF0000}"/>
    <cellStyle name="Обычный 9 2 2 2 2 7 2" xfId="60156" xr:uid="{00000000-0005-0000-0000-000000B00000}"/>
    <cellStyle name="Обычный 9 2 2 2 2 8" xfId="35881" xr:uid="{00000000-0005-0000-0000-000001B00000}"/>
    <cellStyle name="Обычный 9 2 2 2 2 8 2" xfId="60157" xr:uid="{00000000-0005-0000-0000-000002B00000}"/>
    <cellStyle name="Обычный 9 2 2 2 2 9" xfId="60158" xr:uid="{00000000-0005-0000-0000-000003B00000}"/>
    <cellStyle name="Обычный 9 2 2 2 2_Лист1" xfId="60159" xr:uid="{00000000-0005-0000-0000-000004B00000}"/>
    <cellStyle name="Обычный 9 2 2 2 3" xfId="15043" xr:uid="{00000000-0005-0000-0000-000005B00000}"/>
    <cellStyle name="Обычный 9 2 2 2 3 2" xfId="15044" xr:uid="{00000000-0005-0000-0000-000006B00000}"/>
    <cellStyle name="Обычный 9 2 2 2 3 2 2" xfId="60160" xr:uid="{00000000-0005-0000-0000-000007B00000}"/>
    <cellStyle name="Обычный 9 2 2 2 3 2 2 2" xfId="60161" xr:uid="{00000000-0005-0000-0000-000008B00000}"/>
    <cellStyle name="Обычный 9 2 2 2 3 2 3" xfId="60162" xr:uid="{00000000-0005-0000-0000-000009B00000}"/>
    <cellStyle name="Обычный 9 2 2 2 3 3" xfId="15045" xr:uid="{00000000-0005-0000-0000-00000AB00000}"/>
    <cellStyle name="Обычный 9 2 2 2 3 3 2" xfId="60163" xr:uid="{00000000-0005-0000-0000-00000BB00000}"/>
    <cellStyle name="Обычный 9 2 2 2 3 4" xfId="60164" xr:uid="{00000000-0005-0000-0000-00000CB00000}"/>
    <cellStyle name="Обычный 9 2 2 2 3_НВВ РСК 2019 (II пол) МАКС" xfId="60165" xr:uid="{00000000-0005-0000-0000-00000DB00000}"/>
    <cellStyle name="Обычный 9 2 2 2 4" xfId="15046" xr:uid="{00000000-0005-0000-0000-00000EB00000}"/>
    <cellStyle name="Обычный 9 2 2 2 4 2" xfId="15047" xr:uid="{00000000-0005-0000-0000-00000FB00000}"/>
    <cellStyle name="Обычный 9 2 2 2 4 2 2" xfId="60166" xr:uid="{00000000-0005-0000-0000-000010B00000}"/>
    <cellStyle name="Обычный 9 2 2 2 4 3" xfId="15048" xr:uid="{00000000-0005-0000-0000-000011B00000}"/>
    <cellStyle name="Обычный 9 2 2 2 4 3 2" xfId="60167" xr:uid="{00000000-0005-0000-0000-000012B00000}"/>
    <cellStyle name="Обычный 9 2 2 2 4 4" xfId="60168" xr:uid="{00000000-0005-0000-0000-000013B00000}"/>
    <cellStyle name="Обычный 9 2 2 2 5" xfId="15049" xr:uid="{00000000-0005-0000-0000-000014B00000}"/>
    <cellStyle name="Обычный 9 2 2 2 5 2" xfId="60169" xr:uid="{00000000-0005-0000-0000-000015B00000}"/>
    <cellStyle name="Обычный 9 2 2 2 6" xfId="15050" xr:uid="{00000000-0005-0000-0000-000016B00000}"/>
    <cellStyle name="Обычный 9 2 2 2 6 2" xfId="60170" xr:uid="{00000000-0005-0000-0000-000017B00000}"/>
    <cellStyle name="Обычный 9 2 2 2 7" xfId="15051" xr:uid="{00000000-0005-0000-0000-000018B00000}"/>
    <cellStyle name="Обычный 9 2 2 2 7 2" xfId="60171" xr:uid="{00000000-0005-0000-0000-000019B00000}"/>
    <cellStyle name="Обычный 9 2 2 2 8" xfId="15052" xr:uid="{00000000-0005-0000-0000-00001AB00000}"/>
    <cellStyle name="Обычный 9 2 2 2 8 2" xfId="60172" xr:uid="{00000000-0005-0000-0000-00001BB00000}"/>
    <cellStyle name="Обычный 9 2 2 2 9" xfId="15053" xr:uid="{00000000-0005-0000-0000-00001CB00000}"/>
    <cellStyle name="Обычный 9 2 2 2 9 2" xfId="60173" xr:uid="{00000000-0005-0000-0000-00001DB00000}"/>
    <cellStyle name="Обычный 9 2 2 2_Лист1" xfId="60174" xr:uid="{00000000-0005-0000-0000-00001EB00000}"/>
    <cellStyle name="Обычный 9 2 2 3" xfId="15054" xr:uid="{00000000-0005-0000-0000-00001FB00000}"/>
    <cellStyle name="Обычный 9 2 2 3 10" xfId="35882" xr:uid="{00000000-0005-0000-0000-000020B00000}"/>
    <cellStyle name="Обычный 9 2 2 3 11" xfId="35883" xr:uid="{00000000-0005-0000-0000-000021B00000}"/>
    <cellStyle name="Обычный 9 2 2 3 2" xfId="15055" xr:uid="{00000000-0005-0000-0000-000022B00000}"/>
    <cellStyle name="Обычный 9 2 2 3 2 2" xfId="15056" xr:uid="{00000000-0005-0000-0000-000023B00000}"/>
    <cellStyle name="Обычный 9 2 2 3 2 2 2" xfId="15057" xr:uid="{00000000-0005-0000-0000-000024B00000}"/>
    <cellStyle name="Обычный 9 2 2 3 2 2 2 2" xfId="60175" xr:uid="{00000000-0005-0000-0000-000025B00000}"/>
    <cellStyle name="Обычный 9 2 2 3 2 2 2 2 2" xfId="60176" xr:uid="{00000000-0005-0000-0000-000026B00000}"/>
    <cellStyle name="Обычный 9 2 2 3 2 2 2 3" xfId="60177" xr:uid="{00000000-0005-0000-0000-000027B00000}"/>
    <cellStyle name="Обычный 9 2 2 3 2 2 3" xfId="15058" xr:uid="{00000000-0005-0000-0000-000028B00000}"/>
    <cellStyle name="Обычный 9 2 2 3 2 2 3 2" xfId="60178" xr:uid="{00000000-0005-0000-0000-000029B00000}"/>
    <cellStyle name="Обычный 9 2 2 3 2 2 4" xfId="60179" xr:uid="{00000000-0005-0000-0000-00002AB00000}"/>
    <cellStyle name="Обычный 9 2 2 3 2 2_НВВ РСК 2019 (II пол) МАКС" xfId="60180" xr:uid="{00000000-0005-0000-0000-00002BB00000}"/>
    <cellStyle name="Обычный 9 2 2 3 2 3" xfId="15059" xr:uid="{00000000-0005-0000-0000-00002CB00000}"/>
    <cellStyle name="Обычный 9 2 2 3 2 3 2" xfId="15060" xr:uid="{00000000-0005-0000-0000-00002DB00000}"/>
    <cellStyle name="Обычный 9 2 2 3 2 3 2 2" xfId="60181" xr:uid="{00000000-0005-0000-0000-00002EB00000}"/>
    <cellStyle name="Обычный 9 2 2 3 2 3 3" xfId="15061" xr:uid="{00000000-0005-0000-0000-00002FB00000}"/>
    <cellStyle name="Обычный 9 2 2 3 2 3 3 2" xfId="60182" xr:uid="{00000000-0005-0000-0000-000030B00000}"/>
    <cellStyle name="Обычный 9 2 2 3 2 3 4" xfId="60183" xr:uid="{00000000-0005-0000-0000-000031B00000}"/>
    <cellStyle name="Обычный 9 2 2 3 2 4" xfId="15062" xr:uid="{00000000-0005-0000-0000-000032B00000}"/>
    <cellStyle name="Обычный 9 2 2 3 2 4 2" xfId="60184" xr:uid="{00000000-0005-0000-0000-000033B00000}"/>
    <cellStyle name="Обычный 9 2 2 3 2 5" xfId="15063" xr:uid="{00000000-0005-0000-0000-000034B00000}"/>
    <cellStyle name="Обычный 9 2 2 3 2 5 2" xfId="60185" xr:uid="{00000000-0005-0000-0000-000035B00000}"/>
    <cellStyle name="Обычный 9 2 2 3 2 6" xfId="15064" xr:uid="{00000000-0005-0000-0000-000036B00000}"/>
    <cellStyle name="Обычный 9 2 2 3 2 6 2" xfId="60186" xr:uid="{00000000-0005-0000-0000-000037B00000}"/>
    <cellStyle name="Обычный 9 2 2 3 2 7" xfId="35884" xr:uid="{00000000-0005-0000-0000-000038B00000}"/>
    <cellStyle name="Обычный 9 2 2 3 2 7 2" xfId="60187" xr:uid="{00000000-0005-0000-0000-000039B00000}"/>
    <cellStyle name="Обычный 9 2 2 3 2 8" xfId="35885" xr:uid="{00000000-0005-0000-0000-00003AB00000}"/>
    <cellStyle name="Обычный 9 2 2 3 2 8 2" xfId="60188" xr:uid="{00000000-0005-0000-0000-00003BB00000}"/>
    <cellStyle name="Обычный 9 2 2 3 2 9" xfId="60189" xr:uid="{00000000-0005-0000-0000-00003CB00000}"/>
    <cellStyle name="Обычный 9 2 2 3 2_Лист1" xfId="60190" xr:uid="{00000000-0005-0000-0000-00003DB00000}"/>
    <cellStyle name="Обычный 9 2 2 3 3" xfId="15065" xr:uid="{00000000-0005-0000-0000-00003EB00000}"/>
    <cellStyle name="Обычный 9 2 2 3 3 2" xfId="15066" xr:uid="{00000000-0005-0000-0000-00003FB00000}"/>
    <cellStyle name="Обычный 9 2 2 3 3 2 2" xfId="60191" xr:uid="{00000000-0005-0000-0000-000040B00000}"/>
    <cellStyle name="Обычный 9 2 2 3 3 2 2 2" xfId="60192" xr:uid="{00000000-0005-0000-0000-000041B00000}"/>
    <cellStyle name="Обычный 9 2 2 3 3 2 3" xfId="60193" xr:uid="{00000000-0005-0000-0000-000042B00000}"/>
    <cellStyle name="Обычный 9 2 2 3 3 3" xfId="15067" xr:uid="{00000000-0005-0000-0000-000043B00000}"/>
    <cellStyle name="Обычный 9 2 2 3 3 3 2" xfId="60194" xr:uid="{00000000-0005-0000-0000-000044B00000}"/>
    <cellStyle name="Обычный 9 2 2 3 3 4" xfId="60195" xr:uid="{00000000-0005-0000-0000-000045B00000}"/>
    <cellStyle name="Обычный 9 2 2 3 3_НВВ РСК 2019 (II пол) МАКС" xfId="60196" xr:uid="{00000000-0005-0000-0000-000046B00000}"/>
    <cellStyle name="Обычный 9 2 2 3 4" xfId="15068" xr:uid="{00000000-0005-0000-0000-000047B00000}"/>
    <cellStyle name="Обычный 9 2 2 3 4 2" xfId="15069" xr:uid="{00000000-0005-0000-0000-000048B00000}"/>
    <cellStyle name="Обычный 9 2 2 3 4 2 2" xfId="60197" xr:uid="{00000000-0005-0000-0000-000049B00000}"/>
    <cellStyle name="Обычный 9 2 2 3 4 3" xfId="15070" xr:uid="{00000000-0005-0000-0000-00004AB00000}"/>
    <cellStyle name="Обычный 9 2 2 3 4 3 2" xfId="60198" xr:uid="{00000000-0005-0000-0000-00004BB00000}"/>
    <cellStyle name="Обычный 9 2 2 3 4 4" xfId="60199" xr:uid="{00000000-0005-0000-0000-00004CB00000}"/>
    <cellStyle name="Обычный 9 2 2 3 5" xfId="15071" xr:uid="{00000000-0005-0000-0000-00004DB00000}"/>
    <cellStyle name="Обычный 9 2 2 3 5 2" xfId="60200" xr:uid="{00000000-0005-0000-0000-00004EB00000}"/>
    <cellStyle name="Обычный 9 2 2 3 6" xfId="15072" xr:uid="{00000000-0005-0000-0000-00004FB00000}"/>
    <cellStyle name="Обычный 9 2 2 3 6 2" xfId="60201" xr:uid="{00000000-0005-0000-0000-000050B00000}"/>
    <cellStyle name="Обычный 9 2 2 3 7" xfId="15073" xr:uid="{00000000-0005-0000-0000-000051B00000}"/>
    <cellStyle name="Обычный 9 2 2 3 7 2" xfId="60202" xr:uid="{00000000-0005-0000-0000-000052B00000}"/>
    <cellStyle name="Обычный 9 2 2 3 8" xfId="15074" xr:uid="{00000000-0005-0000-0000-000053B00000}"/>
    <cellStyle name="Обычный 9 2 2 3 8 2" xfId="60203" xr:uid="{00000000-0005-0000-0000-000054B00000}"/>
    <cellStyle name="Обычный 9 2 2 3 9" xfId="15075" xr:uid="{00000000-0005-0000-0000-000055B00000}"/>
    <cellStyle name="Обычный 9 2 2 3 9 2" xfId="60204" xr:uid="{00000000-0005-0000-0000-000056B00000}"/>
    <cellStyle name="Обычный 9 2 2 3_Лист1" xfId="60205" xr:uid="{00000000-0005-0000-0000-000057B00000}"/>
    <cellStyle name="Обычный 9 2 2 4" xfId="15076" xr:uid="{00000000-0005-0000-0000-000058B00000}"/>
    <cellStyle name="Обычный 9 2 2 4 10" xfId="35886" xr:uid="{00000000-0005-0000-0000-000059B00000}"/>
    <cellStyle name="Обычный 9 2 2 4 11" xfId="35887" xr:uid="{00000000-0005-0000-0000-00005AB00000}"/>
    <cellStyle name="Обычный 9 2 2 4 2" xfId="15077" xr:uid="{00000000-0005-0000-0000-00005BB00000}"/>
    <cellStyle name="Обычный 9 2 2 4 2 2" xfId="15078" xr:uid="{00000000-0005-0000-0000-00005CB00000}"/>
    <cellStyle name="Обычный 9 2 2 4 2 2 2" xfId="15079" xr:uid="{00000000-0005-0000-0000-00005DB00000}"/>
    <cellStyle name="Обычный 9 2 2 4 2 2 2 2" xfId="60206" xr:uid="{00000000-0005-0000-0000-00005EB00000}"/>
    <cellStyle name="Обычный 9 2 2 4 2 2 2 2 2" xfId="60207" xr:uid="{00000000-0005-0000-0000-00005FB00000}"/>
    <cellStyle name="Обычный 9 2 2 4 2 2 2 3" xfId="60208" xr:uid="{00000000-0005-0000-0000-000060B00000}"/>
    <cellStyle name="Обычный 9 2 2 4 2 2 3" xfId="15080" xr:uid="{00000000-0005-0000-0000-000061B00000}"/>
    <cellStyle name="Обычный 9 2 2 4 2 2 3 2" xfId="60209" xr:uid="{00000000-0005-0000-0000-000062B00000}"/>
    <cellStyle name="Обычный 9 2 2 4 2 2 4" xfId="60210" xr:uid="{00000000-0005-0000-0000-000063B00000}"/>
    <cellStyle name="Обычный 9 2 2 4 2 2_НВВ РСК 2019 (II пол) МАКС" xfId="60211" xr:uid="{00000000-0005-0000-0000-000064B00000}"/>
    <cellStyle name="Обычный 9 2 2 4 2 3" xfId="15081" xr:uid="{00000000-0005-0000-0000-000065B00000}"/>
    <cellStyle name="Обычный 9 2 2 4 2 3 2" xfId="15082" xr:uid="{00000000-0005-0000-0000-000066B00000}"/>
    <cellStyle name="Обычный 9 2 2 4 2 3 2 2" xfId="60212" xr:uid="{00000000-0005-0000-0000-000067B00000}"/>
    <cellStyle name="Обычный 9 2 2 4 2 3 3" xfId="15083" xr:uid="{00000000-0005-0000-0000-000068B00000}"/>
    <cellStyle name="Обычный 9 2 2 4 2 3 3 2" xfId="60213" xr:uid="{00000000-0005-0000-0000-000069B00000}"/>
    <cellStyle name="Обычный 9 2 2 4 2 3 4" xfId="60214" xr:uid="{00000000-0005-0000-0000-00006AB00000}"/>
    <cellStyle name="Обычный 9 2 2 4 2 4" xfId="15084" xr:uid="{00000000-0005-0000-0000-00006BB00000}"/>
    <cellStyle name="Обычный 9 2 2 4 2 4 2" xfId="60215" xr:uid="{00000000-0005-0000-0000-00006CB00000}"/>
    <cellStyle name="Обычный 9 2 2 4 2 5" xfId="15085" xr:uid="{00000000-0005-0000-0000-00006DB00000}"/>
    <cellStyle name="Обычный 9 2 2 4 2 5 2" xfId="60216" xr:uid="{00000000-0005-0000-0000-00006EB00000}"/>
    <cellStyle name="Обычный 9 2 2 4 2 6" xfId="15086" xr:uid="{00000000-0005-0000-0000-00006FB00000}"/>
    <cellStyle name="Обычный 9 2 2 4 2 6 2" xfId="60217" xr:uid="{00000000-0005-0000-0000-000070B00000}"/>
    <cellStyle name="Обычный 9 2 2 4 2 7" xfId="35888" xr:uid="{00000000-0005-0000-0000-000071B00000}"/>
    <cellStyle name="Обычный 9 2 2 4 2 7 2" xfId="60218" xr:uid="{00000000-0005-0000-0000-000072B00000}"/>
    <cellStyle name="Обычный 9 2 2 4 2 8" xfId="35889" xr:uid="{00000000-0005-0000-0000-000073B00000}"/>
    <cellStyle name="Обычный 9 2 2 4 2 8 2" xfId="60219" xr:uid="{00000000-0005-0000-0000-000074B00000}"/>
    <cellStyle name="Обычный 9 2 2 4 2 9" xfId="60220" xr:uid="{00000000-0005-0000-0000-000075B00000}"/>
    <cellStyle name="Обычный 9 2 2 4 2_Лист1" xfId="60221" xr:uid="{00000000-0005-0000-0000-000076B00000}"/>
    <cellStyle name="Обычный 9 2 2 4 3" xfId="15087" xr:uid="{00000000-0005-0000-0000-000077B00000}"/>
    <cellStyle name="Обычный 9 2 2 4 3 2" xfId="15088" xr:uid="{00000000-0005-0000-0000-000078B00000}"/>
    <cellStyle name="Обычный 9 2 2 4 3 2 2" xfId="60222" xr:uid="{00000000-0005-0000-0000-000079B00000}"/>
    <cellStyle name="Обычный 9 2 2 4 3 2 2 2" xfId="60223" xr:uid="{00000000-0005-0000-0000-00007AB00000}"/>
    <cellStyle name="Обычный 9 2 2 4 3 2 3" xfId="60224" xr:uid="{00000000-0005-0000-0000-00007BB00000}"/>
    <cellStyle name="Обычный 9 2 2 4 3 3" xfId="15089" xr:uid="{00000000-0005-0000-0000-00007CB00000}"/>
    <cellStyle name="Обычный 9 2 2 4 3 3 2" xfId="60225" xr:uid="{00000000-0005-0000-0000-00007DB00000}"/>
    <cellStyle name="Обычный 9 2 2 4 3 4" xfId="60226" xr:uid="{00000000-0005-0000-0000-00007EB00000}"/>
    <cellStyle name="Обычный 9 2 2 4 3_НВВ РСК 2019 (II пол) МАКС" xfId="60227" xr:uid="{00000000-0005-0000-0000-00007FB00000}"/>
    <cellStyle name="Обычный 9 2 2 4 4" xfId="15090" xr:uid="{00000000-0005-0000-0000-000080B00000}"/>
    <cellStyle name="Обычный 9 2 2 4 4 2" xfId="15091" xr:uid="{00000000-0005-0000-0000-000081B00000}"/>
    <cellStyle name="Обычный 9 2 2 4 4 2 2" xfId="60228" xr:uid="{00000000-0005-0000-0000-000082B00000}"/>
    <cellStyle name="Обычный 9 2 2 4 4 3" xfId="15092" xr:uid="{00000000-0005-0000-0000-000083B00000}"/>
    <cellStyle name="Обычный 9 2 2 4 4 3 2" xfId="60229" xr:uid="{00000000-0005-0000-0000-000084B00000}"/>
    <cellStyle name="Обычный 9 2 2 4 4 4" xfId="60230" xr:uid="{00000000-0005-0000-0000-000085B00000}"/>
    <cellStyle name="Обычный 9 2 2 4 5" xfId="15093" xr:uid="{00000000-0005-0000-0000-000086B00000}"/>
    <cellStyle name="Обычный 9 2 2 4 5 2" xfId="60231" xr:uid="{00000000-0005-0000-0000-000087B00000}"/>
    <cellStyle name="Обычный 9 2 2 4 6" xfId="15094" xr:uid="{00000000-0005-0000-0000-000088B00000}"/>
    <cellStyle name="Обычный 9 2 2 4 6 2" xfId="60232" xr:uid="{00000000-0005-0000-0000-000089B00000}"/>
    <cellStyle name="Обычный 9 2 2 4 7" xfId="15095" xr:uid="{00000000-0005-0000-0000-00008AB00000}"/>
    <cellStyle name="Обычный 9 2 2 4 7 2" xfId="60233" xr:uid="{00000000-0005-0000-0000-00008BB00000}"/>
    <cellStyle name="Обычный 9 2 2 4 8" xfId="15096" xr:uid="{00000000-0005-0000-0000-00008CB00000}"/>
    <cellStyle name="Обычный 9 2 2 4 8 2" xfId="60234" xr:uid="{00000000-0005-0000-0000-00008DB00000}"/>
    <cellStyle name="Обычный 9 2 2 4 9" xfId="15097" xr:uid="{00000000-0005-0000-0000-00008EB00000}"/>
    <cellStyle name="Обычный 9 2 2 4 9 2" xfId="60235" xr:uid="{00000000-0005-0000-0000-00008FB00000}"/>
    <cellStyle name="Обычный 9 2 2 4_Лист1" xfId="60236" xr:uid="{00000000-0005-0000-0000-000090B00000}"/>
    <cellStyle name="Обычный 9 2 2 5" xfId="15098" xr:uid="{00000000-0005-0000-0000-000091B00000}"/>
    <cellStyle name="Обычный 9 2 2 5 2" xfId="15099" xr:uid="{00000000-0005-0000-0000-000092B00000}"/>
    <cellStyle name="Обычный 9 2 2 5 2 2" xfId="15100" xr:uid="{00000000-0005-0000-0000-000093B00000}"/>
    <cellStyle name="Обычный 9 2 2 5 2 2 2" xfId="60237" xr:uid="{00000000-0005-0000-0000-000094B00000}"/>
    <cellStyle name="Обычный 9 2 2 5 2 2 2 2" xfId="60238" xr:uid="{00000000-0005-0000-0000-000095B00000}"/>
    <cellStyle name="Обычный 9 2 2 5 2 2 3" xfId="60239" xr:uid="{00000000-0005-0000-0000-000096B00000}"/>
    <cellStyle name="Обычный 9 2 2 5 2 3" xfId="15101" xr:uid="{00000000-0005-0000-0000-000097B00000}"/>
    <cellStyle name="Обычный 9 2 2 5 2 3 2" xfId="60240" xr:uid="{00000000-0005-0000-0000-000098B00000}"/>
    <cellStyle name="Обычный 9 2 2 5 2 4" xfId="60241" xr:uid="{00000000-0005-0000-0000-000099B00000}"/>
    <cellStyle name="Обычный 9 2 2 5 2_НВВ РСК 2019 (II пол) МАКС" xfId="60242" xr:uid="{00000000-0005-0000-0000-00009AB00000}"/>
    <cellStyle name="Обычный 9 2 2 5 3" xfId="15102" xr:uid="{00000000-0005-0000-0000-00009BB00000}"/>
    <cellStyle name="Обычный 9 2 2 5 3 2" xfId="15103" xr:uid="{00000000-0005-0000-0000-00009CB00000}"/>
    <cellStyle name="Обычный 9 2 2 5 3 2 2" xfId="60243" xr:uid="{00000000-0005-0000-0000-00009DB00000}"/>
    <cellStyle name="Обычный 9 2 2 5 3 3" xfId="15104" xr:uid="{00000000-0005-0000-0000-00009EB00000}"/>
    <cellStyle name="Обычный 9 2 2 5 3 3 2" xfId="60244" xr:uid="{00000000-0005-0000-0000-00009FB00000}"/>
    <cellStyle name="Обычный 9 2 2 5 3 4" xfId="60245" xr:uid="{00000000-0005-0000-0000-0000A0B00000}"/>
    <cellStyle name="Обычный 9 2 2 5 4" xfId="15105" xr:uid="{00000000-0005-0000-0000-0000A1B00000}"/>
    <cellStyle name="Обычный 9 2 2 5 4 2" xfId="60246" xr:uid="{00000000-0005-0000-0000-0000A2B00000}"/>
    <cellStyle name="Обычный 9 2 2 5 5" xfId="15106" xr:uid="{00000000-0005-0000-0000-0000A3B00000}"/>
    <cellStyle name="Обычный 9 2 2 5 5 2" xfId="60247" xr:uid="{00000000-0005-0000-0000-0000A4B00000}"/>
    <cellStyle name="Обычный 9 2 2 5 6" xfId="15107" xr:uid="{00000000-0005-0000-0000-0000A5B00000}"/>
    <cellStyle name="Обычный 9 2 2 5 6 2" xfId="60248" xr:uid="{00000000-0005-0000-0000-0000A6B00000}"/>
    <cellStyle name="Обычный 9 2 2 5 7" xfId="35890" xr:uid="{00000000-0005-0000-0000-0000A7B00000}"/>
    <cellStyle name="Обычный 9 2 2 5 7 2" xfId="60249" xr:uid="{00000000-0005-0000-0000-0000A8B00000}"/>
    <cellStyle name="Обычный 9 2 2 5 8" xfId="35891" xr:uid="{00000000-0005-0000-0000-0000A9B00000}"/>
    <cellStyle name="Обычный 9 2 2 5 8 2" xfId="60250" xr:uid="{00000000-0005-0000-0000-0000AAB00000}"/>
    <cellStyle name="Обычный 9 2 2 5 9" xfId="60251" xr:uid="{00000000-0005-0000-0000-0000ABB00000}"/>
    <cellStyle name="Обычный 9 2 2 5_Лист1" xfId="60252" xr:uid="{00000000-0005-0000-0000-0000ACB00000}"/>
    <cellStyle name="Обычный 9 2 2 6" xfId="15108" xr:uid="{00000000-0005-0000-0000-0000ADB00000}"/>
    <cellStyle name="Обычный 9 2 2 6 2" xfId="15109" xr:uid="{00000000-0005-0000-0000-0000AEB00000}"/>
    <cellStyle name="Обычный 9 2 2 6 3" xfId="15110" xr:uid="{00000000-0005-0000-0000-0000AFB00000}"/>
    <cellStyle name="Обычный 9 2 2 7" xfId="15111" xr:uid="{00000000-0005-0000-0000-0000B0B00000}"/>
    <cellStyle name="Обычный 9 2 2 7 2" xfId="60253" xr:uid="{00000000-0005-0000-0000-0000B1B00000}"/>
    <cellStyle name="Обычный 9 2 2 8" xfId="15112" xr:uid="{00000000-0005-0000-0000-0000B2B00000}"/>
    <cellStyle name="Обычный 9 2 2 9" xfId="15113" xr:uid="{00000000-0005-0000-0000-0000B3B00000}"/>
    <cellStyle name="Обычный 9 2 2_Лист1" xfId="60254" xr:uid="{00000000-0005-0000-0000-0000B4B00000}"/>
    <cellStyle name="Обычный 9 2 3" xfId="15114" xr:uid="{00000000-0005-0000-0000-0000B5B00000}"/>
    <cellStyle name="Обычный 9 2 3 10" xfId="35892" xr:uid="{00000000-0005-0000-0000-0000B6B00000}"/>
    <cellStyle name="Обычный 9 2 3 11" xfId="35893" xr:uid="{00000000-0005-0000-0000-0000B7B00000}"/>
    <cellStyle name="Обычный 9 2 3 2" xfId="15115" xr:uid="{00000000-0005-0000-0000-0000B8B00000}"/>
    <cellStyle name="Обычный 9 2 3 2 2" xfId="15116" xr:uid="{00000000-0005-0000-0000-0000B9B00000}"/>
    <cellStyle name="Обычный 9 2 3 2 2 2" xfId="15117" xr:uid="{00000000-0005-0000-0000-0000BAB00000}"/>
    <cellStyle name="Обычный 9 2 3 2 2 2 2" xfId="60255" xr:uid="{00000000-0005-0000-0000-0000BBB00000}"/>
    <cellStyle name="Обычный 9 2 3 2 2 2 2 2" xfId="60256" xr:uid="{00000000-0005-0000-0000-0000BCB00000}"/>
    <cellStyle name="Обычный 9 2 3 2 2 2 3" xfId="60257" xr:uid="{00000000-0005-0000-0000-0000BDB00000}"/>
    <cellStyle name="Обычный 9 2 3 2 2 3" xfId="15118" xr:uid="{00000000-0005-0000-0000-0000BEB00000}"/>
    <cellStyle name="Обычный 9 2 3 2 2 3 2" xfId="60258" xr:uid="{00000000-0005-0000-0000-0000BFB00000}"/>
    <cellStyle name="Обычный 9 2 3 2 2 4" xfId="60259" xr:uid="{00000000-0005-0000-0000-0000C0B00000}"/>
    <cellStyle name="Обычный 9 2 3 2 2_НВВ РСК 2019 (II пол) МАКС" xfId="60260" xr:uid="{00000000-0005-0000-0000-0000C1B00000}"/>
    <cellStyle name="Обычный 9 2 3 2 3" xfId="15119" xr:uid="{00000000-0005-0000-0000-0000C2B00000}"/>
    <cellStyle name="Обычный 9 2 3 2 3 2" xfId="15120" xr:uid="{00000000-0005-0000-0000-0000C3B00000}"/>
    <cellStyle name="Обычный 9 2 3 2 3 2 2" xfId="60261" xr:uid="{00000000-0005-0000-0000-0000C4B00000}"/>
    <cellStyle name="Обычный 9 2 3 2 3 3" xfId="15121" xr:uid="{00000000-0005-0000-0000-0000C5B00000}"/>
    <cellStyle name="Обычный 9 2 3 2 3 3 2" xfId="60262" xr:uid="{00000000-0005-0000-0000-0000C6B00000}"/>
    <cellStyle name="Обычный 9 2 3 2 3 4" xfId="60263" xr:uid="{00000000-0005-0000-0000-0000C7B00000}"/>
    <cellStyle name="Обычный 9 2 3 2 4" xfId="15122" xr:uid="{00000000-0005-0000-0000-0000C8B00000}"/>
    <cellStyle name="Обычный 9 2 3 2 4 2" xfId="60264" xr:uid="{00000000-0005-0000-0000-0000C9B00000}"/>
    <cellStyle name="Обычный 9 2 3 2 5" xfId="15123" xr:uid="{00000000-0005-0000-0000-0000CAB00000}"/>
    <cellStyle name="Обычный 9 2 3 2 5 2" xfId="60265" xr:uid="{00000000-0005-0000-0000-0000CBB00000}"/>
    <cellStyle name="Обычный 9 2 3 2 6" xfId="15124" xr:uid="{00000000-0005-0000-0000-0000CCB00000}"/>
    <cellStyle name="Обычный 9 2 3 2 6 2" xfId="60266" xr:uid="{00000000-0005-0000-0000-0000CDB00000}"/>
    <cellStyle name="Обычный 9 2 3 2 7" xfId="35894" xr:uid="{00000000-0005-0000-0000-0000CEB00000}"/>
    <cellStyle name="Обычный 9 2 3 2 7 2" xfId="60267" xr:uid="{00000000-0005-0000-0000-0000CFB00000}"/>
    <cellStyle name="Обычный 9 2 3 2 8" xfId="35895" xr:uid="{00000000-0005-0000-0000-0000D0B00000}"/>
    <cellStyle name="Обычный 9 2 3 2 8 2" xfId="60268" xr:uid="{00000000-0005-0000-0000-0000D1B00000}"/>
    <cellStyle name="Обычный 9 2 3 2 9" xfId="60269" xr:uid="{00000000-0005-0000-0000-0000D2B00000}"/>
    <cellStyle name="Обычный 9 2 3 2_Лист1" xfId="60270" xr:uid="{00000000-0005-0000-0000-0000D3B00000}"/>
    <cellStyle name="Обычный 9 2 3 3" xfId="15125" xr:uid="{00000000-0005-0000-0000-0000D4B00000}"/>
    <cellStyle name="Обычный 9 2 3 3 2" xfId="15126" xr:uid="{00000000-0005-0000-0000-0000D5B00000}"/>
    <cellStyle name="Обычный 9 2 3 3 2 2" xfId="60271" xr:uid="{00000000-0005-0000-0000-0000D6B00000}"/>
    <cellStyle name="Обычный 9 2 3 3 2 2 2" xfId="60272" xr:uid="{00000000-0005-0000-0000-0000D7B00000}"/>
    <cellStyle name="Обычный 9 2 3 3 2 3" xfId="60273" xr:uid="{00000000-0005-0000-0000-0000D8B00000}"/>
    <cellStyle name="Обычный 9 2 3 3 3" xfId="15127" xr:uid="{00000000-0005-0000-0000-0000D9B00000}"/>
    <cellStyle name="Обычный 9 2 3 3 3 2" xfId="60274" xr:uid="{00000000-0005-0000-0000-0000DAB00000}"/>
    <cellStyle name="Обычный 9 2 3 3 4" xfId="60275" xr:uid="{00000000-0005-0000-0000-0000DBB00000}"/>
    <cellStyle name="Обычный 9 2 3 3_НВВ РСК 2019 (II пол) МАКС" xfId="60276" xr:uid="{00000000-0005-0000-0000-0000DCB00000}"/>
    <cellStyle name="Обычный 9 2 3 4" xfId="15128" xr:uid="{00000000-0005-0000-0000-0000DDB00000}"/>
    <cellStyle name="Обычный 9 2 3 4 2" xfId="15129" xr:uid="{00000000-0005-0000-0000-0000DEB00000}"/>
    <cellStyle name="Обычный 9 2 3 4 2 2" xfId="60277" xr:uid="{00000000-0005-0000-0000-0000DFB00000}"/>
    <cellStyle name="Обычный 9 2 3 4 3" xfId="15130" xr:uid="{00000000-0005-0000-0000-0000E0B00000}"/>
    <cellStyle name="Обычный 9 2 3 4 3 2" xfId="60278" xr:uid="{00000000-0005-0000-0000-0000E1B00000}"/>
    <cellStyle name="Обычный 9 2 3 4 4" xfId="60279" xr:uid="{00000000-0005-0000-0000-0000E2B00000}"/>
    <cellStyle name="Обычный 9 2 3 5" xfId="15131" xr:uid="{00000000-0005-0000-0000-0000E3B00000}"/>
    <cellStyle name="Обычный 9 2 3 5 2" xfId="60280" xr:uid="{00000000-0005-0000-0000-0000E4B00000}"/>
    <cellStyle name="Обычный 9 2 3 6" xfId="15132" xr:uid="{00000000-0005-0000-0000-0000E5B00000}"/>
    <cellStyle name="Обычный 9 2 3 6 2" xfId="60281" xr:uid="{00000000-0005-0000-0000-0000E6B00000}"/>
    <cellStyle name="Обычный 9 2 3 7" xfId="15133" xr:uid="{00000000-0005-0000-0000-0000E7B00000}"/>
    <cellStyle name="Обычный 9 2 3 7 2" xfId="60282" xr:uid="{00000000-0005-0000-0000-0000E8B00000}"/>
    <cellStyle name="Обычный 9 2 3 8" xfId="15134" xr:uid="{00000000-0005-0000-0000-0000E9B00000}"/>
    <cellStyle name="Обычный 9 2 3 8 2" xfId="60283" xr:uid="{00000000-0005-0000-0000-0000EAB00000}"/>
    <cellStyle name="Обычный 9 2 3 9" xfId="15135" xr:uid="{00000000-0005-0000-0000-0000EBB00000}"/>
    <cellStyle name="Обычный 9 2 3 9 2" xfId="60284" xr:uid="{00000000-0005-0000-0000-0000ECB00000}"/>
    <cellStyle name="Обычный 9 2 3_Лист1" xfId="60285" xr:uid="{00000000-0005-0000-0000-0000EDB00000}"/>
    <cellStyle name="Обычный 9 2 4" xfId="15136" xr:uid="{00000000-0005-0000-0000-0000EEB00000}"/>
    <cellStyle name="Обычный 9 2 4 10" xfId="35896" xr:uid="{00000000-0005-0000-0000-0000EFB00000}"/>
    <cellStyle name="Обычный 9 2 4 11" xfId="35897" xr:uid="{00000000-0005-0000-0000-0000F0B00000}"/>
    <cellStyle name="Обычный 9 2 4 2" xfId="15137" xr:uid="{00000000-0005-0000-0000-0000F1B00000}"/>
    <cellStyle name="Обычный 9 2 4 2 2" xfId="15138" xr:uid="{00000000-0005-0000-0000-0000F2B00000}"/>
    <cellStyle name="Обычный 9 2 4 2 2 2" xfId="15139" xr:uid="{00000000-0005-0000-0000-0000F3B00000}"/>
    <cellStyle name="Обычный 9 2 4 2 2 2 2" xfId="60286" xr:uid="{00000000-0005-0000-0000-0000F4B00000}"/>
    <cellStyle name="Обычный 9 2 4 2 2 2 2 2" xfId="60287" xr:uid="{00000000-0005-0000-0000-0000F5B00000}"/>
    <cellStyle name="Обычный 9 2 4 2 2 2 3" xfId="60288" xr:uid="{00000000-0005-0000-0000-0000F6B00000}"/>
    <cellStyle name="Обычный 9 2 4 2 2 3" xfId="15140" xr:uid="{00000000-0005-0000-0000-0000F7B00000}"/>
    <cellStyle name="Обычный 9 2 4 2 2 3 2" xfId="60289" xr:uid="{00000000-0005-0000-0000-0000F8B00000}"/>
    <cellStyle name="Обычный 9 2 4 2 2 4" xfId="60290" xr:uid="{00000000-0005-0000-0000-0000F9B00000}"/>
    <cellStyle name="Обычный 9 2 4 2 2_НВВ РСК 2019 (II пол) МАКС" xfId="60291" xr:uid="{00000000-0005-0000-0000-0000FAB00000}"/>
    <cellStyle name="Обычный 9 2 4 2 3" xfId="15141" xr:uid="{00000000-0005-0000-0000-0000FBB00000}"/>
    <cellStyle name="Обычный 9 2 4 2 3 2" xfId="15142" xr:uid="{00000000-0005-0000-0000-0000FCB00000}"/>
    <cellStyle name="Обычный 9 2 4 2 3 2 2" xfId="60292" xr:uid="{00000000-0005-0000-0000-0000FDB00000}"/>
    <cellStyle name="Обычный 9 2 4 2 3 3" xfId="15143" xr:uid="{00000000-0005-0000-0000-0000FEB00000}"/>
    <cellStyle name="Обычный 9 2 4 2 3 3 2" xfId="60293" xr:uid="{00000000-0005-0000-0000-0000FFB00000}"/>
    <cellStyle name="Обычный 9 2 4 2 3 4" xfId="60294" xr:uid="{00000000-0005-0000-0000-000000B10000}"/>
    <cellStyle name="Обычный 9 2 4 2 4" xfId="15144" xr:uid="{00000000-0005-0000-0000-000001B10000}"/>
    <cellStyle name="Обычный 9 2 4 2 4 2" xfId="60295" xr:uid="{00000000-0005-0000-0000-000002B10000}"/>
    <cellStyle name="Обычный 9 2 4 2 5" xfId="15145" xr:uid="{00000000-0005-0000-0000-000003B10000}"/>
    <cellStyle name="Обычный 9 2 4 2 5 2" xfId="60296" xr:uid="{00000000-0005-0000-0000-000004B10000}"/>
    <cellStyle name="Обычный 9 2 4 2 6" xfId="15146" xr:uid="{00000000-0005-0000-0000-000005B10000}"/>
    <cellStyle name="Обычный 9 2 4 2 6 2" xfId="60297" xr:uid="{00000000-0005-0000-0000-000006B10000}"/>
    <cellStyle name="Обычный 9 2 4 2 7" xfId="35898" xr:uid="{00000000-0005-0000-0000-000007B10000}"/>
    <cellStyle name="Обычный 9 2 4 2 7 2" xfId="60298" xr:uid="{00000000-0005-0000-0000-000008B10000}"/>
    <cellStyle name="Обычный 9 2 4 2 8" xfId="35899" xr:uid="{00000000-0005-0000-0000-000009B10000}"/>
    <cellStyle name="Обычный 9 2 4 2 8 2" xfId="60299" xr:uid="{00000000-0005-0000-0000-00000AB10000}"/>
    <cellStyle name="Обычный 9 2 4 2 9" xfId="60300" xr:uid="{00000000-0005-0000-0000-00000BB10000}"/>
    <cellStyle name="Обычный 9 2 4 2_Лист1" xfId="60301" xr:uid="{00000000-0005-0000-0000-00000CB10000}"/>
    <cellStyle name="Обычный 9 2 4 3" xfId="15147" xr:uid="{00000000-0005-0000-0000-00000DB10000}"/>
    <cellStyle name="Обычный 9 2 4 3 2" xfId="15148" xr:uid="{00000000-0005-0000-0000-00000EB10000}"/>
    <cellStyle name="Обычный 9 2 4 3 2 2" xfId="60302" xr:uid="{00000000-0005-0000-0000-00000FB10000}"/>
    <cellStyle name="Обычный 9 2 4 3 2 2 2" xfId="60303" xr:uid="{00000000-0005-0000-0000-000010B10000}"/>
    <cellStyle name="Обычный 9 2 4 3 2 3" xfId="60304" xr:uid="{00000000-0005-0000-0000-000011B10000}"/>
    <cellStyle name="Обычный 9 2 4 3 3" xfId="15149" xr:uid="{00000000-0005-0000-0000-000012B10000}"/>
    <cellStyle name="Обычный 9 2 4 3 3 2" xfId="60305" xr:uid="{00000000-0005-0000-0000-000013B10000}"/>
    <cellStyle name="Обычный 9 2 4 3 4" xfId="60306" xr:uid="{00000000-0005-0000-0000-000014B10000}"/>
    <cellStyle name="Обычный 9 2 4 3_НВВ РСК 2019 (II пол) МАКС" xfId="60307" xr:uid="{00000000-0005-0000-0000-000015B10000}"/>
    <cellStyle name="Обычный 9 2 4 4" xfId="15150" xr:uid="{00000000-0005-0000-0000-000016B10000}"/>
    <cellStyle name="Обычный 9 2 4 4 2" xfId="15151" xr:uid="{00000000-0005-0000-0000-000017B10000}"/>
    <cellStyle name="Обычный 9 2 4 4 2 2" xfId="60308" xr:uid="{00000000-0005-0000-0000-000018B10000}"/>
    <cellStyle name="Обычный 9 2 4 4 3" xfId="15152" xr:uid="{00000000-0005-0000-0000-000019B10000}"/>
    <cellStyle name="Обычный 9 2 4 4 3 2" xfId="60309" xr:uid="{00000000-0005-0000-0000-00001AB10000}"/>
    <cellStyle name="Обычный 9 2 4 4 4" xfId="60310" xr:uid="{00000000-0005-0000-0000-00001BB10000}"/>
    <cellStyle name="Обычный 9 2 4 5" xfId="15153" xr:uid="{00000000-0005-0000-0000-00001CB10000}"/>
    <cellStyle name="Обычный 9 2 4 5 2" xfId="60311" xr:uid="{00000000-0005-0000-0000-00001DB10000}"/>
    <cellStyle name="Обычный 9 2 4 6" xfId="15154" xr:uid="{00000000-0005-0000-0000-00001EB10000}"/>
    <cellStyle name="Обычный 9 2 4 6 2" xfId="60312" xr:uid="{00000000-0005-0000-0000-00001FB10000}"/>
    <cellStyle name="Обычный 9 2 4 7" xfId="15155" xr:uid="{00000000-0005-0000-0000-000020B10000}"/>
    <cellStyle name="Обычный 9 2 4 7 2" xfId="60313" xr:uid="{00000000-0005-0000-0000-000021B10000}"/>
    <cellStyle name="Обычный 9 2 4 8" xfId="15156" xr:uid="{00000000-0005-0000-0000-000022B10000}"/>
    <cellStyle name="Обычный 9 2 4 8 2" xfId="60314" xr:uid="{00000000-0005-0000-0000-000023B10000}"/>
    <cellStyle name="Обычный 9 2 4 9" xfId="15157" xr:uid="{00000000-0005-0000-0000-000024B10000}"/>
    <cellStyle name="Обычный 9 2 4 9 2" xfId="60315" xr:uid="{00000000-0005-0000-0000-000025B10000}"/>
    <cellStyle name="Обычный 9 2 4_Лист1" xfId="60316" xr:uid="{00000000-0005-0000-0000-000026B10000}"/>
    <cellStyle name="Обычный 9 2 5" xfId="15158" xr:uid="{00000000-0005-0000-0000-000027B10000}"/>
    <cellStyle name="Обычный 9 2 5 10" xfId="60317" xr:uid="{00000000-0005-0000-0000-000028B10000}"/>
    <cellStyle name="Обычный 9 2 5 2" xfId="15159" xr:uid="{00000000-0005-0000-0000-000029B10000}"/>
    <cellStyle name="Обычный 9 2 5 2 2" xfId="15160" xr:uid="{00000000-0005-0000-0000-00002AB10000}"/>
    <cellStyle name="Обычный 9 2 5 2 2 2" xfId="15161" xr:uid="{00000000-0005-0000-0000-00002BB10000}"/>
    <cellStyle name="Обычный 9 2 5 2 2 2 2" xfId="60318" xr:uid="{00000000-0005-0000-0000-00002CB10000}"/>
    <cellStyle name="Обычный 9 2 5 2 2 2 2 2" xfId="60319" xr:uid="{00000000-0005-0000-0000-00002DB10000}"/>
    <cellStyle name="Обычный 9 2 5 2 2 2 3" xfId="60320" xr:uid="{00000000-0005-0000-0000-00002EB10000}"/>
    <cellStyle name="Обычный 9 2 5 2 2 3" xfId="15162" xr:uid="{00000000-0005-0000-0000-00002FB10000}"/>
    <cellStyle name="Обычный 9 2 5 2 2 3 2" xfId="60321" xr:uid="{00000000-0005-0000-0000-000030B10000}"/>
    <cellStyle name="Обычный 9 2 5 2 2 4" xfId="60322" xr:uid="{00000000-0005-0000-0000-000031B10000}"/>
    <cellStyle name="Обычный 9 2 5 2 2_НВВ РСК 2019 (II пол) МАКС" xfId="60323" xr:uid="{00000000-0005-0000-0000-000032B10000}"/>
    <cellStyle name="Обычный 9 2 5 2 3" xfId="15163" xr:uid="{00000000-0005-0000-0000-000033B10000}"/>
    <cellStyle name="Обычный 9 2 5 2 3 2" xfId="15164" xr:uid="{00000000-0005-0000-0000-000034B10000}"/>
    <cellStyle name="Обычный 9 2 5 2 3 2 2" xfId="60324" xr:uid="{00000000-0005-0000-0000-000035B10000}"/>
    <cellStyle name="Обычный 9 2 5 2 3 3" xfId="15165" xr:uid="{00000000-0005-0000-0000-000036B10000}"/>
    <cellStyle name="Обычный 9 2 5 2 3 3 2" xfId="60325" xr:uid="{00000000-0005-0000-0000-000037B10000}"/>
    <cellStyle name="Обычный 9 2 5 2 3 4" xfId="60326" xr:uid="{00000000-0005-0000-0000-000038B10000}"/>
    <cellStyle name="Обычный 9 2 5 2 4" xfId="15166" xr:uid="{00000000-0005-0000-0000-000039B10000}"/>
    <cellStyle name="Обычный 9 2 5 2 4 2" xfId="60327" xr:uid="{00000000-0005-0000-0000-00003AB10000}"/>
    <cellStyle name="Обычный 9 2 5 2 5" xfId="15167" xr:uid="{00000000-0005-0000-0000-00003BB10000}"/>
    <cellStyle name="Обычный 9 2 5 2 5 2" xfId="60328" xr:uid="{00000000-0005-0000-0000-00003CB10000}"/>
    <cellStyle name="Обычный 9 2 5 2 6" xfId="15168" xr:uid="{00000000-0005-0000-0000-00003DB10000}"/>
    <cellStyle name="Обычный 9 2 5 2 6 2" xfId="60329" xr:uid="{00000000-0005-0000-0000-00003EB10000}"/>
    <cellStyle name="Обычный 9 2 5 2 7" xfId="35900" xr:uid="{00000000-0005-0000-0000-00003FB10000}"/>
    <cellStyle name="Обычный 9 2 5 2 7 2" xfId="60330" xr:uid="{00000000-0005-0000-0000-000040B10000}"/>
    <cellStyle name="Обычный 9 2 5 2 8" xfId="35901" xr:uid="{00000000-0005-0000-0000-000041B10000}"/>
    <cellStyle name="Обычный 9 2 5 2 8 2" xfId="60331" xr:uid="{00000000-0005-0000-0000-000042B10000}"/>
    <cellStyle name="Обычный 9 2 5 2 9" xfId="60332" xr:uid="{00000000-0005-0000-0000-000043B10000}"/>
    <cellStyle name="Обычный 9 2 5 2_Лист1" xfId="60333" xr:uid="{00000000-0005-0000-0000-000044B10000}"/>
    <cellStyle name="Обычный 9 2 5 3" xfId="15169" xr:uid="{00000000-0005-0000-0000-000045B10000}"/>
    <cellStyle name="Обычный 9 2 5 3 2" xfId="15170" xr:uid="{00000000-0005-0000-0000-000046B10000}"/>
    <cellStyle name="Обычный 9 2 5 3 2 2" xfId="60334" xr:uid="{00000000-0005-0000-0000-000047B10000}"/>
    <cellStyle name="Обычный 9 2 5 3 2 2 2" xfId="60335" xr:uid="{00000000-0005-0000-0000-000048B10000}"/>
    <cellStyle name="Обычный 9 2 5 3 2 3" xfId="60336" xr:uid="{00000000-0005-0000-0000-000049B10000}"/>
    <cellStyle name="Обычный 9 2 5 3 3" xfId="15171" xr:uid="{00000000-0005-0000-0000-00004AB10000}"/>
    <cellStyle name="Обычный 9 2 5 3 3 2" xfId="60337" xr:uid="{00000000-0005-0000-0000-00004BB10000}"/>
    <cellStyle name="Обычный 9 2 5 3 4" xfId="60338" xr:uid="{00000000-0005-0000-0000-00004CB10000}"/>
    <cellStyle name="Обычный 9 2 5 3_НВВ РСК 2019 (II пол) МАКС" xfId="60339" xr:uid="{00000000-0005-0000-0000-00004DB10000}"/>
    <cellStyle name="Обычный 9 2 5 4" xfId="15172" xr:uid="{00000000-0005-0000-0000-00004EB10000}"/>
    <cellStyle name="Обычный 9 2 5 4 2" xfId="15173" xr:uid="{00000000-0005-0000-0000-00004FB10000}"/>
    <cellStyle name="Обычный 9 2 5 4 2 2" xfId="60340" xr:uid="{00000000-0005-0000-0000-000050B10000}"/>
    <cellStyle name="Обычный 9 2 5 4 3" xfId="15174" xr:uid="{00000000-0005-0000-0000-000051B10000}"/>
    <cellStyle name="Обычный 9 2 5 4 3 2" xfId="60341" xr:uid="{00000000-0005-0000-0000-000052B10000}"/>
    <cellStyle name="Обычный 9 2 5 4 4" xfId="60342" xr:uid="{00000000-0005-0000-0000-000053B10000}"/>
    <cellStyle name="Обычный 9 2 5 5" xfId="15175" xr:uid="{00000000-0005-0000-0000-000054B10000}"/>
    <cellStyle name="Обычный 9 2 5 5 2" xfId="60343" xr:uid="{00000000-0005-0000-0000-000055B10000}"/>
    <cellStyle name="Обычный 9 2 5 6" xfId="15176" xr:uid="{00000000-0005-0000-0000-000056B10000}"/>
    <cellStyle name="Обычный 9 2 5 6 2" xfId="60344" xr:uid="{00000000-0005-0000-0000-000057B10000}"/>
    <cellStyle name="Обычный 9 2 5 7" xfId="15177" xr:uid="{00000000-0005-0000-0000-000058B10000}"/>
    <cellStyle name="Обычный 9 2 5 7 2" xfId="60345" xr:uid="{00000000-0005-0000-0000-000059B10000}"/>
    <cellStyle name="Обычный 9 2 5 8" xfId="35902" xr:uid="{00000000-0005-0000-0000-00005AB10000}"/>
    <cellStyle name="Обычный 9 2 5 8 2" xfId="60346" xr:uid="{00000000-0005-0000-0000-00005BB10000}"/>
    <cellStyle name="Обычный 9 2 5 9" xfId="35903" xr:uid="{00000000-0005-0000-0000-00005CB10000}"/>
    <cellStyle name="Обычный 9 2 5 9 2" xfId="60347" xr:uid="{00000000-0005-0000-0000-00005DB10000}"/>
    <cellStyle name="Обычный 9 2 5_Лист1" xfId="60348" xr:uid="{00000000-0005-0000-0000-00005EB10000}"/>
    <cellStyle name="Обычный 9 2 6" xfId="15178" xr:uid="{00000000-0005-0000-0000-00005FB10000}"/>
    <cellStyle name="Обычный 9 2 7" xfId="15179" xr:uid="{00000000-0005-0000-0000-000060B10000}"/>
    <cellStyle name="Обычный 9 2 8" xfId="15180" xr:uid="{00000000-0005-0000-0000-000061B10000}"/>
    <cellStyle name="Обычный 9 2 9" xfId="35904" xr:uid="{00000000-0005-0000-0000-000062B10000}"/>
    <cellStyle name="Обычный 9 2_Лист1" xfId="60349" xr:uid="{00000000-0005-0000-0000-000063B10000}"/>
    <cellStyle name="Обычный 9 3" xfId="15181" xr:uid="{00000000-0005-0000-0000-000064B10000}"/>
    <cellStyle name="Обычный 9 3 2" xfId="15182" xr:uid="{00000000-0005-0000-0000-000065B10000}"/>
    <cellStyle name="Обычный 9 3 2 10" xfId="35905" xr:uid="{00000000-0005-0000-0000-000066B10000}"/>
    <cellStyle name="Обычный 9 3 2 11" xfId="35906" xr:uid="{00000000-0005-0000-0000-000067B10000}"/>
    <cellStyle name="Обычный 9 3 2 2" xfId="15183" xr:uid="{00000000-0005-0000-0000-000068B10000}"/>
    <cellStyle name="Обычный 9 3 2 2 2" xfId="15184" xr:uid="{00000000-0005-0000-0000-000069B10000}"/>
    <cellStyle name="Обычный 9 3 2 2 2 2" xfId="15185" xr:uid="{00000000-0005-0000-0000-00006AB10000}"/>
    <cellStyle name="Обычный 9 3 2 2 2 2 2" xfId="60350" xr:uid="{00000000-0005-0000-0000-00006BB10000}"/>
    <cellStyle name="Обычный 9 3 2 2 2 2 2 2" xfId="60351" xr:uid="{00000000-0005-0000-0000-00006CB10000}"/>
    <cellStyle name="Обычный 9 3 2 2 2 2 3" xfId="60352" xr:uid="{00000000-0005-0000-0000-00006DB10000}"/>
    <cellStyle name="Обычный 9 3 2 2 2 3" xfId="15186" xr:uid="{00000000-0005-0000-0000-00006EB10000}"/>
    <cellStyle name="Обычный 9 3 2 2 2 3 2" xfId="60353" xr:uid="{00000000-0005-0000-0000-00006FB10000}"/>
    <cellStyle name="Обычный 9 3 2 2 2 4" xfId="60354" xr:uid="{00000000-0005-0000-0000-000070B10000}"/>
    <cellStyle name="Обычный 9 3 2 2 2_НВВ РСК 2019 (II пол) МАКС" xfId="60355" xr:uid="{00000000-0005-0000-0000-000071B10000}"/>
    <cellStyle name="Обычный 9 3 2 2 3" xfId="15187" xr:uid="{00000000-0005-0000-0000-000072B10000}"/>
    <cellStyle name="Обычный 9 3 2 2 3 2" xfId="15188" xr:uid="{00000000-0005-0000-0000-000073B10000}"/>
    <cellStyle name="Обычный 9 3 2 2 3 2 2" xfId="60356" xr:uid="{00000000-0005-0000-0000-000074B10000}"/>
    <cellStyle name="Обычный 9 3 2 2 3 3" xfId="15189" xr:uid="{00000000-0005-0000-0000-000075B10000}"/>
    <cellStyle name="Обычный 9 3 2 2 3 3 2" xfId="60357" xr:uid="{00000000-0005-0000-0000-000076B10000}"/>
    <cellStyle name="Обычный 9 3 2 2 3 4" xfId="60358" xr:uid="{00000000-0005-0000-0000-000077B10000}"/>
    <cellStyle name="Обычный 9 3 2 2 4" xfId="15190" xr:uid="{00000000-0005-0000-0000-000078B10000}"/>
    <cellStyle name="Обычный 9 3 2 2 4 2" xfId="60359" xr:uid="{00000000-0005-0000-0000-000079B10000}"/>
    <cellStyle name="Обычный 9 3 2 2 5" xfId="15191" xr:uid="{00000000-0005-0000-0000-00007AB10000}"/>
    <cellStyle name="Обычный 9 3 2 2 5 2" xfId="60360" xr:uid="{00000000-0005-0000-0000-00007BB10000}"/>
    <cellStyle name="Обычный 9 3 2 2 6" xfId="15192" xr:uid="{00000000-0005-0000-0000-00007CB10000}"/>
    <cellStyle name="Обычный 9 3 2 2 6 2" xfId="60361" xr:uid="{00000000-0005-0000-0000-00007DB10000}"/>
    <cellStyle name="Обычный 9 3 2 2 7" xfId="35907" xr:uid="{00000000-0005-0000-0000-00007EB10000}"/>
    <cellStyle name="Обычный 9 3 2 2 7 2" xfId="60362" xr:uid="{00000000-0005-0000-0000-00007FB10000}"/>
    <cellStyle name="Обычный 9 3 2 2 8" xfId="35908" xr:uid="{00000000-0005-0000-0000-000080B10000}"/>
    <cellStyle name="Обычный 9 3 2 2 8 2" xfId="60363" xr:uid="{00000000-0005-0000-0000-000081B10000}"/>
    <cellStyle name="Обычный 9 3 2 2 9" xfId="60364" xr:uid="{00000000-0005-0000-0000-000082B10000}"/>
    <cellStyle name="Обычный 9 3 2 2_Лист1" xfId="60365" xr:uid="{00000000-0005-0000-0000-000083B10000}"/>
    <cellStyle name="Обычный 9 3 2 3" xfId="15193" xr:uid="{00000000-0005-0000-0000-000084B10000}"/>
    <cellStyle name="Обычный 9 3 2 3 2" xfId="15194" xr:uid="{00000000-0005-0000-0000-000085B10000}"/>
    <cellStyle name="Обычный 9 3 2 3 2 2" xfId="60366" xr:uid="{00000000-0005-0000-0000-000086B10000}"/>
    <cellStyle name="Обычный 9 3 2 3 2 2 2" xfId="60367" xr:uid="{00000000-0005-0000-0000-000087B10000}"/>
    <cellStyle name="Обычный 9 3 2 3 2 3" xfId="60368" xr:uid="{00000000-0005-0000-0000-000088B10000}"/>
    <cellStyle name="Обычный 9 3 2 3 3" xfId="15195" xr:uid="{00000000-0005-0000-0000-000089B10000}"/>
    <cellStyle name="Обычный 9 3 2 3 3 2" xfId="60369" xr:uid="{00000000-0005-0000-0000-00008AB10000}"/>
    <cellStyle name="Обычный 9 3 2 3 4" xfId="60370" xr:uid="{00000000-0005-0000-0000-00008BB10000}"/>
    <cellStyle name="Обычный 9 3 2 3_НВВ РСК 2019 (II пол) МАКС" xfId="60371" xr:uid="{00000000-0005-0000-0000-00008CB10000}"/>
    <cellStyle name="Обычный 9 3 2 4" xfId="15196" xr:uid="{00000000-0005-0000-0000-00008DB10000}"/>
    <cellStyle name="Обычный 9 3 2 4 2" xfId="15197" xr:uid="{00000000-0005-0000-0000-00008EB10000}"/>
    <cellStyle name="Обычный 9 3 2 4 2 2" xfId="60372" xr:uid="{00000000-0005-0000-0000-00008FB10000}"/>
    <cellStyle name="Обычный 9 3 2 4 3" xfId="15198" xr:uid="{00000000-0005-0000-0000-000090B10000}"/>
    <cellStyle name="Обычный 9 3 2 4 3 2" xfId="60373" xr:uid="{00000000-0005-0000-0000-000091B10000}"/>
    <cellStyle name="Обычный 9 3 2 4 4" xfId="60374" xr:uid="{00000000-0005-0000-0000-000092B10000}"/>
    <cellStyle name="Обычный 9 3 2 5" xfId="15199" xr:uid="{00000000-0005-0000-0000-000093B10000}"/>
    <cellStyle name="Обычный 9 3 2 5 2" xfId="60375" xr:uid="{00000000-0005-0000-0000-000094B10000}"/>
    <cellStyle name="Обычный 9 3 2 6" xfId="15200" xr:uid="{00000000-0005-0000-0000-000095B10000}"/>
    <cellStyle name="Обычный 9 3 2 6 2" xfId="60376" xr:uid="{00000000-0005-0000-0000-000096B10000}"/>
    <cellStyle name="Обычный 9 3 2 7" xfId="15201" xr:uid="{00000000-0005-0000-0000-000097B10000}"/>
    <cellStyle name="Обычный 9 3 2 7 2" xfId="60377" xr:uid="{00000000-0005-0000-0000-000098B10000}"/>
    <cellStyle name="Обычный 9 3 2 8" xfId="15202" xr:uid="{00000000-0005-0000-0000-000099B10000}"/>
    <cellStyle name="Обычный 9 3 2 8 2" xfId="60378" xr:uid="{00000000-0005-0000-0000-00009AB10000}"/>
    <cellStyle name="Обычный 9 3 2 9" xfId="15203" xr:uid="{00000000-0005-0000-0000-00009BB10000}"/>
    <cellStyle name="Обычный 9 3 2 9 2" xfId="60379" xr:uid="{00000000-0005-0000-0000-00009CB10000}"/>
    <cellStyle name="Обычный 9 3 2_Лист1" xfId="60380" xr:uid="{00000000-0005-0000-0000-00009DB10000}"/>
    <cellStyle name="Обычный 9 3 3" xfId="15204" xr:uid="{00000000-0005-0000-0000-00009EB10000}"/>
    <cellStyle name="Обычный 9 3 3 10" xfId="35909" xr:uid="{00000000-0005-0000-0000-00009FB10000}"/>
    <cellStyle name="Обычный 9 3 3 11" xfId="35910" xr:uid="{00000000-0005-0000-0000-0000A0B10000}"/>
    <cellStyle name="Обычный 9 3 3 2" xfId="15205" xr:uid="{00000000-0005-0000-0000-0000A1B10000}"/>
    <cellStyle name="Обычный 9 3 3 2 2" xfId="15206" xr:uid="{00000000-0005-0000-0000-0000A2B10000}"/>
    <cellStyle name="Обычный 9 3 3 2 2 2" xfId="15207" xr:uid="{00000000-0005-0000-0000-0000A3B10000}"/>
    <cellStyle name="Обычный 9 3 3 2 2 2 2" xfId="60381" xr:uid="{00000000-0005-0000-0000-0000A4B10000}"/>
    <cellStyle name="Обычный 9 3 3 2 2 2 2 2" xfId="60382" xr:uid="{00000000-0005-0000-0000-0000A5B10000}"/>
    <cellStyle name="Обычный 9 3 3 2 2 2 3" xfId="60383" xr:uid="{00000000-0005-0000-0000-0000A6B10000}"/>
    <cellStyle name="Обычный 9 3 3 2 2 3" xfId="15208" xr:uid="{00000000-0005-0000-0000-0000A7B10000}"/>
    <cellStyle name="Обычный 9 3 3 2 2 3 2" xfId="60384" xr:uid="{00000000-0005-0000-0000-0000A8B10000}"/>
    <cellStyle name="Обычный 9 3 3 2 2 4" xfId="60385" xr:uid="{00000000-0005-0000-0000-0000A9B10000}"/>
    <cellStyle name="Обычный 9 3 3 2 2_НВВ РСК 2019 (II пол) МАКС" xfId="60386" xr:uid="{00000000-0005-0000-0000-0000AAB10000}"/>
    <cellStyle name="Обычный 9 3 3 2 3" xfId="15209" xr:uid="{00000000-0005-0000-0000-0000ABB10000}"/>
    <cellStyle name="Обычный 9 3 3 2 3 2" xfId="15210" xr:uid="{00000000-0005-0000-0000-0000ACB10000}"/>
    <cellStyle name="Обычный 9 3 3 2 3 2 2" xfId="60387" xr:uid="{00000000-0005-0000-0000-0000ADB10000}"/>
    <cellStyle name="Обычный 9 3 3 2 3 3" xfId="15211" xr:uid="{00000000-0005-0000-0000-0000AEB10000}"/>
    <cellStyle name="Обычный 9 3 3 2 3 3 2" xfId="60388" xr:uid="{00000000-0005-0000-0000-0000AFB10000}"/>
    <cellStyle name="Обычный 9 3 3 2 3 4" xfId="60389" xr:uid="{00000000-0005-0000-0000-0000B0B10000}"/>
    <cellStyle name="Обычный 9 3 3 2 4" xfId="15212" xr:uid="{00000000-0005-0000-0000-0000B1B10000}"/>
    <cellStyle name="Обычный 9 3 3 2 4 2" xfId="60390" xr:uid="{00000000-0005-0000-0000-0000B2B10000}"/>
    <cellStyle name="Обычный 9 3 3 2 5" xfId="15213" xr:uid="{00000000-0005-0000-0000-0000B3B10000}"/>
    <cellStyle name="Обычный 9 3 3 2 5 2" xfId="60391" xr:uid="{00000000-0005-0000-0000-0000B4B10000}"/>
    <cellStyle name="Обычный 9 3 3 2 6" xfId="15214" xr:uid="{00000000-0005-0000-0000-0000B5B10000}"/>
    <cellStyle name="Обычный 9 3 3 2 6 2" xfId="60392" xr:uid="{00000000-0005-0000-0000-0000B6B10000}"/>
    <cellStyle name="Обычный 9 3 3 2 7" xfId="35911" xr:uid="{00000000-0005-0000-0000-0000B7B10000}"/>
    <cellStyle name="Обычный 9 3 3 2 7 2" xfId="60393" xr:uid="{00000000-0005-0000-0000-0000B8B10000}"/>
    <cellStyle name="Обычный 9 3 3 2 8" xfId="35912" xr:uid="{00000000-0005-0000-0000-0000B9B10000}"/>
    <cellStyle name="Обычный 9 3 3 2 8 2" xfId="60394" xr:uid="{00000000-0005-0000-0000-0000BAB10000}"/>
    <cellStyle name="Обычный 9 3 3 2 9" xfId="60395" xr:uid="{00000000-0005-0000-0000-0000BBB10000}"/>
    <cellStyle name="Обычный 9 3 3 2_Лист1" xfId="60396" xr:uid="{00000000-0005-0000-0000-0000BCB10000}"/>
    <cellStyle name="Обычный 9 3 3 3" xfId="15215" xr:uid="{00000000-0005-0000-0000-0000BDB10000}"/>
    <cellStyle name="Обычный 9 3 3 3 2" xfId="15216" xr:uid="{00000000-0005-0000-0000-0000BEB10000}"/>
    <cellStyle name="Обычный 9 3 3 3 2 2" xfId="60397" xr:uid="{00000000-0005-0000-0000-0000BFB10000}"/>
    <cellStyle name="Обычный 9 3 3 3 2 2 2" xfId="60398" xr:uid="{00000000-0005-0000-0000-0000C0B10000}"/>
    <cellStyle name="Обычный 9 3 3 3 2 3" xfId="60399" xr:uid="{00000000-0005-0000-0000-0000C1B10000}"/>
    <cellStyle name="Обычный 9 3 3 3 3" xfId="15217" xr:uid="{00000000-0005-0000-0000-0000C2B10000}"/>
    <cellStyle name="Обычный 9 3 3 3 3 2" xfId="60400" xr:uid="{00000000-0005-0000-0000-0000C3B10000}"/>
    <cellStyle name="Обычный 9 3 3 3 4" xfId="60401" xr:uid="{00000000-0005-0000-0000-0000C4B10000}"/>
    <cellStyle name="Обычный 9 3 3 3_НВВ РСК 2019 (II пол) МАКС" xfId="60402" xr:uid="{00000000-0005-0000-0000-0000C5B10000}"/>
    <cellStyle name="Обычный 9 3 3 4" xfId="15218" xr:uid="{00000000-0005-0000-0000-0000C6B10000}"/>
    <cellStyle name="Обычный 9 3 3 4 2" xfId="15219" xr:uid="{00000000-0005-0000-0000-0000C7B10000}"/>
    <cellStyle name="Обычный 9 3 3 4 2 2" xfId="60403" xr:uid="{00000000-0005-0000-0000-0000C8B10000}"/>
    <cellStyle name="Обычный 9 3 3 4 3" xfId="15220" xr:uid="{00000000-0005-0000-0000-0000C9B10000}"/>
    <cellStyle name="Обычный 9 3 3 4 3 2" xfId="60404" xr:uid="{00000000-0005-0000-0000-0000CAB10000}"/>
    <cellStyle name="Обычный 9 3 3 4 4" xfId="60405" xr:uid="{00000000-0005-0000-0000-0000CBB10000}"/>
    <cellStyle name="Обычный 9 3 3 5" xfId="15221" xr:uid="{00000000-0005-0000-0000-0000CCB10000}"/>
    <cellStyle name="Обычный 9 3 3 5 2" xfId="60406" xr:uid="{00000000-0005-0000-0000-0000CDB10000}"/>
    <cellStyle name="Обычный 9 3 3 6" xfId="15222" xr:uid="{00000000-0005-0000-0000-0000CEB10000}"/>
    <cellStyle name="Обычный 9 3 3 6 2" xfId="60407" xr:uid="{00000000-0005-0000-0000-0000CFB10000}"/>
    <cellStyle name="Обычный 9 3 3 7" xfId="15223" xr:uid="{00000000-0005-0000-0000-0000D0B10000}"/>
    <cellStyle name="Обычный 9 3 3 7 2" xfId="60408" xr:uid="{00000000-0005-0000-0000-0000D1B10000}"/>
    <cellStyle name="Обычный 9 3 3 8" xfId="15224" xr:uid="{00000000-0005-0000-0000-0000D2B10000}"/>
    <cellStyle name="Обычный 9 3 3 8 2" xfId="60409" xr:uid="{00000000-0005-0000-0000-0000D3B10000}"/>
    <cellStyle name="Обычный 9 3 3 9" xfId="15225" xr:uid="{00000000-0005-0000-0000-0000D4B10000}"/>
    <cellStyle name="Обычный 9 3 3 9 2" xfId="60410" xr:uid="{00000000-0005-0000-0000-0000D5B10000}"/>
    <cellStyle name="Обычный 9 3 3_Лист1" xfId="60411" xr:uid="{00000000-0005-0000-0000-0000D6B10000}"/>
    <cellStyle name="Обычный 9 3 4" xfId="15226" xr:uid="{00000000-0005-0000-0000-0000D7B10000}"/>
    <cellStyle name="Обычный 9 3 4 10" xfId="35913" xr:uid="{00000000-0005-0000-0000-0000D8B10000}"/>
    <cellStyle name="Обычный 9 3 4 11" xfId="35914" xr:uid="{00000000-0005-0000-0000-0000D9B10000}"/>
    <cellStyle name="Обычный 9 3 4 2" xfId="15227" xr:uid="{00000000-0005-0000-0000-0000DAB10000}"/>
    <cellStyle name="Обычный 9 3 4 2 2" xfId="15228" xr:uid="{00000000-0005-0000-0000-0000DBB10000}"/>
    <cellStyle name="Обычный 9 3 4 2 2 2" xfId="15229" xr:uid="{00000000-0005-0000-0000-0000DCB10000}"/>
    <cellStyle name="Обычный 9 3 4 2 2 2 2" xfId="60412" xr:uid="{00000000-0005-0000-0000-0000DDB10000}"/>
    <cellStyle name="Обычный 9 3 4 2 2 2 2 2" xfId="60413" xr:uid="{00000000-0005-0000-0000-0000DEB10000}"/>
    <cellStyle name="Обычный 9 3 4 2 2 2 3" xfId="60414" xr:uid="{00000000-0005-0000-0000-0000DFB10000}"/>
    <cellStyle name="Обычный 9 3 4 2 2 3" xfId="15230" xr:uid="{00000000-0005-0000-0000-0000E0B10000}"/>
    <cellStyle name="Обычный 9 3 4 2 2 3 2" xfId="60415" xr:uid="{00000000-0005-0000-0000-0000E1B10000}"/>
    <cellStyle name="Обычный 9 3 4 2 2 4" xfId="60416" xr:uid="{00000000-0005-0000-0000-0000E2B10000}"/>
    <cellStyle name="Обычный 9 3 4 2 2_НВВ РСК 2019 (II пол) МАКС" xfId="60417" xr:uid="{00000000-0005-0000-0000-0000E3B10000}"/>
    <cellStyle name="Обычный 9 3 4 2 3" xfId="15231" xr:uid="{00000000-0005-0000-0000-0000E4B10000}"/>
    <cellStyle name="Обычный 9 3 4 2 3 2" xfId="15232" xr:uid="{00000000-0005-0000-0000-0000E5B10000}"/>
    <cellStyle name="Обычный 9 3 4 2 3 2 2" xfId="60418" xr:uid="{00000000-0005-0000-0000-0000E6B10000}"/>
    <cellStyle name="Обычный 9 3 4 2 3 3" xfId="15233" xr:uid="{00000000-0005-0000-0000-0000E7B10000}"/>
    <cellStyle name="Обычный 9 3 4 2 3 3 2" xfId="60419" xr:uid="{00000000-0005-0000-0000-0000E8B10000}"/>
    <cellStyle name="Обычный 9 3 4 2 3 4" xfId="60420" xr:uid="{00000000-0005-0000-0000-0000E9B10000}"/>
    <cellStyle name="Обычный 9 3 4 2 4" xfId="15234" xr:uid="{00000000-0005-0000-0000-0000EAB10000}"/>
    <cellStyle name="Обычный 9 3 4 2 4 2" xfId="60421" xr:uid="{00000000-0005-0000-0000-0000EBB10000}"/>
    <cellStyle name="Обычный 9 3 4 2 5" xfId="15235" xr:uid="{00000000-0005-0000-0000-0000ECB10000}"/>
    <cellStyle name="Обычный 9 3 4 2 5 2" xfId="60422" xr:uid="{00000000-0005-0000-0000-0000EDB10000}"/>
    <cellStyle name="Обычный 9 3 4 2 6" xfId="15236" xr:uid="{00000000-0005-0000-0000-0000EEB10000}"/>
    <cellStyle name="Обычный 9 3 4 2 6 2" xfId="60423" xr:uid="{00000000-0005-0000-0000-0000EFB10000}"/>
    <cellStyle name="Обычный 9 3 4 2 7" xfId="35915" xr:uid="{00000000-0005-0000-0000-0000F0B10000}"/>
    <cellStyle name="Обычный 9 3 4 2 7 2" xfId="60424" xr:uid="{00000000-0005-0000-0000-0000F1B10000}"/>
    <cellStyle name="Обычный 9 3 4 2 8" xfId="35916" xr:uid="{00000000-0005-0000-0000-0000F2B10000}"/>
    <cellStyle name="Обычный 9 3 4 2 8 2" xfId="60425" xr:uid="{00000000-0005-0000-0000-0000F3B10000}"/>
    <cellStyle name="Обычный 9 3 4 2 9" xfId="60426" xr:uid="{00000000-0005-0000-0000-0000F4B10000}"/>
    <cellStyle name="Обычный 9 3 4 2_Лист1" xfId="60427" xr:uid="{00000000-0005-0000-0000-0000F5B10000}"/>
    <cellStyle name="Обычный 9 3 4 3" xfId="15237" xr:uid="{00000000-0005-0000-0000-0000F6B10000}"/>
    <cellStyle name="Обычный 9 3 4 3 2" xfId="15238" xr:uid="{00000000-0005-0000-0000-0000F7B10000}"/>
    <cellStyle name="Обычный 9 3 4 3 2 2" xfId="60428" xr:uid="{00000000-0005-0000-0000-0000F8B10000}"/>
    <cellStyle name="Обычный 9 3 4 3 2 2 2" xfId="60429" xr:uid="{00000000-0005-0000-0000-0000F9B10000}"/>
    <cellStyle name="Обычный 9 3 4 3 2 3" xfId="60430" xr:uid="{00000000-0005-0000-0000-0000FAB10000}"/>
    <cellStyle name="Обычный 9 3 4 3 3" xfId="15239" xr:uid="{00000000-0005-0000-0000-0000FBB10000}"/>
    <cellStyle name="Обычный 9 3 4 3 3 2" xfId="60431" xr:uid="{00000000-0005-0000-0000-0000FCB10000}"/>
    <cellStyle name="Обычный 9 3 4 3 4" xfId="60432" xr:uid="{00000000-0005-0000-0000-0000FDB10000}"/>
    <cellStyle name="Обычный 9 3 4 3_НВВ РСК 2019 (II пол) МАКС" xfId="60433" xr:uid="{00000000-0005-0000-0000-0000FEB10000}"/>
    <cellStyle name="Обычный 9 3 4 4" xfId="15240" xr:uid="{00000000-0005-0000-0000-0000FFB10000}"/>
    <cellStyle name="Обычный 9 3 4 4 2" xfId="15241" xr:uid="{00000000-0005-0000-0000-000000B20000}"/>
    <cellStyle name="Обычный 9 3 4 4 2 2" xfId="60434" xr:uid="{00000000-0005-0000-0000-000001B20000}"/>
    <cellStyle name="Обычный 9 3 4 4 3" xfId="15242" xr:uid="{00000000-0005-0000-0000-000002B20000}"/>
    <cellStyle name="Обычный 9 3 4 4 3 2" xfId="60435" xr:uid="{00000000-0005-0000-0000-000003B20000}"/>
    <cellStyle name="Обычный 9 3 4 4 4" xfId="60436" xr:uid="{00000000-0005-0000-0000-000004B20000}"/>
    <cellStyle name="Обычный 9 3 4 5" xfId="15243" xr:uid="{00000000-0005-0000-0000-000005B20000}"/>
    <cellStyle name="Обычный 9 3 4 5 2" xfId="60437" xr:uid="{00000000-0005-0000-0000-000006B20000}"/>
    <cellStyle name="Обычный 9 3 4 6" xfId="15244" xr:uid="{00000000-0005-0000-0000-000007B20000}"/>
    <cellStyle name="Обычный 9 3 4 6 2" xfId="60438" xr:uid="{00000000-0005-0000-0000-000008B20000}"/>
    <cellStyle name="Обычный 9 3 4 7" xfId="15245" xr:uid="{00000000-0005-0000-0000-000009B20000}"/>
    <cellStyle name="Обычный 9 3 4 7 2" xfId="60439" xr:uid="{00000000-0005-0000-0000-00000AB20000}"/>
    <cellStyle name="Обычный 9 3 4 8" xfId="15246" xr:uid="{00000000-0005-0000-0000-00000BB20000}"/>
    <cellStyle name="Обычный 9 3 4 8 2" xfId="60440" xr:uid="{00000000-0005-0000-0000-00000CB20000}"/>
    <cellStyle name="Обычный 9 3 4 9" xfId="15247" xr:uid="{00000000-0005-0000-0000-00000DB20000}"/>
    <cellStyle name="Обычный 9 3 4 9 2" xfId="60441" xr:uid="{00000000-0005-0000-0000-00000EB20000}"/>
    <cellStyle name="Обычный 9 3 4_Лист1" xfId="60442" xr:uid="{00000000-0005-0000-0000-00000FB20000}"/>
    <cellStyle name="Обычный 9 3 5" xfId="15248" xr:uid="{00000000-0005-0000-0000-000010B20000}"/>
    <cellStyle name="Обычный 9 3 5 10" xfId="60443" xr:uid="{00000000-0005-0000-0000-000011B20000}"/>
    <cellStyle name="Обычный 9 3 5 2" xfId="15249" xr:uid="{00000000-0005-0000-0000-000012B20000}"/>
    <cellStyle name="Обычный 9 3 5 2 2" xfId="15250" xr:uid="{00000000-0005-0000-0000-000013B20000}"/>
    <cellStyle name="Обычный 9 3 5 2 2 2" xfId="15251" xr:uid="{00000000-0005-0000-0000-000014B20000}"/>
    <cellStyle name="Обычный 9 3 5 2 2 2 2" xfId="60444" xr:uid="{00000000-0005-0000-0000-000015B20000}"/>
    <cellStyle name="Обычный 9 3 5 2 2 2 2 2" xfId="60445" xr:uid="{00000000-0005-0000-0000-000016B20000}"/>
    <cellStyle name="Обычный 9 3 5 2 2 2 3" xfId="60446" xr:uid="{00000000-0005-0000-0000-000017B20000}"/>
    <cellStyle name="Обычный 9 3 5 2 2 3" xfId="15252" xr:uid="{00000000-0005-0000-0000-000018B20000}"/>
    <cellStyle name="Обычный 9 3 5 2 2 3 2" xfId="60447" xr:uid="{00000000-0005-0000-0000-000019B20000}"/>
    <cellStyle name="Обычный 9 3 5 2 2 4" xfId="60448" xr:uid="{00000000-0005-0000-0000-00001AB20000}"/>
    <cellStyle name="Обычный 9 3 5 2 2_НВВ РСК 2019 (II пол) МАКС" xfId="60449" xr:uid="{00000000-0005-0000-0000-00001BB20000}"/>
    <cellStyle name="Обычный 9 3 5 2 3" xfId="15253" xr:uid="{00000000-0005-0000-0000-00001CB20000}"/>
    <cellStyle name="Обычный 9 3 5 2 3 2" xfId="15254" xr:uid="{00000000-0005-0000-0000-00001DB20000}"/>
    <cellStyle name="Обычный 9 3 5 2 3 2 2" xfId="60450" xr:uid="{00000000-0005-0000-0000-00001EB20000}"/>
    <cellStyle name="Обычный 9 3 5 2 3 3" xfId="15255" xr:uid="{00000000-0005-0000-0000-00001FB20000}"/>
    <cellStyle name="Обычный 9 3 5 2 3 3 2" xfId="60451" xr:uid="{00000000-0005-0000-0000-000020B20000}"/>
    <cellStyle name="Обычный 9 3 5 2 3 4" xfId="60452" xr:uid="{00000000-0005-0000-0000-000021B20000}"/>
    <cellStyle name="Обычный 9 3 5 2 4" xfId="15256" xr:uid="{00000000-0005-0000-0000-000022B20000}"/>
    <cellStyle name="Обычный 9 3 5 2 4 2" xfId="60453" xr:uid="{00000000-0005-0000-0000-000023B20000}"/>
    <cellStyle name="Обычный 9 3 5 2 5" xfId="15257" xr:uid="{00000000-0005-0000-0000-000024B20000}"/>
    <cellStyle name="Обычный 9 3 5 2 5 2" xfId="60454" xr:uid="{00000000-0005-0000-0000-000025B20000}"/>
    <cellStyle name="Обычный 9 3 5 2 6" xfId="15258" xr:uid="{00000000-0005-0000-0000-000026B20000}"/>
    <cellStyle name="Обычный 9 3 5 2 6 2" xfId="60455" xr:uid="{00000000-0005-0000-0000-000027B20000}"/>
    <cellStyle name="Обычный 9 3 5 2 7" xfId="35917" xr:uid="{00000000-0005-0000-0000-000028B20000}"/>
    <cellStyle name="Обычный 9 3 5 2 7 2" xfId="60456" xr:uid="{00000000-0005-0000-0000-000029B20000}"/>
    <cellStyle name="Обычный 9 3 5 2 8" xfId="35918" xr:uid="{00000000-0005-0000-0000-00002AB20000}"/>
    <cellStyle name="Обычный 9 3 5 2 8 2" xfId="60457" xr:uid="{00000000-0005-0000-0000-00002BB20000}"/>
    <cellStyle name="Обычный 9 3 5 2 9" xfId="60458" xr:uid="{00000000-0005-0000-0000-00002CB20000}"/>
    <cellStyle name="Обычный 9 3 5 2_Лист1" xfId="60459" xr:uid="{00000000-0005-0000-0000-00002DB20000}"/>
    <cellStyle name="Обычный 9 3 5 3" xfId="15259" xr:uid="{00000000-0005-0000-0000-00002EB20000}"/>
    <cellStyle name="Обычный 9 3 5 3 2" xfId="15260" xr:uid="{00000000-0005-0000-0000-00002FB20000}"/>
    <cellStyle name="Обычный 9 3 5 3 2 2" xfId="60460" xr:uid="{00000000-0005-0000-0000-000030B20000}"/>
    <cellStyle name="Обычный 9 3 5 3 2 2 2" xfId="60461" xr:uid="{00000000-0005-0000-0000-000031B20000}"/>
    <cellStyle name="Обычный 9 3 5 3 2 3" xfId="60462" xr:uid="{00000000-0005-0000-0000-000032B20000}"/>
    <cellStyle name="Обычный 9 3 5 3 3" xfId="15261" xr:uid="{00000000-0005-0000-0000-000033B20000}"/>
    <cellStyle name="Обычный 9 3 5 3 3 2" xfId="60463" xr:uid="{00000000-0005-0000-0000-000034B20000}"/>
    <cellStyle name="Обычный 9 3 5 3 4" xfId="60464" xr:uid="{00000000-0005-0000-0000-000035B20000}"/>
    <cellStyle name="Обычный 9 3 5 3_НВВ РСК 2019 (II пол) МАКС" xfId="60465" xr:uid="{00000000-0005-0000-0000-000036B20000}"/>
    <cellStyle name="Обычный 9 3 5 4" xfId="15262" xr:uid="{00000000-0005-0000-0000-000037B20000}"/>
    <cellStyle name="Обычный 9 3 5 4 2" xfId="15263" xr:uid="{00000000-0005-0000-0000-000038B20000}"/>
    <cellStyle name="Обычный 9 3 5 4 2 2" xfId="60466" xr:uid="{00000000-0005-0000-0000-000039B20000}"/>
    <cellStyle name="Обычный 9 3 5 4 3" xfId="15264" xr:uid="{00000000-0005-0000-0000-00003AB20000}"/>
    <cellStyle name="Обычный 9 3 5 4 3 2" xfId="60467" xr:uid="{00000000-0005-0000-0000-00003BB20000}"/>
    <cellStyle name="Обычный 9 3 5 4 4" xfId="60468" xr:uid="{00000000-0005-0000-0000-00003CB20000}"/>
    <cellStyle name="Обычный 9 3 5 5" xfId="15265" xr:uid="{00000000-0005-0000-0000-00003DB20000}"/>
    <cellStyle name="Обычный 9 3 5 5 2" xfId="60469" xr:uid="{00000000-0005-0000-0000-00003EB20000}"/>
    <cellStyle name="Обычный 9 3 5 6" xfId="15266" xr:uid="{00000000-0005-0000-0000-00003FB20000}"/>
    <cellStyle name="Обычный 9 3 5 6 2" xfId="60470" xr:uid="{00000000-0005-0000-0000-000040B20000}"/>
    <cellStyle name="Обычный 9 3 5 7" xfId="15267" xr:uid="{00000000-0005-0000-0000-000041B20000}"/>
    <cellStyle name="Обычный 9 3 5 7 2" xfId="60471" xr:uid="{00000000-0005-0000-0000-000042B20000}"/>
    <cellStyle name="Обычный 9 3 5 8" xfId="35919" xr:uid="{00000000-0005-0000-0000-000043B20000}"/>
    <cellStyle name="Обычный 9 3 5 8 2" xfId="60472" xr:uid="{00000000-0005-0000-0000-000044B20000}"/>
    <cellStyle name="Обычный 9 3 5 9" xfId="35920" xr:uid="{00000000-0005-0000-0000-000045B20000}"/>
    <cellStyle name="Обычный 9 3 5 9 2" xfId="60473" xr:uid="{00000000-0005-0000-0000-000046B20000}"/>
    <cellStyle name="Обычный 9 3 5_Лист1" xfId="60474" xr:uid="{00000000-0005-0000-0000-000047B20000}"/>
    <cellStyle name="Обычный 9 3 6" xfId="15268" xr:uid="{00000000-0005-0000-0000-000048B20000}"/>
    <cellStyle name="Обычный 9 3 7" xfId="15269" xr:uid="{00000000-0005-0000-0000-000049B20000}"/>
    <cellStyle name="Обычный 9 3 8" xfId="35921" xr:uid="{00000000-0005-0000-0000-00004AB20000}"/>
    <cellStyle name="Обычный 9 3_НВВ РСК 2019 (II пол) МАКС" xfId="60475" xr:uid="{00000000-0005-0000-0000-00004BB20000}"/>
    <cellStyle name="Обычный 9 4" xfId="15270" xr:uid="{00000000-0005-0000-0000-00004CB20000}"/>
    <cellStyle name="Обычный 9 4 10" xfId="15271" xr:uid="{00000000-0005-0000-0000-00004DB20000}"/>
    <cellStyle name="Обычный 9 4 10 2" xfId="60476" xr:uid="{00000000-0005-0000-0000-00004EB20000}"/>
    <cellStyle name="Обычный 9 4 11" xfId="15272" xr:uid="{00000000-0005-0000-0000-00004FB20000}"/>
    <cellStyle name="Обычный 9 4 11 2" xfId="60477" xr:uid="{00000000-0005-0000-0000-000050B20000}"/>
    <cellStyle name="Обычный 9 4 12" xfId="35922" xr:uid="{00000000-0005-0000-0000-000051B20000}"/>
    <cellStyle name="Обычный 9 4 13" xfId="35923" xr:uid="{00000000-0005-0000-0000-000052B20000}"/>
    <cellStyle name="Обычный 9 4 2" xfId="15273" xr:uid="{00000000-0005-0000-0000-000053B20000}"/>
    <cellStyle name="Обычный 9 4 2 10" xfId="60478" xr:uid="{00000000-0005-0000-0000-000054B20000}"/>
    <cellStyle name="Обычный 9 4 2 2" xfId="15274" xr:uid="{00000000-0005-0000-0000-000055B20000}"/>
    <cellStyle name="Обычный 9 4 2 2 2" xfId="15275" xr:uid="{00000000-0005-0000-0000-000056B20000}"/>
    <cellStyle name="Обычный 9 4 2 2 2 2" xfId="15276" xr:uid="{00000000-0005-0000-0000-000057B20000}"/>
    <cellStyle name="Обычный 9 4 2 2 2 2 2" xfId="60479" xr:uid="{00000000-0005-0000-0000-000058B20000}"/>
    <cellStyle name="Обычный 9 4 2 2 2 2 2 2" xfId="60480" xr:uid="{00000000-0005-0000-0000-000059B20000}"/>
    <cellStyle name="Обычный 9 4 2 2 2 2 3" xfId="60481" xr:uid="{00000000-0005-0000-0000-00005AB20000}"/>
    <cellStyle name="Обычный 9 4 2 2 2 3" xfId="15277" xr:uid="{00000000-0005-0000-0000-00005BB20000}"/>
    <cellStyle name="Обычный 9 4 2 2 2 3 2" xfId="60482" xr:uid="{00000000-0005-0000-0000-00005CB20000}"/>
    <cellStyle name="Обычный 9 4 2 2 2 4" xfId="60483" xr:uid="{00000000-0005-0000-0000-00005DB20000}"/>
    <cellStyle name="Обычный 9 4 2 2 2_НВВ РСК 2019 (II пол) МАКС" xfId="60484" xr:uid="{00000000-0005-0000-0000-00005EB20000}"/>
    <cellStyle name="Обычный 9 4 2 2 3" xfId="15278" xr:uid="{00000000-0005-0000-0000-00005FB20000}"/>
    <cellStyle name="Обычный 9 4 2 2 3 2" xfId="15279" xr:uid="{00000000-0005-0000-0000-000060B20000}"/>
    <cellStyle name="Обычный 9 4 2 2 3 2 2" xfId="60485" xr:uid="{00000000-0005-0000-0000-000061B20000}"/>
    <cellStyle name="Обычный 9 4 2 2 3 3" xfId="15280" xr:uid="{00000000-0005-0000-0000-000062B20000}"/>
    <cellStyle name="Обычный 9 4 2 2 3 3 2" xfId="60486" xr:uid="{00000000-0005-0000-0000-000063B20000}"/>
    <cellStyle name="Обычный 9 4 2 2 3 4" xfId="60487" xr:uid="{00000000-0005-0000-0000-000064B20000}"/>
    <cellStyle name="Обычный 9 4 2 2 4" xfId="15281" xr:uid="{00000000-0005-0000-0000-000065B20000}"/>
    <cellStyle name="Обычный 9 4 2 2 4 2" xfId="60488" xr:uid="{00000000-0005-0000-0000-000066B20000}"/>
    <cellStyle name="Обычный 9 4 2 2 5" xfId="15282" xr:uid="{00000000-0005-0000-0000-000067B20000}"/>
    <cellStyle name="Обычный 9 4 2 2 5 2" xfId="60489" xr:uid="{00000000-0005-0000-0000-000068B20000}"/>
    <cellStyle name="Обычный 9 4 2 2 6" xfId="15283" xr:uid="{00000000-0005-0000-0000-000069B20000}"/>
    <cellStyle name="Обычный 9 4 2 2 6 2" xfId="60490" xr:uid="{00000000-0005-0000-0000-00006AB20000}"/>
    <cellStyle name="Обычный 9 4 2 2 7" xfId="35924" xr:uid="{00000000-0005-0000-0000-00006BB20000}"/>
    <cellStyle name="Обычный 9 4 2 2 7 2" xfId="60491" xr:uid="{00000000-0005-0000-0000-00006CB20000}"/>
    <cellStyle name="Обычный 9 4 2 2 8" xfId="35925" xr:uid="{00000000-0005-0000-0000-00006DB20000}"/>
    <cellStyle name="Обычный 9 4 2 2 8 2" xfId="60492" xr:uid="{00000000-0005-0000-0000-00006EB20000}"/>
    <cellStyle name="Обычный 9 4 2 2 9" xfId="60493" xr:uid="{00000000-0005-0000-0000-00006FB20000}"/>
    <cellStyle name="Обычный 9 4 2 2_Лист1" xfId="60494" xr:uid="{00000000-0005-0000-0000-000070B20000}"/>
    <cellStyle name="Обычный 9 4 2 3" xfId="15284" xr:uid="{00000000-0005-0000-0000-000071B20000}"/>
    <cellStyle name="Обычный 9 4 2 3 2" xfId="15285" xr:uid="{00000000-0005-0000-0000-000072B20000}"/>
    <cellStyle name="Обычный 9 4 2 3 2 2" xfId="60495" xr:uid="{00000000-0005-0000-0000-000073B20000}"/>
    <cellStyle name="Обычный 9 4 2 3 2 2 2" xfId="60496" xr:uid="{00000000-0005-0000-0000-000074B20000}"/>
    <cellStyle name="Обычный 9 4 2 3 2 3" xfId="60497" xr:uid="{00000000-0005-0000-0000-000075B20000}"/>
    <cellStyle name="Обычный 9 4 2 3 3" xfId="15286" xr:uid="{00000000-0005-0000-0000-000076B20000}"/>
    <cellStyle name="Обычный 9 4 2 3 3 2" xfId="60498" xr:uid="{00000000-0005-0000-0000-000077B20000}"/>
    <cellStyle name="Обычный 9 4 2 3 4" xfId="60499" xr:uid="{00000000-0005-0000-0000-000078B20000}"/>
    <cellStyle name="Обычный 9 4 2 3_НВВ РСК 2019 (II пол) МАКС" xfId="60500" xr:uid="{00000000-0005-0000-0000-000079B20000}"/>
    <cellStyle name="Обычный 9 4 2 4" xfId="15287" xr:uid="{00000000-0005-0000-0000-00007AB20000}"/>
    <cellStyle name="Обычный 9 4 2 4 2" xfId="15288" xr:uid="{00000000-0005-0000-0000-00007BB20000}"/>
    <cellStyle name="Обычный 9 4 2 4 2 2" xfId="60501" xr:uid="{00000000-0005-0000-0000-00007CB20000}"/>
    <cellStyle name="Обычный 9 4 2 4 3" xfId="15289" xr:uid="{00000000-0005-0000-0000-00007DB20000}"/>
    <cellStyle name="Обычный 9 4 2 4 3 2" xfId="60502" xr:uid="{00000000-0005-0000-0000-00007EB20000}"/>
    <cellStyle name="Обычный 9 4 2 4 4" xfId="60503" xr:uid="{00000000-0005-0000-0000-00007FB20000}"/>
    <cellStyle name="Обычный 9 4 2 5" xfId="15290" xr:uid="{00000000-0005-0000-0000-000080B20000}"/>
    <cellStyle name="Обычный 9 4 2 5 2" xfId="60504" xr:uid="{00000000-0005-0000-0000-000081B20000}"/>
    <cellStyle name="Обычный 9 4 2 6" xfId="15291" xr:uid="{00000000-0005-0000-0000-000082B20000}"/>
    <cellStyle name="Обычный 9 4 2 6 2" xfId="60505" xr:uid="{00000000-0005-0000-0000-000083B20000}"/>
    <cellStyle name="Обычный 9 4 2 7" xfId="15292" xr:uid="{00000000-0005-0000-0000-000084B20000}"/>
    <cellStyle name="Обычный 9 4 2 7 2" xfId="60506" xr:uid="{00000000-0005-0000-0000-000085B20000}"/>
    <cellStyle name="Обычный 9 4 2 8" xfId="35926" xr:uid="{00000000-0005-0000-0000-000086B20000}"/>
    <cellStyle name="Обычный 9 4 2 8 2" xfId="60507" xr:uid="{00000000-0005-0000-0000-000087B20000}"/>
    <cellStyle name="Обычный 9 4 2 9" xfId="35927" xr:uid="{00000000-0005-0000-0000-000088B20000}"/>
    <cellStyle name="Обычный 9 4 2 9 2" xfId="60508" xr:uid="{00000000-0005-0000-0000-000089B20000}"/>
    <cellStyle name="Обычный 9 4 2_Лист1" xfId="60509" xr:uid="{00000000-0005-0000-0000-00008AB20000}"/>
    <cellStyle name="Обычный 9 4 3" xfId="15293" xr:uid="{00000000-0005-0000-0000-00008BB20000}"/>
    <cellStyle name="Обычный 9 4 3 10" xfId="60510" xr:uid="{00000000-0005-0000-0000-00008CB20000}"/>
    <cellStyle name="Обычный 9 4 3 2" xfId="15294" xr:uid="{00000000-0005-0000-0000-00008DB20000}"/>
    <cellStyle name="Обычный 9 4 3 2 2" xfId="15295" xr:uid="{00000000-0005-0000-0000-00008EB20000}"/>
    <cellStyle name="Обычный 9 4 3 2 2 2" xfId="15296" xr:uid="{00000000-0005-0000-0000-00008FB20000}"/>
    <cellStyle name="Обычный 9 4 3 2 2 2 2" xfId="60511" xr:uid="{00000000-0005-0000-0000-000090B20000}"/>
    <cellStyle name="Обычный 9 4 3 2 2 2 2 2" xfId="60512" xr:uid="{00000000-0005-0000-0000-000091B20000}"/>
    <cellStyle name="Обычный 9 4 3 2 2 2 3" xfId="60513" xr:uid="{00000000-0005-0000-0000-000092B20000}"/>
    <cellStyle name="Обычный 9 4 3 2 2 3" xfId="15297" xr:uid="{00000000-0005-0000-0000-000093B20000}"/>
    <cellStyle name="Обычный 9 4 3 2 2 3 2" xfId="60514" xr:uid="{00000000-0005-0000-0000-000094B20000}"/>
    <cellStyle name="Обычный 9 4 3 2 2 4" xfId="60515" xr:uid="{00000000-0005-0000-0000-000095B20000}"/>
    <cellStyle name="Обычный 9 4 3 2 2_НВВ РСК 2019 (II пол) МАКС" xfId="60516" xr:uid="{00000000-0005-0000-0000-000096B20000}"/>
    <cellStyle name="Обычный 9 4 3 2 3" xfId="15298" xr:uid="{00000000-0005-0000-0000-000097B20000}"/>
    <cellStyle name="Обычный 9 4 3 2 3 2" xfId="15299" xr:uid="{00000000-0005-0000-0000-000098B20000}"/>
    <cellStyle name="Обычный 9 4 3 2 3 2 2" xfId="60517" xr:uid="{00000000-0005-0000-0000-000099B20000}"/>
    <cellStyle name="Обычный 9 4 3 2 3 3" xfId="15300" xr:uid="{00000000-0005-0000-0000-00009AB20000}"/>
    <cellStyle name="Обычный 9 4 3 2 3 3 2" xfId="60518" xr:uid="{00000000-0005-0000-0000-00009BB20000}"/>
    <cellStyle name="Обычный 9 4 3 2 3 4" xfId="60519" xr:uid="{00000000-0005-0000-0000-00009CB20000}"/>
    <cellStyle name="Обычный 9 4 3 2 4" xfId="15301" xr:uid="{00000000-0005-0000-0000-00009DB20000}"/>
    <cellStyle name="Обычный 9 4 3 2 4 2" xfId="60520" xr:uid="{00000000-0005-0000-0000-00009EB20000}"/>
    <cellStyle name="Обычный 9 4 3 2 5" xfId="15302" xr:uid="{00000000-0005-0000-0000-00009FB20000}"/>
    <cellStyle name="Обычный 9 4 3 2 5 2" xfId="60521" xr:uid="{00000000-0005-0000-0000-0000A0B20000}"/>
    <cellStyle name="Обычный 9 4 3 2 6" xfId="15303" xr:uid="{00000000-0005-0000-0000-0000A1B20000}"/>
    <cellStyle name="Обычный 9 4 3 2 6 2" xfId="60522" xr:uid="{00000000-0005-0000-0000-0000A2B20000}"/>
    <cellStyle name="Обычный 9 4 3 2 7" xfId="35928" xr:uid="{00000000-0005-0000-0000-0000A3B20000}"/>
    <cellStyle name="Обычный 9 4 3 2 7 2" xfId="60523" xr:uid="{00000000-0005-0000-0000-0000A4B20000}"/>
    <cellStyle name="Обычный 9 4 3 2 8" xfId="35929" xr:uid="{00000000-0005-0000-0000-0000A5B20000}"/>
    <cellStyle name="Обычный 9 4 3 2 8 2" xfId="60524" xr:uid="{00000000-0005-0000-0000-0000A6B20000}"/>
    <cellStyle name="Обычный 9 4 3 2 9" xfId="60525" xr:uid="{00000000-0005-0000-0000-0000A7B20000}"/>
    <cellStyle name="Обычный 9 4 3 2_Лист1" xfId="60526" xr:uid="{00000000-0005-0000-0000-0000A8B20000}"/>
    <cellStyle name="Обычный 9 4 3 3" xfId="15304" xr:uid="{00000000-0005-0000-0000-0000A9B20000}"/>
    <cellStyle name="Обычный 9 4 3 3 2" xfId="15305" xr:uid="{00000000-0005-0000-0000-0000AAB20000}"/>
    <cellStyle name="Обычный 9 4 3 3 2 2" xfId="60527" xr:uid="{00000000-0005-0000-0000-0000ABB20000}"/>
    <cellStyle name="Обычный 9 4 3 3 2 2 2" xfId="60528" xr:uid="{00000000-0005-0000-0000-0000ACB20000}"/>
    <cellStyle name="Обычный 9 4 3 3 2 3" xfId="60529" xr:uid="{00000000-0005-0000-0000-0000ADB20000}"/>
    <cellStyle name="Обычный 9 4 3 3 3" xfId="15306" xr:uid="{00000000-0005-0000-0000-0000AEB20000}"/>
    <cellStyle name="Обычный 9 4 3 3 3 2" xfId="60530" xr:uid="{00000000-0005-0000-0000-0000AFB20000}"/>
    <cellStyle name="Обычный 9 4 3 3 4" xfId="60531" xr:uid="{00000000-0005-0000-0000-0000B0B20000}"/>
    <cellStyle name="Обычный 9 4 3 3_НВВ РСК 2019 (II пол) МАКС" xfId="60532" xr:uid="{00000000-0005-0000-0000-0000B1B20000}"/>
    <cellStyle name="Обычный 9 4 3 4" xfId="15307" xr:uid="{00000000-0005-0000-0000-0000B2B20000}"/>
    <cellStyle name="Обычный 9 4 3 4 2" xfId="15308" xr:uid="{00000000-0005-0000-0000-0000B3B20000}"/>
    <cellStyle name="Обычный 9 4 3 4 2 2" xfId="60533" xr:uid="{00000000-0005-0000-0000-0000B4B20000}"/>
    <cellStyle name="Обычный 9 4 3 4 3" xfId="15309" xr:uid="{00000000-0005-0000-0000-0000B5B20000}"/>
    <cellStyle name="Обычный 9 4 3 4 3 2" xfId="60534" xr:uid="{00000000-0005-0000-0000-0000B6B20000}"/>
    <cellStyle name="Обычный 9 4 3 4 4" xfId="60535" xr:uid="{00000000-0005-0000-0000-0000B7B20000}"/>
    <cellStyle name="Обычный 9 4 3 5" xfId="15310" xr:uid="{00000000-0005-0000-0000-0000B8B20000}"/>
    <cellStyle name="Обычный 9 4 3 5 2" xfId="60536" xr:uid="{00000000-0005-0000-0000-0000B9B20000}"/>
    <cellStyle name="Обычный 9 4 3 6" xfId="15311" xr:uid="{00000000-0005-0000-0000-0000BAB20000}"/>
    <cellStyle name="Обычный 9 4 3 6 2" xfId="60537" xr:uid="{00000000-0005-0000-0000-0000BBB20000}"/>
    <cellStyle name="Обычный 9 4 3 7" xfId="15312" xr:uid="{00000000-0005-0000-0000-0000BCB20000}"/>
    <cellStyle name="Обычный 9 4 3 7 2" xfId="60538" xr:uid="{00000000-0005-0000-0000-0000BDB20000}"/>
    <cellStyle name="Обычный 9 4 3 8" xfId="35930" xr:uid="{00000000-0005-0000-0000-0000BEB20000}"/>
    <cellStyle name="Обычный 9 4 3 8 2" xfId="60539" xr:uid="{00000000-0005-0000-0000-0000BFB20000}"/>
    <cellStyle name="Обычный 9 4 3 9" xfId="35931" xr:uid="{00000000-0005-0000-0000-0000C0B20000}"/>
    <cellStyle name="Обычный 9 4 3 9 2" xfId="60540" xr:uid="{00000000-0005-0000-0000-0000C1B20000}"/>
    <cellStyle name="Обычный 9 4 3_Лист1" xfId="60541" xr:uid="{00000000-0005-0000-0000-0000C2B20000}"/>
    <cellStyle name="Обычный 9 4 4" xfId="15313" xr:uid="{00000000-0005-0000-0000-0000C3B20000}"/>
    <cellStyle name="Обычный 9 4 4 2" xfId="15314" xr:uid="{00000000-0005-0000-0000-0000C4B20000}"/>
    <cellStyle name="Обычный 9 4 4 2 2" xfId="15315" xr:uid="{00000000-0005-0000-0000-0000C5B20000}"/>
    <cellStyle name="Обычный 9 4 4 2 2 2" xfId="60542" xr:uid="{00000000-0005-0000-0000-0000C6B20000}"/>
    <cellStyle name="Обычный 9 4 4 2 2 2 2" xfId="60543" xr:uid="{00000000-0005-0000-0000-0000C7B20000}"/>
    <cellStyle name="Обычный 9 4 4 2 2 3" xfId="60544" xr:uid="{00000000-0005-0000-0000-0000C8B20000}"/>
    <cellStyle name="Обычный 9 4 4 2 3" xfId="15316" xr:uid="{00000000-0005-0000-0000-0000C9B20000}"/>
    <cellStyle name="Обычный 9 4 4 2 3 2" xfId="60545" xr:uid="{00000000-0005-0000-0000-0000CAB20000}"/>
    <cellStyle name="Обычный 9 4 4 2 4" xfId="60546" xr:uid="{00000000-0005-0000-0000-0000CBB20000}"/>
    <cellStyle name="Обычный 9 4 4 2_НВВ РСК 2019 (II пол) МАКС" xfId="60547" xr:uid="{00000000-0005-0000-0000-0000CCB20000}"/>
    <cellStyle name="Обычный 9 4 4 3" xfId="15317" xr:uid="{00000000-0005-0000-0000-0000CDB20000}"/>
    <cellStyle name="Обычный 9 4 4 3 2" xfId="15318" xr:uid="{00000000-0005-0000-0000-0000CEB20000}"/>
    <cellStyle name="Обычный 9 4 4 3 2 2" xfId="60548" xr:uid="{00000000-0005-0000-0000-0000CFB20000}"/>
    <cellStyle name="Обычный 9 4 4 3 3" xfId="15319" xr:uid="{00000000-0005-0000-0000-0000D0B20000}"/>
    <cellStyle name="Обычный 9 4 4 3 3 2" xfId="60549" xr:uid="{00000000-0005-0000-0000-0000D1B20000}"/>
    <cellStyle name="Обычный 9 4 4 3 4" xfId="60550" xr:uid="{00000000-0005-0000-0000-0000D2B20000}"/>
    <cellStyle name="Обычный 9 4 4 4" xfId="15320" xr:uid="{00000000-0005-0000-0000-0000D3B20000}"/>
    <cellStyle name="Обычный 9 4 4 4 2" xfId="60551" xr:uid="{00000000-0005-0000-0000-0000D4B20000}"/>
    <cellStyle name="Обычный 9 4 4 5" xfId="15321" xr:uid="{00000000-0005-0000-0000-0000D5B20000}"/>
    <cellStyle name="Обычный 9 4 4 5 2" xfId="60552" xr:uid="{00000000-0005-0000-0000-0000D6B20000}"/>
    <cellStyle name="Обычный 9 4 4 6" xfId="15322" xr:uid="{00000000-0005-0000-0000-0000D7B20000}"/>
    <cellStyle name="Обычный 9 4 4 6 2" xfId="60553" xr:uid="{00000000-0005-0000-0000-0000D8B20000}"/>
    <cellStyle name="Обычный 9 4 4 7" xfId="35932" xr:uid="{00000000-0005-0000-0000-0000D9B20000}"/>
    <cellStyle name="Обычный 9 4 4 7 2" xfId="60554" xr:uid="{00000000-0005-0000-0000-0000DAB20000}"/>
    <cellStyle name="Обычный 9 4 4 8" xfId="35933" xr:uid="{00000000-0005-0000-0000-0000DBB20000}"/>
    <cellStyle name="Обычный 9 4 4 8 2" xfId="60555" xr:uid="{00000000-0005-0000-0000-0000DCB20000}"/>
    <cellStyle name="Обычный 9 4 4 9" xfId="60556" xr:uid="{00000000-0005-0000-0000-0000DDB20000}"/>
    <cellStyle name="Обычный 9 4 4_Лист1" xfId="60557" xr:uid="{00000000-0005-0000-0000-0000DEB20000}"/>
    <cellStyle name="Обычный 9 4 5" xfId="15323" xr:uid="{00000000-0005-0000-0000-0000DFB20000}"/>
    <cellStyle name="Обычный 9 4 5 2" xfId="15324" xr:uid="{00000000-0005-0000-0000-0000E0B20000}"/>
    <cellStyle name="Обычный 9 4 5 2 2" xfId="60558" xr:uid="{00000000-0005-0000-0000-0000E1B20000}"/>
    <cellStyle name="Обычный 9 4 5 2 2 2" xfId="60559" xr:uid="{00000000-0005-0000-0000-0000E2B20000}"/>
    <cellStyle name="Обычный 9 4 5 2 3" xfId="60560" xr:uid="{00000000-0005-0000-0000-0000E3B20000}"/>
    <cellStyle name="Обычный 9 4 5 3" xfId="15325" xr:uid="{00000000-0005-0000-0000-0000E4B20000}"/>
    <cellStyle name="Обычный 9 4 5 3 2" xfId="60561" xr:uid="{00000000-0005-0000-0000-0000E5B20000}"/>
    <cellStyle name="Обычный 9 4 5 4" xfId="60562" xr:uid="{00000000-0005-0000-0000-0000E6B20000}"/>
    <cellStyle name="Обычный 9 4 5_НВВ РСК 2019 (II пол) МАКС" xfId="60563" xr:uid="{00000000-0005-0000-0000-0000E7B20000}"/>
    <cellStyle name="Обычный 9 4 6" xfId="15326" xr:uid="{00000000-0005-0000-0000-0000E8B20000}"/>
    <cellStyle name="Обычный 9 4 6 2" xfId="15327" xr:uid="{00000000-0005-0000-0000-0000E9B20000}"/>
    <cellStyle name="Обычный 9 4 6 2 2" xfId="60564" xr:uid="{00000000-0005-0000-0000-0000EAB20000}"/>
    <cellStyle name="Обычный 9 4 6 3" xfId="15328" xr:uid="{00000000-0005-0000-0000-0000EBB20000}"/>
    <cellStyle name="Обычный 9 4 6 3 2" xfId="60565" xr:uid="{00000000-0005-0000-0000-0000ECB20000}"/>
    <cellStyle name="Обычный 9 4 6 4" xfId="60566" xr:uid="{00000000-0005-0000-0000-0000EDB20000}"/>
    <cellStyle name="Обычный 9 4 7" xfId="15329" xr:uid="{00000000-0005-0000-0000-0000EEB20000}"/>
    <cellStyle name="Обычный 9 4 7 2" xfId="60567" xr:uid="{00000000-0005-0000-0000-0000EFB20000}"/>
    <cellStyle name="Обычный 9 4 8" xfId="15330" xr:uid="{00000000-0005-0000-0000-0000F0B20000}"/>
    <cellStyle name="Обычный 9 4 8 2" xfId="60568" xr:uid="{00000000-0005-0000-0000-0000F1B20000}"/>
    <cellStyle name="Обычный 9 4 9" xfId="15331" xr:uid="{00000000-0005-0000-0000-0000F2B20000}"/>
    <cellStyle name="Обычный 9 4 9 2" xfId="60569" xr:uid="{00000000-0005-0000-0000-0000F3B20000}"/>
    <cellStyle name="Обычный 9 4_Лист1" xfId="60570" xr:uid="{00000000-0005-0000-0000-0000F4B20000}"/>
    <cellStyle name="Обычный 9 5" xfId="15332" xr:uid="{00000000-0005-0000-0000-0000F5B20000}"/>
    <cellStyle name="Обычный 9 5 10" xfId="15333" xr:uid="{00000000-0005-0000-0000-0000F6B20000}"/>
    <cellStyle name="Обычный 9 5 10 2" xfId="60571" xr:uid="{00000000-0005-0000-0000-0000F7B20000}"/>
    <cellStyle name="Обычный 9 5 11" xfId="15334" xr:uid="{00000000-0005-0000-0000-0000F8B20000}"/>
    <cellStyle name="Обычный 9 5 11 2" xfId="60572" xr:uid="{00000000-0005-0000-0000-0000F9B20000}"/>
    <cellStyle name="Обычный 9 5 12" xfId="35934" xr:uid="{00000000-0005-0000-0000-0000FAB20000}"/>
    <cellStyle name="Обычный 9 5 13" xfId="35935" xr:uid="{00000000-0005-0000-0000-0000FBB20000}"/>
    <cellStyle name="Обычный 9 5 2" xfId="15335" xr:uid="{00000000-0005-0000-0000-0000FCB20000}"/>
    <cellStyle name="Обычный 9 5 2 10" xfId="60573" xr:uid="{00000000-0005-0000-0000-0000FDB20000}"/>
    <cellStyle name="Обычный 9 5 2 2" xfId="15336" xr:uid="{00000000-0005-0000-0000-0000FEB20000}"/>
    <cellStyle name="Обычный 9 5 2 2 2" xfId="15337" xr:uid="{00000000-0005-0000-0000-0000FFB20000}"/>
    <cellStyle name="Обычный 9 5 2 2 2 2" xfId="15338" xr:uid="{00000000-0005-0000-0000-000000B30000}"/>
    <cellStyle name="Обычный 9 5 2 2 2 2 2" xfId="60574" xr:uid="{00000000-0005-0000-0000-000001B30000}"/>
    <cellStyle name="Обычный 9 5 2 2 2 2 2 2" xfId="60575" xr:uid="{00000000-0005-0000-0000-000002B30000}"/>
    <cellStyle name="Обычный 9 5 2 2 2 2 3" xfId="60576" xr:uid="{00000000-0005-0000-0000-000003B30000}"/>
    <cellStyle name="Обычный 9 5 2 2 2 3" xfId="15339" xr:uid="{00000000-0005-0000-0000-000004B30000}"/>
    <cellStyle name="Обычный 9 5 2 2 2 3 2" xfId="60577" xr:uid="{00000000-0005-0000-0000-000005B30000}"/>
    <cellStyle name="Обычный 9 5 2 2 2 4" xfId="60578" xr:uid="{00000000-0005-0000-0000-000006B30000}"/>
    <cellStyle name="Обычный 9 5 2 2 2_НВВ РСК 2019 (II пол) МАКС" xfId="60579" xr:uid="{00000000-0005-0000-0000-000007B30000}"/>
    <cellStyle name="Обычный 9 5 2 2 3" xfId="15340" xr:uid="{00000000-0005-0000-0000-000008B30000}"/>
    <cellStyle name="Обычный 9 5 2 2 3 2" xfId="15341" xr:uid="{00000000-0005-0000-0000-000009B30000}"/>
    <cellStyle name="Обычный 9 5 2 2 3 2 2" xfId="60580" xr:uid="{00000000-0005-0000-0000-00000AB30000}"/>
    <cellStyle name="Обычный 9 5 2 2 3 3" xfId="15342" xr:uid="{00000000-0005-0000-0000-00000BB30000}"/>
    <cellStyle name="Обычный 9 5 2 2 3 3 2" xfId="60581" xr:uid="{00000000-0005-0000-0000-00000CB30000}"/>
    <cellStyle name="Обычный 9 5 2 2 3 4" xfId="60582" xr:uid="{00000000-0005-0000-0000-00000DB30000}"/>
    <cellStyle name="Обычный 9 5 2 2 4" xfId="15343" xr:uid="{00000000-0005-0000-0000-00000EB30000}"/>
    <cellStyle name="Обычный 9 5 2 2 4 2" xfId="60583" xr:uid="{00000000-0005-0000-0000-00000FB30000}"/>
    <cellStyle name="Обычный 9 5 2 2 5" xfId="15344" xr:uid="{00000000-0005-0000-0000-000010B30000}"/>
    <cellStyle name="Обычный 9 5 2 2 5 2" xfId="60584" xr:uid="{00000000-0005-0000-0000-000011B30000}"/>
    <cellStyle name="Обычный 9 5 2 2 6" xfId="15345" xr:uid="{00000000-0005-0000-0000-000012B30000}"/>
    <cellStyle name="Обычный 9 5 2 2 6 2" xfId="60585" xr:uid="{00000000-0005-0000-0000-000013B30000}"/>
    <cellStyle name="Обычный 9 5 2 2 7" xfId="35936" xr:uid="{00000000-0005-0000-0000-000014B30000}"/>
    <cellStyle name="Обычный 9 5 2 2 7 2" xfId="60586" xr:uid="{00000000-0005-0000-0000-000015B30000}"/>
    <cellStyle name="Обычный 9 5 2 2 8" xfId="35937" xr:uid="{00000000-0005-0000-0000-000016B30000}"/>
    <cellStyle name="Обычный 9 5 2 2 8 2" xfId="60587" xr:uid="{00000000-0005-0000-0000-000017B30000}"/>
    <cellStyle name="Обычный 9 5 2 2 9" xfId="60588" xr:uid="{00000000-0005-0000-0000-000018B30000}"/>
    <cellStyle name="Обычный 9 5 2 2_Лист1" xfId="60589" xr:uid="{00000000-0005-0000-0000-000019B30000}"/>
    <cellStyle name="Обычный 9 5 2 3" xfId="15346" xr:uid="{00000000-0005-0000-0000-00001AB30000}"/>
    <cellStyle name="Обычный 9 5 2 3 2" xfId="15347" xr:uid="{00000000-0005-0000-0000-00001BB30000}"/>
    <cellStyle name="Обычный 9 5 2 3 2 2" xfId="60590" xr:uid="{00000000-0005-0000-0000-00001CB30000}"/>
    <cellStyle name="Обычный 9 5 2 3 2 2 2" xfId="60591" xr:uid="{00000000-0005-0000-0000-00001DB30000}"/>
    <cellStyle name="Обычный 9 5 2 3 2 3" xfId="60592" xr:uid="{00000000-0005-0000-0000-00001EB30000}"/>
    <cellStyle name="Обычный 9 5 2 3 3" xfId="15348" xr:uid="{00000000-0005-0000-0000-00001FB30000}"/>
    <cellStyle name="Обычный 9 5 2 3 3 2" xfId="60593" xr:uid="{00000000-0005-0000-0000-000020B30000}"/>
    <cellStyle name="Обычный 9 5 2 3 4" xfId="60594" xr:uid="{00000000-0005-0000-0000-000021B30000}"/>
    <cellStyle name="Обычный 9 5 2 3_НВВ РСК 2019 (II пол) МАКС" xfId="60595" xr:uid="{00000000-0005-0000-0000-000022B30000}"/>
    <cellStyle name="Обычный 9 5 2 4" xfId="15349" xr:uid="{00000000-0005-0000-0000-000023B30000}"/>
    <cellStyle name="Обычный 9 5 2 4 2" xfId="15350" xr:uid="{00000000-0005-0000-0000-000024B30000}"/>
    <cellStyle name="Обычный 9 5 2 4 2 2" xfId="60596" xr:uid="{00000000-0005-0000-0000-000025B30000}"/>
    <cellStyle name="Обычный 9 5 2 4 3" xfId="15351" xr:uid="{00000000-0005-0000-0000-000026B30000}"/>
    <cellStyle name="Обычный 9 5 2 4 3 2" xfId="60597" xr:uid="{00000000-0005-0000-0000-000027B30000}"/>
    <cellStyle name="Обычный 9 5 2 4 4" xfId="60598" xr:uid="{00000000-0005-0000-0000-000028B30000}"/>
    <cellStyle name="Обычный 9 5 2 5" xfId="15352" xr:uid="{00000000-0005-0000-0000-000029B30000}"/>
    <cellStyle name="Обычный 9 5 2 5 2" xfId="60599" xr:uid="{00000000-0005-0000-0000-00002AB30000}"/>
    <cellStyle name="Обычный 9 5 2 6" xfId="15353" xr:uid="{00000000-0005-0000-0000-00002BB30000}"/>
    <cellStyle name="Обычный 9 5 2 6 2" xfId="60600" xr:uid="{00000000-0005-0000-0000-00002CB30000}"/>
    <cellStyle name="Обычный 9 5 2 7" xfId="15354" xr:uid="{00000000-0005-0000-0000-00002DB30000}"/>
    <cellStyle name="Обычный 9 5 2 7 2" xfId="60601" xr:uid="{00000000-0005-0000-0000-00002EB30000}"/>
    <cellStyle name="Обычный 9 5 2 8" xfId="35938" xr:uid="{00000000-0005-0000-0000-00002FB30000}"/>
    <cellStyle name="Обычный 9 5 2 8 2" xfId="60602" xr:uid="{00000000-0005-0000-0000-000030B30000}"/>
    <cellStyle name="Обычный 9 5 2 9" xfId="35939" xr:uid="{00000000-0005-0000-0000-000031B30000}"/>
    <cellStyle name="Обычный 9 5 2 9 2" xfId="60603" xr:uid="{00000000-0005-0000-0000-000032B30000}"/>
    <cellStyle name="Обычный 9 5 2_Лист1" xfId="60604" xr:uid="{00000000-0005-0000-0000-000033B30000}"/>
    <cellStyle name="Обычный 9 5 3" xfId="15355" xr:uid="{00000000-0005-0000-0000-000034B30000}"/>
    <cellStyle name="Обычный 9 5 3 10" xfId="60605" xr:uid="{00000000-0005-0000-0000-000035B30000}"/>
    <cellStyle name="Обычный 9 5 3 2" xfId="15356" xr:uid="{00000000-0005-0000-0000-000036B30000}"/>
    <cellStyle name="Обычный 9 5 3 2 2" xfId="15357" xr:uid="{00000000-0005-0000-0000-000037B30000}"/>
    <cellStyle name="Обычный 9 5 3 2 2 2" xfId="15358" xr:uid="{00000000-0005-0000-0000-000038B30000}"/>
    <cellStyle name="Обычный 9 5 3 2 2 2 2" xfId="60606" xr:uid="{00000000-0005-0000-0000-000039B30000}"/>
    <cellStyle name="Обычный 9 5 3 2 2 2 2 2" xfId="60607" xr:uid="{00000000-0005-0000-0000-00003AB30000}"/>
    <cellStyle name="Обычный 9 5 3 2 2 2 3" xfId="60608" xr:uid="{00000000-0005-0000-0000-00003BB30000}"/>
    <cellStyle name="Обычный 9 5 3 2 2 3" xfId="15359" xr:uid="{00000000-0005-0000-0000-00003CB30000}"/>
    <cellStyle name="Обычный 9 5 3 2 2 3 2" xfId="60609" xr:uid="{00000000-0005-0000-0000-00003DB30000}"/>
    <cellStyle name="Обычный 9 5 3 2 2 4" xfId="60610" xr:uid="{00000000-0005-0000-0000-00003EB30000}"/>
    <cellStyle name="Обычный 9 5 3 2 2_НВВ РСК 2019 (II пол) МАКС" xfId="60611" xr:uid="{00000000-0005-0000-0000-00003FB30000}"/>
    <cellStyle name="Обычный 9 5 3 2 3" xfId="15360" xr:uid="{00000000-0005-0000-0000-000040B30000}"/>
    <cellStyle name="Обычный 9 5 3 2 3 2" xfId="15361" xr:uid="{00000000-0005-0000-0000-000041B30000}"/>
    <cellStyle name="Обычный 9 5 3 2 3 2 2" xfId="60612" xr:uid="{00000000-0005-0000-0000-000042B30000}"/>
    <cellStyle name="Обычный 9 5 3 2 3 3" xfId="15362" xr:uid="{00000000-0005-0000-0000-000043B30000}"/>
    <cellStyle name="Обычный 9 5 3 2 3 3 2" xfId="60613" xr:uid="{00000000-0005-0000-0000-000044B30000}"/>
    <cellStyle name="Обычный 9 5 3 2 3 4" xfId="60614" xr:uid="{00000000-0005-0000-0000-000045B30000}"/>
    <cellStyle name="Обычный 9 5 3 2 4" xfId="15363" xr:uid="{00000000-0005-0000-0000-000046B30000}"/>
    <cellStyle name="Обычный 9 5 3 2 4 2" xfId="60615" xr:uid="{00000000-0005-0000-0000-000047B30000}"/>
    <cellStyle name="Обычный 9 5 3 2 5" xfId="15364" xr:uid="{00000000-0005-0000-0000-000048B30000}"/>
    <cellStyle name="Обычный 9 5 3 2 5 2" xfId="60616" xr:uid="{00000000-0005-0000-0000-000049B30000}"/>
    <cellStyle name="Обычный 9 5 3 2 6" xfId="15365" xr:uid="{00000000-0005-0000-0000-00004AB30000}"/>
    <cellStyle name="Обычный 9 5 3 2 6 2" xfId="60617" xr:uid="{00000000-0005-0000-0000-00004BB30000}"/>
    <cellStyle name="Обычный 9 5 3 2 7" xfId="35940" xr:uid="{00000000-0005-0000-0000-00004CB30000}"/>
    <cellStyle name="Обычный 9 5 3 2 7 2" xfId="60618" xr:uid="{00000000-0005-0000-0000-00004DB30000}"/>
    <cellStyle name="Обычный 9 5 3 2 8" xfId="35941" xr:uid="{00000000-0005-0000-0000-00004EB30000}"/>
    <cellStyle name="Обычный 9 5 3 2 8 2" xfId="60619" xr:uid="{00000000-0005-0000-0000-00004FB30000}"/>
    <cellStyle name="Обычный 9 5 3 2 9" xfId="60620" xr:uid="{00000000-0005-0000-0000-000050B30000}"/>
    <cellStyle name="Обычный 9 5 3 2_Лист1" xfId="60621" xr:uid="{00000000-0005-0000-0000-000051B30000}"/>
    <cellStyle name="Обычный 9 5 3 3" xfId="15366" xr:uid="{00000000-0005-0000-0000-000052B30000}"/>
    <cellStyle name="Обычный 9 5 3 3 2" xfId="15367" xr:uid="{00000000-0005-0000-0000-000053B30000}"/>
    <cellStyle name="Обычный 9 5 3 3 2 2" xfId="60622" xr:uid="{00000000-0005-0000-0000-000054B30000}"/>
    <cellStyle name="Обычный 9 5 3 3 2 2 2" xfId="60623" xr:uid="{00000000-0005-0000-0000-000055B30000}"/>
    <cellStyle name="Обычный 9 5 3 3 2 3" xfId="60624" xr:uid="{00000000-0005-0000-0000-000056B30000}"/>
    <cellStyle name="Обычный 9 5 3 3 3" xfId="15368" xr:uid="{00000000-0005-0000-0000-000057B30000}"/>
    <cellStyle name="Обычный 9 5 3 3 3 2" xfId="60625" xr:uid="{00000000-0005-0000-0000-000058B30000}"/>
    <cellStyle name="Обычный 9 5 3 3 4" xfId="60626" xr:uid="{00000000-0005-0000-0000-000059B30000}"/>
    <cellStyle name="Обычный 9 5 3 3_НВВ РСК 2019 (II пол) МАКС" xfId="60627" xr:uid="{00000000-0005-0000-0000-00005AB30000}"/>
    <cellStyle name="Обычный 9 5 3 4" xfId="15369" xr:uid="{00000000-0005-0000-0000-00005BB30000}"/>
    <cellStyle name="Обычный 9 5 3 4 2" xfId="15370" xr:uid="{00000000-0005-0000-0000-00005CB30000}"/>
    <cellStyle name="Обычный 9 5 3 4 2 2" xfId="60628" xr:uid="{00000000-0005-0000-0000-00005DB30000}"/>
    <cellStyle name="Обычный 9 5 3 4 3" xfId="15371" xr:uid="{00000000-0005-0000-0000-00005EB30000}"/>
    <cellStyle name="Обычный 9 5 3 4 3 2" xfId="60629" xr:uid="{00000000-0005-0000-0000-00005FB30000}"/>
    <cellStyle name="Обычный 9 5 3 4 4" xfId="60630" xr:uid="{00000000-0005-0000-0000-000060B30000}"/>
    <cellStyle name="Обычный 9 5 3 5" xfId="15372" xr:uid="{00000000-0005-0000-0000-000061B30000}"/>
    <cellStyle name="Обычный 9 5 3 5 2" xfId="60631" xr:uid="{00000000-0005-0000-0000-000062B30000}"/>
    <cellStyle name="Обычный 9 5 3 6" xfId="15373" xr:uid="{00000000-0005-0000-0000-000063B30000}"/>
    <cellStyle name="Обычный 9 5 3 6 2" xfId="60632" xr:uid="{00000000-0005-0000-0000-000064B30000}"/>
    <cellStyle name="Обычный 9 5 3 7" xfId="15374" xr:uid="{00000000-0005-0000-0000-000065B30000}"/>
    <cellStyle name="Обычный 9 5 3 7 2" xfId="60633" xr:uid="{00000000-0005-0000-0000-000066B30000}"/>
    <cellStyle name="Обычный 9 5 3 8" xfId="35942" xr:uid="{00000000-0005-0000-0000-000067B30000}"/>
    <cellStyle name="Обычный 9 5 3 8 2" xfId="60634" xr:uid="{00000000-0005-0000-0000-000068B30000}"/>
    <cellStyle name="Обычный 9 5 3 9" xfId="35943" xr:uid="{00000000-0005-0000-0000-000069B30000}"/>
    <cellStyle name="Обычный 9 5 3 9 2" xfId="60635" xr:uid="{00000000-0005-0000-0000-00006AB30000}"/>
    <cellStyle name="Обычный 9 5 3_Лист1" xfId="60636" xr:uid="{00000000-0005-0000-0000-00006BB30000}"/>
    <cellStyle name="Обычный 9 5 4" xfId="15375" xr:uid="{00000000-0005-0000-0000-00006CB30000}"/>
    <cellStyle name="Обычный 9 5 4 2" xfId="15376" xr:uid="{00000000-0005-0000-0000-00006DB30000}"/>
    <cellStyle name="Обычный 9 5 4 2 2" xfId="15377" xr:uid="{00000000-0005-0000-0000-00006EB30000}"/>
    <cellStyle name="Обычный 9 5 4 2 2 2" xfId="60637" xr:uid="{00000000-0005-0000-0000-00006FB30000}"/>
    <cellStyle name="Обычный 9 5 4 2 2 2 2" xfId="60638" xr:uid="{00000000-0005-0000-0000-000070B30000}"/>
    <cellStyle name="Обычный 9 5 4 2 2 3" xfId="60639" xr:uid="{00000000-0005-0000-0000-000071B30000}"/>
    <cellStyle name="Обычный 9 5 4 2 3" xfId="15378" xr:uid="{00000000-0005-0000-0000-000072B30000}"/>
    <cellStyle name="Обычный 9 5 4 2 3 2" xfId="60640" xr:uid="{00000000-0005-0000-0000-000073B30000}"/>
    <cellStyle name="Обычный 9 5 4 2 4" xfId="60641" xr:uid="{00000000-0005-0000-0000-000074B30000}"/>
    <cellStyle name="Обычный 9 5 4 2_НВВ РСК 2019 (II пол) МАКС" xfId="60642" xr:uid="{00000000-0005-0000-0000-000075B30000}"/>
    <cellStyle name="Обычный 9 5 4 3" xfId="15379" xr:uid="{00000000-0005-0000-0000-000076B30000}"/>
    <cellStyle name="Обычный 9 5 4 3 2" xfId="15380" xr:uid="{00000000-0005-0000-0000-000077B30000}"/>
    <cellStyle name="Обычный 9 5 4 3 2 2" xfId="60643" xr:uid="{00000000-0005-0000-0000-000078B30000}"/>
    <cellStyle name="Обычный 9 5 4 3 3" xfId="15381" xr:uid="{00000000-0005-0000-0000-000079B30000}"/>
    <cellStyle name="Обычный 9 5 4 3 3 2" xfId="60644" xr:uid="{00000000-0005-0000-0000-00007AB30000}"/>
    <cellStyle name="Обычный 9 5 4 3 4" xfId="60645" xr:uid="{00000000-0005-0000-0000-00007BB30000}"/>
    <cellStyle name="Обычный 9 5 4 4" xfId="15382" xr:uid="{00000000-0005-0000-0000-00007CB30000}"/>
    <cellStyle name="Обычный 9 5 4 4 2" xfId="60646" xr:uid="{00000000-0005-0000-0000-00007DB30000}"/>
    <cellStyle name="Обычный 9 5 4 5" xfId="15383" xr:uid="{00000000-0005-0000-0000-00007EB30000}"/>
    <cellStyle name="Обычный 9 5 4 5 2" xfId="60647" xr:uid="{00000000-0005-0000-0000-00007FB30000}"/>
    <cellStyle name="Обычный 9 5 4 6" xfId="15384" xr:uid="{00000000-0005-0000-0000-000080B30000}"/>
    <cellStyle name="Обычный 9 5 4 6 2" xfId="60648" xr:uid="{00000000-0005-0000-0000-000081B30000}"/>
    <cellStyle name="Обычный 9 5 4 7" xfId="35944" xr:uid="{00000000-0005-0000-0000-000082B30000}"/>
    <cellStyle name="Обычный 9 5 4 7 2" xfId="60649" xr:uid="{00000000-0005-0000-0000-000083B30000}"/>
    <cellStyle name="Обычный 9 5 4 8" xfId="35945" xr:uid="{00000000-0005-0000-0000-000084B30000}"/>
    <cellStyle name="Обычный 9 5 4 8 2" xfId="60650" xr:uid="{00000000-0005-0000-0000-000085B30000}"/>
    <cellStyle name="Обычный 9 5 4 9" xfId="60651" xr:uid="{00000000-0005-0000-0000-000086B30000}"/>
    <cellStyle name="Обычный 9 5 4_Лист1" xfId="60652" xr:uid="{00000000-0005-0000-0000-000087B30000}"/>
    <cellStyle name="Обычный 9 5 5" xfId="15385" xr:uid="{00000000-0005-0000-0000-000088B30000}"/>
    <cellStyle name="Обычный 9 5 5 2" xfId="15386" xr:uid="{00000000-0005-0000-0000-000089B30000}"/>
    <cellStyle name="Обычный 9 5 5 2 2" xfId="60653" xr:uid="{00000000-0005-0000-0000-00008AB30000}"/>
    <cellStyle name="Обычный 9 5 5 2 2 2" xfId="60654" xr:uid="{00000000-0005-0000-0000-00008BB30000}"/>
    <cellStyle name="Обычный 9 5 5 2 3" xfId="60655" xr:uid="{00000000-0005-0000-0000-00008CB30000}"/>
    <cellStyle name="Обычный 9 5 5 3" xfId="15387" xr:uid="{00000000-0005-0000-0000-00008DB30000}"/>
    <cellStyle name="Обычный 9 5 5 3 2" xfId="60656" xr:uid="{00000000-0005-0000-0000-00008EB30000}"/>
    <cellStyle name="Обычный 9 5 5 4" xfId="60657" xr:uid="{00000000-0005-0000-0000-00008FB30000}"/>
    <cellStyle name="Обычный 9 5 5_НВВ РСК 2019 (II пол) МАКС" xfId="60658" xr:uid="{00000000-0005-0000-0000-000090B30000}"/>
    <cellStyle name="Обычный 9 5 6" xfId="15388" xr:uid="{00000000-0005-0000-0000-000091B30000}"/>
    <cellStyle name="Обычный 9 5 6 2" xfId="15389" xr:uid="{00000000-0005-0000-0000-000092B30000}"/>
    <cellStyle name="Обычный 9 5 6 2 2" xfId="60659" xr:uid="{00000000-0005-0000-0000-000093B30000}"/>
    <cellStyle name="Обычный 9 5 6 3" xfId="15390" xr:uid="{00000000-0005-0000-0000-000094B30000}"/>
    <cellStyle name="Обычный 9 5 6 3 2" xfId="60660" xr:uid="{00000000-0005-0000-0000-000095B30000}"/>
    <cellStyle name="Обычный 9 5 6 4" xfId="60661" xr:uid="{00000000-0005-0000-0000-000096B30000}"/>
    <cellStyle name="Обычный 9 5 7" xfId="15391" xr:uid="{00000000-0005-0000-0000-000097B30000}"/>
    <cellStyle name="Обычный 9 5 7 2" xfId="60662" xr:uid="{00000000-0005-0000-0000-000098B30000}"/>
    <cellStyle name="Обычный 9 5 8" xfId="15392" xr:uid="{00000000-0005-0000-0000-000099B30000}"/>
    <cellStyle name="Обычный 9 5 8 2" xfId="60663" xr:uid="{00000000-0005-0000-0000-00009AB30000}"/>
    <cellStyle name="Обычный 9 5 9" xfId="15393" xr:uid="{00000000-0005-0000-0000-00009BB30000}"/>
    <cellStyle name="Обычный 9 5 9 2" xfId="60664" xr:uid="{00000000-0005-0000-0000-00009CB30000}"/>
    <cellStyle name="Обычный 9 5_Лист1" xfId="60665" xr:uid="{00000000-0005-0000-0000-00009DB30000}"/>
    <cellStyle name="Обычный 9 6" xfId="15394" xr:uid="{00000000-0005-0000-0000-00009EB30000}"/>
    <cellStyle name="Обычный 9 6 2" xfId="35946" xr:uid="{00000000-0005-0000-0000-00009FB30000}"/>
    <cellStyle name="Обычный 9 7" xfId="15395" xr:uid="{00000000-0005-0000-0000-0000A0B30000}"/>
    <cellStyle name="Обычный 9 7 10" xfId="60666" xr:uid="{00000000-0005-0000-0000-0000A1B30000}"/>
    <cellStyle name="Обычный 9 7 2" xfId="15396" xr:uid="{00000000-0005-0000-0000-0000A2B30000}"/>
    <cellStyle name="Обычный 9 7 2 2" xfId="15397" xr:uid="{00000000-0005-0000-0000-0000A3B30000}"/>
    <cellStyle name="Обычный 9 7 2 2 2" xfId="15398" xr:uid="{00000000-0005-0000-0000-0000A4B30000}"/>
    <cellStyle name="Обычный 9 7 2 2 2 2" xfId="60667" xr:uid="{00000000-0005-0000-0000-0000A5B30000}"/>
    <cellStyle name="Обычный 9 7 2 2 2 2 2" xfId="60668" xr:uid="{00000000-0005-0000-0000-0000A6B30000}"/>
    <cellStyle name="Обычный 9 7 2 2 2 3" xfId="60669" xr:uid="{00000000-0005-0000-0000-0000A7B30000}"/>
    <cellStyle name="Обычный 9 7 2 2 3" xfId="15399" xr:uid="{00000000-0005-0000-0000-0000A8B30000}"/>
    <cellStyle name="Обычный 9 7 2 2 3 2" xfId="60670" xr:uid="{00000000-0005-0000-0000-0000A9B30000}"/>
    <cellStyle name="Обычный 9 7 2 2 4" xfId="60671" xr:uid="{00000000-0005-0000-0000-0000AAB30000}"/>
    <cellStyle name="Обычный 9 7 2 2_НВВ РСК 2019 (II пол) МАКС" xfId="60672" xr:uid="{00000000-0005-0000-0000-0000ABB30000}"/>
    <cellStyle name="Обычный 9 7 2 3" xfId="15400" xr:uid="{00000000-0005-0000-0000-0000ACB30000}"/>
    <cellStyle name="Обычный 9 7 2 3 2" xfId="15401" xr:uid="{00000000-0005-0000-0000-0000ADB30000}"/>
    <cellStyle name="Обычный 9 7 2 3 2 2" xfId="60673" xr:uid="{00000000-0005-0000-0000-0000AEB30000}"/>
    <cellStyle name="Обычный 9 7 2 3 3" xfId="15402" xr:uid="{00000000-0005-0000-0000-0000AFB30000}"/>
    <cellStyle name="Обычный 9 7 2 3 3 2" xfId="60674" xr:uid="{00000000-0005-0000-0000-0000B0B30000}"/>
    <cellStyle name="Обычный 9 7 2 3 4" xfId="60675" xr:uid="{00000000-0005-0000-0000-0000B1B30000}"/>
    <cellStyle name="Обычный 9 7 2 4" xfId="15403" xr:uid="{00000000-0005-0000-0000-0000B2B30000}"/>
    <cellStyle name="Обычный 9 7 2 4 2" xfId="60676" xr:uid="{00000000-0005-0000-0000-0000B3B30000}"/>
    <cellStyle name="Обычный 9 7 2 5" xfId="15404" xr:uid="{00000000-0005-0000-0000-0000B4B30000}"/>
    <cellStyle name="Обычный 9 7 2 5 2" xfId="60677" xr:uid="{00000000-0005-0000-0000-0000B5B30000}"/>
    <cellStyle name="Обычный 9 7 2 6" xfId="15405" xr:uid="{00000000-0005-0000-0000-0000B6B30000}"/>
    <cellStyle name="Обычный 9 7 2 6 2" xfId="60678" xr:uid="{00000000-0005-0000-0000-0000B7B30000}"/>
    <cellStyle name="Обычный 9 7 2 7" xfId="35947" xr:uid="{00000000-0005-0000-0000-0000B8B30000}"/>
    <cellStyle name="Обычный 9 7 2 7 2" xfId="60679" xr:uid="{00000000-0005-0000-0000-0000B9B30000}"/>
    <cellStyle name="Обычный 9 7 2 8" xfId="35948" xr:uid="{00000000-0005-0000-0000-0000BAB30000}"/>
    <cellStyle name="Обычный 9 7 2 8 2" xfId="60680" xr:uid="{00000000-0005-0000-0000-0000BBB30000}"/>
    <cellStyle name="Обычный 9 7 2 9" xfId="60681" xr:uid="{00000000-0005-0000-0000-0000BCB30000}"/>
    <cellStyle name="Обычный 9 7 2_Лист1" xfId="60682" xr:uid="{00000000-0005-0000-0000-0000BDB30000}"/>
    <cellStyle name="Обычный 9 7 3" xfId="15406" xr:uid="{00000000-0005-0000-0000-0000BEB30000}"/>
    <cellStyle name="Обычный 9 7 3 2" xfId="15407" xr:uid="{00000000-0005-0000-0000-0000BFB30000}"/>
    <cellStyle name="Обычный 9 7 3 2 2" xfId="60683" xr:uid="{00000000-0005-0000-0000-0000C0B30000}"/>
    <cellStyle name="Обычный 9 7 3 2 2 2" xfId="60684" xr:uid="{00000000-0005-0000-0000-0000C1B30000}"/>
    <cellStyle name="Обычный 9 7 3 2 3" xfId="60685" xr:uid="{00000000-0005-0000-0000-0000C2B30000}"/>
    <cellStyle name="Обычный 9 7 3 3" xfId="15408" xr:uid="{00000000-0005-0000-0000-0000C3B30000}"/>
    <cellStyle name="Обычный 9 7 3 3 2" xfId="60686" xr:uid="{00000000-0005-0000-0000-0000C4B30000}"/>
    <cellStyle name="Обычный 9 7 3 4" xfId="60687" xr:uid="{00000000-0005-0000-0000-0000C5B30000}"/>
    <cellStyle name="Обычный 9 7 3_НВВ РСК 2019 (II пол) МАКС" xfId="60688" xr:uid="{00000000-0005-0000-0000-0000C6B30000}"/>
    <cellStyle name="Обычный 9 7 4" xfId="15409" xr:uid="{00000000-0005-0000-0000-0000C7B30000}"/>
    <cellStyle name="Обычный 9 7 4 2" xfId="15410" xr:uid="{00000000-0005-0000-0000-0000C8B30000}"/>
    <cellStyle name="Обычный 9 7 4 2 2" xfId="60689" xr:uid="{00000000-0005-0000-0000-0000C9B30000}"/>
    <cellStyle name="Обычный 9 7 4 3" xfId="15411" xr:uid="{00000000-0005-0000-0000-0000CAB30000}"/>
    <cellStyle name="Обычный 9 7 4 3 2" xfId="60690" xr:uid="{00000000-0005-0000-0000-0000CBB30000}"/>
    <cellStyle name="Обычный 9 7 4 4" xfId="60691" xr:uid="{00000000-0005-0000-0000-0000CCB30000}"/>
    <cellStyle name="Обычный 9 7 5" xfId="15412" xr:uid="{00000000-0005-0000-0000-0000CDB30000}"/>
    <cellStyle name="Обычный 9 7 5 2" xfId="60692" xr:uid="{00000000-0005-0000-0000-0000CEB30000}"/>
    <cellStyle name="Обычный 9 7 6" xfId="15413" xr:uid="{00000000-0005-0000-0000-0000CFB30000}"/>
    <cellStyle name="Обычный 9 7 6 2" xfId="60693" xr:uid="{00000000-0005-0000-0000-0000D0B30000}"/>
    <cellStyle name="Обычный 9 7 7" xfId="15414" xr:uid="{00000000-0005-0000-0000-0000D1B30000}"/>
    <cellStyle name="Обычный 9 7 7 2" xfId="60694" xr:uid="{00000000-0005-0000-0000-0000D2B30000}"/>
    <cellStyle name="Обычный 9 7 8" xfId="35949" xr:uid="{00000000-0005-0000-0000-0000D3B30000}"/>
    <cellStyle name="Обычный 9 7 8 2" xfId="60695" xr:uid="{00000000-0005-0000-0000-0000D4B30000}"/>
    <cellStyle name="Обычный 9 7 9" xfId="35950" xr:uid="{00000000-0005-0000-0000-0000D5B30000}"/>
    <cellStyle name="Обычный 9 7 9 2" xfId="60696" xr:uid="{00000000-0005-0000-0000-0000D6B30000}"/>
    <cellStyle name="Обычный 9 7_Лист1" xfId="60697" xr:uid="{00000000-0005-0000-0000-0000D7B30000}"/>
    <cellStyle name="Обычный 9 8" xfId="15415" xr:uid="{00000000-0005-0000-0000-0000D8B30000}"/>
    <cellStyle name="Обычный 9 9" xfId="15416" xr:uid="{00000000-0005-0000-0000-0000D9B30000}"/>
    <cellStyle name="Обычный 9 9 2" xfId="15417" xr:uid="{00000000-0005-0000-0000-0000DAB30000}"/>
    <cellStyle name="Обычный 9_Лист1" xfId="60698" xr:uid="{00000000-0005-0000-0000-0000DBB30000}"/>
    <cellStyle name="Обычный 90" xfId="48562" xr:uid="{00000000-0005-0000-0000-0000DCB30000}"/>
    <cellStyle name="Обычный 91" xfId="60699" xr:uid="{00000000-0005-0000-0000-0000DDB30000}"/>
    <cellStyle name="Обычный 92" xfId="62480" xr:uid="{00000000-0005-0000-0000-0000DEB30000}"/>
    <cellStyle name="Обычный 93" xfId="48557" xr:uid="{00000000-0005-0000-0000-0000DFB30000}"/>
    <cellStyle name="Обычный 93 2" xfId="62492" xr:uid="{00000000-0005-0000-0000-0000E0B30000}"/>
    <cellStyle name="Обычный 94" xfId="62481" xr:uid="{00000000-0005-0000-0000-0000E1B30000}"/>
    <cellStyle name="Обычный 95" xfId="62482" xr:uid="{00000000-0005-0000-0000-0000E2B30000}"/>
    <cellStyle name="Обычный 96" xfId="62483" xr:uid="{00000000-0005-0000-0000-0000E3B30000}"/>
    <cellStyle name="Обычный1" xfId="15418" xr:uid="{00000000-0005-0000-0000-0000E4B30000}"/>
    <cellStyle name="Обычный1 2" xfId="35951" xr:uid="{00000000-0005-0000-0000-0000E5B30000}"/>
    <cellStyle name="Открывавшаяся гиперссылка 2" xfId="35952" xr:uid="{00000000-0005-0000-0000-0000E6B30000}"/>
    <cellStyle name="Ошибка" xfId="15419" xr:uid="{00000000-0005-0000-0000-0000E7B30000}"/>
    <cellStyle name="Ошибка 10" xfId="35953" xr:uid="{00000000-0005-0000-0000-0000E8B30000}"/>
    <cellStyle name="Ошибка 10 2" xfId="35954" xr:uid="{00000000-0005-0000-0000-0000E9B30000}"/>
    <cellStyle name="Ошибка 11" xfId="35955" xr:uid="{00000000-0005-0000-0000-0000EAB30000}"/>
    <cellStyle name="Ошибка 11 2" xfId="35956" xr:uid="{00000000-0005-0000-0000-0000EBB30000}"/>
    <cellStyle name="Ошибка 11 3" xfId="35957" xr:uid="{00000000-0005-0000-0000-0000ECB30000}"/>
    <cellStyle name="Ошибка 12" xfId="35958" xr:uid="{00000000-0005-0000-0000-0000EDB30000}"/>
    <cellStyle name="Ошибка 2" xfId="15420" xr:uid="{00000000-0005-0000-0000-0000EEB30000}"/>
    <cellStyle name="Ошибка 2 2" xfId="35959" xr:uid="{00000000-0005-0000-0000-0000EFB30000}"/>
    <cellStyle name="Ошибка 2 2 2" xfId="35960" xr:uid="{00000000-0005-0000-0000-0000F0B30000}"/>
    <cellStyle name="Ошибка 2 2 3" xfId="35961" xr:uid="{00000000-0005-0000-0000-0000F1B30000}"/>
    <cellStyle name="Ошибка 2 3" xfId="35962" xr:uid="{00000000-0005-0000-0000-0000F2B30000}"/>
    <cellStyle name="Ошибка 2 3 2" xfId="35963" xr:uid="{00000000-0005-0000-0000-0000F3B30000}"/>
    <cellStyle name="Ошибка 2 3 3" xfId="35964" xr:uid="{00000000-0005-0000-0000-0000F4B30000}"/>
    <cellStyle name="Ошибка 2 4" xfId="35965" xr:uid="{00000000-0005-0000-0000-0000F5B30000}"/>
    <cellStyle name="Ошибка 2 4 2" xfId="35966" xr:uid="{00000000-0005-0000-0000-0000F6B30000}"/>
    <cellStyle name="Ошибка 2 4 3" xfId="35967" xr:uid="{00000000-0005-0000-0000-0000F7B30000}"/>
    <cellStyle name="Ошибка 2 5" xfId="35968" xr:uid="{00000000-0005-0000-0000-0000F8B30000}"/>
    <cellStyle name="Ошибка 2 5 2" xfId="35969" xr:uid="{00000000-0005-0000-0000-0000F9B30000}"/>
    <cellStyle name="Ошибка 2 5 3" xfId="35970" xr:uid="{00000000-0005-0000-0000-0000FAB30000}"/>
    <cellStyle name="Ошибка 2 6" xfId="35971" xr:uid="{00000000-0005-0000-0000-0000FBB30000}"/>
    <cellStyle name="Ошибка 2 6 2" xfId="35972" xr:uid="{00000000-0005-0000-0000-0000FCB30000}"/>
    <cellStyle name="Ошибка 2 6 3" xfId="35973" xr:uid="{00000000-0005-0000-0000-0000FDB30000}"/>
    <cellStyle name="Ошибка 2 7" xfId="35974" xr:uid="{00000000-0005-0000-0000-0000FEB30000}"/>
    <cellStyle name="Ошибка 2 7 2" xfId="35975" xr:uid="{00000000-0005-0000-0000-0000FFB30000}"/>
    <cellStyle name="Ошибка 2 8" xfId="35976" xr:uid="{00000000-0005-0000-0000-000000B40000}"/>
    <cellStyle name="Ошибка 2 8 2" xfId="35977" xr:uid="{00000000-0005-0000-0000-000001B40000}"/>
    <cellStyle name="Ошибка 2 8 3" xfId="35978" xr:uid="{00000000-0005-0000-0000-000002B40000}"/>
    <cellStyle name="Ошибка 2 9" xfId="35979" xr:uid="{00000000-0005-0000-0000-000003B40000}"/>
    <cellStyle name="Ошибка 3" xfId="35980" xr:uid="{00000000-0005-0000-0000-000004B40000}"/>
    <cellStyle name="Ошибка 3 2" xfId="35981" xr:uid="{00000000-0005-0000-0000-000005B40000}"/>
    <cellStyle name="Ошибка 3 2 2" xfId="35982" xr:uid="{00000000-0005-0000-0000-000006B40000}"/>
    <cellStyle name="Ошибка 3 2 3" xfId="35983" xr:uid="{00000000-0005-0000-0000-000007B40000}"/>
    <cellStyle name="Ошибка 3 3" xfId="35984" xr:uid="{00000000-0005-0000-0000-000008B40000}"/>
    <cellStyle name="Ошибка 3 3 2" xfId="35985" xr:uid="{00000000-0005-0000-0000-000009B40000}"/>
    <cellStyle name="Ошибка 3 3 3" xfId="35986" xr:uid="{00000000-0005-0000-0000-00000AB40000}"/>
    <cellStyle name="Ошибка 3 4" xfId="35987" xr:uid="{00000000-0005-0000-0000-00000BB40000}"/>
    <cellStyle name="Ошибка 3 4 2" xfId="35988" xr:uid="{00000000-0005-0000-0000-00000CB40000}"/>
    <cellStyle name="Ошибка 3 4 3" xfId="35989" xr:uid="{00000000-0005-0000-0000-00000DB40000}"/>
    <cellStyle name="Ошибка 3 5" xfId="35990" xr:uid="{00000000-0005-0000-0000-00000EB40000}"/>
    <cellStyle name="Ошибка 3 5 2" xfId="35991" xr:uid="{00000000-0005-0000-0000-00000FB40000}"/>
    <cellStyle name="Ошибка 3 5 3" xfId="35992" xr:uid="{00000000-0005-0000-0000-000010B40000}"/>
    <cellStyle name="Ошибка 3 6" xfId="35993" xr:uid="{00000000-0005-0000-0000-000011B40000}"/>
    <cellStyle name="Ошибка 3 6 2" xfId="35994" xr:uid="{00000000-0005-0000-0000-000012B40000}"/>
    <cellStyle name="Ошибка 3 6 3" xfId="35995" xr:uid="{00000000-0005-0000-0000-000013B40000}"/>
    <cellStyle name="Ошибка 3 7" xfId="35996" xr:uid="{00000000-0005-0000-0000-000014B40000}"/>
    <cellStyle name="Ошибка 3 7 2" xfId="35997" xr:uid="{00000000-0005-0000-0000-000015B40000}"/>
    <cellStyle name="Ошибка 3 8" xfId="35998" xr:uid="{00000000-0005-0000-0000-000016B40000}"/>
    <cellStyle name="Ошибка 3 8 2" xfId="35999" xr:uid="{00000000-0005-0000-0000-000017B40000}"/>
    <cellStyle name="Ошибка 3 8 3" xfId="36000" xr:uid="{00000000-0005-0000-0000-000018B40000}"/>
    <cellStyle name="Ошибка 4" xfId="36001" xr:uid="{00000000-0005-0000-0000-000019B40000}"/>
    <cellStyle name="Ошибка 4 2" xfId="36002" xr:uid="{00000000-0005-0000-0000-00001AB40000}"/>
    <cellStyle name="Ошибка 4 2 2" xfId="36003" xr:uid="{00000000-0005-0000-0000-00001BB40000}"/>
    <cellStyle name="Ошибка 4 2 3" xfId="36004" xr:uid="{00000000-0005-0000-0000-00001CB40000}"/>
    <cellStyle name="Ошибка 4 3" xfId="36005" xr:uid="{00000000-0005-0000-0000-00001DB40000}"/>
    <cellStyle name="Ошибка 4 3 2" xfId="36006" xr:uid="{00000000-0005-0000-0000-00001EB40000}"/>
    <cellStyle name="Ошибка 4 3 3" xfId="36007" xr:uid="{00000000-0005-0000-0000-00001FB40000}"/>
    <cellStyle name="Ошибка 4 4" xfId="36008" xr:uid="{00000000-0005-0000-0000-000020B40000}"/>
    <cellStyle name="Ошибка 4 4 2" xfId="36009" xr:uid="{00000000-0005-0000-0000-000021B40000}"/>
    <cellStyle name="Ошибка 4 4 3" xfId="36010" xr:uid="{00000000-0005-0000-0000-000022B40000}"/>
    <cellStyle name="Ошибка 4 5" xfId="36011" xr:uid="{00000000-0005-0000-0000-000023B40000}"/>
    <cellStyle name="Ошибка 4 5 2" xfId="36012" xr:uid="{00000000-0005-0000-0000-000024B40000}"/>
    <cellStyle name="Ошибка 4 5 3" xfId="36013" xr:uid="{00000000-0005-0000-0000-000025B40000}"/>
    <cellStyle name="Ошибка 4 6" xfId="36014" xr:uid="{00000000-0005-0000-0000-000026B40000}"/>
    <cellStyle name="Ошибка 4 6 2" xfId="36015" xr:uid="{00000000-0005-0000-0000-000027B40000}"/>
    <cellStyle name="Ошибка 4 6 3" xfId="36016" xr:uid="{00000000-0005-0000-0000-000028B40000}"/>
    <cellStyle name="Ошибка 4 7" xfId="36017" xr:uid="{00000000-0005-0000-0000-000029B40000}"/>
    <cellStyle name="Ошибка 4 7 2" xfId="36018" xr:uid="{00000000-0005-0000-0000-00002AB40000}"/>
    <cellStyle name="Ошибка 4 8" xfId="36019" xr:uid="{00000000-0005-0000-0000-00002BB40000}"/>
    <cellStyle name="Ошибка 4 8 2" xfId="36020" xr:uid="{00000000-0005-0000-0000-00002CB40000}"/>
    <cellStyle name="Ошибка 4 8 3" xfId="36021" xr:uid="{00000000-0005-0000-0000-00002DB40000}"/>
    <cellStyle name="Ошибка 5" xfId="36022" xr:uid="{00000000-0005-0000-0000-00002EB40000}"/>
    <cellStyle name="Ошибка 5 2" xfId="36023" xr:uid="{00000000-0005-0000-0000-00002FB40000}"/>
    <cellStyle name="Ошибка 5 3" xfId="36024" xr:uid="{00000000-0005-0000-0000-000030B40000}"/>
    <cellStyle name="Ошибка 6" xfId="36025" xr:uid="{00000000-0005-0000-0000-000031B40000}"/>
    <cellStyle name="Ошибка 6 2" xfId="36026" xr:uid="{00000000-0005-0000-0000-000032B40000}"/>
    <cellStyle name="Ошибка 6 3" xfId="36027" xr:uid="{00000000-0005-0000-0000-000033B40000}"/>
    <cellStyle name="Ошибка 7" xfId="36028" xr:uid="{00000000-0005-0000-0000-000034B40000}"/>
    <cellStyle name="Ошибка 7 2" xfId="36029" xr:uid="{00000000-0005-0000-0000-000035B40000}"/>
    <cellStyle name="Ошибка 7 3" xfId="36030" xr:uid="{00000000-0005-0000-0000-000036B40000}"/>
    <cellStyle name="Ошибка 8" xfId="36031" xr:uid="{00000000-0005-0000-0000-000037B40000}"/>
    <cellStyle name="Ошибка 8 2" xfId="36032" xr:uid="{00000000-0005-0000-0000-000038B40000}"/>
    <cellStyle name="Ошибка 8 3" xfId="36033" xr:uid="{00000000-0005-0000-0000-000039B40000}"/>
    <cellStyle name="Ошибка 9" xfId="36034" xr:uid="{00000000-0005-0000-0000-00003AB40000}"/>
    <cellStyle name="Ошибка 9 2" xfId="36035" xr:uid="{00000000-0005-0000-0000-00003BB40000}"/>
    <cellStyle name="Ошибка 9 3" xfId="36036" xr:uid="{00000000-0005-0000-0000-00003CB40000}"/>
    <cellStyle name="Плохой 10" xfId="15421" xr:uid="{00000000-0005-0000-0000-00003DB40000}"/>
    <cellStyle name="Плохой 10 2" xfId="36037" xr:uid="{00000000-0005-0000-0000-00003EB40000}"/>
    <cellStyle name="Плохой 11" xfId="15422" xr:uid="{00000000-0005-0000-0000-00003FB40000}"/>
    <cellStyle name="Плохой 11 2" xfId="15423" xr:uid="{00000000-0005-0000-0000-000040B40000}"/>
    <cellStyle name="Плохой 11 3" xfId="36038" xr:uid="{00000000-0005-0000-0000-000041B40000}"/>
    <cellStyle name="Плохой 12" xfId="15424" xr:uid="{00000000-0005-0000-0000-000042B40000}"/>
    <cellStyle name="Плохой 12 2" xfId="36039" xr:uid="{00000000-0005-0000-0000-000043B40000}"/>
    <cellStyle name="Плохой 13" xfId="15425" xr:uid="{00000000-0005-0000-0000-000044B40000}"/>
    <cellStyle name="Плохой 13 2" xfId="36040" xr:uid="{00000000-0005-0000-0000-000045B40000}"/>
    <cellStyle name="Плохой 14" xfId="15426" xr:uid="{00000000-0005-0000-0000-000046B40000}"/>
    <cellStyle name="Плохой 14 2" xfId="36041" xr:uid="{00000000-0005-0000-0000-000047B40000}"/>
    <cellStyle name="Плохой 15" xfId="15427" xr:uid="{00000000-0005-0000-0000-000048B40000}"/>
    <cellStyle name="Плохой 15 2" xfId="36042" xr:uid="{00000000-0005-0000-0000-000049B40000}"/>
    <cellStyle name="Плохой 16" xfId="15428" xr:uid="{00000000-0005-0000-0000-00004AB40000}"/>
    <cellStyle name="Плохой 16 2" xfId="36043" xr:uid="{00000000-0005-0000-0000-00004BB40000}"/>
    <cellStyle name="Плохой 17" xfId="15429" xr:uid="{00000000-0005-0000-0000-00004CB40000}"/>
    <cellStyle name="Плохой 17 2" xfId="36044" xr:uid="{00000000-0005-0000-0000-00004DB40000}"/>
    <cellStyle name="Плохой 18" xfId="15430" xr:uid="{00000000-0005-0000-0000-00004EB40000}"/>
    <cellStyle name="Плохой 18 2" xfId="36045" xr:uid="{00000000-0005-0000-0000-00004FB40000}"/>
    <cellStyle name="Плохой 19" xfId="15431" xr:uid="{00000000-0005-0000-0000-000050B40000}"/>
    <cellStyle name="Плохой 19 2" xfId="36046" xr:uid="{00000000-0005-0000-0000-000051B40000}"/>
    <cellStyle name="Плохой 2" xfId="15432" xr:uid="{00000000-0005-0000-0000-000052B40000}"/>
    <cellStyle name="Плохой 2 2" xfId="15433" xr:uid="{00000000-0005-0000-0000-000053B40000}"/>
    <cellStyle name="Плохой 2 2 2" xfId="15434" xr:uid="{00000000-0005-0000-0000-000054B40000}"/>
    <cellStyle name="Плохой 2 2 3" xfId="15435" xr:uid="{00000000-0005-0000-0000-000055B40000}"/>
    <cellStyle name="Плохой 2 2 4" xfId="36047" xr:uid="{00000000-0005-0000-0000-000056B40000}"/>
    <cellStyle name="Плохой 2 3" xfId="15436" xr:uid="{00000000-0005-0000-0000-000057B40000}"/>
    <cellStyle name="Плохой 2 3 2" xfId="15437" xr:uid="{00000000-0005-0000-0000-000058B40000}"/>
    <cellStyle name="Плохой 2 3 3" xfId="36048" xr:uid="{00000000-0005-0000-0000-000059B40000}"/>
    <cellStyle name="Плохой 2 4" xfId="36049" xr:uid="{00000000-0005-0000-0000-00005AB40000}"/>
    <cellStyle name="Плохой 2_Лист1" xfId="60700" xr:uid="{00000000-0005-0000-0000-00005BB40000}"/>
    <cellStyle name="Плохой 20" xfId="15438" xr:uid="{00000000-0005-0000-0000-00005CB40000}"/>
    <cellStyle name="Плохой 20 2" xfId="36050" xr:uid="{00000000-0005-0000-0000-00005DB40000}"/>
    <cellStyle name="Плохой 21" xfId="15439" xr:uid="{00000000-0005-0000-0000-00005EB40000}"/>
    <cellStyle name="Плохой 21 2" xfId="36051" xr:uid="{00000000-0005-0000-0000-00005FB40000}"/>
    <cellStyle name="Плохой 22" xfId="15440" xr:uid="{00000000-0005-0000-0000-000060B40000}"/>
    <cellStyle name="Плохой 22 2" xfId="36052" xr:uid="{00000000-0005-0000-0000-000061B40000}"/>
    <cellStyle name="Плохой 23" xfId="15441" xr:uid="{00000000-0005-0000-0000-000062B40000}"/>
    <cellStyle name="Плохой 23 2" xfId="36053" xr:uid="{00000000-0005-0000-0000-000063B40000}"/>
    <cellStyle name="Плохой 24" xfId="15442" xr:uid="{00000000-0005-0000-0000-000064B40000}"/>
    <cellStyle name="Плохой 24 2" xfId="36054" xr:uid="{00000000-0005-0000-0000-000065B40000}"/>
    <cellStyle name="Плохой 25" xfId="15443" xr:uid="{00000000-0005-0000-0000-000066B40000}"/>
    <cellStyle name="Плохой 25 2" xfId="36055" xr:uid="{00000000-0005-0000-0000-000067B40000}"/>
    <cellStyle name="Плохой 26" xfId="15444" xr:uid="{00000000-0005-0000-0000-000068B40000}"/>
    <cellStyle name="Плохой 26 2" xfId="36056" xr:uid="{00000000-0005-0000-0000-000069B40000}"/>
    <cellStyle name="Плохой 27" xfId="15445" xr:uid="{00000000-0005-0000-0000-00006AB40000}"/>
    <cellStyle name="Плохой 27 2" xfId="36057" xr:uid="{00000000-0005-0000-0000-00006BB40000}"/>
    <cellStyle name="Плохой 28" xfId="15446" xr:uid="{00000000-0005-0000-0000-00006CB40000}"/>
    <cellStyle name="Плохой 28 2" xfId="36058" xr:uid="{00000000-0005-0000-0000-00006DB40000}"/>
    <cellStyle name="Плохой 29" xfId="15447" xr:uid="{00000000-0005-0000-0000-00006EB40000}"/>
    <cellStyle name="Плохой 29 2" xfId="36059" xr:uid="{00000000-0005-0000-0000-00006FB40000}"/>
    <cellStyle name="Плохой 3" xfId="15448" xr:uid="{00000000-0005-0000-0000-000070B40000}"/>
    <cellStyle name="Плохой 3 2" xfId="15449" xr:uid="{00000000-0005-0000-0000-000071B40000}"/>
    <cellStyle name="Плохой 3 2 2" xfId="36060" xr:uid="{00000000-0005-0000-0000-000072B40000}"/>
    <cellStyle name="Плохой 3 3" xfId="15450" xr:uid="{00000000-0005-0000-0000-000073B40000}"/>
    <cellStyle name="Плохой 3 3 2" xfId="36061" xr:uid="{00000000-0005-0000-0000-000074B40000}"/>
    <cellStyle name="Плохой 3 4" xfId="15451" xr:uid="{00000000-0005-0000-0000-000075B40000}"/>
    <cellStyle name="Плохой 3 4 2" xfId="36062" xr:uid="{00000000-0005-0000-0000-000076B40000}"/>
    <cellStyle name="Плохой 3 5" xfId="36063" xr:uid="{00000000-0005-0000-0000-000077B40000}"/>
    <cellStyle name="Плохой 3_Лист1" xfId="60701" xr:uid="{00000000-0005-0000-0000-000078B40000}"/>
    <cellStyle name="Плохой 30" xfId="15452" xr:uid="{00000000-0005-0000-0000-000079B40000}"/>
    <cellStyle name="Плохой 30 2" xfId="36064" xr:uid="{00000000-0005-0000-0000-00007AB40000}"/>
    <cellStyle name="Плохой 31" xfId="15453" xr:uid="{00000000-0005-0000-0000-00007BB40000}"/>
    <cellStyle name="Плохой 31 2" xfId="36065" xr:uid="{00000000-0005-0000-0000-00007CB40000}"/>
    <cellStyle name="Плохой 32" xfId="15454" xr:uid="{00000000-0005-0000-0000-00007DB40000}"/>
    <cellStyle name="Плохой 32 2" xfId="36066" xr:uid="{00000000-0005-0000-0000-00007EB40000}"/>
    <cellStyle name="Плохой 33" xfId="15455" xr:uid="{00000000-0005-0000-0000-00007FB40000}"/>
    <cellStyle name="Плохой 33 2" xfId="36067" xr:uid="{00000000-0005-0000-0000-000080B40000}"/>
    <cellStyle name="Плохой 34" xfId="15456" xr:uid="{00000000-0005-0000-0000-000081B40000}"/>
    <cellStyle name="Плохой 34 2" xfId="36068" xr:uid="{00000000-0005-0000-0000-000082B40000}"/>
    <cellStyle name="Плохой 35" xfId="36069" xr:uid="{00000000-0005-0000-0000-000083B40000}"/>
    <cellStyle name="Плохой 4" xfId="15457" xr:uid="{00000000-0005-0000-0000-000084B40000}"/>
    <cellStyle name="Плохой 4 2" xfId="15458" xr:uid="{00000000-0005-0000-0000-000085B40000}"/>
    <cellStyle name="Плохой 4 2 2" xfId="36070" xr:uid="{00000000-0005-0000-0000-000086B40000}"/>
    <cellStyle name="Плохой 4 3" xfId="15459" xr:uid="{00000000-0005-0000-0000-000087B40000}"/>
    <cellStyle name="Плохой 4 3 2" xfId="36071" xr:uid="{00000000-0005-0000-0000-000088B40000}"/>
    <cellStyle name="Плохой 4 4" xfId="36072" xr:uid="{00000000-0005-0000-0000-000089B40000}"/>
    <cellStyle name="Плохой 4_Лист1" xfId="60702" xr:uid="{00000000-0005-0000-0000-00008AB40000}"/>
    <cellStyle name="Плохой 5" xfId="15460" xr:uid="{00000000-0005-0000-0000-00008BB40000}"/>
    <cellStyle name="Плохой 5 2" xfId="15461" xr:uid="{00000000-0005-0000-0000-00008CB40000}"/>
    <cellStyle name="Плохой 5 2 2" xfId="36073" xr:uid="{00000000-0005-0000-0000-00008DB40000}"/>
    <cellStyle name="Плохой 5 3" xfId="15462" xr:uid="{00000000-0005-0000-0000-00008EB40000}"/>
    <cellStyle name="Плохой 5 3 2" xfId="36074" xr:uid="{00000000-0005-0000-0000-00008FB40000}"/>
    <cellStyle name="Плохой 5 4" xfId="36075" xr:uid="{00000000-0005-0000-0000-000090B40000}"/>
    <cellStyle name="Плохой 5_Лист1" xfId="60703" xr:uid="{00000000-0005-0000-0000-000091B40000}"/>
    <cellStyle name="Плохой 6" xfId="15463" xr:uid="{00000000-0005-0000-0000-000092B40000}"/>
    <cellStyle name="Плохой 6 2" xfId="15464" xr:uid="{00000000-0005-0000-0000-000093B40000}"/>
    <cellStyle name="Плохой 6 2 2" xfId="15465" xr:uid="{00000000-0005-0000-0000-000094B40000}"/>
    <cellStyle name="Плохой 6 2 3" xfId="36076" xr:uid="{00000000-0005-0000-0000-000095B40000}"/>
    <cellStyle name="Плохой 6 3" xfId="15466" xr:uid="{00000000-0005-0000-0000-000096B40000}"/>
    <cellStyle name="Плохой 6 3 2" xfId="36077" xr:uid="{00000000-0005-0000-0000-000097B40000}"/>
    <cellStyle name="Плохой 6 4" xfId="15467" xr:uid="{00000000-0005-0000-0000-000098B40000}"/>
    <cellStyle name="Плохой 6 5" xfId="36078" xr:uid="{00000000-0005-0000-0000-000099B40000}"/>
    <cellStyle name="Плохой 6_Лист1" xfId="60704" xr:uid="{00000000-0005-0000-0000-00009AB40000}"/>
    <cellStyle name="Плохой 7" xfId="15468" xr:uid="{00000000-0005-0000-0000-00009BB40000}"/>
    <cellStyle name="Плохой 7 2" xfId="15469" xr:uid="{00000000-0005-0000-0000-00009CB40000}"/>
    <cellStyle name="Плохой 7 2 2" xfId="36079" xr:uid="{00000000-0005-0000-0000-00009DB40000}"/>
    <cellStyle name="Плохой 7 3" xfId="15470" xr:uid="{00000000-0005-0000-0000-00009EB40000}"/>
    <cellStyle name="Плохой 7 3 2" xfId="36080" xr:uid="{00000000-0005-0000-0000-00009FB40000}"/>
    <cellStyle name="Плохой 7 4" xfId="36081" xr:uid="{00000000-0005-0000-0000-0000A0B40000}"/>
    <cellStyle name="Плохой 7_Лист1" xfId="60705" xr:uid="{00000000-0005-0000-0000-0000A1B40000}"/>
    <cellStyle name="Плохой 8" xfId="15471" xr:uid="{00000000-0005-0000-0000-0000A2B40000}"/>
    <cellStyle name="Плохой 8 2" xfId="15472" xr:uid="{00000000-0005-0000-0000-0000A3B40000}"/>
    <cellStyle name="Плохой 8 2 2" xfId="15473" xr:uid="{00000000-0005-0000-0000-0000A4B40000}"/>
    <cellStyle name="Плохой 8 2 2 2" xfId="36082" xr:uid="{00000000-0005-0000-0000-0000A5B40000}"/>
    <cellStyle name="Плохой 8 2 3" xfId="36083" xr:uid="{00000000-0005-0000-0000-0000A6B40000}"/>
    <cellStyle name="Плохой 8 2_Лист1" xfId="60706" xr:uid="{00000000-0005-0000-0000-0000A7B40000}"/>
    <cellStyle name="Плохой 8 3" xfId="15474" xr:uid="{00000000-0005-0000-0000-0000A8B40000}"/>
    <cellStyle name="Плохой 8 3 2" xfId="36084" xr:uid="{00000000-0005-0000-0000-0000A9B40000}"/>
    <cellStyle name="Плохой 8 4" xfId="36085" xr:uid="{00000000-0005-0000-0000-0000AAB40000}"/>
    <cellStyle name="Плохой 8_Лист1" xfId="60707" xr:uid="{00000000-0005-0000-0000-0000ABB40000}"/>
    <cellStyle name="Плохой 9" xfId="15475" xr:uid="{00000000-0005-0000-0000-0000ACB40000}"/>
    <cellStyle name="Плохой 9 2" xfId="15476" xr:uid="{00000000-0005-0000-0000-0000ADB40000}"/>
    <cellStyle name="Плохой 9 2 2" xfId="15477" xr:uid="{00000000-0005-0000-0000-0000AEB40000}"/>
    <cellStyle name="Плохой 9 2 2 2" xfId="36086" xr:uid="{00000000-0005-0000-0000-0000AFB40000}"/>
    <cellStyle name="Плохой 9 2 3" xfId="36087" xr:uid="{00000000-0005-0000-0000-0000B0B40000}"/>
    <cellStyle name="Плохой 9 2_Лист1" xfId="60708" xr:uid="{00000000-0005-0000-0000-0000B1B40000}"/>
    <cellStyle name="Плохой 9 3" xfId="15478" xr:uid="{00000000-0005-0000-0000-0000B2B40000}"/>
    <cellStyle name="Плохой 9 3 2" xfId="15479" xr:uid="{00000000-0005-0000-0000-0000B3B40000}"/>
    <cellStyle name="Плохой 9 3 3" xfId="36088" xr:uid="{00000000-0005-0000-0000-0000B4B40000}"/>
    <cellStyle name="Плохой 9 4" xfId="36089" xr:uid="{00000000-0005-0000-0000-0000B5B40000}"/>
    <cellStyle name="Плохой 9_Лист1" xfId="60709" xr:uid="{00000000-0005-0000-0000-0000B6B40000}"/>
    <cellStyle name="По центру с переносом" xfId="15480" xr:uid="{00000000-0005-0000-0000-0000B7B40000}"/>
    <cellStyle name="По центру с переносом 2" xfId="15481" xr:uid="{00000000-0005-0000-0000-0000B8B40000}"/>
    <cellStyle name="По центру с переносом 2 2" xfId="15482" xr:uid="{00000000-0005-0000-0000-0000B9B40000}"/>
    <cellStyle name="По центру с переносом 2 3" xfId="36090" xr:uid="{00000000-0005-0000-0000-0000BAB40000}"/>
    <cellStyle name="По центру с переносом 3" xfId="15483" xr:uid="{00000000-0005-0000-0000-0000BBB40000}"/>
    <cellStyle name="По центру с переносом 3 2" xfId="36091" xr:uid="{00000000-0005-0000-0000-0000BCB40000}"/>
    <cellStyle name="По центру с переносом 4" xfId="15484" xr:uid="{00000000-0005-0000-0000-0000BDB40000}"/>
    <cellStyle name="По центру с переносом 4 2" xfId="36092" xr:uid="{00000000-0005-0000-0000-0000BEB40000}"/>
    <cellStyle name="По центру с переносом 5" xfId="36093" xr:uid="{00000000-0005-0000-0000-0000BFB40000}"/>
    <cellStyle name="По центру с переносом_Лист1" xfId="60710" xr:uid="{00000000-0005-0000-0000-0000C0B40000}"/>
    <cellStyle name="По ширине с переносом" xfId="15485" xr:uid="{00000000-0005-0000-0000-0000C1B40000}"/>
    <cellStyle name="По ширине с переносом 2" xfId="15486" xr:uid="{00000000-0005-0000-0000-0000C2B40000}"/>
    <cellStyle name="По ширине с переносом 2 2" xfId="15487" xr:uid="{00000000-0005-0000-0000-0000C3B40000}"/>
    <cellStyle name="По ширине с переносом 2 3" xfId="36094" xr:uid="{00000000-0005-0000-0000-0000C4B40000}"/>
    <cellStyle name="По ширине с переносом 3" xfId="15488" xr:uid="{00000000-0005-0000-0000-0000C5B40000}"/>
    <cellStyle name="По ширине с переносом 3 2" xfId="36095" xr:uid="{00000000-0005-0000-0000-0000C6B40000}"/>
    <cellStyle name="По ширине с переносом 4" xfId="15489" xr:uid="{00000000-0005-0000-0000-0000C7B40000}"/>
    <cellStyle name="По ширине с переносом 4 2" xfId="36096" xr:uid="{00000000-0005-0000-0000-0000C8B40000}"/>
    <cellStyle name="По ширине с переносом 5" xfId="36097" xr:uid="{00000000-0005-0000-0000-0000C9B40000}"/>
    <cellStyle name="По ширине с переносом_Лист1" xfId="60711" xr:uid="{00000000-0005-0000-0000-0000CAB40000}"/>
    <cellStyle name="Подгруппа" xfId="15490" xr:uid="{00000000-0005-0000-0000-0000CBB40000}"/>
    <cellStyle name="Подгруппа 10" xfId="36098" xr:uid="{00000000-0005-0000-0000-0000CCB40000}"/>
    <cellStyle name="Подгруппа 10 2" xfId="36099" xr:uid="{00000000-0005-0000-0000-0000CDB40000}"/>
    <cellStyle name="Подгруппа 11" xfId="36100" xr:uid="{00000000-0005-0000-0000-0000CEB40000}"/>
    <cellStyle name="Подгруппа 11 2" xfId="36101" xr:uid="{00000000-0005-0000-0000-0000CFB40000}"/>
    <cellStyle name="Подгруппа 11 3" xfId="36102" xr:uid="{00000000-0005-0000-0000-0000D0B40000}"/>
    <cellStyle name="Подгруппа 12" xfId="36103" xr:uid="{00000000-0005-0000-0000-0000D1B40000}"/>
    <cellStyle name="Подгруппа 2" xfId="15491" xr:uid="{00000000-0005-0000-0000-0000D2B40000}"/>
    <cellStyle name="Подгруппа 2 2" xfId="36104" xr:uid="{00000000-0005-0000-0000-0000D3B40000}"/>
    <cellStyle name="Подгруппа 2 2 2" xfId="36105" xr:uid="{00000000-0005-0000-0000-0000D4B40000}"/>
    <cellStyle name="Подгруппа 2 2 3" xfId="36106" xr:uid="{00000000-0005-0000-0000-0000D5B40000}"/>
    <cellStyle name="Подгруппа 2 3" xfId="36107" xr:uid="{00000000-0005-0000-0000-0000D6B40000}"/>
    <cellStyle name="Подгруппа 2 3 2" xfId="36108" xr:uid="{00000000-0005-0000-0000-0000D7B40000}"/>
    <cellStyle name="Подгруппа 2 3 3" xfId="36109" xr:uid="{00000000-0005-0000-0000-0000D8B40000}"/>
    <cellStyle name="Подгруппа 2 4" xfId="36110" xr:uid="{00000000-0005-0000-0000-0000D9B40000}"/>
    <cellStyle name="Подгруппа 2 4 2" xfId="36111" xr:uid="{00000000-0005-0000-0000-0000DAB40000}"/>
    <cellStyle name="Подгруппа 2 4 3" xfId="36112" xr:uid="{00000000-0005-0000-0000-0000DBB40000}"/>
    <cellStyle name="Подгруппа 2 5" xfId="36113" xr:uid="{00000000-0005-0000-0000-0000DCB40000}"/>
    <cellStyle name="Подгруппа 2 5 2" xfId="36114" xr:uid="{00000000-0005-0000-0000-0000DDB40000}"/>
    <cellStyle name="Подгруппа 2 5 3" xfId="36115" xr:uid="{00000000-0005-0000-0000-0000DEB40000}"/>
    <cellStyle name="Подгруппа 2 6" xfId="36116" xr:uid="{00000000-0005-0000-0000-0000DFB40000}"/>
    <cellStyle name="Подгруппа 2 6 2" xfId="36117" xr:uid="{00000000-0005-0000-0000-0000E0B40000}"/>
    <cellStyle name="Подгруппа 2 6 3" xfId="36118" xr:uid="{00000000-0005-0000-0000-0000E1B40000}"/>
    <cellStyle name="Подгруппа 2 7" xfId="36119" xr:uid="{00000000-0005-0000-0000-0000E2B40000}"/>
    <cellStyle name="Подгруппа 2 7 2" xfId="36120" xr:uid="{00000000-0005-0000-0000-0000E3B40000}"/>
    <cellStyle name="Подгруппа 2 8" xfId="36121" xr:uid="{00000000-0005-0000-0000-0000E4B40000}"/>
    <cellStyle name="Подгруппа 2 8 2" xfId="36122" xr:uid="{00000000-0005-0000-0000-0000E5B40000}"/>
    <cellStyle name="Подгруппа 2 8 3" xfId="36123" xr:uid="{00000000-0005-0000-0000-0000E6B40000}"/>
    <cellStyle name="Подгруппа 2 9" xfId="36124" xr:uid="{00000000-0005-0000-0000-0000E7B40000}"/>
    <cellStyle name="Подгруппа 3" xfId="36125" xr:uid="{00000000-0005-0000-0000-0000E8B40000}"/>
    <cellStyle name="Подгруппа 3 2" xfId="36126" xr:uid="{00000000-0005-0000-0000-0000E9B40000}"/>
    <cellStyle name="Подгруппа 3 2 2" xfId="36127" xr:uid="{00000000-0005-0000-0000-0000EAB40000}"/>
    <cellStyle name="Подгруппа 3 2 3" xfId="36128" xr:uid="{00000000-0005-0000-0000-0000EBB40000}"/>
    <cellStyle name="Подгруппа 3 3" xfId="36129" xr:uid="{00000000-0005-0000-0000-0000ECB40000}"/>
    <cellStyle name="Подгруппа 3 3 2" xfId="36130" xr:uid="{00000000-0005-0000-0000-0000EDB40000}"/>
    <cellStyle name="Подгруппа 3 3 3" xfId="36131" xr:uid="{00000000-0005-0000-0000-0000EEB40000}"/>
    <cellStyle name="Подгруппа 3 4" xfId="36132" xr:uid="{00000000-0005-0000-0000-0000EFB40000}"/>
    <cellStyle name="Подгруппа 3 4 2" xfId="36133" xr:uid="{00000000-0005-0000-0000-0000F0B40000}"/>
    <cellStyle name="Подгруппа 3 4 3" xfId="36134" xr:uid="{00000000-0005-0000-0000-0000F1B40000}"/>
    <cellStyle name="Подгруппа 3 5" xfId="36135" xr:uid="{00000000-0005-0000-0000-0000F2B40000}"/>
    <cellStyle name="Подгруппа 3 5 2" xfId="36136" xr:uid="{00000000-0005-0000-0000-0000F3B40000}"/>
    <cellStyle name="Подгруппа 3 5 3" xfId="36137" xr:uid="{00000000-0005-0000-0000-0000F4B40000}"/>
    <cellStyle name="Подгруппа 3 6" xfId="36138" xr:uid="{00000000-0005-0000-0000-0000F5B40000}"/>
    <cellStyle name="Подгруппа 3 6 2" xfId="36139" xr:uid="{00000000-0005-0000-0000-0000F6B40000}"/>
    <cellStyle name="Подгруппа 3 6 3" xfId="36140" xr:uid="{00000000-0005-0000-0000-0000F7B40000}"/>
    <cellStyle name="Подгруппа 3 7" xfId="36141" xr:uid="{00000000-0005-0000-0000-0000F8B40000}"/>
    <cellStyle name="Подгруппа 3 7 2" xfId="36142" xr:uid="{00000000-0005-0000-0000-0000F9B40000}"/>
    <cellStyle name="Подгруппа 3 8" xfId="36143" xr:uid="{00000000-0005-0000-0000-0000FAB40000}"/>
    <cellStyle name="Подгруппа 3 8 2" xfId="36144" xr:uid="{00000000-0005-0000-0000-0000FBB40000}"/>
    <cellStyle name="Подгруппа 3 8 3" xfId="36145" xr:uid="{00000000-0005-0000-0000-0000FCB40000}"/>
    <cellStyle name="Подгруппа 4" xfId="36146" xr:uid="{00000000-0005-0000-0000-0000FDB40000}"/>
    <cellStyle name="Подгруппа 4 2" xfId="36147" xr:uid="{00000000-0005-0000-0000-0000FEB40000}"/>
    <cellStyle name="Подгруппа 4 2 2" xfId="36148" xr:uid="{00000000-0005-0000-0000-0000FFB40000}"/>
    <cellStyle name="Подгруппа 4 2 3" xfId="36149" xr:uid="{00000000-0005-0000-0000-000000B50000}"/>
    <cellStyle name="Подгруппа 4 3" xfId="36150" xr:uid="{00000000-0005-0000-0000-000001B50000}"/>
    <cellStyle name="Подгруппа 4 3 2" xfId="36151" xr:uid="{00000000-0005-0000-0000-000002B50000}"/>
    <cellStyle name="Подгруппа 4 3 3" xfId="36152" xr:uid="{00000000-0005-0000-0000-000003B50000}"/>
    <cellStyle name="Подгруппа 4 4" xfId="36153" xr:uid="{00000000-0005-0000-0000-000004B50000}"/>
    <cellStyle name="Подгруппа 4 4 2" xfId="36154" xr:uid="{00000000-0005-0000-0000-000005B50000}"/>
    <cellStyle name="Подгруппа 4 4 3" xfId="36155" xr:uid="{00000000-0005-0000-0000-000006B50000}"/>
    <cellStyle name="Подгруппа 4 5" xfId="36156" xr:uid="{00000000-0005-0000-0000-000007B50000}"/>
    <cellStyle name="Подгруппа 4 5 2" xfId="36157" xr:uid="{00000000-0005-0000-0000-000008B50000}"/>
    <cellStyle name="Подгруппа 4 5 3" xfId="36158" xr:uid="{00000000-0005-0000-0000-000009B50000}"/>
    <cellStyle name="Подгруппа 4 6" xfId="36159" xr:uid="{00000000-0005-0000-0000-00000AB50000}"/>
    <cellStyle name="Подгруппа 4 6 2" xfId="36160" xr:uid="{00000000-0005-0000-0000-00000BB50000}"/>
    <cellStyle name="Подгруппа 4 6 3" xfId="36161" xr:uid="{00000000-0005-0000-0000-00000CB50000}"/>
    <cellStyle name="Подгруппа 4 7" xfId="36162" xr:uid="{00000000-0005-0000-0000-00000DB50000}"/>
    <cellStyle name="Подгруппа 4 7 2" xfId="36163" xr:uid="{00000000-0005-0000-0000-00000EB50000}"/>
    <cellStyle name="Подгруппа 4 8" xfId="36164" xr:uid="{00000000-0005-0000-0000-00000FB50000}"/>
    <cellStyle name="Подгруппа 4 8 2" xfId="36165" xr:uid="{00000000-0005-0000-0000-000010B50000}"/>
    <cellStyle name="Подгруппа 4 8 3" xfId="36166" xr:uid="{00000000-0005-0000-0000-000011B50000}"/>
    <cellStyle name="Подгруппа 5" xfId="36167" xr:uid="{00000000-0005-0000-0000-000012B50000}"/>
    <cellStyle name="Подгруппа 5 2" xfId="36168" xr:uid="{00000000-0005-0000-0000-000013B50000}"/>
    <cellStyle name="Подгруппа 5 3" xfId="36169" xr:uid="{00000000-0005-0000-0000-000014B50000}"/>
    <cellStyle name="Подгруппа 6" xfId="36170" xr:uid="{00000000-0005-0000-0000-000015B50000}"/>
    <cellStyle name="Подгруппа 6 2" xfId="36171" xr:uid="{00000000-0005-0000-0000-000016B50000}"/>
    <cellStyle name="Подгруппа 6 3" xfId="36172" xr:uid="{00000000-0005-0000-0000-000017B50000}"/>
    <cellStyle name="Подгруппа 7" xfId="36173" xr:uid="{00000000-0005-0000-0000-000018B50000}"/>
    <cellStyle name="Подгруппа 7 2" xfId="36174" xr:uid="{00000000-0005-0000-0000-000019B50000}"/>
    <cellStyle name="Подгруппа 7 3" xfId="36175" xr:uid="{00000000-0005-0000-0000-00001AB50000}"/>
    <cellStyle name="Подгруппа 8" xfId="36176" xr:uid="{00000000-0005-0000-0000-00001BB50000}"/>
    <cellStyle name="Подгруппа 8 2" xfId="36177" xr:uid="{00000000-0005-0000-0000-00001CB50000}"/>
    <cellStyle name="Подгруппа 8 3" xfId="36178" xr:uid="{00000000-0005-0000-0000-00001DB50000}"/>
    <cellStyle name="Подгруппа 9" xfId="36179" xr:uid="{00000000-0005-0000-0000-00001EB50000}"/>
    <cellStyle name="Подгруппа 9 2" xfId="36180" xr:uid="{00000000-0005-0000-0000-00001FB50000}"/>
    <cellStyle name="Подгруппа 9 3" xfId="36181" xr:uid="{00000000-0005-0000-0000-000020B50000}"/>
    <cellStyle name="Поле ввода" xfId="15492" xr:uid="{00000000-0005-0000-0000-000021B50000}"/>
    <cellStyle name="Поле ввода 2" xfId="15493" xr:uid="{00000000-0005-0000-0000-000022B50000}"/>
    <cellStyle name="Поле ввода 2 2" xfId="15494" xr:uid="{00000000-0005-0000-0000-000023B50000}"/>
    <cellStyle name="Поле ввода 2 3" xfId="36182" xr:uid="{00000000-0005-0000-0000-000024B50000}"/>
    <cellStyle name="Поле ввода 3" xfId="15495" xr:uid="{00000000-0005-0000-0000-000025B50000}"/>
    <cellStyle name="Поле ввода 4" xfId="36183" xr:uid="{00000000-0005-0000-0000-000026B50000}"/>
    <cellStyle name="Поле ввода_Лист1" xfId="60712" xr:uid="{00000000-0005-0000-0000-000027B50000}"/>
    <cellStyle name="Пояснение 10" xfId="15496" xr:uid="{00000000-0005-0000-0000-000028B50000}"/>
    <cellStyle name="Пояснение 10 2" xfId="36184" xr:uid="{00000000-0005-0000-0000-000029B50000}"/>
    <cellStyle name="Пояснение 11" xfId="15497" xr:uid="{00000000-0005-0000-0000-00002AB50000}"/>
    <cellStyle name="Пояснение 11 2" xfId="15498" xr:uid="{00000000-0005-0000-0000-00002BB50000}"/>
    <cellStyle name="Пояснение 11 3" xfId="36185" xr:uid="{00000000-0005-0000-0000-00002CB50000}"/>
    <cellStyle name="Пояснение 12" xfId="15499" xr:uid="{00000000-0005-0000-0000-00002DB50000}"/>
    <cellStyle name="Пояснение 12 2" xfId="36186" xr:uid="{00000000-0005-0000-0000-00002EB50000}"/>
    <cellStyle name="Пояснение 13" xfId="15500" xr:uid="{00000000-0005-0000-0000-00002FB50000}"/>
    <cellStyle name="Пояснение 13 2" xfId="36187" xr:uid="{00000000-0005-0000-0000-000030B50000}"/>
    <cellStyle name="Пояснение 14" xfId="15501" xr:uid="{00000000-0005-0000-0000-000031B50000}"/>
    <cellStyle name="Пояснение 14 2" xfId="36188" xr:uid="{00000000-0005-0000-0000-000032B50000}"/>
    <cellStyle name="Пояснение 15" xfId="15502" xr:uid="{00000000-0005-0000-0000-000033B50000}"/>
    <cellStyle name="Пояснение 15 2" xfId="36189" xr:uid="{00000000-0005-0000-0000-000034B50000}"/>
    <cellStyle name="Пояснение 16" xfId="15503" xr:uid="{00000000-0005-0000-0000-000035B50000}"/>
    <cellStyle name="Пояснение 16 2" xfId="36190" xr:uid="{00000000-0005-0000-0000-000036B50000}"/>
    <cellStyle name="Пояснение 17" xfId="15504" xr:uid="{00000000-0005-0000-0000-000037B50000}"/>
    <cellStyle name="Пояснение 17 2" xfId="36191" xr:uid="{00000000-0005-0000-0000-000038B50000}"/>
    <cellStyle name="Пояснение 18" xfId="15505" xr:uid="{00000000-0005-0000-0000-000039B50000}"/>
    <cellStyle name="Пояснение 18 2" xfId="36192" xr:uid="{00000000-0005-0000-0000-00003AB50000}"/>
    <cellStyle name="Пояснение 19" xfId="15506" xr:uid="{00000000-0005-0000-0000-00003BB50000}"/>
    <cellStyle name="Пояснение 19 2" xfId="36193" xr:uid="{00000000-0005-0000-0000-00003CB50000}"/>
    <cellStyle name="Пояснение 2" xfId="15507" xr:uid="{00000000-0005-0000-0000-00003DB50000}"/>
    <cellStyle name="Пояснение 2 2" xfId="15508" xr:uid="{00000000-0005-0000-0000-00003EB50000}"/>
    <cellStyle name="Пояснение 2 2 2" xfId="15509" xr:uid="{00000000-0005-0000-0000-00003FB50000}"/>
    <cellStyle name="Пояснение 2 2 3" xfId="36194" xr:uid="{00000000-0005-0000-0000-000040B50000}"/>
    <cellStyle name="Пояснение 2 3" xfId="15510" xr:uid="{00000000-0005-0000-0000-000041B50000}"/>
    <cellStyle name="Пояснение 2 3 2" xfId="36195" xr:uid="{00000000-0005-0000-0000-000042B50000}"/>
    <cellStyle name="Пояснение 2 4" xfId="36196" xr:uid="{00000000-0005-0000-0000-000043B50000}"/>
    <cellStyle name="Пояснение 2_Лист1" xfId="60713" xr:uid="{00000000-0005-0000-0000-000044B50000}"/>
    <cellStyle name="Пояснение 20" xfId="15511" xr:uid="{00000000-0005-0000-0000-000045B50000}"/>
    <cellStyle name="Пояснение 20 2" xfId="36197" xr:uid="{00000000-0005-0000-0000-000046B50000}"/>
    <cellStyle name="Пояснение 21" xfId="15512" xr:uid="{00000000-0005-0000-0000-000047B50000}"/>
    <cellStyle name="Пояснение 21 2" xfId="36198" xr:uid="{00000000-0005-0000-0000-000048B50000}"/>
    <cellStyle name="Пояснение 22" xfId="15513" xr:uid="{00000000-0005-0000-0000-000049B50000}"/>
    <cellStyle name="Пояснение 22 2" xfId="36199" xr:uid="{00000000-0005-0000-0000-00004AB50000}"/>
    <cellStyle name="Пояснение 23" xfId="15514" xr:uid="{00000000-0005-0000-0000-00004BB50000}"/>
    <cellStyle name="Пояснение 23 2" xfId="36200" xr:uid="{00000000-0005-0000-0000-00004CB50000}"/>
    <cellStyle name="Пояснение 24" xfId="15515" xr:uid="{00000000-0005-0000-0000-00004DB50000}"/>
    <cellStyle name="Пояснение 24 2" xfId="36201" xr:uid="{00000000-0005-0000-0000-00004EB50000}"/>
    <cellStyle name="Пояснение 25" xfId="15516" xr:uid="{00000000-0005-0000-0000-00004FB50000}"/>
    <cellStyle name="Пояснение 25 2" xfId="36202" xr:uid="{00000000-0005-0000-0000-000050B50000}"/>
    <cellStyle name="Пояснение 26" xfId="15517" xr:uid="{00000000-0005-0000-0000-000051B50000}"/>
    <cellStyle name="Пояснение 26 2" xfId="36203" xr:uid="{00000000-0005-0000-0000-000052B50000}"/>
    <cellStyle name="Пояснение 27" xfId="15518" xr:uid="{00000000-0005-0000-0000-000053B50000}"/>
    <cellStyle name="Пояснение 27 2" xfId="36204" xr:uid="{00000000-0005-0000-0000-000054B50000}"/>
    <cellStyle name="Пояснение 28" xfId="15519" xr:uid="{00000000-0005-0000-0000-000055B50000}"/>
    <cellStyle name="Пояснение 28 2" xfId="36205" xr:uid="{00000000-0005-0000-0000-000056B50000}"/>
    <cellStyle name="Пояснение 29" xfId="15520" xr:uid="{00000000-0005-0000-0000-000057B50000}"/>
    <cellStyle name="Пояснение 29 2" xfId="36206" xr:uid="{00000000-0005-0000-0000-000058B50000}"/>
    <cellStyle name="Пояснение 3" xfId="15521" xr:uid="{00000000-0005-0000-0000-000059B50000}"/>
    <cellStyle name="Пояснение 3 2" xfId="15522" xr:uid="{00000000-0005-0000-0000-00005AB50000}"/>
    <cellStyle name="Пояснение 3 2 2" xfId="36207" xr:uid="{00000000-0005-0000-0000-00005BB50000}"/>
    <cellStyle name="Пояснение 3 3" xfId="15523" xr:uid="{00000000-0005-0000-0000-00005CB50000}"/>
    <cellStyle name="Пояснение 3 3 2" xfId="36208" xr:uid="{00000000-0005-0000-0000-00005DB50000}"/>
    <cellStyle name="Пояснение 3 4" xfId="36209" xr:uid="{00000000-0005-0000-0000-00005EB50000}"/>
    <cellStyle name="Пояснение 3_Лист1" xfId="60714" xr:uid="{00000000-0005-0000-0000-00005FB50000}"/>
    <cellStyle name="Пояснение 30" xfId="15524" xr:uid="{00000000-0005-0000-0000-000060B50000}"/>
    <cellStyle name="Пояснение 30 2" xfId="36210" xr:uid="{00000000-0005-0000-0000-000061B50000}"/>
    <cellStyle name="Пояснение 31" xfId="15525" xr:uid="{00000000-0005-0000-0000-000062B50000}"/>
    <cellStyle name="Пояснение 31 2" xfId="36211" xr:uid="{00000000-0005-0000-0000-000063B50000}"/>
    <cellStyle name="Пояснение 32" xfId="15526" xr:uid="{00000000-0005-0000-0000-000064B50000}"/>
    <cellStyle name="Пояснение 32 2" xfId="36212" xr:uid="{00000000-0005-0000-0000-000065B50000}"/>
    <cellStyle name="Пояснение 33" xfId="15527" xr:uid="{00000000-0005-0000-0000-000066B50000}"/>
    <cellStyle name="Пояснение 33 2" xfId="36213" xr:uid="{00000000-0005-0000-0000-000067B50000}"/>
    <cellStyle name="Пояснение 34" xfId="15528" xr:uid="{00000000-0005-0000-0000-000068B50000}"/>
    <cellStyle name="Пояснение 34 2" xfId="36214" xr:uid="{00000000-0005-0000-0000-000069B50000}"/>
    <cellStyle name="Пояснение 35" xfId="36215" xr:uid="{00000000-0005-0000-0000-00006AB50000}"/>
    <cellStyle name="Пояснение 4" xfId="15529" xr:uid="{00000000-0005-0000-0000-00006BB50000}"/>
    <cellStyle name="Пояснение 4 2" xfId="15530" xr:uid="{00000000-0005-0000-0000-00006CB50000}"/>
    <cellStyle name="Пояснение 4 2 2" xfId="36216" xr:uid="{00000000-0005-0000-0000-00006DB50000}"/>
    <cellStyle name="Пояснение 4 3" xfId="15531" xr:uid="{00000000-0005-0000-0000-00006EB50000}"/>
    <cellStyle name="Пояснение 4 3 2" xfId="36217" xr:uid="{00000000-0005-0000-0000-00006FB50000}"/>
    <cellStyle name="Пояснение 4 4" xfId="36218" xr:uid="{00000000-0005-0000-0000-000070B50000}"/>
    <cellStyle name="Пояснение 4_Лист1" xfId="60715" xr:uid="{00000000-0005-0000-0000-000071B50000}"/>
    <cellStyle name="Пояснение 5" xfId="15532" xr:uid="{00000000-0005-0000-0000-000072B50000}"/>
    <cellStyle name="Пояснение 5 2" xfId="15533" xr:uid="{00000000-0005-0000-0000-000073B50000}"/>
    <cellStyle name="Пояснение 5 2 2" xfId="36219" xr:uid="{00000000-0005-0000-0000-000074B50000}"/>
    <cellStyle name="Пояснение 5 3" xfId="15534" xr:uid="{00000000-0005-0000-0000-000075B50000}"/>
    <cellStyle name="Пояснение 5 3 2" xfId="36220" xr:uid="{00000000-0005-0000-0000-000076B50000}"/>
    <cellStyle name="Пояснение 5 4" xfId="36221" xr:uid="{00000000-0005-0000-0000-000077B50000}"/>
    <cellStyle name="Пояснение 5_Лист1" xfId="60716" xr:uid="{00000000-0005-0000-0000-000078B50000}"/>
    <cellStyle name="Пояснение 6" xfId="15535" xr:uid="{00000000-0005-0000-0000-000079B50000}"/>
    <cellStyle name="Пояснение 6 2" xfId="15536" xr:uid="{00000000-0005-0000-0000-00007AB50000}"/>
    <cellStyle name="Пояснение 6 2 2" xfId="36222" xr:uid="{00000000-0005-0000-0000-00007BB50000}"/>
    <cellStyle name="Пояснение 6 3" xfId="15537" xr:uid="{00000000-0005-0000-0000-00007CB50000}"/>
    <cellStyle name="Пояснение 6 3 2" xfId="36223" xr:uid="{00000000-0005-0000-0000-00007DB50000}"/>
    <cellStyle name="Пояснение 6 4" xfId="36224" xr:uid="{00000000-0005-0000-0000-00007EB50000}"/>
    <cellStyle name="Пояснение 6_Лист1" xfId="60717" xr:uid="{00000000-0005-0000-0000-00007FB50000}"/>
    <cellStyle name="Пояснение 7" xfId="15538" xr:uid="{00000000-0005-0000-0000-000080B50000}"/>
    <cellStyle name="Пояснение 7 2" xfId="15539" xr:uid="{00000000-0005-0000-0000-000081B50000}"/>
    <cellStyle name="Пояснение 7 2 2" xfId="36225" xr:uid="{00000000-0005-0000-0000-000082B50000}"/>
    <cellStyle name="Пояснение 7 3" xfId="15540" xr:uid="{00000000-0005-0000-0000-000083B50000}"/>
    <cellStyle name="Пояснение 7 3 2" xfId="36226" xr:uid="{00000000-0005-0000-0000-000084B50000}"/>
    <cellStyle name="Пояснение 7 4" xfId="36227" xr:uid="{00000000-0005-0000-0000-000085B50000}"/>
    <cellStyle name="Пояснение 7_Лист1" xfId="60718" xr:uid="{00000000-0005-0000-0000-000086B50000}"/>
    <cellStyle name="Пояснение 8" xfId="15541" xr:uid="{00000000-0005-0000-0000-000087B50000}"/>
    <cellStyle name="Пояснение 8 2" xfId="15542" xr:uid="{00000000-0005-0000-0000-000088B50000}"/>
    <cellStyle name="Пояснение 8 2 2" xfId="15543" xr:uid="{00000000-0005-0000-0000-000089B50000}"/>
    <cellStyle name="Пояснение 8 2 2 2" xfId="36228" xr:uid="{00000000-0005-0000-0000-00008AB50000}"/>
    <cellStyle name="Пояснение 8 2 3" xfId="36229" xr:uid="{00000000-0005-0000-0000-00008BB50000}"/>
    <cellStyle name="Пояснение 8 2_Лист1" xfId="60719" xr:uid="{00000000-0005-0000-0000-00008CB50000}"/>
    <cellStyle name="Пояснение 8 3" xfId="15544" xr:uid="{00000000-0005-0000-0000-00008DB50000}"/>
    <cellStyle name="Пояснение 8 3 2" xfId="36230" xr:uid="{00000000-0005-0000-0000-00008EB50000}"/>
    <cellStyle name="Пояснение 8 4" xfId="36231" xr:uid="{00000000-0005-0000-0000-00008FB50000}"/>
    <cellStyle name="Пояснение 8_Лист1" xfId="60720" xr:uid="{00000000-0005-0000-0000-000090B50000}"/>
    <cellStyle name="Пояснение 9" xfId="15545" xr:uid="{00000000-0005-0000-0000-000091B50000}"/>
    <cellStyle name="Пояснение 9 2" xfId="15546" xr:uid="{00000000-0005-0000-0000-000092B50000}"/>
    <cellStyle name="Пояснение 9 2 2" xfId="15547" xr:uid="{00000000-0005-0000-0000-000093B50000}"/>
    <cellStyle name="Пояснение 9 2 2 2" xfId="36232" xr:uid="{00000000-0005-0000-0000-000094B50000}"/>
    <cellStyle name="Пояснение 9 2 3" xfId="36233" xr:uid="{00000000-0005-0000-0000-000095B50000}"/>
    <cellStyle name="Пояснение 9 2_Лист1" xfId="60721" xr:uid="{00000000-0005-0000-0000-000096B50000}"/>
    <cellStyle name="Пояснение 9 3" xfId="15548" xr:uid="{00000000-0005-0000-0000-000097B50000}"/>
    <cellStyle name="Пояснение 9 3 2" xfId="15549" xr:uid="{00000000-0005-0000-0000-000098B50000}"/>
    <cellStyle name="Пояснение 9 3 3" xfId="36234" xr:uid="{00000000-0005-0000-0000-000099B50000}"/>
    <cellStyle name="Пояснение 9 4" xfId="36235" xr:uid="{00000000-0005-0000-0000-00009AB50000}"/>
    <cellStyle name="Пояснение 9_Лист1" xfId="60722" xr:uid="{00000000-0005-0000-0000-00009BB50000}"/>
    <cellStyle name="Примечание 10" xfId="15550" xr:uid="{00000000-0005-0000-0000-00009CB50000}"/>
    <cellStyle name="Примечание 10 10" xfId="36236" xr:uid="{00000000-0005-0000-0000-00009DB50000}"/>
    <cellStyle name="Примечание 10 10 2" xfId="36237" xr:uid="{00000000-0005-0000-0000-00009EB50000}"/>
    <cellStyle name="Примечание 10 10 3" xfId="36238" xr:uid="{00000000-0005-0000-0000-00009FB50000}"/>
    <cellStyle name="Примечание 10 11" xfId="36239" xr:uid="{00000000-0005-0000-0000-0000A0B50000}"/>
    <cellStyle name="Примечание 10 11 2" xfId="36240" xr:uid="{00000000-0005-0000-0000-0000A1B50000}"/>
    <cellStyle name="Примечание 10 11 3" xfId="36241" xr:uid="{00000000-0005-0000-0000-0000A2B50000}"/>
    <cellStyle name="Примечание 10 12" xfId="36242" xr:uid="{00000000-0005-0000-0000-0000A3B50000}"/>
    <cellStyle name="Примечание 10 12 2" xfId="36243" xr:uid="{00000000-0005-0000-0000-0000A4B50000}"/>
    <cellStyle name="Примечание 10 12 3" xfId="36244" xr:uid="{00000000-0005-0000-0000-0000A5B50000}"/>
    <cellStyle name="Примечание 10 13" xfId="36245" xr:uid="{00000000-0005-0000-0000-0000A6B50000}"/>
    <cellStyle name="Примечание 10 13 2" xfId="36246" xr:uid="{00000000-0005-0000-0000-0000A7B50000}"/>
    <cellStyle name="Примечание 10 13 3" xfId="36247" xr:uid="{00000000-0005-0000-0000-0000A8B50000}"/>
    <cellStyle name="Примечание 10 14" xfId="36248" xr:uid="{00000000-0005-0000-0000-0000A9B50000}"/>
    <cellStyle name="Примечание 10 14 2" xfId="36249" xr:uid="{00000000-0005-0000-0000-0000AAB50000}"/>
    <cellStyle name="Примечание 10 14 3" xfId="36250" xr:uid="{00000000-0005-0000-0000-0000ABB50000}"/>
    <cellStyle name="Примечание 10 15" xfId="36251" xr:uid="{00000000-0005-0000-0000-0000ACB50000}"/>
    <cellStyle name="Примечание 10 15 2" xfId="36252" xr:uid="{00000000-0005-0000-0000-0000ADB50000}"/>
    <cellStyle name="Примечание 10 15 3" xfId="36253" xr:uid="{00000000-0005-0000-0000-0000AEB50000}"/>
    <cellStyle name="Примечание 10 16" xfId="36254" xr:uid="{00000000-0005-0000-0000-0000AFB50000}"/>
    <cellStyle name="Примечание 10 16 2" xfId="36255" xr:uid="{00000000-0005-0000-0000-0000B0B50000}"/>
    <cellStyle name="Примечание 10 16 3" xfId="36256" xr:uid="{00000000-0005-0000-0000-0000B1B50000}"/>
    <cellStyle name="Примечание 10 17" xfId="36257" xr:uid="{00000000-0005-0000-0000-0000B2B50000}"/>
    <cellStyle name="Примечание 10 18" xfId="36258" xr:uid="{00000000-0005-0000-0000-0000B3B50000}"/>
    <cellStyle name="Примечание 10 2" xfId="15551" xr:uid="{00000000-0005-0000-0000-0000B4B50000}"/>
    <cellStyle name="Примечание 10 2 10" xfId="36259" xr:uid="{00000000-0005-0000-0000-0000B5B50000}"/>
    <cellStyle name="Примечание 10 2 10 2" xfId="36260" xr:uid="{00000000-0005-0000-0000-0000B6B50000}"/>
    <cellStyle name="Примечание 10 2 10 3" xfId="36261" xr:uid="{00000000-0005-0000-0000-0000B7B50000}"/>
    <cellStyle name="Примечание 10 2 11" xfId="36262" xr:uid="{00000000-0005-0000-0000-0000B8B50000}"/>
    <cellStyle name="Примечание 10 2 11 2" xfId="36263" xr:uid="{00000000-0005-0000-0000-0000B9B50000}"/>
    <cellStyle name="Примечание 10 2 11 3" xfId="36264" xr:uid="{00000000-0005-0000-0000-0000BAB50000}"/>
    <cellStyle name="Примечание 10 2 12" xfId="36265" xr:uid="{00000000-0005-0000-0000-0000BBB50000}"/>
    <cellStyle name="Примечание 10 2 12 2" xfId="36266" xr:uid="{00000000-0005-0000-0000-0000BCB50000}"/>
    <cellStyle name="Примечание 10 2 12 3" xfId="36267" xr:uid="{00000000-0005-0000-0000-0000BDB50000}"/>
    <cellStyle name="Примечание 10 2 13" xfId="36268" xr:uid="{00000000-0005-0000-0000-0000BEB50000}"/>
    <cellStyle name="Примечание 10 2 13 2" xfId="36269" xr:uid="{00000000-0005-0000-0000-0000BFB50000}"/>
    <cellStyle name="Примечание 10 2 13 3" xfId="36270" xr:uid="{00000000-0005-0000-0000-0000C0B50000}"/>
    <cellStyle name="Примечание 10 2 14" xfId="36271" xr:uid="{00000000-0005-0000-0000-0000C1B50000}"/>
    <cellStyle name="Примечание 10 2 15" xfId="36272" xr:uid="{00000000-0005-0000-0000-0000C2B50000}"/>
    <cellStyle name="Примечание 10 2 2" xfId="36273" xr:uid="{00000000-0005-0000-0000-0000C3B50000}"/>
    <cellStyle name="Примечание 10 2 2 10" xfId="36274" xr:uid="{00000000-0005-0000-0000-0000C4B50000}"/>
    <cellStyle name="Примечание 10 2 2 2" xfId="36275" xr:uid="{00000000-0005-0000-0000-0000C5B50000}"/>
    <cellStyle name="Примечание 10 2 2 2 2" xfId="36276" xr:uid="{00000000-0005-0000-0000-0000C6B50000}"/>
    <cellStyle name="Примечание 10 2 2 2 3" xfId="36277" xr:uid="{00000000-0005-0000-0000-0000C7B50000}"/>
    <cellStyle name="Примечание 10 2 2 3" xfId="36278" xr:uid="{00000000-0005-0000-0000-0000C8B50000}"/>
    <cellStyle name="Примечание 10 2 2 3 2" xfId="36279" xr:uid="{00000000-0005-0000-0000-0000C9B50000}"/>
    <cellStyle name="Примечание 10 2 2 3 3" xfId="36280" xr:uid="{00000000-0005-0000-0000-0000CAB50000}"/>
    <cellStyle name="Примечание 10 2 2 4" xfId="36281" xr:uid="{00000000-0005-0000-0000-0000CBB50000}"/>
    <cellStyle name="Примечание 10 2 2 4 2" xfId="36282" xr:uid="{00000000-0005-0000-0000-0000CCB50000}"/>
    <cellStyle name="Примечание 10 2 2 4 3" xfId="36283" xr:uid="{00000000-0005-0000-0000-0000CDB50000}"/>
    <cellStyle name="Примечание 10 2 2 5" xfId="36284" xr:uid="{00000000-0005-0000-0000-0000CEB50000}"/>
    <cellStyle name="Примечание 10 2 2 5 2" xfId="36285" xr:uid="{00000000-0005-0000-0000-0000CFB50000}"/>
    <cellStyle name="Примечание 10 2 2 5 3" xfId="36286" xr:uid="{00000000-0005-0000-0000-0000D0B50000}"/>
    <cellStyle name="Примечание 10 2 2 6" xfId="36287" xr:uid="{00000000-0005-0000-0000-0000D1B50000}"/>
    <cellStyle name="Примечание 10 2 2 6 2" xfId="36288" xr:uid="{00000000-0005-0000-0000-0000D2B50000}"/>
    <cellStyle name="Примечание 10 2 2 6 3" xfId="36289" xr:uid="{00000000-0005-0000-0000-0000D3B50000}"/>
    <cellStyle name="Примечание 10 2 2 7" xfId="36290" xr:uid="{00000000-0005-0000-0000-0000D4B50000}"/>
    <cellStyle name="Примечание 10 2 2 7 2" xfId="36291" xr:uid="{00000000-0005-0000-0000-0000D5B50000}"/>
    <cellStyle name="Примечание 10 2 2 7 3" xfId="36292" xr:uid="{00000000-0005-0000-0000-0000D6B50000}"/>
    <cellStyle name="Примечание 10 2 2 8" xfId="36293" xr:uid="{00000000-0005-0000-0000-0000D7B50000}"/>
    <cellStyle name="Примечание 10 2 2 8 2" xfId="36294" xr:uid="{00000000-0005-0000-0000-0000D8B50000}"/>
    <cellStyle name="Примечание 10 2 2 8 3" xfId="36295" xr:uid="{00000000-0005-0000-0000-0000D9B50000}"/>
    <cellStyle name="Примечание 10 2 2 9" xfId="36296" xr:uid="{00000000-0005-0000-0000-0000DAB50000}"/>
    <cellStyle name="Примечание 10 2 2 9 2" xfId="36297" xr:uid="{00000000-0005-0000-0000-0000DBB50000}"/>
    <cellStyle name="Примечание 10 2 2 9 3" xfId="36298" xr:uid="{00000000-0005-0000-0000-0000DCB50000}"/>
    <cellStyle name="Примечание 10 2 3" xfId="36299" xr:uid="{00000000-0005-0000-0000-0000DDB50000}"/>
    <cellStyle name="Примечание 10 2 3 10" xfId="36300" xr:uid="{00000000-0005-0000-0000-0000DEB50000}"/>
    <cellStyle name="Примечание 10 2 3 2" xfId="36301" xr:uid="{00000000-0005-0000-0000-0000DFB50000}"/>
    <cellStyle name="Примечание 10 2 3 2 2" xfId="36302" xr:uid="{00000000-0005-0000-0000-0000E0B50000}"/>
    <cellStyle name="Примечание 10 2 3 2 3" xfId="36303" xr:uid="{00000000-0005-0000-0000-0000E1B50000}"/>
    <cellStyle name="Примечание 10 2 3 3" xfId="36304" xr:uid="{00000000-0005-0000-0000-0000E2B50000}"/>
    <cellStyle name="Примечание 10 2 3 3 2" xfId="36305" xr:uid="{00000000-0005-0000-0000-0000E3B50000}"/>
    <cellStyle name="Примечание 10 2 3 3 3" xfId="36306" xr:uid="{00000000-0005-0000-0000-0000E4B50000}"/>
    <cellStyle name="Примечание 10 2 3 4" xfId="36307" xr:uid="{00000000-0005-0000-0000-0000E5B50000}"/>
    <cellStyle name="Примечание 10 2 3 4 2" xfId="36308" xr:uid="{00000000-0005-0000-0000-0000E6B50000}"/>
    <cellStyle name="Примечание 10 2 3 4 3" xfId="36309" xr:uid="{00000000-0005-0000-0000-0000E7B50000}"/>
    <cellStyle name="Примечание 10 2 3 5" xfId="36310" xr:uid="{00000000-0005-0000-0000-0000E8B50000}"/>
    <cellStyle name="Примечание 10 2 3 5 2" xfId="36311" xr:uid="{00000000-0005-0000-0000-0000E9B50000}"/>
    <cellStyle name="Примечание 10 2 3 5 3" xfId="36312" xr:uid="{00000000-0005-0000-0000-0000EAB50000}"/>
    <cellStyle name="Примечание 10 2 3 6" xfId="36313" xr:uid="{00000000-0005-0000-0000-0000EBB50000}"/>
    <cellStyle name="Примечание 10 2 3 6 2" xfId="36314" xr:uid="{00000000-0005-0000-0000-0000ECB50000}"/>
    <cellStyle name="Примечание 10 2 3 6 3" xfId="36315" xr:uid="{00000000-0005-0000-0000-0000EDB50000}"/>
    <cellStyle name="Примечание 10 2 3 7" xfId="36316" xr:uid="{00000000-0005-0000-0000-0000EEB50000}"/>
    <cellStyle name="Примечание 10 2 3 7 2" xfId="36317" xr:uid="{00000000-0005-0000-0000-0000EFB50000}"/>
    <cellStyle name="Примечание 10 2 3 7 3" xfId="36318" xr:uid="{00000000-0005-0000-0000-0000F0B50000}"/>
    <cellStyle name="Примечание 10 2 3 8" xfId="36319" xr:uid="{00000000-0005-0000-0000-0000F1B50000}"/>
    <cellStyle name="Примечание 10 2 3 8 2" xfId="36320" xr:uid="{00000000-0005-0000-0000-0000F2B50000}"/>
    <cellStyle name="Примечание 10 2 3 8 3" xfId="36321" xr:uid="{00000000-0005-0000-0000-0000F3B50000}"/>
    <cellStyle name="Примечание 10 2 3 9" xfId="36322" xr:uid="{00000000-0005-0000-0000-0000F4B50000}"/>
    <cellStyle name="Примечание 10 2 3 9 2" xfId="36323" xr:uid="{00000000-0005-0000-0000-0000F5B50000}"/>
    <cellStyle name="Примечание 10 2 3 9 3" xfId="36324" xr:uid="{00000000-0005-0000-0000-0000F6B50000}"/>
    <cellStyle name="Примечание 10 2 4" xfId="36325" xr:uid="{00000000-0005-0000-0000-0000F7B50000}"/>
    <cellStyle name="Примечание 10 2 4 10" xfId="36326" xr:uid="{00000000-0005-0000-0000-0000F8B50000}"/>
    <cellStyle name="Примечание 10 2 4 2" xfId="36327" xr:uid="{00000000-0005-0000-0000-0000F9B50000}"/>
    <cellStyle name="Примечание 10 2 4 2 2" xfId="36328" xr:uid="{00000000-0005-0000-0000-0000FAB50000}"/>
    <cellStyle name="Примечание 10 2 4 2 3" xfId="36329" xr:uid="{00000000-0005-0000-0000-0000FBB50000}"/>
    <cellStyle name="Примечание 10 2 4 3" xfId="36330" xr:uid="{00000000-0005-0000-0000-0000FCB50000}"/>
    <cellStyle name="Примечание 10 2 4 3 2" xfId="36331" xr:uid="{00000000-0005-0000-0000-0000FDB50000}"/>
    <cellStyle name="Примечание 10 2 4 3 3" xfId="36332" xr:uid="{00000000-0005-0000-0000-0000FEB50000}"/>
    <cellStyle name="Примечание 10 2 4 4" xfId="36333" xr:uid="{00000000-0005-0000-0000-0000FFB50000}"/>
    <cellStyle name="Примечание 10 2 4 4 2" xfId="36334" xr:uid="{00000000-0005-0000-0000-000000B60000}"/>
    <cellStyle name="Примечание 10 2 4 4 3" xfId="36335" xr:uid="{00000000-0005-0000-0000-000001B60000}"/>
    <cellStyle name="Примечание 10 2 4 5" xfId="36336" xr:uid="{00000000-0005-0000-0000-000002B60000}"/>
    <cellStyle name="Примечание 10 2 4 5 2" xfId="36337" xr:uid="{00000000-0005-0000-0000-000003B60000}"/>
    <cellStyle name="Примечание 10 2 4 5 3" xfId="36338" xr:uid="{00000000-0005-0000-0000-000004B60000}"/>
    <cellStyle name="Примечание 10 2 4 6" xfId="36339" xr:uid="{00000000-0005-0000-0000-000005B60000}"/>
    <cellStyle name="Примечание 10 2 4 6 2" xfId="36340" xr:uid="{00000000-0005-0000-0000-000006B60000}"/>
    <cellStyle name="Примечание 10 2 4 6 3" xfId="36341" xr:uid="{00000000-0005-0000-0000-000007B60000}"/>
    <cellStyle name="Примечание 10 2 4 7" xfId="36342" xr:uid="{00000000-0005-0000-0000-000008B60000}"/>
    <cellStyle name="Примечание 10 2 4 7 2" xfId="36343" xr:uid="{00000000-0005-0000-0000-000009B60000}"/>
    <cellStyle name="Примечание 10 2 4 7 3" xfId="36344" xr:uid="{00000000-0005-0000-0000-00000AB60000}"/>
    <cellStyle name="Примечание 10 2 4 8" xfId="36345" xr:uid="{00000000-0005-0000-0000-00000BB60000}"/>
    <cellStyle name="Примечание 10 2 4 8 2" xfId="36346" xr:uid="{00000000-0005-0000-0000-00000CB60000}"/>
    <cellStyle name="Примечание 10 2 4 8 3" xfId="36347" xr:uid="{00000000-0005-0000-0000-00000DB60000}"/>
    <cellStyle name="Примечание 10 2 4 9" xfId="36348" xr:uid="{00000000-0005-0000-0000-00000EB60000}"/>
    <cellStyle name="Примечание 10 2 4 9 2" xfId="36349" xr:uid="{00000000-0005-0000-0000-00000FB60000}"/>
    <cellStyle name="Примечание 10 2 4 9 3" xfId="36350" xr:uid="{00000000-0005-0000-0000-000010B60000}"/>
    <cellStyle name="Примечание 10 2 5" xfId="36351" xr:uid="{00000000-0005-0000-0000-000011B60000}"/>
    <cellStyle name="Примечание 10 2 5 10" xfId="36352" xr:uid="{00000000-0005-0000-0000-000012B60000}"/>
    <cellStyle name="Примечание 10 2 5 2" xfId="36353" xr:uid="{00000000-0005-0000-0000-000013B60000}"/>
    <cellStyle name="Примечание 10 2 5 2 2" xfId="36354" xr:uid="{00000000-0005-0000-0000-000014B60000}"/>
    <cellStyle name="Примечание 10 2 5 2 3" xfId="36355" xr:uid="{00000000-0005-0000-0000-000015B60000}"/>
    <cellStyle name="Примечание 10 2 5 3" xfId="36356" xr:uid="{00000000-0005-0000-0000-000016B60000}"/>
    <cellStyle name="Примечание 10 2 5 3 2" xfId="36357" xr:uid="{00000000-0005-0000-0000-000017B60000}"/>
    <cellStyle name="Примечание 10 2 5 3 3" xfId="36358" xr:uid="{00000000-0005-0000-0000-000018B60000}"/>
    <cellStyle name="Примечание 10 2 5 4" xfId="36359" xr:uid="{00000000-0005-0000-0000-000019B60000}"/>
    <cellStyle name="Примечание 10 2 5 4 2" xfId="36360" xr:uid="{00000000-0005-0000-0000-00001AB60000}"/>
    <cellStyle name="Примечание 10 2 5 4 3" xfId="36361" xr:uid="{00000000-0005-0000-0000-00001BB60000}"/>
    <cellStyle name="Примечание 10 2 5 5" xfId="36362" xr:uid="{00000000-0005-0000-0000-00001CB60000}"/>
    <cellStyle name="Примечание 10 2 5 5 2" xfId="36363" xr:uid="{00000000-0005-0000-0000-00001DB60000}"/>
    <cellStyle name="Примечание 10 2 5 5 3" xfId="36364" xr:uid="{00000000-0005-0000-0000-00001EB60000}"/>
    <cellStyle name="Примечание 10 2 5 6" xfId="36365" xr:uid="{00000000-0005-0000-0000-00001FB60000}"/>
    <cellStyle name="Примечание 10 2 5 6 2" xfId="36366" xr:uid="{00000000-0005-0000-0000-000020B60000}"/>
    <cellStyle name="Примечание 10 2 5 6 3" xfId="36367" xr:uid="{00000000-0005-0000-0000-000021B60000}"/>
    <cellStyle name="Примечание 10 2 5 7" xfId="36368" xr:uid="{00000000-0005-0000-0000-000022B60000}"/>
    <cellStyle name="Примечание 10 2 5 7 2" xfId="36369" xr:uid="{00000000-0005-0000-0000-000023B60000}"/>
    <cellStyle name="Примечание 10 2 5 7 3" xfId="36370" xr:uid="{00000000-0005-0000-0000-000024B60000}"/>
    <cellStyle name="Примечание 10 2 5 8" xfId="36371" xr:uid="{00000000-0005-0000-0000-000025B60000}"/>
    <cellStyle name="Примечание 10 2 5 8 2" xfId="36372" xr:uid="{00000000-0005-0000-0000-000026B60000}"/>
    <cellStyle name="Примечание 10 2 5 8 3" xfId="36373" xr:uid="{00000000-0005-0000-0000-000027B60000}"/>
    <cellStyle name="Примечание 10 2 5 9" xfId="36374" xr:uid="{00000000-0005-0000-0000-000028B60000}"/>
    <cellStyle name="Примечание 10 2 5 9 2" xfId="36375" xr:uid="{00000000-0005-0000-0000-000029B60000}"/>
    <cellStyle name="Примечание 10 2 5 9 3" xfId="36376" xr:uid="{00000000-0005-0000-0000-00002AB60000}"/>
    <cellStyle name="Примечание 10 2 6" xfId="36377" xr:uid="{00000000-0005-0000-0000-00002BB60000}"/>
    <cellStyle name="Примечание 10 2 6 2" xfId="36378" xr:uid="{00000000-0005-0000-0000-00002CB60000}"/>
    <cellStyle name="Примечание 10 2 6 3" xfId="36379" xr:uid="{00000000-0005-0000-0000-00002DB60000}"/>
    <cellStyle name="Примечание 10 2 7" xfId="36380" xr:uid="{00000000-0005-0000-0000-00002EB60000}"/>
    <cellStyle name="Примечание 10 2 7 2" xfId="36381" xr:uid="{00000000-0005-0000-0000-00002FB60000}"/>
    <cellStyle name="Примечание 10 2 7 3" xfId="36382" xr:uid="{00000000-0005-0000-0000-000030B60000}"/>
    <cellStyle name="Примечание 10 2 8" xfId="36383" xr:uid="{00000000-0005-0000-0000-000031B60000}"/>
    <cellStyle name="Примечание 10 2 8 2" xfId="36384" xr:uid="{00000000-0005-0000-0000-000032B60000}"/>
    <cellStyle name="Примечание 10 2 8 3" xfId="36385" xr:uid="{00000000-0005-0000-0000-000033B60000}"/>
    <cellStyle name="Примечание 10 2 9" xfId="36386" xr:uid="{00000000-0005-0000-0000-000034B60000}"/>
    <cellStyle name="Примечание 10 2 9 2" xfId="36387" xr:uid="{00000000-0005-0000-0000-000035B60000}"/>
    <cellStyle name="Примечание 10 2 9 3" xfId="36388" xr:uid="{00000000-0005-0000-0000-000036B60000}"/>
    <cellStyle name="Примечание 10 3" xfId="15552" xr:uid="{00000000-0005-0000-0000-000037B60000}"/>
    <cellStyle name="Примечание 10 3 10" xfId="36389" xr:uid="{00000000-0005-0000-0000-000038B60000}"/>
    <cellStyle name="Примечание 10 3 10 2" xfId="36390" xr:uid="{00000000-0005-0000-0000-000039B60000}"/>
    <cellStyle name="Примечание 10 3 10 3" xfId="36391" xr:uid="{00000000-0005-0000-0000-00003AB60000}"/>
    <cellStyle name="Примечание 10 3 11" xfId="36392" xr:uid="{00000000-0005-0000-0000-00003BB60000}"/>
    <cellStyle name="Примечание 10 3 11 2" xfId="36393" xr:uid="{00000000-0005-0000-0000-00003CB60000}"/>
    <cellStyle name="Примечание 10 3 11 3" xfId="36394" xr:uid="{00000000-0005-0000-0000-00003DB60000}"/>
    <cellStyle name="Примечание 10 3 12" xfId="36395" xr:uid="{00000000-0005-0000-0000-00003EB60000}"/>
    <cellStyle name="Примечание 10 3 12 2" xfId="36396" xr:uid="{00000000-0005-0000-0000-00003FB60000}"/>
    <cellStyle name="Примечание 10 3 12 3" xfId="36397" xr:uid="{00000000-0005-0000-0000-000040B60000}"/>
    <cellStyle name="Примечание 10 3 13" xfId="36398" xr:uid="{00000000-0005-0000-0000-000041B60000}"/>
    <cellStyle name="Примечание 10 3 13 2" xfId="36399" xr:uid="{00000000-0005-0000-0000-000042B60000}"/>
    <cellStyle name="Примечание 10 3 13 3" xfId="36400" xr:uid="{00000000-0005-0000-0000-000043B60000}"/>
    <cellStyle name="Примечание 10 3 14" xfId="36401" xr:uid="{00000000-0005-0000-0000-000044B60000}"/>
    <cellStyle name="Примечание 10 3 15" xfId="36402" xr:uid="{00000000-0005-0000-0000-000045B60000}"/>
    <cellStyle name="Примечание 10 3 2" xfId="36403" xr:uid="{00000000-0005-0000-0000-000046B60000}"/>
    <cellStyle name="Примечание 10 3 2 10" xfId="36404" xr:uid="{00000000-0005-0000-0000-000047B60000}"/>
    <cellStyle name="Примечание 10 3 2 2" xfId="36405" xr:uid="{00000000-0005-0000-0000-000048B60000}"/>
    <cellStyle name="Примечание 10 3 2 2 2" xfId="36406" xr:uid="{00000000-0005-0000-0000-000049B60000}"/>
    <cellStyle name="Примечание 10 3 2 2 3" xfId="36407" xr:uid="{00000000-0005-0000-0000-00004AB60000}"/>
    <cellStyle name="Примечание 10 3 2 3" xfId="36408" xr:uid="{00000000-0005-0000-0000-00004BB60000}"/>
    <cellStyle name="Примечание 10 3 2 3 2" xfId="36409" xr:uid="{00000000-0005-0000-0000-00004CB60000}"/>
    <cellStyle name="Примечание 10 3 2 3 3" xfId="36410" xr:uid="{00000000-0005-0000-0000-00004DB60000}"/>
    <cellStyle name="Примечание 10 3 2 4" xfId="36411" xr:uid="{00000000-0005-0000-0000-00004EB60000}"/>
    <cellStyle name="Примечание 10 3 2 4 2" xfId="36412" xr:uid="{00000000-0005-0000-0000-00004FB60000}"/>
    <cellStyle name="Примечание 10 3 2 4 3" xfId="36413" xr:uid="{00000000-0005-0000-0000-000050B60000}"/>
    <cellStyle name="Примечание 10 3 2 5" xfId="36414" xr:uid="{00000000-0005-0000-0000-000051B60000}"/>
    <cellStyle name="Примечание 10 3 2 5 2" xfId="36415" xr:uid="{00000000-0005-0000-0000-000052B60000}"/>
    <cellStyle name="Примечание 10 3 2 5 3" xfId="36416" xr:uid="{00000000-0005-0000-0000-000053B60000}"/>
    <cellStyle name="Примечание 10 3 2 6" xfId="36417" xr:uid="{00000000-0005-0000-0000-000054B60000}"/>
    <cellStyle name="Примечание 10 3 2 6 2" xfId="36418" xr:uid="{00000000-0005-0000-0000-000055B60000}"/>
    <cellStyle name="Примечание 10 3 2 6 3" xfId="36419" xr:uid="{00000000-0005-0000-0000-000056B60000}"/>
    <cellStyle name="Примечание 10 3 2 7" xfId="36420" xr:uid="{00000000-0005-0000-0000-000057B60000}"/>
    <cellStyle name="Примечание 10 3 2 7 2" xfId="36421" xr:uid="{00000000-0005-0000-0000-000058B60000}"/>
    <cellStyle name="Примечание 10 3 2 7 3" xfId="36422" xr:uid="{00000000-0005-0000-0000-000059B60000}"/>
    <cellStyle name="Примечание 10 3 2 8" xfId="36423" xr:uid="{00000000-0005-0000-0000-00005AB60000}"/>
    <cellStyle name="Примечание 10 3 2 8 2" xfId="36424" xr:uid="{00000000-0005-0000-0000-00005BB60000}"/>
    <cellStyle name="Примечание 10 3 2 8 3" xfId="36425" xr:uid="{00000000-0005-0000-0000-00005CB60000}"/>
    <cellStyle name="Примечание 10 3 2 9" xfId="36426" xr:uid="{00000000-0005-0000-0000-00005DB60000}"/>
    <cellStyle name="Примечание 10 3 2 9 2" xfId="36427" xr:uid="{00000000-0005-0000-0000-00005EB60000}"/>
    <cellStyle name="Примечание 10 3 2 9 3" xfId="36428" xr:uid="{00000000-0005-0000-0000-00005FB60000}"/>
    <cellStyle name="Примечание 10 3 3" xfId="36429" xr:uid="{00000000-0005-0000-0000-000060B60000}"/>
    <cellStyle name="Примечание 10 3 3 10" xfId="36430" xr:uid="{00000000-0005-0000-0000-000061B60000}"/>
    <cellStyle name="Примечание 10 3 3 2" xfId="36431" xr:uid="{00000000-0005-0000-0000-000062B60000}"/>
    <cellStyle name="Примечание 10 3 3 2 2" xfId="36432" xr:uid="{00000000-0005-0000-0000-000063B60000}"/>
    <cellStyle name="Примечание 10 3 3 2 3" xfId="36433" xr:uid="{00000000-0005-0000-0000-000064B60000}"/>
    <cellStyle name="Примечание 10 3 3 3" xfId="36434" xr:uid="{00000000-0005-0000-0000-000065B60000}"/>
    <cellStyle name="Примечание 10 3 3 3 2" xfId="36435" xr:uid="{00000000-0005-0000-0000-000066B60000}"/>
    <cellStyle name="Примечание 10 3 3 3 3" xfId="36436" xr:uid="{00000000-0005-0000-0000-000067B60000}"/>
    <cellStyle name="Примечание 10 3 3 4" xfId="36437" xr:uid="{00000000-0005-0000-0000-000068B60000}"/>
    <cellStyle name="Примечание 10 3 3 4 2" xfId="36438" xr:uid="{00000000-0005-0000-0000-000069B60000}"/>
    <cellStyle name="Примечание 10 3 3 4 3" xfId="36439" xr:uid="{00000000-0005-0000-0000-00006AB60000}"/>
    <cellStyle name="Примечание 10 3 3 5" xfId="36440" xr:uid="{00000000-0005-0000-0000-00006BB60000}"/>
    <cellStyle name="Примечание 10 3 3 5 2" xfId="36441" xr:uid="{00000000-0005-0000-0000-00006CB60000}"/>
    <cellStyle name="Примечание 10 3 3 5 3" xfId="36442" xr:uid="{00000000-0005-0000-0000-00006DB60000}"/>
    <cellStyle name="Примечание 10 3 3 6" xfId="36443" xr:uid="{00000000-0005-0000-0000-00006EB60000}"/>
    <cellStyle name="Примечание 10 3 3 6 2" xfId="36444" xr:uid="{00000000-0005-0000-0000-00006FB60000}"/>
    <cellStyle name="Примечание 10 3 3 6 3" xfId="36445" xr:uid="{00000000-0005-0000-0000-000070B60000}"/>
    <cellStyle name="Примечание 10 3 3 7" xfId="36446" xr:uid="{00000000-0005-0000-0000-000071B60000}"/>
    <cellStyle name="Примечание 10 3 3 7 2" xfId="36447" xr:uid="{00000000-0005-0000-0000-000072B60000}"/>
    <cellStyle name="Примечание 10 3 3 7 3" xfId="36448" xr:uid="{00000000-0005-0000-0000-000073B60000}"/>
    <cellStyle name="Примечание 10 3 3 8" xfId="36449" xr:uid="{00000000-0005-0000-0000-000074B60000}"/>
    <cellStyle name="Примечание 10 3 3 8 2" xfId="36450" xr:uid="{00000000-0005-0000-0000-000075B60000}"/>
    <cellStyle name="Примечание 10 3 3 8 3" xfId="36451" xr:uid="{00000000-0005-0000-0000-000076B60000}"/>
    <cellStyle name="Примечание 10 3 3 9" xfId="36452" xr:uid="{00000000-0005-0000-0000-000077B60000}"/>
    <cellStyle name="Примечание 10 3 3 9 2" xfId="36453" xr:uid="{00000000-0005-0000-0000-000078B60000}"/>
    <cellStyle name="Примечание 10 3 3 9 3" xfId="36454" xr:uid="{00000000-0005-0000-0000-000079B60000}"/>
    <cellStyle name="Примечание 10 3 4" xfId="36455" xr:uid="{00000000-0005-0000-0000-00007AB60000}"/>
    <cellStyle name="Примечание 10 3 4 10" xfId="36456" xr:uid="{00000000-0005-0000-0000-00007BB60000}"/>
    <cellStyle name="Примечание 10 3 4 2" xfId="36457" xr:uid="{00000000-0005-0000-0000-00007CB60000}"/>
    <cellStyle name="Примечание 10 3 4 2 2" xfId="36458" xr:uid="{00000000-0005-0000-0000-00007DB60000}"/>
    <cellStyle name="Примечание 10 3 4 2 3" xfId="36459" xr:uid="{00000000-0005-0000-0000-00007EB60000}"/>
    <cellStyle name="Примечание 10 3 4 3" xfId="36460" xr:uid="{00000000-0005-0000-0000-00007FB60000}"/>
    <cellStyle name="Примечание 10 3 4 3 2" xfId="36461" xr:uid="{00000000-0005-0000-0000-000080B60000}"/>
    <cellStyle name="Примечание 10 3 4 3 3" xfId="36462" xr:uid="{00000000-0005-0000-0000-000081B60000}"/>
    <cellStyle name="Примечание 10 3 4 4" xfId="36463" xr:uid="{00000000-0005-0000-0000-000082B60000}"/>
    <cellStyle name="Примечание 10 3 4 4 2" xfId="36464" xr:uid="{00000000-0005-0000-0000-000083B60000}"/>
    <cellStyle name="Примечание 10 3 4 4 3" xfId="36465" xr:uid="{00000000-0005-0000-0000-000084B60000}"/>
    <cellStyle name="Примечание 10 3 4 5" xfId="36466" xr:uid="{00000000-0005-0000-0000-000085B60000}"/>
    <cellStyle name="Примечание 10 3 4 5 2" xfId="36467" xr:uid="{00000000-0005-0000-0000-000086B60000}"/>
    <cellStyle name="Примечание 10 3 4 5 3" xfId="36468" xr:uid="{00000000-0005-0000-0000-000087B60000}"/>
    <cellStyle name="Примечание 10 3 4 6" xfId="36469" xr:uid="{00000000-0005-0000-0000-000088B60000}"/>
    <cellStyle name="Примечание 10 3 4 6 2" xfId="36470" xr:uid="{00000000-0005-0000-0000-000089B60000}"/>
    <cellStyle name="Примечание 10 3 4 6 3" xfId="36471" xr:uid="{00000000-0005-0000-0000-00008AB60000}"/>
    <cellStyle name="Примечание 10 3 4 7" xfId="36472" xr:uid="{00000000-0005-0000-0000-00008BB60000}"/>
    <cellStyle name="Примечание 10 3 4 7 2" xfId="36473" xr:uid="{00000000-0005-0000-0000-00008CB60000}"/>
    <cellStyle name="Примечание 10 3 4 7 3" xfId="36474" xr:uid="{00000000-0005-0000-0000-00008DB60000}"/>
    <cellStyle name="Примечание 10 3 4 8" xfId="36475" xr:uid="{00000000-0005-0000-0000-00008EB60000}"/>
    <cellStyle name="Примечание 10 3 4 8 2" xfId="36476" xr:uid="{00000000-0005-0000-0000-00008FB60000}"/>
    <cellStyle name="Примечание 10 3 4 8 3" xfId="36477" xr:uid="{00000000-0005-0000-0000-000090B60000}"/>
    <cellStyle name="Примечание 10 3 4 9" xfId="36478" xr:uid="{00000000-0005-0000-0000-000091B60000}"/>
    <cellStyle name="Примечание 10 3 4 9 2" xfId="36479" xr:uid="{00000000-0005-0000-0000-000092B60000}"/>
    <cellStyle name="Примечание 10 3 4 9 3" xfId="36480" xr:uid="{00000000-0005-0000-0000-000093B60000}"/>
    <cellStyle name="Примечание 10 3 5" xfId="36481" xr:uid="{00000000-0005-0000-0000-000094B60000}"/>
    <cellStyle name="Примечание 10 3 5 10" xfId="36482" xr:uid="{00000000-0005-0000-0000-000095B60000}"/>
    <cellStyle name="Примечание 10 3 5 2" xfId="36483" xr:uid="{00000000-0005-0000-0000-000096B60000}"/>
    <cellStyle name="Примечание 10 3 5 2 2" xfId="36484" xr:uid="{00000000-0005-0000-0000-000097B60000}"/>
    <cellStyle name="Примечание 10 3 5 2 3" xfId="36485" xr:uid="{00000000-0005-0000-0000-000098B60000}"/>
    <cellStyle name="Примечание 10 3 5 3" xfId="36486" xr:uid="{00000000-0005-0000-0000-000099B60000}"/>
    <cellStyle name="Примечание 10 3 5 3 2" xfId="36487" xr:uid="{00000000-0005-0000-0000-00009AB60000}"/>
    <cellStyle name="Примечание 10 3 5 3 3" xfId="36488" xr:uid="{00000000-0005-0000-0000-00009BB60000}"/>
    <cellStyle name="Примечание 10 3 5 4" xfId="36489" xr:uid="{00000000-0005-0000-0000-00009CB60000}"/>
    <cellStyle name="Примечание 10 3 5 4 2" xfId="36490" xr:uid="{00000000-0005-0000-0000-00009DB60000}"/>
    <cellStyle name="Примечание 10 3 5 4 3" xfId="36491" xr:uid="{00000000-0005-0000-0000-00009EB60000}"/>
    <cellStyle name="Примечание 10 3 5 5" xfId="36492" xr:uid="{00000000-0005-0000-0000-00009FB60000}"/>
    <cellStyle name="Примечание 10 3 5 5 2" xfId="36493" xr:uid="{00000000-0005-0000-0000-0000A0B60000}"/>
    <cellStyle name="Примечание 10 3 5 5 3" xfId="36494" xr:uid="{00000000-0005-0000-0000-0000A1B60000}"/>
    <cellStyle name="Примечание 10 3 5 6" xfId="36495" xr:uid="{00000000-0005-0000-0000-0000A2B60000}"/>
    <cellStyle name="Примечание 10 3 5 6 2" xfId="36496" xr:uid="{00000000-0005-0000-0000-0000A3B60000}"/>
    <cellStyle name="Примечание 10 3 5 6 3" xfId="36497" xr:uid="{00000000-0005-0000-0000-0000A4B60000}"/>
    <cellStyle name="Примечание 10 3 5 7" xfId="36498" xr:uid="{00000000-0005-0000-0000-0000A5B60000}"/>
    <cellStyle name="Примечание 10 3 5 7 2" xfId="36499" xr:uid="{00000000-0005-0000-0000-0000A6B60000}"/>
    <cellStyle name="Примечание 10 3 5 7 3" xfId="36500" xr:uid="{00000000-0005-0000-0000-0000A7B60000}"/>
    <cellStyle name="Примечание 10 3 5 8" xfId="36501" xr:uid="{00000000-0005-0000-0000-0000A8B60000}"/>
    <cellStyle name="Примечание 10 3 5 8 2" xfId="36502" xr:uid="{00000000-0005-0000-0000-0000A9B60000}"/>
    <cellStyle name="Примечание 10 3 5 8 3" xfId="36503" xr:uid="{00000000-0005-0000-0000-0000AAB60000}"/>
    <cellStyle name="Примечание 10 3 5 9" xfId="36504" xr:uid="{00000000-0005-0000-0000-0000ABB60000}"/>
    <cellStyle name="Примечание 10 3 5 9 2" xfId="36505" xr:uid="{00000000-0005-0000-0000-0000ACB60000}"/>
    <cellStyle name="Примечание 10 3 5 9 3" xfId="36506" xr:uid="{00000000-0005-0000-0000-0000ADB60000}"/>
    <cellStyle name="Примечание 10 3 6" xfId="36507" xr:uid="{00000000-0005-0000-0000-0000AEB60000}"/>
    <cellStyle name="Примечание 10 3 6 2" xfId="36508" xr:uid="{00000000-0005-0000-0000-0000AFB60000}"/>
    <cellStyle name="Примечание 10 3 6 3" xfId="36509" xr:uid="{00000000-0005-0000-0000-0000B0B60000}"/>
    <cellStyle name="Примечание 10 3 7" xfId="36510" xr:uid="{00000000-0005-0000-0000-0000B1B60000}"/>
    <cellStyle name="Примечание 10 3 7 2" xfId="36511" xr:uid="{00000000-0005-0000-0000-0000B2B60000}"/>
    <cellStyle name="Примечание 10 3 7 3" xfId="36512" xr:uid="{00000000-0005-0000-0000-0000B3B60000}"/>
    <cellStyle name="Примечание 10 3 8" xfId="36513" xr:uid="{00000000-0005-0000-0000-0000B4B60000}"/>
    <cellStyle name="Примечание 10 3 8 2" xfId="36514" xr:uid="{00000000-0005-0000-0000-0000B5B60000}"/>
    <cellStyle name="Примечание 10 3 8 3" xfId="36515" xr:uid="{00000000-0005-0000-0000-0000B6B60000}"/>
    <cellStyle name="Примечание 10 3 9" xfId="36516" xr:uid="{00000000-0005-0000-0000-0000B7B60000}"/>
    <cellStyle name="Примечание 10 3 9 2" xfId="36517" xr:uid="{00000000-0005-0000-0000-0000B8B60000}"/>
    <cellStyle name="Примечание 10 3 9 3" xfId="36518" xr:uid="{00000000-0005-0000-0000-0000B9B60000}"/>
    <cellStyle name="Примечание 10 4" xfId="15553" xr:uid="{00000000-0005-0000-0000-0000BAB60000}"/>
    <cellStyle name="Примечание 10 4 10" xfId="36519" xr:uid="{00000000-0005-0000-0000-0000BBB60000}"/>
    <cellStyle name="Примечание 10 4 10 2" xfId="36520" xr:uid="{00000000-0005-0000-0000-0000BCB60000}"/>
    <cellStyle name="Примечание 10 4 10 3" xfId="36521" xr:uid="{00000000-0005-0000-0000-0000BDB60000}"/>
    <cellStyle name="Примечание 10 4 11" xfId="36522" xr:uid="{00000000-0005-0000-0000-0000BEB60000}"/>
    <cellStyle name="Примечание 10 4 11 2" xfId="36523" xr:uid="{00000000-0005-0000-0000-0000BFB60000}"/>
    <cellStyle name="Примечание 10 4 11 3" xfId="36524" xr:uid="{00000000-0005-0000-0000-0000C0B60000}"/>
    <cellStyle name="Примечание 10 4 12" xfId="36525" xr:uid="{00000000-0005-0000-0000-0000C1B60000}"/>
    <cellStyle name="Примечание 10 4 12 2" xfId="36526" xr:uid="{00000000-0005-0000-0000-0000C2B60000}"/>
    <cellStyle name="Примечание 10 4 12 3" xfId="36527" xr:uid="{00000000-0005-0000-0000-0000C3B60000}"/>
    <cellStyle name="Примечание 10 4 13" xfId="36528" xr:uid="{00000000-0005-0000-0000-0000C4B60000}"/>
    <cellStyle name="Примечание 10 4 13 2" xfId="36529" xr:uid="{00000000-0005-0000-0000-0000C5B60000}"/>
    <cellStyle name="Примечание 10 4 13 3" xfId="36530" xr:uid="{00000000-0005-0000-0000-0000C6B60000}"/>
    <cellStyle name="Примечание 10 4 14" xfId="36531" xr:uid="{00000000-0005-0000-0000-0000C7B60000}"/>
    <cellStyle name="Примечание 10 4 15" xfId="36532" xr:uid="{00000000-0005-0000-0000-0000C8B60000}"/>
    <cellStyle name="Примечание 10 4 2" xfId="36533" xr:uid="{00000000-0005-0000-0000-0000C9B60000}"/>
    <cellStyle name="Примечание 10 4 2 10" xfId="36534" xr:uid="{00000000-0005-0000-0000-0000CAB60000}"/>
    <cellStyle name="Примечание 10 4 2 2" xfId="36535" xr:uid="{00000000-0005-0000-0000-0000CBB60000}"/>
    <cellStyle name="Примечание 10 4 2 2 2" xfId="36536" xr:uid="{00000000-0005-0000-0000-0000CCB60000}"/>
    <cellStyle name="Примечание 10 4 2 2 3" xfId="36537" xr:uid="{00000000-0005-0000-0000-0000CDB60000}"/>
    <cellStyle name="Примечание 10 4 2 3" xfId="36538" xr:uid="{00000000-0005-0000-0000-0000CEB60000}"/>
    <cellStyle name="Примечание 10 4 2 3 2" xfId="36539" xr:uid="{00000000-0005-0000-0000-0000CFB60000}"/>
    <cellStyle name="Примечание 10 4 2 3 3" xfId="36540" xr:uid="{00000000-0005-0000-0000-0000D0B60000}"/>
    <cellStyle name="Примечание 10 4 2 4" xfId="36541" xr:uid="{00000000-0005-0000-0000-0000D1B60000}"/>
    <cellStyle name="Примечание 10 4 2 4 2" xfId="36542" xr:uid="{00000000-0005-0000-0000-0000D2B60000}"/>
    <cellStyle name="Примечание 10 4 2 4 3" xfId="36543" xr:uid="{00000000-0005-0000-0000-0000D3B60000}"/>
    <cellStyle name="Примечание 10 4 2 5" xfId="36544" xr:uid="{00000000-0005-0000-0000-0000D4B60000}"/>
    <cellStyle name="Примечание 10 4 2 5 2" xfId="36545" xr:uid="{00000000-0005-0000-0000-0000D5B60000}"/>
    <cellStyle name="Примечание 10 4 2 5 3" xfId="36546" xr:uid="{00000000-0005-0000-0000-0000D6B60000}"/>
    <cellStyle name="Примечание 10 4 2 6" xfId="36547" xr:uid="{00000000-0005-0000-0000-0000D7B60000}"/>
    <cellStyle name="Примечание 10 4 2 6 2" xfId="36548" xr:uid="{00000000-0005-0000-0000-0000D8B60000}"/>
    <cellStyle name="Примечание 10 4 2 6 3" xfId="36549" xr:uid="{00000000-0005-0000-0000-0000D9B60000}"/>
    <cellStyle name="Примечание 10 4 2 7" xfId="36550" xr:uid="{00000000-0005-0000-0000-0000DAB60000}"/>
    <cellStyle name="Примечание 10 4 2 7 2" xfId="36551" xr:uid="{00000000-0005-0000-0000-0000DBB60000}"/>
    <cellStyle name="Примечание 10 4 2 7 3" xfId="36552" xr:uid="{00000000-0005-0000-0000-0000DCB60000}"/>
    <cellStyle name="Примечание 10 4 2 8" xfId="36553" xr:uid="{00000000-0005-0000-0000-0000DDB60000}"/>
    <cellStyle name="Примечание 10 4 2 8 2" xfId="36554" xr:uid="{00000000-0005-0000-0000-0000DEB60000}"/>
    <cellStyle name="Примечание 10 4 2 8 3" xfId="36555" xr:uid="{00000000-0005-0000-0000-0000DFB60000}"/>
    <cellStyle name="Примечание 10 4 2 9" xfId="36556" xr:uid="{00000000-0005-0000-0000-0000E0B60000}"/>
    <cellStyle name="Примечание 10 4 2 9 2" xfId="36557" xr:uid="{00000000-0005-0000-0000-0000E1B60000}"/>
    <cellStyle name="Примечание 10 4 2 9 3" xfId="36558" xr:uid="{00000000-0005-0000-0000-0000E2B60000}"/>
    <cellStyle name="Примечание 10 4 3" xfId="36559" xr:uid="{00000000-0005-0000-0000-0000E3B60000}"/>
    <cellStyle name="Примечание 10 4 3 10" xfId="36560" xr:uid="{00000000-0005-0000-0000-0000E4B60000}"/>
    <cellStyle name="Примечание 10 4 3 2" xfId="36561" xr:uid="{00000000-0005-0000-0000-0000E5B60000}"/>
    <cellStyle name="Примечание 10 4 3 2 2" xfId="36562" xr:uid="{00000000-0005-0000-0000-0000E6B60000}"/>
    <cellStyle name="Примечание 10 4 3 2 3" xfId="36563" xr:uid="{00000000-0005-0000-0000-0000E7B60000}"/>
    <cellStyle name="Примечание 10 4 3 3" xfId="36564" xr:uid="{00000000-0005-0000-0000-0000E8B60000}"/>
    <cellStyle name="Примечание 10 4 3 3 2" xfId="36565" xr:uid="{00000000-0005-0000-0000-0000E9B60000}"/>
    <cellStyle name="Примечание 10 4 3 3 3" xfId="36566" xr:uid="{00000000-0005-0000-0000-0000EAB60000}"/>
    <cellStyle name="Примечание 10 4 3 4" xfId="36567" xr:uid="{00000000-0005-0000-0000-0000EBB60000}"/>
    <cellStyle name="Примечание 10 4 3 4 2" xfId="36568" xr:uid="{00000000-0005-0000-0000-0000ECB60000}"/>
    <cellStyle name="Примечание 10 4 3 4 3" xfId="36569" xr:uid="{00000000-0005-0000-0000-0000EDB60000}"/>
    <cellStyle name="Примечание 10 4 3 5" xfId="36570" xr:uid="{00000000-0005-0000-0000-0000EEB60000}"/>
    <cellStyle name="Примечание 10 4 3 5 2" xfId="36571" xr:uid="{00000000-0005-0000-0000-0000EFB60000}"/>
    <cellStyle name="Примечание 10 4 3 5 3" xfId="36572" xr:uid="{00000000-0005-0000-0000-0000F0B60000}"/>
    <cellStyle name="Примечание 10 4 3 6" xfId="36573" xr:uid="{00000000-0005-0000-0000-0000F1B60000}"/>
    <cellStyle name="Примечание 10 4 3 6 2" xfId="36574" xr:uid="{00000000-0005-0000-0000-0000F2B60000}"/>
    <cellStyle name="Примечание 10 4 3 6 3" xfId="36575" xr:uid="{00000000-0005-0000-0000-0000F3B60000}"/>
    <cellStyle name="Примечание 10 4 3 7" xfId="36576" xr:uid="{00000000-0005-0000-0000-0000F4B60000}"/>
    <cellStyle name="Примечание 10 4 3 7 2" xfId="36577" xr:uid="{00000000-0005-0000-0000-0000F5B60000}"/>
    <cellStyle name="Примечание 10 4 3 7 3" xfId="36578" xr:uid="{00000000-0005-0000-0000-0000F6B60000}"/>
    <cellStyle name="Примечание 10 4 3 8" xfId="36579" xr:uid="{00000000-0005-0000-0000-0000F7B60000}"/>
    <cellStyle name="Примечание 10 4 3 8 2" xfId="36580" xr:uid="{00000000-0005-0000-0000-0000F8B60000}"/>
    <cellStyle name="Примечание 10 4 3 8 3" xfId="36581" xr:uid="{00000000-0005-0000-0000-0000F9B60000}"/>
    <cellStyle name="Примечание 10 4 3 9" xfId="36582" xr:uid="{00000000-0005-0000-0000-0000FAB60000}"/>
    <cellStyle name="Примечание 10 4 3 9 2" xfId="36583" xr:uid="{00000000-0005-0000-0000-0000FBB60000}"/>
    <cellStyle name="Примечание 10 4 3 9 3" xfId="36584" xr:uid="{00000000-0005-0000-0000-0000FCB60000}"/>
    <cellStyle name="Примечание 10 4 4" xfId="36585" xr:uid="{00000000-0005-0000-0000-0000FDB60000}"/>
    <cellStyle name="Примечание 10 4 4 10" xfId="36586" xr:uid="{00000000-0005-0000-0000-0000FEB60000}"/>
    <cellStyle name="Примечание 10 4 4 2" xfId="36587" xr:uid="{00000000-0005-0000-0000-0000FFB60000}"/>
    <cellStyle name="Примечание 10 4 4 2 2" xfId="36588" xr:uid="{00000000-0005-0000-0000-000000B70000}"/>
    <cellStyle name="Примечание 10 4 4 2 3" xfId="36589" xr:uid="{00000000-0005-0000-0000-000001B70000}"/>
    <cellStyle name="Примечание 10 4 4 3" xfId="36590" xr:uid="{00000000-0005-0000-0000-000002B70000}"/>
    <cellStyle name="Примечание 10 4 4 3 2" xfId="36591" xr:uid="{00000000-0005-0000-0000-000003B70000}"/>
    <cellStyle name="Примечание 10 4 4 3 3" xfId="36592" xr:uid="{00000000-0005-0000-0000-000004B70000}"/>
    <cellStyle name="Примечание 10 4 4 4" xfId="36593" xr:uid="{00000000-0005-0000-0000-000005B70000}"/>
    <cellStyle name="Примечание 10 4 4 4 2" xfId="36594" xr:uid="{00000000-0005-0000-0000-000006B70000}"/>
    <cellStyle name="Примечание 10 4 4 4 3" xfId="36595" xr:uid="{00000000-0005-0000-0000-000007B70000}"/>
    <cellStyle name="Примечание 10 4 4 5" xfId="36596" xr:uid="{00000000-0005-0000-0000-000008B70000}"/>
    <cellStyle name="Примечание 10 4 4 5 2" xfId="36597" xr:uid="{00000000-0005-0000-0000-000009B70000}"/>
    <cellStyle name="Примечание 10 4 4 5 3" xfId="36598" xr:uid="{00000000-0005-0000-0000-00000AB70000}"/>
    <cellStyle name="Примечание 10 4 4 6" xfId="36599" xr:uid="{00000000-0005-0000-0000-00000BB70000}"/>
    <cellStyle name="Примечание 10 4 4 6 2" xfId="36600" xr:uid="{00000000-0005-0000-0000-00000CB70000}"/>
    <cellStyle name="Примечание 10 4 4 6 3" xfId="36601" xr:uid="{00000000-0005-0000-0000-00000DB70000}"/>
    <cellStyle name="Примечание 10 4 4 7" xfId="36602" xr:uid="{00000000-0005-0000-0000-00000EB70000}"/>
    <cellStyle name="Примечание 10 4 4 7 2" xfId="36603" xr:uid="{00000000-0005-0000-0000-00000FB70000}"/>
    <cellStyle name="Примечание 10 4 4 7 3" xfId="36604" xr:uid="{00000000-0005-0000-0000-000010B70000}"/>
    <cellStyle name="Примечание 10 4 4 8" xfId="36605" xr:uid="{00000000-0005-0000-0000-000011B70000}"/>
    <cellStyle name="Примечание 10 4 4 8 2" xfId="36606" xr:uid="{00000000-0005-0000-0000-000012B70000}"/>
    <cellStyle name="Примечание 10 4 4 8 3" xfId="36607" xr:uid="{00000000-0005-0000-0000-000013B70000}"/>
    <cellStyle name="Примечание 10 4 4 9" xfId="36608" xr:uid="{00000000-0005-0000-0000-000014B70000}"/>
    <cellStyle name="Примечание 10 4 4 9 2" xfId="36609" xr:uid="{00000000-0005-0000-0000-000015B70000}"/>
    <cellStyle name="Примечание 10 4 4 9 3" xfId="36610" xr:uid="{00000000-0005-0000-0000-000016B70000}"/>
    <cellStyle name="Примечание 10 4 5" xfId="36611" xr:uid="{00000000-0005-0000-0000-000017B70000}"/>
    <cellStyle name="Примечание 10 4 5 10" xfId="36612" xr:uid="{00000000-0005-0000-0000-000018B70000}"/>
    <cellStyle name="Примечание 10 4 5 2" xfId="36613" xr:uid="{00000000-0005-0000-0000-000019B70000}"/>
    <cellStyle name="Примечание 10 4 5 2 2" xfId="36614" xr:uid="{00000000-0005-0000-0000-00001AB70000}"/>
    <cellStyle name="Примечание 10 4 5 2 3" xfId="36615" xr:uid="{00000000-0005-0000-0000-00001BB70000}"/>
    <cellStyle name="Примечание 10 4 5 3" xfId="36616" xr:uid="{00000000-0005-0000-0000-00001CB70000}"/>
    <cellStyle name="Примечание 10 4 5 3 2" xfId="36617" xr:uid="{00000000-0005-0000-0000-00001DB70000}"/>
    <cellStyle name="Примечание 10 4 5 3 3" xfId="36618" xr:uid="{00000000-0005-0000-0000-00001EB70000}"/>
    <cellStyle name="Примечание 10 4 5 4" xfId="36619" xr:uid="{00000000-0005-0000-0000-00001FB70000}"/>
    <cellStyle name="Примечание 10 4 5 4 2" xfId="36620" xr:uid="{00000000-0005-0000-0000-000020B70000}"/>
    <cellStyle name="Примечание 10 4 5 4 3" xfId="36621" xr:uid="{00000000-0005-0000-0000-000021B70000}"/>
    <cellStyle name="Примечание 10 4 5 5" xfId="36622" xr:uid="{00000000-0005-0000-0000-000022B70000}"/>
    <cellStyle name="Примечание 10 4 5 5 2" xfId="36623" xr:uid="{00000000-0005-0000-0000-000023B70000}"/>
    <cellStyle name="Примечание 10 4 5 5 3" xfId="36624" xr:uid="{00000000-0005-0000-0000-000024B70000}"/>
    <cellStyle name="Примечание 10 4 5 6" xfId="36625" xr:uid="{00000000-0005-0000-0000-000025B70000}"/>
    <cellStyle name="Примечание 10 4 5 6 2" xfId="36626" xr:uid="{00000000-0005-0000-0000-000026B70000}"/>
    <cellStyle name="Примечание 10 4 5 6 3" xfId="36627" xr:uid="{00000000-0005-0000-0000-000027B70000}"/>
    <cellStyle name="Примечание 10 4 5 7" xfId="36628" xr:uid="{00000000-0005-0000-0000-000028B70000}"/>
    <cellStyle name="Примечание 10 4 5 7 2" xfId="36629" xr:uid="{00000000-0005-0000-0000-000029B70000}"/>
    <cellStyle name="Примечание 10 4 5 7 3" xfId="36630" xr:uid="{00000000-0005-0000-0000-00002AB70000}"/>
    <cellStyle name="Примечание 10 4 5 8" xfId="36631" xr:uid="{00000000-0005-0000-0000-00002BB70000}"/>
    <cellStyle name="Примечание 10 4 5 8 2" xfId="36632" xr:uid="{00000000-0005-0000-0000-00002CB70000}"/>
    <cellStyle name="Примечание 10 4 5 8 3" xfId="36633" xr:uid="{00000000-0005-0000-0000-00002DB70000}"/>
    <cellStyle name="Примечание 10 4 5 9" xfId="36634" xr:uid="{00000000-0005-0000-0000-00002EB70000}"/>
    <cellStyle name="Примечание 10 4 5 9 2" xfId="36635" xr:uid="{00000000-0005-0000-0000-00002FB70000}"/>
    <cellStyle name="Примечание 10 4 5 9 3" xfId="36636" xr:uid="{00000000-0005-0000-0000-000030B70000}"/>
    <cellStyle name="Примечание 10 4 6" xfId="36637" xr:uid="{00000000-0005-0000-0000-000031B70000}"/>
    <cellStyle name="Примечание 10 4 6 2" xfId="36638" xr:uid="{00000000-0005-0000-0000-000032B70000}"/>
    <cellStyle name="Примечание 10 4 6 3" xfId="36639" xr:uid="{00000000-0005-0000-0000-000033B70000}"/>
    <cellStyle name="Примечание 10 4 7" xfId="36640" xr:uid="{00000000-0005-0000-0000-000034B70000}"/>
    <cellStyle name="Примечание 10 4 7 2" xfId="36641" xr:uid="{00000000-0005-0000-0000-000035B70000}"/>
    <cellStyle name="Примечание 10 4 7 3" xfId="36642" xr:uid="{00000000-0005-0000-0000-000036B70000}"/>
    <cellStyle name="Примечание 10 4 8" xfId="36643" xr:uid="{00000000-0005-0000-0000-000037B70000}"/>
    <cellStyle name="Примечание 10 4 8 2" xfId="36644" xr:uid="{00000000-0005-0000-0000-000038B70000}"/>
    <cellStyle name="Примечание 10 4 8 3" xfId="36645" xr:uid="{00000000-0005-0000-0000-000039B70000}"/>
    <cellStyle name="Примечание 10 4 9" xfId="36646" xr:uid="{00000000-0005-0000-0000-00003AB70000}"/>
    <cellStyle name="Примечание 10 4 9 2" xfId="36647" xr:uid="{00000000-0005-0000-0000-00003BB70000}"/>
    <cellStyle name="Примечание 10 4 9 3" xfId="36648" xr:uid="{00000000-0005-0000-0000-00003CB70000}"/>
    <cellStyle name="Примечание 10 5" xfId="36649" xr:uid="{00000000-0005-0000-0000-00003DB70000}"/>
    <cellStyle name="Примечание 10 5 10" xfId="36650" xr:uid="{00000000-0005-0000-0000-00003EB70000}"/>
    <cellStyle name="Примечание 10 5 2" xfId="36651" xr:uid="{00000000-0005-0000-0000-00003FB70000}"/>
    <cellStyle name="Примечание 10 5 2 2" xfId="36652" xr:uid="{00000000-0005-0000-0000-000040B70000}"/>
    <cellStyle name="Примечание 10 5 2 3" xfId="36653" xr:uid="{00000000-0005-0000-0000-000041B70000}"/>
    <cellStyle name="Примечание 10 5 3" xfId="36654" xr:uid="{00000000-0005-0000-0000-000042B70000}"/>
    <cellStyle name="Примечание 10 5 3 2" xfId="36655" xr:uid="{00000000-0005-0000-0000-000043B70000}"/>
    <cellStyle name="Примечание 10 5 3 3" xfId="36656" xr:uid="{00000000-0005-0000-0000-000044B70000}"/>
    <cellStyle name="Примечание 10 5 4" xfId="36657" xr:uid="{00000000-0005-0000-0000-000045B70000}"/>
    <cellStyle name="Примечание 10 5 4 2" xfId="36658" xr:uid="{00000000-0005-0000-0000-000046B70000}"/>
    <cellStyle name="Примечание 10 5 4 3" xfId="36659" xr:uid="{00000000-0005-0000-0000-000047B70000}"/>
    <cellStyle name="Примечание 10 5 5" xfId="36660" xr:uid="{00000000-0005-0000-0000-000048B70000}"/>
    <cellStyle name="Примечание 10 5 5 2" xfId="36661" xr:uid="{00000000-0005-0000-0000-000049B70000}"/>
    <cellStyle name="Примечание 10 5 5 3" xfId="36662" xr:uid="{00000000-0005-0000-0000-00004AB70000}"/>
    <cellStyle name="Примечание 10 5 6" xfId="36663" xr:uid="{00000000-0005-0000-0000-00004BB70000}"/>
    <cellStyle name="Примечание 10 5 6 2" xfId="36664" xr:uid="{00000000-0005-0000-0000-00004CB70000}"/>
    <cellStyle name="Примечание 10 5 6 3" xfId="36665" xr:uid="{00000000-0005-0000-0000-00004DB70000}"/>
    <cellStyle name="Примечание 10 5 7" xfId="36666" xr:uid="{00000000-0005-0000-0000-00004EB70000}"/>
    <cellStyle name="Примечание 10 5 7 2" xfId="36667" xr:uid="{00000000-0005-0000-0000-00004FB70000}"/>
    <cellStyle name="Примечание 10 5 7 3" xfId="36668" xr:uid="{00000000-0005-0000-0000-000050B70000}"/>
    <cellStyle name="Примечание 10 5 8" xfId="36669" xr:uid="{00000000-0005-0000-0000-000051B70000}"/>
    <cellStyle name="Примечание 10 5 8 2" xfId="36670" xr:uid="{00000000-0005-0000-0000-000052B70000}"/>
    <cellStyle name="Примечание 10 5 8 3" xfId="36671" xr:uid="{00000000-0005-0000-0000-000053B70000}"/>
    <cellStyle name="Примечание 10 5 9" xfId="36672" xr:uid="{00000000-0005-0000-0000-000054B70000}"/>
    <cellStyle name="Примечание 10 5 9 2" xfId="36673" xr:uid="{00000000-0005-0000-0000-000055B70000}"/>
    <cellStyle name="Примечание 10 5 9 3" xfId="36674" xr:uid="{00000000-0005-0000-0000-000056B70000}"/>
    <cellStyle name="Примечание 10 6" xfId="36675" xr:uid="{00000000-0005-0000-0000-000057B70000}"/>
    <cellStyle name="Примечание 10 6 10" xfId="36676" xr:uid="{00000000-0005-0000-0000-000058B70000}"/>
    <cellStyle name="Примечание 10 6 2" xfId="36677" xr:uid="{00000000-0005-0000-0000-000059B70000}"/>
    <cellStyle name="Примечание 10 6 2 2" xfId="36678" xr:uid="{00000000-0005-0000-0000-00005AB70000}"/>
    <cellStyle name="Примечание 10 6 2 3" xfId="36679" xr:uid="{00000000-0005-0000-0000-00005BB70000}"/>
    <cellStyle name="Примечание 10 6 3" xfId="36680" xr:uid="{00000000-0005-0000-0000-00005CB70000}"/>
    <cellStyle name="Примечание 10 6 3 2" xfId="36681" xr:uid="{00000000-0005-0000-0000-00005DB70000}"/>
    <cellStyle name="Примечание 10 6 3 3" xfId="36682" xr:uid="{00000000-0005-0000-0000-00005EB70000}"/>
    <cellStyle name="Примечание 10 6 4" xfId="36683" xr:uid="{00000000-0005-0000-0000-00005FB70000}"/>
    <cellStyle name="Примечание 10 6 4 2" xfId="36684" xr:uid="{00000000-0005-0000-0000-000060B70000}"/>
    <cellStyle name="Примечание 10 6 4 3" xfId="36685" xr:uid="{00000000-0005-0000-0000-000061B70000}"/>
    <cellStyle name="Примечание 10 6 5" xfId="36686" xr:uid="{00000000-0005-0000-0000-000062B70000}"/>
    <cellStyle name="Примечание 10 6 5 2" xfId="36687" xr:uid="{00000000-0005-0000-0000-000063B70000}"/>
    <cellStyle name="Примечание 10 6 5 3" xfId="36688" xr:uid="{00000000-0005-0000-0000-000064B70000}"/>
    <cellStyle name="Примечание 10 6 6" xfId="36689" xr:uid="{00000000-0005-0000-0000-000065B70000}"/>
    <cellStyle name="Примечание 10 6 6 2" xfId="36690" xr:uid="{00000000-0005-0000-0000-000066B70000}"/>
    <cellStyle name="Примечание 10 6 6 3" xfId="36691" xr:uid="{00000000-0005-0000-0000-000067B70000}"/>
    <cellStyle name="Примечание 10 6 7" xfId="36692" xr:uid="{00000000-0005-0000-0000-000068B70000}"/>
    <cellStyle name="Примечание 10 6 7 2" xfId="36693" xr:uid="{00000000-0005-0000-0000-000069B70000}"/>
    <cellStyle name="Примечание 10 6 7 3" xfId="36694" xr:uid="{00000000-0005-0000-0000-00006AB70000}"/>
    <cellStyle name="Примечание 10 6 8" xfId="36695" xr:uid="{00000000-0005-0000-0000-00006BB70000}"/>
    <cellStyle name="Примечание 10 6 8 2" xfId="36696" xr:uid="{00000000-0005-0000-0000-00006CB70000}"/>
    <cellStyle name="Примечание 10 6 8 3" xfId="36697" xr:uid="{00000000-0005-0000-0000-00006DB70000}"/>
    <cellStyle name="Примечание 10 6 9" xfId="36698" xr:uid="{00000000-0005-0000-0000-00006EB70000}"/>
    <cellStyle name="Примечание 10 6 9 2" xfId="36699" xr:uid="{00000000-0005-0000-0000-00006FB70000}"/>
    <cellStyle name="Примечание 10 6 9 3" xfId="36700" xr:uid="{00000000-0005-0000-0000-000070B70000}"/>
    <cellStyle name="Примечание 10 7" xfId="36701" xr:uid="{00000000-0005-0000-0000-000071B70000}"/>
    <cellStyle name="Примечание 10 7 10" xfId="36702" xr:uid="{00000000-0005-0000-0000-000072B70000}"/>
    <cellStyle name="Примечание 10 7 2" xfId="36703" xr:uid="{00000000-0005-0000-0000-000073B70000}"/>
    <cellStyle name="Примечание 10 7 2 2" xfId="36704" xr:uid="{00000000-0005-0000-0000-000074B70000}"/>
    <cellStyle name="Примечание 10 7 2 3" xfId="36705" xr:uid="{00000000-0005-0000-0000-000075B70000}"/>
    <cellStyle name="Примечание 10 7 3" xfId="36706" xr:uid="{00000000-0005-0000-0000-000076B70000}"/>
    <cellStyle name="Примечание 10 7 3 2" xfId="36707" xr:uid="{00000000-0005-0000-0000-000077B70000}"/>
    <cellStyle name="Примечание 10 7 3 3" xfId="36708" xr:uid="{00000000-0005-0000-0000-000078B70000}"/>
    <cellStyle name="Примечание 10 7 4" xfId="36709" xr:uid="{00000000-0005-0000-0000-000079B70000}"/>
    <cellStyle name="Примечание 10 7 4 2" xfId="36710" xr:uid="{00000000-0005-0000-0000-00007AB70000}"/>
    <cellStyle name="Примечание 10 7 4 3" xfId="36711" xr:uid="{00000000-0005-0000-0000-00007BB70000}"/>
    <cellStyle name="Примечание 10 7 5" xfId="36712" xr:uid="{00000000-0005-0000-0000-00007CB70000}"/>
    <cellStyle name="Примечание 10 7 5 2" xfId="36713" xr:uid="{00000000-0005-0000-0000-00007DB70000}"/>
    <cellStyle name="Примечание 10 7 5 3" xfId="36714" xr:uid="{00000000-0005-0000-0000-00007EB70000}"/>
    <cellStyle name="Примечание 10 7 6" xfId="36715" xr:uid="{00000000-0005-0000-0000-00007FB70000}"/>
    <cellStyle name="Примечание 10 7 6 2" xfId="36716" xr:uid="{00000000-0005-0000-0000-000080B70000}"/>
    <cellStyle name="Примечание 10 7 6 3" xfId="36717" xr:uid="{00000000-0005-0000-0000-000081B70000}"/>
    <cellStyle name="Примечание 10 7 7" xfId="36718" xr:uid="{00000000-0005-0000-0000-000082B70000}"/>
    <cellStyle name="Примечание 10 7 7 2" xfId="36719" xr:uid="{00000000-0005-0000-0000-000083B70000}"/>
    <cellStyle name="Примечание 10 7 7 3" xfId="36720" xr:uid="{00000000-0005-0000-0000-000084B70000}"/>
    <cellStyle name="Примечание 10 7 8" xfId="36721" xr:uid="{00000000-0005-0000-0000-000085B70000}"/>
    <cellStyle name="Примечание 10 7 8 2" xfId="36722" xr:uid="{00000000-0005-0000-0000-000086B70000}"/>
    <cellStyle name="Примечание 10 7 8 3" xfId="36723" xr:uid="{00000000-0005-0000-0000-000087B70000}"/>
    <cellStyle name="Примечание 10 7 9" xfId="36724" xr:uid="{00000000-0005-0000-0000-000088B70000}"/>
    <cellStyle name="Примечание 10 7 9 2" xfId="36725" xr:uid="{00000000-0005-0000-0000-000089B70000}"/>
    <cellStyle name="Примечание 10 7 9 3" xfId="36726" xr:uid="{00000000-0005-0000-0000-00008AB70000}"/>
    <cellStyle name="Примечание 10 8" xfId="36727" xr:uid="{00000000-0005-0000-0000-00008BB70000}"/>
    <cellStyle name="Примечание 10 8 10" xfId="36728" xr:uid="{00000000-0005-0000-0000-00008CB70000}"/>
    <cellStyle name="Примечание 10 8 2" xfId="36729" xr:uid="{00000000-0005-0000-0000-00008DB70000}"/>
    <cellStyle name="Примечание 10 8 2 2" xfId="36730" xr:uid="{00000000-0005-0000-0000-00008EB70000}"/>
    <cellStyle name="Примечание 10 8 2 3" xfId="36731" xr:uid="{00000000-0005-0000-0000-00008FB70000}"/>
    <cellStyle name="Примечание 10 8 3" xfId="36732" xr:uid="{00000000-0005-0000-0000-000090B70000}"/>
    <cellStyle name="Примечание 10 8 3 2" xfId="36733" xr:uid="{00000000-0005-0000-0000-000091B70000}"/>
    <cellStyle name="Примечание 10 8 3 3" xfId="36734" xr:uid="{00000000-0005-0000-0000-000092B70000}"/>
    <cellStyle name="Примечание 10 8 4" xfId="36735" xr:uid="{00000000-0005-0000-0000-000093B70000}"/>
    <cellStyle name="Примечание 10 8 4 2" xfId="36736" xr:uid="{00000000-0005-0000-0000-000094B70000}"/>
    <cellStyle name="Примечание 10 8 4 3" xfId="36737" xr:uid="{00000000-0005-0000-0000-000095B70000}"/>
    <cellStyle name="Примечание 10 8 5" xfId="36738" xr:uid="{00000000-0005-0000-0000-000096B70000}"/>
    <cellStyle name="Примечание 10 8 5 2" xfId="36739" xr:uid="{00000000-0005-0000-0000-000097B70000}"/>
    <cellStyle name="Примечание 10 8 5 3" xfId="36740" xr:uid="{00000000-0005-0000-0000-000098B70000}"/>
    <cellStyle name="Примечание 10 8 6" xfId="36741" xr:uid="{00000000-0005-0000-0000-000099B70000}"/>
    <cellStyle name="Примечание 10 8 6 2" xfId="36742" xr:uid="{00000000-0005-0000-0000-00009AB70000}"/>
    <cellStyle name="Примечание 10 8 6 3" xfId="36743" xr:uid="{00000000-0005-0000-0000-00009BB70000}"/>
    <cellStyle name="Примечание 10 8 7" xfId="36744" xr:uid="{00000000-0005-0000-0000-00009CB70000}"/>
    <cellStyle name="Примечание 10 8 7 2" xfId="36745" xr:uid="{00000000-0005-0000-0000-00009DB70000}"/>
    <cellStyle name="Примечание 10 8 7 3" xfId="36746" xr:uid="{00000000-0005-0000-0000-00009EB70000}"/>
    <cellStyle name="Примечание 10 8 8" xfId="36747" xr:uid="{00000000-0005-0000-0000-00009FB70000}"/>
    <cellStyle name="Примечание 10 8 8 2" xfId="36748" xr:uid="{00000000-0005-0000-0000-0000A0B70000}"/>
    <cellStyle name="Примечание 10 8 8 3" xfId="36749" xr:uid="{00000000-0005-0000-0000-0000A1B70000}"/>
    <cellStyle name="Примечание 10 8 9" xfId="36750" xr:uid="{00000000-0005-0000-0000-0000A2B70000}"/>
    <cellStyle name="Примечание 10 8 9 2" xfId="36751" xr:uid="{00000000-0005-0000-0000-0000A3B70000}"/>
    <cellStyle name="Примечание 10 8 9 3" xfId="36752" xr:uid="{00000000-0005-0000-0000-0000A4B70000}"/>
    <cellStyle name="Примечание 10 9" xfId="36753" xr:uid="{00000000-0005-0000-0000-0000A5B70000}"/>
    <cellStyle name="Примечание 10 9 2" xfId="36754" xr:uid="{00000000-0005-0000-0000-0000A6B70000}"/>
    <cellStyle name="Примечание 10 9 3" xfId="36755" xr:uid="{00000000-0005-0000-0000-0000A7B70000}"/>
    <cellStyle name="Примечание 10_2012" xfId="15554" xr:uid="{00000000-0005-0000-0000-0000A8B70000}"/>
    <cellStyle name="Примечание 100" xfId="15555" xr:uid="{00000000-0005-0000-0000-0000A9B70000}"/>
    <cellStyle name="Примечание 101" xfId="15556" xr:uid="{00000000-0005-0000-0000-0000AAB70000}"/>
    <cellStyle name="Примечание 102" xfId="15557" xr:uid="{00000000-0005-0000-0000-0000ABB70000}"/>
    <cellStyle name="Примечание 103" xfId="15558" xr:uid="{00000000-0005-0000-0000-0000ACB70000}"/>
    <cellStyle name="Примечание 104" xfId="15559" xr:uid="{00000000-0005-0000-0000-0000ADB70000}"/>
    <cellStyle name="Примечание 105" xfId="36756" xr:uid="{00000000-0005-0000-0000-0000AEB70000}"/>
    <cellStyle name="Примечание 106" xfId="36757" xr:uid="{00000000-0005-0000-0000-0000AFB70000}"/>
    <cellStyle name="Примечание 107" xfId="36758" xr:uid="{00000000-0005-0000-0000-0000B0B70000}"/>
    <cellStyle name="Примечание 108" xfId="36759" xr:uid="{00000000-0005-0000-0000-0000B1B70000}"/>
    <cellStyle name="Примечание 109" xfId="36760" xr:uid="{00000000-0005-0000-0000-0000B2B70000}"/>
    <cellStyle name="Примечание 11" xfId="15560" xr:uid="{00000000-0005-0000-0000-0000B3B70000}"/>
    <cellStyle name="Примечание 11 10" xfId="36761" xr:uid="{00000000-0005-0000-0000-0000B4B70000}"/>
    <cellStyle name="Примечание 11 10 2" xfId="36762" xr:uid="{00000000-0005-0000-0000-0000B5B70000}"/>
    <cellStyle name="Примечание 11 10 3" xfId="36763" xr:uid="{00000000-0005-0000-0000-0000B6B70000}"/>
    <cellStyle name="Примечание 11 11" xfId="36764" xr:uid="{00000000-0005-0000-0000-0000B7B70000}"/>
    <cellStyle name="Примечание 11 11 2" xfId="36765" xr:uid="{00000000-0005-0000-0000-0000B8B70000}"/>
    <cellStyle name="Примечание 11 11 3" xfId="36766" xr:uid="{00000000-0005-0000-0000-0000B9B70000}"/>
    <cellStyle name="Примечание 11 12" xfId="36767" xr:uid="{00000000-0005-0000-0000-0000BAB70000}"/>
    <cellStyle name="Примечание 11 12 2" xfId="36768" xr:uid="{00000000-0005-0000-0000-0000BBB70000}"/>
    <cellStyle name="Примечание 11 12 3" xfId="36769" xr:uid="{00000000-0005-0000-0000-0000BCB70000}"/>
    <cellStyle name="Примечание 11 13" xfId="36770" xr:uid="{00000000-0005-0000-0000-0000BDB70000}"/>
    <cellStyle name="Примечание 11 13 2" xfId="36771" xr:uid="{00000000-0005-0000-0000-0000BEB70000}"/>
    <cellStyle name="Примечание 11 13 3" xfId="36772" xr:uid="{00000000-0005-0000-0000-0000BFB70000}"/>
    <cellStyle name="Примечание 11 14" xfId="36773" xr:uid="{00000000-0005-0000-0000-0000C0B70000}"/>
    <cellStyle name="Примечание 11 14 2" xfId="36774" xr:uid="{00000000-0005-0000-0000-0000C1B70000}"/>
    <cellStyle name="Примечание 11 14 3" xfId="36775" xr:uid="{00000000-0005-0000-0000-0000C2B70000}"/>
    <cellStyle name="Примечание 11 15" xfId="36776" xr:uid="{00000000-0005-0000-0000-0000C3B70000}"/>
    <cellStyle name="Примечание 11 15 2" xfId="36777" xr:uid="{00000000-0005-0000-0000-0000C4B70000}"/>
    <cellStyle name="Примечание 11 15 3" xfId="36778" xr:uid="{00000000-0005-0000-0000-0000C5B70000}"/>
    <cellStyle name="Примечание 11 16" xfId="36779" xr:uid="{00000000-0005-0000-0000-0000C6B70000}"/>
    <cellStyle name="Примечание 11 16 2" xfId="36780" xr:uid="{00000000-0005-0000-0000-0000C7B70000}"/>
    <cellStyle name="Примечание 11 16 3" xfId="36781" xr:uid="{00000000-0005-0000-0000-0000C8B70000}"/>
    <cellStyle name="Примечание 11 17" xfId="36782" xr:uid="{00000000-0005-0000-0000-0000C9B70000}"/>
    <cellStyle name="Примечание 11 18" xfId="36783" xr:uid="{00000000-0005-0000-0000-0000CAB70000}"/>
    <cellStyle name="Примечание 11 2" xfId="15561" xr:uid="{00000000-0005-0000-0000-0000CBB70000}"/>
    <cellStyle name="Примечание 11 2 10" xfId="36784" xr:uid="{00000000-0005-0000-0000-0000CCB70000}"/>
    <cellStyle name="Примечание 11 2 10 2" xfId="36785" xr:uid="{00000000-0005-0000-0000-0000CDB70000}"/>
    <cellStyle name="Примечание 11 2 10 3" xfId="36786" xr:uid="{00000000-0005-0000-0000-0000CEB70000}"/>
    <cellStyle name="Примечание 11 2 11" xfId="36787" xr:uid="{00000000-0005-0000-0000-0000CFB70000}"/>
    <cellStyle name="Примечание 11 2 11 2" xfId="36788" xr:uid="{00000000-0005-0000-0000-0000D0B70000}"/>
    <cellStyle name="Примечание 11 2 11 3" xfId="36789" xr:uid="{00000000-0005-0000-0000-0000D1B70000}"/>
    <cellStyle name="Примечание 11 2 12" xfId="36790" xr:uid="{00000000-0005-0000-0000-0000D2B70000}"/>
    <cellStyle name="Примечание 11 2 12 2" xfId="36791" xr:uid="{00000000-0005-0000-0000-0000D3B70000}"/>
    <cellStyle name="Примечание 11 2 12 3" xfId="36792" xr:uid="{00000000-0005-0000-0000-0000D4B70000}"/>
    <cellStyle name="Примечание 11 2 13" xfId="36793" xr:uid="{00000000-0005-0000-0000-0000D5B70000}"/>
    <cellStyle name="Примечание 11 2 13 2" xfId="36794" xr:uid="{00000000-0005-0000-0000-0000D6B70000}"/>
    <cellStyle name="Примечание 11 2 13 3" xfId="36795" xr:uid="{00000000-0005-0000-0000-0000D7B70000}"/>
    <cellStyle name="Примечание 11 2 14" xfId="36796" xr:uid="{00000000-0005-0000-0000-0000D8B70000}"/>
    <cellStyle name="Примечание 11 2 15" xfId="36797" xr:uid="{00000000-0005-0000-0000-0000D9B70000}"/>
    <cellStyle name="Примечание 11 2 2" xfId="15562" xr:uid="{00000000-0005-0000-0000-0000DAB70000}"/>
    <cellStyle name="Примечание 11 2 2 10" xfId="36798" xr:uid="{00000000-0005-0000-0000-0000DBB70000}"/>
    <cellStyle name="Примечание 11 2 2 11" xfId="36799" xr:uid="{00000000-0005-0000-0000-0000DCB70000}"/>
    <cellStyle name="Примечание 11 2 2 12" xfId="36800" xr:uid="{00000000-0005-0000-0000-0000DDB70000}"/>
    <cellStyle name="Примечание 11 2 2 2" xfId="36801" xr:uid="{00000000-0005-0000-0000-0000DEB70000}"/>
    <cellStyle name="Примечание 11 2 2 2 2" xfId="36802" xr:uid="{00000000-0005-0000-0000-0000DFB70000}"/>
    <cellStyle name="Примечание 11 2 2 2 3" xfId="36803" xr:uid="{00000000-0005-0000-0000-0000E0B70000}"/>
    <cellStyle name="Примечание 11 2 2 3" xfId="36804" xr:uid="{00000000-0005-0000-0000-0000E1B70000}"/>
    <cellStyle name="Примечание 11 2 2 3 2" xfId="36805" xr:uid="{00000000-0005-0000-0000-0000E2B70000}"/>
    <cellStyle name="Примечание 11 2 2 3 3" xfId="36806" xr:uid="{00000000-0005-0000-0000-0000E3B70000}"/>
    <cellStyle name="Примечание 11 2 2 4" xfId="36807" xr:uid="{00000000-0005-0000-0000-0000E4B70000}"/>
    <cellStyle name="Примечание 11 2 2 4 2" xfId="36808" xr:uid="{00000000-0005-0000-0000-0000E5B70000}"/>
    <cellStyle name="Примечание 11 2 2 4 3" xfId="36809" xr:uid="{00000000-0005-0000-0000-0000E6B70000}"/>
    <cellStyle name="Примечание 11 2 2 5" xfId="36810" xr:uid="{00000000-0005-0000-0000-0000E7B70000}"/>
    <cellStyle name="Примечание 11 2 2 5 2" xfId="36811" xr:uid="{00000000-0005-0000-0000-0000E8B70000}"/>
    <cellStyle name="Примечание 11 2 2 5 3" xfId="36812" xr:uid="{00000000-0005-0000-0000-0000E9B70000}"/>
    <cellStyle name="Примечание 11 2 2 6" xfId="36813" xr:uid="{00000000-0005-0000-0000-0000EAB70000}"/>
    <cellStyle name="Примечание 11 2 2 6 2" xfId="36814" xr:uid="{00000000-0005-0000-0000-0000EBB70000}"/>
    <cellStyle name="Примечание 11 2 2 6 3" xfId="36815" xr:uid="{00000000-0005-0000-0000-0000ECB70000}"/>
    <cellStyle name="Примечание 11 2 2 7" xfId="36816" xr:uid="{00000000-0005-0000-0000-0000EDB70000}"/>
    <cellStyle name="Примечание 11 2 2 7 2" xfId="36817" xr:uid="{00000000-0005-0000-0000-0000EEB70000}"/>
    <cellStyle name="Примечание 11 2 2 7 3" xfId="36818" xr:uid="{00000000-0005-0000-0000-0000EFB70000}"/>
    <cellStyle name="Примечание 11 2 2 8" xfId="36819" xr:uid="{00000000-0005-0000-0000-0000F0B70000}"/>
    <cellStyle name="Примечание 11 2 2 8 2" xfId="36820" xr:uid="{00000000-0005-0000-0000-0000F1B70000}"/>
    <cellStyle name="Примечание 11 2 2 8 3" xfId="36821" xr:uid="{00000000-0005-0000-0000-0000F2B70000}"/>
    <cellStyle name="Примечание 11 2 2 9" xfId="36822" xr:uid="{00000000-0005-0000-0000-0000F3B70000}"/>
    <cellStyle name="Примечание 11 2 2 9 2" xfId="36823" xr:uid="{00000000-0005-0000-0000-0000F4B70000}"/>
    <cellStyle name="Примечание 11 2 2 9 3" xfId="36824" xr:uid="{00000000-0005-0000-0000-0000F5B70000}"/>
    <cellStyle name="Примечание 11 2 3" xfId="36825" xr:uid="{00000000-0005-0000-0000-0000F6B70000}"/>
    <cellStyle name="Примечание 11 2 3 10" xfId="36826" xr:uid="{00000000-0005-0000-0000-0000F7B70000}"/>
    <cellStyle name="Примечание 11 2 3 2" xfId="36827" xr:uid="{00000000-0005-0000-0000-0000F8B70000}"/>
    <cellStyle name="Примечание 11 2 3 2 2" xfId="36828" xr:uid="{00000000-0005-0000-0000-0000F9B70000}"/>
    <cellStyle name="Примечание 11 2 3 2 3" xfId="36829" xr:uid="{00000000-0005-0000-0000-0000FAB70000}"/>
    <cellStyle name="Примечание 11 2 3 3" xfId="36830" xr:uid="{00000000-0005-0000-0000-0000FBB70000}"/>
    <cellStyle name="Примечание 11 2 3 3 2" xfId="36831" xr:uid="{00000000-0005-0000-0000-0000FCB70000}"/>
    <cellStyle name="Примечание 11 2 3 3 3" xfId="36832" xr:uid="{00000000-0005-0000-0000-0000FDB70000}"/>
    <cellStyle name="Примечание 11 2 3 4" xfId="36833" xr:uid="{00000000-0005-0000-0000-0000FEB70000}"/>
    <cellStyle name="Примечание 11 2 3 4 2" xfId="36834" xr:uid="{00000000-0005-0000-0000-0000FFB70000}"/>
    <cellStyle name="Примечание 11 2 3 4 3" xfId="36835" xr:uid="{00000000-0005-0000-0000-000000B80000}"/>
    <cellStyle name="Примечание 11 2 3 5" xfId="36836" xr:uid="{00000000-0005-0000-0000-000001B80000}"/>
    <cellStyle name="Примечание 11 2 3 5 2" xfId="36837" xr:uid="{00000000-0005-0000-0000-000002B80000}"/>
    <cellStyle name="Примечание 11 2 3 5 3" xfId="36838" xr:uid="{00000000-0005-0000-0000-000003B80000}"/>
    <cellStyle name="Примечание 11 2 3 6" xfId="36839" xr:uid="{00000000-0005-0000-0000-000004B80000}"/>
    <cellStyle name="Примечание 11 2 3 6 2" xfId="36840" xr:uid="{00000000-0005-0000-0000-000005B80000}"/>
    <cellStyle name="Примечание 11 2 3 6 3" xfId="36841" xr:uid="{00000000-0005-0000-0000-000006B80000}"/>
    <cellStyle name="Примечание 11 2 3 7" xfId="36842" xr:uid="{00000000-0005-0000-0000-000007B80000}"/>
    <cellStyle name="Примечание 11 2 3 7 2" xfId="36843" xr:uid="{00000000-0005-0000-0000-000008B80000}"/>
    <cellStyle name="Примечание 11 2 3 7 3" xfId="36844" xr:uid="{00000000-0005-0000-0000-000009B80000}"/>
    <cellStyle name="Примечание 11 2 3 8" xfId="36845" xr:uid="{00000000-0005-0000-0000-00000AB80000}"/>
    <cellStyle name="Примечание 11 2 3 8 2" xfId="36846" xr:uid="{00000000-0005-0000-0000-00000BB80000}"/>
    <cellStyle name="Примечание 11 2 3 8 3" xfId="36847" xr:uid="{00000000-0005-0000-0000-00000CB80000}"/>
    <cellStyle name="Примечание 11 2 3 9" xfId="36848" xr:uid="{00000000-0005-0000-0000-00000DB80000}"/>
    <cellStyle name="Примечание 11 2 3 9 2" xfId="36849" xr:uid="{00000000-0005-0000-0000-00000EB80000}"/>
    <cellStyle name="Примечание 11 2 3 9 3" xfId="36850" xr:uid="{00000000-0005-0000-0000-00000FB80000}"/>
    <cellStyle name="Примечание 11 2 4" xfId="36851" xr:uid="{00000000-0005-0000-0000-000010B80000}"/>
    <cellStyle name="Примечание 11 2 4 10" xfId="36852" xr:uid="{00000000-0005-0000-0000-000011B80000}"/>
    <cellStyle name="Примечание 11 2 4 2" xfId="36853" xr:uid="{00000000-0005-0000-0000-000012B80000}"/>
    <cellStyle name="Примечание 11 2 4 2 2" xfId="36854" xr:uid="{00000000-0005-0000-0000-000013B80000}"/>
    <cellStyle name="Примечание 11 2 4 2 3" xfId="36855" xr:uid="{00000000-0005-0000-0000-000014B80000}"/>
    <cellStyle name="Примечание 11 2 4 3" xfId="36856" xr:uid="{00000000-0005-0000-0000-000015B80000}"/>
    <cellStyle name="Примечание 11 2 4 3 2" xfId="36857" xr:uid="{00000000-0005-0000-0000-000016B80000}"/>
    <cellStyle name="Примечание 11 2 4 3 3" xfId="36858" xr:uid="{00000000-0005-0000-0000-000017B80000}"/>
    <cellStyle name="Примечание 11 2 4 4" xfId="36859" xr:uid="{00000000-0005-0000-0000-000018B80000}"/>
    <cellStyle name="Примечание 11 2 4 4 2" xfId="36860" xr:uid="{00000000-0005-0000-0000-000019B80000}"/>
    <cellStyle name="Примечание 11 2 4 4 3" xfId="36861" xr:uid="{00000000-0005-0000-0000-00001AB80000}"/>
    <cellStyle name="Примечание 11 2 4 5" xfId="36862" xr:uid="{00000000-0005-0000-0000-00001BB80000}"/>
    <cellStyle name="Примечание 11 2 4 5 2" xfId="36863" xr:uid="{00000000-0005-0000-0000-00001CB80000}"/>
    <cellStyle name="Примечание 11 2 4 5 3" xfId="36864" xr:uid="{00000000-0005-0000-0000-00001DB80000}"/>
    <cellStyle name="Примечание 11 2 4 6" xfId="36865" xr:uid="{00000000-0005-0000-0000-00001EB80000}"/>
    <cellStyle name="Примечание 11 2 4 6 2" xfId="36866" xr:uid="{00000000-0005-0000-0000-00001FB80000}"/>
    <cellStyle name="Примечание 11 2 4 6 3" xfId="36867" xr:uid="{00000000-0005-0000-0000-000020B80000}"/>
    <cellStyle name="Примечание 11 2 4 7" xfId="36868" xr:uid="{00000000-0005-0000-0000-000021B80000}"/>
    <cellStyle name="Примечание 11 2 4 7 2" xfId="36869" xr:uid="{00000000-0005-0000-0000-000022B80000}"/>
    <cellStyle name="Примечание 11 2 4 7 3" xfId="36870" xr:uid="{00000000-0005-0000-0000-000023B80000}"/>
    <cellStyle name="Примечание 11 2 4 8" xfId="36871" xr:uid="{00000000-0005-0000-0000-000024B80000}"/>
    <cellStyle name="Примечание 11 2 4 8 2" xfId="36872" xr:uid="{00000000-0005-0000-0000-000025B80000}"/>
    <cellStyle name="Примечание 11 2 4 8 3" xfId="36873" xr:uid="{00000000-0005-0000-0000-000026B80000}"/>
    <cellStyle name="Примечание 11 2 4 9" xfId="36874" xr:uid="{00000000-0005-0000-0000-000027B80000}"/>
    <cellStyle name="Примечание 11 2 4 9 2" xfId="36875" xr:uid="{00000000-0005-0000-0000-000028B80000}"/>
    <cellStyle name="Примечание 11 2 4 9 3" xfId="36876" xr:uid="{00000000-0005-0000-0000-000029B80000}"/>
    <cellStyle name="Примечание 11 2 5" xfId="36877" xr:uid="{00000000-0005-0000-0000-00002AB80000}"/>
    <cellStyle name="Примечание 11 2 5 10" xfId="36878" xr:uid="{00000000-0005-0000-0000-00002BB80000}"/>
    <cellStyle name="Примечание 11 2 5 2" xfId="36879" xr:uid="{00000000-0005-0000-0000-00002CB80000}"/>
    <cellStyle name="Примечание 11 2 5 2 2" xfId="36880" xr:uid="{00000000-0005-0000-0000-00002DB80000}"/>
    <cellStyle name="Примечание 11 2 5 2 3" xfId="36881" xr:uid="{00000000-0005-0000-0000-00002EB80000}"/>
    <cellStyle name="Примечание 11 2 5 3" xfId="36882" xr:uid="{00000000-0005-0000-0000-00002FB80000}"/>
    <cellStyle name="Примечание 11 2 5 3 2" xfId="36883" xr:uid="{00000000-0005-0000-0000-000030B80000}"/>
    <cellStyle name="Примечание 11 2 5 3 3" xfId="36884" xr:uid="{00000000-0005-0000-0000-000031B80000}"/>
    <cellStyle name="Примечание 11 2 5 4" xfId="36885" xr:uid="{00000000-0005-0000-0000-000032B80000}"/>
    <cellStyle name="Примечание 11 2 5 4 2" xfId="36886" xr:uid="{00000000-0005-0000-0000-000033B80000}"/>
    <cellStyle name="Примечание 11 2 5 4 3" xfId="36887" xr:uid="{00000000-0005-0000-0000-000034B80000}"/>
    <cellStyle name="Примечание 11 2 5 5" xfId="36888" xr:uid="{00000000-0005-0000-0000-000035B80000}"/>
    <cellStyle name="Примечание 11 2 5 5 2" xfId="36889" xr:uid="{00000000-0005-0000-0000-000036B80000}"/>
    <cellStyle name="Примечание 11 2 5 5 3" xfId="36890" xr:uid="{00000000-0005-0000-0000-000037B80000}"/>
    <cellStyle name="Примечание 11 2 5 6" xfId="36891" xr:uid="{00000000-0005-0000-0000-000038B80000}"/>
    <cellStyle name="Примечание 11 2 5 6 2" xfId="36892" xr:uid="{00000000-0005-0000-0000-000039B80000}"/>
    <cellStyle name="Примечание 11 2 5 6 3" xfId="36893" xr:uid="{00000000-0005-0000-0000-00003AB80000}"/>
    <cellStyle name="Примечание 11 2 5 7" xfId="36894" xr:uid="{00000000-0005-0000-0000-00003BB80000}"/>
    <cellStyle name="Примечание 11 2 5 7 2" xfId="36895" xr:uid="{00000000-0005-0000-0000-00003CB80000}"/>
    <cellStyle name="Примечание 11 2 5 7 3" xfId="36896" xr:uid="{00000000-0005-0000-0000-00003DB80000}"/>
    <cellStyle name="Примечание 11 2 5 8" xfId="36897" xr:uid="{00000000-0005-0000-0000-00003EB80000}"/>
    <cellStyle name="Примечание 11 2 5 8 2" xfId="36898" xr:uid="{00000000-0005-0000-0000-00003FB80000}"/>
    <cellStyle name="Примечание 11 2 5 8 3" xfId="36899" xr:uid="{00000000-0005-0000-0000-000040B80000}"/>
    <cellStyle name="Примечание 11 2 5 9" xfId="36900" xr:uid="{00000000-0005-0000-0000-000041B80000}"/>
    <cellStyle name="Примечание 11 2 5 9 2" xfId="36901" xr:uid="{00000000-0005-0000-0000-000042B80000}"/>
    <cellStyle name="Примечание 11 2 5 9 3" xfId="36902" xr:uid="{00000000-0005-0000-0000-000043B80000}"/>
    <cellStyle name="Примечание 11 2 6" xfId="36903" xr:uid="{00000000-0005-0000-0000-000044B80000}"/>
    <cellStyle name="Примечание 11 2 6 2" xfId="36904" xr:uid="{00000000-0005-0000-0000-000045B80000}"/>
    <cellStyle name="Примечание 11 2 6 3" xfId="36905" xr:uid="{00000000-0005-0000-0000-000046B80000}"/>
    <cellStyle name="Примечание 11 2 7" xfId="36906" xr:uid="{00000000-0005-0000-0000-000047B80000}"/>
    <cellStyle name="Примечание 11 2 7 2" xfId="36907" xr:uid="{00000000-0005-0000-0000-000048B80000}"/>
    <cellStyle name="Примечание 11 2 7 3" xfId="36908" xr:uid="{00000000-0005-0000-0000-000049B80000}"/>
    <cellStyle name="Примечание 11 2 8" xfId="36909" xr:uid="{00000000-0005-0000-0000-00004AB80000}"/>
    <cellStyle name="Примечание 11 2 8 2" xfId="36910" xr:uid="{00000000-0005-0000-0000-00004BB80000}"/>
    <cellStyle name="Примечание 11 2 8 3" xfId="36911" xr:uid="{00000000-0005-0000-0000-00004CB80000}"/>
    <cellStyle name="Примечание 11 2 9" xfId="36912" xr:uid="{00000000-0005-0000-0000-00004DB80000}"/>
    <cellStyle name="Примечание 11 2 9 2" xfId="36913" xr:uid="{00000000-0005-0000-0000-00004EB80000}"/>
    <cellStyle name="Примечание 11 2 9 3" xfId="36914" xr:uid="{00000000-0005-0000-0000-00004FB80000}"/>
    <cellStyle name="Примечание 11 2_Лист1" xfId="60723" xr:uid="{00000000-0005-0000-0000-000050B80000}"/>
    <cellStyle name="Примечание 11 3" xfId="15563" xr:uid="{00000000-0005-0000-0000-000051B80000}"/>
    <cellStyle name="Примечание 11 3 10" xfId="36915" xr:uid="{00000000-0005-0000-0000-000052B80000}"/>
    <cellStyle name="Примечание 11 3 10 2" xfId="36916" xr:uid="{00000000-0005-0000-0000-000053B80000}"/>
    <cellStyle name="Примечание 11 3 10 3" xfId="36917" xr:uid="{00000000-0005-0000-0000-000054B80000}"/>
    <cellStyle name="Примечание 11 3 11" xfId="36918" xr:uid="{00000000-0005-0000-0000-000055B80000}"/>
    <cellStyle name="Примечание 11 3 11 2" xfId="36919" xr:uid="{00000000-0005-0000-0000-000056B80000}"/>
    <cellStyle name="Примечание 11 3 11 3" xfId="36920" xr:uid="{00000000-0005-0000-0000-000057B80000}"/>
    <cellStyle name="Примечание 11 3 12" xfId="36921" xr:uid="{00000000-0005-0000-0000-000058B80000}"/>
    <cellStyle name="Примечание 11 3 12 2" xfId="36922" xr:uid="{00000000-0005-0000-0000-000059B80000}"/>
    <cellStyle name="Примечание 11 3 12 3" xfId="36923" xr:uid="{00000000-0005-0000-0000-00005AB80000}"/>
    <cellStyle name="Примечание 11 3 13" xfId="36924" xr:uid="{00000000-0005-0000-0000-00005BB80000}"/>
    <cellStyle name="Примечание 11 3 13 2" xfId="36925" xr:uid="{00000000-0005-0000-0000-00005CB80000}"/>
    <cellStyle name="Примечание 11 3 13 3" xfId="36926" xr:uid="{00000000-0005-0000-0000-00005DB80000}"/>
    <cellStyle name="Примечание 11 3 14" xfId="36927" xr:uid="{00000000-0005-0000-0000-00005EB80000}"/>
    <cellStyle name="Примечание 11 3 15" xfId="36928" xr:uid="{00000000-0005-0000-0000-00005FB80000}"/>
    <cellStyle name="Примечание 11 3 2" xfId="15564" xr:uid="{00000000-0005-0000-0000-000060B80000}"/>
    <cellStyle name="Примечание 11 3 2 10" xfId="36929" xr:uid="{00000000-0005-0000-0000-000061B80000}"/>
    <cellStyle name="Примечание 11 3 2 11" xfId="36930" xr:uid="{00000000-0005-0000-0000-000062B80000}"/>
    <cellStyle name="Примечание 11 3 2 2" xfId="36931" xr:uid="{00000000-0005-0000-0000-000063B80000}"/>
    <cellStyle name="Примечание 11 3 2 2 2" xfId="36932" xr:uid="{00000000-0005-0000-0000-000064B80000}"/>
    <cellStyle name="Примечание 11 3 2 2 3" xfId="36933" xr:uid="{00000000-0005-0000-0000-000065B80000}"/>
    <cellStyle name="Примечание 11 3 2 3" xfId="36934" xr:uid="{00000000-0005-0000-0000-000066B80000}"/>
    <cellStyle name="Примечание 11 3 2 3 2" xfId="36935" xr:uid="{00000000-0005-0000-0000-000067B80000}"/>
    <cellStyle name="Примечание 11 3 2 3 3" xfId="36936" xr:uid="{00000000-0005-0000-0000-000068B80000}"/>
    <cellStyle name="Примечание 11 3 2 4" xfId="36937" xr:uid="{00000000-0005-0000-0000-000069B80000}"/>
    <cellStyle name="Примечание 11 3 2 4 2" xfId="36938" xr:uid="{00000000-0005-0000-0000-00006AB80000}"/>
    <cellStyle name="Примечание 11 3 2 4 3" xfId="36939" xr:uid="{00000000-0005-0000-0000-00006BB80000}"/>
    <cellStyle name="Примечание 11 3 2 5" xfId="36940" xr:uid="{00000000-0005-0000-0000-00006CB80000}"/>
    <cellStyle name="Примечание 11 3 2 5 2" xfId="36941" xr:uid="{00000000-0005-0000-0000-00006DB80000}"/>
    <cellStyle name="Примечание 11 3 2 5 3" xfId="36942" xr:uid="{00000000-0005-0000-0000-00006EB80000}"/>
    <cellStyle name="Примечание 11 3 2 6" xfId="36943" xr:uid="{00000000-0005-0000-0000-00006FB80000}"/>
    <cellStyle name="Примечание 11 3 2 6 2" xfId="36944" xr:uid="{00000000-0005-0000-0000-000070B80000}"/>
    <cellStyle name="Примечание 11 3 2 6 3" xfId="36945" xr:uid="{00000000-0005-0000-0000-000071B80000}"/>
    <cellStyle name="Примечание 11 3 2 7" xfId="36946" xr:uid="{00000000-0005-0000-0000-000072B80000}"/>
    <cellStyle name="Примечание 11 3 2 7 2" xfId="36947" xr:uid="{00000000-0005-0000-0000-000073B80000}"/>
    <cellStyle name="Примечание 11 3 2 7 3" xfId="36948" xr:uid="{00000000-0005-0000-0000-000074B80000}"/>
    <cellStyle name="Примечание 11 3 2 8" xfId="36949" xr:uid="{00000000-0005-0000-0000-000075B80000}"/>
    <cellStyle name="Примечание 11 3 2 8 2" xfId="36950" xr:uid="{00000000-0005-0000-0000-000076B80000}"/>
    <cellStyle name="Примечание 11 3 2 8 3" xfId="36951" xr:uid="{00000000-0005-0000-0000-000077B80000}"/>
    <cellStyle name="Примечание 11 3 2 9" xfId="36952" xr:uid="{00000000-0005-0000-0000-000078B80000}"/>
    <cellStyle name="Примечание 11 3 2 9 2" xfId="36953" xr:uid="{00000000-0005-0000-0000-000079B80000}"/>
    <cellStyle name="Примечание 11 3 2 9 3" xfId="36954" xr:uid="{00000000-0005-0000-0000-00007AB80000}"/>
    <cellStyle name="Примечание 11 3 3" xfId="36955" xr:uid="{00000000-0005-0000-0000-00007BB80000}"/>
    <cellStyle name="Примечание 11 3 3 10" xfId="36956" xr:uid="{00000000-0005-0000-0000-00007CB80000}"/>
    <cellStyle name="Примечание 11 3 3 2" xfId="36957" xr:uid="{00000000-0005-0000-0000-00007DB80000}"/>
    <cellStyle name="Примечание 11 3 3 2 2" xfId="36958" xr:uid="{00000000-0005-0000-0000-00007EB80000}"/>
    <cellStyle name="Примечание 11 3 3 2 3" xfId="36959" xr:uid="{00000000-0005-0000-0000-00007FB80000}"/>
    <cellStyle name="Примечание 11 3 3 3" xfId="36960" xr:uid="{00000000-0005-0000-0000-000080B80000}"/>
    <cellStyle name="Примечание 11 3 3 3 2" xfId="36961" xr:uid="{00000000-0005-0000-0000-000081B80000}"/>
    <cellStyle name="Примечание 11 3 3 3 3" xfId="36962" xr:uid="{00000000-0005-0000-0000-000082B80000}"/>
    <cellStyle name="Примечание 11 3 3 4" xfId="36963" xr:uid="{00000000-0005-0000-0000-000083B80000}"/>
    <cellStyle name="Примечание 11 3 3 4 2" xfId="36964" xr:uid="{00000000-0005-0000-0000-000084B80000}"/>
    <cellStyle name="Примечание 11 3 3 4 3" xfId="36965" xr:uid="{00000000-0005-0000-0000-000085B80000}"/>
    <cellStyle name="Примечание 11 3 3 5" xfId="36966" xr:uid="{00000000-0005-0000-0000-000086B80000}"/>
    <cellStyle name="Примечание 11 3 3 5 2" xfId="36967" xr:uid="{00000000-0005-0000-0000-000087B80000}"/>
    <cellStyle name="Примечание 11 3 3 5 3" xfId="36968" xr:uid="{00000000-0005-0000-0000-000088B80000}"/>
    <cellStyle name="Примечание 11 3 3 6" xfId="36969" xr:uid="{00000000-0005-0000-0000-000089B80000}"/>
    <cellStyle name="Примечание 11 3 3 6 2" xfId="36970" xr:uid="{00000000-0005-0000-0000-00008AB80000}"/>
    <cellStyle name="Примечание 11 3 3 6 3" xfId="36971" xr:uid="{00000000-0005-0000-0000-00008BB80000}"/>
    <cellStyle name="Примечание 11 3 3 7" xfId="36972" xr:uid="{00000000-0005-0000-0000-00008CB80000}"/>
    <cellStyle name="Примечание 11 3 3 7 2" xfId="36973" xr:uid="{00000000-0005-0000-0000-00008DB80000}"/>
    <cellStyle name="Примечание 11 3 3 7 3" xfId="36974" xr:uid="{00000000-0005-0000-0000-00008EB80000}"/>
    <cellStyle name="Примечание 11 3 3 8" xfId="36975" xr:uid="{00000000-0005-0000-0000-00008FB80000}"/>
    <cellStyle name="Примечание 11 3 3 8 2" xfId="36976" xr:uid="{00000000-0005-0000-0000-000090B80000}"/>
    <cellStyle name="Примечание 11 3 3 8 3" xfId="36977" xr:uid="{00000000-0005-0000-0000-000091B80000}"/>
    <cellStyle name="Примечание 11 3 3 9" xfId="36978" xr:uid="{00000000-0005-0000-0000-000092B80000}"/>
    <cellStyle name="Примечание 11 3 3 9 2" xfId="36979" xr:uid="{00000000-0005-0000-0000-000093B80000}"/>
    <cellStyle name="Примечание 11 3 3 9 3" xfId="36980" xr:uid="{00000000-0005-0000-0000-000094B80000}"/>
    <cellStyle name="Примечание 11 3 4" xfId="36981" xr:uid="{00000000-0005-0000-0000-000095B80000}"/>
    <cellStyle name="Примечание 11 3 4 10" xfId="36982" xr:uid="{00000000-0005-0000-0000-000096B80000}"/>
    <cellStyle name="Примечание 11 3 4 2" xfId="36983" xr:uid="{00000000-0005-0000-0000-000097B80000}"/>
    <cellStyle name="Примечание 11 3 4 2 2" xfId="36984" xr:uid="{00000000-0005-0000-0000-000098B80000}"/>
    <cellStyle name="Примечание 11 3 4 2 3" xfId="36985" xr:uid="{00000000-0005-0000-0000-000099B80000}"/>
    <cellStyle name="Примечание 11 3 4 3" xfId="36986" xr:uid="{00000000-0005-0000-0000-00009AB80000}"/>
    <cellStyle name="Примечание 11 3 4 3 2" xfId="36987" xr:uid="{00000000-0005-0000-0000-00009BB80000}"/>
    <cellStyle name="Примечание 11 3 4 3 3" xfId="36988" xr:uid="{00000000-0005-0000-0000-00009CB80000}"/>
    <cellStyle name="Примечание 11 3 4 4" xfId="36989" xr:uid="{00000000-0005-0000-0000-00009DB80000}"/>
    <cellStyle name="Примечание 11 3 4 4 2" xfId="36990" xr:uid="{00000000-0005-0000-0000-00009EB80000}"/>
    <cellStyle name="Примечание 11 3 4 4 3" xfId="36991" xr:uid="{00000000-0005-0000-0000-00009FB80000}"/>
    <cellStyle name="Примечание 11 3 4 5" xfId="36992" xr:uid="{00000000-0005-0000-0000-0000A0B80000}"/>
    <cellStyle name="Примечание 11 3 4 5 2" xfId="36993" xr:uid="{00000000-0005-0000-0000-0000A1B80000}"/>
    <cellStyle name="Примечание 11 3 4 5 3" xfId="36994" xr:uid="{00000000-0005-0000-0000-0000A2B80000}"/>
    <cellStyle name="Примечание 11 3 4 6" xfId="36995" xr:uid="{00000000-0005-0000-0000-0000A3B80000}"/>
    <cellStyle name="Примечание 11 3 4 6 2" xfId="36996" xr:uid="{00000000-0005-0000-0000-0000A4B80000}"/>
    <cellStyle name="Примечание 11 3 4 6 3" xfId="36997" xr:uid="{00000000-0005-0000-0000-0000A5B80000}"/>
    <cellStyle name="Примечание 11 3 4 7" xfId="36998" xr:uid="{00000000-0005-0000-0000-0000A6B80000}"/>
    <cellStyle name="Примечание 11 3 4 7 2" xfId="36999" xr:uid="{00000000-0005-0000-0000-0000A7B80000}"/>
    <cellStyle name="Примечание 11 3 4 7 3" xfId="37000" xr:uid="{00000000-0005-0000-0000-0000A8B80000}"/>
    <cellStyle name="Примечание 11 3 4 8" xfId="37001" xr:uid="{00000000-0005-0000-0000-0000A9B80000}"/>
    <cellStyle name="Примечание 11 3 4 8 2" xfId="37002" xr:uid="{00000000-0005-0000-0000-0000AAB80000}"/>
    <cellStyle name="Примечание 11 3 4 8 3" xfId="37003" xr:uid="{00000000-0005-0000-0000-0000ABB80000}"/>
    <cellStyle name="Примечание 11 3 4 9" xfId="37004" xr:uid="{00000000-0005-0000-0000-0000ACB80000}"/>
    <cellStyle name="Примечание 11 3 4 9 2" xfId="37005" xr:uid="{00000000-0005-0000-0000-0000ADB80000}"/>
    <cellStyle name="Примечание 11 3 4 9 3" xfId="37006" xr:uid="{00000000-0005-0000-0000-0000AEB80000}"/>
    <cellStyle name="Примечание 11 3 5" xfId="37007" xr:uid="{00000000-0005-0000-0000-0000AFB80000}"/>
    <cellStyle name="Примечание 11 3 5 10" xfId="37008" xr:uid="{00000000-0005-0000-0000-0000B0B80000}"/>
    <cellStyle name="Примечание 11 3 5 2" xfId="37009" xr:uid="{00000000-0005-0000-0000-0000B1B80000}"/>
    <cellStyle name="Примечание 11 3 5 2 2" xfId="37010" xr:uid="{00000000-0005-0000-0000-0000B2B80000}"/>
    <cellStyle name="Примечание 11 3 5 2 3" xfId="37011" xr:uid="{00000000-0005-0000-0000-0000B3B80000}"/>
    <cellStyle name="Примечание 11 3 5 3" xfId="37012" xr:uid="{00000000-0005-0000-0000-0000B4B80000}"/>
    <cellStyle name="Примечание 11 3 5 3 2" xfId="37013" xr:uid="{00000000-0005-0000-0000-0000B5B80000}"/>
    <cellStyle name="Примечание 11 3 5 3 3" xfId="37014" xr:uid="{00000000-0005-0000-0000-0000B6B80000}"/>
    <cellStyle name="Примечание 11 3 5 4" xfId="37015" xr:uid="{00000000-0005-0000-0000-0000B7B80000}"/>
    <cellStyle name="Примечание 11 3 5 4 2" xfId="37016" xr:uid="{00000000-0005-0000-0000-0000B8B80000}"/>
    <cellStyle name="Примечание 11 3 5 4 3" xfId="37017" xr:uid="{00000000-0005-0000-0000-0000B9B80000}"/>
    <cellStyle name="Примечание 11 3 5 5" xfId="37018" xr:uid="{00000000-0005-0000-0000-0000BAB80000}"/>
    <cellStyle name="Примечание 11 3 5 5 2" xfId="37019" xr:uid="{00000000-0005-0000-0000-0000BBB80000}"/>
    <cellStyle name="Примечание 11 3 5 5 3" xfId="37020" xr:uid="{00000000-0005-0000-0000-0000BCB80000}"/>
    <cellStyle name="Примечание 11 3 5 6" xfId="37021" xr:uid="{00000000-0005-0000-0000-0000BDB80000}"/>
    <cellStyle name="Примечание 11 3 5 6 2" xfId="37022" xr:uid="{00000000-0005-0000-0000-0000BEB80000}"/>
    <cellStyle name="Примечание 11 3 5 6 3" xfId="37023" xr:uid="{00000000-0005-0000-0000-0000BFB80000}"/>
    <cellStyle name="Примечание 11 3 5 7" xfId="37024" xr:uid="{00000000-0005-0000-0000-0000C0B80000}"/>
    <cellStyle name="Примечание 11 3 5 7 2" xfId="37025" xr:uid="{00000000-0005-0000-0000-0000C1B80000}"/>
    <cellStyle name="Примечание 11 3 5 7 3" xfId="37026" xr:uid="{00000000-0005-0000-0000-0000C2B80000}"/>
    <cellStyle name="Примечание 11 3 5 8" xfId="37027" xr:uid="{00000000-0005-0000-0000-0000C3B80000}"/>
    <cellStyle name="Примечание 11 3 5 8 2" xfId="37028" xr:uid="{00000000-0005-0000-0000-0000C4B80000}"/>
    <cellStyle name="Примечание 11 3 5 8 3" xfId="37029" xr:uid="{00000000-0005-0000-0000-0000C5B80000}"/>
    <cellStyle name="Примечание 11 3 5 9" xfId="37030" xr:uid="{00000000-0005-0000-0000-0000C6B80000}"/>
    <cellStyle name="Примечание 11 3 5 9 2" xfId="37031" xr:uid="{00000000-0005-0000-0000-0000C7B80000}"/>
    <cellStyle name="Примечание 11 3 5 9 3" xfId="37032" xr:uid="{00000000-0005-0000-0000-0000C8B80000}"/>
    <cellStyle name="Примечание 11 3 6" xfId="37033" xr:uid="{00000000-0005-0000-0000-0000C9B80000}"/>
    <cellStyle name="Примечание 11 3 6 2" xfId="37034" xr:uid="{00000000-0005-0000-0000-0000CAB80000}"/>
    <cellStyle name="Примечание 11 3 6 3" xfId="37035" xr:uid="{00000000-0005-0000-0000-0000CBB80000}"/>
    <cellStyle name="Примечание 11 3 7" xfId="37036" xr:uid="{00000000-0005-0000-0000-0000CCB80000}"/>
    <cellStyle name="Примечание 11 3 7 2" xfId="37037" xr:uid="{00000000-0005-0000-0000-0000CDB80000}"/>
    <cellStyle name="Примечание 11 3 7 3" xfId="37038" xr:uid="{00000000-0005-0000-0000-0000CEB80000}"/>
    <cellStyle name="Примечание 11 3 8" xfId="37039" xr:uid="{00000000-0005-0000-0000-0000CFB80000}"/>
    <cellStyle name="Примечание 11 3 8 2" xfId="37040" xr:uid="{00000000-0005-0000-0000-0000D0B80000}"/>
    <cellStyle name="Примечание 11 3 8 3" xfId="37041" xr:uid="{00000000-0005-0000-0000-0000D1B80000}"/>
    <cellStyle name="Примечание 11 3 9" xfId="37042" xr:uid="{00000000-0005-0000-0000-0000D2B80000}"/>
    <cellStyle name="Примечание 11 3 9 2" xfId="37043" xr:uid="{00000000-0005-0000-0000-0000D3B80000}"/>
    <cellStyle name="Примечание 11 3 9 3" xfId="37044" xr:uid="{00000000-0005-0000-0000-0000D4B80000}"/>
    <cellStyle name="Примечание 11 4" xfId="15565" xr:uid="{00000000-0005-0000-0000-0000D5B80000}"/>
    <cellStyle name="Примечание 11 4 10" xfId="37045" xr:uid="{00000000-0005-0000-0000-0000D6B80000}"/>
    <cellStyle name="Примечание 11 4 10 2" xfId="37046" xr:uid="{00000000-0005-0000-0000-0000D7B80000}"/>
    <cellStyle name="Примечание 11 4 10 3" xfId="37047" xr:uid="{00000000-0005-0000-0000-0000D8B80000}"/>
    <cellStyle name="Примечание 11 4 11" xfId="37048" xr:uid="{00000000-0005-0000-0000-0000D9B80000}"/>
    <cellStyle name="Примечание 11 4 11 2" xfId="37049" xr:uid="{00000000-0005-0000-0000-0000DAB80000}"/>
    <cellStyle name="Примечание 11 4 11 3" xfId="37050" xr:uid="{00000000-0005-0000-0000-0000DBB80000}"/>
    <cellStyle name="Примечание 11 4 12" xfId="37051" xr:uid="{00000000-0005-0000-0000-0000DCB80000}"/>
    <cellStyle name="Примечание 11 4 12 2" xfId="37052" xr:uid="{00000000-0005-0000-0000-0000DDB80000}"/>
    <cellStyle name="Примечание 11 4 12 3" xfId="37053" xr:uid="{00000000-0005-0000-0000-0000DEB80000}"/>
    <cellStyle name="Примечание 11 4 13" xfId="37054" xr:uid="{00000000-0005-0000-0000-0000DFB80000}"/>
    <cellStyle name="Примечание 11 4 13 2" xfId="37055" xr:uid="{00000000-0005-0000-0000-0000E0B80000}"/>
    <cellStyle name="Примечание 11 4 13 3" xfId="37056" xr:uid="{00000000-0005-0000-0000-0000E1B80000}"/>
    <cellStyle name="Примечание 11 4 14" xfId="37057" xr:uid="{00000000-0005-0000-0000-0000E2B80000}"/>
    <cellStyle name="Примечание 11 4 15" xfId="37058" xr:uid="{00000000-0005-0000-0000-0000E3B80000}"/>
    <cellStyle name="Примечание 11 4 2" xfId="37059" xr:uid="{00000000-0005-0000-0000-0000E4B80000}"/>
    <cellStyle name="Примечание 11 4 2 10" xfId="37060" xr:uid="{00000000-0005-0000-0000-0000E5B80000}"/>
    <cellStyle name="Примечание 11 4 2 2" xfId="37061" xr:uid="{00000000-0005-0000-0000-0000E6B80000}"/>
    <cellStyle name="Примечание 11 4 2 2 2" xfId="37062" xr:uid="{00000000-0005-0000-0000-0000E7B80000}"/>
    <cellStyle name="Примечание 11 4 2 2 3" xfId="37063" xr:uid="{00000000-0005-0000-0000-0000E8B80000}"/>
    <cellStyle name="Примечание 11 4 2 3" xfId="37064" xr:uid="{00000000-0005-0000-0000-0000E9B80000}"/>
    <cellStyle name="Примечание 11 4 2 3 2" xfId="37065" xr:uid="{00000000-0005-0000-0000-0000EAB80000}"/>
    <cellStyle name="Примечание 11 4 2 3 3" xfId="37066" xr:uid="{00000000-0005-0000-0000-0000EBB80000}"/>
    <cellStyle name="Примечание 11 4 2 4" xfId="37067" xr:uid="{00000000-0005-0000-0000-0000ECB80000}"/>
    <cellStyle name="Примечание 11 4 2 4 2" xfId="37068" xr:uid="{00000000-0005-0000-0000-0000EDB80000}"/>
    <cellStyle name="Примечание 11 4 2 4 3" xfId="37069" xr:uid="{00000000-0005-0000-0000-0000EEB80000}"/>
    <cellStyle name="Примечание 11 4 2 5" xfId="37070" xr:uid="{00000000-0005-0000-0000-0000EFB80000}"/>
    <cellStyle name="Примечание 11 4 2 5 2" xfId="37071" xr:uid="{00000000-0005-0000-0000-0000F0B80000}"/>
    <cellStyle name="Примечание 11 4 2 5 3" xfId="37072" xr:uid="{00000000-0005-0000-0000-0000F1B80000}"/>
    <cellStyle name="Примечание 11 4 2 6" xfId="37073" xr:uid="{00000000-0005-0000-0000-0000F2B80000}"/>
    <cellStyle name="Примечание 11 4 2 6 2" xfId="37074" xr:uid="{00000000-0005-0000-0000-0000F3B80000}"/>
    <cellStyle name="Примечание 11 4 2 6 3" xfId="37075" xr:uid="{00000000-0005-0000-0000-0000F4B80000}"/>
    <cellStyle name="Примечание 11 4 2 7" xfId="37076" xr:uid="{00000000-0005-0000-0000-0000F5B80000}"/>
    <cellStyle name="Примечание 11 4 2 7 2" xfId="37077" xr:uid="{00000000-0005-0000-0000-0000F6B80000}"/>
    <cellStyle name="Примечание 11 4 2 7 3" xfId="37078" xr:uid="{00000000-0005-0000-0000-0000F7B80000}"/>
    <cellStyle name="Примечание 11 4 2 8" xfId="37079" xr:uid="{00000000-0005-0000-0000-0000F8B80000}"/>
    <cellStyle name="Примечание 11 4 2 8 2" xfId="37080" xr:uid="{00000000-0005-0000-0000-0000F9B80000}"/>
    <cellStyle name="Примечание 11 4 2 8 3" xfId="37081" xr:uid="{00000000-0005-0000-0000-0000FAB80000}"/>
    <cellStyle name="Примечание 11 4 2 9" xfId="37082" xr:uid="{00000000-0005-0000-0000-0000FBB80000}"/>
    <cellStyle name="Примечание 11 4 2 9 2" xfId="37083" xr:uid="{00000000-0005-0000-0000-0000FCB80000}"/>
    <cellStyle name="Примечание 11 4 2 9 3" xfId="37084" xr:uid="{00000000-0005-0000-0000-0000FDB80000}"/>
    <cellStyle name="Примечание 11 4 3" xfId="37085" xr:uid="{00000000-0005-0000-0000-0000FEB80000}"/>
    <cellStyle name="Примечание 11 4 3 10" xfId="37086" xr:uid="{00000000-0005-0000-0000-0000FFB80000}"/>
    <cellStyle name="Примечание 11 4 3 2" xfId="37087" xr:uid="{00000000-0005-0000-0000-000000B90000}"/>
    <cellStyle name="Примечание 11 4 3 2 2" xfId="37088" xr:uid="{00000000-0005-0000-0000-000001B90000}"/>
    <cellStyle name="Примечание 11 4 3 2 3" xfId="37089" xr:uid="{00000000-0005-0000-0000-000002B90000}"/>
    <cellStyle name="Примечание 11 4 3 3" xfId="37090" xr:uid="{00000000-0005-0000-0000-000003B90000}"/>
    <cellStyle name="Примечание 11 4 3 3 2" xfId="37091" xr:uid="{00000000-0005-0000-0000-000004B90000}"/>
    <cellStyle name="Примечание 11 4 3 3 3" xfId="37092" xr:uid="{00000000-0005-0000-0000-000005B90000}"/>
    <cellStyle name="Примечание 11 4 3 4" xfId="37093" xr:uid="{00000000-0005-0000-0000-000006B90000}"/>
    <cellStyle name="Примечание 11 4 3 4 2" xfId="37094" xr:uid="{00000000-0005-0000-0000-000007B90000}"/>
    <cellStyle name="Примечание 11 4 3 4 3" xfId="37095" xr:uid="{00000000-0005-0000-0000-000008B90000}"/>
    <cellStyle name="Примечание 11 4 3 5" xfId="37096" xr:uid="{00000000-0005-0000-0000-000009B90000}"/>
    <cellStyle name="Примечание 11 4 3 5 2" xfId="37097" xr:uid="{00000000-0005-0000-0000-00000AB90000}"/>
    <cellStyle name="Примечание 11 4 3 5 3" xfId="37098" xr:uid="{00000000-0005-0000-0000-00000BB90000}"/>
    <cellStyle name="Примечание 11 4 3 6" xfId="37099" xr:uid="{00000000-0005-0000-0000-00000CB90000}"/>
    <cellStyle name="Примечание 11 4 3 6 2" xfId="37100" xr:uid="{00000000-0005-0000-0000-00000DB90000}"/>
    <cellStyle name="Примечание 11 4 3 6 3" xfId="37101" xr:uid="{00000000-0005-0000-0000-00000EB90000}"/>
    <cellStyle name="Примечание 11 4 3 7" xfId="37102" xr:uid="{00000000-0005-0000-0000-00000FB90000}"/>
    <cellStyle name="Примечание 11 4 3 7 2" xfId="37103" xr:uid="{00000000-0005-0000-0000-000010B90000}"/>
    <cellStyle name="Примечание 11 4 3 7 3" xfId="37104" xr:uid="{00000000-0005-0000-0000-000011B90000}"/>
    <cellStyle name="Примечание 11 4 3 8" xfId="37105" xr:uid="{00000000-0005-0000-0000-000012B90000}"/>
    <cellStyle name="Примечание 11 4 3 8 2" xfId="37106" xr:uid="{00000000-0005-0000-0000-000013B90000}"/>
    <cellStyle name="Примечание 11 4 3 8 3" xfId="37107" xr:uid="{00000000-0005-0000-0000-000014B90000}"/>
    <cellStyle name="Примечание 11 4 3 9" xfId="37108" xr:uid="{00000000-0005-0000-0000-000015B90000}"/>
    <cellStyle name="Примечание 11 4 3 9 2" xfId="37109" xr:uid="{00000000-0005-0000-0000-000016B90000}"/>
    <cellStyle name="Примечание 11 4 3 9 3" xfId="37110" xr:uid="{00000000-0005-0000-0000-000017B90000}"/>
    <cellStyle name="Примечание 11 4 4" xfId="37111" xr:uid="{00000000-0005-0000-0000-000018B90000}"/>
    <cellStyle name="Примечание 11 4 4 10" xfId="37112" xr:uid="{00000000-0005-0000-0000-000019B90000}"/>
    <cellStyle name="Примечание 11 4 4 2" xfId="37113" xr:uid="{00000000-0005-0000-0000-00001AB90000}"/>
    <cellStyle name="Примечание 11 4 4 2 2" xfId="37114" xr:uid="{00000000-0005-0000-0000-00001BB90000}"/>
    <cellStyle name="Примечание 11 4 4 2 3" xfId="37115" xr:uid="{00000000-0005-0000-0000-00001CB90000}"/>
    <cellStyle name="Примечание 11 4 4 3" xfId="37116" xr:uid="{00000000-0005-0000-0000-00001DB90000}"/>
    <cellStyle name="Примечание 11 4 4 3 2" xfId="37117" xr:uid="{00000000-0005-0000-0000-00001EB90000}"/>
    <cellStyle name="Примечание 11 4 4 3 3" xfId="37118" xr:uid="{00000000-0005-0000-0000-00001FB90000}"/>
    <cellStyle name="Примечание 11 4 4 4" xfId="37119" xr:uid="{00000000-0005-0000-0000-000020B90000}"/>
    <cellStyle name="Примечание 11 4 4 4 2" xfId="37120" xr:uid="{00000000-0005-0000-0000-000021B90000}"/>
    <cellStyle name="Примечание 11 4 4 4 3" xfId="37121" xr:uid="{00000000-0005-0000-0000-000022B90000}"/>
    <cellStyle name="Примечание 11 4 4 5" xfId="37122" xr:uid="{00000000-0005-0000-0000-000023B90000}"/>
    <cellStyle name="Примечание 11 4 4 5 2" xfId="37123" xr:uid="{00000000-0005-0000-0000-000024B90000}"/>
    <cellStyle name="Примечание 11 4 4 5 3" xfId="37124" xr:uid="{00000000-0005-0000-0000-000025B90000}"/>
    <cellStyle name="Примечание 11 4 4 6" xfId="37125" xr:uid="{00000000-0005-0000-0000-000026B90000}"/>
    <cellStyle name="Примечание 11 4 4 6 2" xfId="37126" xr:uid="{00000000-0005-0000-0000-000027B90000}"/>
    <cellStyle name="Примечание 11 4 4 6 3" xfId="37127" xr:uid="{00000000-0005-0000-0000-000028B90000}"/>
    <cellStyle name="Примечание 11 4 4 7" xfId="37128" xr:uid="{00000000-0005-0000-0000-000029B90000}"/>
    <cellStyle name="Примечание 11 4 4 7 2" xfId="37129" xr:uid="{00000000-0005-0000-0000-00002AB90000}"/>
    <cellStyle name="Примечание 11 4 4 7 3" xfId="37130" xr:uid="{00000000-0005-0000-0000-00002BB90000}"/>
    <cellStyle name="Примечание 11 4 4 8" xfId="37131" xr:uid="{00000000-0005-0000-0000-00002CB90000}"/>
    <cellStyle name="Примечание 11 4 4 8 2" xfId="37132" xr:uid="{00000000-0005-0000-0000-00002DB90000}"/>
    <cellStyle name="Примечание 11 4 4 8 3" xfId="37133" xr:uid="{00000000-0005-0000-0000-00002EB90000}"/>
    <cellStyle name="Примечание 11 4 4 9" xfId="37134" xr:uid="{00000000-0005-0000-0000-00002FB90000}"/>
    <cellStyle name="Примечание 11 4 4 9 2" xfId="37135" xr:uid="{00000000-0005-0000-0000-000030B90000}"/>
    <cellStyle name="Примечание 11 4 4 9 3" xfId="37136" xr:uid="{00000000-0005-0000-0000-000031B90000}"/>
    <cellStyle name="Примечание 11 4 5" xfId="37137" xr:uid="{00000000-0005-0000-0000-000032B90000}"/>
    <cellStyle name="Примечание 11 4 5 10" xfId="37138" xr:uid="{00000000-0005-0000-0000-000033B90000}"/>
    <cellStyle name="Примечание 11 4 5 2" xfId="37139" xr:uid="{00000000-0005-0000-0000-000034B90000}"/>
    <cellStyle name="Примечание 11 4 5 2 2" xfId="37140" xr:uid="{00000000-0005-0000-0000-000035B90000}"/>
    <cellStyle name="Примечание 11 4 5 2 3" xfId="37141" xr:uid="{00000000-0005-0000-0000-000036B90000}"/>
    <cellStyle name="Примечание 11 4 5 3" xfId="37142" xr:uid="{00000000-0005-0000-0000-000037B90000}"/>
    <cellStyle name="Примечание 11 4 5 3 2" xfId="37143" xr:uid="{00000000-0005-0000-0000-000038B90000}"/>
    <cellStyle name="Примечание 11 4 5 3 3" xfId="37144" xr:uid="{00000000-0005-0000-0000-000039B90000}"/>
    <cellStyle name="Примечание 11 4 5 4" xfId="37145" xr:uid="{00000000-0005-0000-0000-00003AB90000}"/>
    <cellStyle name="Примечание 11 4 5 4 2" xfId="37146" xr:uid="{00000000-0005-0000-0000-00003BB90000}"/>
    <cellStyle name="Примечание 11 4 5 4 3" xfId="37147" xr:uid="{00000000-0005-0000-0000-00003CB90000}"/>
    <cellStyle name="Примечание 11 4 5 5" xfId="37148" xr:uid="{00000000-0005-0000-0000-00003DB90000}"/>
    <cellStyle name="Примечание 11 4 5 5 2" xfId="37149" xr:uid="{00000000-0005-0000-0000-00003EB90000}"/>
    <cellStyle name="Примечание 11 4 5 5 3" xfId="37150" xr:uid="{00000000-0005-0000-0000-00003FB90000}"/>
    <cellStyle name="Примечание 11 4 5 6" xfId="37151" xr:uid="{00000000-0005-0000-0000-000040B90000}"/>
    <cellStyle name="Примечание 11 4 5 6 2" xfId="37152" xr:uid="{00000000-0005-0000-0000-000041B90000}"/>
    <cellStyle name="Примечание 11 4 5 6 3" xfId="37153" xr:uid="{00000000-0005-0000-0000-000042B90000}"/>
    <cellStyle name="Примечание 11 4 5 7" xfId="37154" xr:uid="{00000000-0005-0000-0000-000043B90000}"/>
    <cellStyle name="Примечание 11 4 5 7 2" xfId="37155" xr:uid="{00000000-0005-0000-0000-000044B90000}"/>
    <cellStyle name="Примечание 11 4 5 7 3" xfId="37156" xr:uid="{00000000-0005-0000-0000-000045B90000}"/>
    <cellStyle name="Примечание 11 4 5 8" xfId="37157" xr:uid="{00000000-0005-0000-0000-000046B90000}"/>
    <cellStyle name="Примечание 11 4 5 8 2" xfId="37158" xr:uid="{00000000-0005-0000-0000-000047B90000}"/>
    <cellStyle name="Примечание 11 4 5 8 3" xfId="37159" xr:uid="{00000000-0005-0000-0000-000048B90000}"/>
    <cellStyle name="Примечание 11 4 5 9" xfId="37160" xr:uid="{00000000-0005-0000-0000-000049B90000}"/>
    <cellStyle name="Примечание 11 4 5 9 2" xfId="37161" xr:uid="{00000000-0005-0000-0000-00004AB90000}"/>
    <cellStyle name="Примечание 11 4 5 9 3" xfId="37162" xr:uid="{00000000-0005-0000-0000-00004BB90000}"/>
    <cellStyle name="Примечание 11 4 6" xfId="37163" xr:uid="{00000000-0005-0000-0000-00004CB90000}"/>
    <cellStyle name="Примечание 11 4 6 2" xfId="37164" xr:uid="{00000000-0005-0000-0000-00004DB90000}"/>
    <cellStyle name="Примечание 11 4 6 3" xfId="37165" xr:uid="{00000000-0005-0000-0000-00004EB90000}"/>
    <cellStyle name="Примечание 11 4 7" xfId="37166" xr:uid="{00000000-0005-0000-0000-00004FB90000}"/>
    <cellStyle name="Примечание 11 4 7 2" xfId="37167" xr:uid="{00000000-0005-0000-0000-000050B90000}"/>
    <cellStyle name="Примечание 11 4 7 3" xfId="37168" xr:uid="{00000000-0005-0000-0000-000051B90000}"/>
    <cellStyle name="Примечание 11 4 8" xfId="37169" xr:uid="{00000000-0005-0000-0000-000052B90000}"/>
    <cellStyle name="Примечание 11 4 8 2" xfId="37170" xr:uid="{00000000-0005-0000-0000-000053B90000}"/>
    <cellStyle name="Примечание 11 4 8 3" xfId="37171" xr:uid="{00000000-0005-0000-0000-000054B90000}"/>
    <cellStyle name="Примечание 11 4 9" xfId="37172" xr:uid="{00000000-0005-0000-0000-000055B90000}"/>
    <cellStyle name="Примечание 11 4 9 2" xfId="37173" xr:uid="{00000000-0005-0000-0000-000056B90000}"/>
    <cellStyle name="Примечание 11 4 9 3" xfId="37174" xr:uid="{00000000-0005-0000-0000-000057B90000}"/>
    <cellStyle name="Примечание 11 5" xfId="37175" xr:uid="{00000000-0005-0000-0000-000058B90000}"/>
    <cellStyle name="Примечание 11 5 10" xfId="37176" xr:uid="{00000000-0005-0000-0000-000059B90000}"/>
    <cellStyle name="Примечание 11 5 2" xfId="37177" xr:uid="{00000000-0005-0000-0000-00005AB90000}"/>
    <cellStyle name="Примечание 11 5 2 2" xfId="37178" xr:uid="{00000000-0005-0000-0000-00005BB90000}"/>
    <cellStyle name="Примечание 11 5 2 3" xfId="37179" xr:uid="{00000000-0005-0000-0000-00005CB90000}"/>
    <cellStyle name="Примечание 11 5 3" xfId="37180" xr:uid="{00000000-0005-0000-0000-00005DB90000}"/>
    <cellStyle name="Примечание 11 5 3 2" xfId="37181" xr:uid="{00000000-0005-0000-0000-00005EB90000}"/>
    <cellStyle name="Примечание 11 5 3 3" xfId="37182" xr:uid="{00000000-0005-0000-0000-00005FB90000}"/>
    <cellStyle name="Примечание 11 5 4" xfId="37183" xr:uid="{00000000-0005-0000-0000-000060B90000}"/>
    <cellStyle name="Примечание 11 5 4 2" xfId="37184" xr:uid="{00000000-0005-0000-0000-000061B90000}"/>
    <cellStyle name="Примечание 11 5 4 3" xfId="37185" xr:uid="{00000000-0005-0000-0000-000062B90000}"/>
    <cellStyle name="Примечание 11 5 5" xfId="37186" xr:uid="{00000000-0005-0000-0000-000063B90000}"/>
    <cellStyle name="Примечание 11 5 5 2" xfId="37187" xr:uid="{00000000-0005-0000-0000-000064B90000}"/>
    <cellStyle name="Примечание 11 5 5 3" xfId="37188" xr:uid="{00000000-0005-0000-0000-000065B90000}"/>
    <cellStyle name="Примечание 11 5 6" xfId="37189" xr:uid="{00000000-0005-0000-0000-000066B90000}"/>
    <cellStyle name="Примечание 11 5 6 2" xfId="37190" xr:uid="{00000000-0005-0000-0000-000067B90000}"/>
    <cellStyle name="Примечание 11 5 6 3" xfId="37191" xr:uid="{00000000-0005-0000-0000-000068B90000}"/>
    <cellStyle name="Примечание 11 5 7" xfId="37192" xr:uid="{00000000-0005-0000-0000-000069B90000}"/>
    <cellStyle name="Примечание 11 5 7 2" xfId="37193" xr:uid="{00000000-0005-0000-0000-00006AB90000}"/>
    <cellStyle name="Примечание 11 5 7 3" xfId="37194" xr:uid="{00000000-0005-0000-0000-00006BB90000}"/>
    <cellStyle name="Примечание 11 5 8" xfId="37195" xr:uid="{00000000-0005-0000-0000-00006CB90000}"/>
    <cellStyle name="Примечание 11 5 8 2" xfId="37196" xr:uid="{00000000-0005-0000-0000-00006DB90000}"/>
    <cellStyle name="Примечание 11 5 8 3" xfId="37197" xr:uid="{00000000-0005-0000-0000-00006EB90000}"/>
    <cellStyle name="Примечание 11 5 9" xfId="37198" xr:uid="{00000000-0005-0000-0000-00006FB90000}"/>
    <cellStyle name="Примечание 11 5 9 2" xfId="37199" xr:uid="{00000000-0005-0000-0000-000070B90000}"/>
    <cellStyle name="Примечание 11 5 9 3" xfId="37200" xr:uid="{00000000-0005-0000-0000-000071B90000}"/>
    <cellStyle name="Примечание 11 6" xfId="37201" xr:uid="{00000000-0005-0000-0000-000072B90000}"/>
    <cellStyle name="Примечание 11 6 10" xfId="37202" xr:uid="{00000000-0005-0000-0000-000073B90000}"/>
    <cellStyle name="Примечание 11 6 2" xfId="37203" xr:uid="{00000000-0005-0000-0000-000074B90000}"/>
    <cellStyle name="Примечание 11 6 2 2" xfId="37204" xr:uid="{00000000-0005-0000-0000-000075B90000}"/>
    <cellStyle name="Примечание 11 6 2 3" xfId="37205" xr:uid="{00000000-0005-0000-0000-000076B90000}"/>
    <cellStyle name="Примечание 11 6 3" xfId="37206" xr:uid="{00000000-0005-0000-0000-000077B90000}"/>
    <cellStyle name="Примечание 11 6 3 2" xfId="37207" xr:uid="{00000000-0005-0000-0000-000078B90000}"/>
    <cellStyle name="Примечание 11 6 3 3" xfId="37208" xr:uid="{00000000-0005-0000-0000-000079B90000}"/>
    <cellStyle name="Примечание 11 6 4" xfId="37209" xr:uid="{00000000-0005-0000-0000-00007AB90000}"/>
    <cellStyle name="Примечание 11 6 4 2" xfId="37210" xr:uid="{00000000-0005-0000-0000-00007BB90000}"/>
    <cellStyle name="Примечание 11 6 4 3" xfId="37211" xr:uid="{00000000-0005-0000-0000-00007CB90000}"/>
    <cellStyle name="Примечание 11 6 5" xfId="37212" xr:uid="{00000000-0005-0000-0000-00007DB90000}"/>
    <cellStyle name="Примечание 11 6 5 2" xfId="37213" xr:uid="{00000000-0005-0000-0000-00007EB90000}"/>
    <cellStyle name="Примечание 11 6 5 3" xfId="37214" xr:uid="{00000000-0005-0000-0000-00007FB90000}"/>
    <cellStyle name="Примечание 11 6 6" xfId="37215" xr:uid="{00000000-0005-0000-0000-000080B90000}"/>
    <cellStyle name="Примечание 11 6 6 2" xfId="37216" xr:uid="{00000000-0005-0000-0000-000081B90000}"/>
    <cellStyle name="Примечание 11 6 6 3" xfId="37217" xr:uid="{00000000-0005-0000-0000-000082B90000}"/>
    <cellStyle name="Примечание 11 6 7" xfId="37218" xr:uid="{00000000-0005-0000-0000-000083B90000}"/>
    <cellStyle name="Примечание 11 6 7 2" xfId="37219" xr:uid="{00000000-0005-0000-0000-000084B90000}"/>
    <cellStyle name="Примечание 11 6 7 3" xfId="37220" xr:uid="{00000000-0005-0000-0000-000085B90000}"/>
    <cellStyle name="Примечание 11 6 8" xfId="37221" xr:uid="{00000000-0005-0000-0000-000086B90000}"/>
    <cellStyle name="Примечание 11 6 8 2" xfId="37222" xr:uid="{00000000-0005-0000-0000-000087B90000}"/>
    <cellStyle name="Примечание 11 6 8 3" xfId="37223" xr:uid="{00000000-0005-0000-0000-000088B90000}"/>
    <cellStyle name="Примечание 11 6 9" xfId="37224" xr:uid="{00000000-0005-0000-0000-000089B90000}"/>
    <cellStyle name="Примечание 11 6 9 2" xfId="37225" xr:uid="{00000000-0005-0000-0000-00008AB90000}"/>
    <cellStyle name="Примечание 11 6 9 3" xfId="37226" xr:uid="{00000000-0005-0000-0000-00008BB90000}"/>
    <cellStyle name="Примечание 11 7" xfId="37227" xr:uid="{00000000-0005-0000-0000-00008CB90000}"/>
    <cellStyle name="Примечание 11 7 10" xfId="37228" xr:uid="{00000000-0005-0000-0000-00008DB90000}"/>
    <cellStyle name="Примечание 11 7 2" xfId="37229" xr:uid="{00000000-0005-0000-0000-00008EB90000}"/>
    <cellStyle name="Примечание 11 7 2 2" xfId="37230" xr:uid="{00000000-0005-0000-0000-00008FB90000}"/>
    <cellStyle name="Примечание 11 7 2 3" xfId="37231" xr:uid="{00000000-0005-0000-0000-000090B90000}"/>
    <cellStyle name="Примечание 11 7 3" xfId="37232" xr:uid="{00000000-0005-0000-0000-000091B90000}"/>
    <cellStyle name="Примечание 11 7 3 2" xfId="37233" xr:uid="{00000000-0005-0000-0000-000092B90000}"/>
    <cellStyle name="Примечание 11 7 3 3" xfId="37234" xr:uid="{00000000-0005-0000-0000-000093B90000}"/>
    <cellStyle name="Примечание 11 7 4" xfId="37235" xr:uid="{00000000-0005-0000-0000-000094B90000}"/>
    <cellStyle name="Примечание 11 7 4 2" xfId="37236" xr:uid="{00000000-0005-0000-0000-000095B90000}"/>
    <cellStyle name="Примечание 11 7 4 3" xfId="37237" xr:uid="{00000000-0005-0000-0000-000096B90000}"/>
    <cellStyle name="Примечание 11 7 5" xfId="37238" xr:uid="{00000000-0005-0000-0000-000097B90000}"/>
    <cellStyle name="Примечание 11 7 5 2" xfId="37239" xr:uid="{00000000-0005-0000-0000-000098B90000}"/>
    <cellStyle name="Примечание 11 7 5 3" xfId="37240" xr:uid="{00000000-0005-0000-0000-000099B90000}"/>
    <cellStyle name="Примечание 11 7 6" xfId="37241" xr:uid="{00000000-0005-0000-0000-00009AB90000}"/>
    <cellStyle name="Примечание 11 7 6 2" xfId="37242" xr:uid="{00000000-0005-0000-0000-00009BB90000}"/>
    <cellStyle name="Примечание 11 7 6 3" xfId="37243" xr:uid="{00000000-0005-0000-0000-00009CB90000}"/>
    <cellStyle name="Примечание 11 7 7" xfId="37244" xr:uid="{00000000-0005-0000-0000-00009DB90000}"/>
    <cellStyle name="Примечание 11 7 7 2" xfId="37245" xr:uid="{00000000-0005-0000-0000-00009EB90000}"/>
    <cellStyle name="Примечание 11 7 7 3" xfId="37246" xr:uid="{00000000-0005-0000-0000-00009FB90000}"/>
    <cellStyle name="Примечание 11 7 8" xfId="37247" xr:uid="{00000000-0005-0000-0000-0000A0B90000}"/>
    <cellStyle name="Примечание 11 7 8 2" xfId="37248" xr:uid="{00000000-0005-0000-0000-0000A1B90000}"/>
    <cellStyle name="Примечание 11 7 8 3" xfId="37249" xr:uid="{00000000-0005-0000-0000-0000A2B90000}"/>
    <cellStyle name="Примечание 11 7 9" xfId="37250" xr:uid="{00000000-0005-0000-0000-0000A3B90000}"/>
    <cellStyle name="Примечание 11 7 9 2" xfId="37251" xr:uid="{00000000-0005-0000-0000-0000A4B90000}"/>
    <cellStyle name="Примечание 11 7 9 3" xfId="37252" xr:uid="{00000000-0005-0000-0000-0000A5B90000}"/>
    <cellStyle name="Примечание 11 8" xfId="37253" xr:uid="{00000000-0005-0000-0000-0000A6B90000}"/>
    <cellStyle name="Примечание 11 8 10" xfId="37254" xr:uid="{00000000-0005-0000-0000-0000A7B90000}"/>
    <cellStyle name="Примечание 11 8 2" xfId="37255" xr:uid="{00000000-0005-0000-0000-0000A8B90000}"/>
    <cellStyle name="Примечание 11 8 2 2" xfId="37256" xr:uid="{00000000-0005-0000-0000-0000A9B90000}"/>
    <cellStyle name="Примечание 11 8 2 3" xfId="37257" xr:uid="{00000000-0005-0000-0000-0000AAB90000}"/>
    <cellStyle name="Примечание 11 8 3" xfId="37258" xr:uid="{00000000-0005-0000-0000-0000ABB90000}"/>
    <cellStyle name="Примечание 11 8 3 2" xfId="37259" xr:uid="{00000000-0005-0000-0000-0000ACB90000}"/>
    <cellStyle name="Примечание 11 8 3 3" xfId="37260" xr:uid="{00000000-0005-0000-0000-0000ADB90000}"/>
    <cellStyle name="Примечание 11 8 4" xfId="37261" xr:uid="{00000000-0005-0000-0000-0000AEB90000}"/>
    <cellStyle name="Примечание 11 8 4 2" xfId="37262" xr:uid="{00000000-0005-0000-0000-0000AFB90000}"/>
    <cellStyle name="Примечание 11 8 4 3" xfId="37263" xr:uid="{00000000-0005-0000-0000-0000B0B90000}"/>
    <cellStyle name="Примечание 11 8 5" xfId="37264" xr:uid="{00000000-0005-0000-0000-0000B1B90000}"/>
    <cellStyle name="Примечание 11 8 5 2" xfId="37265" xr:uid="{00000000-0005-0000-0000-0000B2B90000}"/>
    <cellStyle name="Примечание 11 8 5 3" xfId="37266" xr:uid="{00000000-0005-0000-0000-0000B3B90000}"/>
    <cellStyle name="Примечание 11 8 6" xfId="37267" xr:uid="{00000000-0005-0000-0000-0000B4B90000}"/>
    <cellStyle name="Примечание 11 8 6 2" xfId="37268" xr:uid="{00000000-0005-0000-0000-0000B5B90000}"/>
    <cellStyle name="Примечание 11 8 6 3" xfId="37269" xr:uid="{00000000-0005-0000-0000-0000B6B90000}"/>
    <cellStyle name="Примечание 11 8 7" xfId="37270" xr:uid="{00000000-0005-0000-0000-0000B7B90000}"/>
    <cellStyle name="Примечание 11 8 7 2" xfId="37271" xr:uid="{00000000-0005-0000-0000-0000B8B90000}"/>
    <cellStyle name="Примечание 11 8 7 3" xfId="37272" xr:uid="{00000000-0005-0000-0000-0000B9B90000}"/>
    <cellStyle name="Примечание 11 8 8" xfId="37273" xr:uid="{00000000-0005-0000-0000-0000BAB90000}"/>
    <cellStyle name="Примечание 11 8 8 2" xfId="37274" xr:uid="{00000000-0005-0000-0000-0000BBB90000}"/>
    <cellStyle name="Примечание 11 8 8 3" xfId="37275" xr:uid="{00000000-0005-0000-0000-0000BCB90000}"/>
    <cellStyle name="Примечание 11 8 9" xfId="37276" xr:uid="{00000000-0005-0000-0000-0000BDB90000}"/>
    <cellStyle name="Примечание 11 8 9 2" xfId="37277" xr:uid="{00000000-0005-0000-0000-0000BEB90000}"/>
    <cellStyle name="Примечание 11 8 9 3" xfId="37278" xr:uid="{00000000-0005-0000-0000-0000BFB90000}"/>
    <cellStyle name="Примечание 11 9" xfId="37279" xr:uid="{00000000-0005-0000-0000-0000C0B90000}"/>
    <cellStyle name="Примечание 11 9 2" xfId="37280" xr:uid="{00000000-0005-0000-0000-0000C1B90000}"/>
    <cellStyle name="Примечание 11 9 3" xfId="37281" xr:uid="{00000000-0005-0000-0000-0000C2B90000}"/>
    <cellStyle name="Примечание 11_2012" xfId="15566" xr:uid="{00000000-0005-0000-0000-0000C3B90000}"/>
    <cellStyle name="Примечание 110" xfId="37282" xr:uid="{00000000-0005-0000-0000-0000C4B90000}"/>
    <cellStyle name="Примечание 111" xfId="37283" xr:uid="{00000000-0005-0000-0000-0000C5B90000}"/>
    <cellStyle name="Примечание 112" xfId="37284" xr:uid="{00000000-0005-0000-0000-0000C6B90000}"/>
    <cellStyle name="Примечание 113" xfId="37285" xr:uid="{00000000-0005-0000-0000-0000C7B90000}"/>
    <cellStyle name="Примечание 114" xfId="37286" xr:uid="{00000000-0005-0000-0000-0000C8B90000}"/>
    <cellStyle name="Примечание 115" xfId="37287" xr:uid="{00000000-0005-0000-0000-0000C9B90000}"/>
    <cellStyle name="Примечание 116" xfId="37288" xr:uid="{00000000-0005-0000-0000-0000CAB90000}"/>
    <cellStyle name="Примечание 117" xfId="37289" xr:uid="{00000000-0005-0000-0000-0000CBB90000}"/>
    <cellStyle name="Примечание 118" xfId="37290" xr:uid="{00000000-0005-0000-0000-0000CCB90000}"/>
    <cellStyle name="Примечание 119" xfId="37291" xr:uid="{00000000-0005-0000-0000-0000CDB90000}"/>
    <cellStyle name="Примечание 12" xfId="15567" xr:uid="{00000000-0005-0000-0000-0000CEB90000}"/>
    <cellStyle name="Примечание 12 10" xfId="37292" xr:uid="{00000000-0005-0000-0000-0000CFB90000}"/>
    <cellStyle name="Примечание 12 10 2" xfId="37293" xr:uid="{00000000-0005-0000-0000-0000D0B90000}"/>
    <cellStyle name="Примечание 12 10 3" xfId="37294" xr:uid="{00000000-0005-0000-0000-0000D1B90000}"/>
    <cellStyle name="Примечание 12 11" xfId="37295" xr:uid="{00000000-0005-0000-0000-0000D2B90000}"/>
    <cellStyle name="Примечание 12 11 2" xfId="37296" xr:uid="{00000000-0005-0000-0000-0000D3B90000}"/>
    <cellStyle name="Примечание 12 11 3" xfId="37297" xr:uid="{00000000-0005-0000-0000-0000D4B90000}"/>
    <cellStyle name="Примечание 12 12" xfId="37298" xr:uid="{00000000-0005-0000-0000-0000D5B90000}"/>
    <cellStyle name="Примечание 12 12 2" xfId="37299" xr:uid="{00000000-0005-0000-0000-0000D6B90000}"/>
    <cellStyle name="Примечание 12 12 3" xfId="37300" xr:uid="{00000000-0005-0000-0000-0000D7B90000}"/>
    <cellStyle name="Примечание 12 13" xfId="37301" xr:uid="{00000000-0005-0000-0000-0000D8B90000}"/>
    <cellStyle name="Примечание 12 13 2" xfId="37302" xr:uid="{00000000-0005-0000-0000-0000D9B90000}"/>
    <cellStyle name="Примечание 12 13 3" xfId="37303" xr:uid="{00000000-0005-0000-0000-0000DAB90000}"/>
    <cellStyle name="Примечание 12 14" xfId="37304" xr:uid="{00000000-0005-0000-0000-0000DBB90000}"/>
    <cellStyle name="Примечание 12 14 2" xfId="37305" xr:uid="{00000000-0005-0000-0000-0000DCB90000}"/>
    <cellStyle name="Примечание 12 14 3" xfId="37306" xr:uid="{00000000-0005-0000-0000-0000DDB90000}"/>
    <cellStyle name="Примечание 12 15" xfId="37307" xr:uid="{00000000-0005-0000-0000-0000DEB90000}"/>
    <cellStyle name="Примечание 12 15 2" xfId="37308" xr:uid="{00000000-0005-0000-0000-0000DFB90000}"/>
    <cellStyle name="Примечание 12 15 3" xfId="37309" xr:uid="{00000000-0005-0000-0000-0000E0B90000}"/>
    <cellStyle name="Примечание 12 16" xfId="37310" xr:uid="{00000000-0005-0000-0000-0000E1B90000}"/>
    <cellStyle name="Примечание 12 16 2" xfId="37311" xr:uid="{00000000-0005-0000-0000-0000E2B90000}"/>
    <cellStyle name="Примечание 12 16 3" xfId="37312" xr:uid="{00000000-0005-0000-0000-0000E3B90000}"/>
    <cellStyle name="Примечание 12 17" xfId="37313" xr:uid="{00000000-0005-0000-0000-0000E4B90000}"/>
    <cellStyle name="Примечание 12 18" xfId="37314" xr:uid="{00000000-0005-0000-0000-0000E5B90000}"/>
    <cellStyle name="Примечание 12 2" xfId="15568" xr:uid="{00000000-0005-0000-0000-0000E6B90000}"/>
    <cellStyle name="Примечание 12 2 10" xfId="37315" xr:uid="{00000000-0005-0000-0000-0000E7B90000}"/>
    <cellStyle name="Примечание 12 2 10 2" xfId="37316" xr:uid="{00000000-0005-0000-0000-0000E8B90000}"/>
    <cellStyle name="Примечание 12 2 10 3" xfId="37317" xr:uid="{00000000-0005-0000-0000-0000E9B90000}"/>
    <cellStyle name="Примечание 12 2 11" xfId="37318" xr:uid="{00000000-0005-0000-0000-0000EAB90000}"/>
    <cellStyle name="Примечание 12 2 11 2" xfId="37319" xr:uid="{00000000-0005-0000-0000-0000EBB90000}"/>
    <cellStyle name="Примечание 12 2 11 3" xfId="37320" xr:uid="{00000000-0005-0000-0000-0000ECB90000}"/>
    <cellStyle name="Примечание 12 2 12" xfId="37321" xr:uid="{00000000-0005-0000-0000-0000EDB90000}"/>
    <cellStyle name="Примечание 12 2 12 2" xfId="37322" xr:uid="{00000000-0005-0000-0000-0000EEB90000}"/>
    <cellStyle name="Примечание 12 2 12 3" xfId="37323" xr:uid="{00000000-0005-0000-0000-0000EFB90000}"/>
    <cellStyle name="Примечание 12 2 13" xfId="37324" xr:uid="{00000000-0005-0000-0000-0000F0B90000}"/>
    <cellStyle name="Примечание 12 2 13 2" xfId="37325" xr:uid="{00000000-0005-0000-0000-0000F1B90000}"/>
    <cellStyle name="Примечание 12 2 13 3" xfId="37326" xr:uid="{00000000-0005-0000-0000-0000F2B90000}"/>
    <cellStyle name="Примечание 12 2 14" xfId="37327" xr:uid="{00000000-0005-0000-0000-0000F3B90000}"/>
    <cellStyle name="Примечание 12 2 15" xfId="37328" xr:uid="{00000000-0005-0000-0000-0000F4B90000}"/>
    <cellStyle name="Примечание 12 2 2" xfId="15569" xr:uid="{00000000-0005-0000-0000-0000F5B90000}"/>
    <cellStyle name="Примечание 12 2 2 10" xfId="37329" xr:uid="{00000000-0005-0000-0000-0000F6B90000}"/>
    <cellStyle name="Примечание 12 2 2 11" xfId="37330" xr:uid="{00000000-0005-0000-0000-0000F7B90000}"/>
    <cellStyle name="Примечание 12 2 2 12" xfId="37331" xr:uid="{00000000-0005-0000-0000-0000F8B90000}"/>
    <cellStyle name="Примечание 12 2 2 2" xfId="37332" xr:uid="{00000000-0005-0000-0000-0000F9B90000}"/>
    <cellStyle name="Примечание 12 2 2 2 2" xfId="37333" xr:uid="{00000000-0005-0000-0000-0000FAB90000}"/>
    <cellStyle name="Примечание 12 2 2 2 3" xfId="37334" xr:uid="{00000000-0005-0000-0000-0000FBB90000}"/>
    <cellStyle name="Примечание 12 2 2 3" xfId="37335" xr:uid="{00000000-0005-0000-0000-0000FCB90000}"/>
    <cellStyle name="Примечание 12 2 2 3 2" xfId="37336" xr:uid="{00000000-0005-0000-0000-0000FDB90000}"/>
    <cellStyle name="Примечание 12 2 2 3 3" xfId="37337" xr:uid="{00000000-0005-0000-0000-0000FEB90000}"/>
    <cellStyle name="Примечание 12 2 2 4" xfId="37338" xr:uid="{00000000-0005-0000-0000-0000FFB90000}"/>
    <cellStyle name="Примечание 12 2 2 4 2" xfId="37339" xr:uid="{00000000-0005-0000-0000-000000BA0000}"/>
    <cellStyle name="Примечание 12 2 2 4 3" xfId="37340" xr:uid="{00000000-0005-0000-0000-000001BA0000}"/>
    <cellStyle name="Примечание 12 2 2 5" xfId="37341" xr:uid="{00000000-0005-0000-0000-000002BA0000}"/>
    <cellStyle name="Примечание 12 2 2 5 2" xfId="37342" xr:uid="{00000000-0005-0000-0000-000003BA0000}"/>
    <cellStyle name="Примечание 12 2 2 5 3" xfId="37343" xr:uid="{00000000-0005-0000-0000-000004BA0000}"/>
    <cellStyle name="Примечание 12 2 2 6" xfId="37344" xr:uid="{00000000-0005-0000-0000-000005BA0000}"/>
    <cellStyle name="Примечание 12 2 2 6 2" xfId="37345" xr:uid="{00000000-0005-0000-0000-000006BA0000}"/>
    <cellStyle name="Примечание 12 2 2 6 3" xfId="37346" xr:uid="{00000000-0005-0000-0000-000007BA0000}"/>
    <cellStyle name="Примечание 12 2 2 7" xfId="37347" xr:uid="{00000000-0005-0000-0000-000008BA0000}"/>
    <cellStyle name="Примечание 12 2 2 7 2" xfId="37348" xr:uid="{00000000-0005-0000-0000-000009BA0000}"/>
    <cellStyle name="Примечание 12 2 2 7 3" xfId="37349" xr:uid="{00000000-0005-0000-0000-00000ABA0000}"/>
    <cellStyle name="Примечание 12 2 2 8" xfId="37350" xr:uid="{00000000-0005-0000-0000-00000BBA0000}"/>
    <cellStyle name="Примечание 12 2 2 8 2" xfId="37351" xr:uid="{00000000-0005-0000-0000-00000CBA0000}"/>
    <cellStyle name="Примечание 12 2 2 8 3" xfId="37352" xr:uid="{00000000-0005-0000-0000-00000DBA0000}"/>
    <cellStyle name="Примечание 12 2 2 9" xfId="37353" xr:uid="{00000000-0005-0000-0000-00000EBA0000}"/>
    <cellStyle name="Примечание 12 2 2 9 2" xfId="37354" xr:uid="{00000000-0005-0000-0000-00000FBA0000}"/>
    <cellStyle name="Примечание 12 2 2 9 3" xfId="37355" xr:uid="{00000000-0005-0000-0000-000010BA0000}"/>
    <cellStyle name="Примечание 12 2 3" xfId="37356" xr:uid="{00000000-0005-0000-0000-000011BA0000}"/>
    <cellStyle name="Примечание 12 2 3 10" xfId="37357" xr:uid="{00000000-0005-0000-0000-000012BA0000}"/>
    <cellStyle name="Примечание 12 2 3 2" xfId="37358" xr:uid="{00000000-0005-0000-0000-000013BA0000}"/>
    <cellStyle name="Примечание 12 2 3 2 2" xfId="37359" xr:uid="{00000000-0005-0000-0000-000014BA0000}"/>
    <cellStyle name="Примечание 12 2 3 2 3" xfId="37360" xr:uid="{00000000-0005-0000-0000-000015BA0000}"/>
    <cellStyle name="Примечание 12 2 3 3" xfId="37361" xr:uid="{00000000-0005-0000-0000-000016BA0000}"/>
    <cellStyle name="Примечание 12 2 3 3 2" xfId="37362" xr:uid="{00000000-0005-0000-0000-000017BA0000}"/>
    <cellStyle name="Примечание 12 2 3 3 3" xfId="37363" xr:uid="{00000000-0005-0000-0000-000018BA0000}"/>
    <cellStyle name="Примечание 12 2 3 4" xfId="37364" xr:uid="{00000000-0005-0000-0000-000019BA0000}"/>
    <cellStyle name="Примечание 12 2 3 4 2" xfId="37365" xr:uid="{00000000-0005-0000-0000-00001ABA0000}"/>
    <cellStyle name="Примечание 12 2 3 4 3" xfId="37366" xr:uid="{00000000-0005-0000-0000-00001BBA0000}"/>
    <cellStyle name="Примечание 12 2 3 5" xfId="37367" xr:uid="{00000000-0005-0000-0000-00001CBA0000}"/>
    <cellStyle name="Примечание 12 2 3 5 2" xfId="37368" xr:uid="{00000000-0005-0000-0000-00001DBA0000}"/>
    <cellStyle name="Примечание 12 2 3 5 3" xfId="37369" xr:uid="{00000000-0005-0000-0000-00001EBA0000}"/>
    <cellStyle name="Примечание 12 2 3 6" xfId="37370" xr:uid="{00000000-0005-0000-0000-00001FBA0000}"/>
    <cellStyle name="Примечание 12 2 3 6 2" xfId="37371" xr:uid="{00000000-0005-0000-0000-000020BA0000}"/>
    <cellStyle name="Примечание 12 2 3 6 3" xfId="37372" xr:uid="{00000000-0005-0000-0000-000021BA0000}"/>
    <cellStyle name="Примечание 12 2 3 7" xfId="37373" xr:uid="{00000000-0005-0000-0000-000022BA0000}"/>
    <cellStyle name="Примечание 12 2 3 7 2" xfId="37374" xr:uid="{00000000-0005-0000-0000-000023BA0000}"/>
    <cellStyle name="Примечание 12 2 3 7 3" xfId="37375" xr:uid="{00000000-0005-0000-0000-000024BA0000}"/>
    <cellStyle name="Примечание 12 2 3 8" xfId="37376" xr:uid="{00000000-0005-0000-0000-000025BA0000}"/>
    <cellStyle name="Примечание 12 2 3 8 2" xfId="37377" xr:uid="{00000000-0005-0000-0000-000026BA0000}"/>
    <cellStyle name="Примечание 12 2 3 8 3" xfId="37378" xr:uid="{00000000-0005-0000-0000-000027BA0000}"/>
    <cellStyle name="Примечание 12 2 3 9" xfId="37379" xr:uid="{00000000-0005-0000-0000-000028BA0000}"/>
    <cellStyle name="Примечание 12 2 3 9 2" xfId="37380" xr:uid="{00000000-0005-0000-0000-000029BA0000}"/>
    <cellStyle name="Примечание 12 2 3 9 3" xfId="37381" xr:uid="{00000000-0005-0000-0000-00002ABA0000}"/>
    <cellStyle name="Примечание 12 2 4" xfId="37382" xr:uid="{00000000-0005-0000-0000-00002BBA0000}"/>
    <cellStyle name="Примечание 12 2 4 10" xfId="37383" xr:uid="{00000000-0005-0000-0000-00002CBA0000}"/>
    <cellStyle name="Примечание 12 2 4 2" xfId="37384" xr:uid="{00000000-0005-0000-0000-00002DBA0000}"/>
    <cellStyle name="Примечание 12 2 4 2 2" xfId="37385" xr:uid="{00000000-0005-0000-0000-00002EBA0000}"/>
    <cellStyle name="Примечание 12 2 4 2 3" xfId="37386" xr:uid="{00000000-0005-0000-0000-00002FBA0000}"/>
    <cellStyle name="Примечание 12 2 4 3" xfId="37387" xr:uid="{00000000-0005-0000-0000-000030BA0000}"/>
    <cellStyle name="Примечание 12 2 4 3 2" xfId="37388" xr:uid="{00000000-0005-0000-0000-000031BA0000}"/>
    <cellStyle name="Примечание 12 2 4 3 3" xfId="37389" xr:uid="{00000000-0005-0000-0000-000032BA0000}"/>
    <cellStyle name="Примечание 12 2 4 4" xfId="37390" xr:uid="{00000000-0005-0000-0000-000033BA0000}"/>
    <cellStyle name="Примечание 12 2 4 4 2" xfId="37391" xr:uid="{00000000-0005-0000-0000-000034BA0000}"/>
    <cellStyle name="Примечание 12 2 4 4 3" xfId="37392" xr:uid="{00000000-0005-0000-0000-000035BA0000}"/>
    <cellStyle name="Примечание 12 2 4 5" xfId="37393" xr:uid="{00000000-0005-0000-0000-000036BA0000}"/>
    <cellStyle name="Примечание 12 2 4 5 2" xfId="37394" xr:uid="{00000000-0005-0000-0000-000037BA0000}"/>
    <cellStyle name="Примечание 12 2 4 5 3" xfId="37395" xr:uid="{00000000-0005-0000-0000-000038BA0000}"/>
    <cellStyle name="Примечание 12 2 4 6" xfId="37396" xr:uid="{00000000-0005-0000-0000-000039BA0000}"/>
    <cellStyle name="Примечание 12 2 4 6 2" xfId="37397" xr:uid="{00000000-0005-0000-0000-00003ABA0000}"/>
    <cellStyle name="Примечание 12 2 4 6 3" xfId="37398" xr:uid="{00000000-0005-0000-0000-00003BBA0000}"/>
    <cellStyle name="Примечание 12 2 4 7" xfId="37399" xr:uid="{00000000-0005-0000-0000-00003CBA0000}"/>
    <cellStyle name="Примечание 12 2 4 7 2" xfId="37400" xr:uid="{00000000-0005-0000-0000-00003DBA0000}"/>
    <cellStyle name="Примечание 12 2 4 7 3" xfId="37401" xr:uid="{00000000-0005-0000-0000-00003EBA0000}"/>
    <cellStyle name="Примечание 12 2 4 8" xfId="37402" xr:uid="{00000000-0005-0000-0000-00003FBA0000}"/>
    <cellStyle name="Примечание 12 2 4 8 2" xfId="37403" xr:uid="{00000000-0005-0000-0000-000040BA0000}"/>
    <cellStyle name="Примечание 12 2 4 8 3" xfId="37404" xr:uid="{00000000-0005-0000-0000-000041BA0000}"/>
    <cellStyle name="Примечание 12 2 4 9" xfId="37405" xr:uid="{00000000-0005-0000-0000-000042BA0000}"/>
    <cellStyle name="Примечание 12 2 4 9 2" xfId="37406" xr:uid="{00000000-0005-0000-0000-000043BA0000}"/>
    <cellStyle name="Примечание 12 2 4 9 3" xfId="37407" xr:uid="{00000000-0005-0000-0000-000044BA0000}"/>
    <cellStyle name="Примечание 12 2 5" xfId="37408" xr:uid="{00000000-0005-0000-0000-000045BA0000}"/>
    <cellStyle name="Примечание 12 2 5 10" xfId="37409" xr:uid="{00000000-0005-0000-0000-000046BA0000}"/>
    <cellStyle name="Примечание 12 2 5 2" xfId="37410" xr:uid="{00000000-0005-0000-0000-000047BA0000}"/>
    <cellStyle name="Примечание 12 2 5 2 2" xfId="37411" xr:uid="{00000000-0005-0000-0000-000048BA0000}"/>
    <cellStyle name="Примечание 12 2 5 2 3" xfId="37412" xr:uid="{00000000-0005-0000-0000-000049BA0000}"/>
    <cellStyle name="Примечание 12 2 5 3" xfId="37413" xr:uid="{00000000-0005-0000-0000-00004ABA0000}"/>
    <cellStyle name="Примечание 12 2 5 3 2" xfId="37414" xr:uid="{00000000-0005-0000-0000-00004BBA0000}"/>
    <cellStyle name="Примечание 12 2 5 3 3" xfId="37415" xr:uid="{00000000-0005-0000-0000-00004CBA0000}"/>
    <cellStyle name="Примечание 12 2 5 4" xfId="37416" xr:uid="{00000000-0005-0000-0000-00004DBA0000}"/>
    <cellStyle name="Примечание 12 2 5 4 2" xfId="37417" xr:uid="{00000000-0005-0000-0000-00004EBA0000}"/>
    <cellStyle name="Примечание 12 2 5 4 3" xfId="37418" xr:uid="{00000000-0005-0000-0000-00004FBA0000}"/>
    <cellStyle name="Примечание 12 2 5 5" xfId="37419" xr:uid="{00000000-0005-0000-0000-000050BA0000}"/>
    <cellStyle name="Примечание 12 2 5 5 2" xfId="37420" xr:uid="{00000000-0005-0000-0000-000051BA0000}"/>
    <cellStyle name="Примечание 12 2 5 5 3" xfId="37421" xr:uid="{00000000-0005-0000-0000-000052BA0000}"/>
    <cellStyle name="Примечание 12 2 5 6" xfId="37422" xr:uid="{00000000-0005-0000-0000-000053BA0000}"/>
    <cellStyle name="Примечание 12 2 5 6 2" xfId="37423" xr:uid="{00000000-0005-0000-0000-000054BA0000}"/>
    <cellStyle name="Примечание 12 2 5 6 3" xfId="37424" xr:uid="{00000000-0005-0000-0000-000055BA0000}"/>
    <cellStyle name="Примечание 12 2 5 7" xfId="37425" xr:uid="{00000000-0005-0000-0000-000056BA0000}"/>
    <cellStyle name="Примечание 12 2 5 7 2" xfId="37426" xr:uid="{00000000-0005-0000-0000-000057BA0000}"/>
    <cellStyle name="Примечание 12 2 5 7 3" xfId="37427" xr:uid="{00000000-0005-0000-0000-000058BA0000}"/>
    <cellStyle name="Примечание 12 2 5 8" xfId="37428" xr:uid="{00000000-0005-0000-0000-000059BA0000}"/>
    <cellStyle name="Примечание 12 2 5 8 2" xfId="37429" xr:uid="{00000000-0005-0000-0000-00005ABA0000}"/>
    <cellStyle name="Примечание 12 2 5 8 3" xfId="37430" xr:uid="{00000000-0005-0000-0000-00005BBA0000}"/>
    <cellStyle name="Примечание 12 2 5 9" xfId="37431" xr:uid="{00000000-0005-0000-0000-00005CBA0000}"/>
    <cellStyle name="Примечание 12 2 5 9 2" xfId="37432" xr:uid="{00000000-0005-0000-0000-00005DBA0000}"/>
    <cellStyle name="Примечание 12 2 5 9 3" xfId="37433" xr:uid="{00000000-0005-0000-0000-00005EBA0000}"/>
    <cellStyle name="Примечание 12 2 6" xfId="37434" xr:uid="{00000000-0005-0000-0000-00005FBA0000}"/>
    <cellStyle name="Примечание 12 2 6 2" xfId="37435" xr:uid="{00000000-0005-0000-0000-000060BA0000}"/>
    <cellStyle name="Примечание 12 2 6 3" xfId="37436" xr:uid="{00000000-0005-0000-0000-000061BA0000}"/>
    <cellStyle name="Примечание 12 2 7" xfId="37437" xr:uid="{00000000-0005-0000-0000-000062BA0000}"/>
    <cellStyle name="Примечание 12 2 7 2" xfId="37438" xr:uid="{00000000-0005-0000-0000-000063BA0000}"/>
    <cellStyle name="Примечание 12 2 7 3" xfId="37439" xr:uid="{00000000-0005-0000-0000-000064BA0000}"/>
    <cellStyle name="Примечание 12 2 8" xfId="37440" xr:uid="{00000000-0005-0000-0000-000065BA0000}"/>
    <cellStyle name="Примечание 12 2 8 2" xfId="37441" xr:uid="{00000000-0005-0000-0000-000066BA0000}"/>
    <cellStyle name="Примечание 12 2 8 3" xfId="37442" xr:uid="{00000000-0005-0000-0000-000067BA0000}"/>
    <cellStyle name="Примечание 12 2 9" xfId="37443" xr:uid="{00000000-0005-0000-0000-000068BA0000}"/>
    <cellStyle name="Примечание 12 2 9 2" xfId="37444" xr:uid="{00000000-0005-0000-0000-000069BA0000}"/>
    <cellStyle name="Примечание 12 2 9 3" xfId="37445" xr:uid="{00000000-0005-0000-0000-00006ABA0000}"/>
    <cellStyle name="Примечание 12 2_Лист1" xfId="60724" xr:uid="{00000000-0005-0000-0000-00006BBA0000}"/>
    <cellStyle name="Примечание 12 3" xfId="15570" xr:uid="{00000000-0005-0000-0000-00006CBA0000}"/>
    <cellStyle name="Примечание 12 3 10" xfId="37446" xr:uid="{00000000-0005-0000-0000-00006DBA0000}"/>
    <cellStyle name="Примечание 12 3 10 2" xfId="37447" xr:uid="{00000000-0005-0000-0000-00006EBA0000}"/>
    <cellStyle name="Примечание 12 3 10 3" xfId="37448" xr:uid="{00000000-0005-0000-0000-00006FBA0000}"/>
    <cellStyle name="Примечание 12 3 11" xfId="37449" xr:uid="{00000000-0005-0000-0000-000070BA0000}"/>
    <cellStyle name="Примечание 12 3 11 2" xfId="37450" xr:uid="{00000000-0005-0000-0000-000071BA0000}"/>
    <cellStyle name="Примечание 12 3 11 3" xfId="37451" xr:uid="{00000000-0005-0000-0000-000072BA0000}"/>
    <cellStyle name="Примечание 12 3 12" xfId="37452" xr:uid="{00000000-0005-0000-0000-000073BA0000}"/>
    <cellStyle name="Примечание 12 3 12 2" xfId="37453" xr:uid="{00000000-0005-0000-0000-000074BA0000}"/>
    <cellStyle name="Примечание 12 3 12 3" xfId="37454" xr:uid="{00000000-0005-0000-0000-000075BA0000}"/>
    <cellStyle name="Примечание 12 3 13" xfId="37455" xr:uid="{00000000-0005-0000-0000-000076BA0000}"/>
    <cellStyle name="Примечание 12 3 13 2" xfId="37456" xr:uid="{00000000-0005-0000-0000-000077BA0000}"/>
    <cellStyle name="Примечание 12 3 13 3" xfId="37457" xr:uid="{00000000-0005-0000-0000-000078BA0000}"/>
    <cellStyle name="Примечание 12 3 14" xfId="37458" xr:uid="{00000000-0005-0000-0000-000079BA0000}"/>
    <cellStyle name="Примечание 12 3 15" xfId="37459" xr:uid="{00000000-0005-0000-0000-00007ABA0000}"/>
    <cellStyle name="Примечание 12 3 2" xfId="15571" xr:uid="{00000000-0005-0000-0000-00007BBA0000}"/>
    <cellStyle name="Примечание 12 3 2 10" xfId="37460" xr:uid="{00000000-0005-0000-0000-00007CBA0000}"/>
    <cellStyle name="Примечание 12 3 2 11" xfId="37461" xr:uid="{00000000-0005-0000-0000-00007DBA0000}"/>
    <cellStyle name="Примечание 12 3 2 2" xfId="37462" xr:uid="{00000000-0005-0000-0000-00007EBA0000}"/>
    <cellStyle name="Примечание 12 3 2 2 2" xfId="37463" xr:uid="{00000000-0005-0000-0000-00007FBA0000}"/>
    <cellStyle name="Примечание 12 3 2 2 3" xfId="37464" xr:uid="{00000000-0005-0000-0000-000080BA0000}"/>
    <cellStyle name="Примечание 12 3 2 3" xfId="37465" xr:uid="{00000000-0005-0000-0000-000081BA0000}"/>
    <cellStyle name="Примечание 12 3 2 3 2" xfId="37466" xr:uid="{00000000-0005-0000-0000-000082BA0000}"/>
    <cellStyle name="Примечание 12 3 2 3 3" xfId="37467" xr:uid="{00000000-0005-0000-0000-000083BA0000}"/>
    <cellStyle name="Примечание 12 3 2 4" xfId="37468" xr:uid="{00000000-0005-0000-0000-000084BA0000}"/>
    <cellStyle name="Примечание 12 3 2 4 2" xfId="37469" xr:uid="{00000000-0005-0000-0000-000085BA0000}"/>
    <cellStyle name="Примечание 12 3 2 4 3" xfId="37470" xr:uid="{00000000-0005-0000-0000-000086BA0000}"/>
    <cellStyle name="Примечание 12 3 2 5" xfId="37471" xr:uid="{00000000-0005-0000-0000-000087BA0000}"/>
    <cellStyle name="Примечание 12 3 2 5 2" xfId="37472" xr:uid="{00000000-0005-0000-0000-000088BA0000}"/>
    <cellStyle name="Примечание 12 3 2 5 3" xfId="37473" xr:uid="{00000000-0005-0000-0000-000089BA0000}"/>
    <cellStyle name="Примечание 12 3 2 6" xfId="37474" xr:uid="{00000000-0005-0000-0000-00008ABA0000}"/>
    <cellStyle name="Примечание 12 3 2 6 2" xfId="37475" xr:uid="{00000000-0005-0000-0000-00008BBA0000}"/>
    <cellStyle name="Примечание 12 3 2 6 3" xfId="37476" xr:uid="{00000000-0005-0000-0000-00008CBA0000}"/>
    <cellStyle name="Примечание 12 3 2 7" xfId="37477" xr:uid="{00000000-0005-0000-0000-00008DBA0000}"/>
    <cellStyle name="Примечание 12 3 2 7 2" xfId="37478" xr:uid="{00000000-0005-0000-0000-00008EBA0000}"/>
    <cellStyle name="Примечание 12 3 2 7 3" xfId="37479" xr:uid="{00000000-0005-0000-0000-00008FBA0000}"/>
    <cellStyle name="Примечание 12 3 2 8" xfId="37480" xr:uid="{00000000-0005-0000-0000-000090BA0000}"/>
    <cellStyle name="Примечание 12 3 2 8 2" xfId="37481" xr:uid="{00000000-0005-0000-0000-000091BA0000}"/>
    <cellStyle name="Примечание 12 3 2 8 3" xfId="37482" xr:uid="{00000000-0005-0000-0000-000092BA0000}"/>
    <cellStyle name="Примечание 12 3 2 9" xfId="37483" xr:uid="{00000000-0005-0000-0000-000093BA0000}"/>
    <cellStyle name="Примечание 12 3 2 9 2" xfId="37484" xr:uid="{00000000-0005-0000-0000-000094BA0000}"/>
    <cellStyle name="Примечание 12 3 2 9 3" xfId="37485" xr:uid="{00000000-0005-0000-0000-000095BA0000}"/>
    <cellStyle name="Примечание 12 3 3" xfId="37486" xr:uid="{00000000-0005-0000-0000-000096BA0000}"/>
    <cellStyle name="Примечание 12 3 3 10" xfId="37487" xr:uid="{00000000-0005-0000-0000-000097BA0000}"/>
    <cellStyle name="Примечание 12 3 3 2" xfId="37488" xr:uid="{00000000-0005-0000-0000-000098BA0000}"/>
    <cellStyle name="Примечание 12 3 3 2 2" xfId="37489" xr:uid="{00000000-0005-0000-0000-000099BA0000}"/>
    <cellStyle name="Примечание 12 3 3 2 3" xfId="37490" xr:uid="{00000000-0005-0000-0000-00009ABA0000}"/>
    <cellStyle name="Примечание 12 3 3 3" xfId="37491" xr:uid="{00000000-0005-0000-0000-00009BBA0000}"/>
    <cellStyle name="Примечание 12 3 3 3 2" xfId="37492" xr:uid="{00000000-0005-0000-0000-00009CBA0000}"/>
    <cellStyle name="Примечание 12 3 3 3 3" xfId="37493" xr:uid="{00000000-0005-0000-0000-00009DBA0000}"/>
    <cellStyle name="Примечание 12 3 3 4" xfId="37494" xr:uid="{00000000-0005-0000-0000-00009EBA0000}"/>
    <cellStyle name="Примечание 12 3 3 4 2" xfId="37495" xr:uid="{00000000-0005-0000-0000-00009FBA0000}"/>
    <cellStyle name="Примечание 12 3 3 4 3" xfId="37496" xr:uid="{00000000-0005-0000-0000-0000A0BA0000}"/>
    <cellStyle name="Примечание 12 3 3 5" xfId="37497" xr:uid="{00000000-0005-0000-0000-0000A1BA0000}"/>
    <cellStyle name="Примечание 12 3 3 5 2" xfId="37498" xr:uid="{00000000-0005-0000-0000-0000A2BA0000}"/>
    <cellStyle name="Примечание 12 3 3 5 3" xfId="37499" xr:uid="{00000000-0005-0000-0000-0000A3BA0000}"/>
    <cellStyle name="Примечание 12 3 3 6" xfId="37500" xr:uid="{00000000-0005-0000-0000-0000A4BA0000}"/>
    <cellStyle name="Примечание 12 3 3 6 2" xfId="37501" xr:uid="{00000000-0005-0000-0000-0000A5BA0000}"/>
    <cellStyle name="Примечание 12 3 3 6 3" xfId="37502" xr:uid="{00000000-0005-0000-0000-0000A6BA0000}"/>
    <cellStyle name="Примечание 12 3 3 7" xfId="37503" xr:uid="{00000000-0005-0000-0000-0000A7BA0000}"/>
    <cellStyle name="Примечание 12 3 3 7 2" xfId="37504" xr:uid="{00000000-0005-0000-0000-0000A8BA0000}"/>
    <cellStyle name="Примечание 12 3 3 7 3" xfId="37505" xr:uid="{00000000-0005-0000-0000-0000A9BA0000}"/>
    <cellStyle name="Примечание 12 3 3 8" xfId="37506" xr:uid="{00000000-0005-0000-0000-0000AABA0000}"/>
    <cellStyle name="Примечание 12 3 3 8 2" xfId="37507" xr:uid="{00000000-0005-0000-0000-0000ABBA0000}"/>
    <cellStyle name="Примечание 12 3 3 8 3" xfId="37508" xr:uid="{00000000-0005-0000-0000-0000ACBA0000}"/>
    <cellStyle name="Примечание 12 3 3 9" xfId="37509" xr:uid="{00000000-0005-0000-0000-0000ADBA0000}"/>
    <cellStyle name="Примечание 12 3 3 9 2" xfId="37510" xr:uid="{00000000-0005-0000-0000-0000AEBA0000}"/>
    <cellStyle name="Примечание 12 3 3 9 3" xfId="37511" xr:uid="{00000000-0005-0000-0000-0000AFBA0000}"/>
    <cellStyle name="Примечание 12 3 4" xfId="37512" xr:uid="{00000000-0005-0000-0000-0000B0BA0000}"/>
    <cellStyle name="Примечание 12 3 4 10" xfId="37513" xr:uid="{00000000-0005-0000-0000-0000B1BA0000}"/>
    <cellStyle name="Примечание 12 3 4 2" xfId="37514" xr:uid="{00000000-0005-0000-0000-0000B2BA0000}"/>
    <cellStyle name="Примечание 12 3 4 2 2" xfId="37515" xr:uid="{00000000-0005-0000-0000-0000B3BA0000}"/>
    <cellStyle name="Примечание 12 3 4 2 3" xfId="37516" xr:uid="{00000000-0005-0000-0000-0000B4BA0000}"/>
    <cellStyle name="Примечание 12 3 4 3" xfId="37517" xr:uid="{00000000-0005-0000-0000-0000B5BA0000}"/>
    <cellStyle name="Примечание 12 3 4 3 2" xfId="37518" xr:uid="{00000000-0005-0000-0000-0000B6BA0000}"/>
    <cellStyle name="Примечание 12 3 4 3 3" xfId="37519" xr:uid="{00000000-0005-0000-0000-0000B7BA0000}"/>
    <cellStyle name="Примечание 12 3 4 4" xfId="37520" xr:uid="{00000000-0005-0000-0000-0000B8BA0000}"/>
    <cellStyle name="Примечание 12 3 4 4 2" xfId="37521" xr:uid="{00000000-0005-0000-0000-0000B9BA0000}"/>
    <cellStyle name="Примечание 12 3 4 4 3" xfId="37522" xr:uid="{00000000-0005-0000-0000-0000BABA0000}"/>
    <cellStyle name="Примечание 12 3 4 5" xfId="37523" xr:uid="{00000000-0005-0000-0000-0000BBBA0000}"/>
    <cellStyle name="Примечание 12 3 4 5 2" xfId="37524" xr:uid="{00000000-0005-0000-0000-0000BCBA0000}"/>
    <cellStyle name="Примечание 12 3 4 5 3" xfId="37525" xr:uid="{00000000-0005-0000-0000-0000BDBA0000}"/>
    <cellStyle name="Примечание 12 3 4 6" xfId="37526" xr:uid="{00000000-0005-0000-0000-0000BEBA0000}"/>
    <cellStyle name="Примечание 12 3 4 6 2" xfId="37527" xr:uid="{00000000-0005-0000-0000-0000BFBA0000}"/>
    <cellStyle name="Примечание 12 3 4 6 3" xfId="37528" xr:uid="{00000000-0005-0000-0000-0000C0BA0000}"/>
    <cellStyle name="Примечание 12 3 4 7" xfId="37529" xr:uid="{00000000-0005-0000-0000-0000C1BA0000}"/>
    <cellStyle name="Примечание 12 3 4 7 2" xfId="37530" xr:uid="{00000000-0005-0000-0000-0000C2BA0000}"/>
    <cellStyle name="Примечание 12 3 4 7 3" xfId="37531" xr:uid="{00000000-0005-0000-0000-0000C3BA0000}"/>
    <cellStyle name="Примечание 12 3 4 8" xfId="37532" xr:uid="{00000000-0005-0000-0000-0000C4BA0000}"/>
    <cellStyle name="Примечание 12 3 4 8 2" xfId="37533" xr:uid="{00000000-0005-0000-0000-0000C5BA0000}"/>
    <cellStyle name="Примечание 12 3 4 8 3" xfId="37534" xr:uid="{00000000-0005-0000-0000-0000C6BA0000}"/>
    <cellStyle name="Примечание 12 3 4 9" xfId="37535" xr:uid="{00000000-0005-0000-0000-0000C7BA0000}"/>
    <cellStyle name="Примечание 12 3 4 9 2" xfId="37536" xr:uid="{00000000-0005-0000-0000-0000C8BA0000}"/>
    <cellStyle name="Примечание 12 3 4 9 3" xfId="37537" xr:uid="{00000000-0005-0000-0000-0000C9BA0000}"/>
    <cellStyle name="Примечание 12 3 5" xfId="37538" xr:uid="{00000000-0005-0000-0000-0000CABA0000}"/>
    <cellStyle name="Примечание 12 3 5 10" xfId="37539" xr:uid="{00000000-0005-0000-0000-0000CBBA0000}"/>
    <cellStyle name="Примечание 12 3 5 2" xfId="37540" xr:uid="{00000000-0005-0000-0000-0000CCBA0000}"/>
    <cellStyle name="Примечание 12 3 5 2 2" xfId="37541" xr:uid="{00000000-0005-0000-0000-0000CDBA0000}"/>
    <cellStyle name="Примечание 12 3 5 2 3" xfId="37542" xr:uid="{00000000-0005-0000-0000-0000CEBA0000}"/>
    <cellStyle name="Примечание 12 3 5 3" xfId="37543" xr:uid="{00000000-0005-0000-0000-0000CFBA0000}"/>
    <cellStyle name="Примечание 12 3 5 3 2" xfId="37544" xr:uid="{00000000-0005-0000-0000-0000D0BA0000}"/>
    <cellStyle name="Примечание 12 3 5 3 3" xfId="37545" xr:uid="{00000000-0005-0000-0000-0000D1BA0000}"/>
    <cellStyle name="Примечание 12 3 5 4" xfId="37546" xr:uid="{00000000-0005-0000-0000-0000D2BA0000}"/>
    <cellStyle name="Примечание 12 3 5 4 2" xfId="37547" xr:uid="{00000000-0005-0000-0000-0000D3BA0000}"/>
    <cellStyle name="Примечание 12 3 5 4 3" xfId="37548" xr:uid="{00000000-0005-0000-0000-0000D4BA0000}"/>
    <cellStyle name="Примечание 12 3 5 5" xfId="37549" xr:uid="{00000000-0005-0000-0000-0000D5BA0000}"/>
    <cellStyle name="Примечание 12 3 5 5 2" xfId="37550" xr:uid="{00000000-0005-0000-0000-0000D6BA0000}"/>
    <cellStyle name="Примечание 12 3 5 5 3" xfId="37551" xr:uid="{00000000-0005-0000-0000-0000D7BA0000}"/>
    <cellStyle name="Примечание 12 3 5 6" xfId="37552" xr:uid="{00000000-0005-0000-0000-0000D8BA0000}"/>
    <cellStyle name="Примечание 12 3 5 6 2" xfId="37553" xr:uid="{00000000-0005-0000-0000-0000D9BA0000}"/>
    <cellStyle name="Примечание 12 3 5 6 3" xfId="37554" xr:uid="{00000000-0005-0000-0000-0000DABA0000}"/>
    <cellStyle name="Примечание 12 3 5 7" xfId="37555" xr:uid="{00000000-0005-0000-0000-0000DBBA0000}"/>
    <cellStyle name="Примечание 12 3 5 7 2" xfId="37556" xr:uid="{00000000-0005-0000-0000-0000DCBA0000}"/>
    <cellStyle name="Примечание 12 3 5 7 3" xfId="37557" xr:uid="{00000000-0005-0000-0000-0000DDBA0000}"/>
    <cellStyle name="Примечание 12 3 5 8" xfId="37558" xr:uid="{00000000-0005-0000-0000-0000DEBA0000}"/>
    <cellStyle name="Примечание 12 3 5 8 2" xfId="37559" xr:uid="{00000000-0005-0000-0000-0000DFBA0000}"/>
    <cellStyle name="Примечание 12 3 5 8 3" xfId="37560" xr:uid="{00000000-0005-0000-0000-0000E0BA0000}"/>
    <cellStyle name="Примечание 12 3 5 9" xfId="37561" xr:uid="{00000000-0005-0000-0000-0000E1BA0000}"/>
    <cellStyle name="Примечание 12 3 5 9 2" xfId="37562" xr:uid="{00000000-0005-0000-0000-0000E2BA0000}"/>
    <cellStyle name="Примечание 12 3 5 9 3" xfId="37563" xr:uid="{00000000-0005-0000-0000-0000E3BA0000}"/>
    <cellStyle name="Примечание 12 3 6" xfId="37564" xr:uid="{00000000-0005-0000-0000-0000E4BA0000}"/>
    <cellStyle name="Примечание 12 3 6 2" xfId="37565" xr:uid="{00000000-0005-0000-0000-0000E5BA0000}"/>
    <cellStyle name="Примечание 12 3 6 3" xfId="37566" xr:uid="{00000000-0005-0000-0000-0000E6BA0000}"/>
    <cellStyle name="Примечание 12 3 7" xfId="37567" xr:uid="{00000000-0005-0000-0000-0000E7BA0000}"/>
    <cellStyle name="Примечание 12 3 7 2" xfId="37568" xr:uid="{00000000-0005-0000-0000-0000E8BA0000}"/>
    <cellStyle name="Примечание 12 3 7 3" xfId="37569" xr:uid="{00000000-0005-0000-0000-0000E9BA0000}"/>
    <cellStyle name="Примечание 12 3 8" xfId="37570" xr:uid="{00000000-0005-0000-0000-0000EABA0000}"/>
    <cellStyle name="Примечание 12 3 8 2" xfId="37571" xr:uid="{00000000-0005-0000-0000-0000EBBA0000}"/>
    <cellStyle name="Примечание 12 3 8 3" xfId="37572" xr:uid="{00000000-0005-0000-0000-0000ECBA0000}"/>
    <cellStyle name="Примечание 12 3 9" xfId="37573" xr:uid="{00000000-0005-0000-0000-0000EDBA0000}"/>
    <cellStyle name="Примечание 12 3 9 2" xfId="37574" xr:uid="{00000000-0005-0000-0000-0000EEBA0000}"/>
    <cellStyle name="Примечание 12 3 9 3" xfId="37575" xr:uid="{00000000-0005-0000-0000-0000EFBA0000}"/>
    <cellStyle name="Примечание 12 4" xfId="15572" xr:uid="{00000000-0005-0000-0000-0000F0BA0000}"/>
    <cellStyle name="Примечание 12 4 10" xfId="37576" xr:uid="{00000000-0005-0000-0000-0000F1BA0000}"/>
    <cellStyle name="Примечание 12 4 10 2" xfId="37577" xr:uid="{00000000-0005-0000-0000-0000F2BA0000}"/>
    <cellStyle name="Примечание 12 4 10 3" xfId="37578" xr:uid="{00000000-0005-0000-0000-0000F3BA0000}"/>
    <cellStyle name="Примечание 12 4 11" xfId="37579" xr:uid="{00000000-0005-0000-0000-0000F4BA0000}"/>
    <cellStyle name="Примечание 12 4 11 2" xfId="37580" xr:uid="{00000000-0005-0000-0000-0000F5BA0000}"/>
    <cellStyle name="Примечание 12 4 11 3" xfId="37581" xr:uid="{00000000-0005-0000-0000-0000F6BA0000}"/>
    <cellStyle name="Примечание 12 4 12" xfId="37582" xr:uid="{00000000-0005-0000-0000-0000F7BA0000}"/>
    <cellStyle name="Примечание 12 4 12 2" xfId="37583" xr:uid="{00000000-0005-0000-0000-0000F8BA0000}"/>
    <cellStyle name="Примечание 12 4 12 3" xfId="37584" xr:uid="{00000000-0005-0000-0000-0000F9BA0000}"/>
    <cellStyle name="Примечание 12 4 13" xfId="37585" xr:uid="{00000000-0005-0000-0000-0000FABA0000}"/>
    <cellStyle name="Примечание 12 4 13 2" xfId="37586" xr:uid="{00000000-0005-0000-0000-0000FBBA0000}"/>
    <cellStyle name="Примечание 12 4 13 3" xfId="37587" xr:uid="{00000000-0005-0000-0000-0000FCBA0000}"/>
    <cellStyle name="Примечание 12 4 14" xfId="37588" xr:uid="{00000000-0005-0000-0000-0000FDBA0000}"/>
    <cellStyle name="Примечание 12 4 15" xfId="37589" xr:uid="{00000000-0005-0000-0000-0000FEBA0000}"/>
    <cellStyle name="Примечание 12 4 2" xfId="15573" xr:uid="{00000000-0005-0000-0000-0000FFBA0000}"/>
    <cellStyle name="Примечание 12 4 2 10" xfId="37590" xr:uid="{00000000-0005-0000-0000-000000BB0000}"/>
    <cellStyle name="Примечание 12 4 2 11" xfId="37591" xr:uid="{00000000-0005-0000-0000-000001BB0000}"/>
    <cellStyle name="Примечание 12 4 2 2" xfId="37592" xr:uid="{00000000-0005-0000-0000-000002BB0000}"/>
    <cellStyle name="Примечание 12 4 2 2 2" xfId="37593" xr:uid="{00000000-0005-0000-0000-000003BB0000}"/>
    <cellStyle name="Примечание 12 4 2 2 3" xfId="37594" xr:uid="{00000000-0005-0000-0000-000004BB0000}"/>
    <cellStyle name="Примечание 12 4 2 3" xfId="37595" xr:uid="{00000000-0005-0000-0000-000005BB0000}"/>
    <cellStyle name="Примечание 12 4 2 3 2" xfId="37596" xr:uid="{00000000-0005-0000-0000-000006BB0000}"/>
    <cellStyle name="Примечание 12 4 2 3 3" xfId="37597" xr:uid="{00000000-0005-0000-0000-000007BB0000}"/>
    <cellStyle name="Примечание 12 4 2 4" xfId="37598" xr:uid="{00000000-0005-0000-0000-000008BB0000}"/>
    <cellStyle name="Примечание 12 4 2 4 2" xfId="37599" xr:uid="{00000000-0005-0000-0000-000009BB0000}"/>
    <cellStyle name="Примечание 12 4 2 4 3" xfId="37600" xr:uid="{00000000-0005-0000-0000-00000ABB0000}"/>
    <cellStyle name="Примечание 12 4 2 5" xfId="37601" xr:uid="{00000000-0005-0000-0000-00000BBB0000}"/>
    <cellStyle name="Примечание 12 4 2 5 2" xfId="37602" xr:uid="{00000000-0005-0000-0000-00000CBB0000}"/>
    <cellStyle name="Примечание 12 4 2 5 3" xfId="37603" xr:uid="{00000000-0005-0000-0000-00000DBB0000}"/>
    <cellStyle name="Примечание 12 4 2 6" xfId="37604" xr:uid="{00000000-0005-0000-0000-00000EBB0000}"/>
    <cellStyle name="Примечание 12 4 2 6 2" xfId="37605" xr:uid="{00000000-0005-0000-0000-00000FBB0000}"/>
    <cellStyle name="Примечание 12 4 2 6 3" xfId="37606" xr:uid="{00000000-0005-0000-0000-000010BB0000}"/>
    <cellStyle name="Примечание 12 4 2 7" xfId="37607" xr:uid="{00000000-0005-0000-0000-000011BB0000}"/>
    <cellStyle name="Примечание 12 4 2 7 2" xfId="37608" xr:uid="{00000000-0005-0000-0000-000012BB0000}"/>
    <cellStyle name="Примечание 12 4 2 7 3" xfId="37609" xr:uid="{00000000-0005-0000-0000-000013BB0000}"/>
    <cellStyle name="Примечание 12 4 2 8" xfId="37610" xr:uid="{00000000-0005-0000-0000-000014BB0000}"/>
    <cellStyle name="Примечание 12 4 2 8 2" xfId="37611" xr:uid="{00000000-0005-0000-0000-000015BB0000}"/>
    <cellStyle name="Примечание 12 4 2 8 3" xfId="37612" xr:uid="{00000000-0005-0000-0000-000016BB0000}"/>
    <cellStyle name="Примечание 12 4 2 9" xfId="37613" xr:uid="{00000000-0005-0000-0000-000017BB0000}"/>
    <cellStyle name="Примечание 12 4 2 9 2" xfId="37614" xr:uid="{00000000-0005-0000-0000-000018BB0000}"/>
    <cellStyle name="Примечание 12 4 2 9 3" xfId="37615" xr:uid="{00000000-0005-0000-0000-000019BB0000}"/>
    <cellStyle name="Примечание 12 4 3" xfId="37616" xr:uid="{00000000-0005-0000-0000-00001ABB0000}"/>
    <cellStyle name="Примечание 12 4 3 10" xfId="37617" xr:uid="{00000000-0005-0000-0000-00001BBB0000}"/>
    <cellStyle name="Примечание 12 4 3 2" xfId="37618" xr:uid="{00000000-0005-0000-0000-00001CBB0000}"/>
    <cellStyle name="Примечание 12 4 3 2 2" xfId="37619" xr:uid="{00000000-0005-0000-0000-00001DBB0000}"/>
    <cellStyle name="Примечание 12 4 3 2 3" xfId="37620" xr:uid="{00000000-0005-0000-0000-00001EBB0000}"/>
    <cellStyle name="Примечание 12 4 3 3" xfId="37621" xr:uid="{00000000-0005-0000-0000-00001FBB0000}"/>
    <cellStyle name="Примечание 12 4 3 3 2" xfId="37622" xr:uid="{00000000-0005-0000-0000-000020BB0000}"/>
    <cellStyle name="Примечание 12 4 3 3 3" xfId="37623" xr:uid="{00000000-0005-0000-0000-000021BB0000}"/>
    <cellStyle name="Примечание 12 4 3 4" xfId="37624" xr:uid="{00000000-0005-0000-0000-000022BB0000}"/>
    <cellStyle name="Примечание 12 4 3 4 2" xfId="37625" xr:uid="{00000000-0005-0000-0000-000023BB0000}"/>
    <cellStyle name="Примечание 12 4 3 4 3" xfId="37626" xr:uid="{00000000-0005-0000-0000-000024BB0000}"/>
    <cellStyle name="Примечание 12 4 3 5" xfId="37627" xr:uid="{00000000-0005-0000-0000-000025BB0000}"/>
    <cellStyle name="Примечание 12 4 3 5 2" xfId="37628" xr:uid="{00000000-0005-0000-0000-000026BB0000}"/>
    <cellStyle name="Примечание 12 4 3 5 3" xfId="37629" xr:uid="{00000000-0005-0000-0000-000027BB0000}"/>
    <cellStyle name="Примечание 12 4 3 6" xfId="37630" xr:uid="{00000000-0005-0000-0000-000028BB0000}"/>
    <cellStyle name="Примечание 12 4 3 6 2" xfId="37631" xr:uid="{00000000-0005-0000-0000-000029BB0000}"/>
    <cellStyle name="Примечание 12 4 3 6 3" xfId="37632" xr:uid="{00000000-0005-0000-0000-00002ABB0000}"/>
    <cellStyle name="Примечание 12 4 3 7" xfId="37633" xr:uid="{00000000-0005-0000-0000-00002BBB0000}"/>
    <cellStyle name="Примечание 12 4 3 7 2" xfId="37634" xr:uid="{00000000-0005-0000-0000-00002CBB0000}"/>
    <cellStyle name="Примечание 12 4 3 7 3" xfId="37635" xr:uid="{00000000-0005-0000-0000-00002DBB0000}"/>
    <cellStyle name="Примечание 12 4 3 8" xfId="37636" xr:uid="{00000000-0005-0000-0000-00002EBB0000}"/>
    <cellStyle name="Примечание 12 4 3 8 2" xfId="37637" xr:uid="{00000000-0005-0000-0000-00002FBB0000}"/>
    <cellStyle name="Примечание 12 4 3 8 3" xfId="37638" xr:uid="{00000000-0005-0000-0000-000030BB0000}"/>
    <cellStyle name="Примечание 12 4 3 9" xfId="37639" xr:uid="{00000000-0005-0000-0000-000031BB0000}"/>
    <cellStyle name="Примечание 12 4 3 9 2" xfId="37640" xr:uid="{00000000-0005-0000-0000-000032BB0000}"/>
    <cellStyle name="Примечание 12 4 3 9 3" xfId="37641" xr:uid="{00000000-0005-0000-0000-000033BB0000}"/>
    <cellStyle name="Примечание 12 4 4" xfId="37642" xr:uid="{00000000-0005-0000-0000-000034BB0000}"/>
    <cellStyle name="Примечание 12 4 4 10" xfId="37643" xr:uid="{00000000-0005-0000-0000-000035BB0000}"/>
    <cellStyle name="Примечание 12 4 4 2" xfId="37644" xr:uid="{00000000-0005-0000-0000-000036BB0000}"/>
    <cellStyle name="Примечание 12 4 4 2 2" xfId="37645" xr:uid="{00000000-0005-0000-0000-000037BB0000}"/>
    <cellStyle name="Примечание 12 4 4 2 3" xfId="37646" xr:uid="{00000000-0005-0000-0000-000038BB0000}"/>
    <cellStyle name="Примечание 12 4 4 3" xfId="37647" xr:uid="{00000000-0005-0000-0000-000039BB0000}"/>
    <cellStyle name="Примечание 12 4 4 3 2" xfId="37648" xr:uid="{00000000-0005-0000-0000-00003ABB0000}"/>
    <cellStyle name="Примечание 12 4 4 3 3" xfId="37649" xr:uid="{00000000-0005-0000-0000-00003BBB0000}"/>
    <cellStyle name="Примечание 12 4 4 4" xfId="37650" xr:uid="{00000000-0005-0000-0000-00003CBB0000}"/>
    <cellStyle name="Примечание 12 4 4 4 2" xfId="37651" xr:uid="{00000000-0005-0000-0000-00003DBB0000}"/>
    <cellStyle name="Примечание 12 4 4 4 3" xfId="37652" xr:uid="{00000000-0005-0000-0000-00003EBB0000}"/>
    <cellStyle name="Примечание 12 4 4 5" xfId="37653" xr:uid="{00000000-0005-0000-0000-00003FBB0000}"/>
    <cellStyle name="Примечание 12 4 4 5 2" xfId="37654" xr:uid="{00000000-0005-0000-0000-000040BB0000}"/>
    <cellStyle name="Примечание 12 4 4 5 3" xfId="37655" xr:uid="{00000000-0005-0000-0000-000041BB0000}"/>
    <cellStyle name="Примечание 12 4 4 6" xfId="37656" xr:uid="{00000000-0005-0000-0000-000042BB0000}"/>
    <cellStyle name="Примечание 12 4 4 6 2" xfId="37657" xr:uid="{00000000-0005-0000-0000-000043BB0000}"/>
    <cellStyle name="Примечание 12 4 4 6 3" xfId="37658" xr:uid="{00000000-0005-0000-0000-000044BB0000}"/>
    <cellStyle name="Примечание 12 4 4 7" xfId="37659" xr:uid="{00000000-0005-0000-0000-000045BB0000}"/>
    <cellStyle name="Примечание 12 4 4 7 2" xfId="37660" xr:uid="{00000000-0005-0000-0000-000046BB0000}"/>
    <cellStyle name="Примечание 12 4 4 7 3" xfId="37661" xr:uid="{00000000-0005-0000-0000-000047BB0000}"/>
    <cellStyle name="Примечание 12 4 4 8" xfId="37662" xr:uid="{00000000-0005-0000-0000-000048BB0000}"/>
    <cellStyle name="Примечание 12 4 4 8 2" xfId="37663" xr:uid="{00000000-0005-0000-0000-000049BB0000}"/>
    <cellStyle name="Примечание 12 4 4 8 3" xfId="37664" xr:uid="{00000000-0005-0000-0000-00004ABB0000}"/>
    <cellStyle name="Примечание 12 4 4 9" xfId="37665" xr:uid="{00000000-0005-0000-0000-00004BBB0000}"/>
    <cellStyle name="Примечание 12 4 4 9 2" xfId="37666" xr:uid="{00000000-0005-0000-0000-00004CBB0000}"/>
    <cellStyle name="Примечание 12 4 4 9 3" xfId="37667" xr:uid="{00000000-0005-0000-0000-00004DBB0000}"/>
    <cellStyle name="Примечание 12 4 5" xfId="37668" xr:uid="{00000000-0005-0000-0000-00004EBB0000}"/>
    <cellStyle name="Примечание 12 4 5 10" xfId="37669" xr:uid="{00000000-0005-0000-0000-00004FBB0000}"/>
    <cellStyle name="Примечание 12 4 5 2" xfId="37670" xr:uid="{00000000-0005-0000-0000-000050BB0000}"/>
    <cellStyle name="Примечание 12 4 5 2 2" xfId="37671" xr:uid="{00000000-0005-0000-0000-000051BB0000}"/>
    <cellStyle name="Примечание 12 4 5 2 3" xfId="37672" xr:uid="{00000000-0005-0000-0000-000052BB0000}"/>
    <cellStyle name="Примечание 12 4 5 3" xfId="37673" xr:uid="{00000000-0005-0000-0000-000053BB0000}"/>
    <cellStyle name="Примечание 12 4 5 3 2" xfId="37674" xr:uid="{00000000-0005-0000-0000-000054BB0000}"/>
    <cellStyle name="Примечание 12 4 5 3 3" xfId="37675" xr:uid="{00000000-0005-0000-0000-000055BB0000}"/>
    <cellStyle name="Примечание 12 4 5 4" xfId="37676" xr:uid="{00000000-0005-0000-0000-000056BB0000}"/>
    <cellStyle name="Примечание 12 4 5 4 2" xfId="37677" xr:uid="{00000000-0005-0000-0000-000057BB0000}"/>
    <cellStyle name="Примечание 12 4 5 4 3" xfId="37678" xr:uid="{00000000-0005-0000-0000-000058BB0000}"/>
    <cellStyle name="Примечание 12 4 5 5" xfId="37679" xr:uid="{00000000-0005-0000-0000-000059BB0000}"/>
    <cellStyle name="Примечание 12 4 5 5 2" xfId="37680" xr:uid="{00000000-0005-0000-0000-00005ABB0000}"/>
    <cellStyle name="Примечание 12 4 5 5 3" xfId="37681" xr:uid="{00000000-0005-0000-0000-00005BBB0000}"/>
    <cellStyle name="Примечание 12 4 5 6" xfId="37682" xr:uid="{00000000-0005-0000-0000-00005CBB0000}"/>
    <cellStyle name="Примечание 12 4 5 6 2" xfId="37683" xr:uid="{00000000-0005-0000-0000-00005DBB0000}"/>
    <cellStyle name="Примечание 12 4 5 6 3" xfId="37684" xr:uid="{00000000-0005-0000-0000-00005EBB0000}"/>
    <cellStyle name="Примечание 12 4 5 7" xfId="37685" xr:uid="{00000000-0005-0000-0000-00005FBB0000}"/>
    <cellStyle name="Примечание 12 4 5 7 2" xfId="37686" xr:uid="{00000000-0005-0000-0000-000060BB0000}"/>
    <cellStyle name="Примечание 12 4 5 7 3" xfId="37687" xr:uid="{00000000-0005-0000-0000-000061BB0000}"/>
    <cellStyle name="Примечание 12 4 5 8" xfId="37688" xr:uid="{00000000-0005-0000-0000-000062BB0000}"/>
    <cellStyle name="Примечание 12 4 5 8 2" xfId="37689" xr:uid="{00000000-0005-0000-0000-000063BB0000}"/>
    <cellStyle name="Примечание 12 4 5 8 3" xfId="37690" xr:uid="{00000000-0005-0000-0000-000064BB0000}"/>
    <cellStyle name="Примечание 12 4 5 9" xfId="37691" xr:uid="{00000000-0005-0000-0000-000065BB0000}"/>
    <cellStyle name="Примечание 12 4 5 9 2" xfId="37692" xr:uid="{00000000-0005-0000-0000-000066BB0000}"/>
    <cellStyle name="Примечание 12 4 5 9 3" xfId="37693" xr:uid="{00000000-0005-0000-0000-000067BB0000}"/>
    <cellStyle name="Примечание 12 4 6" xfId="37694" xr:uid="{00000000-0005-0000-0000-000068BB0000}"/>
    <cellStyle name="Примечание 12 4 6 2" xfId="37695" xr:uid="{00000000-0005-0000-0000-000069BB0000}"/>
    <cellStyle name="Примечание 12 4 6 3" xfId="37696" xr:uid="{00000000-0005-0000-0000-00006ABB0000}"/>
    <cellStyle name="Примечание 12 4 7" xfId="37697" xr:uid="{00000000-0005-0000-0000-00006BBB0000}"/>
    <cellStyle name="Примечание 12 4 7 2" xfId="37698" xr:uid="{00000000-0005-0000-0000-00006CBB0000}"/>
    <cellStyle name="Примечание 12 4 7 3" xfId="37699" xr:uid="{00000000-0005-0000-0000-00006DBB0000}"/>
    <cellStyle name="Примечание 12 4 8" xfId="37700" xr:uid="{00000000-0005-0000-0000-00006EBB0000}"/>
    <cellStyle name="Примечание 12 4 8 2" xfId="37701" xr:uid="{00000000-0005-0000-0000-00006FBB0000}"/>
    <cellStyle name="Примечание 12 4 8 3" xfId="37702" xr:uid="{00000000-0005-0000-0000-000070BB0000}"/>
    <cellStyle name="Примечание 12 4 9" xfId="37703" xr:uid="{00000000-0005-0000-0000-000071BB0000}"/>
    <cellStyle name="Примечание 12 4 9 2" xfId="37704" xr:uid="{00000000-0005-0000-0000-000072BB0000}"/>
    <cellStyle name="Примечание 12 4 9 3" xfId="37705" xr:uid="{00000000-0005-0000-0000-000073BB0000}"/>
    <cellStyle name="Примечание 12 5" xfId="37706" xr:uid="{00000000-0005-0000-0000-000074BB0000}"/>
    <cellStyle name="Примечание 12 5 10" xfId="37707" xr:uid="{00000000-0005-0000-0000-000075BB0000}"/>
    <cellStyle name="Примечание 12 5 2" xfId="37708" xr:uid="{00000000-0005-0000-0000-000076BB0000}"/>
    <cellStyle name="Примечание 12 5 2 2" xfId="37709" xr:uid="{00000000-0005-0000-0000-000077BB0000}"/>
    <cellStyle name="Примечание 12 5 2 3" xfId="37710" xr:uid="{00000000-0005-0000-0000-000078BB0000}"/>
    <cellStyle name="Примечание 12 5 3" xfId="37711" xr:uid="{00000000-0005-0000-0000-000079BB0000}"/>
    <cellStyle name="Примечание 12 5 3 2" xfId="37712" xr:uid="{00000000-0005-0000-0000-00007ABB0000}"/>
    <cellStyle name="Примечание 12 5 3 3" xfId="37713" xr:uid="{00000000-0005-0000-0000-00007BBB0000}"/>
    <cellStyle name="Примечание 12 5 4" xfId="37714" xr:uid="{00000000-0005-0000-0000-00007CBB0000}"/>
    <cellStyle name="Примечание 12 5 4 2" xfId="37715" xr:uid="{00000000-0005-0000-0000-00007DBB0000}"/>
    <cellStyle name="Примечание 12 5 4 3" xfId="37716" xr:uid="{00000000-0005-0000-0000-00007EBB0000}"/>
    <cellStyle name="Примечание 12 5 5" xfId="37717" xr:uid="{00000000-0005-0000-0000-00007FBB0000}"/>
    <cellStyle name="Примечание 12 5 5 2" xfId="37718" xr:uid="{00000000-0005-0000-0000-000080BB0000}"/>
    <cellStyle name="Примечание 12 5 5 3" xfId="37719" xr:uid="{00000000-0005-0000-0000-000081BB0000}"/>
    <cellStyle name="Примечание 12 5 6" xfId="37720" xr:uid="{00000000-0005-0000-0000-000082BB0000}"/>
    <cellStyle name="Примечание 12 5 6 2" xfId="37721" xr:uid="{00000000-0005-0000-0000-000083BB0000}"/>
    <cellStyle name="Примечание 12 5 6 3" xfId="37722" xr:uid="{00000000-0005-0000-0000-000084BB0000}"/>
    <cellStyle name="Примечание 12 5 7" xfId="37723" xr:uid="{00000000-0005-0000-0000-000085BB0000}"/>
    <cellStyle name="Примечание 12 5 7 2" xfId="37724" xr:uid="{00000000-0005-0000-0000-000086BB0000}"/>
    <cellStyle name="Примечание 12 5 7 3" xfId="37725" xr:uid="{00000000-0005-0000-0000-000087BB0000}"/>
    <cellStyle name="Примечание 12 5 8" xfId="37726" xr:uid="{00000000-0005-0000-0000-000088BB0000}"/>
    <cellStyle name="Примечание 12 5 8 2" xfId="37727" xr:uid="{00000000-0005-0000-0000-000089BB0000}"/>
    <cellStyle name="Примечание 12 5 8 3" xfId="37728" xr:uid="{00000000-0005-0000-0000-00008ABB0000}"/>
    <cellStyle name="Примечание 12 5 9" xfId="37729" xr:uid="{00000000-0005-0000-0000-00008BBB0000}"/>
    <cellStyle name="Примечание 12 5 9 2" xfId="37730" xr:uid="{00000000-0005-0000-0000-00008CBB0000}"/>
    <cellStyle name="Примечание 12 5 9 3" xfId="37731" xr:uid="{00000000-0005-0000-0000-00008DBB0000}"/>
    <cellStyle name="Примечание 12 6" xfId="37732" xr:uid="{00000000-0005-0000-0000-00008EBB0000}"/>
    <cellStyle name="Примечание 12 6 10" xfId="37733" xr:uid="{00000000-0005-0000-0000-00008FBB0000}"/>
    <cellStyle name="Примечание 12 6 2" xfId="37734" xr:uid="{00000000-0005-0000-0000-000090BB0000}"/>
    <cellStyle name="Примечание 12 6 2 2" xfId="37735" xr:uid="{00000000-0005-0000-0000-000091BB0000}"/>
    <cellStyle name="Примечание 12 6 2 3" xfId="37736" xr:uid="{00000000-0005-0000-0000-000092BB0000}"/>
    <cellStyle name="Примечание 12 6 3" xfId="37737" xr:uid="{00000000-0005-0000-0000-000093BB0000}"/>
    <cellStyle name="Примечание 12 6 3 2" xfId="37738" xr:uid="{00000000-0005-0000-0000-000094BB0000}"/>
    <cellStyle name="Примечание 12 6 3 3" xfId="37739" xr:uid="{00000000-0005-0000-0000-000095BB0000}"/>
    <cellStyle name="Примечание 12 6 4" xfId="37740" xr:uid="{00000000-0005-0000-0000-000096BB0000}"/>
    <cellStyle name="Примечание 12 6 4 2" xfId="37741" xr:uid="{00000000-0005-0000-0000-000097BB0000}"/>
    <cellStyle name="Примечание 12 6 4 3" xfId="37742" xr:uid="{00000000-0005-0000-0000-000098BB0000}"/>
    <cellStyle name="Примечание 12 6 5" xfId="37743" xr:uid="{00000000-0005-0000-0000-000099BB0000}"/>
    <cellStyle name="Примечание 12 6 5 2" xfId="37744" xr:uid="{00000000-0005-0000-0000-00009ABB0000}"/>
    <cellStyle name="Примечание 12 6 5 3" xfId="37745" xr:uid="{00000000-0005-0000-0000-00009BBB0000}"/>
    <cellStyle name="Примечание 12 6 6" xfId="37746" xr:uid="{00000000-0005-0000-0000-00009CBB0000}"/>
    <cellStyle name="Примечание 12 6 6 2" xfId="37747" xr:uid="{00000000-0005-0000-0000-00009DBB0000}"/>
    <cellStyle name="Примечание 12 6 6 3" xfId="37748" xr:uid="{00000000-0005-0000-0000-00009EBB0000}"/>
    <cellStyle name="Примечание 12 6 7" xfId="37749" xr:uid="{00000000-0005-0000-0000-00009FBB0000}"/>
    <cellStyle name="Примечание 12 6 7 2" xfId="37750" xr:uid="{00000000-0005-0000-0000-0000A0BB0000}"/>
    <cellStyle name="Примечание 12 6 7 3" xfId="37751" xr:uid="{00000000-0005-0000-0000-0000A1BB0000}"/>
    <cellStyle name="Примечание 12 6 8" xfId="37752" xr:uid="{00000000-0005-0000-0000-0000A2BB0000}"/>
    <cellStyle name="Примечание 12 6 8 2" xfId="37753" xr:uid="{00000000-0005-0000-0000-0000A3BB0000}"/>
    <cellStyle name="Примечание 12 6 8 3" xfId="37754" xr:uid="{00000000-0005-0000-0000-0000A4BB0000}"/>
    <cellStyle name="Примечание 12 6 9" xfId="37755" xr:uid="{00000000-0005-0000-0000-0000A5BB0000}"/>
    <cellStyle name="Примечание 12 6 9 2" xfId="37756" xr:uid="{00000000-0005-0000-0000-0000A6BB0000}"/>
    <cellStyle name="Примечание 12 6 9 3" xfId="37757" xr:uid="{00000000-0005-0000-0000-0000A7BB0000}"/>
    <cellStyle name="Примечание 12 7" xfId="37758" xr:uid="{00000000-0005-0000-0000-0000A8BB0000}"/>
    <cellStyle name="Примечание 12 7 10" xfId="37759" xr:uid="{00000000-0005-0000-0000-0000A9BB0000}"/>
    <cellStyle name="Примечание 12 7 2" xfId="37760" xr:uid="{00000000-0005-0000-0000-0000AABB0000}"/>
    <cellStyle name="Примечание 12 7 2 2" xfId="37761" xr:uid="{00000000-0005-0000-0000-0000ABBB0000}"/>
    <cellStyle name="Примечание 12 7 2 3" xfId="37762" xr:uid="{00000000-0005-0000-0000-0000ACBB0000}"/>
    <cellStyle name="Примечание 12 7 3" xfId="37763" xr:uid="{00000000-0005-0000-0000-0000ADBB0000}"/>
    <cellStyle name="Примечание 12 7 3 2" xfId="37764" xr:uid="{00000000-0005-0000-0000-0000AEBB0000}"/>
    <cellStyle name="Примечание 12 7 3 3" xfId="37765" xr:uid="{00000000-0005-0000-0000-0000AFBB0000}"/>
    <cellStyle name="Примечание 12 7 4" xfId="37766" xr:uid="{00000000-0005-0000-0000-0000B0BB0000}"/>
    <cellStyle name="Примечание 12 7 4 2" xfId="37767" xr:uid="{00000000-0005-0000-0000-0000B1BB0000}"/>
    <cellStyle name="Примечание 12 7 4 3" xfId="37768" xr:uid="{00000000-0005-0000-0000-0000B2BB0000}"/>
    <cellStyle name="Примечание 12 7 5" xfId="37769" xr:uid="{00000000-0005-0000-0000-0000B3BB0000}"/>
    <cellStyle name="Примечание 12 7 5 2" xfId="37770" xr:uid="{00000000-0005-0000-0000-0000B4BB0000}"/>
    <cellStyle name="Примечание 12 7 5 3" xfId="37771" xr:uid="{00000000-0005-0000-0000-0000B5BB0000}"/>
    <cellStyle name="Примечание 12 7 6" xfId="37772" xr:uid="{00000000-0005-0000-0000-0000B6BB0000}"/>
    <cellStyle name="Примечание 12 7 6 2" xfId="37773" xr:uid="{00000000-0005-0000-0000-0000B7BB0000}"/>
    <cellStyle name="Примечание 12 7 6 3" xfId="37774" xr:uid="{00000000-0005-0000-0000-0000B8BB0000}"/>
    <cellStyle name="Примечание 12 7 7" xfId="37775" xr:uid="{00000000-0005-0000-0000-0000B9BB0000}"/>
    <cellStyle name="Примечание 12 7 7 2" xfId="37776" xr:uid="{00000000-0005-0000-0000-0000BABB0000}"/>
    <cellStyle name="Примечание 12 7 7 3" xfId="37777" xr:uid="{00000000-0005-0000-0000-0000BBBB0000}"/>
    <cellStyle name="Примечание 12 7 8" xfId="37778" xr:uid="{00000000-0005-0000-0000-0000BCBB0000}"/>
    <cellStyle name="Примечание 12 7 8 2" xfId="37779" xr:uid="{00000000-0005-0000-0000-0000BDBB0000}"/>
    <cellStyle name="Примечание 12 7 8 3" xfId="37780" xr:uid="{00000000-0005-0000-0000-0000BEBB0000}"/>
    <cellStyle name="Примечание 12 7 9" xfId="37781" xr:uid="{00000000-0005-0000-0000-0000BFBB0000}"/>
    <cellStyle name="Примечание 12 7 9 2" xfId="37782" xr:uid="{00000000-0005-0000-0000-0000C0BB0000}"/>
    <cellStyle name="Примечание 12 7 9 3" xfId="37783" xr:uid="{00000000-0005-0000-0000-0000C1BB0000}"/>
    <cellStyle name="Примечание 12 8" xfId="37784" xr:uid="{00000000-0005-0000-0000-0000C2BB0000}"/>
    <cellStyle name="Примечание 12 8 10" xfId="37785" xr:uid="{00000000-0005-0000-0000-0000C3BB0000}"/>
    <cellStyle name="Примечание 12 8 2" xfId="37786" xr:uid="{00000000-0005-0000-0000-0000C4BB0000}"/>
    <cellStyle name="Примечание 12 8 2 2" xfId="37787" xr:uid="{00000000-0005-0000-0000-0000C5BB0000}"/>
    <cellStyle name="Примечание 12 8 2 3" xfId="37788" xr:uid="{00000000-0005-0000-0000-0000C6BB0000}"/>
    <cellStyle name="Примечание 12 8 3" xfId="37789" xr:uid="{00000000-0005-0000-0000-0000C7BB0000}"/>
    <cellStyle name="Примечание 12 8 3 2" xfId="37790" xr:uid="{00000000-0005-0000-0000-0000C8BB0000}"/>
    <cellStyle name="Примечание 12 8 3 3" xfId="37791" xr:uid="{00000000-0005-0000-0000-0000C9BB0000}"/>
    <cellStyle name="Примечание 12 8 4" xfId="37792" xr:uid="{00000000-0005-0000-0000-0000CABB0000}"/>
    <cellStyle name="Примечание 12 8 4 2" xfId="37793" xr:uid="{00000000-0005-0000-0000-0000CBBB0000}"/>
    <cellStyle name="Примечание 12 8 4 3" xfId="37794" xr:uid="{00000000-0005-0000-0000-0000CCBB0000}"/>
    <cellStyle name="Примечание 12 8 5" xfId="37795" xr:uid="{00000000-0005-0000-0000-0000CDBB0000}"/>
    <cellStyle name="Примечание 12 8 5 2" xfId="37796" xr:uid="{00000000-0005-0000-0000-0000CEBB0000}"/>
    <cellStyle name="Примечание 12 8 5 3" xfId="37797" xr:uid="{00000000-0005-0000-0000-0000CFBB0000}"/>
    <cellStyle name="Примечание 12 8 6" xfId="37798" xr:uid="{00000000-0005-0000-0000-0000D0BB0000}"/>
    <cellStyle name="Примечание 12 8 6 2" xfId="37799" xr:uid="{00000000-0005-0000-0000-0000D1BB0000}"/>
    <cellStyle name="Примечание 12 8 6 3" xfId="37800" xr:uid="{00000000-0005-0000-0000-0000D2BB0000}"/>
    <cellStyle name="Примечание 12 8 7" xfId="37801" xr:uid="{00000000-0005-0000-0000-0000D3BB0000}"/>
    <cellStyle name="Примечание 12 8 7 2" xfId="37802" xr:uid="{00000000-0005-0000-0000-0000D4BB0000}"/>
    <cellStyle name="Примечание 12 8 7 3" xfId="37803" xr:uid="{00000000-0005-0000-0000-0000D5BB0000}"/>
    <cellStyle name="Примечание 12 8 8" xfId="37804" xr:uid="{00000000-0005-0000-0000-0000D6BB0000}"/>
    <cellStyle name="Примечание 12 8 8 2" xfId="37805" xr:uid="{00000000-0005-0000-0000-0000D7BB0000}"/>
    <cellStyle name="Примечание 12 8 8 3" xfId="37806" xr:uid="{00000000-0005-0000-0000-0000D8BB0000}"/>
    <cellStyle name="Примечание 12 8 9" xfId="37807" xr:uid="{00000000-0005-0000-0000-0000D9BB0000}"/>
    <cellStyle name="Примечание 12 8 9 2" xfId="37808" xr:uid="{00000000-0005-0000-0000-0000DABB0000}"/>
    <cellStyle name="Примечание 12 8 9 3" xfId="37809" xr:uid="{00000000-0005-0000-0000-0000DBBB0000}"/>
    <cellStyle name="Примечание 12 9" xfId="37810" xr:uid="{00000000-0005-0000-0000-0000DCBB0000}"/>
    <cellStyle name="Примечание 12 9 2" xfId="37811" xr:uid="{00000000-0005-0000-0000-0000DDBB0000}"/>
    <cellStyle name="Примечание 12 9 3" xfId="37812" xr:uid="{00000000-0005-0000-0000-0000DEBB0000}"/>
    <cellStyle name="Примечание 12_2012" xfId="15574" xr:uid="{00000000-0005-0000-0000-0000DFBB0000}"/>
    <cellStyle name="Примечание 120" xfId="37813" xr:uid="{00000000-0005-0000-0000-0000E0BB0000}"/>
    <cellStyle name="Примечание 121" xfId="37814" xr:uid="{00000000-0005-0000-0000-0000E1BB0000}"/>
    <cellStyle name="Примечание 122" xfId="37815" xr:uid="{00000000-0005-0000-0000-0000E2BB0000}"/>
    <cellStyle name="Примечание 123" xfId="37816" xr:uid="{00000000-0005-0000-0000-0000E3BB0000}"/>
    <cellStyle name="Примечание 124" xfId="37817" xr:uid="{00000000-0005-0000-0000-0000E4BB0000}"/>
    <cellStyle name="Примечание 125" xfId="37818" xr:uid="{00000000-0005-0000-0000-0000E5BB0000}"/>
    <cellStyle name="Примечание 126" xfId="37819" xr:uid="{00000000-0005-0000-0000-0000E6BB0000}"/>
    <cellStyle name="Примечание 127" xfId="37820" xr:uid="{00000000-0005-0000-0000-0000E7BB0000}"/>
    <cellStyle name="Примечание 128" xfId="37821" xr:uid="{00000000-0005-0000-0000-0000E8BB0000}"/>
    <cellStyle name="Примечание 129" xfId="37822" xr:uid="{00000000-0005-0000-0000-0000E9BB0000}"/>
    <cellStyle name="Примечание 13" xfId="15575" xr:uid="{00000000-0005-0000-0000-0000EABB0000}"/>
    <cellStyle name="Примечание 13 10" xfId="37823" xr:uid="{00000000-0005-0000-0000-0000EBBB0000}"/>
    <cellStyle name="Примечание 13 10 2" xfId="37824" xr:uid="{00000000-0005-0000-0000-0000ECBB0000}"/>
    <cellStyle name="Примечание 13 10 3" xfId="37825" xr:uid="{00000000-0005-0000-0000-0000EDBB0000}"/>
    <cellStyle name="Примечание 13 11" xfId="37826" xr:uid="{00000000-0005-0000-0000-0000EEBB0000}"/>
    <cellStyle name="Примечание 13 11 2" xfId="37827" xr:uid="{00000000-0005-0000-0000-0000EFBB0000}"/>
    <cellStyle name="Примечание 13 11 3" xfId="37828" xr:uid="{00000000-0005-0000-0000-0000F0BB0000}"/>
    <cellStyle name="Примечание 13 12" xfId="37829" xr:uid="{00000000-0005-0000-0000-0000F1BB0000}"/>
    <cellStyle name="Примечание 13 12 2" xfId="37830" xr:uid="{00000000-0005-0000-0000-0000F2BB0000}"/>
    <cellStyle name="Примечание 13 12 3" xfId="37831" xr:uid="{00000000-0005-0000-0000-0000F3BB0000}"/>
    <cellStyle name="Примечание 13 13" xfId="37832" xr:uid="{00000000-0005-0000-0000-0000F4BB0000}"/>
    <cellStyle name="Примечание 13 13 2" xfId="37833" xr:uid="{00000000-0005-0000-0000-0000F5BB0000}"/>
    <cellStyle name="Примечание 13 13 3" xfId="37834" xr:uid="{00000000-0005-0000-0000-0000F6BB0000}"/>
    <cellStyle name="Примечание 13 14" xfId="37835" xr:uid="{00000000-0005-0000-0000-0000F7BB0000}"/>
    <cellStyle name="Примечание 13 15" xfId="37836" xr:uid="{00000000-0005-0000-0000-0000F8BB0000}"/>
    <cellStyle name="Примечание 13 16" xfId="37837" xr:uid="{00000000-0005-0000-0000-0000F9BB0000}"/>
    <cellStyle name="Примечание 13 2" xfId="15576" xr:uid="{00000000-0005-0000-0000-0000FABB0000}"/>
    <cellStyle name="Примечание 13 2 10" xfId="37838" xr:uid="{00000000-0005-0000-0000-0000FBBB0000}"/>
    <cellStyle name="Примечание 13 2 11" xfId="37839" xr:uid="{00000000-0005-0000-0000-0000FCBB0000}"/>
    <cellStyle name="Примечание 13 2 2" xfId="37840" xr:uid="{00000000-0005-0000-0000-0000FDBB0000}"/>
    <cellStyle name="Примечание 13 2 2 2" xfId="37841" xr:uid="{00000000-0005-0000-0000-0000FEBB0000}"/>
    <cellStyle name="Примечание 13 2 2 3" xfId="37842" xr:uid="{00000000-0005-0000-0000-0000FFBB0000}"/>
    <cellStyle name="Примечание 13 2 3" xfId="37843" xr:uid="{00000000-0005-0000-0000-000000BC0000}"/>
    <cellStyle name="Примечание 13 2 3 2" xfId="37844" xr:uid="{00000000-0005-0000-0000-000001BC0000}"/>
    <cellStyle name="Примечание 13 2 3 3" xfId="37845" xr:uid="{00000000-0005-0000-0000-000002BC0000}"/>
    <cellStyle name="Примечание 13 2 4" xfId="37846" xr:uid="{00000000-0005-0000-0000-000003BC0000}"/>
    <cellStyle name="Примечание 13 2 4 2" xfId="37847" xr:uid="{00000000-0005-0000-0000-000004BC0000}"/>
    <cellStyle name="Примечание 13 2 4 3" xfId="37848" xr:uid="{00000000-0005-0000-0000-000005BC0000}"/>
    <cellStyle name="Примечание 13 2 5" xfId="37849" xr:uid="{00000000-0005-0000-0000-000006BC0000}"/>
    <cellStyle name="Примечание 13 2 5 2" xfId="37850" xr:uid="{00000000-0005-0000-0000-000007BC0000}"/>
    <cellStyle name="Примечание 13 2 5 3" xfId="37851" xr:uid="{00000000-0005-0000-0000-000008BC0000}"/>
    <cellStyle name="Примечание 13 2 6" xfId="37852" xr:uid="{00000000-0005-0000-0000-000009BC0000}"/>
    <cellStyle name="Примечание 13 2 6 2" xfId="37853" xr:uid="{00000000-0005-0000-0000-00000ABC0000}"/>
    <cellStyle name="Примечание 13 2 6 3" xfId="37854" xr:uid="{00000000-0005-0000-0000-00000BBC0000}"/>
    <cellStyle name="Примечание 13 2 7" xfId="37855" xr:uid="{00000000-0005-0000-0000-00000CBC0000}"/>
    <cellStyle name="Примечание 13 2 7 2" xfId="37856" xr:uid="{00000000-0005-0000-0000-00000DBC0000}"/>
    <cellStyle name="Примечание 13 2 7 3" xfId="37857" xr:uid="{00000000-0005-0000-0000-00000EBC0000}"/>
    <cellStyle name="Примечание 13 2 8" xfId="37858" xr:uid="{00000000-0005-0000-0000-00000FBC0000}"/>
    <cellStyle name="Примечание 13 2 8 2" xfId="37859" xr:uid="{00000000-0005-0000-0000-000010BC0000}"/>
    <cellStyle name="Примечание 13 2 8 3" xfId="37860" xr:uid="{00000000-0005-0000-0000-000011BC0000}"/>
    <cellStyle name="Примечание 13 2 9" xfId="37861" xr:uid="{00000000-0005-0000-0000-000012BC0000}"/>
    <cellStyle name="Примечание 13 2 9 2" xfId="37862" xr:uid="{00000000-0005-0000-0000-000013BC0000}"/>
    <cellStyle name="Примечание 13 2 9 3" xfId="37863" xr:uid="{00000000-0005-0000-0000-000014BC0000}"/>
    <cellStyle name="Примечание 13 3" xfId="37864" xr:uid="{00000000-0005-0000-0000-000015BC0000}"/>
    <cellStyle name="Примечание 13 3 10" xfId="37865" xr:uid="{00000000-0005-0000-0000-000016BC0000}"/>
    <cellStyle name="Примечание 13 3 2" xfId="37866" xr:uid="{00000000-0005-0000-0000-000017BC0000}"/>
    <cellStyle name="Примечание 13 3 2 2" xfId="37867" xr:uid="{00000000-0005-0000-0000-000018BC0000}"/>
    <cellStyle name="Примечание 13 3 2 3" xfId="37868" xr:uid="{00000000-0005-0000-0000-000019BC0000}"/>
    <cellStyle name="Примечание 13 3 3" xfId="37869" xr:uid="{00000000-0005-0000-0000-00001ABC0000}"/>
    <cellStyle name="Примечание 13 3 3 2" xfId="37870" xr:uid="{00000000-0005-0000-0000-00001BBC0000}"/>
    <cellStyle name="Примечание 13 3 3 3" xfId="37871" xr:uid="{00000000-0005-0000-0000-00001CBC0000}"/>
    <cellStyle name="Примечание 13 3 4" xfId="37872" xr:uid="{00000000-0005-0000-0000-00001DBC0000}"/>
    <cellStyle name="Примечание 13 3 4 2" xfId="37873" xr:uid="{00000000-0005-0000-0000-00001EBC0000}"/>
    <cellStyle name="Примечание 13 3 4 3" xfId="37874" xr:uid="{00000000-0005-0000-0000-00001FBC0000}"/>
    <cellStyle name="Примечание 13 3 5" xfId="37875" xr:uid="{00000000-0005-0000-0000-000020BC0000}"/>
    <cellStyle name="Примечание 13 3 5 2" xfId="37876" xr:uid="{00000000-0005-0000-0000-000021BC0000}"/>
    <cellStyle name="Примечание 13 3 5 3" xfId="37877" xr:uid="{00000000-0005-0000-0000-000022BC0000}"/>
    <cellStyle name="Примечание 13 3 6" xfId="37878" xr:uid="{00000000-0005-0000-0000-000023BC0000}"/>
    <cellStyle name="Примечание 13 3 6 2" xfId="37879" xr:uid="{00000000-0005-0000-0000-000024BC0000}"/>
    <cellStyle name="Примечание 13 3 6 3" xfId="37880" xr:uid="{00000000-0005-0000-0000-000025BC0000}"/>
    <cellStyle name="Примечание 13 3 7" xfId="37881" xr:uid="{00000000-0005-0000-0000-000026BC0000}"/>
    <cellStyle name="Примечание 13 3 7 2" xfId="37882" xr:uid="{00000000-0005-0000-0000-000027BC0000}"/>
    <cellStyle name="Примечание 13 3 7 3" xfId="37883" xr:uid="{00000000-0005-0000-0000-000028BC0000}"/>
    <cellStyle name="Примечание 13 3 8" xfId="37884" xr:uid="{00000000-0005-0000-0000-000029BC0000}"/>
    <cellStyle name="Примечание 13 3 8 2" xfId="37885" xr:uid="{00000000-0005-0000-0000-00002ABC0000}"/>
    <cellStyle name="Примечание 13 3 8 3" xfId="37886" xr:uid="{00000000-0005-0000-0000-00002BBC0000}"/>
    <cellStyle name="Примечание 13 3 9" xfId="37887" xr:uid="{00000000-0005-0000-0000-00002CBC0000}"/>
    <cellStyle name="Примечание 13 3 9 2" xfId="37888" xr:uid="{00000000-0005-0000-0000-00002DBC0000}"/>
    <cellStyle name="Примечание 13 3 9 3" xfId="37889" xr:uid="{00000000-0005-0000-0000-00002EBC0000}"/>
    <cellStyle name="Примечание 13 4" xfId="37890" xr:uid="{00000000-0005-0000-0000-00002FBC0000}"/>
    <cellStyle name="Примечание 13 4 10" xfId="37891" xr:uid="{00000000-0005-0000-0000-000030BC0000}"/>
    <cellStyle name="Примечание 13 4 2" xfId="37892" xr:uid="{00000000-0005-0000-0000-000031BC0000}"/>
    <cellStyle name="Примечание 13 4 2 2" xfId="37893" xr:uid="{00000000-0005-0000-0000-000032BC0000}"/>
    <cellStyle name="Примечание 13 4 2 3" xfId="37894" xr:uid="{00000000-0005-0000-0000-000033BC0000}"/>
    <cellStyle name="Примечание 13 4 3" xfId="37895" xr:uid="{00000000-0005-0000-0000-000034BC0000}"/>
    <cellStyle name="Примечание 13 4 3 2" xfId="37896" xr:uid="{00000000-0005-0000-0000-000035BC0000}"/>
    <cellStyle name="Примечание 13 4 3 3" xfId="37897" xr:uid="{00000000-0005-0000-0000-000036BC0000}"/>
    <cellStyle name="Примечание 13 4 4" xfId="37898" xr:uid="{00000000-0005-0000-0000-000037BC0000}"/>
    <cellStyle name="Примечание 13 4 4 2" xfId="37899" xr:uid="{00000000-0005-0000-0000-000038BC0000}"/>
    <cellStyle name="Примечание 13 4 4 3" xfId="37900" xr:uid="{00000000-0005-0000-0000-000039BC0000}"/>
    <cellStyle name="Примечание 13 4 5" xfId="37901" xr:uid="{00000000-0005-0000-0000-00003ABC0000}"/>
    <cellStyle name="Примечание 13 4 5 2" xfId="37902" xr:uid="{00000000-0005-0000-0000-00003BBC0000}"/>
    <cellStyle name="Примечание 13 4 5 3" xfId="37903" xr:uid="{00000000-0005-0000-0000-00003CBC0000}"/>
    <cellStyle name="Примечание 13 4 6" xfId="37904" xr:uid="{00000000-0005-0000-0000-00003DBC0000}"/>
    <cellStyle name="Примечание 13 4 6 2" xfId="37905" xr:uid="{00000000-0005-0000-0000-00003EBC0000}"/>
    <cellStyle name="Примечание 13 4 6 3" xfId="37906" xr:uid="{00000000-0005-0000-0000-00003FBC0000}"/>
    <cellStyle name="Примечание 13 4 7" xfId="37907" xr:uid="{00000000-0005-0000-0000-000040BC0000}"/>
    <cellStyle name="Примечание 13 4 7 2" xfId="37908" xr:uid="{00000000-0005-0000-0000-000041BC0000}"/>
    <cellStyle name="Примечание 13 4 7 3" xfId="37909" xr:uid="{00000000-0005-0000-0000-000042BC0000}"/>
    <cellStyle name="Примечание 13 4 8" xfId="37910" xr:uid="{00000000-0005-0000-0000-000043BC0000}"/>
    <cellStyle name="Примечание 13 4 8 2" xfId="37911" xr:uid="{00000000-0005-0000-0000-000044BC0000}"/>
    <cellStyle name="Примечание 13 4 8 3" xfId="37912" xr:uid="{00000000-0005-0000-0000-000045BC0000}"/>
    <cellStyle name="Примечание 13 4 9" xfId="37913" xr:uid="{00000000-0005-0000-0000-000046BC0000}"/>
    <cellStyle name="Примечание 13 4 9 2" xfId="37914" xr:uid="{00000000-0005-0000-0000-000047BC0000}"/>
    <cellStyle name="Примечание 13 4 9 3" xfId="37915" xr:uid="{00000000-0005-0000-0000-000048BC0000}"/>
    <cellStyle name="Примечание 13 5" xfId="37916" xr:uid="{00000000-0005-0000-0000-000049BC0000}"/>
    <cellStyle name="Примечание 13 5 10" xfId="37917" xr:uid="{00000000-0005-0000-0000-00004ABC0000}"/>
    <cellStyle name="Примечание 13 5 2" xfId="37918" xr:uid="{00000000-0005-0000-0000-00004BBC0000}"/>
    <cellStyle name="Примечание 13 5 2 2" xfId="37919" xr:uid="{00000000-0005-0000-0000-00004CBC0000}"/>
    <cellStyle name="Примечание 13 5 2 3" xfId="37920" xr:uid="{00000000-0005-0000-0000-00004DBC0000}"/>
    <cellStyle name="Примечание 13 5 3" xfId="37921" xr:uid="{00000000-0005-0000-0000-00004EBC0000}"/>
    <cellStyle name="Примечание 13 5 3 2" xfId="37922" xr:uid="{00000000-0005-0000-0000-00004FBC0000}"/>
    <cellStyle name="Примечание 13 5 3 3" xfId="37923" xr:uid="{00000000-0005-0000-0000-000050BC0000}"/>
    <cellStyle name="Примечание 13 5 4" xfId="37924" xr:uid="{00000000-0005-0000-0000-000051BC0000}"/>
    <cellStyle name="Примечание 13 5 4 2" xfId="37925" xr:uid="{00000000-0005-0000-0000-000052BC0000}"/>
    <cellStyle name="Примечание 13 5 4 3" xfId="37926" xr:uid="{00000000-0005-0000-0000-000053BC0000}"/>
    <cellStyle name="Примечание 13 5 5" xfId="37927" xr:uid="{00000000-0005-0000-0000-000054BC0000}"/>
    <cellStyle name="Примечание 13 5 5 2" xfId="37928" xr:uid="{00000000-0005-0000-0000-000055BC0000}"/>
    <cellStyle name="Примечание 13 5 5 3" xfId="37929" xr:uid="{00000000-0005-0000-0000-000056BC0000}"/>
    <cellStyle name="Примечание 13 5 6" xfId="37930" xr:uid="{00000000-0005-0000-0000-000057BC0000}"/>
    <cellStyle name="Примечание 13 5 6 2" xfId="37931" xr:uid="{00000000-0005-0000-0000-000058BC0000}"/>
    <cellStyle name="Примечание 13 5 6 3" xfId="37932" xr:uid="{00000000-0005-0000-0000-000059BC0000}"/>
    <cellStyle name="Примечание 13 5 7" xfId="37933" xr:uid="{00000000-0005-0000-0000-00005ABC0000}"/>
    <cellStyle name="Примечание 13 5 7 2" xfId="37934" xr:uid="{00000000-0005-0000-0000-00005BBC0000}"/>
    <cellStyle name="Примечание 13 5 7 3" xfId="37935" xr:uid="{00000000-0005-0000-0000-00005CBC0000}"/>
    <cellStyle name="Примечание 13 5 8" xfId="37936" xr:uid="{00000000-0005-0000-0000-00005DBC0000}"/>
    <cellStyle name="Примечание 13 5 8 2" xfId="37937" xr:uid="{00000000-0005-0000-0000-00005EBC0000}"/>
    <cellStyle name="Примечание 13 5 8 3" xfId="37938" xr:uid="{00000000-0005-0000-0000-00005FBC0000}"/>
    <cellStyle name="Примечание 13 5 9" xfId="37939" xr:uid="{00000000-0005-0000-0000-000060BC0000}"/>
    <cellStyle name="Примечание 13 5 9 2" xfId="37940" xr:uid="{00000000-0005-0000-0000-000061BC0000}"/>
    <cellStyle name="Примечание 13 5 9 3" xfId="37941" xr:uid="{00000000-0005-0000-0000-000062BC0000}"/>
    <cellStyle name="Примечание 13 6" xfId="37942" xr:uid="{00000000-0005-0000-0000-000063BC0000}"/>
    <cellStyle name="Примечание 13 6 2" xfId="37943" xr:uid="{00000000-0005-0000-0000-000064BC0000}"/>
    <cellStyle name="Примечание 13 6 3" xfId="37944" xr:uid="{00000000-0005-0000-0000-000065BC0000}"/>
    <cellStyle name="Примечание 13 7" xfId="37945" xr:uid="{00000000-0005-0000-0000-000066BC0000}"/>
    <cellStyle name="Примечание 13 7 2" xfId="37946" xr:uid="{00000000-0005-0000-0000-000067BC0000}"/>
    <cellStyle name="Примечание 13 7 3" xfId="37947" xr:uid="{00000000-0005-0000-0000-000068BC0000}"/>
    <cellStyle name="Примечание 13 8" xfId="37948" xr:uid="{00000000-0005-0000-0000-000069BC0000}"/>
    <cellStyle name="Примечание 13 8 2" xfId="37949" xr:uid="{00000000-0005-0000-0000-00006ABC0000}"/>
    <cellStyle name="Примечание 13 8 3" xfId="37950" xr:uid="{00000000-0005-0000-0000-00006BBC0000}"/>
    <cellStyle name="Примечание 13 9" xfId="37951" xr:uid="{00000000-0005-0000-0000-00006CBC0000}"/>
    <cellStyle name="Примечание 13 9 2" xfId="37952" xr:uid="{00000000-0005-0000-0000-00006DBC0000}"/>
    <cellStyle name="Примечание 13 9 3" xfId="37953" xr:uid="{00000000-0005-0000-0000-00006EBC0000}"/>
    <cellStyle name="Примечание 13_Лист1" xfId="60725" xr:uid="{00000000-0005-0000-0000-00006FBC0000}"/>
    <cellStyle name="Примечание 14" xfId="15577" xr:uid="{00000000-0005-0000-0000-000070BC0000}"/>
    <cellStyle name="Примечание 14 10" xfId="37954" xr:uid="{00000000-0005-0000-0000-000071BC0000}"/>
    <cellStyle name="Примечание 14 10 2" xfId="37955" xr:uid="{00000000-0005-0000-0000-000072BC0000}"/>
    <cellStyle name="Примечание 14 10 3" xfId="37956" xr:uid="{00000000-0005-0000-0000-000073BC0000}"/>
    <cellStyle name="Примечание 14 11" xfId="37957" xr:uid="{00000000-0005-0000-0000-000074BC0000}"/>
    <cellStyle name="Примечание 14 11 2" xfId="37958" xr:uid="{00000000-0005-0000-0000-000075BC0000}"/>
    <cellStyle name="Примечание 14 11 3" xfId="37959" xr:uid="{00000000-0005-0000-0000-000076BC0000}"/>
    <cellStyle name="Примечание 14 12" xfId="37960" xr:uid="{00000000-0005-0000-0000-000077BC0000}"/>
    <cellStyle name="Примечание 14 12 2" xfId="37961" xr:uid="{00000000-0005-0000-0000-000078BC0000}"/>
    <cellStyle name="Примечание 14 12 3" xfId="37962" xr:uid="{00000000-0005-0000-0000-000079BC0000}"/>
    <cellStyle name="Примечание 14 13" xfId="37963" xr:uid="{00000000-0005-0000-0000-00007ABC0000}"/>
    <cellStyle name="Примечание 14 13 2" xfId="37964" xr:uid="{00000000-0005-0000-0000-00007BBC0000}"/>
    <cellStyle name="Примечание 14 13 3" xfId="37965" xr:uid="{00000000-0005-0000-0000-00007CBC0000}"/>
    <cellStyle name="Примечание 14 14" xfId="37966" xr:uid="{00000000-0005-0000-0000-00007DBC0000}"/>
    <cellStyle name="Примечание 14 15" xfId="37967" xr:uid="{00000000-0005-0000-0000-00007EBC0000}"/>
    <cellStyle name="Примечание 14 16" xfId="37968" xr:uid="{00000000-0005-0000-0000-00007FBC0000}"/>
    <cellStyle name="Примечание 14 2" xfId="15578" xr:uid="{00000000-0005-0000-0000-000080BC0000}"/>
    <cellStyle name="Примечание 14 2 10" xfId="37969" xr:uid="{00000000-0005-0000-0000-000081BC0000}"/>
    <cellStyle name="Примечание 14 2 11" xfId="37970" xr:uid="{00000000-0005-0000-0000-000082BC0000}"/>
    <cellStyle name="Примечание 14 2 2" xfId="37971" xr:uid="{00000000-0005-0000-0000-000083BC0000}"/>
    <cellStyle name="Примечание 14 2 2 2" xfId="37972" xr:uid="{00000000-0005-0000-0000-000084BC0000}"/>
    <cellStyle name="Примечание 14 2 2 3" xfId="37973" xr:uid="{00000000-0005-0000-0000-000085BC0000}"/>
    <cellStyle name="Примечание 14 2 3" xfId="37974" xr:uid="{00000000-0005-0000-0000-000086BC0000}"/>
    <cellStyle name="Примечание 14 2 3 2" xfId="37975" xr:uid="{00000000-0005-0000-0000-000087BC0000}"/>
    <cellStyle name="Примечание 14 2 3 3" xfId="37976" xr:uid="{00000000-0005-0000-0000-000088BC0000}"/>
    <cellStyle name="Примечание 14 2 4" xfId="37977" xr:uid="{00000000-0005-0000-0000-000089BC0000}"/>
    <cellStyle name="Примечание 14 2 4 2" xfId="37978" xr:uid="{00000000-0005-0000-0000-00008ABC0000}"/>
    <cellStyle name="Примечание 14 2 4 3" xfId="37979" xr:uid="{00000000-0005-0000-0000-00008BBC0000}"/>
    <cellStyle name="Примечание 14 2 5" xfId="37980" xr:uid="{00000000-0005-0000-0000-00008CBC0000}"/>
    <cellStyle name="Примечание 14 2 5 2" xfId="37981" xr:uid="{00000000-0005-0000-0000-00008DBC0000}"/>
    <cellStyle name="Примечание 14 2 5 3" xfId="37982" xr:uid="{00000000-0005-0000-0000-00008EBC0000}"/>
    <cellStyle name="Примечание 14 2 6" xfId="37983" xr:uid="{00000000-0005-0000-0000-00008FBC0000}"/>
    <cellStyle name="Примечание 14 2 6 2" xfId="37984" xr:uid="{00000000-0005-0000-0000-000090BC0000}"/>
    <cellStyle name="Примечание 14 2 6 3" xfId="37985" xr:uid="{00000000-0005-0000-0000-000091BC0000}"/>
    <cellStyle name="Примечание 14 2 7" xfId="37986" xr:uid="{00000000-0005-0000-0000-000092BC0000}"/>
    <cellStyle name="Примечание 14 2 7 2" xfId="37987" xr:uid="{00000000-0005-0000-0000-000093BC0000}"/>
    <cellStyle name="Примечание 14 2 7 3" xfId="37988" xr:uid="{00000000-0005-0000-0000-000094BC0000}"/>
    <cellStyle name="Примечание 14 2 8" xfId="37989" xr:uid="{00000000-0005-0000-0000-000095BC0000}"/>
    <cellStyle name="Примечание 14 2 8 2" xfId="37990" xr:uid="{00000000-0005-0000-0000-000096BC0000}"/>
    <cellStyle name="Примечание 14 2 8 3" xfId="37991" xr:uid="{00000000-0005-0000-0000-000097BC0000}"/>
    <cellStyle name="Примечание 14 2 9" xfId="37992" xr:uid="{00000000-0005-0000-0000-000098BC0000}"/>
    <cellStyle name="Примечание 14 2 9 2" xfId="37993" xr:uid="{00000000-0005-0000-0000-000099BC0000}"/>
    <cellStyle name="Примечание 14 2 9 3" xfId="37994" xr:uid="{00000000-0005-0000-0000-00009ABC0000}"/>
    <cellStyle name="Примечание 14 3" xfId="37995" xr:uid="{00000000-0005-0000-0000-00009BBC0000}"/>
    <cellStyle name="Примечание 14 3 10" xfId="37996" xr:uid="{00000000-0005-0000-0000-00009CBC0000}"/>
    <cellStyle name="Примечание 14 3 2" xfId="37997" xr:uid="{00000000-0005-0000-0000-00009DBC0000}"/>
    <cellStyle name="Примечание 14 3 2 2" xfId="37998" xr:uid="{00000000-0005-0000-0000-00009EBC0000}"/>
    <cellStyle name="Примечание 14 3 2 3" xfId="37999" xr:uid="{00000000-0005-0000-0000-00009FBC0000}"/>
    <cellStyle name="Примечание 14 3 3" xfId="38000" xr:uid="{00000000-0005-0000-0000-0000A0BC0000}"/>
    <cellStyle name="Примечание 14 3 3 2" xfId="38001" xr:uid="{00000000-0005-0000-0000-0000A1BC0000}"/>
    <cellStyle name="Примечание 14 3 3 3" xfId="38002" xr:uid="{00000000-0005-0000-0000-0000A2BC0000}"/>
    <cellStyle name="Примечание 14 3 4" xfId="38003" xr:uid="{00000000-0005-0000-0000-0000A3BC0000}"/>
    <cellStyle name="Примечание 14 3 4 2" xfId="38004" xr:uid="{00000000-0005-0000-0000-0000A4BC0000}"/>
    <cellStyle name="Примечание 14 3 4 3" xfId="38005" xr:uid="{00000000-0005-0000-0000-0000A5BC0000}"/>
    <cellStyle name="Примечание 14 3 5" xfId="38006" xr:uid="{00000000-0005-0000-0000-0000A6BC0000}"/>
    <cellStyle name="Примечание 14 3 5 2" xfId="38007" xr:uid="{00000000-0005-0000-0000-0000A7BC0000}"/>
    <cellStyle name="Примечание 14 3 5 3" xfId="38008" xr:uid="{00000000-0005-0000-0000-0000A8BC0000}"/>
    <cellStyle name="Примечание 14 3 6" xfId="38009" xr:uid="{00000000-0005-0000-0000-0000A9BC0000}"/>
    <cellStyle name="Примечание 14 3 6 2" xfId="38010" xr:uid="{00000000-0005-0000-0000-0000AABC0000}"/>
    <cellStyle name="Примечание 14 3 6 3" xfId="38011" xr:uid="{00000000-0005-0000-0000-0000ABBC0000}"/>
    <cellStyle name="Примечание 14 3 7" xfId="38012" xr:uid="{00000000-0005-0000-0000-0000ACBC0000}"/>
    <cellStyle name="Примечание 14 3 7 2" xfId="38013" xr:uid="{00000000-0005-0000-0000-0000ADBC0000}"/>
    <cellStyle name="Примечание 14 3 7 3" xfId="38014" xr:uid="{00000000-0005-0000-0000-0000AEBC0000}"/>
    <cellStyle name="Примечание 14 3 8" xfId="38015" xr:uid="{00000000-0005-0000-0000-0000AFBC0000}"/>
    <cellStyle name="Примечание 14 3 8 2" xfId="38016" xr:uid="{00000000-0005-0000-0000-0000B0BC0000}"/>
    <cellStyle name="Примечание 14 3 8 3" xfId="38017" xr:uid="{00000000-0005-0000-0000-0000B1BC0000}"/>
    <cellStyle name="Примечание 14 3 9" xfId="38018" xr:uid="{00000000-0005-0000-0000-0000B2BC0000}"/>
    <cellStyle name="Примечание 14 3 9 2" xfId="38019" xr:uid="{00000000-0005-0000-0000-0000B3BC0000}"/>
    <cellStyle name="Примечание 14 3 9 3" xfId="38020" xr:uid="{00000000-0005-0000-0000-0000B4BC0000}"/>
    <cellStyle name="Примечание 14 4" xfId="38021" xr:uid="{00000000-0005-0000-0000-0000B5BC0000}"/>
    <cellStyle name="Примечание 14 4 10" xfId="38022" xr:uid="{00000000-0005-0000-0000-0000B6BC0000}"/>
    <cellStyle name="Примечание 14 4 2" xfId="38023" xr:uid="{00000000-0005-0000-0000-0000B7BC0000}"/>
    <cellStyle name="Примечание 14 4 2 2" xfId="38024" xr:uid="{00000000-0005-0000-0000-0000B8BC0000}"/>
    <cellStyle name="Примечание 14 4 2 3" xfId="38025" xr:uid="{00000000-0005-0000-0000-0000B9BC0000}"/>
    <cellStyle name="Примечание 14 4 3" xfId="38026" xr:uid="{00000000-0005-0000-0000-0000BABC0000}"/>
    <cellStyle name="Примечание 14 4 3 2" xfId="38027" xr:uid="{00000000-0005-0000-0000-0000BBBC0000}"/>
    <cellStyle name="Примечание 14 4 3 3" xfId="38028" xr:uid="{00000000-0005-0000-0000-0000BCBC0000}"/>
    <cellStyle name="Примечание 14 4 4" xfId="38029" xr:uid="{00000000-0005-0000-0000-0000BDBC0000}"/>
    <cellStyle name="Примечание 14 4 4 2" xfId="38030" xr:uid="{00000000-0005-0000-0000-0000BEBC0000}"/>
    <cellStyle name="Примечание 14 4 4 3" xfId="38031" xr:uid="{00000000-0005-0000-0000-0000BFBC0000}"/>
    <cellStyle name="Примечание 14 4 5" xfId="38032" xr:uid="{00000000-0005-0000-0000-0000C0BC0000}"/>
    <cellStyle name="Примечание 14 4 5 2" xfId="38033" xr:uid="{00000000-0005-0000-0000-0000C1BC0000}"/>
    <cellStyle name="Примечание 14 4 5 3" xfId="38034" xr:uid="{00000000-0005-0000-0000-0000C2BC0000}"/>
    <cellStyle name="Примечание 14 4 6" xfId="38035" xr:uid="{00000000-0005-0000-0000-0000C3BC0000}"/>
    <cellStyle name="Примечание 14 4 6 2" xfId="38036" xr:uid="{00000000-0005-0000-0000-0000C4BC0000}"/>
    <cellStyle name="Примечание 14 4 6 3" xfId="38037" xr:uid="{00000000-0005-0000-0000-0000C5BC0000}"/>
    <cellStyle name="Примечание 14 4 7" xfId="38038" xr:uid="{00000000-0005-0000-0000-0000C6BC0000}"/>
    <cellStyle name="Примечание 14 4 7 2" xfId="38039" xr:uid="{00000000-0005-0000-0000-0000C7BC0000}"/>
    <cellStyle name="Примечание 14 4 7 3" xfId="38040" xr:uid="{00000000-0005-0000-0000-0000C8BC0000}"/>
    <cellStyle name="Примечание 14 4 8" xfId="38041" xr:uid="{00000000-0005-0000-0000-0000C9BC0000}"/>
    <cellStyle name="Примечание 14 4 8 2" xfId="38042" xr:uid="{00000000-0005-0000-0000-0000CABC0000}"/>
    <cellStyle name="Примечание 14 4 8 3" xfId="38043" xr:uid="{00000000-0005-0000-0000-0000CBBC0000}"/>
    <cellStyle name="Примечание 14 4 9" xfId="38044" xr:uid="{00000000-0005-0000-0000-0000CCBC0000}"/>
    <cellStyle name="Примечание 14 4 9 2" xfId="38045" xr:uid="{00000000-0005-0000-0000-0000CDBC0000}"/>
    <cellStyle name="Примечание 14 4 9 3" xfId="38046" xr:uid="{00000000-0005-0000-0000-0000CEBC0000}"/>
    <cellStyle name="Примечание 14 5" xfId="38047" xr:uid="{00000000-0005-0000-0000-0000CFBC0000}"/>
    <cellStyle name="Примечание 14 5 10" xfId="38048" xr:uid="{00000000-0005-0000-0000-0000D0BC0000}"/>
    <cellStyle name="Примечание 14 5 2" xfId="38049" xr:uid="{00000000-0005-0000-0000-0000D1BC0000}"/>
    <cellStyle name="Примечание 14 5 2 2" xfId="38050" xr:uid="{00000000-0005-0000-0000-0000D2BC0000}"/>
    <cellStyle name="Примечание 14 5 2 3" xfId="38051" xr:uid="{00000000-0005-0000-0000-0000D3BC0000}"/>
    <cellStyle name="Примечание 14 5 3" xfId="38052" xr:uid="{00000000-0005-0000-0000-0000D4BC0000}"/>
    <cellStyle name="Примечание 14 5 3 2" xfId="38053" xr:uid="{00000000-0005-0000-0000-0000D5BC0000}"/>
    <cellStyle name="Примечание 14 5 3 3" xfId="38054" xr:uid="{00000000-0005-0000-0000-0000D6BC0000}"/>
    <cellStyle name="Примечание 14 5 4" xfId="38055" xr:uid="{00000000-0005-0000-0000-0000D7BC0000}"/>
    <cellStyle name="Примечание 14 5 4 2" xfId="38056" xr:uid="{00000000-0005-0000-0000-0000D8BC0000}"/>
    <cellStyle name="Примечание 14 5 4 3" xfId="38057" xr:uid="{00000000-0005-0000-0000-0000D9BC0000}"/>
    <cellStyle name="Примечание 14 5 5" xfId="38058" xr:uid="{00000000-0005-0000-0000-0000DABC0000}"/>
    <cellStyle name="Примечание 14 5 5 2" xfId="38059" xr:uid="{00000000-0005-0000-0000-0000DBBC0000}"/>
    <cellStyle name="Примечание 14 5 5 3" xfId="38060" xr:uid="{00000000-0005-0000-0000-0000DCBC0000}"/>
    <cellStyle name="Примечание 14 5 6" xfId="38061" xr:uid="{00000000-0005-0000-0000-0000DDBC0000}"/>
    <cellStyle name="Примечание 14 5 6 2" xfId="38062" xr:uid="{00000000-0005-0000-0000-0000DEBC0000}"/>
    <cellStyle name="Примечание 14 5 6 3" xfId="38063" xr:uid="{00000000-0005-0000-0000-0000DFBC0000}"/>
    <cellStyle name="Примечание 14 5 7" xfId="38064" xr:uid="{00000000-0005-0000-0000-0000E0BC0000}"/>
    <cellStyle name="Примечание 14 5 7 2" xfId="38065" xr:uid="{00000000-0005-0000-0000-0000E1BC0000}"/>
    <cellStyle name="Примечание 14 5 7 3" xfId="38066" xr:uid="{00000000-0005-0000-0000-0000E2BC0000}"/>
    <cellStyle name="Примечание 14 5 8" xfId="38067" xr:uid="{00000000-0005-0000-0000-0000E3BC0000}"/>
    <cellStyle name="Примечание 14 5 8 2" xfId="38068" xr:uid="{00000000-0005-0000-0000-0000E4BC0000}"/>
    <cellStyle name="Примечание 14 5 8 3" xfId="38069" xr:uid="{00000000-0005-0000-0000-0000E5BC0000}"/>
    <cellStyle name="Примечание 14 5 9" xfId="38070" xr:uid="{00000000-0005-0000-0000-0000E6BC0000}"/>
    <cellStyle name="Примечание 14 5 9 2" xfId="38071" xr:uid="{00000000-0005-0000-0000-0000E7BC0000}"/>
    <cellStyle name="Примечание 14 5 9 3" xfId="38072" xr:uid="{00000000-0005-0000-0000-0000E8BC0000}"/>
    <cellStyle name="Примечание 14 6" xfId="38073" xr:uid="{00000000-0005-0000-0000-0000E9BC0000}"/>
    <cellStyle name="Примечание 14 6 2" xfId="38074" xr:uid="{00000000-0005-0000-0000-0000EABC0000}"/>
    <cellStyle name="Примечание 14 6 3" xfId="38075" xr:uid="{00000000-0005-0000-0000-0000EBBC0000}"/>
    <cellStyle name="Примечание 14 7" xfId="38076" xr:uid="{00000000-0005-0000-0000-0000ECBC0000}"/>
    <cellStyle name="Примечание 14 7 2" xfId="38077" xr:uid="{00000000-0005-0000-0000-0000EDBC0000}"/>
    <cellStyle name="Примечание 14 7 3" xfId="38078" xr:uid="{00000000-0005-0000-0000-0000EEBC0000}"/>
    <cellStyle name="Примечание 14 8" xfId="38079" xr:uid="{00000000-0005-0000-0000-0000EFBC0000}"/>
    <cellStyle name="Примечание 14 8 2" xfId="38080" xr:uid="{00000000-0005-0000-0000-0000F0BC0000}"/>
    <cellStyle name="Примечание 14 8 3" xfId="38081" xr:uid="{00000000-0005-0000-0000-0000F1BC0000}"/>
    <cellStyle name="Примечание 14 9" xfId="38082" xr:uid="{00000000-0005-0000-0000-0000F2BC0000}"/>
    <cellStyle name="Примечание 14 9 2" xfId="38083" xr:uid="{00000000-0005-0000-0000-0000F3BC0000}"/>
    <cellStyle name="Примечание 14 9 3" xfId="38084" xr:uid="{00000000-0005-0000-0000-0000F4BC0000}"/>
    <cellStyle name="Примечание 14_Лист1" xfId="60726" xr:uid="{00000000-0005-0000-0000-0000F5BC0000}"/>
    <cellStyle name="Примечание 15" xfId="15579" xr:uid="{00000000-0005-0000-0000-0000F6BC0000}"/>
    <cellStyle name="Примечание 15 10" xfId="38085" xr:uid="{00000000-0005-0000-0000-0000F7BC0000}"/>
    <cellStyle name="Примечание 15 10 2" xfId="38086" xr:uid="{00000000-0005-0000-0000-0000F8BC0000}"/>
    <cellStyle name="Примечание 15 10 3" xfId="38087" xr:uid="{00000000-0005-0000-0000-0000F9BC0000}"/>
    <cellStyle name="Примечание 15 11" xfId="38088" xr:uid="{00000000-0005-0000-0000-0000FABC0000}"/>
    <cellStyle name="Примечание 15 11 2" xfId="38089" xr:uid="{00000000-0005-0000-0000-0000FBBC0000}"/>
    <cellStyle name="Примечание 15 11 3" xfId="38090" xr:uid="{00000000-0005-0000-0000-0000FCBC0000}"/>
    <cellStyle name="Примечание 15 12" xfId="38091" xr:uid="{00000000-0005-0000-0000-0000FDBC0000}"/>
    <cellStyle name="Примечание 15 12 2" xfId="38092" xr:uid="{00000000-0005-0000-0000-0000FEBC0000}"/>
    <cellStyle name="Примечание 15 12 3" xfId="38093" xr:uid="{00000000-0005-0000-0000-0000FFBC0000}"/>
    <cellStyle name="Примечание 15 13" xfId="38094" xr:uid="{00000000-0005-0000-0000-000000BD0000}"/>
    <cellStyle name="Примечание 15 13 2" xfId="38095" xr:uid="{00000000-0005-0000-0000-000001BD0000}"/>
    <cellStyle name="Примечание 15 13 3" xfId="38096" xr:uid="{00000000-0005-0000-0000-000002BD0000}"/>
    <cellStyle name="Примечание 15 14" xfId="38097" xr:uid="{00000000-0005-0000-0000-000003BD0000}"/>
    <cellStyle name="Примечание 15 15" xfId="38098" xr:uid="{00000000-0005-0000-0000-000004BD0000}"/>
    <cellStyle name="Примечание 15 16" xfId="38099" xr:uid="{00000000-0005-0000-0000-000005BD0000}"/>
    <cellStyle name="Примечание 15 2" xfId="15580" xr:uid="{00000000-0005-0000-0000-000006BD0000}"/>
    <cellStyle name="Примечание 15 2 10" xfId="38100" xr:uid="{00000000-0005-0000-0000-000007BD0000}"/>
    <cellStyle name="Примечание 15 2 11" xfId="38101" xr:uid="{00000000-0005-0000-0000-000008BD0000}"/>
    <cellStyle name="Примечание 15 2 2" xfId="38102" xr:uid="{00000000-0005-0000-0000-000009BD0000}"/>
    <cellStyle name="Примечание 15 2 2 2" xfId="38103" xr:uid="{00000000-0005-0000-0000-00000ABD0000}"/>
    <cellStyle name="Примечание 15 2 2 3" xfId="38104" xr:uid="{00000000-0005-0000-0000-00000BBD0000}"/>
    <cellStyle name="Примечание 15 2 3" xfId="38105" xr:uid="{00000000-0005-0000-0000-00000CBD0000}"/>
    <cellStyle name="Примечание 15 2 3 2" xfId="38106" xr:uid="{00000000-0005-0000-0000-00000DBD0000}"/>
    <cellStyle name="Примечание 15 2 3 3" xfId="38107" xr:uid="{00000000-0005-0000-0000-00000EBD0000}"/>
    <cellStyle name="Примечание 15 2 4" xfId="38108" xr:uid="{00000000-0005-0000-0000-00000FBD0000}"/>
    <cellStyle name="Примечание 15 2 4 2" xfId="38109" xr:uid="{00000000-0005-0000-0000-000010BD0000}"/>
    <cellStyle name="Примечание 15 2 4 3" xfId="38110" xr:uid="{00000000-0005-0000-0000-000011BD0000}"/>
    <cellStyle name="Примечание 15 2 5" xfId="38111" xr:uid="{00000000-0005-0000-0000-000012BD0000}"/>
    <cellStyle name="Примечание 15 2 5 2" xfId="38112" xr:uid="{00000000-0005-0000-0000-000013BD0000}"/>
    <cellStyle name="Примечание 15 2 5 3" xfId="38113" xr:uid="{00000000-0005-0000-0000-000014BD0000}"/>
    <cellStyle name="Примечание 15 2 6" xfId="38114" xr:uid="{00000000-0005-0000-0000-000015BD0000}"/>
    <cellStyle name="Примечание 15 2 6 2" xfId="38115" xr:uid="{00000000-0005-0000-0000-000016BD0000}"/>
    <cellStyle name="Примечание 15 2 6 3" xfId="38116" xr:uid="{00000000-0005-0000-0000-000017BD0000}"/>
    <cellStyle name="Примечание 15 2 7" xfId="38117" xr:uid="{00000000-0005-0000-0000-000018BD0000}"/>
    <cellStyle name="Примечание 15 2 7 2" xfId="38118" xr:uid="{00000000-0005-0000-0000-000019BD0000}"/>
    <cellStyle name="Примечание 15 2 7 3" xfId="38119" xr:uid="{00000000-0005-0000-0000-00001ABD0000}"/>
    <cellStyle name="Примечание 15 2 8" xfId="38120" xr:uid="{00000000-0005-0000-0000-00001BBD0000}"/>
    <cellStyle name="Примечание 15 2 8 2" xfId="38121" xr:uid="{00000000-0005-0000-0000-00001CBD0000}"/>
    <cellStyle name="Примечание 15 2 8 3" xfId="38122" xr:uid="{00000000-0005-0000-0000-00001DBD0000}"/>
    <cellStyle name="Примечание 15 2 9" xfId="38123" xr:uid="{00000000-0005-0000-0000-00001EBD0000}"/>
    <cellStyle name="Примечание 15 2 9 2" xfId="38124" xr:uid="{00000000-0005-0000-0000-00001FBD0000}"/>
    <cellStyle name="Примечание 15 2 9 3" xfId="38125" xr:uid="{00000000-0005-0000-0000-000020BD0000}"/>
    <cellStyle name="Примечание 15 3" xfId="38126" xr:uid="{00000000-0005-0000-0000-000021BD0000}"/>
    <cellStyle name="Примечание 15 3 10" xfId="38127" xr:uid="{00000000-0005-0000-0000-000022BD0000}"/>
    <cellStyle name="Примечание 15 3 2" xfId="38128" xr:uid="{00000000-0005-0000-0000-000023BD0000}"/>
    <cellStyle name="Примечание 15 3 2 2" xfId="38129" xr:uid="{00000000-0005-0000-0000-000024BD0000}"/>
    <cellStyle name="Примечание 15 3 2 3" xfId="38130" xr:uid="{00000000-0005-0000-0000-000025BD0000}"/>
    <cellStyle name="Примечание 15 3 3" xfId="38131" xr:uid="{00000000-0005-0000-0000-000026BD0000}"/>
    <cellStyle name="Примечание 15 3 3 2" xfId="38132" xr:uid="{00000000-0005-0000-0000-000027BD0000}"/>
    <cellStyle name="Примечание 15 3 3 3" xfId="38133" xr:uid="{00000000-0005-0000-0000-000028BD0000}"/>
    <cellStyle name="Примечание 15 3 4" xfId="38134" xr:uid="{00000000-0005-0000-0000-000029BD0000}"/>
    <cellStyle name="Примечание 15 3 4 2" xfId="38135" xr:uid="{00000000-0005-0000-0000-00002ABD0000}"/>
    <cellStyle name="Примечание 15 3 4 3" xfId="38136" xr:uid="{00000000-0005-0000-0000-00002BBD0000}"/>
    <cellStyle name="Примечание 15 3 5" xfId="38137" xr:uid="{00000000-0005-0000-0000-00002CBD0000}"/>
    <cellStyle name="Примечание 15 3 5 2" xfId="38138" xr:uid="{00000000-0005-0000-0000-00002DBD0000}"/>
    <cellStyle name="Примечание 15 3 5 3" xfId="38139" xr:uid="{00000000-0005-0000-0000-00002EBD0000}"/>
    <cellStyle name="Примечание 15 3 6" xfId="38140" xr:uid="{00000000-0005-0000-0000-00002FBD0000}"/>
    <cellStyle name="Примечание 15 3 6 2" xfId="38141" xr:uid="{00000000-0005-0000-0000-000030BD0000}"/>
    <cellStyle name="Примечание 15 3 6 3" xfId="38142" xr:uid="{00000000-0005-0000-0000-000031BD0000}"/>
    <cellStyle name="Примечание 15 3 7" xfId="38143" xr:uid="{00000000-0005-0000-0000-000032BD0000}"/>
    <cellStyle name="Примечание 15 3 7 2" xfId="38144" xr:uid="{00000000-0005-0000-0000-000033BD0000}"/>
    <cellStyle name="Примечание 15 3 7 3" xfId="38145" xr:uid="{00000000-0005-0000-0000-000034BD0000}"/>
    <cellStyle name="Примечание 15 3 8" xfId="38146" xr:uid="{00000000-0005-0000-0000-000035BD0000}"/>
    <cellStyle name="Примечание 15 3 8 2" xfId="38147" xr:uid="{00000000-0005-0000-0000-000036BD0000}"/>
    <cellStyle name="Примечание 15 3 8 3" xfId="38148" xr:uid="{00000000-0005-0000-0000-000037BD0000}"/>
    <cellStyle name="Примечание 15 3 9" xfId="38149" xr:uid="{00000000-0005-0000-0000-000038BD0000}"/>
    <cellStyle name="Примечание 15 3 9 2" xfId="38150" xr:uid="{00000000-0005-0000-0000-000039BD0000}"/>
    <cellStyle name="Примечание 15 3 9 3" xfId="38151" xr:uid="{00000000-0005-0000-0000-00003ABD0000}"/>
    <cellStyle name="Примечание 15 4" xfId="38152" xr:uid="{00000000-0005-0000-0000-00003BBD0000}"/>
    <cellStyle name="Примечание 15 4 10" xfId="38153" xr:uid="{00000000-0005-0000-0000-00003CBD0000}"/>
    <cellStyle name="Примечание 15 4 2" xfId="38154" xr:uid="{00000000-0005-0000-0000-00003DBD0000}"/>
    <cellStyle name="Примечание 15 4 2 2" xfId="38155" xr:uid="{00000000-0005-0000-0000-00003EBD0000}"/>
    <cellStyle name="Примечание 15 4 2 3" xfId="38156" xr:uid="{00000000-0005-0000-0000-00003FBD0000}"/>
    <cellStyle name="Примечание 15 4 3" xfId="38157" xr:uid="{00000000-0005-0000-0000-000040BD0000}"/>
    <cellStyle name="Примечание 15 4 3 2" xfId="38158" xr:uid="{00000000-0005-0000-0000-000041BD0000}"/>
    <cellStyle name="Примечание 15 4 3 3" xfId="38159" xr:uid="{00000000-0005-0000-0000-000042BD0000}"/>
    <cellStyle name="Примечание 15 4 4" xfId="38160" xr:uid="{00000000-0005-0000-0000-000043BD0000}"/>
    <cellStyle name="Примечание 15 4 4 2" xfId="38161" xr:uid="{00000000-0005-0000-0000-000044BD0000}"/>
    <cellStyle name="Примечание 15 4 4 3" xfId="38162" xr:uid="{00000000-0005-0000-0000-000045BD0000}"/>
    <cellStyle name="Примечание 15 4 5" xfId="38163" xr:uid="{00000000-0005-0000-0000-000046BD0000}"/>
    <cellStyle name="Примечание 15 4 5 2" xfId="38164" xr:uid="{00000000-0005-0000-0000-000047BD0000}"/>
    <cellStyle name="Примечание 15 4 5 3" xfId="38165" xr:uid="{00000000-0005-0000-0000-000048BD0000}"/>
    <cellStyle name="Примечание 15 4 6" xfId="38166" xr:uid="{00000000-0005-0000-0000-000049BD0000}"/>
    <cellStyle name="Примечание 15 4 6 2" xfId="38167" xr:uid="{00000000-0005-0000-0000-00004ABD0000}"/>
    <cellStyle name="Примечание 15 4 6 3" xfId="38168" xr:uid="{00000000-0005-0000-0000-00004BBD0000}"/>
    <cellStyle name="Примечание 15 4 7" xfId="38169" xr:uid="{00000000-0005-0000-0000-00004CBD0000}"/>
    <cellStyle name="Примечание 15 4 7 2" xfId="38170" xr:uid="{00000000-0005-0000-0000-00004DBD0000}"/>
    <cellStyle name="Примечание 15 4 7 3" xfId="38171" xr:uid="{00000000-0005-0000-0000-00004EBD0000}"/>
    <cellStyle name="Примечание 15 4 8" xfId="38172" xr:uid="{00000000-0005-0000-0000-00004FBD0000}"/>
    <cellStyle name="Примечание 15 4 8 2" xfId="38173" xr:uid="{00000000-0005-0000-0000-000050BD0000}"/>
    <cellStyle name="Примечание 15 4 8 3" xfId="38174" xr:uid="{00000000-0005-0000-0000-000051BD0000}"/>
    <cellStyle name="Примечание 15 4 9" xfId="38175" xr:uid="{00000000-0005-0000-0000-000052BD0000}"/>
    <cellStyle name="Примечание 15 4 9 2" xfId="38176" xr:uid="{00000000-0005-0000-0000-000053BD0000}"/>
    <cellStyle name="Примечание 15 4 9 3" xfId="38177" xr:uid="{00000000-0005-0000-0000-000054BD0000}"/>
    <cellStyle name="Примечание 15 5" xfId="38178" xr:uid="{00000000-0005-0000-0000-000055BD0000}"/>
    <cellStyle name="Примечание 15 5 10" xfId="38179" xr:uid="{00000000-0005-0000-0000-000056BD0000}"/>
    <cellStyle name="Примечание 15 5 2" xfId="38180" xr:uid="{00000000-0005-0000-0000-000057BD0000}"/>
    <cellStyle name="Примечание 15 5 2 2" xfId="38181" xr:uid="{00000000-0005-0000-0000-000058BD0000}"/>
    <cellStyle name="Примечание 15 5 2 3" xfId="38182" xr:uid="{00000000-0005-0000-0000-000059BD0000}"/>
    <cellStyle name="Примечание 15 5 3" xfId="38183" xr:uid="{00000000-0005-0000-0000-00005ABD0000}"/>
    <cellStyle name="Примечание 15 5 3 2" xfId="38184" xr:uid="{00000000-0005-0000-0000-00005BBD0000}"/>
    <cellStyle name="Примечание 15 5 3 3" xfId="38185" xr:uid="{00000000-0005-0000-0000-00005CBD0000}"/>
    <cellStyle name="Примечание 15 5 4" xfId="38186" xr:uid="{00000000-0005-0000-0000-00005DBD0000}"/>
    <cellStyle name="Примечание 15 5 4 2" xfId="38187" xr:uid="{00000000-0005-0000-0000-00005EBD0000}"/>
    <cellStyle name="Примечание 15 5 4 3" xfId="38188" xr:uid="{00000000-0005-0000-0000-00005FBD0000}"/>
    <cellStyle name="Примечание 15 5 5" xfId="38189" xr:uid="{00000000-0005-0000-0000-000060BD0000}"/>
    <cellStyle name="Примечание 15 5 5 2" xfId="38190" xr:uid="{00000000-0005-0000-0000-000061BD0000}"/>
    <cellStyle name="Примечание 15 5 5 3" xfId="38191" xr:uid="{00000000-0005-0000-0000-000062BD0000}"/>
    <cellStyle name="Примечание 15 5 6" xfId="38192" xr:uid="{00000000-0005-0000-0000-000063BD0000}"/>
    <cellStyle name="Примечание 15 5 6 2" xfId="38193" xr:uid="{00000000-0005-0000-0000-000064BD0000}"/>
    <cellStyle name="Примечание 15 5 6 3" xfId="38194" xr:uid="{00000000-0005-0000-0000-000065BD0000}"/>
    <cellStyle name="Примечание 15 5 7" xfId="38195" xr:uid="{00000000-0005-0000-0000-000066BD0000}"/>
    <cellStyle name="Примечание 15 5 7 2" xfId="38196" xr:uid="{00000000-0005-0000-0000-000067BD0000}"/>
    <cellStyle name="Примечание 15 5 7 3" xfId="38197" xr:uid="{00000000-0005-0000-0000-000068BD0000}"/>
    <cellStyle name="Примечание 15 5 8" xfId="38198" xr:uid="{00000000-0005-0000-0000-000069BD0000}"/>
    <cellStyle name="Примечание 15 5 8 2" xfId="38199" xr:uid="{00000000-0005-0000-0000-00006ABD0000}"/>
    <cellStyle name="Примечание 15 5 8 3" xfId="38200" xr:uid="{00000000-0005-0000-0000-00006BBD0000}"/>
    <cellStyle name="Примечание 15 5 9" xfId="38201" xr:uid="{00000000-0005-0000-0000-00006CBD0000}"/>
    <cellStyle name="Примечание 15 5 9 2" xfId="38202" xr:uid="{00000000-0005-0000-0000-00006DBD0000}"/>
    <cellStyle name="Примечание 15 5 9 3" xfId="38203" xr:uid="{00000000-0005-0000-0000-00006EBD0000}"/>
    <cellStyle name="Примечание 15 6" xfId="38204" xr:uid="{00000000-0005-0000-0000-00006FBD0000}"/>
    <cellStyle name="Примечание 15 6 2" xfId="38205" xr:uid="{00000000-0005-0000-0000-000070BD0000}"/>
    <cellStyle name="Примечание 15 6 3" xfId="38206" xr:uid="{00000000-0005-0000-0000-000071BD0000}"/>
    <cellStyle name="Примечание 15 7" xfId="38207" xr:uid="{00000000-0005-0000-0000-000072BD0000}"/>
    <cellStyle name="Примечание 15 7 2" xfId="38208" xr:uid="{00000000-0005-0000-0000-000073BD0000}"/>
    <cellStyle name="Примечание 15 7 3" xfId="38209" xr:uid="{00000000-0005-0000-0000-000074BD0000}"/>
    <cellStyle name="Примечание 15 8" xfId="38210" xr:uid="{00000000-0005-0000-0000-000075BD0000}"/>
    <cellStyle name="Примечание 15 8 2" xfId="38211" xr:uid="{00000000-0005-0000-0000-000076BD0000}"/>
    <cellStyle name="Примечание 15 8 3" xfId="38212" xr:uid="{00000000-0005-0000-0000-000077BD0000}"/>
    <cellStyle name="Примечание 15 9" xfId="38213" xr:uid="{00000000-0005-0000-0000-000078BD0000}"/>
    <cellStyle name="Примечание 15 9 2" xfId="38214" xr:uid="{00000000-0005-0000-0000-000079BD0000}"/>
    <cellStyle name="Примечание 15 9 3" xfId="38215" xr:uid="{00000000-0005-0000-0000-00007ABD0000}"/>
    <cellStyle name="Примечание 15_Лист1" xfId="60727" xr:uid="{00000000-0005-0000-0000-00007BBD0000}"/>
    <cellStyle name="Примечание 16" xfId="15581" xr:uid="{00000000-0005-0000-0000-00007CBD0000}"/>
    <cellStyle name="Примечание 16 10" xfId="38216" xr:uid="{00000000-0005-0000-0000-00007DBD0000}"/>
    <cellStyle name="Примечание 16 10 2" xfId="38217" xr:uid="{00000000-0005-0000-0000-00007EBD0000}"/>
    <cellStyle name="Примечание 16 10 3" xfId="38218" xr:uid="{00000000-0005-0000-0000-00007FBD0000}"/>
    <cellStyle name="Примечание 16 11" xfId="38219" xr:uid="{00000000-0005-0000-0000-000080BD0000}"/>
    <cellStyle name="Примечание 16 11 2" xfId="38220" xr:uid="{00000000-0005-0000-0000-000081BD0000}"/>
    <cellStyle name="Примечание 16 11 3" xfId="38221" xr:uid="{00000000-0005-0000-0000-000082BD0000}"/>
    <cellStyle name="Примечание 16 12" xfId="38222" xr:uid="{00000000-0005-0000-0000-000083BD0000}"/>
    <cellStyle name="Примечание 16 12 2" xfId="38223" xr:uid="{00000000-0005-0000-0000-000084BD0000}"/>
    <cellStyle name="Примечание 16 12 3" xfId="38224" xr:uid="{00000000-0005-0000-0000-000085BD0000}"/>
    <cellStyle name="Примечание 16 13" xfId="38225" xr:uid="{00000000-0005-0000-0000-000086BD0000}"/>
    <cellStyle name="Примечание 16 13 2" xfId="38226" xr:uid="{00000000-0005-0000-0000-000087BD0000}"/>
    <cellStyle name="Примечание 16 13 3" xfId="38227" xr:uid="{00000000-0005-0000-0000-000088BD0000}"/>
    <cellStyle name="Примечание 16 14" xfId="38228" xr:uid="{00000000-0005-0000-0000-000089BD0000}"/>
    <cellStyle name="Примечание 16 15" xfId="38229" xr:uid="{00000000-0005-0000-0000-00008ABD0000}"/>
    <cellStyle name="Примечание 16 16" xfId="38230" xr:uid="{00000000-0005-0000-0000-00008BBD0000}"/>
    <cellStyle name="Примечание 16 2" xfId="15582" xr:uid="{00000000-0005-0000-0000-00008CBD0000}"/>
    <cellStyle name="Примечание 16 2 10" xfId="38231" xr:uid="{00000000-0005-0000-0000-00008DBD0000}"/>
    <cellStyle name="Примечание 16 2 11" xfId="38232" xr:uid="{00000000-0005-0000-0000-00008EBD0000}"/>
    <cellStyle name="Примечание 16 2 2" xfId="38233" xr:uid="{00000000-0005-0000-0000-00008FBD0000}"/>
    <cellStyle name="Примечание 16 2 2 2" xfId="38234" xr:uid="{00000000-0005-0000-0000-000090BD0000}"/>
    <cellStyle name="Примечание 16 2 2 3" xfId="38235" xr:uid="{00000000-0005-0000-0000-000091BD0000}"/>
    <cellStyle name="Примечание 16 2 3" xfId="38236" xr:uid="{00000000-0005-0000-0000-000092BD0000}"/>
    <cellStyle name="Примечание 16 2 3 2" xfId="38237" xr:uid="{00000000-0005-0000-0000-000093BD0000}"/>
    <cellStyle name="Примечание 16 2 3 3" xfId="38238" xr:uid="{00000000-0005-0000-0000-000094BD0000}"/>
    <cellStyle name="Примечание 16 2 4" xfId="38239" xr:uid="{00000000-0005-0000-0000-000095BD0000}"/>
    <cellStyle name="Примечание 16 2 4 2" xfId="38240" xr:uid="{00000000-0005-0000-0000-000096BD0000}"/>
    <cellStyle name="Примечание 16 2 4 3" xfId="38241" xr:uid="{00000000-0005-0000-0000-000097BD0000}"/>
    <cellStyle name="Примечание 16 2 5" xfId="38242" xr:uid="{00000000-0005-0000-0000-000098BD0000}"/>
    <cellStyle name="Примечание 16 2 5 2" xfId="38243" xr:uid="{00000000-0005-0000-0000-000099BD0000}"/>
    <cellStyle name="Примечание 16 2 5 3" xfId="38244" xr:uid="{00000000-0005-0000-0000-00009ABD0000}"/>
    <cellStyle name="Примечание 16 2 6" xfId="38245" xr:uid="{00000000-0005-0000-0000-00009BBD0000}"/>
    <cellStyle name="Примечание 16 2 6 2" xfId="38246" xr:uid="{00000000-0005-0000-0000-00009CBD0000}"/>
    <cellStyle name="Примечание 16 2 6 3" xfId="38247" xr:uid="{00000000-0005-0000-0000-00009DBD0000}"/>
    <cellStyle name="Примечание 16 2 7" xfId="38248" xr:uid="{00000000-0005-0000-0000-00009EBD0000}"/>
    <cellStyle name="Примечание 16 2 7 2" xfId="38249" xr:uid="{00000000-0005-0000-0000-00009FBD0000}"/>
    <cellStyle name="Примечание 16 2 7 3" xfId="38250" xr:uid="{00000000-0005-0000-0000-0000A0BD0000}"/>
    <cellStyle name="Примечание 16 2 8" xfId="38251" xr:uid="{00000000-0005-0000-0000-0000A1BD0000}"/>
    <cellStyle name="Примечание 16 2 8 2" xfId="38252" xr:uid="{00000000-0005-0000-0000-0000A2BD0000}"/>
    <cellStyle name="Примечание 16 2 8 3" xfId="38253" xr:uid="{00000000-0005-0000-0000-0000A3BD0000}"/>
    <cellStyle name="Примечание 16 2 9" xfId="38254" xr:uid="{00000000-0005-0000-0000-0000A4BD0000}"/>
    <cellStyle name="Примечание 16 2 9 2" xfId="38255" xr:uid="{00000000-0005-0000-0000-0000A5BD0000}"/>
    <cellStyle name="Примечание 16 2 9 3" xfId="38256" xr:uid="{00000000-0005-0000-0000-0000A6BD0000}"/>
    <cellStyle name="Примечание 16 3" xfId="38257" xr:uid="{00000000-0005-0000-0000-0000A7BD0000}"/>
    <cellStyle name="Примечание 16 3 10" xfId="38258" xr:uid="{00000000-0005-0000-0000-0000A8BD0000}"/>
    <cellStyle name="Примечание 16 3 2" xfId="38259" xr:uid="{00000000-0005-0000-0000-0000A9BD0000}"/>
    <cellStyle name="Примечание 16 3 2 2" xfId="38260" xr:uid="{00000000-0005-0000-0000-0000AABD0000}"/>
    <cellStyle name="Примечание 16 3 2 3" xfId="38261" xr:uid="{00000000-0005-0000-0000-0000ABBD0000}"/>
    <cellStyle name="Примечание 16 3 3" xfId="38262" xr:uid="{00000000-0005-0000-0000-0000ACBD0000}"/>
    <cellStyle name="Примечание 16 3 3 2" xfId="38263" xr:uid="{00000000-0005-0000-0000-0000ADBD0000}"/>
    <cellStyle name="Примечание 16 3 3 3" xfId="38264" xr:uid="{00000000-0005-0000-0000-0000AEBD0000}"/>
    <cellStyle name="Примечание 16 3 4" xfId="38265" xr:uid="{00000000-0005-0000-0000-0000AFBD0000}"/>
    <cellStyle name="Примечание 16 3 4 2" xfId="38266" xr:uid="{00000000-0005-0000-0000-0000B0BD0000}"/>
    <cellStyle name="Примечание 16 3 4 3" xfId="38267" xr:uid="{00000000-0005-0000-0000-0000B1BD0000}"/>
    <cellStyle name="Примечание 16 3 5" xfId="38268" xr:uid="{00000000-0005-0000-0000-0000B2BD0000}"/>
    <cellStyle name="Примечание 16 3 5 2" xfId="38269" xr:uid="{00000000-0005-0000-0000-0000B3BD0000}"/>
    <cellStyle name="Примечание 16 3 5 3" xfId="38270" xr:uid="{00000000-0005-0000-0000-0000B4BD0000}"/>
    <cellStyle name="Примечание 16 3 6" xfId="38271" xr:uid="{00000000-0005-0000-0000-0000B5BD0000}"/>
    <cellStyle name="Примечание 16 3 6 2" xfId="38272" xr:uid="{00000000-0005-0000-0000-0000B6BD0000}"/>
    <cellStyle name="Примечание 16 3 6 3" xfId="38273" xr:uid="{00000000-0005-0000-0000-0000B7BD0000}"/>
    <cellStyle name="Примечание 16 3 7" xfId="38274" xr:uid="{00000000-0005-0000-0000-0000B8BD0000}"/>
    <cellStyle name="Примечание 16 3 7 2" xfId="38275" xr:uid="{00000000-0005-0000-0000-0000B9BD0000}"/>
    <cellStyle name="Примечание 16 3 7 3" xfId="38276" xr:uid="{00000000-0005-0000-0000-0000BABD0000}"/>
    <cellStyle name="Примечание 16 3 8" xfId="38277" xr:uid="{00000000-0005-0000-0000-0000BBBD0000}"/>
    <cellStyle name="Примечание 16 3 8 2" xfId="38278" xr:uid="{00000000-0005-0000-0000-0000BCBD0000}"/>
    <cellStyle name="Примечание 16 3 8 3" xfId="38279" xr:uid="{00000000-0005-0000-0000-0000BDBD0000}"/>
    <cellStyle name="Примечание 16 3 9" xfId="38280" xr:uid="{00000000-0005-0000-0000-0000BEBD0000}"/>
    <cellStyle name="Примечание 16 3 9 2" xfId="38281" xr:uid="{00000000-0005-0000-0000-0000BFBD0000}"/>
    <cellStyle name="Примечание 16 3 9 3" xfId="38282" xr:uid="{00000000-0005-0000-0000-0000C0BD0000}"/>
    <cellStyle name="Примечание 16 4" xfId="38283" xr:uid="{00000000-0005-0000-0000-0000C1BD0000}"/>
    <cellStyle name="Примечание 16 4 10" xfId="38284" xr:uid="{00000000-0005-0000-0000-0000C2BD0000}"/>
    <cellStyle name="Примечание 16 4 2" xfId="38285" xr:uid="{00000000-0005-0000-0000-0000C3BD0000}"/>
    <cellStyle name="Примечание 16 4 2 2" xfId="38286" xr:uid="{00000000-0005-0000-0000-0000C4BD0000}"/>
    <cellStyle name="Примечание 16 4 2 3" xfId="38287" xr:uid="{00000000-0005-0000-0000-0000C5BD0000}"/>
    <cellStyle name="Примечание 16 4 3" xfId="38288" xr:uid="{00000000-0005-0000-0000-0000C6BD0000}"/>
    <cellStyle name="Примечание 16 4 3 2" xfId="38289" xr:uid="{00000000-0005-0000-0000-0000C7BD0000}"/>
    <cellStyle name="Примечание 16 4 3 3" xfId="38290" xr:uid="{00000000-0005-0000-0000-0000C8BD0000}"/>
    <cellStyle name="Примечание 16 4 4" xfId="38291" xr:uid="{00000000-0005-0000-0000-0000C9BD0000}"/>
    <cellStyle name="Примечание 16 4 4 2" xfId="38292" xr:uid="{00000000-0005-0000-0000-0000CABD0000}"/>
    <cellStyle name="Примечание 16 4 4 3" xfId="38293" xr:uid="{00000000-0005-0000-0000-0000CBBD0000}"/>
    <cellStyle name="Примечание 16 4 5" xfId="38294" xr:uid="{00000000-0005-0000-0000-0000CCBD0000}"/>
    <cellStyle name="Примечание 16 4 5 2" xfId="38295" xr:uid="{00000000-0005-0000-0000-0000CDBD0000}"/>
    <cellStyle name="Примечание 16 4 5 3" xfId="38296" xr:uid="{00000000-0005-0000-0000-0000CEBD0000}"/>
    <cellStyle name="Примечание 16 4 6" xfId="38297" xr:uid="{00000000-0005-0000-0000-0000CFBD0000}"/>
    <cellStyle name="Примечание 16 4 6 2" xfId="38298" xr:uid="{00000000-0005-0000-0000-0000D0BD0000}"/>
    <cellStyle name="Примечание 16 4 6 3" xfId="38299" xr:uid="{00000000-0005-0000-0000-0000D1BD0000}"/>
    <cellStyle name="Примечание 16 4 7" xfId="38300" xr:uid="{00000000-0005-0000-0000-0000D2BD0000}"/>
    <cellStyle name="Примечание 16 4 7 2" xfId="38301" xr:uid="{00000000-0005-0000-0000-0000D3BD0000}"/>
    <cellStyle name="Примечание 16 4 7 3" xfId="38302" xr:uid="{00000000-0005-0000-0000-0000D4BD0000}"/>
    <cellStyle name="Примечание 16 4 8" xfId="38303" xr:uid="{00000000-0005-0000-0000-0000D5BD0000}"/>
    <cellStyle name="Примечание 16 4 8 2" xfId="38304" xr:uid="{00000000-0005-0000-0000-0000D6BD0000}"/>
    <cellStyle name="Примечание 16 4 8 3" xfId="38305" xr:uid="{00000000-0005-0000-0000-0000D7BD0000}"/>
    <cellStyle name="Примечание 16 4 9" xfId="38306" xr:uid="{00000000-0005-0000-0000-0000D8BD0000}"/>
    <cellStyle name="Примечание 16 4 9 2" xfId="38307" xr:uid="{00000000-0005-0000-0000-0000D9BD0000}"/>
    <cellStyle name="Примечание 16 4 9 3" xfId="38308" xr:uid="{00000000-0005-0000-0000-0000DABD0000}"/>
    <cellStyle name="Примечание 16 5" xfId="38309" xr:uid="{00000000-0005-0000-0000-0000DBBD0000}"/>
    <cellStyle name="Примечание 16 5 10" xfId="38310" xr:uid="{00000000-0005-0000-0000-0000DCBD0000}"/>
    <cellStyle name="Примечание 16 5 2" xfId="38311" xr:uid="{00000000-0005-0000-0000-0000DDBD0000}"/>
    <cellStyle name="Примечание 16 5 2 2" xfId="38312" xr:uid="{00000000-0005-0000-0000-0000DEBD0000}"/>
    <cellStyle name="Примечание 16 5 2 3" xfId="38313" xr:uid="{00000000-0005-0000-0000-0000DFBD0000}"/>
    <cellStyle name="Примечание 16 5 3" xfId="38314" xr:uid="{00000000-0005-0000-0000-0000E0BD0000}"/>
    <cellStyle name="Примечание 16 5 3 2" xfId="38315" xr:uid="{00000000-0005-0000-0000-0000E1BD0000}"/>
    <cellStyle name="Примечание 16 5 3 3" xfId="38316" xr:uid="{00000000-0005-0000-0000-0000E2BD0000}"/>
    <cellStyle name="Примечание 16 5 4" xfId="38317" xr:uid="{00000000-0005-0000-0000-0000E3BD0000}"/>
    <cellStyle name="Примечание 16 5 4 2" xfId="38318" xr:uid="{00000000-0005-0000-0000-0000E4BD0000}"/>
    <cellStyle name="Примечание 16 5 4 3" xfId="38319" xr:uid="{00000000-0005-0000-0000-0000E5BD0000}"/>
    <cellStyle name="Примечание 16 5 5" xfId="38320" xr:uid="{00000000-0005-0000-0000-0000E6BD0000}"/>
    <cellStyle name="Примечание 16 5 5 2" xfId="38321" xr:uid="{00000000-0005-0000-0000-0000E7BD0000}"/>
    <cellStyle name="Примечание 16 5 5 3" xfId="38322" xr:uid="{00000000-0005-0000-0000-0000E8BD0000}"/>
    <cellStyle name="Примечание 16 5 6" xfId="38323" xr:uid="{00000000-0005-0000-0000-0000E9BD0000}"/>
    <cellStyle name="Примечание 16 5 6 2" xfId="38324" xr:uid="{00000000-0005-0000-0000-0000EABD0000}"/>
    <cellStyle name="Примечание 16 5 6 3" xfId="38325" xr:uid="{00000000-0005-0000-0000-0000EBBD0000}"/>
    <cellStyle name="Примечание 16 5 7" xfId="38326" xr:uid="{00000000-0005-0000-0000-0000ECBD0000}"/>
    <cellStyle name="Примечание 16 5 7 2" xfId="38327" xr:uid="{00000000-0005-0000-0000-0000EDBD0000}"/>
    <cellStyle name="Примечание 16 5 7 3" xfId="38328" xr:uid="{00000000-0005-0000-0000-0000EEBD0000}"/>
    <cellStyle name="Примечание 16 5 8" xfId="38329" xr:uid="{00000000-0005-0000-0000-0000EFBD0000}"/>
    <cellStyle name="Примечание 16 5 8 2" xfId="38330" xr:uid="{00000000-0005-0000-0000-0000F0BD0000}"/>
    <cellStyle name="Примечание 16 5 8 3" xfId="38331" xr:uid="{00000000-0005-0000-0000-0000F1BD0000}"/>
    <cellStyle name="Примечание 16 5 9" xfId="38332" xr:uid="{00000000-0005-0000-0000-0000F2BD0000}"/>
    <cellStyle name="Примечание 16 5 9 2" xfId="38333" xr:uid="{00000000-0005-0000-0000-0000F3BD0000}"/>
    <cellStyle name="Примечание 16 5 9 3" xfId="38334" xr:uid="{00000000-0005-0000-0000-0000F4BD0000}"/>
    <cellStyle name="Примечание 16 6" xfId="38335" xr:uid="{00000000-0005-0000-0000-0000F5BD0000}"/>
    <cellStyle name="Примечание 16 6 2" xfId="38336" xr:uid="{00000000-0005-0000-0000-0000F6BD0000}"/>
    <cellStyle name="Примечание 16 6 3" xfId="38337" xr:uid="{00000000-0005-0000-0000-0000F7BD0000}"/>
    <cellStyle name="Примечание 16 7" xfId="38338" xr:uid="{00000000-0005-0000-0000-0000F8BD0000}"/>
    <cellStyle name="Примечание 16 7 2" xfId="38339" xr:uid="{00000000-0005-0000-0000-0000F9BD0000}"/>
    <cellStyle name="Примечание 16 7 3" xfId="38340" xr:uid="{00000000-0005-0000-0000-0000FABD0000}"/>
    <cellStyle name="Примечание 16 8" xfId="38341" xr:uid="{00000000-0005-0000-0000-0000FBBD0000}"/>
    <cellStyle name="Примечание 16 8 2" xfId="38342" xr:uid="{00000000-0005-0000-0000-0000FCBD0000}"/>
    <cellStyle name="Примечание 16 8 3" xfId="38343" xr:uid="{00000000-0005-0000-0000-0000FDBD0000}"/>
    <cellStyle name="Примечание 16 9" xfId="38344" xr:uid="{00000000-0005-0000-0000-0000FEBD0000}"/>
    <cellStyle name="Примечание 16 9 2" xfId="38345" xr:uid="{00000000-0005-0000-0000-0000FFBD0000}"/>
    <cellStyle name="Примечание 16 9 3" xfId="38346" xr:uid="{00000000-0005-0000-0000-000000BE0000}"/>
    <cellStyle name="Примечание 16_Лист1" xfId="60728" xr:uid="{00000000-0005-0000-0000-000001BE0000}"/>
    <cellStyle name="Примечание 17" xfId="15583" xr:uid="{00000000-0005-0000-0000-000002BE0000}"/>
    <cellStyle name="Примечание 17 10" xfId="38347" xr:uid="{00000000-0005-0000-0000-000003BE0000}"/>
    <cellStyle name="Примечание 17 10 2" xfId="38348" xr:uid="{00000000-0005-0000-0000-000004BE0000}"/>
    <cellStyle name="Примечание 17 10 3" xfId="38349" xr:uid="{00000000-0005-0000-0000-000005BE0000}"/>
    <cellStyle name="Примечание 17 11" xfId="38350" xr:uid="{00000000-0005-0000-0000-000006BE0000}"/>
    <cellStyle name="Примечание 17 11 2" xfId="38351" xr:uid="{00000000-0005-0000-0000-000007BE0000}"/>
    <cellStyle name="Примечание 17 11 3" xfId="38352" xr:uid="{00000000-0005-0000-0000-000008BE0000}"/>
    <cellStyle name="Примечание 17 12" xfId="38353" xr:uid="{00000000-0005-0000-0000-000009BE0000}"/>
    <cellStyle name="Примечание 17 12 2" xfId="38354" xr:uid="{00000000-0005-0000-0000-00000ABE0000}"/>
    <cellStyle name="Примечание 17 12 3" xfId="38355" xr:uid="{00000000-0005-0000-0000-00000BBE0000}"/>
    <cellStyle name="Примечание 17 13" xfId="38356" xr:uid="{00000000-0005-0000-0000-00000CBE0000}"/>
    <cellStyle name="Примечание 17 13 2" xfId="38357" xr:uid="{00000000-0005-0000-0000-00000DBE0000}"/>
    <cellStyle name="Примечание 17 13 3" xfId="38358" xr:uid="{00000000-0005-0000-0000-00000EBE0000}"/>
    <cellStyle name="Примечание 17 14" xfId="38359" xr:uid="{00000000-0005-0000-0000-00000FBE0000}"/>
    <cellStyle name="Примечание 17 15" xfId="38360" xr:uid="{00000000-0005-0000-0000-000010BE0000}"/>
    <cellStyle name="Примечание 17 16" xfId="38361" xr:uid="{00000000-0005-0000-0000-000011BE0000}"/>
    <cellStyle name="Примечание 17 2" xfId="15584" xr:uid="{00000000-0005-0000-0000-000012BE0000}"/>
    <cellStyle name="Примечание 17 2 10" xfId="38362" xr:uid="{00000000-0005-0000-0000-000013BE0000}"/>
    <cellStyle name="Примечание 17 2 11" xfId="38363" xr:uid="{00000000-0005-0000-0000-000014BE0000}"/>
    <cellStyle name="Примечание 17 2 2" xfId="38364" xr:uid="{00000000-0005-0000-0000-000015BE0000}"/>
    <cellStyle name="Примечание 17 2 2 2" xfId="38365" xr:uid="{00000000-0005-0000-0000-000016BE0000}"/>
    <cellStyle name="Примечание 17 2 2 3" xfId="38366" xr:uid="{00000000-0005-0000-0000-000017BE0000}"/>
    <cellStyle name="Примечание 17 2 3" xfId="38367" xr:uid="{00000000-0005-0000-0000-000018BE0000}"/>
    <cellStyle name="Примечание 17 2 3 2" xfId="38368" xr:uid="{00000000-0005-0000-0000-000019BE0000}"/>
    <cellStyle name="Примечание 17 2 3 3" xfId="38369" xr:uid="{00000000-0005-0000-0000-00001ABE0000}"/>
    <cellStyle name="Примечание 17 2 4" xfId="38370" xr:uid="{00000000-0005-0000-0000-00001BBE0000}"/>
    <cellStyle name="Примечание 17 2 4 2" xfId="38371" xr:uid="{00000000-0005-0000-0000-00001CBE0000}"/>
    <cellStyle name="Примечание 17 2 4 3" xfId="38372" xr:uid="{00000000-0005-0000-0000-00001DBE0000}"/>
    <cellStyle name="Примечание 17 2 5" xfId="38373" xr:uid="{00000000-0005-0000-0000-00001EBE0000}"/>
    <cellStyle name="Примечание 17 2 5 2" xfId="38374" xr:uid="{00000000-0005-0000-0000-00001FBE0000}"/>
    <cellStyle name="Примечание 17 2 5 3" xfId="38375" xr:uid="{00000000-0005-0000-0000-000020BE0000}"/>
    <cellStyle name="Примечание 17 2 6" xfId="38376" xr:uid="{00000000-0005-0000-0000-000021BE0000}"/>
    <cellStyle name="Примечание 17 2 6 2" xfId="38377" xr:uid="{00000000-0005-0000-0000-000022BE0000}"/>
    <cellStyle name="Примечание 17 2 6 3" xfId="38378" xr:uid="{00000000-0005-0000-0000-000023BE0000}"/>
    <cellStyle name="Примечание 17 2 7" xfId="38379" xr:uid="{00000000-0005-0000-0000-000024BE0000}"/>
    <cellStyle name="Примечание 17 2 7 2" xfId="38380" xr:uid="{00000000-0005-0000-0000-000025BE0000}"/>
    <cellStyle name="Примечание 17 2 7 3" xfId="38381" xr:uid="{00000000-0005-0000-0000-000026BE0000}"/>
    <cellStyle name="Примечание 17 2 8" xfId="38382" xr:uid="{00000000-0005-0000-0000-000027BE0000}"/>
    <cellStyle name="Примечание 17 2 8 2" xfId="38383" xr:uid="{00000000-0005-0000-0000-000028BE0000}"/>
    <cellStyle name="Примечание 17 2 8 3" xfId="38384" xr:uid="{00000000-0005-0000-0000-000029BE0000}"/>
    <cellStyle name="Примечание 17 2 9" xfId="38385" xr:uid="{00000000-0005-0000-0000-00002ABE0000}"/>
    <cellStyle name="Примечание 17 2 9 2" xfId="38386" xr:uid="{00000000-0005-0000-0000-00002BBE0000}"/>
    <cellStyle name="Примечание 17 2 9 3" xfId="38387" xr:uid="{00000000-0005-0000-0000-00002CBE0000}"/>
    <cellStyle name="Примечание 17 3" xfId="38388" xr:uid="{00000000-0005-0000-0000-00002DBE0000}"/>
    <cellStyle name="Примечание 17 3 10" xfId="38389" xr:uid="{00000000-0005-0000-0000-00002EBE0000}"/>
    <cellStyle name="Примечание 17 3 2" xfId="38390" xr:uid="{00000000-0005-0000-0000-00002FBE0000}"/>
    <cellStyle name="Примечание 17 3 2 2" xfId="38391" xr:uid="{00000000-0005-0000-0000-000030BE0000}"/>
    <cellStyle name="Примечание 17 3 2 3" xfId="38392" xr:uid="{00000000-0005-0000-0000-000031BE0000}"/>
    <cellStyle name="Примечание 17 3 3" xfId="38393" xr:uid="{00000000-0005-0000-0000-000032BE0000}"/>
    <cellStyle name="Примечание 17 3 3 2" xfId="38394" xr:uid="{00000000-0005-0000-0000-000033BE0000}"/>
    <cellStyle name="Примечание 17 3 3 3" xfId="38395" xr:uid="{00000000-0005-0000-0000-000034BE0000}"/>
    <cellStyle name="Примечание 17 3 4" xfId="38396" xr:uid="{00000000-0005-0000-0000-000035BE0000}"/>
    <cellStyle name="Примечание 17 3 4 2" xfId="38397" xr:uid="{00000000-0005-0000-0000-000036BE0000}"/>
    <cellStyle name="Примечание 17 3 4 3" xfId="38398" xr:uid="{00000000-0005-0000-0000-000037BE0000}"/>
    <cellStyle name="Примечание 17 3 5" xfId="38399" xr:uid="{00000000-0005-0000-0000-000038BE0000}"/>
    <cellStyle name="Примечание 17 3 5 2" xfId="38400" xr:uid="{00000000-0005-0000-0000-000039BE0000}"/>
    <cellStyle name="Примечание 17 3 5 3" xfId="38401" xr:uid="{00000000-0005-0000-0000-00003ABE0000}"/>
    <cellStyle name="Примечание 17 3 6" xfId="38402" xr:uid="{00000000-0005-0000-0000-00003BBE0000}"/>
    <cellStyle name="Примечание 17 3 6 2" xfId="38403" xr:uid="{00000000-0005-0000-0000-00003CBE0000}"/>
    <cellStyle name="Примечание 17 3 6 3" xfId="38404" xr:uid="{00000000-0005-0000-0000-00003DBE0000}"/>
    <cellStyle name="Примечание 17 3 7" xfId="38405" xr:uid="{00000000-0005-0000-0000-00003EBE0000}"/>
    <cellStyle name="Примечание 17 3 7 2" xfId="38406" xr:uid="{00000000-0005-0000-0000-00003FBE0000}"/>
    <cellStyle name="Примечание 17 3 7 3" xfId="38407" xr:uid="{00000000-0005-0000-0000-000040BE0000}"/>
    <cellStyle name="Примечание 17 3 8" xfId="38408" xr:uid="{00000000-0005-0000-0000-000041BE0000}"/>
    <cellStyle name="Примечание 17 3 8 2" xfId="38409" xr:uid="{00000000-0005-0000-0000-000042BE0000}"/>
    <cellStyle name="Примечание 17 3 8 3" xfId="38410" xr:uid="{00000000-0005-0000-0000-000043BE0000}"/>
    <cellStyle name="Примечание 17 3 9" xfId="38411" xr:uid="{00000000-0005-0000-0000-000044BE0000}"/>
    <cellStyle name="Примечание 17 3 9 2" xfId="38412" xr:uid="{00000000-0005-0000-0000-000045BE0000}"/>
    <cellStyle name="Примечание 17 3 9 3" xfId="38413" xr:uid="{00000000-0005-0000-0000-000046BE0000}"/>
    <cellStyle name="Примечание 17 4" xfId="38414" xr:uid="{00000000-0005-0000-0000-000047BE0000}"/>
    <cellStyle name="Примечание 17 4 10" xfId="38415" xr:uid="{00000000-0005-0000-0000-000048BE0000}"/>
    <cellStyle name="Примечание 17 4 2" xfId="38416" xr:uid="{00000000-0005-0000-0000-000049BE0000}"/>
    <cellStyle name="Примечание 17 4 2 2" xfId="38417" xr:uid="{00000000-0005-0000-0000-00004ABE0000}"/>
    <cellStyle name="Примечание 17 4 2 3" xfId="38418" xr:uid="{00000000-0005-0000-0000-00004BBE0000}"/>
    <cellStyle name="Примечание 17 4 3" xfId="38419" xr:uid="{00000000-0005-0000-0000-00004CBE0000}"/>
    <cellStyle name="Примечание 17 4 3 2" xfId="38420" xr:uid="{00000000-0005-0000-0000-00004DBE0000}"/>
    <cellStyle name="Примечание 17 4 3 3" xfId="38421" xr:uid="{00000000-0005-0000-0000-00004EBE0000}"/>
    <cellStyle name="Примечание 17 4 4" xfId="38422" xr:uid="{00000000-0005-0000-0000-00004FBE0000}"/>
    <cellStyle name="Примечание 17 4 4 2" xfId="38423" xr:uid="{00000000-0005-0000-0000-000050BE0000}"/>
    <cellStyle name="Примечание 17 4 4 3" xfId="38424" xr:uid="{00000000-0005-0000-0000-000051BE0000}"/>
    <cellStyle name="Примечание 17 4 5" xfId="38425" xr:uid="{00000000-0005-0000-0000-000052BE0000}"/>
    <cellStyle name="Примечание 17 4 5 2" xfId="38426" xr:uid="{00000000-0005-0000-0000-000053BE0000}"/>
    <cellStyle name="Примечание 17 4 5 3" xfId="38427" xr:uid="{00000000-0005-0000-0000-000054BE0000}"/>
    <cellStyle name="Примечание 17 4 6" xfId="38428" xr:uid="{00000000-0005-0000-0000-000055BE0000}"/>
    <cellStyle name="Примечание 17 4 6 2" xfId="38429" xr:uid="{00000000-0005-0000-0000-000056BE0000}"/>
    <cellStyle name="Примечание 17 4 6 3" xfId="38430" xr:uid="{00000000-0005-0000-0000-000057BE0000}"/>
    <cellStyle name="Примечание 17 4 7" xfId="38431" xr:uid="{00000000-0005-0000-0000-000058BE0000}"/>
    <cellStyle name="Примечание 17 4 7 2" xfId="38432" xr:uid="{00000000-0005-0000-0000-000059BE0000}"/>
    <cellStyle name="Примечание 17 4 7 3" xfId="38433" xr:uid="{00000000-0005-0000-0000-00005ABE0000}"/>
    <cellStyle name="Примечание 17 4 8" xfId="38434" xr:uid="{00000000-0005-0000-0000-00005BBE0000}"/>
    <cellStyle name="Примечание 17 4 8 2" xfId="38435" xr:uid="{00000000-0005-0000-0000-00005CBE0000}"/>
    <cellStyle name="Примечание 17 4 8 3" xfId="38436" xr:uid="{00000000-0005-0000-0000-00005DBE0000}"/>
    <cellStyle name="Примечание 17 4 9" xfId="38437" xr:uid="{00000000-0005-0000-0000-00005EBE0000}"/>
    <cellStyle name="Примечание 17 4 9 2" xfId="38438" xr:uid="{00000000-0005-0000-0000-00005FBE0000}"/>
    <cellStyle name="Примечание 17 4 9 3" xfId="38439" xr:uid="{00000000-0005-0000-0000-000060BE0000}"/>
    <cellStyle name="Примечание 17 5" xfId="38440" xr:uid="{00000000-0005-0000-0000-000061BE0000}"/>
    <cellStyle name="Примечание 17 5 10" xfId="38441" xr:uid="{00000000-0005-0000-0000-000062BE0000}"/>
    <cellStyle name="Примечание 17 5 2" xfId="38442" xr:uid="{00000000-0005-0000-0000-000063BE0000}"/>
    <cellStyle name="Примечание 17 5 2 2" xfId="38443" xr:uid="{00000000-0005-0000-0000-000064BE0000}"/>
    <cellStyle name="Примечание 17 5 2 3" xfId="38444" xr:uid="{00000000-0005-0000-0000-000065BE0000}"/>
    <cellStyle name="Примечание 17 5 3" xfId="38445" xr:uid="{00000000-0005-0000-0000-000066BE0000}"/>
    <cellStyle name="Примечание 17 5 3 2" xfId="38446" xr:uid="{00000000-0005-0000-0000-000067BE0000}"/>
    <cellStyle name="Примечание 17 5 3 3" xfId="38447" xr:uid="{00000000-0005-0000-0000-000068BE0000}"/>
    <cellStyle name="Примечание 17 5 4" xfId="38448" xr:uid="{00000000-0005-0000-0000-000069BE0000}"/>
    <cellStyle name="Примечание 17 5 4 2" xfId="38449" xr:uid="{00000000-0005-0000-0000-00006ABE0000}"/>
    <cellStyle name="Примечание 17 5 4 3" xfId="38450" xr:uid="{00000000-0005-0000-0000-00006BBE0000}"/>
    <cellStyle name="Примечание 17 5 5" xfId="38451" xr:uid="{00000000-0005-0000-0000-00006CBE0000}"/>
    <cellStyle name="Примечание 17 5 5 2" xfId="38452" xr:uid="{00000000-0005-0000-0000-00006DBE0000}"/>
    <cellStyle name="Примечание 17 5 5 3" xfId="38453" xr:uid="{00000000-0005-0000-0000-00006EBE0000}"/>
    <cellStyle name="Примечание 17 5 6" xfId="38454" xr:uid="{00000000-0005-0000-0000-00006FBE0000}"/>
    <cellStyle name="Примечание 17 5 6 2" xfId="38455" xr:uid="{00000000-0005-0000-0000-000070BE0000}"/>
    <cellStyle name="Примечание 17 5 6 3" xfId="38456" xr:uid="{00000000-0005-0000-0000-000071BE0000}"/>
    <cellStyle name="Примечание 17 5 7" xfId="38457" xr:uid="{00000000-0005-0000-0000-000072BE0000}"/>
    <cellStyle name="Примечание 17 5 7 2" xfId="38458" xr:uid="{00000000-0005-0000-0000-000073BE0000}"/>
    <cellStyle name="Примечание 17 5 7 3" xfId="38459" xr:uid="{00000000-0005-0000-0000-000074BE0000}"/>
    <cellStyle name="Примечание 17 5 8" xfId="38460" xr:uid="{00000000-0005-0000-0000-000075BE0000}"/>
    <cellStyle name="Примечание 17 5 8 2" xfId="38461" xr:uid="{00000000-0005-0000-0000-000076BE0000}"/>
    <cellStyle name="Примечание 17 5 8 3" xfId="38462" xr:uid="{00000000-0005-0000-0000-000077BE0000}"/>
    <cellStyle name="Примечание 17 5 9" xfId="38463" xr:uid="{00000000-0005-0000-0000-000078BE0000}"/>
    <cellStyle name="Примечание 17 5 9 2" xfId="38464" xr:uid="{00000000-0005-0000-0000-000079BE0000}"/>
    <cellStyle name="Примечание 17 5 9 3" xfId="38465" xr:uid="{00000000-0005-0000-0000-00007ABE0000}"/>
    <cellStyle name="Примечание 17 6" xfId="38466" xr:uid="{00000000-0005-0000-0000-00007BBE0000}"/>
    <cellStyle name="Примечание 17 6 2" xfId="38467" xr:uid="{00000000-0005-0000-0000-00007CBE0000}"/>
    <cellStyle name="Примечание 17 6 3" xfId="38468" xr:uid="{00000000-0005-0000-0000-00007DBE0000}"/>
    <cellStyle name="Примечание 17 7" xfId="38469" xr:uid="{00000000-0005-0000-0000-00007EBE0000}"/>
    <cellStyle name="Примечание 17 7 2" xfId="38470" xr:uid="{00000000-0005-0000-0000-00007FBE0000}"/>
    <cellStyle name="Примечание 17 7 3" xfId="38471" xr:uid="{00000000-0005-0000-0000-000080BE0000}"/>
    <cellStyle name="Примечание 17 8" xfId="38472" xr:uid="{00000000-0005-0000-0000-000081BE0000}"/>
    <cellStyle name="Примечание 17 8 2" xfId="38473" xr:uid="{00000000-0005-0000-0000-000082BE0000}"/>
    <cellStyle name="Примечание 17 8 3" xfId="38474" xr:uid="{00000000-0005-0000-0000-000083BE0000}"/>
    <cellStyle name="Примечание 17 9" xfId="38475" xr:uid="{00000000-0005-0000-0000-000084BE0000}"/>
    <cellStyle name="Примечание 17 9 2" xfId="38476" xr:uid="{00000000-0005-0000-0000-000085BE0000}"/>
    <cellStyle name="Примечание 17 9 3" xfId="38477" xr:uid="{00000000-0005-0000-0000-000086BE0000}"/>
    <cellStyle name="Примечание 17_Лист1" xfId="60729" xr:uid="{00000000-0005-0000-0000-000087BE0000}"/>
    <cellStyle name="Примечание 18" xfId="15585" xr:uid="{00000000-0005-0000-0000-000088BE0000}"/>
    <cellStyle name="Примечание 18 10" xfId="38478" xr:uid="{00000000-0005-0000-0000-000089BE0000}"/>
    <cellStyle name="Примечание 18 10 2" xfId="38479" xr:uid="{00000000-0005-0000-0000-00008ABE0000}"/>
    <cellStyle name="Примечание 18 10 3" xfId="38480" xr:uid="{00000000-0005-0000-0000-00008BBE0000}"/>
    <cellStyle name="Примечание 18 11" xfId="38481" xr:uid="{00000000-0005-0000-0000-00008CBE0000}"/>
    <cellStyle name="Примечание 18 11 2" xfId="38482" xr:uid="{00000000-0005-0000-0000-00008DBE0000}"/>
    <cellStyle name="Примечание 18 11 3" xfId="38483" xr:uid="{00000000-0005-0000-0000-00008EBE0000}"/>
    <cellStyle name="Примечание 18 12" xfId="38484" xr:uid="{00000000-0005-0000-0000-00008FBE0000}"/>
    <cellStyle name="Примечание 18 12 2" xfId="38485" xr:uid="{00000000-0005-0000-0000-000090BE0000}"/>
    <cellStyle name="Примечание 18 12 3" xfId="38486" xr:uid="{00000000-0005-0000-0000-000091BE0000}"/>
    <cellStyle name="Примечание 18 13" xfId="38487" xr:uid="{00000000-0005-0000-0000-000092BE0000}"/>
    <cellStyle name="Примечание 18 13 2" xfId="38488" xr:uid="{00000000-0005-0000-0000-000093BE0000}"/>
    <cellStyle name="Примечание 18 13 3" xfId="38489" xr:uid="{00000000-0005-0000-0000-000094BE0000}"/>
    <cellStyle name="Примечание 18 14" xfId="38490" xr:uid="{00000000-0005-0000-0000-000095BE0000}"/>
    <cellStyle name="Примечание 18 15" xfId="38491" xr:uid="{00000000-0005-0000-0000-000096BE0000}"/>
    <cellStyle name="Примечание 18 16" xfId="38492" xr:uid="{00000000-0005-0000-0000-000097BE0000}"/>
    <cellStyle name="Примечание 18 2" xfId="15586" xr:uid="{00000000-0005-0000-0000-000098BE0000}"/>
    <cellStyle name="Примечание 18 2 10" xfId="38493" xr:uid="{00000000-0005-0000-0000-000099BE0000}"/>
    <cellStyle name="Примечание 18 2 11" xfId="38494" xr:uid="{00000000-0005-0000-0000-00009ABE0000}"/>
    <cellStyle name="Примечание 18 2 2" xfId="38495" xr:uid="{00000000-0005-0000-0000-00009BBE0000}"/>
    <cellStyle name="Примечание 18 2 2 2" xfId="38496" xr:uid="{00000000-0005-0000-0000-00009CBE0000}"/>
    <cellStyle name="Примечание 18 2 2 3" xfId="38497" xr:uid="{00000000-0005-0000-0000-00009DBE0000}"/>
    <cellStyle name="Примечание 18 2 3" xfId="38498" xr:uid="{00000000-0005-0000-0000-00009EBE0000}"/>
    <cellStyle name="Примечание 18 2 3 2" xfId="38499" xr:uid="{00000000-0005-0000-0000-00009FBE0000}"/>
    <cellStyle name="Примечание 18 2 3 3" xfId="38500" xr:uid="{00000000-0005-0000-0000-0000A0BE0000}"/>
    <cellStyle name="Примечание 18 2 4" xfId="38501" xr:uid="{00000000-0005-0000-0000-0000A1BE0000}"/>
    <cellStyle name="Примечание 18 2 4 2" xfId="38502" xr:uid="{00000000-0005-0000-0000-0000A2BE0000}"/>
    <cellStyle name="Примечание 18 2 4 3" xfId="38503" xr:uid="{00000000-0005-0000-0000-0000A3BE0000}"/>
    <cellStyle name="Примечание 18 2 5" xfId="38504" xr:uid="{00000000-0005-0000-0000-0000A4BE0000}"/>
    <cellStyle name="Примечание 18 2 5 2" xfId="38505" xr:uid="{00000000-0005-0000-0000-0000A5BE0000}"/>
    <cellStyle name="Примечание 18 2 5 3" xfId="38506" xr:uid="{00000000-0005-0000-0000-0000A6BE0000}"/>
    <cellStyle name="Примечание 18 2 6" xfId="38507" xr:uid="{00000000-0005-0000-0000-0000A7BE0000}"/>
    <cellStyle name="Примечание 18 2 6 2" xfId="38508" xr:uid="{00000000-0005-0000-0000-0000A8BE0000}"/>
    <cellStyle name="Примечание 18 2 6 3" xfId="38509" xr:uid="{00000000-0005-0000-0000-0000A9BE0000}"/>
    <cellStyle name="Примечание 18 2 7" xfId="38510" xr:uid="{00000000-0005-0000-0000-0000AABE0000}"/>
    <cellStyle name="Примечание 18 2 7 2" xfId="38511" xr:uid="{00000000-0005-0000-0000-0000ABBE0000}"/>
    <cellStyle name="Примечание 18 2 7 3" xfId="38512" xr:uid="{00000000-0005-0000-0000-0000ACBE0000}"/>
    <cellStyle name="Примечание 18 2 8" xfId="38513" xr:uid="{00000000-0005-0000-0000-0000ADBE0000}"/>
    <cellStyle name="Примечание 18 2 8 2" xfId="38514" xr:uid="{00000000-0005-0000-0000-0000AEBE0000}"/>
    <cellStyle name="Примечание 18 2 8 3" xfId="38515" xr:uid="{00000000-0005-0000-0000-0000AFBE0000}"/>
    <cellStyle name="Примечание 18 2 9" xfId="38516" xr:uid="{00000000-0005-0000-0000-0000B0BE0000}"/>
    <cellStyle name="Примечание 18 2 9 2" xfId="38517" xr:uid="{00000000-0005-0000-0000-0000B1BE0000}"/>
    <cellStyle name="Примечание 18 2 9 3" xfId="38518" xr:uid="{00000000-0005-0000-0000-0000B2BE0000}"/>
    <cellStyle name="Примечание 18 3" xfId="38519" xr:uid="{00000000-0005-0000-0000-0000B3BE0000}"/>
    <cellStyle name="Примечание 18 3 10" xfId="38520" xr:uid="{00000000-0005-0000-0000-0000B4BE0000}"/>
    <cellStyle name="Примечание 18 3 2" xfId="38521" xr:uid="{00000000-0005-0000-0000-0000B5BE0000}"/>
    <cellStyle name="Примечание 18 3 2 2" xfId="38522" xr:uid="{00000000-0005-0000-0000-0000B6BE0000}"/>
    <cellStyle name="Примечание 18 3 2 3" xfId="38523" xr:uid="{00000000-0005-0000-0000-0000B7BE0000}"/>
    <cellStyle name="Примечание 18 3 3" xfId="38524" xr:uid="{00000000-0005-0000-0000-0000B8BE0000}"/>
    <cellStyle name="Примечание 18 3 3 2" xfId="38525" xr:uid="{00000000-0005-0000-0000-0000B9BE0000}"/>
    <cellStyle name="Примечание 18 3 3 3" xfId="38526" xr:uid="{00000000-0005-0000-0000-0000BABE0000}"/>
    <cellStyle name="Примечание 18 3 4" xfId="38527" xr:uid="{00000000-0005-0000-0000-0000BBBE0000}"/>
    <cellStyle name="Примечание 18 3 4 2" xfId="38528" xr:uid="{00000000-0005-0000-0000-0000BCBE0000}"/>
    <cellStyle name="Примечание 18 3 4 3" xfId="38529" xr:uid="{00000000-0005-0000-0000-0000BDBE0000}"/>
    <cellStyle name="Примечание 18 3 5" xfId="38530" xr:uid="{00000000-0005-0000-0000-0000BEBE0000}"/>
    <cellStyle name="Примечание 18 3 5 2" xfId="38531" xr:uid="{00000000-0005-0000-0000-0000BFBE0000}"/>
    <cellStyle name="Примечание 18 3 5 3" xfId="38532" xr:uid="{00000000-0005-0000-0000-0000C0BE0000}"/>
    <cellStyle name="Примечание 18 3 6" xfId="38533" xr:uid="{00000000-0005-0000-0000-0000C1BE0000}"/>
    <cellStyle name="Примечание 18 3 6 2" xfId="38534" xr:uid="{00000000-0005-0000-0000-0000C2BE0000}"/>
    <cellStyle name="Примечание 18 3 6 3" xfId="38535" xr:uid="{00000000-0005-0000-0000-0000C3BE0000}"/>
    <cellStyle name="Примечание 18 3 7" xfId="38536" xr:uid="{00000000-0005-0000-0000-0000C4BE0000}"/>
    <cellStyle name="Примечание 18 3 7 2" xfId="38537" xr:uid="{00000000-0005-0000-0000-0000C5BE0000}"/>
    <cellStyle name="Примечание 18 3 7 3" xfId="38538" xr:uid="{00000000-0005-0000-0000-0000C6BE0000}"/>
    <cellStyle name="Примечание 18 3 8" xfId="38539" xr:uid="{00000000-0005-0000-0000-0000C7BE0000}"/>
    <cellStyle name="Примечание 18 3 8 2" xfId="38540" xr:uid="{00000000-0005-0000-0000-0000C8BE0000}"/>
    <cellStyle name="Примечание 18 3 8 3" xfId="38541" xr:uid="{00000000-0005-0000-0000-0000C9BE0000}"/>
    <cellStyle name="Примечание 18 3 9" xfId="38542" xr:uid="{00000000-0005-0000-0000-0000CABE0000}"/>
    <cellStyle name="Примечание 18 3 9 2" xfId="38543" xr:uid="{00000000-0005-0000-0000-0000CBBE0000}"/>
    <cellStyle name="Примечание 18 3 9 3" xfId="38544" xr:uid="{00000000-0005-0000-0000-0000CCBE0000}"/>
    <cellStyle name="Примечание 18 4" xfId="38545" xr:uid="{00000000-0005-0000-0000-0000CDBE0000}"/>
    <cellStyle name="Примечание 18 4 10" xfId="38546" xr:uid="{00000000-0005-0000-0000-0000CEBE0000}"/>
    <cellStyle name="Примечание 18 4 2" xfId="38547" xr:uid="{00000000-0005-0000-0000-0000CFBE0000}"/>
    <cellStyle name="Примечание 18 4 2 2" xfId="38548" xr:uid="{00000000-0005-0000-0000-0000D0BE0000}"/>
    <cellStyle name="Примечание 18 4 2 3" xfId="38549" xr:uid="{00000000-0005-0000-0000-0000D1BE0000}"/>
    <cellStyle name="Примечание 18 4 3" xfId="38550" xr:uid="{00000000-0005-0000-0000-0000D2BE0000}"/>
    <cellStyle name="Примечание 18 4 3 2" xfId="38551" xr:uid="{00000000-0005-0000-0000-0000D3BE0000}"/>
    <cellStyle name="Примечание 18 4 3 3" xfId="38552" xr:uid="{00000000-0005-0000-0000-0000D4BE0000}"/>
    <cellStyle name="Примечание 18 4 4" xfId="38553" xr:uid="{00000000-0005-0000-0000-0000D5BE0000}"/>
    <cellStyle name="Примечание 18 4 4 2" xfId="38554" xr:uid="{00000000-0005-0000-0000-0000D6BE0000}"/>
    <cellStyle name="Примечание 18 4 4 3" xfId="38555" xr:uid="{00000000-0005-0000-0000-0000D7BE0000}"/>
    <cellStyle name="Примечание 18 4 5" xfId="38556" xr:uid="{00000000-0005-0000-0000-0000D8BE0000}"/>
    <cellStyle name="Примечание 18 4 5 2" xfId="38557" xr:uid="{00000000-0005-0000-0000-0000D9BE0000}"/>
    <cellStyle name="Примечание 18 4 5 3" xfId="38558" xr:uid="{00000000-0005-0000-0000-0000DABE0000}"/>
    <cellStyle name="Примечание 18 4 6" xfId="38559" xr:uid="{00000000-0005-0000-0000-0000DBBE0000}"/>
    <cellStyle name="Примечание 18 4 6 2" xfId="38560" xr:uid="{00000000-0005-0000-0000-0000DCBE0000}"/>
    <cellStyle name="Примечание 18 4 6 3" xfId="38561" xr:uid="{00000000-0005-0000-0000-0000DDBE0000}"/>
    <cellStyle name="Примечание 18 4 7" xfId="38562" xr:uid="{00000000-0005-0000-0000-0000DEBE0000}"/>
    <cellStyle name="Примечание 18 4 7 2" xfId="38563" xr:uid="{00000000-0005-0000-0000-0000DFBE0000}"/>
    <cellStyle name="Примечание 18 4 7 3" xfId="38564" xr:uid="{00000000-0005-0000-0000-0000E0BE0000}"/>
    <cellStyle name="Примечание 18 4 8" xfId="38565" xr:uid="{00000000-0005-0000-0000-0000E1BE0000}"/>
    <cellStyle name="Примечание 18 4 8 2" xfId="38566" xr:uid="{00000000-0005-0000-0000-0000E2BE0000}"/>
    <cellStyle name="Примечание 18 4 8 3" xfId="38567" xr:uid="{00000000-0005-0000-0000-0000E3BE0000}"/>
    <cellStyle name="Примечание 18 4 9" xfId="38568" xr:uid="{00000000-0005-0000-0000-0000E4BE0000}"/>
    <cellStyle name="Примечание 18 4 9 2" xfId="38569" xr:uid="{00000000-0005-0000-0000-0000E5BE0000}"/>
    <cellStyle name="Примечание 18 4 9 3" xfId="38570" xr:uid="{00000000-0005-0000-0000-0000E6BE0000}"/>
    <cellStyle name="Примечание 18 5" xfId="38571" xr:uid="{00000000-0005-0000-0000-0000E7BE0000}"/>
    <cellStyle name="Примечание 18 5 10" xfId="38572" xr:uid="{00000000-0005-0000-0000-0000E8BE0000}"/>
    <cellStyle name="Примечание 18 5 2" xfId="38573" xr:uid="{00000000-0005-0000-0000-0000E9BE0000}"/>
    <cellStyle name="Примечание 18 5 2 2" xfId="38574" xr:uid="{00000000-0005-0000-0000-0000EABE0000}"/>
    <cellStyle name="Примечание 18 5 2 3" xfId="38575" xr:uid="{00000000-0005-0000-0000-0000EBBE0000}"/>
    <cellStyle name="Примечание 18 5 3" xfId="38576" xr:uid="{00000000-0005-0000-0000-0000ECBE0000}"/>
    <cellStyle name="Примечание 18 5 3 2" xfId="38577" xr:uid="{00000000-0005-0000-0000-0000EDBE0000}"/>
    <cellStyle name="Примечание 18 5 3 3" xfId="38578" xr:uid="{00000000-0005-0000-0000-0000EEBE0000}"/>
    <cellStyle name="Примечание 18 5 4" xfId="38579" xr:uid="{00000000-0005-0000-0000-0000EFBE0000}"/>
    <cellStyle name="Примечание 18 5 4 2" xfId="38580" xr:uid="{00000000-0005-0000-0000-0000F0BE0000}"/>
    <cellStyle name="Примечание 18 5 4 3" xfId="38581" xr:uid="{00000000-0005-0000-0000-0000F1BE0000}"/>
    <cellStyle name="Примечание 18 5 5" xfId="38582" xr:uid="{00000000-0005-0000-0000-0000F2BE0000}"/>
    <cellStyle name="Примечание 18 5 5 2" xfId="38583" xr:uid="{00000000-0005-0000-0000-0000F3BE0000}"/>
    <cellStyle name="Примечание 18 5 5 3" xfId="38584" xr:uid="{00000000-0005-0000-0000-0000F4BE0000}"/>
    <cellStyle name="Примечание 18 5 6" xfId="38585" xr:uid="{00000000-0005-0000-0000-0000F5BE0000}"/>
    <cellStyle name="Примечание 18 5 6 2" xfId="38586" xr:uid="{00000000-0005-0000-0000-0000F6BE0000}"/>
    <cellStyle name="Примечание 18 5 6 3" xfId="38587" xr:uid="{00000000-0005-0000-0000-0000F7BE0000}"/>
    <cellStyle name="Примечание 18 5 7" xfId="38588" xr:uid="{00000000-0005-0000-0000-0000F8BE0000}"/>
    <cellStyle name="Примечание 18 5 7 2" xfId="38589" xr:uid="{00000000-0005-0000-0000-0000F9BE0000}"/>
    <cellStyle name="Примечание 18 5 7 3" xfId="38590" xr:uid="{00000000-0005-0000-0000-0000FABE0000}"/>
    <cellStyle name="Примечание 18 5 8" xfId="38591" xr:uid="{00000000-0005-0000-0000-0000FBBE0000}"/>
    <cellStyle name="Примечание 18 5 8 2" xfId="38592" xr:uid="{00000000-0005-0000-0000-0000FCBE0000}"/>
    <cellStyle name="Примечание 18 5 8 3" xfId="38593" xr:uid="{00000000-0005-0000-0000-0000FDBE0000}"/>
    <cellStyle name="Примечание 18 5 9" xfId="38594" xr:uid="{00000000-0005-0000-0000-0000FEBE0000}"/>
    <cellStyle name="Примечание 18 5 9 2" xfId="38595" xr:uid="{00000000-0005-0000-0000-0000FFBE0000}"/>
    <cellStyle name="Примечание 18 5 9 3" xfId="38596" xr:uid="{00000000-0005-0000-0000-000000BF0000}"/>
    <cellStyle name="Примечание 18 6" xfId="38597" xr:uid="{00000000-0005-0000-0000-000001BF0000}"/>
    <cellStyle name="Примечание 18 6 2" xfId="38598" xr:uid="{00000000-0005-0000-0000-000002BF0000}"/>
    <cellStyle name="Примечание 18 6 3" xfId="38599" xr:uid="{00000000-0005-0000-0000-000003BF0000}"/>
    <cellStyle name="Примечание 18 7" xfId="38600" xr:uid="{00000000-0005-0000-0000-000004BF0000}"/>
    <cellStyle name="Примечание 18 7 2" xfId="38601" xr:uid="{00000000-0005-0000-0000-000005BF0000}"/>
    <cellStyle name="Примечание 18 7 3" xfId="38602" xr:uid="{00000000-0005-0000-0000-000006BF0000}"/>
    <cellStyle name="Примечание 18 8" xfId="38603" xr:uid="{00000000-0005-0000-0000-000007BF0000}"/>
    <cellStyle name="Примечание 18 8 2" xfId="38604" xr:uid="{00000000-0005-0000-0000-000008BF0000}"/>
    <cellStyle name="Примечание 18 8 3" xfId="38605" xr:uid="{00000000-0005-0000-0000-000009BF0000}"/>
    <cellStyle name="Примечание 18 9" xfId="38606" xr:uid="{00000000-0005-0000-0000-00000ABF0000}"/>
    <cellStyle name="Примечание 18 9 2" xfId="38607" xr:uid="{00000000-0005-0000-0000-00000BBF0000}"/>
    <cellStyle name="Примечание 18 9 3" xfId="38608" xr:uid="{00000000-0005-0000-0000-00000CBF0000}"/>
    <cellStyle name="Примечание 18_Лист1" xfId="60730" xr:uid="{00000000-0005-0000-0000-00000DBF0000}"/>
    <cellStyle name="Примечание 19" xfId="15587" xr:uid="{00000000-0005-0000-0000-00000EBF0000}"/>
    <cellStyle name="Примечание 19 10" xfId="38609" xr:uid="{00000000-0005-0000-0000-00000FBF0000}"/>
    <cellStyle name="Примечание 19 10 2" xfId="38610" xr:uid="{00000000-0005-0000-0000-000010BF0000}"/>
    <cellStyle name="Примечание 19 10 3" xfId="38611" xr:uid="{00000000-0005-0000-0000-000011BF0000}"/>
    <cellStyle name="Примечание 19 11" xfId="38612" xr:uid="{00000000-0005-0000-0000-000012BF0000}"/>
    <cellStyle name="Примечание 19 11 2" xfId="38613" xr:uid="{00000000-0005-0000-0000-000013BF0000}"/>
    <cellStyle name="Примечание 19 11 3" xfId="38614" xr:uid="{00000000-0005-0000-0000-000014BF0000}"/>
    <cellStyle name="Примечание 19 12" xfId="38615" xr:uid="{00000000-0005-0000-0000-000015BF0000}"/>
    <cellStyle name="Примечание 19 12 2" xfId="38616" xr:uid="{00000000-0005-0000-0000-000016BF0000}"/>
    <cellStyle name="Примечание 19 12 3" xfId="38617" xr:uid="{00000000-0005-0000-0000-000017BF0000}"/>
    <cellStyle name="Примечание 19 13" xfId="38618" xr:uid="{00000000-0005-0000-0000-000018BF0000}"/>
    <cellStyle name="Примечание 19 13 2" xfId="38619" xr:uid="{00000000-0005-0000-0000-000019BF0000}"/>
    <cellStyle name="Примечание 19 13 3" xfId="38620" xr:uid="{00000000-0005-0000-0000-00001ABF0000}"/>
    <cellStyle name="Примечание 19 14" xfId="38621" xr:uid="{00000000-0005-0000-0000-00001BBF0000}"/>
    <cellStyle name="Примечание 19 15" xfId="38622" xr:uid="{00000000-0005-0000-0000-00001CBF0000}"/>
    <cellStyle name="Примечание 19 16" xfId="38623" xr:uid="{00000000-0005-0000-0000-00001DBF0000}"/>
    <cellStyle name="Примечание 19 2" xfId="15588" xr:uid="{00000000-0005-0000-0000-00001EBF0000}"/>
    <cellStyle name="Примечание 19 2 10" xfId="38624" xr:uid="{00000000-0005-0000-0000-00001FBF0000}"/>
    <cellStyle name="Примечание 19 2 11" xfId="38625" xr:uid="{00000000-0005-0000-0000-000020BF0000}"/>
    <cellStyle name="Примечание 19 2 2" xfId="38626" xr:uid="{00000000-0005-0000-0000-000021BF0000}"/>
    <cellStyle name="Примечание 19 2 2 2" xfId="38627" xr:uid="{00000000-0005-0000-0000-000022BF0000}"/>
    <cellStyle name="Примечание 19 2 2 3" xfId="38628" xr:uid="{00000000-0005-0000-0000-000023BF0000}"/>
    <cellStyle name="Примечание 19 2 3" xfId="38629" xr:uid="{00000000-0005-0000-0000-000024BF0000}"/>
    <cellStyle name="Примечание 19 2 3 2" xfId="38630" xr:uid="{00000000-0005-0000-0000-000025BF0000}"/>
    <cellStyle name="Примечание 19 2 3 3" xfId="38631" xr:uid="{00000000-0005-0000-0000-000026BF0000}"/>
    <cellStyle name="Примечание 19 2 4" xfId="38632" xr:uid="{00000000-0005-0000-0000-000027BF0000}"/>
    <cellStyle name="Примечание 19 2 4 2" xfId="38633" xr:uid="{00000000-0005-0000-0000-000028BF0000}"/>
    <cellStyle name="Примечание 19 2 4 3" xfId="38634" xr:uid="{00000000-0005-0000-0000-000029BF0000}"/>
    <cellStyle name="Примечание 19 2 5" xfId="38635" xr:uid="{00000000-0005-0000-0000-00002ABF0000}"/>
    <cellStyle name="Примечание 19 2 5 2" xfId="38636" xr:uid="{00000000-0005-0000-0000-00002BBF0000}"/>
    <cellStyle name="Примечание 19 2 5 3" xfId="38637" xr:uid="{00000000-0005-0000-0000-00002CBF0000}"/>
    <cellStyle name="Примечание 19 2 6" xfId="38638" xr:uid="{00000000-0005-0000-0000-00002DBF0000}"/>
    <cellStyle name="Примечание 19 2 6 2" xfId="38639" xr:uid="{00000000-0005-0000-0000-00002EBF0000}"/>
    <cellStyle name="Примечание 19 2 6 3" xfId="38640" xr:uid="{00000000-0005-0000-0000-00002FBF0000}"/>
    <cellStyle name="Примечание 19 2 7" xfId="38641" xr:uid="{00000000-0005-0000-0000-000030BF0000}"/>
    <cellStyle name="Примечание 19 2 7 2" xfId="38642" xr:uid="{00000000-0005-0000-0000-000031BF0000}"/>
    <cellStyle name="Примечание 19 2 7 3" xfId="38643" xr:uid="{00000000-0005-0000-0000-000032BF0000}"/>
    <cellStyle name="Примечание 19 2 8" xfId="38644" xr:uid="{00000000-0005-0000-0000-000033BF0000}"/>
    <cellStyle name="Примечание 19 2 8 2" xfId="38645" xr:uid="{00000000-0005-0000-0000-000034BF0000}"/>
    <cellStyle name="Примечание 19 2 8 3" xfId="38646" xr:uid="{00000000-0005-0000-0000-000035BF0000}"/>
    <cellStyle name="Примечание 19 2 9" xfId="38647" xr:uid="{00000000-0005-0000-0000-000036BF0000}"/>
    <cellStyle name="Примечание 19 2 9 2" xfId="38648" xr:uid="{00000000-0005-0000-0000-000037BF0000}"/>
    <cellStyle name="Примечание 19 2 9 3" xfId="38649" xr:uid="{00000000-0005-0000-0000-000038BF0000}"/>
    <cellStyle name="Примечание 19 3" xfId="38650" xr:uid="{00000000-0005-0000-0000-000039BF0000}"/>
    <cellStyle name="Примечание 19 3 10" xfId="38651" xr:uid="{00000000-0005-0000-0000-00003ABF0000}"/>
    <cellStyle name="Примечание 19 3 2" xfId="38652" xr:uid="{00000000-0005-0000-0000-00003BBF0000}"/>
    <cellStyle name="Примечание 19 3 2 2" xfId="38653" xr:uid="{00000000-0005-0000-0000-00003CBF0000}"/>
    <cellStyle name="Примечание 19 3 2 3" xfId="38654" xr:uid="{00000000-0005-0000-0000-00003DBF0000}"/>
    <cellStyle name="Примечание 19 3 3" xfId="38655" xr:uid="{00000000-0005-0000-0000-00003EBF0000}"/>
    <cellStyle name="Примечание 19 3 3 2" xfId="38656" xr:uid="{00000000-0005-0000-0000-00003FBF0000}"/>
    <cellStyle name="Примечание 19 3 3 3" xfId="38657" xr:uid="{00000000-0005-0000-0000-000040BF0000}"/>
    <cellStyle name="Примечание 19 3 4" xfId="38658" xr:uid="{00000000-0005-0000-0000-000041BF0000}"/>
    <cellStyle name="Примечание 19 3 4 2" xfId="38659" xr:uid="{00000000-0005-0000-0000-000042BF0000}"/>
    <cellStyle name="Примечание 19 3 4 3" xfId="38660" xr:uid="{00000000-0005-0000-0000-000043BF0000}"/>
    <cellStyle name="Примечание 19 3 5" xfId="38661" xr:uid="{00000000-0005-0000-0000-000044BF0000}"/>
    <cellStyle name="Примечание 19 3 5 2" xfId="38662" xr:uid="{00000000-0005-0000-0000-000045BF0000}"/>
    <cellStyle name="Примечание 19 3 5 3" xfId="38663" xr:uid="{00000000-0005-0000-0000-000046BF0000}"/>
    <cellStyle name="Примечание 19 3 6" xfId="38664" xr:uid="{00000000-0005-0000-0000-000047BF0000}"/>
    <cellStyle name="Примечание 19 3 6 2" xfId="38665" xr:uid="{00000000-0005-0000-0000-000048BF0000}"/>
    <cellStyle name="Примечание 19 3 6 3" xfId="38666" xr:uid="{00000000-0005-0000-0000-000049BF0000}"/>
    <cellStyle name="Примечание 19 3 7" xfId="38667" xr:uid="{00000000-0005-0000-0000-00004ABF0000}"/>
    <cellStyle name="Примечание 19 3 7 2" xfId="38668" xr:uid="{00000000-0005-0000-0000-00004BBF0000}"/>
    <cellStyle name="Примечание 19 3 7 3" xfId="38669" xr:uid="{00000000-0005-0000-0000-00004CBF0000}"/>
    <cellStyle name="Примечание 19 3 8" xfId="38670" xr:uid="{00000000-0005-0000-0000-00004DBF0000}"/>
    <cellStyle name="Примечание 19 3 8 2" xfId="38671" xr:uid="{00000000-0005-0000-0000-00004EBF0000}"/>
    <cellStyle name="Примечание 19 3 8 3" xfId="38672" xr:uid="{00000000-0005-0000-0000-00004FBF0000}"/>
    <cellStyle name="Примечание 19 3 9" xfId="38673" xr:uid="{00000000-0005-0000-0000-000050BF0000}"/>
    <cellStyle name="Примечание 19 3 9 2" xfId="38674" xr:uid="{00000000-0005-0000-0000-000051BF0000}"/>
    <cellStyle name="Примечание 19 3 9 3" xfId="38675" xr:uid="{00000000-0005-0000-0000-000052BF0000}"/>
    <cellStyle name="Примечание 19 4" xfId="38676" xr:uid="{00000000-0005-0000-0000-000053BF0000}"/>
    <cellStyle name="Примечание 19 4 10" xfId="38677" xr:uid="{00000000-0005-0000-0000-000054BF0000}"/>
    <cellStyle name="Примечание 19 4 2" xfId="38678" xr:uid="{00000000-0005-0000-0000-000055BF0000}"/>
    <cellStyle name="Примечание 19 4 2 2" xfId="38679" xr:uid="{00000000-0005-0000-0000-000056BF0000}"/>
    <cellStyle name="Примечание 19 4 2 3" xfId="38680" xr:uid="{00000000-0005-0000-0000-000057BF0000}"/>
    <cellStyle name="Примечание 19 4 3" xfId="38681" xr:uid="{00000000-0005-0000-0000-000058BF0000}"/>
    <cellStyle name="Примечание 19 4 3 2" xfId="38682" xr:uid="{00000000-0005-0000-0000-000059BF0000}"/>
    <cellStyle name="Примечание 19 4 3 3" xfId="38683" xr:uid="{00000000-0005-0000-0000-00005ABF0000}"/>
    <cellStyle name="Примечание 19 4 4" xfId="38684" xr:uid="{00000000-0005-0000-0000-00005BBF0000}"/>
    <cellStyle name="Примечание 19 4 4 2" xfId="38685" xr:uid="{00000000-0005-0000-0000-00005CBF0000}"/>
    <cellStyle name="Примечание 19 4 4 3" xfId="38686" xr:uid="{00000000-0005-0000-0000-00005DBF0000}"/>
    <cellStyle name="Примечание 19 4 5" xfId="38687" xr:uid="{00000000-0005-0000-0000-00005EBF0000}"/>
    <cellStyle name="Примечание 19 4 5 2" xfId="38688" xr:uid="{00000000-0005-0000-0000-00005FBF0000}"/>
    <cellStyle name="Примечание 19 4 5 3" xfId="38689" xr:uid="{00000000-0005-0000-0000-000060BF0000}"/>
    <cellStyle name="Примечание 19 4 6" xfId="38690" xr:uid="{00000000-0005-0000-0000-000061BF0000}"/>
    <cellStyle name="Примечание 19 4 6 2" xfId="38691" xr:uid="{00000000-0005-0000-0000-000062BF0000}"/>
    <cellStyle name="Примечание 19 4 6 3" xfId="38692" xr:uid="{00000000-0005-0000-0000-000063BF0000}"/>
    <cellStyle name="Примечание 19 4 7" xfId="38693" xr:uid="{00000000-0005-0000-0000-000064BF0000}"/>
    <cellStyle name="Примечание 19 4 7 2" xfId="38694" xr:uid="{00000000-0005-0000-0000-000065BF0000}"/>
    <cellStyle name="Примечание 19 4 7 3" xfId="38695" xr:uid="{00000000-0005-0000-0000-000066BF0000}"/>
    <cellStyle name="Примечание 19 4 8" xfId="38696" xr:uid="{00000000-0005-0000-0000-000067BF0000}"/>
    <cellStyle name="Примечание 19 4 8 2" xfId="38697" xr:uid="{00000000-0005-0000-0000-000068BF0000}"/>
    <cellStyle name="Примечание 19 4 8 3" xfId="38698" xr:uid="{00000000-0005-0000-0000-000069BF0000}"/>
    <cellStyle name="Примечание 19 4 9" xfId="38699" xr:uid="{00000000-0005-0000-0000-00006ABF0000}"/>
    <cellStyle name="Примечание 19 4 9 2" xfId="38700" xr:uid="{00000000-0005-0000-0000-00006BBF0000}"/>
    <cellStyle name="Примечание 19 4 9 3" xfId="38701" xr:uid="{00000000-0005-0000-0000-00006CBF0000}"/>
    <cellStyle name="Примечание 19 5" xfId="38702" xr:uid="{00000000-0005-0000-0000-00006DBF0000}"/>
    <cellStyle name="Примечание 19 5 10" xfId="38703" xr:uid="{00000000-0005-0000-0000-00006EBF0000}"/>
    <cellStyle name="Примечание 19 5 2" xfId="38704" xr:uid="{00000000-0005-0000-0000-00006FBF0000}"/>
    <cellStyle name="Примечание 19 5 2 2" xfId="38705" xr:uid="{00000000-0005-0000-0000-000070BF0000}"/>
    <cellStyle name="Примечание 19 5 2 3" xfId="38706" xr:uid="{00000000-0005-0000-0000-000071BF0000}"/>
    <cellStyle name="Примечание 19 5 3" xfId="38707" xr:uid="{00000000-0005-0000-0000-000072BF0000}"/>
    <cellStyle name="Примечание 19 5 3 2" xfId="38708" xr:uid="{00000000-0005-0000-0000-000073BF0000}"/>
    <cellStyle name="Примечание 19 5 3 3" xfId="38709" xr:uid="{00000000-0005-0000-0000-000074BF0000}"/>
    <cellStyle name="Примечание 19 5 4" xfId="38710" xr:uid="{00000000-0005-0000-0000-000075BF0000}"/>
    <cellStyle name="Примечание 19 5 4 2" xfId="38711" xr:uid="{00000000-0005-0000-0000-000076BF0000}"/>
    <cellStyle name="Примечание 19 5 4 3" xfId="38712" xr:uid="{00000000-0005-0000-0000-000077BF0000}"/>
    <cellStyle name="Примечание 19 5 5" xfId="38713" xr:uid="{00000000-0005-0000-0000-000078BF0000}"/>
    <cellStyle name="Примечание 19 5 5 2" xfId="38714" xr:uid="{00000000-0005-0000-0000-000079BF0000}"/>
    <cellStyle name="Примечание 19 5 5 3" xfId="38715" xr:uid="{00000000-0005-0000-0000-00007ABF0000}"/>
    <cellStyle name="Примечание 19 5 6" xfId="38716" xr:uid="{00000000-0005-0000-0000-00007BBF0000}"/>
    <cellStyle name="Примечание 19 5 6 2" xfId="38717" xr:uid="{00000000-0005-0000-0000-00007CBF0000}"/>
    <cellStyle name="Примечание 19 5 6 3" xfId="38718" xr:uid="{00000000-0005-0000-0000-00007DBF0000}"/>
    <cellStyle name="Примечание 19 5 7" xfId="38719" xr:uid="{00000000-0005-0000-0000-00007EBF0000}"/>
    <cellStyle name="Примечание 19 5 7 2" xfId="38720" xr:uid="{00000000-0005-0000-0000-00007FBF0000}"/>
    <cellStyle name="Примечание 19 5 7 3" xfId="38721" xr:uid="{00000000-0005-0000-0000-000080BF0000}"/>
    <cellStyle name="Примечание 19 5 8" xfId="38722" xr:uid="{00000000-0005-0000-0000-000081BF0000}"/>
    <cellStyle name="Примечание 19 5 8 2" xfId="38723" xr:uid="{00000000-0005-0000-0000-000082BF0000}"/>
    <cellStyle name="Примечание 19 5 8 3" xfId="38724" xr:uid="{00000000-0005-0000-0000-000083BF0000}"/>
    <cellStyle name="Примечание 19 5 9" xfId="38725" xr:uid="{00000000-0005-0000-0000-000084BF0000}"/>
    <cellStyle name="Примечание 19 5 9 2" xfId="38726" xr:uid="{00000000-0005-0000-0000-000085BF0000}"/>
    <cellStyle name="Примечание 19 5 9 3" xfId="38727" xr:uid="{00000000-0005-0000-0000-000086BF0000}"/>
    <cellStyle name="Примечание 19 6" xfId="38728" xr:uid="{00000000-0005-0000-0000-000087BF0000}"/>
    <cellStyle name="Примечание 19 6 2" xfId="38729" xr:uid="{00000000-0005-0000-0000-000088BF0000}"/>
    <cellStyle name="Примечание 19 6 3" xfId="38730" xr:uid="{00000000-0005-0000-0000-000089BF0000}"/>
    <cellStyle name="Примечание 19 7" xfId="38731" xr:uid="{00000000-0005-0000-0000-00008ABF0000}"/>
    <cellStyle name="Примечание 19 7 2" xfId="38732" xr:uid="{00000000-0005-0000-0000-00008BBF0000}"/>
    <cellStyle name="Примечание 19 7 3" xfId="38733" xr:uid="{00000000-0005-0000-0000-00008CBF0000}"/>
    <cellStyle name="Примечание 19 8" xfId="38734" xr:uid="{00000000-0005-0000-0000-00008DBF0000}"/>
    <cellStyle name="Примечание 19 8 2" xfId="38735" xr:uid="{00000000-0005-0000-0000-00008EBF0000}"/>
    <cellStyle name="Примечание 19 8 3" xfId="38736" xr:uid="{00000000-0005-0000-0000-00008FBF0000}"/>
    <cellStyle name="Примечание 19 9" xfId="38737" xr:uid="{00000000-0005-0000-0000-000090BF0000}"/>
    <cellStyle name="Примечание 19 9 2" xfId="38738" xr:uid="{00000000-0005-0000-0000-000091BF0000}"/>
    <cellStyle name="Примечание 19 9 3" xfId="38739" xr:uid="{00000000-0005-0000-0000-000092BF0000}"/>
    <cellStyle name="Примечание 19_Лист1" xfId="60731" xr:uid="{00000000-0005-0000-0000-000093BF0000}"/>
    <cellStyle name="Примечание 2" xfId="15589" xr:uid="{00000000-0005-0000-0000-000094BF0000}"/>
    <cellStyle name="Примечание 2 10" xfId="15590" xr:uid="{00000000-0005-0000-0000-000095BF0000}"/>
    <cellStyle name="Примечание 2 10 10" xfId="38740" xr:uid="{00000000-0005-0000-0000-000096BF0000}"/>
    <cellStyle name="Примечание 2 10 11" xfId="38741" xr:uid="{00000000-0005-0000-0000-000097BF0000}"/>
    <cellStyle name="Примечание 2 10 12" xfId="38742" xr:uid="{00000000-0005-0000-0000-000098BF0000}"/>
    <cellStyle name="Примечание 2 10 2" xfId="15591" xr:uid="{00000000-0005-0000-0000-000099BF0000}"/>
    <cellStyle name="Примечание 2 10 2 2" xfId="38743" xr:uid="{00000000-0005-0000-0000-00009ABF0000}"/>
    <cellStyle name="Примечание 2 10 2 3" xfId="38744" xr:uid="{00000000-0005-0000-0000-00009BBF0000}"/>
    <cellStyle name="Примечание 2 10 2 4" xfId="38745" xr:uid="{00000000-0005-0000-0000-00009CBF0000}"/>
    <cellStyle name="Примечание 2 10 2 5" xfId="38746" xr:uid="{00000000-0005-0000-0000-00009DBF0000}"/>
    <cellStyle name="Примечание 2 10 3" xfId="38747" xr:uid="{00000000-0005-0000-0000-00009EBF0000}"/>
    <cellStyle name="Примечание 2 10 3 2" xfId="38748" xr:uid="{00000000-0005-0000-0000-00009FBF0000}"/>
    <cellStyle name="Примечание 2 10 3 3" xfId="38749" xr:uid="{00000000-0005-0000-0000-0000A0BF0000}"/>
    <cellStyle name="Примечание 2 10 4" xfId="38750" xr:uid="{00000000-0005-0000-0000-0000A1BF0000}"/>
    <cellStyle name="Примечание 2 10 4 2" xfId="38751" xr:uid="{00000000-0005-0000-0000-0000A2BF0000}"/>
    <cellStyle name="Примечание 2 10 4 3" xfId="38752" xr:uid="{00000000-0005-0000-0000-0000A3BF0000}"/>
    <cellStyle name="Примечание 2 10 5" xfId="38753" xr:uid="{00000000-0005-0000-0000-0000A4BF0000}"/>
    <cellStyle name="Примечание 2 10 5 2" xfId="38754" xr:uid="{00000000-0005-0000-0000-0000A5BF0000}"/>
    <cellStyle name="Примечание 2 10 5 3" xfId="38755" xr:uid="{00000000-0005-0000-0000-0000A6BF0000}"/>
    <cellStyle name="Примечание 2 10 6" xfId="38756" xr:uid="{00000000-0005-0000-0000-0000A7BF0000}"/>
    <cellStyle name="Примечание 2 10 6 2" xfId="38757" xr:uid="{00000000-0005-0000-0000-0000A8BF0000}"/>
    <cellStyle name="Примечание 2 10 6 3" xfId="38758" xr:uid="{00000000-0005-0000-0000-0000A9BF0000}"/>
    <cellStyle name="Примечание 2 10 7" xfId="38759" xr:uid="{00000000-0005-0000-0000-0000AABF0000}"/>
    <cellStyle name="Примечание 2 10 7 2" xfId="38760" xr:uid="{00000000-0005-0000-0000-0000ABBF0000}"/>
    <cellStyle name="Примечание 2 10 7 3" xfId="38761" xr:uid="{00000000-0005-0000-0000-0000ACBF0000}"/>
    <cellStyle name="Примечание 2 10 8" xfId="38762" xr:uid="{00000000-0005-0000-0000-0000ADBF0000}"/>
    <cellStyle name="Примечание 2 10 8 2" xfId="38763" xr:uid="{00000000-0005-0000-0000-0000AEBF0000}"/>
    <cellStyle name="Примечание 2 10 8 3" xfId="38764" xr:uid="{00000000-0005-0000-0000-0000AFBF0000}"/>
    <cellStyle name="Примечание 2 10 9" xfId="38765" xr:uid="{00000000-0005-0000-0000-0000B0BF0000}"/>
    <cellStyle name="Примечание 2 10 9 2" xfId="38766" xr:uid="{00000000-0005-0000-0000-0000B1BF0000}"/>
    <cellStyle name="Примечание 2 10 9 3" xfId="38767" xr:uid="{00000000-0005-0000-0000-0000B2BF0000}"/>
    <cellStyle name="Примечание 2 10_Лист1" xfId="60732" xr:uid="{00000000-0005-0000-0000-0000B3BF0000}"/>
    <cellStyle name="Примечание 2 11" xfId="15592" xr:uid="{00000000-0005-0000-0000-0000B4BF0000}"/>
    <cellStyle name="Примечание 2 11 10" xfId="38768" xr:uid="{00000000-0005-0000-0000-0000B5BF0000}"/>
    <cellStyle name="Примечание 2 11 11" xfId="38769" xr:uid="{00000000-0005-0000-0000-0000B6BF0000}"/>
    <cellStyle name="Примечание 2 11 2" xfId="15593" xr:uid="{00000000-0005-0000-0000-0000B7BF0000}"/>
    <cellStyle name="Примечание 2 11 2 2" xfId="38770" xr:uid="{00000000-0005-0000-0000-0000B8BF0000}"/>
    <cellStyle name="Примечание 2 11 2 3" xfId="38771" xr:uid="{00000000-0005-0000-0000-0000B9BF0000}"/>
    <cellStyle name="Примечание 2 11 2 4" xfId="38772" xr:uid="{00000000-0005-0000-0000-0000BABF0000}"/>
    <cellStyle name="Примечание 2 11 3" xfId="38773" xr:uid="{00000000-0005-0000-0000-0000BBBF0000}"/>
    <cellStyle name="Примечание 2 11 3 2" xfId="38774" xr:uid="{00000000-0005-0000-0000-0000BCBF0000}"/>
    <cellStyle name="Примечание 2 11 3 3" xfId="38775" xr:uid="{00000000-0005-0000-0000-0000BDBF0000}"/>
    <cellStyle name="Примечание 2 11 4" xfId="38776" xr:uid="{00000000-0005-0000-0000-0000BEBF0000}"/>
    <cellStyle name="Примечание 2 11 4 2" xfId="38777" xr:uid="{00000000-0005-0000-0000-0000BFBF0000}"/>
    <cellStyle name="Примечание 2 11 4 3" xfId="38778" xr:uid="{00000000-0005-0000-0000-0000C0BF0000}"/>
    <cellStyle name="Примечание 2 11 5" xfId="38779" xr:uid="{00000000-0005-0000-0000-0000C1BF0000}"/>
    <cellStyle name="Примечание 2 11 5 2" xfId="38780" xr:uid="{00000000-0005-0000-0000-0000C2BF0000}"/>
    <cellStyle name="Примечание 2 11 5 3" xfId="38781" xr:uid="{00000000-0005-0000-0000-0000C3BF0000}"/>
    <cellStyle name="Примечание 2 11 6" xfId="38782" xr:uid="{00000000-0005-0000-0000-0000C4BF0000}"/>
    <cellStyle name="Примечание 2 11 6 2" xfId="38783" xr:uid="{00000000-0005-0000-0000-0000C5BF0000}"/>
    <cellStyle name="Примечание 2 11 6 3" xfId="38784" xr:uid="{00000000-0005-0000-0000-0000C6BF0000}"/>
    <cellStyle name="Примечание 2 11 7" xfId="38785" xr:uid="{00000000-0005-0000-0000-0000C7BF0000}"/>
    <cellStyle name="Примечание 2 11 7 2" xfId="38786" xr:uid="{00000000-0005-0000-0000-0000C8BF0000}"/>
    <cellStyle name="Примечание 2 11 7 3" xfId="38787" xr:uid="{00000000-0005-0000-0000-0000C9BF0000}"/>
    <cellStyle name="Примечание 2 11 8" xfId="38788" xr:uid="{00000000-0005-0000-0000-0000CABF0000}"/>
    <cellStyle name="Примечание 2 11 8 2" xfId="38789" xr:uid="{00000000-0005-0000-0000-0000CBBF0000}"/>
    <cellStyle name="Примечание 2 11 8 3" xfId="38790" xr:uid="{00000000-0005-0000-0000-0000CCBF0000}"/>
    <cellStyle name="Примечание 2 11 9" xfId="38791" xr:uid="{00000000-0005-0000-0000-0000CDBF0000}"/>
    <cellStyle name="Примечание 2 11 9 2" xfId="38792" xr:uid="{00000000-0005-0000-0000-0000CEBF0000}"/>
    <cellStyle name="Примечание 2 11 9 3" xfId="38793" xr:uid="{00000000-0005-0000-0000-0000CFBF0000}"/>
    <cellStyle name="Примечание 2 12" xfId="15594" xr:uid="{00000000-0005-0000-0000-0000D0BF0000}"/>
    <cellStyle name="Примечание 2 12 10" xfId="38794" xr:uid="{00000000-0005-0000-0000-0000D1BF0000}"/>
    <cellStyle name="Примечание 2 12 11" xfId="38795" xr:uid="{00000000-0005-0000-0000-0000D2BF0000}"/>
    <cellStyle name="Примечание 2 12 12" xfId="38796" xr:uid="{00000000-0005-0000-0000-0000D3BF0000}"/>
    <cellStyle name="Примечание 2 12 2" xfId="38797" xr:uid="{00000000-0005-0000-0000-0000D4BF0000}"/>
    <cellStyle name="Примечание 2 12 2 2" xfId="38798" xr:uid="{00000000-0005-0000-0000-0000D5BF0000}"/>
    <cellStyle name="Примечание 2 12 2 3" xfId="38799" xr:uid="{00000000-0005-0000-0000-0000D6BF0000}"/>
    <cellStyle name="Примечание 2 12 3" xfId="38800" xr:uid="{00000000-0005-0000-0000-0000D7BF0000}"/>
    <cellStyle name="Примечание 2 12 3 2" xfId="38801" xr:uid="{00000000-0005-0000-0000-0000D8BF0000}"/>
    <cellStyle name="Примечание 2 12 3 3" xfId="38802" xr:uid="{00000000-0005-0000-0000-0000D9BF0000}"/>
    <cellStyle name="Примечание 2 12 4" xfId="38803" xr:uid="{00000000-0005-0000-0000-0000DABF0000}"/>
    <cellStyle name="Примечание 2 12 4 2" xfId="38804" xr:uid="{00000000-0005-0000-0000-0000DBBF0000}"/>
    <cellStyle name="Примечание 2 12 4 3" xfId="38805" xr:uid="{00000000-0005-0000-0000-0000DCBF0000}"/>
    <cellStyle name="Примечание 2 12 5" xfId="38806" xr:uid="{00000000-0005-0000-0000-0000DDBF0000}"/>
    <cellStyle name="Примечание 2 12 5 2" xfId="38807" xr:uid="{00000000-0005-0000-0000-0000DEBF0000}"/>
    <cellStyle name="Примечание 2 12 5 3" xfId="38808" xr:uid="{00000000-0005-0000-0000-0000DFBF0000}"/>
    <cellStyle name="Примечание 2 12 6" xfId="38809" xr:uid="{00000000-0005-0000-0000-0000E0BF0000}"/>
    <cellStyle name="Примечание 2 12 6 2" xfId="38810" xr:uid="{00000000-0005-0000-0000-0000E1BF0000}"/>
    <cellStyle name="Примечание 2 12 6 3" xfId="38811" xr:uid="{00000000-0005-0000-0000-0000E2BF0000}"/>
    <cellStyle name="Примечание 2 12 7" xfId="38812" xr:uid="{00000000-0005-0000-0000-0000E3BF0000}"/>
    <cellStyle name="Примечание 2 12 7 2" xfId="38813" xr:uid="{00000000-0005-0000-0000-0000E4BF0000}"/>
    <cellStyle name="Примечание 2 12 7 3" xfId="38814" xr:uid="{00000000-0005-0000-0000-0000E5BF0000}"/>
    <cellStyle name="Примечание 2 12 8" xfId="38815" xr:uid="{00000000-0005-0000-0000-0000E6BF0000}"/>
    <cellStyle name="Примечание 2 12 8 2" xfId="38816" xr:uid="{00000000-0005-0000-0000-0000E7BF0000}"/>
    <cellStyle name="Примечание 2 12 8 3" xfId="38817" xr:uid="{00000000-0005-0000-0000-0000E8BF0000}"/>
    <cellStyle name="Примечание 2 12 9" xfId="38818" xr:uid="{00000000-0005-0000-0000-0000E9BF0000}"/>
    <cellStyle name="Примечание 2 12 9 2" xfId="38819" xr:uid="{00000000-0005-0000-0000-0000EABF0000}"/>
    <cellStyle name="Примечание 2 12 9 3" xfId="38820" xr:uid="{00000000-0005-0000-0000-0000EBBF0000}"/>
    <cellStyle name="Примечание 2 13" xfId="15595" xr:uid="{00000000-0005-0000-0000-0000ECBF0000}"/>
    <cellStyle name="Примечание 2 13 10" xfId="38821" xr:uid="{00000000-0005-0000-0000-0000EDBF0000}"/>
    <cellStyle name="Примечание 2 13 11" xfId="38822" xr:uid="{00000000-0005-0000-0000-0000EEBF0000}"/>
    <cellStyle name="Примечание 2 13 12" xfId="38823" xr:uid="{00000000-0005-0000-0000-0000EFBF0000}"/>
    <cellStyle name="Примечание 2 13 2" xfId="38824" xr:uid="{00000000-0005-0000-0000-0000F0BF0000}"/>
    <cellStyle name="Примечание 2 13 2 2" xfId="38825" xr:uid="{00000000-0005-0000-0000-0000F1BF0000}"/>
    <cellStyle name="Примечание 2 13 2 3" xfId="38826" xr:uid="{00000000-0005-0000-0000-0000F2BF0000}"/>
    <cellStyle name="Примечание 2 13 3" xfId="38827" xr:uid="{00000000-0005-0000-0000-0000F3BF0000}"/>
    <cellStyle name="Примечание 2 13 3 2" xfId="38828" xr:uid="{00000000-0005-0000-0000-0000F4BF0000}"/>
    <cellStyle name="Примечание 2 13 3 3" xfId="38829" xr:uid="{00000000-0005-0000-0000-0000F5BF0000}"/>
    <cellStyle name="Примечание 2 13 4" xfId="38830" xr:uid="{00000000-0005-0000-0000-0000F6BF0000}"/>
    <cellStyle name="Примечание 2 13 4 2" xfId="38831" xr:uid="{00000000-0005-0000-0000-0000F7BF0000}"/>
    <cellStyle name="Примечание 2 13 4 3" xfId="38832" xr:uid="{00000000-0005-0000-0000-0000F8BF0000}"/>
    <cellStyle name="Примечание 2 13 5" xfId="38833" xr:uid="{00000000-0005-0000-0000-0000F9BF0000}"/>
    <cellStyle name="Примечание 2 13 5 2" xfId="38834" xr:uid="{00000000-0005-0000-0000-0000FABF0000}"/>
    <cellStyle name="Примечание 2 13 5 3" xfId="38835" xr:uid="{00000000-0005-0000-0000-0000FBBF0000}"/>
    <cellStyle name="Примечание 2 13 6" xfId="38836" xr:uid="{00000000-0005-0000-0000-0000FCBF0000}"/>
    <cellStyle name="Примечание 2 13 6 2" xfId="38837" xr:uid="{00000000-0005-0000-0000-0000FDBF0000}"/>
    <cellStyle name="Примечание 2 13 6 3" xfId="38838" xr:uid="{00000000-0005-0000-0000-0000FEBF0000}"/>
    <cellStyle name="Примечание 2 13 7" xfId="38839" xr:uid="{00000000-0005-0000-0000-0000FFBF0000}"/>
    <cellStyle name="Примечание 2 13 7 2" xfId="38840" xr:uid="{00000000-0005-0000-0000-000000C00000}"/>
    <cellStyle name="Примечание 2 13 7 3" xfId="38841" xr:uid="{00000000-0005-0000-0000-000001C00000}"/>
    <cellStyle name="Примечание 2 13 8" xfId="38842" xr:uid="{00000000-0005-0000-0000-000002C00000}"/>
    <cellStyle name="Примечание 2 13 8 2" xfId="38843" xr:uid="{00000000-0005-0000-0000-000003C00000}"/>
    <cellStyle name="Примечание 2 13 8 3" xfId="38844" xr:uid="{00000000-0005-0000-0000-000004C00000}"/>
    <cellStyle name="Примечание 2 13 9" xfId="38845" xr:uid="{00000000-0005-0000-0000-000005C00000}"/>
    <cellStyle name="Примечание 2 13 9 2" xfId="38846" xr:uid="{00000000-0005-0000-0000-000006C00000}"/>
    <cellStyle name="Примечание 2 13 9 3" xfId="38847" xr:uid="{00000000-0005-0000-0000-000007C00000}"/>
    <cellStyle name="Примечание 2 14" xfId="15596" xr:uid="{00000000-0005-0000-0000-000008C00000}"/>
    <cellStyle name="Примечание 2 14 2" xfId="38848" xr:uid="{00000000-0005-0000-0000-000009C00000}"/>
    <cellStyle name="Примечание 2 14 3" xfId="38849" xr:uid="{00000000-0005-0000-0000-00000AC00000}"/>
    <cellStyle name="Примечание 2 14 4" xfId="38850" xr:uid="{00000000-0005-0000-0000-00000BC00000}"/>
    <cellStyle name="Примечание 2 14 5" xfId="38851" xr:uid="{00000000-0005-0000-0000-00000CC00000}"/>
    <cellStyle name="Примечание 2 14 6" xfId="38852" xr:uid="{00000000-0005-0000-0000-00000DC00000}"/>
    <cellStyle name="Примечание 2 15" xfId="15597" xr:uid="{00000000-0005-0000-0000-00000EC00000}"/>
    <cellStyle name="Примечание 2 15 2" xfId="38853" xr:uid="{00000000-0005-0000-0000-00000FC00000}"/>
    <cellStyle name="Примечание 2 15 3" xfId="38854" xr:uid="{00000000-0005-0000-0000-000010C00000}"/>
    <cellStyle name="Примечание 2 15 4" xfId="38855" xr:uid="{00000000-0005-0000-0000-000011C00000}"/>
    <cellStyle name="Примечание 2 16" xfId="38856" xr:uid="{00000000-0005-0000-0000-000012C00000}"/>
    <cellStyle name="Примечание 2 16 2" xfId="38857" xr:uid="{00000000-0005-0000-0000-000013C00000}"/>
    <cellStyle name="Примечание 2 16 3" xfId="38858" xr:uid="{00000000-0005-0000-0000-000014C00000}"/>
    <cellStyle name="Примечание 2 17" xfId="38859" xr:uid="{00000000-0005-0000-0000-000015C00000}"/>
    <cellStyle name="Примечание 2 17 2" xfId="38860" xr:uid="{00000000-0005-0000-0000-000016C00000}"/>
    <cellStyle name="Примечание 2 17 3" xfId="38861" xr:uid="{00000000-0005-0000-0000-000017C00000}"/>
    <cellStyle name="Примечание 2 18" xfId="38862" xr:uid="{00000000-0005-0000-0000-000018C00000}"/>
    <cellStyle name="Примечание 2 18 2" xfId="38863" xr:uid="{00000000-0005-0000-0000-000019C00000}"/>
    <cellStyle name="Примечание 2 18 3" xfId="38864" xr:uid="{00000000-0005-0000-0000-00001AC00000}"/>
    <cellStyle name="Примечание 2 19" xfId="38865" xr:uid="{00000000-0005-0000-0000-00001BC00000}"/>
    <cellStyle name="Примечание 2 19 2" xfId="38866" xr:uid="{00000000-0005-0000-0000-00001CC00000}"/>
    <cellStyle name="Примечание 2 19 3" xfId="38867" xr:uid="{00000000-0005-0000-0000-00001DC00000}"/>
    <cellStyle name="Примечание 2 2" xfId="15598" xr:uid="{00000000-0005-0000-0000-00001EC00000}"/>
    <cellStyle name="Примечание 2 2 10" xfId="38868" xr:uid="{00000000-0005-0000-0000-00001FC00000}"/>
    <cellStyle name="Примечание 2 2 10 2" xfId="38869" xr:uid="{00000000-0005-0000-0000-000020C00000}"/>
    <cellStyle name="Примечание 2 2 10 3" xfId="38870" xr:uid="{00000000-0005-0000-0000-000021C00000}"/>
    <cellStyle name="Примечание 2 2 11" xfId="38871" xr:uid="{00000000-0005-0000-0000-000022C00000}"/>
    <cellStyle name="Примечание 2 2 11 2" xfId="38872" xr:uid="{00000000-0005-0000-0000-000023C00000}"/>
    <cellStyle name="Примечание 2 2 11 3" xfId="38873" xr:uid="{00000000-0005-0000-0000-000024C00000}"/>
    <cellStyle name="Примечание 2 2 12" xfId="38874" xr:uid="{00000000-0005-0000-0000-000025C00000}"/>
    <cellStyle name="Примечание 2 2 12 2" xfId="38875" xr:uid="{00000000-0005-0000-0000-000026C00000}"/>
    <cellStyle name="Примечание 2 2 12 3" xfId="38876" xr:uid="{00000000-0005-0000-0000-000027C00000}"/>
    <cellStyle name="Примечание 2 2 13" xfId="38877" xr:uid="{00000000-0005-0000-0000-000028C00000}"/>
    <cellStyle name="Примечание 2 2 13 2" xfId="38878" xr:uid="{00000000-0005-0000-0000-000029C00000}"/>
    <cellStyle name="Примечание 2 2 13 3" xfId="38879" xr:uid="{00000000-0005-0000-0000-00002AC00000}"/>
    <cellStyle name="Примечание 2 2 14" xfId="38880" xr:uid="{00000000-0005-0000-0000-00002BC00000}"/>
    <cellStyle name="Примечание 2 2 15" xfId="38881" xr:uid="{00000000-0005-0000-0000-00002CC00000}"/>
    <cellStyle name="Примечание 2 2 2" xfId="15599" xr:uid="{00000000-0005-0000-0000-00002DC00000}"/>
    <cellStyle name="Примечание 2 2 2 10" xfId="38882" xr:uid="{00000000-0005-0000-0000-00002EC00000}"/>
    <cellStyle name="Примечание 2 2 2 11" xfId="38883" xr:uid="{00000000-0005-0000-0000-00002FC00000}"/>
    <cellStyle name="Примечание 2 2 2 12" xfId="38884" xr:uid="{00000000-0005-0000-0000-000030C00000}"/>
    <cellStyle name="Примечание 2 2 2 2" xfId="15600" xr:uid="{00000000-0005-0000-0000-000031C00000}"/>
    <cellStyle name="Примечание 2 2 2 2 2" xfId="38885" xr:uid="{00000000-0005-0000-0000-000032C00000}"/>
    <cellStyle name="Примечание 2 2 2 2 3" xfId="38886" xr:uid="{00000000-0005-0000-0000-000033C00000}"/>
    <cellStyle name="Примечание 2 2 2 2 4" xfId="38887" xr:uid="{00000000-0005-0000-0000-000034C00000}"/>
    <cellStyle name="Примечание 2 2 2 3" xfId="15601" xr:uid="{00000000-0005-0000-0000-000035C00000}"/>
    <cellStyle name="Примечание 2 2 2 3 2" xfId="38888" xr:uid="{00000000-0005-0000-0000-000036C00000}"/>
    <cellStyle name="Примечание 2 2 2 3 3" xfId="38889" xr:uid="{00000000-0005-0000-0000-000037C00000}"/>
    <cellStyle name="Примечание 2 2 2 3 4" xfId="38890" xr:uid="{00000000-0005-0000-0000-000038C00000}"/>
    <cellStyle name="Примечание 2 2 2 4" xfId="38891" xr:uid="{00000000-0005-0000-0000-000039C00000}"/>
    <cellStyle name="Примечание 2 2 2 4 2" xfId="38892" xr:uid="{00000000-0005-0000-0000-00003AC00000}"/>
    <cellStyle name="Примечание 2 2 2 4 3" xfId="38893" xr:uid="{00000000-0005-0000-0000-00003BC00000}"/>
    <cellStyle name="Примечание 2 2 2 5" xfId="38894" xr:uid="{00000000-0005-0000-0000-00003CC00000}"/>
    <cellStyle name="Примечание 2 2 2 5 2" xfId="38895" xr:uid="{00000000-0005-0000-0000-00003DC00000}"/>
    <cellStyle name="Примечание 2 2 2 5 3" xfId="38896" xr:uid="{00000000-0005-0000-0000-00003EC00000}"/>
    <cellStyle name="Примечание 2 2 2 6" xfId="38897" xr:uid="{00000000-0005-0000-0000-00003FC00000}"/>
    <cellStyle name="Примечание 2 2 2 6 2" xfId="38898" xr:uid="{00000000-0005-0000-0000-000040C00000}"/>
    <cellStyle name="Примечание 2 2 2 6 3" xfId="38899" xr:uid="{00000000-0005-0000-0000-000041C00000}"/>
    <cellStyle name="Примечание 2 2 2 7" xfId="38900" xr:uid="{00000000-0005-0000-0000-000042C00000}"/>
    <cellStyle name="Примечание 2 2 2 7 2" xfId="38901" xr:uid="{00000000-0005-0000-0000-000043C00000}"/>
    <cellStyle name="Примечание 2 2 2 7 3" xfId="38902" xr:uid="{00000000-0005-0000-0000-000044C00000}"/>
    <cellStyle name="Примечание 2 2 2 8" xfId="38903" xr:uid="{00000000-0005-0000-0000-000045C00000}"/>
    <cellStyle name="Примечание 2 2 2 8 2" xfId="38904" xr:uid="{00000000-0005-0000-0000-000046C00000}"/>
    <cellStyle name="Примечание 2 2 2 8 3" xfId="38905" xr:uid="{00000000-0005-0000-0000-000047C00000}"/>
    <cellStyle name="Примечание 2 2 2 9" xfId="38906" xr:uid="{00000000-0005-0000-0000-000048C00000}"/>
    <cellStyle name="Примечание 2 2 2 9 2" xfId="38907" xr:uid="{00000000-0005-0000-0000-000049C00000}"/>
    <cellStyle name="Примечание 2 2 2 9 3" xfId="38908" xr:uid="{00000000-0005-0000-0000-00004AC00000}"/>
    <cellStyle name="Примечание 2 2 3" xfId="15602" xr:uid="{00000000-0005-0000-0000-00004BC00000}"/>
    <cellStyle name="Примечание 2 2 3 10" xfId="38909" xr:uid="{00000000-0005-0000-0000-00004CC00000}"/>
    <cellStyle name="Примечание 2 2 3 11" xfId="38910" xr:uid="{00000000-0005-0000-0000-00004DC00000}"/>
    <cellStyle name="Примечание 2 2 3 12" xfId="38911" xr:uid="{00000000-0005-0000-0000-00004EC00000}"/>
    <cellStyle name="Примечание 2 2 3 2" xfId="38912" xr:uid="{00000000-0005-0000-0000-00004FC00000}"/>
    <cellStyle name="Примечание 2 2 3 2 2" xfId="38913" xr:uid="{00000000-0005-0000-0000-000050C00000}"/>
    <cellStyle name="Примечание 2 2 3 2 3" xfId="38914" xr:uid="{00000000-0005-0000-0000-000051C00000}"/>
    <cellStyle name="Примечание 2 2 3 3" xfId="38915" xr:uid="{00000000-0005-0000-0000-000052C00000}"/>
    <cellStyle name="Примечание 2 2 3 3 2" xfId="38916" xr:uid="{00000000-0005-0000-0000-000053C00000}"/>
    <cellStyle name="Примечание 2 2 3 3 3" xfId="38917" xr:uid="{00000000-0005-0000-0000-000054C00000}"/>
    <cellStyle name="Примечание 2 2 3 4" xfId="38918" xr:uid="{00000000-0005-0000-0000-000055C00000}"/>
    <cellStyle name="Примечание 2 2 3 4 2" xfId="38919" xr:uid="{00000000-0005-0000-0000-000056C00000}"/>
    <cellStyle name="Примечание 2 2 3 4 3" xfId="38920" xr:uid="{00000000-0005-0000-0000-000057C00000}"/>
    <cellStyle name="Примечание 2 2 3 5" xfId="38921" xr:uid="{00000000-0005-0000-0000-000058C00000}"/>
    <cellStyle name="Примечание 2 2 3 5 2" xfId="38922" xr:uid="{00000000-0005-0000-0000-000059C00000}"/>
    <cellStyle name="Примечание 2 2 3 5 3" xfId="38923" xr:uid="{00000000-0005-0000-0000-00005AC00000}"/>
    <cellStyle name="Примечание 2 2 3 6" xfId="38924" xr:uid="{00000000-0005-0000-0000-00005BC00000}"/>
    <cellStyle name="Примечание 2 2 3 6 2" xfId="38925" xr:uid="{00000000-0005-0000-0000-00005CC00000}"/>
    <cellStyle name="Примечание 2 2 3 6 3" xfId="38926" xr:uid="{00000000-0005-0000-0000-00005DC00000}"/>
    <cellStyle name="Примечание 2 2 3 7" xfId="38927" xr:uid="{00000000-0005-0000-0000-00005EC00000}"/>
    <cellStyle name="Примечание 2 2 3 7 2" xfId="38928" xr:uid="{00000000-0005-0000-0000-00005FC00000}"/>
    <cellStyle name="Примечание 2 2 3 7 3" xfId="38929" xr:uid="{00000000-0005-0000-0000-000060C00000}"/>
    <cellStyle name="Примечание 2 2 3 8" xfId="38930" xr:uid="{00000000-0005-0000-0000-000061C00000}"/>
    <cellStyle name="Примечание 2 2 3 8 2" xfId="38931" xr:uid="{00000000-0005-0000-0000-000062C00000}"/>
    <cellStyle name="Примечание 2 2 3 8 3" xfId="38932" xr:uid="{00000000-0005-0000-0000-000063C00000}"/>
    <cellStyle name="Примечание 2 2 3 9" xfId="38933" xr:uid="{00000000-0005-0000-0000-000064C00000}"/>
    <cellStyle name="Примечание 2 2 3 9 2" xfId="38934" xr:uid="{00000000-0005-0000-0000-000065C00000}"/>
    <cellStyle name="Примечание 2 2 3 9 3" xfId="38935" xr:uid="{00000000-0005-0000-0000-000066C00000}"/>
    <cellStyle name="Примечание 2 2 4" xfId="38936" xr:uid="{00000000-0005-0000-0000-000067C00000}"/>
    <cellStyle name="Примечание 2 2 4 10" xfId="38937" xr:uid="{00000000-0005-0000-0000-000068C00000}"/>
    <cellStyle name="Примечание 2 2 4 2" xfId="38938" xr:uid="{00000000-0005-0000-0000-000069C00000}"/>
    <cellStyle name="Примечание 2 2 4 2 2" xfId="38939" xr:uid="{00000000-0005-0000-0000-00006AC00000}"/>
    <cellStyle name="Примечание 2 2 4 2 3" xfId="38940" xr:uid="{00000000-0005-0000-0000-00006BC00000}"/>
    <cellStyle name="Примечание 2 2 4 3" xfId="38941" xr:uid="{00000000-0005-0000-0000-00006CC00000}"/>
    <cellStyle name="Примечание 2 2 4 3 2" xfId="38942" xr:uid="{00000000-0005-0000-0000-00006DC00000}"/>
    <cellStyle name="Примечание 2 2 4 3 3" xfId="38943" xr:uid="{00000000-0005-0000-0000-00006EC00000}"/>
    <cellStyle name="Примечание 2 2 4 4" xfId="38944" xr:uid="{00000000-0005-0000-0000-00006FC00000}"/>
    <cellStyle name="Примечание 2 2 4 4 2" xfId="38945" xr:uid="{00000000-0005-0000-0000-000070C00000}"/>
    <cellStyle name="Примечание 2 2 4 4 3" xfId="38946" xr:uid="{00000000-0005-0000-0000-000071C00000}"/>
    <cellStyle name="Примечание 2 2 4 5" xfId="38947" xr:uid="{00000000-0005-0000-0000-000072C00000}"/>
    <cellStyle name="Примечание 2 2 4 5 2" xfId="38948" xr:uid="{00000000-0005-0000-0000-000073C00000}"/>
    <cellStyle name="Примечание 2 2 4 5 3" xfId="38949" xr:uid="{00000000-0005-0000-0000-000074C00000}"/>
    <cellStyle name="Примечание 2 2 4 6" xfId="38950" xr:uid="{00000000-0005-0000-0000-000075C00000}"/>
    <cellStyle name="Примечание 2 2 4 6 2" xfId="38951" xr:uid="{00000000-0005-0000-0000-000076C00000}"/>
    <cellStyle name="Примечание 2 2 4 6 3" xfId="38952" xr:uid="{00000000-0005-0000-0000-000077C00000}"/>
    <cellStyle name="Примечание 2 2 4 7" xfId="38953" xr:uid="{00000000-0005-0000-0000-000078C00000}"/>
    <cellStyle name="Примечание 2 2 4 7 2" xfId="38954" xr:uid="{00000000-0005-0000-0000-000079C00000}"/>
    <cellStyle name="Примечание 2 2 4 7 3" xfId="38955" xr:uid="{00000000-0005-0000-0000-00007AC00000}"/>
    <cellStyle name="Примечание 2 2 4 8" xfId="38956" xr:uid="{00000000-0005-0000-0000-00007BC00000}"/>
    <cellStyle name="Примечание 2 2 4 8 2" xfId="38957" xr:uid="{00000000-0005-0000-0000-00007CC00000}"/>
    <cellStyle name="Примечание 2 2 4 8 3" xfId="38958" xr:uid="{00000000-0005-0000-0000-00007DC00000}"/>
    <cellStyle name="Примечание 2 2 4 9" xfId="38959" xr:uid="{00000000-0005-0000-0000-00007EC00000}"/>
    <cellStyle name="Примечание 2 2 4 9 2" xfId="38960" xr:uid="{00000000-0005-0000-0000-00007FC00000}"/>
    <cellStyle name="Примечание 2 2 4 9 3" xfId="38961" xr:uid="{00000000-0005-0000-0000-000080C00000}"/>
    <cellStyle name="Примечание 2 2 5" xfId="38962" xr:uid="{00000000-0005-0000-0000-000081C00000}"/>
    <cellStyle name="Примечание 2 2 5 10" xfId="38963" xr:uid="{00000000-0005-0000-0000-000082C00000}"/>
    <cellStyle name="Примечание 2 2 5 2" xfId="38964" xr:uid="{00000000-0005-0000-0000-000083C00000}"/>
    <cellStyle name="Примечание 2 2 5 2 2" xfId="38965" xr:uid="{00000000-0005-0000-0000-000084C00000}"/>
    <cellStyle name="Примечание 2 2 5 2 3" xfId="38966" xr:uid="{00000000-0005-0000-0000-000085C00000}"/>
    <cellStyle name="Примечание 2 2 5 3" xfId="38967" xr:uid="{00000000-0005-0000-0000-000086C00000}"/>
    <cellStyle name="Примечание 2 2 5 3 2" xfId="38968" xr:uid="{00000000-0005-0000-0000-000087C00000}"/>
    <cellStyle name="Примечание 2 2 5 3 3" xfId="38969" xr:uid="{00000000-0005-0000-0000-000088C00000}"/>
    <cellStyle name="Примечание 2 2 5 4" xfId="38970" xr:uid="{00000000-0005-0000-0000-000089C00000}"/>
    <cellStyle name="Примечание 2 2 5 4 2" xfId="38971" xr:uid="{00000000-0005-0000-0000-00008AC00000}"/>
    <cellStyle name="Примечание 2 2 5 4 3" xfId="38972" xr:uid="{00000000-0005-0000-0000-00008BC00000}"/>
    <cellStyle name="Примечание 2 2 5 5" xfId="38973" xr:uid="{00000000-0005-0000-0000-00008CC00000}"/>
    <cellStyle name="Примечание 2 2 5 5 2" xfId="38974" xr:uid="{00000000-0005-0000-0000-00008DC00000}"/>
    <cellStyle name="Примечание 2 2 5 5 3" xfId="38975" xr:uid="{00000000-0005-0000-0000-00008EC00000}"/>
    <cellStyle name="Примечание 2 2 5 6" xfId="38976" xr:uid="{00000000-0005-0000-0000-00008FC00000}"/>
    <cellStyle name="Примечание 2 2 5 6 2" xfId="38977" xr:uid="{00000000-0005-0000-0000-000090C00000}"/>
    <cellStyle name="Примечание 2 2 5 6 3" xfId="38978" xr:uid="{00000000-0005-0000-0000-000091C00000}"/>
    <cellStyle name="Примечание 2 2 5 7" xfId="38979" xr:uid="{00000000-0005-0000-0000-000092C00000}"/>
    <cellStyle name="Примечание 2 2 5 7 2" xfId="38980" xr:uid="{00000000-0005-0000-0000-000093C00000}"/>
    <cellStyle name="Примечание 2 2 5 7 3" xfId="38981" xr:uid="{00000000-0005-0000-0000-000094C00000}"/>
    <cellStyle name="Примечание 2 2 5 8" xfId="38982" xr:uid="{00000000-0005-0000-0000-000095C00000}"/>
    <cellStyle name="Примечание 2 2 5 8 2" xfId="38983" xr:uid="{00000000-0005-0000-0000-000096C00000}"/>
    <cellStyle name="Примечание 2 2 5 8 3" xfId="38984" xr:uid="{00000000-0005-0000-0000-000097C00000}"/>
    <cellStyle name="Примечание 2 2 5 9" xfId="38985" xr:uid="{00000000-0005-0000-0000-000098C00000}"/>
    <cellStyle name="Примечание 2 2 5 9 2" xfId="38986" xr:uid="{00000000-0005-0000-0000-000099C00000}"/>
    <cellStyle name="Примечание 2 2 5 9 3" xfId="38987" xr:uid="{00000000-0005-0000-0000-00009AC00000}"/>
    <cellStyle name="Примечание 2 2 6" xfId="38988" xr:uid="{00000000-0005-0000-0000-00009BC00000}"/>
    <cellStyle name="Примечание 2 2 6 2" xfId="38989" xr:uid="{00000000-0005-0000-0000-00009CC00000}"/>
    <cellStyle name="Примечание 2 2 6 3" xfId="38990" xr:uid="{00000000-0005-0000-0000-00009DC00000}"/>
    <cellStyle name="Примечание 2 2 7" xfId="38991" xr:uid="{00000000-0005-0000-0000-00009EC00000}"/>
    <cellStyle name="Примечание 2 2 7 2" xfId="38992" xr:uid="{00000000-0005-0000-0000-00009FC00000}"/>
    <cellStyle name="Примечание 2 2 7 3" xfId="38993" xr:uid="{00000000-0005-0000-0000-0000A0C00000}"/>
    <cellStyle name="Примечание 2 2 8" xfId="38994" xr:uid="{00000000-0005-0000-0000-0000A1C00000}"/>
    <cellStyle name="Примечание 2 2 8 2" xfId="38995" xr:uid="{00000000-0005-0000-0000-0000A2C00000}"/>
    <cellStyle name="Примечание 2 2 8 3" xfId="38996" xr:uid="{00000000-0005-0000-0000-0000A3C00000}"/>
    <cellStyle name="Примечание 2 2 9" xfId="38997" xr:uid="{00000000-0005-0000-0000-0000A4C00000}"/>
    <cellStyle name="Примечание 2 2 9 2" xfId="38998" xr:uid="{00000000-0005-0000-0000-0000A5C00000}"/>
    <cellStyle name="Примечание 2 2 9 3" xfId="38999" xr:uid="{00000000-0005-0000-0000-0000A6C00000}"/>
    <cellStyle name="Примечание 2 2_Лист1" xfId="60733" xr:uid="{00000000-0005-0000-0000-0000A7C00000}"/>
    <cellStyle name="Примечание 2 20" xfId="39000" xr:uid="{00000000-0005-0000-0000-0000A8C00000}"/>
    <cellStyle name="Примечание 2 20 2" xfId="39001" xr:uid="{00000000-0005-0000-0000-0000A9C00000}"/>
    <cellStyle name="Примечание 2 20 3" xfId="39002" xr:uid="{00000000-0005-0000-0000-0000AAC00000}"/>
    <cellStyle name="Примечание 2 21" xfId="39003" xr:uid="{00000000-0005-0000-0000-0000ABC00000}"/>
    <cellStyle name="Примечание 2 21 2" xfId="39004" xr:uid="{00000000-0005-0000-0000-0000ACC00000}"/>
    <cellStyle name="Примечание 2 21 3" xfId="39005" xr:uid="{00000000-0005-0000-0000-0000ADC00000}"/>
    <cellStyle name="Примечание 2 22" xfId="39006" xr:uid="{00000000-0005-0000-0000-0000AEC00000}"/>
    <cellStyle name="Примечание 2 23" xfId="39007" xr:uid="{00000000-0005-0000-0000-0000AFC00000}"/>
    <cellStyle name="Примечание 2 24" xfId="39008" xr:uid="{00000000-0005-0000-0000-0000B0C00000}"/>
    <cellStyle name="Примечание 2 3" xfId="15603" xr:uid="{00000000-0005-0000-0000-0000B1C00000}"/>
    <cellStyle name="Примечание 2 3 10" xfId="39009" xr:uid="{00000000-0005-0000-0000-0000B2C00000}"/>
    <cellStyle name="Примечание 2 3 10 2" xfId="39010" xr:uid="{00000000-0005-0000-0000-0000B3C00000}"/>
    <cellStyle name="Примечание 2 3 10 3" xfId="39011" xr:uid="{00000000-0005-0000-0000-0000B4C00000}"/>
    <cellStyle name="Примечание 2 3 11" xfId="39012" xr:uid="{00000000-0005-0000-0000-0000B5C00000}"/>
    <cellStyle name="Примечание 2 3 11 2" xfId="39013" xr:uid="{00000000-0005-0000-0000-0000B6C00000}"/>
    <cellStyle name="Примечание 2 3 11 3" xfId="39014" xr:uid="{00000000-0005-0000-0000-0000B7C00000}"/>
    <cellStyle name="Примечание 2 3 12" xfId="39015" xr:uid="{00000000-0005-0000-0000-0000B8C00000}"/>
    <cellStyle name="Примечание 2 3 12 2" xfId="39016" xr:uid="{00000000-0005-0000-0000-0000B9C00000}"/>
    <cellStyle name="Примечание 2 3 12 3" xfId="39017" xr:uid="{00000000-0005-0000-0000-0000BAC00000}"/>
    <cellStyle name="Примечание 2 3 13" xfId="39018" xr:uid="{00000000-0005-0000-0000-0000BBC00000}"/>
    <cellStyle name="Примечание 2 3 13 2" xfId="39019" xr:uid="{00000000-0005-0000-0000-0000BCC00000}"/>
    <cellStyle name="Примечание 2 3 13 3" xfId="39020" xr:uid="{00000000-0005-0000-0000-0000BDC00000}"/>
    <cellStyle name="Примечание 2 3 14" xfId="39021" xr:uid="{00000000-0005-0000-0000-0000BEC00000}"/>
    <cellStyle name="Примечание 2 3 15" xfId="39022" xr:uid="{00000000-0005-0000-0000-0000BFC00000}"/>
    <cellStyle name="Примечание 2 3 2" xfId="15604" xr:uid="{00000000-0005-0000-0000-0000C0C00000}"/>
    <cellStyle name="Примечание 2 3 2 10" xfId="39023" xr:uid="{00000000-0005-0000-0000-0000C1C00000}"/>
    <cellStyle name="Примечание 2 3 2 11" xfId="39024" xr:uid="{00000000-0005-0000-0000-0000C2C00000}"/>
    <cellStyle name="Примечание 2 3 2 2" xfId="39025" xr:uid="{00000000-0005-0000-0000-0000C3C00000}"/>
    <cellStyle name="Примечание 2 3 2 2 2" xfId="39026" xr:uid="{00000000-0005-0000-0000-0000C4C00000}"/>
    <cellStyle name="Примечание 2 3 2 2 3" xfId="39027" xr:uid="{00000000-0005-0000-0000-0000C5C00000}"/>
    <cellStyle name="Примечание 2 3 2 3" xfId="39028" xr:uid="{00000000-0005-0000-0000-0000C6C00000}"/>
    <cellStyle name="Примечание 2 3 2 3 2" xfId="39029" xr:uid="{00000000-0005-0000-0000-0000C7C00000}"/>
    <cellStyle name="Примечание 2 3 2 3 3" xfId="39030" xr:uid="{00000000-0005-0000-0000-0000C8C00000}"/>
    <cellStyle name="Примечание 2 3 2 4" xfId="39031" xr:uid="{00000000-0005-0000-0000-0000C9C00000}"/>
    <cellStyle name="Примечание 2 3 2 4 2" xfId="39032" xr:uid="{00000000-0005-0000-0000-0000CAC00000}"/>
    <cellStyle name="Примечание 2 3 2 4 3" xfId="39033" xr:uid="{00000000-0005-0000-0000-0000CBC00000}"/>
    <cellStyle name="Примечание 2 3 2 5" xfId="39034" xr:uid="{00000000-0005-0000-0000-0000CCC00000}"/>
    <cellStyle name="Примечание 2 3 2 5 2" xfId="39035" xr:uid="{00000000-0005-0000-0000-0000CDC00000}"/>
    <cellStyle name="Примечание 2 3 2 5 3" xfId="39036" xr:uid="{00000000-0005-0000-0000-0000CEC00000}"/>
    <cellStyle name="Примечание 2 3 2 6" xfId="39037" xr:uid="{00000000-0005-0000-0000-0000CFC00000}"/>
    <cellStyle name="Примечание 2 3 2 6 2" xfId="39038" xr:uid="{00000000-0005-0000-0000-0000D0C00000}"/>
    <cellStyle name="Примечание 2 3 2 6 3" xfId="39039" xr:uid="{00000000-0005-0000-0000-0000D1C00000}"/>
    <cellStyle name="Примечание 2 3 2 7" xfId="39040" xr:uid="{00000000-0005-0000-0000-0000D2C00000}"/>
    <cellStyle name="Примечание 2 3 2 7 2" xfId="39041" xr:uid="{00000000-0005-0000-0000-0000D3C00000}"/>
    <cellStyle name="Примечание 2 3 2 7 3" xfId="39042" xr:uid="{00000000-0005-0000-0000-0000D4C00000}"/>
    <cellStyle name="Примечание 2 3 2 8" xfId="39043" xr:uid="{00000000-0005-0000-0000-0000D5C00000}"/>
    <cellStyle name="Примечание 2 3 2 8 2" xfId="39044" xr:uid="{00000000-0005-0000-0000-0000D6C00000}"/>
    <cellStyle name="Примечание 2 3 2 8 3" xfId="39045" xr:uid="{00000000-0005-0000-0000-0000D7C00000}"/>
    <cellStyle name="Примечание 2 3 2 9" xfId="39046" xr:uid="{00000000-0005-0000-0000-0000D8C00000}"/>
    <cellStyle name="Примечание 2 3 2 9 2" xfId="39047" xr:uid="{00000000-0005-0000-0000-0000D9C00000}"/>
    <cellStyle name="Примечание 2 3 2 9 3" xfId="39048" xr:uid="{00000000-0005-0000-0000-0000DAC00000}"/>
    <cellStyle name="Примечание 2 3 3" xfId="39049" xr:uid="{00000000-0005-0000-0000-0000DBC00000}"/>
    <cellStyle name="Примечание 2 3 3 10" xfId="39050" xr:uid="{00000000-0005-0000-0000-0000DCC00000}"/>
    <cellStyle name="Примечание 2 3 3 2" xfId="39051" xr:uid="{00000000-0005-0000-0000-0000DDC00000}"/>
    <cellStyle name="Примечание 2 3 3 2 2" xfId="39052" xr:uid="{00000000-0005-0000-0000-0000DEC00000}"/>
    <cellStyle name="Примечание 2 3 3 2 3" xfId="39053" xr:uid="{00000000-0005-0000-0000-0000DFC00000}"/>
    <cellStyle name="Примечание 2 3 3 3" xfId="39054" xr:uid="{00000000-0005-0000-0000-0000E0C00000}"/>
    <cellStyle name="Примечание 2 3 3 3 2" xfId="39055" xr:uid="{00000000-0005-0000-0000-0000E1C00000}"/>
    <cellStyle name="Примечание 2 3 3 3 3" xfId="39056" xr:uid="{00000000-0005-0000-0000-0000E2C00000}"/>
    <cellStyle name="Примечание 2 3 3 4" xfId="39057" xr:uid="{00000000-0005-0000-0000-0000E3C00000}"/>
    <cellStyle name="Примечание 2 3 3 4 2" xfId="39058" xr:uid="{00000000-0005-0000-0000-0000E4C00000}"/>
    <cellStyle name="Примечание 2 3 3 4 3" xfId="39059" xr:uid="{00000000-0005-0000-0000-0000E5C00000}"/>
    <cellStyle name="Примечание 2 3 3 5" xfId="39060" xr:uid="{00000000-0005-0000-0000-0000E6C00000}"/>
    <cellStyle name="Примечание 2 3 3 5 2" xfId="39061" xr:uid="{00000000-0005-0000-0000-0000E7C00000}"/>
    <cellStyle name="Примечание 2 3 3 5 3" xfId="39062" xr:uid="{00000000-0005-0000-0000-0000E8C00000}"/>
    <cellStyle name="Примечание 2 3 3 6" xfId="39063" xr:uid="{00000000-0005-0000-0000-0000E9C00000}"/>
    <cellStyle name="Примечание 2 3 3 6 2" xfId="39064" xr:uid="{00000000-0005-0000-0000-0000EAC00000}"/>
    <cellStyle name="Примечание 2 3 3 6 3" xfId="39065" xr:uid="{00000000-0005-0000-0000-0000EBC00000}"/>
    <cellStyle name="Примечание 2 3 3 7" xfId="39066" xr:uid="{00000000-0005-0000-0000-0000ECC00000}"/>
    <cellStyle name="Примечание 2 3 3 7 2" xfId="39067" xr:uid="{00000000-0005-0000-0000-0000EDC00000}"/>
    <cellStyle name="Примечание 2 3 3 7 3" xfId="39068" xr:uid="{00000000-0005-0000-0000-0000EEC00000}"/>
    <cellStyle name="Примечание 2 3 3 8" xfId="39069" xr:uid="{00000000-0005-0000-0000-0000EFC00000}"/>
    <cellStyle name="Примечание 2 3 3 8 2" xfId="39070" xr:uid="{00000000-0005-0000-0000-0000F0C00000}"/>
    <cellStyle name="Примечание 2 3 3 8 3" xfId="39071" xr:uid="{00000000-0005-0000-0000-0000F1C00000}"/>
    <cellStyle name="Примечание 2 3 3 9" xfId="39072" xr:uid="{00000000-0005-0000-0000-0000F2C00000}"/>
    <cellStyle name="Примечание 2 3 3 9 2" xfId="39073" xr:uid="{00000000-0005-0000-0000-0000F3C00000}"/>
    <cellStyle name="Примечание 2 3 3 9 3" xfId="39074" xr:uid="{00000000-0005-0000-0000-0000F4C00000}"/>
    <cellStyle name="Примечание 2 3 4" xfId="39075" xr:uid="{00000000-0005-0000-0000-0000F5C00000}"/>
    <cellStyle name="Примечание 2 3 4 10" xfId="39076" xr:uid="{00000000-0005-0000-0000-0000F6C00000}"/>
    <cellStyle name="Примечание 2 3 4 2" xfId="39077" xr:uid="{00000000-0005-0000-0000-0000F7C00000}"/>
    <cellStyle name="Примечание 2 3 4 2 2" xfId="39078" xr:uid="{00000000-0005-0000-0000-0000F8C00000}"/>
    <cellStyle name="Примечание 2 3 4 2 3" xfId="39079" xr:uid="{00000000-0005-0000-0000-0000F9C00000}"/>
    <cellStyle name="Примечание 2 3 4 3" xfId="39080" xr:uid="{00000000-0005-0000-0000-0000FAC00000}"/>
    <cellStyle name="Примечание 2 3 4 3 2" xfId="39081" xr:uid="{00000000-0005-0000-0000-0000FBC00000}"/>
    <cellStyle name="Примечание 2 3 4 3 3" xfId="39082" xr:uid="{00000000-0005-0000-0000-0000FCC00000}"/>
    <cellStyle name="Примечание 2 3 4 4" xfId="39083" xr:uid="{00000000-0005-0000-0000-0000FDC00000}"/>
    <cellStyle name="Примечание 2 3 4 4 2" xfId="39084" xr:uid="{00000000-0005-0000-0000-0000FEC00000}"/>
    <cellStyle name="Примечание 2 3 4 4 3" xfId="39085" xr:uid="{00000000-0005-0000-0000-0000FFC00000}"/>
    <cellStyle name="Примечание 2 3 4 5" xfId="39086" xr:uid="{00000000-0005-0000-0000-000000C10000}"/>
    <cellStyle name="Примечание 2 3 4 5 2" xfId="39087" xr:uid="{00000000-0005-0000-0000-000001C10000}"/>
    <cellStyle name="Примечание 2 3 4 5 3" xfId="39088" xr:uid="{00000000-0005-0000-0000-000002C10000}"/>
    <cellStyle name="Примечание 2 3 4 6" xfId="39089" xr:uid="{00000000-0005-0000-0000-000003C10000}"/>
    <cellStyle name="Примечание 2 3 4 6 2" xfId="39090" xr:uid="{00000000-0005-0000-0000-000004C10000}"/>
    <cellStyle name="Примечание 2 3 4 6 3" xfId="39091" xr:uid="{00000000-0005-0000-0000-000005C10000}"/>
    <cellStyle name="Примечание 2 3 4 7" xfId="39092" xr:uid="{00000000-0005-0000-0000-000006C10000}"/>
    <cellStyle name="Примечание 2 3 4 7 2" xfId="39093" xr:uid="{00000000-0005-0000-0000-000007C10000}"/>
    <cellStyle name="Примечание 2 3 4 7 3" xfId="39094" xr:uid="{00000000-0005-0000-0000-000008C10000}"/>
    <cellStyle name="Примечание 2 3 4 8" xfId="39095" xr:uid="{00000000-0005-0000-0000-000009C10000}"/>
    <cellStyle name="Примечание 2 3 4 8 2" xfId="39096" xr:uid="{00000000-0005-0000-0000-00000AC10000}"/>
    <cellStyle name="Примечание 2 3 4 8 3" xfId="39097" xr:uid="{00000000-0005-0000-0000-00000BC10000}"/>
    <cellStyle name="Примечание 2 3 4 9" xfId="39098" xr:uid="{00000000-0005-0000-0000-00000CC10000}"/>
    <cellStyle name="Примечание 2 3 4 9 2" xfId="39099" xr:uid="{00000000-0005-0000-0000-00000DC10000}"/>
    <cellStyle name="Примечание 2 3 4 9 3" xfId="39100" xr:uid="{00000000-0005-0000-0000-00000EC10000}"/>
    <cellStyle name="Примечание 2 3 5" xfId="39101" xr:uid="{00000000-0005-0000-0000-00000FC10000}"/>
    <cellStyle name="Примечание 2 3 5 10" xfId="39102" xr:uid="{00000000-0005-0000-0000-000010C10000}"/>
    <cellStyle name="Примечание 2 3 5 2" xfId="39103" xr:uid="{00000000-0005-0000-0000-000011C10000}"/>
    <cellStyle name="Примечание 2 3 5 2 2" xfId="39104" xr:uid="{00000000-0005-0000-0000-000012C10000}"/>
    <cellStyle name="Примечание 2 3 5 2 3" xfId="39105" xr:uid="{00000000-0005-0000-0000-000013C10000}"/>
    <cellStyle name="Примечание 2 3 5 3" xfId="39106" xr:uid="{00000000-0005-0000-0000-000014C10000}"/>
    <cellStyle name="Примечание 2 3 5 3 2" xfId="39107" xr:uid="{00000000-0005-0000-0000-000015C10000}"/>
    <cellStyle name="Примечание 2 3 5 3 3" xfId="39108" xr:uid="{00000000-0005-0000-0000-000016C10000}"/>
    <cellStyle name="Примечание 2 3 5 4" xfId="39109" xr:uid="{00000000-0005-0000-0000-000017C10000}"/>
    <cellStyle name="Примечание 2 3 5 4 2" xfId="39110" xr:uid="{00000000-0005-0000-0000-000018C10000}"/>
    <cellStyle name="Примечание 2 3 5 4 3" xfId="39111" xr:uid="{00000000-0005-0000-0000-000019C10000}"/>
    <cellStyle name="Примечание 2 3 5 5" xfId="39112" xr:uid="{00000000-0005-0000-0000-00001AC10000}"/>
    <cellStyle name="Примечание 2 3 5 5 2" xfId="39113" xr:uid="{00000000-0005-0000-0000-00001BC10000}"/>
    <cellStyle name="Примечание 2 3 5 5 3" xfId="39114" xr:uid="{00000000-0005-0000-0000-00001CC10000}"/>
    <cellStyle name="Примечание 2 3 5 6" xfId="39115" xr:uid="{00000000-0005-0000-0000-00001DC10000}"/>
    <cellStyle name="Примечание 2 3 5 6 2" xfId="39116" xr:uid="{00000000-0005-0000-0000-00001EC10000}"/>
    <cellStyle name="Примечание 2 3 5 6 3" xfId="39117" xr:uid="{00000000-0005-0000-0000-00001FC10000}"/>
    <cellStyle name="Примечание 2 3 5 7" xfId="39118" xr:uid="{00000000-0005-0000-0000-000020C10000}"/>
    <cellStyle name="Примечание 2 3 5 7 2" xfId="39119" xr:uid="{00000000-0005-0000-0000-000021C10000}"/>
    <cellStyle name="Примечание 2 3 5 7 3" xfId="39120" xr:uid="{00000000-0005-0000-0000-000022C10000}"/>
    <cellStyle name="Примечание 2 3 5 8" xfId="39121" xr:uid="{00000000-0005-0000-0000-000023C10000}"/>
    <cellStyle name="Примечание 2 3 5 8 2" xfId="39122" xr:uid="{00000000-0005-0000-0000-000024C10000}"/>
    <cellStyle name="Примечание 2 3 5 8 3" xfId="39123" xr:uid="{00000000-0005-0000-0000-000025C10000}"/>
    <cellStyle name="Примечание 2 3 5 9" xfId="39124" xr:uid="{00000000-0005-0000-0000-000026C10000}"/>
    <cellStyle name="Примечание 2 3 5 9 2" xfId="39125" xr:uid="{00000000-0005-0000-0000-000027C10000}"/>
    <cellStyle name="Примечание 2 3 5 9 3" xfId="39126" xr:uid="{00000000-0005-0000-0000-000028C10000}"/>
    <cellStyle name="Примечание 2 3 6" xfId="39127" xr:uid="{00000000-0005-0000-0000-000029C10000}"/>
    <cellStyle name="Примечание 2 3 6 2" xfId="39128" xr:uid="{00000000-0005-0000-0000-00002AC10000}"/>
    <cellStyle name="Примечание 2 3 6 3" xfId="39129" xr:uid="{00000000-0005-0000-0000-00002BC10000}"/>
    <cellStyle name="Примечание 2 3 7" xfId="39130" xr:uid="{00000000-0005-0000-0000-00002CC10000}"/>
    <cellStyle name="Примечание 2 3 7 2" xfId="39131" xr:uid="{00000000-0005-0000-0000-00002DC10000}"/>
    <cellStyle name="Примечание 2 3 7 3" xfId="39132" xr:uid="{00000000-0005-0000-0000-00002EC10000}"/>
    <cellStyle name="Примечание 2 3 8" xfId="39133" xr:uid="{00000000-0005-0000-0000-00002FC10000}"/>
    <cellStyle name="Примечание 2 3 8 2" xfId="39134" xr:uid="{00000000-0005-0000-0000-000030C10000}"/>
    <cellStyle name="Примечание 2 3 8 3" xfId="39135" xr:uid="{00000000-0005-0000-0000-000031C10000}"/>
    <cellStyle name="Примечание 2 3 9" xfId="39136" xr:uid="{00000000-0005-0000-0000-000032C10000}"/>
    <cellStyle name="Примечание 2 3 9 2" xfId="39137" xr:uid="{00000000-0005-0000-0000-000033C10000}"/>
    <cellStyle name="Примечание 2 3 9 3" xfId="39138" xr:uid="{00000000-0005-0000-0000-000034C10000}"/>
    <cellStyle name="Примечание 2 4" xfId="15605" xr:uid="{00000000-0005-0000-0000-000035C10000}"/>
    <cellStyle name="Примечание 2 4 10" xfId="39139" xr:uid="{00000000-0005-0000-0000-000036C10000}"/>
    <cellStyle name="Примечание 2 4 10 2" xfId="39140" xr:uid="{00000000-0005-0000-0000-000037C10000}"/>
    <cellStyle name="Примечание 2 4 10 3" xfId="39141" xr:uid="{00000000-0005-0000-0000-000038C10000}"/>
    <cellStyle name="Примечание 2 4 11" xfId="39142" xr:uid="{00000000-0005-0000-0000-000039C10000}"/>
    <cellStyle name="Примечание 2 4 11 2" xfId="39143" xr:uid="{00000000-0005-0000-0000-00003AC10000}"/>
    <cellStyle name="Примечание 2 4 11 3" xfId="39144" xr:uid="{00000000-0005-0000-0000-00003BC10000}"/>
    <cellStyle name="Примечание 2 4 12" xfId="39145" xr:uid="{00000000-0005-0000-0000-00003CC10000}"/>
    <cellStyle name="Примечание 2 4 12 2" xfId="39146" xr:uid="{00000000-0005-0000-0000-00003DC10000}"/>
    <cellStyle name="Примечание 2 4 12 3" xfId="39147" xr:uid="{00000000-0005-0000-0000-00003EC10000}"/>
    <cellStyle name="Примечание 2 4 13" xfId="39148" xr:uid="{00000000-0005-0000-0000-00003FC10000}"/>
    <cellStyle name="Примечание 2 4 13 2" xfId="39149" xr:uid="{00000000-0005-0000-0000-000040C10000}"/>
    <cellStyle name="Примечание 2 4 13 3" xfId="39150" xr:uid="{00000000-0005-0000-0000-000041C10000}"/>
    <cellStyle name="Примечание 2 4 14" xfId="39151" xr:uid="{00000000-0005-0000-0000-000042C10000}"/>
    <cellStyle name="Примечание 2 4 15" xfId="39152" xr:uid="{00000000-0005-0000-0000-000043C10000}"/>
    <cellStyle name="Примечание 2 4 2" xfId="39153" xr:uid="{00000000-0005-0000-0000-000044C10000}"/>
    <cellStyle name="Примечание 2 4 2 10" xfId="39154" xr:uid="{00000000-0005-0000-0000-000045C10000}"/>
    <cellStyle name="Примечание 2 4 2 2" xfId="39155" xr:uid="{00000000-0005-0000-0000-000046C10000}"/>
    <cellStyle name="Примечание 2 4 2 2 2" xfId="39156" xr:uid="{00000000-0005-0000-0000-000047C10000}"/>
    <cellStyle name="Примечание 2 4 2 2 3" xfId="39157" xr:uid="{00000000-0005-0000-0000-000048C10000}"/>
    <cellStyle name="Примечание 2 4 2 3" xfId="39158" xr:uid="{00000000-0005-0000-0000-000049C10000}"/>
    <cellStyle name="Примечание 2 4 2 3 2" xfId="39159" xr:uid="{00000000-0005-0000-0000-00004AC10000}"/>
    <cellStyle name="Примечание 2 4 2 3 3" xfId="39160" xr:uid="{00000000-0005-0000-0000-00004BC10000}"/>
    <cellStyle name="Примечание 2 4 2 4" xfId="39161" xr:uid="{00000000-0005-0000-0000-00004CC10000}"/>
    <cellStyle name="Примечание 2 4 2 4 2" xfId="39162" xr:uid="{00000000-0005-0000-0000-00004DC10000}"/>
    <cellStyle name="Примечание 2 4 2 4 3" xfId="39163" xr:uid="{00000000-0005-0000-0000-00004EC10000}"/>
    <cellStyle name="Примечание 2 4 2 5" xfId="39164" xr:uid="{00000000-0005-0000-0000-00004FC10000}"/>
    <cellStyle name="Примечание 2 4 2 5 2" xfId="39165" xr:uid="{00000000-0005-0000-0000-000050C10000}"/>
    <cellStyle name="Примечание 2 4 2 5 3" xfId="39166" xr:uid="{00000000-0005-0000-0000-000051C10000}"/>
    <cellStyle name="Примечание 2 4 2 6" xfId="39167" xr:uid="{00000000-0005-0000-0000-000052C10000}"/>
    <cellStyle name="Примечание 2 4 2 6 2" xfId="39168" xr:uid="{00000000-0005-0000-0000-000053C10000}"/>
    <cellStyle name="Примечание 2 4 2 6 3" xfId="39169" xr:uid="{00000000-0005-0000-0000-000054C10000}"/>
    <cellStyle name="Примечание 2 4 2 7" xfId="39170" xr:uid="{00000000-0005-0000-0000-000055C10000}"/>
    <cellStyle name="Примечание 2 4 2 7 2" xfId="39171" xr:uid="{00000000-0005-0000-0000-000056C10000}"/>
    <cellStyle name="Примечание 2 4 2 7 3" xfId="39172" xr:uid="{00000000-0005-0000-0000-000057C10000}"/>
    <cellStyle name="Примечание 2 4 2 8" xfId="39173" xr:uid="{00000000-0005-0000-0000-000058C10000}"/>
    <cellStyle name="Примечание 2 4 2 8 2" xfId="39174" xr:uid="{00000000-0005-0000-0000-000059C10000}"/>
    <cellStyle name="Примечание 2 4 2 8 3" xfId="39175" xr:uid="{00000000-0005-0000-0000-00005AC10000}"/>
    <cellStyle name="Примечание 2 4 2 9" xfId="39176" xr:uid="{00000000-0005-0000-0000-00005BC10000}"/>
    <cellStyle name="Примечание 2 4 2 9 2" xfId="39177" xr:uid="{00000000-0005-0000-0000-00005CC10000}"/>
    <cellStyle name="Примечание 2 4 2 9 3" xfId="39178" xr:uid="{00000000-0005-0000-0000-00005DC10000}"/>
    <cellStyle name="Примечание 2 4 3" xfId="39179" xr:uid="{00000000-0005-0000-0000-00005EC10000}"/>
    <cellStyle name="Примечание 2 4 3 10" xfId="39180" xr:uid="{00000000-0005-0000-0000-00005FC10000}"/>
    <cellStyle name="Примечание 2 4 3 2" xfId="39181" xr:uid="{00000000-0005-0000-0000-000060C10000}"/>
    <cellStyle name="Примечание 2 4 3 2 2" xfId="39182" xr:uid="{00000000-0005-0000-0000-000061C10000}"/>
    <cellStyle name="Примечание 2 4 3 2 3" xfId="39183" xr:uid="{00000000-0005-0000-0000-000062C10000}"/>
    <cellStyle name="Примечание 2 4 3 3" xfId="39184" xr:uid="{00000000-0005-0000-0000-000063C10000}"/>
    <cellStyle name="Примечание 2 4 3 3 2" xfId="39185" xr:uid="{00000000-0005-0000-0000-000064C10000}"/>
    <cellStyle name="Примечание 2 4 3 3 3" xfId="39186" xr:uid="{00000000-0005-0000-0000-000065C10000}"/>
    <cellStyle name="Примечание 2 4 3 4" xfId="39187" xr:uid="{00000000-0005-0000-0000-000066C10000}"/>
    <cellStyle name="Примечание 2 4 3 4 2" xfId="39188" xr:uid="{00000000-0005-0000-0000-000067C10000}"/>
    <cellStyle name="Примечание 2 4 3 4 3" xfId="39189" xr:uid="{00000000-0005-0000-0000-000068C10000}"/>
    <cellStyle name="Примечание 2 4 3 5" xfId="39190" xr:uid="{00000000-0005-0000-0000-000069C10000}"/>
    <cellStyle name="Примечание 2 4 3 5 2" xfId="39191" xr:uid="{00000000-0005-0000-0000-00006AC10000}"/>
    <cellStyle name="Примечание 2 4 3 5 3" xfId="39192" xr:uid="{00000000-0005-0000-0000-00006BC10000}"/>
    <cellStyle name="Примечание 2 4 3 6" xfId="39193" xr:uid="{00000000-0005-0000-0000-00006CC10000}"/>
    <cellStyle name="Примечание 2 4 3 6 2" xfId="39194" xr:uid="{00000000-0005-0000-0000-00006DC10000}"/>
    <cellStyle name="Примечание 2 4 3 6 3" xfId="39195" xr:uid="{00000000-0005-0000-0000-00006EC10000}"/>
    <cellStyle name="Примечание 2 4 3 7" xfId="39196" xr:uid="{00000000-0005-0000-0000-00006FC10000}"/>
    <cellStyle name="Примечание 2 4 3 7 2" xfId="39197" xr:uid="{00000000-0005-0000-0000-000070C10000}"/>
    <cellStyle name="Примечание 2 4 3 7 3" xfId="39198" xr:uid="{00000000-0005-0000-0000-000071C10000}"/>
    <cellStyle name="Примечание 2 4 3 8" xfId="39199" xr:uid="{00000000-0005-0000-0000-000072C10000}"/>
    <cellStyle name="Примечание 2 4 3 8 2" xfId="39200" xr:uid="{00000000-0005-0000-0000-000073C10000}"/>
    <cellStyle name="Примечание 2 4 3 8 3" xfId="39201" xr:uid="{00000000-0005-0000-0000-000074C10000}"/>
    <cellStyle name="Примечание 2 4 3 9" xfId="39202" xr:uid="{00000000-0005-0000-0000-000075C10000}"/>
    <cellStyle name="Примечание 2 4 3 9 2" xfId="39203" xr:uid="{00000000-0005-0000-0000-000076C10000}"/>
    <cellStyle name="Примечание 2 4 3 9 3" xfId="39204" xr:uid="{00000000-0005-0000-0000-000077C10000}"/>
    <cellStyle name="Примечание 2 4 4" xfId="39205" xr:uid="{00000000-0005-0000-0000-000078C10000}"/>
    <cellStyle name="Примечание 2 4 4 10" xfId="39206" xr:uid="{00000000-0005-0000-0000-000079C10000}"/>
    <cellStyle name="Примечание 2 4 4 2" xfId="39207" xr:uid="{00000000-0005-0000-0000-00007AC10000}"/>
    <cellStyle name="Примечание 2 4 4 2 2" xfId="39208" xr:uid="{00000000-0005-0000-0000-00007BC10000}"/>
    <cellStyle name="Примечание 2 4 4 2 3" xfId="39209" xr:uid="{00000000-0005-0000-0000-00007CC10000}"/>
    <cellStyle name="Примечание 2 4 4 3" xfId="39210" xr:uid="{00000000-0005-0000-0000-00007DC10000}"/>
    <cellStyle name="Примечание 2 4 4 3 2" xfId="39211" xr:uid="{00000000-0005-0000-0000-00007EC10000}"/>
    <cellStyle name="Примечание 2 4 4 3 3" xfId="39212" xr:uid="{00000000-0005-0000-0000-00007FC10000}"/>
    <cellStyle name="Примечание 2 4 4 4" xfId="39213" xr:uid="{00000000-0005-0000-0000-000080C10000}"/>
    <cellStyle name="Примечание 2 4 4 4 2" xfId="39214" xr:uid="{00000000-0005-0000-0000-000081C10000}"/>
    <cellStyle name="Примечание 2 4 4 4 3" xfId="39215" xr:uid="{00000000-0005-0000-0000-000082C10000}"/>
    <cellStyle name="Примечание 2 4 4 5" xfId="39216" xr:uid="{00000000-0005-0000-0000-000083C10000}"/>
    <cellStyle name="Примечание 2 4 4 5 2" xfId="39217" xr:uid="{00000000-0005-0000-0000-000084C10000}"/>
    <cellStyle name="Примечание 2 4 4 5 3" xfId="39218" xr:uid="{00000000-0005-0000-0000-000085C10000}"/>
    <cellStyle name="Примечание 2 4 4 6" xfId="39219" xr:uid="{00000000-0005-0000-0000-000086C10000}"/>
    <cellStyle name="Примечание 2 4 4 6 2" xfId="39220" xr:uid="{00000000-0005-0000-0000-000087C10000}"/>
    <cellStyle name="Примечание 2 4 4 6 3" xfId="39221" xr:uid="{00000000-0005-0000-0000-000088C10000}"/>
    <cellStyle name="Примечание 2 4 4 7" xfId="39222" xr:uid="{00000000-0005-0000-0000-000089C10000}"/>
    <cellStyle name="Примечание 2 4 4 7 2" xfId="39223" xr:uid="{00000000-0005-0000-0000-00008AC10000}"/>
    <cellStyle name="Примечание 2 4 4 7 3" xfId="39224" xr:uid="{00000000-0005-0000-0000-00008BC10000}"/>
    <cellStyle name="Примечание 2 4 4 8" xfId="39225" xr:uid="{00000000-0005-0000-0000-00008CC10000}"/>
    <cellStyle name="Примечание 2 4 4 8 2" xfId="39226" xr:uid="{00000000-0005-0000-0000-00008DC10000}"/>
    <cellStyle name="Примечание 2 4 4 8 3" xfId="39227" xr:uid="{00000000-0005-0000-0000-00008EC10000}"/>
    <cellStyle name="Примечание 2 4 4 9" xfId="39228" xr:uid="{00000000-0005-0000-0000-00008FC10000}"/>
    <cellStyle name="Примечание 2 4 4 9 2" xfId="39229" xr:uid="{00000000-0005-0000-0000-000090C10000}"/>
    <cellStyle name="Примечание 2 4 4 9 3" xfId="39230" xr:uid="{00000000-0005-0000-0000-000091C10000}"/>
    <cellStyle name="Примечание 2 4 5" xfId="39231" xr:uid="{00000000-0005-0000-0000-000092C10000}"/>
    <cellStyle name="Примечание 2 4 5 10" xfId="39232" xr:uid="{00000000-0005-0000-0000-000093C10000}"/>
    <cellStyle name="Примечание 2 4 5 2" xfId="39233" xr:uid="{00000000-0005-0000-0000-000094C10000}"/>
    <cellStyle name="Примечание 2 4 5 2 2" xfId="39234" xr:uid="{00000000-0005-0000-0000-000095C10000}"/>
    <cellStyle name="Примечание 2 4 5 2 3" xfId="39235" xr:uid="{00000000-0005-0000-0000-000096C10000}"/>
    <cellStyle name="Примечание 2 4 5 3" xfId="39236" xr:uid="{00000000-0005-0000-0000-000097C10000}"/>
    <cellStyle name="Примечание 2 4 5 3 2" xfId="39237" xr:uid="{00000000-0005-0000-0000-000098C10000}"/>
    <cellStyle name="Примечание 2 4 5 3 3" xfId="39238" xr:uid="{00000000-0005-0000-0000-000099C10000}"/>
    <cellStyle name="Примечание 2 4 5 4" xfId="39239" xr:uid="{00000000-0005-0000-0000-00009AC10000}"/>
    <cellStyle name="Примечание 2 4 5 4 2" xfId="39240" xr:uid="{00000000-0005-0000-0000-00009BC10000}"/>
    <cellStyle name="Примечание 2 4 5 4 3" xfId="39241" xr:uid="{00000000-0005-0000-0000-00009CC10000}"/>
    <cellStyle name="Примечание 2 4 5 5" xfId="39242" xr:uid="{00000000-0005-0000-0000-00009DC10000}"/>
    <cellStyle name="Примечание 2 4 5 5 2" xfId="39243" xr:uid="{00000000-0005-0000-0000-00009EC10000}"/>
    <cellStyle name="Примечание 2 4 5 5 3" xfId="39244" xr:uid="{00000000-0005-0000-0000-00009FC10000}"/>
    <cellStyle name="Примечание 2 4 5 6" xfId="39245" xr:uid="{00000000-0005-0000-0000-0000A0C10000}"/>
    <cellStyle name="Примечание 2 4 5 6 2" xfId="39246" xr:uid="{00000000-0005-0000-0000-0000A1C10000}"/>
    <cellStyle name="Примечание 2 4 5 6 3" xfId="39247" xr:uid="{00000000-0005-0000-0000-0000A2C10000}"/>
    <cellStyle name="Примечание 2 4 5 7" xfId="39248" xr:uid="{00000000-0005-0000-0000-0000A3C10000}"/>
    <cellStyle name="Примечание 2 4 5 7 2" xfId="39249" xr:uid="{00000000-0005-0000-0000-0000A4C10000}"/>
    <cellStyle name="Примечание 2 4 5 7 3" xfId="39250" xr:uid="{00000000-0005-0000-0000-0000A5C10000}"/>
    <cellStyle name="Примечание 2 4 5 8" xfId="39251" xr:uid="{00000000-0005-0000-0000-0000A6C10000}"/>
    <cellStyle name="Примечание 2 4 5 8 2" xfId="39252" xr:uid="{00000000-0005-0000-0000-0000A7C10000}"/>
    <cellStyle name="Примечание 2 4 5 8 3" xfId="39253" xr:uid="{00000000-0005-0000-0000-0000A8C10000}"/>
    <cellStyle name="Примечание 2 4 5 9" xfId="39254" xr:uid="{00000000-0005-0000-0000-0000A9C10000}"/>
    <cellStyle name="Примечание 2 4 5 9 2" xfId="39255" xr:uid="{00000000-0005-0000-0000-0000AAC10000}"/>
    <cellStyle name="Примечание 2 4 5 9 3" xfId="39256" xr:uid="{00000000-0005-0000-0000-0000ABC10000}"/>
    <cellStyle name="Примечание 2 4 6" xfId="39257" xr:uid="{00000000-0005-0000-0000-0000ACC10000}"/>
    <cellStyle name="Примечание 2 4 6 2" xfId="39258" xr:uid="{00000000-0005-0000-0000-0000ADC10000}"/>
    <cellStyle name="Примечание 2 4 6 3" xfId="39259" xr:uid="{00000000-0005-0000-0000-0000AEC10000}"/>
    <cellStyle name="Примечание 2 4 7" xfId="39260" xr:uid="{00000000-0005-0000-0000-0000AFC10000}"/>
    <cellStyle name="Примечание 2 4 7 2" xfId="39261" xr:uid="{00000000-0005-0000-0000-0000B0C10000}"/>
    <cellStyle name="Примечание 2 4 7 3" xfId="39262" xr:uid="{00000000-0005-0000-0000-0000B1C10000}"/>
    <cellStyle name="Примечание 2 4 8" xfId="39263" xr:uid="{00000000-0005-0000-0000-0000B2C10000}"/>
    <cellStyle name="Примечание 2 4 8 2" xfId="39264" xr:uid="{00000000-0005-0000-0000-0000B3C10000}"/>
    <cellStyle name="Примечание 2 4 8 3" xfId="39265" xr:uid="{00000000-0005-0000-0000-0000B4C10000}"/>
    <cellStyle name="Примечание 2 4 9" xfId="39266" xr:uid="{00000000-0005-0000-0000-0000B5C10000}"/>
    <cellStyle name="Примечание 2 4 9 2" xfId="39267" xr:uid="{00000000-0005-0000-0000-0000B6C10000}"/>
    <cellStyle name="Примечание 2 4 9 3" xfId="39268" xr:uid="{00000000-0005-0000-0000-0000B7C10000}"/>
    <cellStyle name="Примечание 2 5" xfId="15606" xr:uid="{00000000-0005-0000-0000-0000B8C10000}"/>
    <cellStyle name="Примечание 2 5 10" xfId="39269" xr:uid="{00000000-0005-0000-0000-0000B9C10000}"/>
    <cellStyle name="Примечание 2 5 10 2" xfId="39270" xr:uid="{00000000-0005-0000-0000-0000BAC10000}"/>
    <cellStyle name="Примечание 2 5 10 3" xfId="39271" xr:uid="{00000000-0005-0000-0000-0000BBC10000}"/>
    <cellStyle name="Примечание 2 5 11" xfId="39272" xr:uid="{00000000-0005-0000-0000-0000BCC10000}"/>
    <cellStyle name="Примечание 2 5 11 2" xfId="39273" xr:uid="{00000000-0005-0000-0000-0000BDC10000}"/>
    <cellStyle name="Примечание 2 5 11 3" xfId="39274" xr:uid="{00000000-0005-0000-0000-0000BEC10000}"/>
    <cellStyle name="Примечание 2 5 12" xfId="39275" xr:uid="{00000000-0005-0000-0000-0000BFC10000}"/>
    <cellStyle name="Примечание 2 5 12 2" xfId="39276" xr:uid="{00000000-0005-0000-0000-0000C0C10000}"/>
    <cellStyle name="Примечание 2 5 12 3" xfId="39277" xr:uid="{00000000-0005-0000-0000-0000C1C10000}"/>
    <cellStyle name="Примечание 2 5 13" xfId="39278" xr:uid="{00000000-0005-0000-0000-0000C2C10000}"/>
    <cellStyle name="Примечание 2 5 13 2" xfId="39279" xr:uid="{00000000-0005-0000-0000-0000C3C10000}"/>
    <cellStyle name="Примечание 2 5 13 3" xfId="39280" xr:uid="{00000000-0005-0000-0000-0000C4C10000}"/>
    <cellStyle name="Примечание 2 5 14" xfId="39281" xr:uid="{00000000-0005-0000-0000-0000C5C10000}"/>
    <cellStyle name="Примечание 2 5 15" xfId="39282" xr:uid="{00000000-0005-0000-0000-0000C6C10000}"/>
    <cellStyle name="Примечание 2 5 2" xfId="39283" xr:uid="{00000000-0005-0000-0000-0000C7C10000}"/>
    <cellStyle name="Примечание 2 5 2 10" xfId="39284" xr:uid="{00000000-0005-0000-0000-0000C8C10000}"/>
    <cellStyle name="Примечание 2 5 2 2" xfId="39285" xr:uid="{00000000-0005-0000-0000-0000C9C10000}"/>
    <cellStyle name="Примечание 2 5 2 2 2" xfId="39286" xr:uid="{00000000-0005-0000-0000-0000CAC10000}"/>
    <cellStyle name="Примечание 2 5 2 2 3" xfId="39287" xr:uid="{00000000-0005-0000-0000-0000CBC10000}"/>
    <cellStyle name="Примечание 2 5 2 3" xfId="39288" xr:uid="{00000000-0005-0000-0000-0000CCC10000}"/>
    <cellStyle name="Примечание 2 5 2 3 2" xfId="39289" xr:uid="{00000000-0005-0000-0000-0000CDC10000}"/>
    <cellStyle name="Примечание 2 5 2 3 3" xfId="39290" xr:uid="{00000000-0005-0000-0000-0000CEC10000}"/>
    <cellStyle name="Примечание 2 5 2 4" xfId="39291" xr:uid="{00000000-0005-0000-0000-0000CFC10000}"/>
    <cellStyle name="Примечание 2 5 2 4 2" xfId="39292" xr:uid="{00000000-0005-0000-0000-0000D0C10000}"/>
    <cellStyle name="Примечание 2 5 2 4 3" xfId="39293" xr:uid="{00000000-0005-0000-0000-0000D1C10000}"/>
    <cellStyle name="Примечание 2 5 2 5" xfId="39294" xr:uid="{00000000-0005-0000-0000-0000D2C10000}"/>
    <cellStyle name="Примечание 2 5 2 5 2" xfId="39295" xr:uid="{00000000-0005-0000-0000-0000D3C10000}"/>
    <cellStyle name="Примечание 2 5 2 5 3" xfId="39296" xr:uid="{00000000-0005-0000-0000-0000D4C10000}"/>
    <cellStyle name="Примечание 2 5 2 6" xfId="39297" xr:uid="{00000000-0005-0000-0000-0000D5C10000}"/>
    <cellStyle name="Примечание 2 5 2 6 2" xfId="39298" xr:uid="{00000000-0005-0000-0000-0000D6C10000}"/>
    <cellStyle name="Примечание 2 5 2 6 3" xfId="39299" xr:uid="{00000000-0005-0000-0000-0000D7C10000}"/>
    <cellStyle name="Примечание 2 5 2 7" xfId="39300" xr:uid="{00000000-0005-0000-0000-0000D8C10000}"/>
    <cellStyle name="Примечание 2 5 2 7 2" xfId="39301" xr:uid="{00000000-0005-0000-0000-0000D9C10000}"/>
    <cellStyle name="Примечание 2 5 2 7 3" xfId="39302" xr:uid="{00000000-0005-0000-0000-0000DAC10000}"/>
    <cellStyle name="Примечание 2 5 2 8" xfId="39303" xr:uid="{00000000-0005-0000-0000-0000DBC10000}"/>
    <cellStyle name="Примечание 2 5 2 8 2" xfId="39304" xr:uid="{00000000-0005-0000-0000-0000DCC10000}"/>
    <cellStyle name="Примечание 2 5 2 8 3" xfId="39305" xr:uid="{00000000-0005-0000-0000-0000DDC10000}"/>
    <cellStyle name="Примечание 2 5 2 9" xfId="39306" xr:uid="{00000000-0005-0000-0000-0000DEC10000}"/>
    <cellStyle name="Примечание 2 5 2 9 2" xfId="39307" xr:uid="{00000000-0005-0000-0000-0000DFC10000}"/>
    <cellStyle name="Примечание 2 5 2 9 3" xfId="39308" xr:uid="{00000000-0005-0000-0000-0000E0C10000}"/>
    <cellStyle name="Примечание 2 5 3" xfId="39309" xr:uid="{00000000-0005-0000-0000-0000E1C10000}"/>
    <cellStyle name="Примечание 2 5 3 10" xfId="39310" xr:uid="{00000000-0005-0000-0000-0000E2C10000}"/>
    <cellStyle name="Примечание 2 5 3 2" xfId="39311" xr:uid="{00000000-0005-0000-0000-0000E3C10000}"/>
    <cellStyle name="Примечание 2 5 3 2 2" xfId="39312" xr:uid="{00000000-0005-0000-0000-0000E4C10000}"/>
    <cellStyle name="Примечание 2 5 3 2 3" xfId="39313" xr:uid="{00000000-0005-0000-0000-0000E5C10000}"/>
    <cellStyle name="Примечание 2 5 3 3" xfId="39314" xr:uid="{00000000-0005-0000-0000-0000E6C10000}"/>
    <cellStyle name="Примечание 2 5 3 3 2" xfId="39315" xr:uid="{00000000-0005-0000-0000-0000E7C10000}"/>
    <cellStyle name="Примечание 2 5 3 3 3" xfId="39316" xr:uid="{00000000-0005-0000-0000-0000E8C10000}"/>
    <cellStyle name="Примечание 2 5 3 4" xfId="39317" xr:uid="{00000000-0005-0000-0000-0000E9C10000}"/>
    <cellStyle name="Примечание 2 5 3 4 2" xfId="39318" xr:uid="{00000000-0005-0000-0000-0000EAC10000}"/>
    <cellStyle name="Примечание 2 5 3 4 3" xfId="39319" xr:uid="{00000000-0005-0000-0000-0000EBC10000}"/>
    <cellStyle name="Примечание 2 5 3 5" xfId="39320" xr:uid="{00000000-0005-0000-0000-0000ECC10000}"/>
    <cellStyle name="Примечание 2 5 3 5 2" xfId="39321" xr:uid="{00000000-0005-0000-0000-0000EDC10000}"/>
    <cellStyle name="Примечание 2 5 3 5 3" xfId="39322" xr:uid="{00000000-0005-0000-0000-0000EEC10000}"/>
    <cellStyle name="Примечание 2 5 3 6" xfId="39323" xr:uid="{00000000-0005-0000-0000-0000EFC10000}"/>
    <cellStyle name="Примечание 2 5 3 6 2" xfId="39324" xr:uid="{00000000-0005-0000-0000-0000F0C10000}"/>
    <cellStyle name="Примечание 2 5 3 6 3" xfId="39325" xr:uid="{00000000-0005-0000-0000-0000F1C10000}"/>
    <cellStyle name="Примечание 2 5 3 7" xfId="39326" xr:uid="{00000000-0005-0000-0000-0000F2C10000}"/>
    <cellStyle name="Примечание 2 5 3 7 2" xfId="39327" xr:uid="{00000000-0005-0000-0000-0000F3C10000}"/>
    <cellStyle name="Примечание 2 5 3 7 3" xfId="39328" xr:uid="{00000000-0005-0000-0000-0000F4C10000}"/>
    <cellStyle name="Примечание 2 5 3 8" xfId="39329" xr:uid="{00000000-0005-0000-0000-0000F5C10000}"/>
    <cellStyle name="Примечание 2 5 3 8 2" xfId="39330" xr:uid="{00000000-0005-0000-0000-0000F6C10000}"/>
    <cellStyle name="Примечание 2 5 3 8 3" xfId="39331" xr:uid="{00000000-0005-0000-0000-0000F7C10000}"/>
    <cellStyle name="Примечание 2 5 3 9" xfId="39332" xr:uid="{00000000-0005-0000-0000-0000F8C10000}"/>
    <cellStyle name="Примечание 2 5 3 9 2" xfId="39333" xr:uid="{00000000-0005-0000-0000-0000F9C10000}"/>
    <cellStyle name="Примечание 2 5 3 9 3" xfId="39334" xr:uid="{00000000-0005-0000-0000-0000FAC10000}"/>
    <cellStyle name="Примечание 2 5 4" xfId="39335" xr:uid="{00000000-0005-0000-0000-0000FBC10000}"/>
    <cellStyle name="Примечание 2 5 4 10" xfId="39336" xr:uid="{00000000-0005-0000-0000-0000FCC10000}"/>
    <cellStyle name="Примечание 2 5 4 2" xfId="39337" xr:uid="{00000000-0005-0000-0000-0000FDC10000}"/>
    <cellStyle name="Примечание 2 5 4 2 2" xfId="39338" xr:uid="{00000000-0005-0000-0000-0000FEC10000}"/>
    <cellStyle name="Примечание 2 5 4 2 3" xfId="39339" xr:uid="{00000000-0005-0000-0000-0000FFC10000}"/>
    <cellStyle name="Примечание 2 5 4 3" xfId="39340" xr:uid="{00000000-0005-0000-0000-000000C20000}"/>
    <cellStyle name="Примечание 2 5 4 3 2" xfId="39341" xr:uid="{00000000-0005-0000-0000-000001C20000}"/>
    <cellStyle name="Примечание 2 5 4 3 3" xfId="39342" xr:uid="{00000000-0005-0000-0000-000002C20000}"/>
    <cellStyle name="Примечание 2 5 4 4" xfId="39343" xr:uid="{00000000-0005-0000-0000-000003C20000}"/>
    <cellStyle name="Примечание 2 5 4 4 2" xfId="39344" xr:uid="{00000000-0005-0000-0000-000004C20000}"/>
    <cellStyle name="Примечание 2 5 4 4 3" xfId="39345" xr:uid="{00000000-0005-0000-0000-000005C20000}"/>
    <cellStyle name="Примечание 2 5 4 5" xfId="39346" xr:uid="{00000000-0005-0000-0000-000006C20000}"/>
    <cellStyle name="Примечание 2 5 4 5 2" xfId="39347" xr:uid="{00000000-0005-0000-0000-000007C20000}"/>
    <cellStyle name="Примечание 2 5 4 5 3" xfId="39348" xr:uid="{00000000-0005-0000-0000-000008C20000}"/>
    <cellStyle name="Примечание 2 5 4 6" xfId="39349" xr:uid="{00000000-0005-0000-0000-000009C20000}"/>
    <cellStyle name="Примечание 2 5 4 6 2" xfId="39350" xr:uid="{00000000-0005-0000-0000-00000AC20000}"/>
    <cellStyle name="Примечание 2 5 4 6 3" xfId="39351" xr:uid="{00000000-0005-0000-0000-00000BC20000}"/>
    <cellStyle name="Примечание 2 5 4 7" xfId="39352" xr:uid="{00000000-0005-0000-0000-00000CC20000}"/>
    <cellStyle name="Примечание 2 5 4 7 2" xfId="39353" xr:uid="{00000000-0005-0000-0000-00000DC20000}"/>
    <cellStyle name="Примечание 2 5 4 7 3" xfId="39354" xr:uid="{00000000-0005-0000-0000-00000EC20000}"/>
    <cellStyle name="Примечание 2 5 4 8" xfId="39355" xr:uid="{00000000-0005-0000-0000-00000FC20000}"/>
    <cellStyle name="Примечание 2 5 4 8 2" xfId="39356" xr:uid="{00000000-0005-0000-0000-000010C20000}"/>
    <cellStyle name="Примечание 2 5 4 8 3" xfId="39357" xr:uid="{00000000-0005-0000-0000-000011C20000}"/>
    <cellStyle name="Примечание 2 5 4 9" xfId="39358" xr:uid="{00000000-0005-0000-0000-000012C20000}"/>
    <cellStyle name="Примечание 2 5 4 9 2" xfId="39359" xr:uid="{00000000-0005-0000-0000-000013C20000}"/>
    <cellStyle name="Примечание 2 5 4 9 3" xfId="39360" xr:uid="{00000000-0005-0000-0000-000014C20000}"/>
    <cellStyle name="Примечание 2 5 5" xfId="39361" xr:uid="{00000000-0005-0000-0000-000015C20000}"/>
    <cellStyle name="Примечание 2 5 5 10" xfId="39362" xr:uid="{00000000-0005-0000-0000-000016C20000}"/>
    <cellStyle name="Примечание 2 5 5 2" xfId="39363" xr:uid="{00000000-0005-0000-0000-000017C20000}"/>
    <cellStyle name="Примечание 2 5 5 2 2" xfId="39364" xr:uid="{00000000-0005-0000-0000-000018C20000}"/>
    <cellStyle name="Примечание 2 5 5 2 3" xfId="39365" xr:uid="{00000000-0005-0000-0000-000019C20000}"/>
    <cellStyle name="Примечание 2 5 5 3" xfId="39366" xr:uid="{00000000-0005-0000-0000-00001AC20000}"/>
    <cellStyle name="Примечание 2 5 5 3 2" xfId="39367" xr:uid="{00000000-0005-0000-0000-00001BC20000}"/>
    <cellStyle name="Примечание 2 5 5 3 3" xfId="39368" xr:uid="{00000000-0005-0000-0000-00001CC20000}"/>
    <cellStyle name="Примечание 2 5 5 4" xfId="39369" xr:uid="{00000000-0005-0000-0000-00001DC20000}"/>
    <cellStyle name="Примечание 2 5 5 4 2" xfId="39370" xr:uid="{00000000-0005-0000-0000-00001EC20000}"/>
    <cellStyle name="Примечание 2 5 5 4 3" xfId="39371" xr:uid="{00000000-0005-0000-0000-00001FC20000}"/>
    <cellStyle name="Примечание 2 5 5 5" xfId="39372" xr:uid="{00000000-0005-0000-0000-000020C20000}"/>
    <cellStyle name="Примечание 2 5 5 5 2" xfId="39373" xr:uid="{00000000-0005-0000-0000-000021C20000}"/>
    <cellStyle name="Примечание 2 5 5 5 3" xfId="39374" xr:uid="{00000000-0005-0000-0000-000022C20000}"/>
    <cellStyle name="Примечание 2 5 5 6" xfId="39375" xr:uid="{00000000-0005-0000-0000-000023C20000}"/>
    <cellStyle name="Примечание 2 5 5 6 2" xfId="39376" xr:uid="{00000000-0005-0000-0000-000024C20000}"/>
    <cellStyle name="Примечание 2 5 5 6 3" xfId="39377" xr:uid="{00000000-0005-0000-0000-000025C20000}"/>
    <cellStyle name="Примечание 2 5 5 7" xfId="39378" xr:uid="{00000000-0005-0000-0000-000026C20000}"/>
    <cellStyle name="Примечание 2 5 5 7 2" xfId="39379" xr:uid="{00000000-0005-0000-0000-000027C20000}"/>
    <cellStyle name="Примечание 2 5 5 7 3" xfId="39380" xr:uid="{00000000-0005-0000-0000-000028C20000}"/>
    <cellStyle name="Примечание 2 5 5 8" xfId="39381" xr:uid="{00000000-0005-0000-0000-000029C20000}"/>
    <cellStyle name="Примечание 2 5 5 8 2" xfId="39382" xr:uid="{00000000-0005-0000-0000-00002AC20000}"/>
    <cellStyle name="Примечание 2 5 5 8 3" xfId="39383" xr:uid="{00000000-0005-0000-0000-00002BC20000}"/>
    <cellStyle name="Примечание 2 5 5 9" xfId="39384" xr:uid="{00000000-0005-0000-0000-00002CC20000}"/>
    <cellStyle name="Примечание 2 5 5 9 2" xfId="39385" xr:uid="{00000000-0005-0000-0000-00002DC20000}"/>
    <cellStyle name="Примечание 2 5 5 9 3" xfId="39386" xr:uid="{00000000-0005-0000-0000-00002EC20000}"/>
    <cellStyle name="Примечание 2 5 6" xfId="39387" xr:uid="{00000000-0005-0000-0000-00002FC20000}"/>
    <cellStyle name="Примечание 2 5 6 2" xfId="39388" xr:uid="{00000000-0005-0000-0000-000030C20000}"/>
    <cellStyle name="Примечание 2 5 6 3" xfId="39389" xr:uid="{00000000-0005-0000-0000-000031C20000}"/>
    <cellStyle name="Примечание 2 5 7" xfId="39390" xr:uid="{00000000-0005-0000-0000-000032C20000}"/>
    <cellStyle name="Примечание 2 5 7 2" xfId="39391" xr:uid="{00000000-0005-0000-0000-000033C20000}"/>
    <cellStyle name="Примечание 2 5 7 3" xfId="39392" xr:uid="{00000000-0005-0000-0000-000034C20000}"/>
    <cellStyle name="Примечание 2 5 8" xfId="39393" xr:uid="{00000000-0005-0000-0000-000035C20000}"/>
    <cellStyle name="Примечание 2 5 8 2" xfId="39394" xr:uid="{00000000-0005-0000-0000-000036C20000}"/>
    <cellStyle name="Примечание 2 5 8 3" xfId="39395" xr:uid="{00000000-0005-0000-0000-000037C20000}"/>
    <cellStyle name="Примечание 2 5 9" xfId="39396" xr:uid="{00000000-0005-0000-0000-000038C20000}"/>
    <cellStyle name="Примечание 2 5 9 2" xfId="39397" xr:uid="{00000000-0005-0000-0000-000039C20000}"/>
    <cellStyle name="Примечание 2 5 9 3" xfId="39398" xr:uid="{00000000-0005-0000-0000-00003AC20000}"/>
    <cellStyle name="Примечание 2 6" xfId="15607" xr:uid="{00000000-0005-0000-0000-00003BC20000}"/>
    <cellStyle name="Примечание 2 6 10" xfId="39399" xr:uid="{00000000-0005-0000-0000-00003CC20000}"/>
    <cellStyle name="Примечание 2 6 10 2" xfId="39400" xr:uid="{00000000-0005-0000-0000-00003DC20000}"/>
    <cellStyle name="Примечание 2 6 10 3" xfId="39401" xr:uid="{00000000-0005-0000-0000-00003EC20000}"/>
    <cellStyle name="Примечание 2 6 11" xfId="39402" xr:uid="{00000000-0005-0000-0000-00003FC20000}"/>
    <cellStyle name="Примечание 2 6 11 2" xfId="39403" xr:uid="{00000000-0005-0000-0000-000040C20000}"/>
    <cellStyle name="Примечание 2 6 11 3" xfId="39404" xr:uid="{00000000-0005-0000-0000-000041C20000}"/>
    <cellStyle name="Примечание 2 6 12" xfId="39405" xr:uid="{00000000-0005-0000-0000-000042C20000}"/>
    <cellStyle name="Примечание 2 6 12 2" xfId="39406" xr:uid="{00000000-0005-0000-0000-000043C20000}"/>
    <cellStyle name="Примечание 2 6 12 3" xfId="39407" xr:uid="{00000000-0005-0000-0000-000044C20000}"/>
    <cellStyle name="Примечание 2 6 13" xfId="39408" xr:uid="{00000000-0005-0000-0000-000045C20000}"/>
    <cellStyle name="Примечание 2 6 13 2" xfId="39409" xr:uid="{00000000-0005-0000-0000-000046C20000}"/>
    <cellStyle name="Примечание 2 6 13 3" xfId="39410" xr:uid="{00000000-0005-0000-0000-000047C20000}"/>
    <cellStyle name="Примечание 2 6 14" xfId="39411" xr:uid="{00000000-0005-0000-0000-000048C20000}"/>
    <cellStyle name="Примечание 2 6 15" xfId="39412" xr:uid="{00000000-0005-0000-0000-000049C20000}"/>
    <cellStyle name="Примечание 2 6 2" xfId="39413" xr:uid="{00000000-0005-0000-0000-00004AC20000}"/>
    <cellStyle name="Примечание 2 6 2 10" xfId="39414" xr:uid="{00000000-0005-0000-0000-00004BC20000}"/>
    <cellStyle name="Примечание 2 6 2 2" xfId="39415" xr:uid="{00000000-0005-0000-0000-00004CC20000}"/>
    <cellStyle name="Примечание 2 6 2 2 2" xfId="39416" xr:uid="{00000000-0005-0000-0000-00004DC20000}"/>
    <cellStyle name="Примечание 2 6 2 2 3" xfId="39417" xr:uid="{00000000-0005-0000-0000-00004EC20000}"/>
    <cellStyle name="Примечание 2 6 2 3" xfId="39418" xr:uid="{00000000-0005-0000-0000-00004FC20000}"/>
    <cellStyle name="Примечание 2 6 2 3 2" xfId="39419" xr:uid="{00000000-0005-0000-0000-000050C20000}"/>
    <cellStyle name="Примечание 2 6 2 3 3" xfId="39420" xr:uid="{00000000-0005-0000-0000-000051C20000}"/>
    <cellStyle name="Примечание 2 6 2 4" xfId="39421" xr:uid="{00000000-0005-0000-0000-000052C20000}"/>
    <cellStyle name="Примечание 2 6 2 4 2" xfId="39422" xr:uid="{00000000-0005-0000-0000-000053C20000}"/>
    <cellStyle name="Примечание 2 6 2 4 3" xfId="39423" xr:uid="{00000000-0005-0000-0000-000054C20000}"/>
    <cellStyle name="Примечание 2 6 2 5" xfId="39424" xr:uid="{00000000-0005-0000-0000-000055C20000}"/>
    <cellStyle name="Примечание 2 6 2 5 2" xfId="39425" xr:uid="{00000000-0005-0000-0000-000056C20000}"/>
    <cellStyle name="Примечание 2 6 2 5 3" xfId="39426" xr:uid="{00000000-0005-0000-0000-000057C20000}"/>
    <cellStyle name="Примечание 2 6 2 6" xfId="39427" xr:uid="{00000000-0005-0000-0000-000058C20000}"/>
    <cellStyle name="Примечание 2 6 2 6 2" xfId="39428" xr:uid="{00000000-0005-0000-0000-000059C20000}"/>
    <cellStyle name="Примечание 2 6 2 6 3" xfId="39429" xr:uid="{00000000-0005-0000-0000-00005AC20000}"/>
    <cellStyle name="Примечание 2 6 2 7" xfId="39430" xr:uid="{00000000-0005-0000-0000-00005BC20000}"/>
    <cellStyle name="Примечание 2 6 2 7 2" xfId="39431" xr:uid="{00000000-0005-0000-0000-00005CC20000}"/>
    <cellStyle name="Примечание 2 6 2 7 3" xfId="39432" xr:uid="{00000000-0005-0000-0000-00005DC20000}"/>
    <cellStyle name="Примечание 2 6 2 8" xfId="39433" xr:uid="{00000000-0005-0000-0000-00005EC20000}"/>
    <cellStyle name="Примечание 2 6 2 8 2" xfId="39434" xr:uid="{00000000-0005-0000-0000-00005FC20000}"/>
    <cellStyle name="Примечание 2 6 2 8 3" xfId="39435" xr:uid="{00000000-0005-0000-0000-000060C20000}"/>
    <cellStyle name="Примечание 2 6 2 9" xfId="39436" xr:uid="{00000000-0005-0000-0000-000061C20000}"/>
    <cellStyle name="Примечание 2 6 2 9 2" xfId="39437" xr:uid="{00000000-0005-0000-0000-000062C20000}"/>
    <cellStyle name="Примечание 2 6 2 9 3" xfId="39438" xr:uid="{00000000-0005-0000-0000-000063C20000}"/>
    <cellStyle name="Примечание 2 6 3" xfId="39439" xr:uid="{00000000-0005-0000-0000-000064C20000}"/>
    <cellStyle name="Примечание 2 6 3 10" xfId="39440" xr:uid="{00000000-0005-0000-0000-000065C20000}"/>
    <cellStyle name="Примечание 2 6 3 2" xfId="39441" xr:uid="{00000000-0005-0000-0000-000066C20000}"/>
    <cellStyle name="Примечание 2 6 3 2 2" xfId="39442" xr:uid="{00000000-0005-0000-0000-000067C20000}"/>
    <cellStyle name="Примечание 2 6 3 2 3" xfId="39443" xr:uid="{00000000-0005-0000-0000-000068C20000}"/>
    <cellStyle name="Примечание 2 6 3 3" xfId="39444" xr:uid="{00000000-0005-0000-0000-000069C20000}"/>
    <cellStyle name="Примечание 2 6 3 3 2" xfId="39445" xr:uid="{00000000-0005-0000-0000-00006AC20000}"/>
    <cellStyle name="Примечание 2 6 3 3 3" xfId="39446" xr:uid="{00000000-0005-0000-0000-00006BC20000}"/>
    <cellStyle name="Примечание 2 6 3 4" xfId="39447" xr:uid="{00000000-0005-0000-0000-00006CC20000}"/>
    <cellStyle name="Примечание 2 6 3 4 2" xfId="39448" xr:uid="{00000000-0005-0000-0000-00006DC20000}"/>
    <cellStyle name="Примечание 2 6 3 4 3" xfId="39449" xr:uid="{00000000-0005-0000-0000-00006EC20000}"/>
    <cellStyle name="Примечание 2 6 3 5" xfId="39450" xr:uid="{00000000-0005-0000-0000-00006FC20000}"/>
    <cellStyle name="Примечание 2 6 3 5 2" xfId="39451" xr:uid="{00000000-0005-0000-0000-000070C20000}"/>
    <cellStyle name="Примечание 2 6 3 5 3" xfId="39452" xr:uid="{00000000-0005-0000-0000-000071C20000}"/>
    <cellStyle name="Примечание 2 6 3 6" xfId="39453" xr:uid="{00000000-0005-0000-0000-000072C20000}"/>
    <cellStyle name="Примечание 2 6 3 6 2" xfId="39454" xr:uid="{00000000-0005-0000-0000-000073C20000}"/>
    <cellStyle name="Примечание 2 6 3 6 3" xfId="39455" xr:uid="{00000000-0005-0000-0000-000074C20000}"/>
    <cellStyle name="Примечание 2 6 3 7" xfId="39456" xr:uid="{00000000-0005-0000-0000-000075C20000}"/>
    <cellStyle name="Примечание 2 6 3 7 2" xfId="39457" xr:uid="{00000000-0005-0000-0000-000076C20000}"/>
    <cellStyle name="Примечание 2 6 3 7 3" xfId="39458" xr:uid="{00000000-0005-0000-0000-000077C20000}"/>
    <cellStyle name="Примечание 2 6 3 8" xfId="39459" xr:uid="{00000000-0005-0000-0000-000078C20000}"/>
    <cellStyle name="Примечание 2 6 3 8 2" xfId="39460" xr:uid="{00000000-0005-0000-0000-000079C20000}"/>
    <cellStyle name="Примечание 2 6 3 8 3" xfId="39461" xr:uid="{00000000-0005-0000-0000-00007AC20000}"/>
    <cellStyle name="Примечание 2 6 3 9" xfId="39462" xr:uid="{00000000-0005-0000-0000-00007BC20000}"/>
    <cellStyle name="Примечание 2 6 3 9 2" xfId="39463" xr:uid="{00000000-0005-0000-0000-00007CC20000}"/>
    <cellStyle name="Примечание 2 6 3 9 3" xfId="39464" xr:uid="{00000000-0005-0000-0000-00007DC20000}"/>
    <cellStyle name="Примечание 2 6 4" xfId="39465" xr:uid="{00000000-0005-0000-0000-00007EC20000}"/>
    <cellStyle name="Примечание 2 6 4 10" xfId="39466" xr:uid="{00000000-0005-0000-0000-00007FC20000}"/>
    <cellStyle name="Примечание 2 6 4 2" xfId="39467" xr:uid="{00000000-0005-0000-0000-000080C20000}"/>
    <cellStyle name="Примечание 2 6 4 2 2" xfId="39468" xr:uid="{00000000-0005-0000-0000-000081C20000}"/>
    <cellStyle name="Примечание 2 6 4 2 3" xfId="39469" xr:uid="{00000000-0005-0000-0000-000082C20000}"/>
    <cellStyle name="Примечание 2 6 4 3" xfId="39470" xr:uid="{00000000-0005-0000-0000-000083C20000}"/>
    <cellStyle name="Примечание 2 6 4 3 2" xfId="39471" xr:uid="{00000000-0005-0000-0000-000084C20000}"/>
    <cellStyle name="Примечание 2 6 4 3 3" xfId="39472" xr:uid="{00000000-0005-0000-0000-000085C20000}"/>
    <cellStyle name="Примечание 2 6 4 4" xfId="39473" xr:uid="{00000000-0005-0000-0000-000086C20000}"/>
    <cellStyle name="Примечание 2 6 4 4 2" xfId="39474" xr:uid="{00000000-0005-0000-0000-000087C20000}"/>
    <cellStyle name="Примечание 2 6 4 4 3" xfId="39475" xr:uid="{00000000-0005-0000-0000-000088C20000}"/>
    <cellStyle name="Примечание 2 6 4 5" xfId="39476" xr:uid="{00000000-0005-0000-0000-000089C20000}"/>
    <cellStyle name="Примечание 2 6 4 5 2" xfId="39477" xr:uid="{00000000-0005-0000-0000-00008AC20000}"/>
    <cellStyle name="Примечание 2 6 4 5 3" xfId="39478" xr:uid="{00000000-0005-0000-0000-00008BC20000}"/>
    <cellStyle name="Примечание 2 6 4 6" xfId="39479" xr:uid="{00000000-0005-0000-0000-00008CC20000}"/>
    <cellStyle name="Примечание 2 6 4 6 2" xfId="39480" xr:uid="{00000000-0005-0000-0000-00008DC20000}"/>
    <cellStyle name="Примечание 2 6 4 6 3" xfId="39481" xr:uid="{00000000-0005-0000-0000-00008EC20000}"/>
    <cellStyle name="Примечание 2 6 4 7" xfId="39482" xr:uid="{00000000-0005-0000-0000-00008FC20000}"/>
    <cellStyle name="Примечание 2 6 4 7 2" xfId="39483" xr:uid="{00000000-0005-0000-0000-000090C20000}"/>
    <cellStyle name="Примечание 2 6 4 7 3" xfId="39484" xr:uid="{00000000-0005-0000-0000-000091C20000}"/>
    <cellStyle name="Примечание 2 6 4 8" xfId="39485" xr:uid="{00000000-0005-0000-0000-000092C20000}"/>
    <cellStyle name="Примечание 2 6 4 8 2" xfId="39486" xr:uid="{00000000-0005-0000-0000-000093C20000}"/>
    <cellStyle name="Примечание 2 6 4 8 3" xfId="39487" xr:uid="{00000000-0005-0000-0000-000094C20000}"/>
    <cellStyle name="Примечание 2 6 4 9" xfId="39488" xr:uid="{00000000-0005-0000-0000-000095C20000}"/>
    <cellStyle name="Примечание 2 6 4 9 2" xfId="39489" xr:uid="{00000000-0005-0000-0000-000096C20000}"/>
    <cellStyle name="Примечание 2 6 4 9 3" xfId="39490" xr:uid="{00000000-0005-0000-0000-000097C20000}"/>
    <cellStyle name="Примечание 2 6 5" xfId="39491" xr:uid="{00000000-0005-0000-0000-000098C20000}"/>
    <cellStyle name="Примечание 2 6 5 10" xfId="39492" xr:uid="{00000000-0005-0000-0000-000099C20000}"/>
    <cellStyle name="Примечание 2 6 5 2" xfId="39493" xr:uid="{00000000-0005-0000-0000-00009AC20000}"/>
    <cellStyle name="Примечание 2 6 5 2 2" xfId="39494" xr:uid="{00000000-0005-0000-0000-00009BC20000}"/>
    <cellStyle name="Примечание 2 6 5 2 3" xfId="39495" xr:uid="{00000000-0005-0000-0000-00009CC20000}"/>
    <cellStyle name="Примечание 2 6 5 3" xfId="39496" xr:uid="{00000000-0005-0000-0000-00009DC20000}"/>
    <cellStyle name="Примечание 2 6 5 3 2" xfId="39497" xr:uid="{00000000-0005-0000-0000-00009EC20000}"/>
    <cellStyle name="Примечание 2 6 5 3 3" xfId="39498" xr:uid="{00000000-0005-0000-0000-00009FC20000}"/>
    <cellStyle name="Примечание 2 6 5 4" xfId="39499" xr:uid="{00000000-0005-0000-0000-0000A0C20000}"/>
    <cellStyle name="Примечание 2 6 5 4 2" xfId="39500" xr:uid="{00000000-0005-0000-0000-0000A1C20000}"/>
    <cellStyle name="Примечание 2 6 5 4 3" xfId="39501" xr:uid="{00000000-0005-0000-0000-0000A2C20000}"/>
    <cellStyle name="Примечание 2 6 5 5" xfId="39502" xr:uid="{00000000-0005-0000-0000-0000A3C20000}"/>
    <cellStyle name="Примечание 2 6 5 5 2" xfId="39503" xr:uid="{00000000-0005-0000-0000-0000A4C20000}"/>
    <cellStyle name="Примечание 2 6 5 5 3" xfId="39504" xr:uid="{00000000-0005-0000-0000-0000A5C20000}"/>
    <cellStyle name="Примечание 2 6 5 6" xfId="39505" xr:uid="{00000000-0005-0000-0000-0000A6C20000}"/>
    <cellStyle name="Примечание 2 6 5 6 2" xfId="39506" xr:uid="{00000000-0005-0000-0000-0000A7C20000}"/>
    <cellStyle name="Примечание 2 6 5 6 3" xfId="39507" xr:uid="{00000000-0005-0000-0000-0000A8C20000}"/>
    <cellStyle name="Примечание 2 6 5 7" xfId="39508" xr:uid="{00000000-0005-0000-0000-0000A9C20000}"/>
    <cellStyle name="Примечание 2 6 5 7 2" xfId="39509" xr:uid="{00000000-0005-0000-0000-0000AAC20000}"/>
    <cellStyle name="Примечание 2 6 5 7 3" xfId="39510" xr:uid="{00000000-0005-0000-0000-0000ABC20000}"/>
    <cellStyle name="Примечание 2 6 5 8" xfId="39511" xr:uid="{00000000-0005-0000-0000-0000ACC20000}"/>
    <cellStyle name="Примечание 2 6 5 8 2" xfId="39512" xr:uid="{00000000-0005-0000-0000-0000ADC20000}"/>
    <cellStyle name="Примечание 2 6 5 8 3" xfId="39513" xr:uid="{00000000-0005-0000-0000-0000AEC20000}"/>
    <cellStyle name="Примечание 2 6 5 9" xfId="39514" xr:uid="{00000000-0005-0000-0000-0000AFC20000}"/>
    <cellStyle name="Примечание 2 6 5 9 2" xfId="39515" xr:uid="{00000000-0005-0000-0000-0000B0C20000}"/>
    <cellStyle name="Примечание 2 6 5 9 3" xfId="39516" xr:uid="{00000000-0005-0000-0000-0000B1C20000}"/>
    <cellStyle name="Примечание 2 6 6" xfId="39517" xr:uid="{00000000-0005-0000-0000-0000B2C20000}"/>
    <cellStyle name="Примечание 2 6 6 2" xfId="39518" xr:uid="{00000000-0005-0000-0000-0000B3C20000}"/>
    <cellStyle name="Примечание 2 6 6 3" xfId="39519" xr:uid="{00000000-0005-0000-0000-0000B4C20000}"/>
    <cellStyle name="Примечание 2 6 7" xfId="39520" xr:uid="{00000000-0005-0000-0000-0000B5C20000}"/>
    <cellStyle name="Примечание 2 6 7 2" xfId="39521" xr:uid="{00000000-0005-0000-0000-0000B6C20000}"/>
    <cellStyle name="Примечание 2 6 7 3" xfId="39522" xr:uid="{00000000-0005-0000-0000-0000B7C20000}"/>
    <cellStyle name="Примечание 2 6 8" xfId="39523" xr:uid="{00000000-0005-0000-0000-0000B8C20000}"/>
    <cellStyle name="Примечание 2 6 8 2" xfId="39524" xr:uid="{00000000-0005-0000-0000-0000B9C20000}"/>
    <cellStyle name="Примечание 2 6 8 3" xfId="39525" xr:uid="{00000000-0005-0000-0000-0000BAC20000}"/>
    <cellStyle name="Примечание 2 6 9" xfId="39526" xr:uid="{00000000-0005-0000-0000-0000BBC20000}"/>
    <cellStyle name="Примечание 2 6 9 2" xfId="39527" xr:uid="{00000000-0005-0000-0000-0000BCC20000}"/>
    <cellStyle name="Примечание 2 6 9 3" xfId="39528" xr:uid="{00000000-0005-0000-0000-0000BDC20000}"/>
    <cellStyle name="Примечание 2 7" xfId="15608" xr:uid="{00000000-0005-0000-0000-0000BEC20000}"/>
    <cellStyle name="Примечание 2 7 10" xfId="39529" xr:uid="{00000000-0005-0000-0000-0000BFC20000}"/>
    <cellStyle name="Примечание 2 7 10 2" xfId="39530" xr:uid="{00000000-0005-0000-0000-0000C0C20000}"/>
    <cellStyle name="Примечание 2 7 10 3" xfId="39531" xr:uid="{00000000-0005-0000-0000-0000C1C20000}"/>
    <cellStyle name="Примечание 2 7 11" xfId="39532" xr:uid="{00000000-0005-0000-0000-0000C2C20000}"/>
    <cellStyle name="Примечание 2 7 11 2" xfId="39533" xr:uid="{00000000-0005-0000-0000-0000C3C20000}"/>
    <cellStyle name="Примечание 2 7 11 3" xfId="39534" xr:uid="{00000000-0005-0000-0000-0000C4C20000}"/>
    <cellStyle name="Примечание 2 7 12" xfId="39535" xr:uid="{00000000-0005-0000-0000-0000C5C20000}"/>
    <cellStyle name="Примечание 2 7 12 2" xfId="39536" xr:uid="{00000000-0005-0000-0000-0000C6C20000}"/>
    <cellStyle name="Примечание 2 7 12 3" xfId="39537" xr:uid="{00000000-0005-0000-0000-0000C7C20000}"/>
    <cellStyle name="Примечание 2 7 13" xfId="39538" xr:uid="{00000000-0005-0000-0000-0000C8C20000}"/>
    <cellStyle name="Примечание 2 7 13 2" xfId="39539" xr:uid="{00000000-0005-0000-0000-0000C9C20000}"/>
    <cellStyle name="Примечание 2 7 13 3" xfId="39540" xr:uid="{00000000-0005-0000-0000-0000CAC20000}"/>
    <cellStyle name="Примечание 2 7 14" xfId="39541" xr:uid="{00000000-0005-0000-0000-0000CBC20000}"/>
    <cellStyle name="Примечание 2 7 15" xfId="39542" xr:uid="{00000000-0005-0000-0000-0000CCC20000}"/>
    <cellStyle name="Примечание 2 7 2" xfId="39543" xr:uid="{00000000-0005-0000-0000-0000CDC20000}"/>
    <cellStyle name="Примечание 2 7 2 10" xfId="39544" xr:uid="{00000000-0005-0000-0000-0000CEC20000}"/>
    <cellStyle name="Примечание 2 7 2 2" xfId="39545" xr:uid="{00000000-0005-0000-0000-0000CFC20000}"/>
    <cellStyle name="Примечание 2 7 2 2 2" xfId="39546" xr:uid="{00000000-0005-0000-0000-0000D0C20000}"/>
    <cellStyle name="Примечание 2 7 2 2 3" xfId="39547" xr:uid="{00000000-0005-0000-0000-0000D1C20000}"/>
    <cellStyle name="Примечание 2 7 2 3" xfId="39548" xr:uid="{00000000-0005-0000-0000-0000D2C20000}"/>
    <cellStyle name="Примечание 2 7 2 3 2" xfId="39549" xr:uid="{00000000-0005-0000-0000-0000D3C20000}"/>
    <cellStyle name="Примечание 2 7 2 3 3" xfId="39550" xr:uid="{00000000-0005-0000-0000-0000D4C20000}"/>
    <cellStyle name="Примечание 2 7 2 4" xfId="39551" xr:uid="{00000000-0005-0000-0000-0000D5C20000}"/>
    <cellStyle name="Примечание 2 7 2 4 2" xfId="39552" xr:uid="{00000000-0005-0000-0000-0000D6C20000}"/>
    <cellStyle name="Примечание 2 7 2 4 3" xfId="39553" xr:uid="{00000000-0005-0000-0000-0000D7C20000}"/>
    <cellStyle name="Примечание 2 7 2 5" xfId="39554" xr:uid="{00000000-0005-0000-0000-0000D8C20000}"/>
    <cellStyle name="Примечание 2 7 2 5 2" xfId="39555" xr:uid="{00000000-0005-0000-0000-0000D9C20000}"/>
    <cellStyle name="Примечание 2 7 2 5 3" xfId="39556" xr:uid="{00000000-0005-0000-0000-0000DAC20000}"/>
    <cellStyle name="Примечание 2 7 2 6" xfId="39557" xr:uid="{00000000-0005-0000-0000-0000DBC20000}"/>
    <cellStyle name="Примечание 2 7 2 6 2" xfId="39558" xr:uid="{00000000-0005-0000-0000-0000DCC20000}"/>
    <cellStyle name="Примечание 2 7 2 6 3" xfId="39559" xr:uid="{00000000-0005-0000-0000-0000DDC20000}"/>
    <cellStyle name="Примечание 2 7 2 7" xfId="39560" xr:uid="{00000000-0005-0000-0000-0000DEC20000}"/>
    <cellStyle name="Примечание 2 7 2 7 2" xfId="39561" xr:uid="{00000000-0005-0000-0000-0000DFC20000}"/>
    <cellStyle name="Примечание 2 7 2 7 3" xfId="39562" xr:uid="{00000000-0005-0000-0000-0000E0C20000}"/>
    <cellStyle name="Примечание 2 7 2 8" xfId="39563" xr:uid="{00000000-0005-0000-0000-0000E1C20000}"/>
    <cellStyle name="Примечание 2 7 2 8 2" xfId="39564" xr:uid="{00000000-0005-0000-0000-0000E2C20000}"/>
    <cellStyle name="Примечание 2 7 2 8 3" xfId="39565" xr:uid="{00000000-0005-0000-0000-0000E3C20000}"/>
    <cellStyle name="Примечание 2 7 2 9" xfId="39566" xr:uid="{00000000-0005-0000-0000-0000E4C20000}"/>
    <cellStyle name="Примечание 2 7 2 9 2" xfId="39567" xr:uid="{00000000-0005-0000-0000-0000E5C20000}"/>
    <cellStyle name="Примечание 2 7 2 9 3" xfId="39568" xr:uid="{00000000-0005-0000-0000-0000E6C20000}"/>
    <cellStyle name="Примечание 2 7 3" xfId="39569" xr:uid="{00000000-0005-0000-0000-0000E7C20000}"/>
    <cellStyle name="Примечание 2 7 3 10" xfId="39570" xr:uid="{00000000-0005-0000-0000-0000E8C20000}"/>
    <cellStyle name="Примечание 2 7 3 2" xfId="39571" xr:uid="{00000000-0005-0000-0000-0000E9C20000}"/>
    <cellStyle name="Примечание 2 7 3 2 2" xfId="39572" xr:uid="{00000000-0005-0000-0000-0000EAC20000}"/>
    <cellStyle name="Примечание 2 7 3 2 3" xfId="39573" xr:uid="{00000000-0005-0000-0000-0000EBC20000}"/>
    <cellStyle name="Примечание 2 7 3 3" xfId="39574" xr:uid="{00000000-0005-0000-0000-0000ECC20000}"/>
    <cellStyle name="Примечание 2 7 3 3 2" xfId="39575" xr:uid="{00000000-0005-0000-0000-0000EDC20000}"/>
    <cellStyle name="Примечание 2 7 3 3 3" xfId="39576" xr:uid="{00000000-0005-0000-0000-0000EEC20000}"/>
    <cellStyle name="Примечание 2 7 3 4" xfId="39577" xr:uid="{00000000-0005-0000-0000-0000EFC20000}"/>
    <cellStyle name="Примечание 2 7 3 4 2" xfId="39578" xr:uid="{00000000-0005-0000-0000-0000F0C20000}"/>
    <cellStyle name="Примечание 2 7 3 4 3" xfId="39579" xr:uid="{00000000-0005-0000-0000-0000F1C20000}"/>
    <cellStyle name="Примечание 2 7 3 5" xfId="39580" xr:uid="{00000000-0005-0000-0000-0000F2C20000}"/>
    <cellStyle name="Примечание 2 7 3 5 2" xfId="39581" xr:uid="{00000000-0005-0000-0000-0000F3C20000}"/>
    <cellStyle name="Примечание 2 7 3 5 3" xfId="39582" xr:uid="{00000000-0005-0000-0000-0000F4C20000}"/>
    <cellStyle name="Примечание 2 7 3 6" xfId="39583" xr:uid="{00000000-0005-0000-0000-0000F5C20000}"/>
    <cellStyle name="Примечание 2 7 3 6 2" xfId="39584" xr:uid="{00000000-0005-0000-0000-0000F6C20000}"/>
    <cellStyle name="Примечание 2 7 3 6 3" xfId="39585" xr:uid="{00000000-0005-0000-0000-0000F7C20000}"/>
    <cellStyle name="Примечание 2 7 3 7" xfId="39586" xr:uid="{00000000-0005-0000-0000-0000F8C20000}"/>
    <cellStyle name="Примечание 2 7 3 7 2" xfId="39587" xr:uid="{00000000-0005-0000-0000-0000F9C20000}"/>
    <cellStyle name="Примечание 2 7 3 7 3" xfId="39588" xr:uid="{00000000-0005-0000-0000-0000FAC20000}"/>
    <cellStyle name="Примечание 2 7 3 8" xfId="39589" xr:uid="{00000000-0005-0000-0000-0000FBC20000}"/>
    <cellStyle name="Примечание 2 7 3 8 2" xfId="39590" xr:uid="{00000000-0005-0000-0000-0000FCC20000}"/>
    <cellStyle name="Примечание 2 7 3 8 3" xfId="39591" xr:uid="{00000000-0005-0000-0000-0000FDC20000}"/>
    <cellStyle name="Примечание 2 7 3 9" xfId="39592" xr:uid="{00000000-0005-0000-0000-0000FEC20000}"/>
    <cellStyle name="Примечание 2 7 3 9 2" xfId="39593" xr:uid="{00000000-0005-0000-0000-0000FFC20000}"/>
    <cellStyle name="Примечание 2 7 3 9 3" xfId="39594" xr:uid="{00000000-0005-0000-0000-000000C30000}"/>
    <cellStyle name="Примечание 2 7 4" xfId="39595" xr:uid="{00000000-0005-0000-0000-000001C30000}"/>
    <cellStyle name="Примечание 2 7 4 10" xfId="39596" xr:uid="{00000000-0005-0000-0000-000002C30000}"/>
    <cellStyle name="Примечание 2 7 4 2" xfId="39597" xr:uid="{00000000-0005-0000-0000-000003C30000}"/>
    <cellStyle name="Примечание 2 7 4 2 2" xfId="39598" xr:uid="{00000000-0005-0000-0000-000004C30000}"/>
    <cellStyle name="Примечание 2 7 4 2 3" xfId="39599" xr:uid="{00000000-0005-0000-0000-000005C30000}"/>
    <cellStyle name="Примечание 2 7 4 3" xfId="39600" xr:uid="{00000000-0005-0000-0000-000006C30000}"/>
    <cellStyle name="Примечание 2 7 4 3 2" xfId="39601" xr:uid="{00000000-0005-0000-0000-000007C30000}"/>
    <cellStyle name="Примечание 2 7 4 3 3" xfId="39602" xr:uid="{00000000-0005-0000-0000-000008C30000}"/>
    <cellStyle name="Примечание 2 7 4 4" xfId="39603" xr:uid="{00000000-0005-0000-0000-000009C30000}"/>
    <cellStyle name="Примечание 2 7 4 4 2" xfId="39604" xr:uid="{00000000-0005-0000-0000-00000AC30000}"/>
    <cellStyle name="Примечание 2 7 4 4 3" xfId="39605" xr:uid="{00000000-0005-0000-0000-00000BC30000}"/>
    <cellStyle name="Примечание 2 7 4 5" xfId="39606" xr:uid="{00000000-0005-0000-0000-00000CC30000}"/>
    <cellStyle name="Примечание 2 7 4 5 2" xfId="39607" xr:uid="{00000000-0005-0000-0000-00000DC30000}"/>
    <cellStyle name="Примечание 2 7 4 5 3" xfId="39608" xr:uid="{00000000-0005-0000-0000-00000EC30000}"/>
    <cellStyle name="Примечание 2 7 4 6" xfId="39609" xr:uid="{00000000-0005-0000-0000-00000FC30000}"/>
    <cellStyle name="Примечание 2 7 4 6 2" xfId="39610" xr:uid="{00000000-0005-0000-0000-000010C30000}"/>
    <cellStyle name="Примечание 2 7 4 6 3" xfId="39611" xr:uid="{00000000-0005-0000-0000-000011C30000}"/>
    <cellStyle name="Примечание 2 7 4 7" xfId="39612" xr:uid="{00000000-0005-0000-0000-000012C30000}"/>
    <cellStyle name="Примечание 2 7 4 7 2" xfId="39613" xr:uid="{00000000-0005-0000-0000-000013C30000}"/>
    <cellStyle name="Примечание 2 7 4 7 3" xfId="39614" xr:uid="{00000000-0005-0000-0000-000014C30000}"/>
    <cellStyle name="Примечание 2 7 4 8" xfId="39615" xr:uid="{00000000-0005-0000-0000-000015C30000}"/>
    <cellStyle name="Примечание 2 7 4 8 2" xfId="39616" xr:uid="{00000000-0005-0000-0000-000016C30000}"/>
    <cellStyle name="Примечание 2 7 4 8 3" xfId="39617" xr:uid="{00000000-0005-0000-0000-000017C30000}"/>
    <cellStyle name="Примечание 2 7 4 9" xfId="39618" xr:uid="{00000000-0005-0000-0000-000018C30000}"/>
    <cellStyle name="Примечание 2 7 4 9 2" xfId="39619" xr:uid="{00000000-0005-0000-0000-000019C30000}"/>
    <cellStyle name="Примечание 2 7 4 9 3" xfId="39620" xr:uid="{00000000-0005-0000-0000-00001AC30000}"/>
    <cellStyle name="Примечание 2 7 5" xfId="39621" xr:uid="{00000000-0005-0000-0000-00001BC30000}"/>
    <cellStyle name="Примечание 2 7 5 10" xfId="39622" xr:uid="{00000000-0005-0000-0000-00001CC30000}"/>
    <cellStyle name="Примечание 2 7 5 2" xfId="39623" xr:uid="{00000000-0005-0000-0000-00001DC30000}"/>
    <cellStyle name="Примечание 2 7 5 2 2" xfId="39624" xr:uid="{00000000-0005-0000-0000-00001EC30000}"/>
    <cellStyle name="Примечание 2 7 5 2 3" xfId="39625" xr:uid="{00000000-0005-0000-0000-00001FC30000}"/>
    <cellStyle name="Примечание 2 7 5 3" xfId="39626" xr:uid="{00000000-0005-0000-0000-000020C30000}"/>
    <cellStyle name="Примечание 2 7 5 3 2" xfId="39627" xr:uid="{00000000-0005-0000-0000-000021C30000}"/>
    <cellStyle name="Примечание 2 7 5 3 3" xfId="39628" xr:uid="{00000000-0005-0000-0000-000022C30000}"/>
    <cellStyle name="Примечание 2 7 5 4" xfId="39629" xr:uid="{00000000-0005-0000-0000-000023C30000}"/>
    <cellStyle name="Примечание 2 7 5 4 2" xfId="39630" xr:uid="{00000000-0005-0000-0000-000024C30000}"/>
    <cellStyle name="Примечание 2 7 5 4 3" xfId="39631" xr:uid="{00000000-0005-0000-0000-000025C30000}"/>
    <cellStyle name="Примечание 2 7 5 5" xfId="39632" xr:uid="{00000000-0005-0000-0000-000026C30000}"/>
    <cellStyle name="Примечание 2 7 5 5 2" xfId="39633" xr:uid="{00000000-0005-0000-0000-000027C30000}"/>
    <cellStyle name="Примечание 2 7 5 5 3" xfId="39634" xr:uid="{00000000-0005-0000-0000-000028C30000}"/>
    <cellStyle name="Примечание 2 7 5 6" xfId="39635" xr:uid="{00000000-0005-0000-0000-000029C30000}"/>
    <cellStyle name="Примечание 2 7 5 6 2" xfId="39636" xr:uid="{00000000-0005-0000-0000-00002AC30000}"/>
    <cellStyle name="Примечание 2 7 5 6 3" xfId="39637" xr:uid="{00000000-0005-0000-0000-00002BC30000}"/>
    <cellStyle name="Примечание 2 7 5 7" xfId="39638" xr:uid="{00000000-0005-0000-0000-00002CC30000}"/>
    <cellStyle name="Примечание 2 7 5 7 2" xfId="39639" xr:uid="{00000000-0005-0000-0000-00002DC30000}"/>
    <cellStyle name="Примечание 2 7 5 7 3" xfId="39640" xr:uid="{00000000-0005-0000-0000-00002EC30000}"/>
    <cellStyle name="Примечание 2 7 5 8" xfId="39641" xr:uid="{00000000-0005-0000-0000-00002FC30000}"/>
    <cellStyle name="Примечание 2 7 5 8 2" xfId="39642" xr:uid="{00000000-0005-0000-0000-000030C30000}"/>
    <cellStyle name="Примечание 2 7 5 8 3" xfId="39643" xr:uid="{00000000-0005-0000-0000-000031C30000}"/>
    <cellStyle name="Примечание 2 7 5 9" xfId="39644" xr:uid="{00000000-0005-0000-0000-000032C30000}"/>
    <cellStyle name="Примечание 2 7 5 9 2" xfId="39645" xr:uid="{00000000-0005-0000-0000-000033C30000}"/>
    <cellStyle name="Примечание 2 7 5 9 3" xfId="39646" xr:uid="{00000000-0005-0000-0000-000034C30000}"/>
    <cellStyle name="Примечание 2 7 6" xfId="39647" xr:uid="{00000000-0005-0000-0000-000035C30000}"/>
    <cellStyle name="Примечание 2 7 6 2" xfId="39648" xr:uid="{00000000-0005-0000-0000-000036C30000}"/>
    <cellStyle name="Примечание 2 7 6 3" xfId="39649" xr:uid="{00000000-0005-0000-0000-000037C30000}"/>
    <cellStyle name="Примечание 2 7 7" xfId="39650" xr:uid="{00000000-0005-0000-0000-000038C30000}"/>
    <cellStyle name="Примечание 2 7 7 2" xfId="39651" xr:uid="{00000000-0005-0000-0000-000039C30000}"/>
    <cellStyle name="Примечание 2 7 7 3" xfId="39652" xr:uid="{00000000-0005-0000-0000-00003AC30000}"/>
    <cellStyle name="Примечание 2 7 8" xfId="39653" xr:uid="{00000000-0005-0000-0000-00003BC30000}"/>
    <cellStyle name="Примечание 2 7 8 2" xfId="39654" xr:uid="{00000000-0005-0000-0000-00003CC30000}"/>
    <cellStyle name="Примечание 2 7 8 3" xfId="39655" xr:uid="{00000000-0005-0000-0000-00003DC30000}"/>
    <cellStyle name="Примечание 2 7 9" xfId="39656" xr:uid="{00000000-0005-0000-0000-00003EC30000}"/>
    <cellStyle name="Примечание 2 7 9 2" xfId="39657" xr:uid="{00000000-0005-0000-0000-00003FC30000}"/>
    <cellStyle name="Примечание 2 7 9 3" xfId="39658" xr:uid="{00000000-0005-0000-0000-000040C30000}"/>
    <cellStyle name="Примечание 2 8" xfId="15609" xr:uid="{00000000-0005-0000-0000-000041C30000}"/>
    <cellStyle name="Примечание 2 8 10" xfId="39659" xr:uid="{00000000-0005-0000-0000-000042C30000}"/>
    <cellStyle name="Примечание 2 8 10 2" xfId="39660" xr:uid="{00000000-0005-0000-0000-000043C30000}"/>
    <cellStyle name="Примечание 2 8 10 3" xfId="39661" xr:uid="{00000000-0005-0000-0000-000044C30000}"/>
    <cellStyle name="Примечание 2 8 11" xfId="39662" xr:uid="{00000000-0005-0000-0000-000045C30000}"/>
    <cellStyle name="Примечание 2 8 11 2" xfId="39663" xr:uid="{00000000-0005-0000-0000-000046C30000}"/>
    <cellStyle name="Примечание 2 8 11 3" xfId="39664" xr:uid="{00000000-0005-0000-0000-000047C30000}"/>
    <cellStyle name="Примечание 2 8 12" xfId="39665" xr:uid="{00000000-0005-0000-0000-000048C30000}"/>
    <cellStyle name="Примечание 2 8 12 2" xfId="39666" xr:uid="{00000000-0005-0000-0000-000049C30000}"/>
    <cellStyle name="Примечание 2 8 12 3" xfId="39667" xr:uid="{00000000-0005-0000-0000-00004AC30000}"/>
    <cellStyle name="Примечание 2 8 13" xfId="39668" xr:uid="{00000000-0005-0000-0000-00004BC30000}"/>
    <cellStyle name="Примечание 2 8 13 2" xfId="39669" xr:uid="{00000000-0005-0000-0000-00004CC30000}"/>
    <cellStyle name="Примечание 2 8 13 3" xfId="39670" xr:uid="{00000000-0005-0000-0000-00004DC30000}"/>
    <cellStyle name="Примечание 2 8 14" xfId="39671" xr:uid="{00000000-0005-0000-0000-00004EC30000}"/>
    <cellStyle name="Примечание 2 8 15" xfId="39672" xr:uid="{00000000-0005-0000-0000-00004FC30000}"/>
    <cellStyle name="Примечание 2 8 2" xfId="39673" xr:uid="{00000000-0005-0000-0000-000050C30000}"/>
    <cellStyle name="Примечание 2 8 2 10" xfId="39674" xr:uid="{00000000-0005-0000-0000-000051C30000}"/>
    <cellStyle name="Примечание 2 8 2 2" xfId="39675" xr:uid="{00000000-0005-0000-0000-000052C30000}"/>
    <cellStyle name="Примечание 2 8 2 2 2" xfId="39676" xr:uid="{00000000-0005-0000-0000-000053C30000}"/>
    <cellStyle name="Примечание 2 8 2 2 3" xfId="39677" xr:uid="{00000000-0005-0000-0000-000054C30000}"/>
    <cellStyle name="Примечание 2 8 2 3" xfId="39678" xr:uid="{00000000-0005-0000-0000-000055C30000}"/>
    <cellStyle name="Примечание 2 8 2 3 2" xfId="39679" xr:uid="{00000000-0005-0000-0000-000056C30000}"/>
    <cellStyle name="Примечание 2 8 2 3 3" xfId="39680" xr:uid="{00000000-0005-0000-0000-000057C30000}"/>
    <cellStyle name="Примечание 2 8 2 4" xfId="39681" xr:uid="{00000000-0005-0000-0000-000058C30000}"/>
    <cellStyle name="Примечание 2 8 2 4 2" xfId="39682" xr:uid="{00000000-0005-0000-0000-000059C30000}"/>
    <cellStyle name="Примечание 2 8 2 4 3" xfId="39683" xr:uid="{00000000-0005-0000-0000-00005AC30000}"/>
    <cellStyle name="Примечание 2 8 2 5" xfId="39684" xr:uid="{00000000-0005-0000-0000-00005BC30000}"/>
    <cellStyle name="Примечание 2 8 2 5 2" xfId="39685" xr:uid="{00000000-0005-0000-0000-00005CC30000}"/>
    <cellStyle name="Примечание 2 8 2 5 3" xfId="39686" xr:uid="{00000000-0005-0000-0000-00005DC30000}"/>
    <cellStyle name="Примечание 2 8 2 6" xfId="39687" xr:uid="{00000000-0005-0000-0000-00005EC30000}"/>
    <cellStyle name="Примечание 2 8 2 6 2" xfId="39688" xr:uid="{00000000-0005-0000-0000-00005FC30000}"/>
    <cellStyle name="Примечание 2 8 2 6 3" xfId="39689" xr:uid="{00000000-0005-0000-0000-000060C30000}"/>
    <cellStyle name="Примечание 2 8 2 7" xfId="39690" xr:uid="{00000000-0005-0000-0000-000061C30000}"/>
    <cellStyle name="Примечание 2 8 2 7 2" xfId="39691" xr:uid="{00000000-0005-0000-0000-000062C30000}"/>
    <cellStyle name="Примечание 2 8 2 7 3" xfId="39692" xr:uid="{00000000-0005-0000-0000-000063C30000}"/>
    <cellStyle name="Примечание 2 8 2 8" xfId="39693" xr:uid="{00000000-0005-0000-0000-000064C30000}"/>
    <cellStyle name="Примечание 2 8 2 8 2" xfId="39694" xr:uid="{00000000-0005-0000-0000-000065C30000}"/>
    <cellStyle name="Примечание 2 8 2 8 3" xfId="39695" xr:uid="{00000000-0005-0000-0000-000066C30000}"/>
    <cellStyle name="Примечание 2 8 2 9" xfId="39696" xr:uid="{00000000-0005-0000-0000-000067C30000}"/>
    <cellStyle name="Примечание 2 8 2 9 2" xfId="39697" xr:uid="{00000000-0005-0000-0000-000068C30000}"/>
    <cellStyle name="Примечание 2 8 2 9 3" xfId="39698" xr:uid="{00000000-0005-0000-0000-000069C30000}"/>
    <cellStyle name="Примечание 2 8 3" xfId="39699" xr:uid="{00000000-0005-0000-0000-00006AC30000}"/>
    <cellStyle name="Примечание 2 8 3 10" xfId="39700" xr:uid="{00000000-0005-0000-0000-00006BC30000}"/>
    <cellStyle name="Примечание 2 8 3 2" xfId="39701" xr:uid="{00000000-0005-0000-0000-00006CC30000}"/>
    <cellStyle name="Примечание 2 8 3 2 2" xfId="39702" xr:uid="{00000000-0005-0000-0000-00006DC30000}"/>
    <cellStyle name="Примечание 2 8 3 2 3" xfId="39703" xr:uid="{00000000-0005-0000-0000-00006EC30000}"/>
    <cellStyle name="Примечание 2 8 3 3" xfId="39704" xr:uid="{00000000-0005-0000-0000-00006FC30000}"/>
    <cellStyle name="Примечание 2 8 3 3 2" xfId="39705" xr:uid="{00000000-0005-0000-0000-000070C30000}"/>
    <cellStyle name="Примечание 2 8 3 3 3" xfId="39706" xr:uid="{00000000-0005-0000-0000-000071C30000}"/>
    <cellStyle name="Примечание 2 8 3 4" xfId="39707" xr:uid="{00000000-0005-0000-0000-000072C30000}"/>
    <cellStyle name="Примечание 2 8 3 4 2" xfId="39708" xr:uid="{00000000-0005-0000-0000-000073C30000}"/>
    <cellStyle name="Примечание 2 8 3 4 3" xfId="39709" xr:uid="{00000000-0005-0000-0000-000074C30000}"/>
    <cellStyle name="Примечание 2 8 3 5" xfId="39710" xr:uid="{00000000-0005-0000-0000-000075C30000}"/>
    <cellStyle name="Примечание 2 8 3 5 2" xfId="39711" xr:uid="{00000000-0005-0000-0000-000076C30000}"/>
    <cellStyle name="Примечание 2 8 3 5 3" xfId="39712" xr:uid="{00000000-0005-0000-0000-000077C30000}"/>
    <cellStyle name="Примечание 2 8 3 6" xfId="39713" xr:uid="{00000000-0005-0000-0000-000078C30000}"/>
    <cellStyle name="Примечание 2 8 3 6 2" xfId="39714" xr:uid="{00000000-0005-0000-0000-000079C30000}"/>
    <cellStyle name="Примечание 2 8 3 6 3" xfId="39715" xr:uid="{00000000-0005-0000-0000-00007AC30000}"/>
    <cellStyle name="Примечание 2 8 3 7" xfId="39716" xr:uid="{00000000-0005-0000-0000-00007BC30000}"/>
    <cellStyle name="Примечание 2 8 3 7 2" xfId="39717" xr:uid="{00000000-0005-0000-0000-00007CC30000}"/>
    <cellStyle name="Примечание 2 8 3 7 3" xfId="39718" xr:uid="{00000000-0005-0000-0000-00007DC30000}"/>
    <cellStyle name="Примечание 2 8 3 8" xfId="39719" xr:uid="{00000000-0005-0000-0000-00007EC30000}"/>
    <cellStyle name="Примечание 2 8 3 8 2" xfId="39720" xr:uid="{00000000-0005-0000-0000-00007FC30000}"/>
    <cellStyle name="Примечание 2 8 3 8 3" xfId="39721" xr:uid="{00000000-0005-0000-0000-000080C30000}"/>
    <cellStyle name="Примечание 2 8 3 9" xfId="39722" xr:uid="{00000000-0005-0000-0000-000081C30000}"/>
    <cellStyle name="Примечание 2 8 3 9 2" xfId="39723" xr:uid="{00000000-0005-0000-0000-000082C30000}"/>
    <cellStyle name="Примечание 2 8 3 9 3" xfId="39724" xr:uid="{00000000-0005-0000-0000-000083C30000}"/>
    <cellStyle name="Примечание 2 8 4" xfId="39725" xr:uid="{00000000-0005-0000-0000-000084C30000}"/>
    <cellStyle name="Примечание 2 8 4 10" xfId="39726" xr:uid="{00000000-0005-0000-0000-000085C30000}"/>
    <cellStyle name="Примечание 2 8 4 2" xfId="39727" xr:uid="{00000000-0005-0000-0000-000086C30000}"/>
    <cellStyle name="Примечание 2 8 4 2 2" xfId="39728" xr:uid="{00000000-0005-0000-0000-000087C30000}"/>
    <cellStyle name="Примечание 2 8 4 2 3" xfId="39729" xr:uid="{00000000-0005-0000-0000-000088C30000}"/>
    <cellStyle name="Примечание 2 8 4 3" xfId="39730" xr:uid="{00000000-0005-0000-0000-000089C30000}"/>
    <cellStyle name="Примечание 2 8 4 3 2" xfId="39731" xr:uid="{00000000-0005-0000-0000-00008AC30000}"/>
    <cellStyle name="Примечание 2 8 4 3 3" xfId="39732" xr:uid="{00000000-0005-0000-0000-00008BC30000}"/>
    <cellStyle name="Примечание 2 8 4 4" xfId="39733" xr:uid="{00000000-0005-0000-0000-00008CC30000}"/>
    <cellStyle name="Примечание 2 8 4 4 2" xfId="39734" xr:uid="{00000000-0005-0000-0000-00008DC30000}"/>
    <cellStyle name="Примечание 2 8 4 4 3" xfId="39735" xr:uid="{00000000-0005-0000-0000-00008EC30000}"/>
    <cellStyle name="Примечание 2 8 4 5" xfId="39736" xr:uid="{00000000-0005-0000-0000-00008FC30000}"/>
    <cellStyle name="Примечание 2 8 4 5 2" xfId="39737" xr:uid="{00000000-0005-0000-0000-000090C30000}"/>
    <cellStyle name="Примечание 2 8 4 5 3" xfId="39738" xr:uid="{00000000-0005-0000-0000-000091C30000}"/>
    <cellStyle name="Примечание 2 8 4 6" xfId="39739" xr:uid="{00000000-0005-0000-0000-000092C30000}"/>
    <cellStyle name="Примечание 2 8 4 6 2" xfId="39740" xr:uid="{00000000-0005-0000-0000-000093C30000}"/>
    <cellStyle name="Примечание 2 8 4 6 3" xfId="39741" xr:uid="{00000000-0005-0000-0000-000094C30000}"/>
    <cellStyle name="Примечание 2 8 4 7" xfId="39742" xr:uid="{00000000-0005-0000-0000-000095C30000}"/>
    <cellStyle name="Примечание 2 8 4 7 2" xfId="39743" xr:uid="{00000000-0005-0000-0000-000096C30000}"/>
    <cellStyle name="Примечание 2 8 4 7 3" xfId="39744" xr:uid="{00000000-0005-0000-0000-000097C30000}"/>
    <cellStyle name="Примечание 2 8 4 8" xfId="39745" xr:uid="{00000000-0005-0000-0000-000098C30000}"/>
    <cellStyle name="Примечание 2 8 4 8 2" xfId="39746" xr:uid="{00000000-0005-0000-0000-000099C30000}"/>
    <cellStyle name="Примечание 2 8 4 8 3" xfId="39747" xr:uid="{00000000-0005-0000-0000-00009AC30000}"/>
    <cellStyle name="Примечание 2 8 4 9" xfId="39748" xr:uid="{00000000-0005-0000-0000-00009BC30000}"/>
    <cellStyle name="Примечание 2 8 4 9 2" xfId="39749" xr:uid="{00000000-0005-0000-0000-00009CC30000}"/>
    <cellStyle name="Примечание 2 8 4 9 3" xfId="39750" xr:uid="{00000000-0005-0000-0000-00009DC30000}"/>
    <cellStyle name="Примечание 2 8 5" xfId="39751" xr:uid="{00000000-0005-0000-0000-00009EC30000}"/>
    <cellStyle name="Примечание 2 8 5 10" xfId="39752" xr:uid="{00000000-0005-0000-0000-00009FC30000}"/>
    <cellStyle name="Примечание 2 8 5 2" xfId="39753" xr:uid="{00000000-0005-0000-0000-0000A0C30000}"/>
    <cellStyle name="Примечание 2 8 5 2 2" xfId="39754" xr:uid="{00000000-0005-0000-0000-0000A1C30000}"/>
    <cellStyle name="Примечание 2 8 5 2 3" xfId="39755" xr:uid="{00000000-0005-0000-0000-0000A2C30000}"/>
    <cellStyle name="Примечание 2 8 5 3" xfId="39756" xr:uid="{00000000-0005-0000-0000-0000A3C30000}"/>
    <cellStyle name="Примечание 2 8 5 3 2" xfId="39757" xr:uid="{00000000-0005-0000-0000-0000A4C30000}"/>
    <cellStyle name="Примечание 2 8 5 3 3" xfId="39758" xr:uid="{00000000-0005-0000-0000-0000A5C30000}"/>
    <cellStyle name="Примечание 2 8 5 4" xfId="39759" xr:uid="{00000000-0005-0000-0000-0000A6C30000}"/>
    <cellStyle name="Примечание 2 8 5 4 2" xfId="39760" xr:uid="{00000000-0005-0000-0000-0000A7C30000}"/>
    <cellStyle name="Примечание 2 8 5 4 3" xfId="39761" xr:uid="{00000000-0005-0000-0000-0000A8C30000}"/>
    <cellStyle name="Примечание 2 8 5 5" xfId="39762" xr:uid="{00000000-0005-0000-0000-0000A9C30000}"/>
    <cellStyle name="Примечание 2 8 5 5 2" xfId="39763" xr:uid="{00000000-0005-0000-0000-0000AAC30000}"/>
    <cellStyle name="Примечание 2 8 5 5 3" xfId="39764" xr:uid="{00000000-0005-0000-0000-0000ABC30000}"/>
    <cellStyle name="Примечание 2 8 5 6" xfId="39765" xr:uid="{00000000-0005-0000-0000-0000ACC30000}"/>
    <cellStyle name="Примечание 2 8 5 6 2" xfId="39766" xr:uid="{00000000-0005-0000-0000-0000ADC30000}"/>
    <cellStyle name="Примечание 2 8 5 6 3" xfId="39767" xr:uid="{00000000-0005-0000-0000-0000AEC30000}"/>
    <cellStyle name="Примечание 2 8 5 7" xfId="39768" xr:uid="{00000000-0005-0000-0000-0000AFC30000}"/>
    <cellStyle name="Примечание 2 8 5 7 2" xfId="39769" xr:uid="{00000000-0005-0000-0000-0000B0C30000}"/>
    <cellStyle name="Примечание 2 8 5 7 3" xfId="39770" xr:uid="{00000000-0005-0000-0000-0000B1C30000}"/>
    <cellStyle name="Примечание 2 8 5 8" xfId="39771" xr:uid="{00000000-0005-0000-0000-0000B2C30000}"/>
    <cellStyle name="Примечание 2 8 5 8 2" xfId="39772" xr:uid="{00000000-0005-0000-0000-0000B3C30000}"/>
    <cellStyle name="Примечание 2 8 5 8 3" xfId="39773" xr:uid="{00000000-0005-0000-0000-0000B4C30000}"/>
    <cellStyle name="Примечание 2 8 5 9" xfId="39774" xr:uid="{00000000-0005-0000-0000-0000B5C30000}"/>
    <cellStyle name="Примечание 2 8 5 9 2" xfId="39775" xr:uid="{00000000-0005-0000-0000-0000B6C30000}"/>
    <cellStyle name="Примечание 2 8 5 9 3" xfId="39776" xr:uid="{00000000-0005-0000-0000-0000B7C30000}"/>
    <cellStyle name="Примечание 2 8 6" xfId="39777" xr:uid="{00000000-0005-0000-0000-0000B8C30000}"/>
    <cellStyle name="Примечание 2 8 6 2" xfId="39778" xr:uid="{00000000-0005-0000-0000-0000B9C30000}"/>
    <cellStyle name="Примечание 2 8 6 3" xfId="39779" xr:uid="{00000000-0005-0000-0000-0000BAC30000}"/>
    <cellStyle name="Примечание 2 8 7" xfId="39780" xr:uid="{00000000-0005-0000-0000-0000BBC30000}"/>
    <cellStyle name="Примечание 2 8 7 2" xfId="39781" xr:uid="{00000000-0005-0000-0000-0000BCC30000}"/>
    <cellStyle name="Примечание 2 8 7 3" xfId="39782" xr:uid="{00000000-0005-0000-0000-0000BDC30000}"/>
    <cellStyle name="Примечание 2 8 8" xfId="39783" xr:uid="{00000000-0005-0000-0000-0000BEC30000}"/>
    <cellStyle name="Примечание 2 8 8 2" xfId="39784" xr:uid="{00000000-0005-0000-0000-0000BFC30000}"/>
    <cellStyle name="Примечание 2 8 8 3" xfId="39785" xr:uid="{00000000-0005-0000-0000-0000C0C30000}"/>
    <cellStyle name="Примечание 2 8 9" xfId="39786" xr:uid="{00000000-0005-0000-0000-0000C1C30000}"/>
    <cellStyle name="Примечание 2 8 9 2" xfId="39787" xr:uid="{00000000-0005-0000-0000-0000C2C30000}"/>
    <cellStyle name="Примечание 2 8 9 3" xfId="39788" xr:uid="{00000000-0005-0000-0000-0000C3C30000}"/>
    <cellStyle name="Примечание 2 9" xfId="15610" xr:uid="{00000000-0005-0000-0000-0000C4C30000}"/>
    <cellStyle name="Примечание 2 9 10" xfId="39789" xr:uid="{00000000-0005-0000-0000-0000C5C30000}"/>
    <cellStyle name="Примечание 2 9 10 2" xfId="39790" xr:uid="{00000000-0005-0000-0000-0000C6C30000}"/>
    <cellStyle name="Примечание 2 9 10 3" xfId="39791" xr:uid="{00000000-0005-0000-0000-0000C7C30000}"/>
    <cellStyle name="Примечание 2 9 11" xfId="39792" xr:uid="{00000000-0005-0000-0000-0000C8C30000}"/>
    <cellStyle name="Примечание 2 9 11 2" xfId="39793" xr:uid="{00000000-0005-0000-0000-0000C9C30000}"/>
    <cellStyle name="Примечание 2 9 11 3" xfId="39794" xr:uid="{00000000-0005-0000-0000-0000CAC30000}"/>
    <cellStyle name="Примечание 2 9 12" xfId="39795" xr:uid="{00000000-0005-0000-0000-0000CBC30000}"/>
    <cellStyle name="Примечание 2 9 12 2" xfId="39796" xr:uid="{00000000-0005-0000-0000-0000CCC30000}"/>
    <cellStyle name="Примечание 2 9 12 3" xfId="39797" xr:uid="{00000000-0005-0000-0000-0000CDC30000}"/>
    <cellStyle name="Примечание 2 9 13" xfId="39798" xr:uid="{00000000-0005-0000-0000-0000CEC30000}"/>
    <cellStyle name="Примечание 2 9 13 2" xfId="39799" xr:uid="{00000000-0005-0000-0000-0000CFC30000}"/>
    <cellStyle name="Примечание 2 9 13 3" xfId="39800" xr:uid="{00000000-0005-0000-0000-0000D0C30000}"/>
    <cellStyle name="Примечание 2 9 14" xfId="39801" xr:uid="{00000000-0005-0000-0000-0000D1C30000}"/>
    <cellStyle name="Примечание 2 9 15" xfId="39802" xr:uid="{00000000-0005-0000-0000-0000D2C30000}"/>
    <cellStyle name="Примечание 2 9 2" xfId="39803" xr:uid="{00000000-0005-0000-0000-0000D3C30000}"/>
    <cellStyle name="Примечание 2 9 2 10" xfId="39804" xr:uid="{00000000-0005-0000-0000-0000D4C30000}"/>
    <cellStyle name="Примечание 2 9 2 2" xfId="39805" xr:uid="{00000000-0005-0000-0000-0000D5C30000}"/>
    <cellStyle name="Примечание 2 9 2 2 2" xfId="39806" xr:uid="{00000000-0005-0000-0000-0000D6C30000}"/>
    <cellStyle name="Примечание 2 9 2 2 3" xfId="39807" xr:uid="{00000000-0005-0000-0000-0000D7C30000}"/>
    <cellStyle name="Примечание 2 9 2 3" xfId="39808" xr:uid="{00000000-0005-0000-0000-0000D8C30000}"/>
    <cellStyle name="Примечание 2 9 2 3 2" xfId="39809" xr:uid="{00000000-0005-0000-0000-0000D9C30000}"/>
    <cellStyle name="Примечание 2 9 2 3 3" xfId="39810" xr:uid="{00000000-0005-0000-0000-0000DAC30000}"/>
    <cellStyle name="Примечание 2 9 2 4" xfId="39811" xr:uid="{00000000-0005-0000-0000-0000DBC30000}"/>
    <cellStyle name="Примечание 2 9 2 4 2" xfId="39812" xr:uid="{00000000-0005-0000-0000-0000DCC30000}"/>
    <cellStyle name="Примечание 2 9 2 4 3" xfId="39813" xr:uid="{00000000-0005-0000-0000-0000DDC30000}"/>
    <cellStyle name="Примечание 2 9 2 5" xfId="39814" xr:uid="{00000000-0005-0000-0000-0000DEC30000}"/>
    <cellStyle name="Примечание 2 9 2 5 2" xfId="39815" xr:uid="{00000000-0005-0000-0000-0000DFC30000}"/>
    <cellStyle name="Примечание 2 9 2 5 3" xfId="39816" xr:uid="{00000000-0005-0000-0000-0000E0C30000}"/>
    <cellStyle name="Примечание 2 9 2 6" xfId="39817" xr:uid="{00000000-0005-0000-0000-0000E1C30000}"/>
    <cellStyle name="Примечание 2 9 2 6 2" xfId="39818" xr:uid="{00000000-0005-0000-0000-0000E2C30000}"/>
    <cellStyle name="Примечание 2 9 2 6 3" xfId="39819" xr:uid="{00000000-0005-0000-0000-0000E3C30000}"/>
    <cellStyle name="Примечание 2 9 2 7" xfId="39820" xr:uid="{00000000-0005-0000-0000-0000E4C30000}"/>
    <cellStyle name="Примечание 2 9 2 7 2" xfId="39821" xr:uid="{00000000-0005-0000-0000-0000E5C30000}"/>
    <cellStyle name="Примечание 2 9 2 7 3" xfId="39822" xr:uid="{00000000-0005-0000-0000-0000E6C30000}"/>
    <cellStyle name="Примечание 2 9 2 8" xfId="39823" xr:uid="{00000000-0005-0000-0000-0000E7C30000}"/>
    <cellStyle name="Примечание 2 9 2 8 2" xfId="39824" xr:uid="{00000000-0005-0000-0000-0000E8C30000}"/>
    <cellStyle name="Примечание 2 9 2 8 3" xfId="39825" xr:uid="{00000000-0005-0000-0000-0000E9C30000}"/>
    <cellStyle name="Примечание 2 9 2 9" xfId="39826" xr:uid="{00000000-0005-0000-0000-0000EAC30000}"/>
    <cellStyle name="Примечание 2 9 2 9 2" xfId="39827" xr:uid="{00000000-0005-0000-0000-0000EBC30000}"/>
    <cellStyle name="Примечание 2 9 2 9 3" xfId="39828" xr:uid="{00000000-0005-0000-0000-0000ECC30000}"/>
    <cellStyle name="Примечание 2 9 3" xfId="39829" xr:uid="{00000000-0005-0000-0000-0000EDC30000}"/>
    <cellStyle name="Примечание 2 9 3 10" xfId="39830" xr:uid="{00000000-0005-0000-0000-0000EEC30000}"/>
    <cellStyle name="Примечание 2 9 3 2" xfId="39831" xr:uid="{00000000-0005-0000-0000-0000EFC30000}"/>
    <cellStyle name="Примечание 2 9 3 2 2" xfId="39832" xr:uid="{00000000-0005-0000-0000-0000F0C30000}"/>
    <cellStyle name="Примечание 2 9 3 2 3" xfId="39833" xr:uid="{00000000-0005-0000-0000-0000F1C30000}"/>
    <cellStyle name="Примечание 2 9 3 3" xfId="39834" xr:uid="{00000000-0005-0000-0000-0000F2C30000}"/>
    <cellStyle name="Примечание 2 9 3 3 2" xfId="39835" xr:uid="{00000000-0005-0000-0000-0000F3C30000}"/>
    <cellStyle name="Примечание 2 9 3 3 3" xfId="39836" xr:uid="{00000000-0005-0000-0000-0000F4C30000}"/>
    <cellStyle name="Примечание 2 9 3 4" xfId="39837" xr:uid="{00000000-0005-0000-0000-0000F5C30000}"/>
    <cellStyle name="Примечание 2 9 3 4 2" xfId="39838" xr:uid="{00000000-0005-0000-0000-0000F6C30000}"/>
    <cellStyle name="Примечание 2 9 3 4 3" xfId="39839" xr:uid="{00000000-0005-0000-0000-0000F7C30000}"/>
    <cellStyle name="Примечание 2 9 3 5" xfId="39840" xr:uid="{00000000-0005-0000-0000-0000F8C30000}"/>
    <cellStyle name="Примечание 2 9 3 5 2" xfId="39841" xr:uid="{00000000-0005-0000-0000-0000F9C30000}"/>
    <cellStyle name="Примечание 2 9 3 5 3" xfId="39842" xr:uid="{00000000-0005-0000-0000-0000FAC30000}"/>
    <cellStyle name="Примечание 2 9 3 6" xfId="39843" xr:uid="{00000000-0005-0000-0000-0000FBC30000}"/>
    <cellStyle name="Примечание 2 9 3 6 2" xfId="39844" xr:uid="{00000000-0005-0000-0000-0000FCC30000}"/>
    <cellStyle name="Примечание 2 9 3 6 3" xfId="39845" xr:uid="{00000000-0005-0000-0000-0000FDC30000}"/>
    <cellStyle name="Примечание 2 9 3 7" xfId="39846" xr:uid="{00000000-0005-0000-0000-0000FEC30000}"/>
    <cellStyle name="Примечание 2 9 3 7 2" xfId="39847" xr:uid="{00000000-0005-0000-0000-0000FFC30000}"/>
    <cellStyle name="Примечание 2 9 3 7 3" xfId="39848" xr:uid="{00000000-0005-0000-0000-000000C40000}"/>
    <cellStyle name="Примечание 2 9 3 8" xfId="39849" xr:uid="{00000000-0005-0000-0000-000001C40000}"/>
    <cellStyle name="Примечание 2 9 3 8 2" xfId="39850" xr:uid="{00000000-0005-0000-0000-000002C40000}"/>
    <cellStyle name="Примечание 2 9 3 8 3" xfId="39851" xr:uid="{00000000-0005-0000-0000-000003C40000}"/>
    <cellStyle name="Примечание 2 9 3 9" xfId="39852" xr:uid="{00000000-0005-0000-0000-000004C40000}"/>
    <cellStyle name="Примечание 2 9 3 9 2" xfId="39853" xr:uid="{00000000-0005-0000-0000-000005C40000}"/>
    <cellStyle name="Примечание 2 9 3 9 3" xfId="39854" xr:uid="{00000000-0005-0000-0000-000006C40000}"/>
    <cellStyle name="Примечание 2 9 4" xfId="39855" xr:uid="{00000000-0005-0000-0000-000007C40000}"/>
    <cellStyle name="Примечание 2 9 4 10" xfId="39856" xr:uid="{00000000-0005-0000-0000-000008C40000}"/>
    <cellStyle name="Примечание 2 9 4 2" xfId="39857" xr:uid="{00000000-0005-0000-0000-000009C40000}"/>
    <cellStyle name="Примечание 2 9 4 2 2" xfId="39858" xr:uid="{00000000-0005-0000-0000-00000AC40000}"/>
    <cellStyle name="Примечание 2 9 4 2 3" xfId="39859" xr:uid="{00000000-0005-0000-0000-00000BC40000}"/>
    <cellStyle name="Примечание 2 9 4 3" xfId="39860" xr:uid="{00000000-0005-0000-0000-00000CC40000}"/>
    <cellStyle name="Примечание 2 9 4 3 2" xfId="39861" xr:uid="{00000000-0005-0000-0000-00000DC40000}"/>
    <cellStyle name="Примечание 2 9 4 3 3" xfId="39862" xr:uid="{00000000-0005-0000-0000-00000EC40000}"/>
    <cellStyle name="Примечание 2 9 4 4" xfId="39863" xr:uid="{00000000-0005-0000-0000-00000FC40000}"/>
    <cellStyle name="Примечание 2 9 4 4 2" xfId="39864" xr:uid="{00000000-0005-0000-0000-000010C40000}"/>
    <cellStyle name="Примечание 2 9 4 4 3" xfId="39865" xr:uid="{00000000-0005-0000-0000-000011C40000}"/>
    <cellStyle name="Примечание 2 9 4 5" xfId="39866" xr:uid="{00000000-0005-0000-0000-000012C40000}"/>
    <cellStyle name="Примечание 2 9 4 5 2" xfId="39867" xr:uid="{00000000-0005-0000-0000-000013C40000}"/>
    <cellStyle name="Примечание 2 9 4 5 3" xfId="39868" xr:uid="{00000000-0005-0000-0000-000014C40000}"/>
    <cellStyle name="Примечание 2 9 4 6" xfId="39869" xr:uid="{00000000-0005-0000-0000-000015C40000}"/>
    <cellStyle name="Примечание 2 9 4 6 2" xfId="39870" xr:uid="{00000000-0005-0000-0000-000016C40000}"/>
    <cellStyle name="Примечание 2 9 4 6 3" xfId="39871" xr:uid="{00000000-0005-0000-0000-000017C40000}"/>
    <cellStyle name="Примечание 2 9 4 7" xfId="39872" xr:uid="{00000000-0005-0000-0000-000018C40000}"/>
    <cellStyle name="Примечание 2 9 4 7 2" xfId="39873" xr:uid="{00000000-0005-0000-0000-000019C40000}"/>
    <cellStyle name="Примечание 2 9 4 7 3" xfId="39874" xr:uid="{00000000-0005-0000-0000-00001AC40000}"/>
    <cellStyle name="Примечание 2 9 4 8" xfId="39875" xr:uid="{00000000-0005-0000-0000-00001BC40000}"/>
    <cellStyle name="Примечание 2 9 4 8 2" xfId="39876" xr:uid="{00000000-0005-0000-0000-00001CC40000}"/>
    <cellStyle name="Примечание 2 9 4 8 3" xfId="39877" xr:uid="{00000000-0005-0000-0000-00001DC40000}"/>
    <cellStyle name="Примечание 2 9 4 9" xfId="39878" xr:uid="{00000000-0005-0000-0000-00001EC40000}"/>
    <cellStyle name="Примечание 2 9 4 9 2" xfId="39879" xr:uid="{00000000-0005-0000-0000-00001FC40000}"/>
    <cellStyle name="Примечание 2 9 4 9 3" xfId="39880" xr:uid="{00000000-0005-0000-0000-000020C40000}"/>
    <cellStyle name="Примечание 2 9 5" xfId="39881" xr:uid="{00000000-0005-0000-0000-000021C40000}"/>
    <cellStyle name="Примечание 2 9 5 10" xfId="39882" xr:uid="{00000000-0005-0000-0000-000022C40000}"/>
    <cellStyle name="Примечание 2 9 5 2" xfId="39883" xr:uid="{00000000-0005-0000-0000-000023C40000}"/>
    <cellStyle name="Примечание 2 9 5 2 2" xfId="39884" xr:uid="{00000000-0005-0000-0000-000024C40000}"/>
    <cellStyle name="Примечание 2 9 5 2 3" xfId="39885" xr:uid="{00000000-0005-0000-0000-000025C40000}"/>
    <cellStyle name="Примечание 2 9 5 3" xfId="39886" xr:uid="{00000000-0005-0000-0000-000026C40000}"/>
    <cellStyle name="Примечание 2 9 5 3 2" xfId="39887" xr:uid="{00000000-0005-0000-0000-000027C40000}"/>
    <cellStyle name="Примечание 2 9 5 3 3" xfId="39888" xr:uid="{00000000-0005-0000-0000-000028C40000}"/>
    <cellStyle name="Примечание 2 9 5 4" xfId="39889" xr:uid="{00000000-0005-0000-0000-000029C40000}"/>
    <cellStyle name="Примечание 2 9 5 4 2" xfId="39890" xr:uid="{00000000-0005-0000-0000-00002AC40000}"/>
    <cellStyle name="Примечание 2 9 5 4 3" xfId="39891" xr:uid="{00000000-0005-0000-0000-00002BC40000}"/>
    <cellStyle name="Примечание 2 9 5 5" xfId="39892" xr:uid="{00000000-0005-0000-0000-00002CC40000}"/>
    <cellStyle name="Примечание 2 9 5 5 2" xfId="39893" xr:uid="{00000000-0005-0000-0000-00002DC40000}"/>
    <cellStyle name="Примечание 2 9 5 5 3" xfId="39894" xr:uid="{00000000-0005-0000-0000-00002EC40000}"/>
    <cellStyle name="Примечание 2 9 5 6" xfId="39895" xr:uid="{00000000-0005-0000-0000-00002FC40000}"/>
    <cellStyle name="Примечание 2 9 5 6 2" xfId="39896" xr:uid="{00000000-0005-0000-0000-000030C40000}"/>
    <cellStyle name="Примечание 2 9 5 6 3" xfId="39897" xr:uid="{00000000-0005-0000-0000-000031C40000}"/>
    <cellStyle name="Примечание 2 9 5 7" xfId="39898" xr:uid="{00000000-0005-0000-0000-000032C40000}"/>
    <cellStyle name="Примечание 2 9 5 7 2" xfId="39899" xr:uid="{00000000-0005-0000-0000-000033C40000}"/>
    <cellStyle name="Примечание 2 9 5 7 3" xfId="39900" xr:uid="{00000000-0005-0000-0000-000034C40000}"/>
    <cellStyle name="Примечание 2 9 5 8" xfId="39901" xr:uid="{00000000-0005-0000-0000-000035C40000}"/>
    <cellStyle name="Примечание 2 9 5 8 2" xfId="39902" xr:uid="{00000000-0005-0000-0000-000036C40000}"/>
    <cellStyle name="Примечание 2 9 5 8 3" xfId="39903" xr:uid="{00000000-0005-0000-0000-000037C40000}"/>
    <cellStyle name="Примечание 2 9 5 9" xfId="39904" xr:uid="{00000000-0005-0000-0000-000038C40000}"/>
    <cellStyle name="Примечание 2 9 5 9 2" xfId="39905" xr:uid="{00000000-0005-0000-0000-000039C40000}"/>
    <cellStyle name="Примечание 2 9 5 9 3" xfId="39906" xr:uid="{00000000-0005-0000-0000-00003AC40000}"/>
    <cellStyle name="Примечание 2 9 6" xfId="39907" xr:uid="{00000000-0005-0000-0000-00003BC40000}"/>
    <cellStyle name="Примечание 2 9 6 2" xfId="39908" xr:uid="{00000000-0005-0000-0000-00003CC40000}"/>
    <cellStyle name="Примечание 2 9 6 3" xfId="39909" xr:uid="{00000000-0005-0000-0000-00003DC40000}"/>
    <cellStyle name="Примечание 2 9 7" xfId="39910" xr:uid="{00000000-0005-0000-0000-00003EC40000}"/>
    <cellStyle name="Примечание 2 9 7 2" xfId="39911" xr:uid="{00000000-0005-0000-0000-00003FC40000}"/>
    <cellStyle name="Примечание 2 9 7 3" xfId="39912" xr:uid="{00000000-0005-0000-0000-000040C40000}"/>
    <cellStyle name="Примечание 2 9 8" xfId="39913" xr:uid="{00000000-0005-0000-0000-000041C40000}"/>
    <cellStyle name="Примечание 2 9 8 2" xfId="39914" xr:uid="{00000000-0005-0000-0000-000042C40000}"/>
    <cellStyle name="Примечание 2 9 8 3" xfId="39915" xr:uid="{00000000-0005-0000-0000-000043C40000}"/>
    <cellStyle name="Примечание 2 9 9" xfId="39916" xr:uid="{00000000-0005-0000-0000-000044C40000}"/>
    <cellStyle name="Примечание 2 9 9 2" xfId="39917" xr:uid="{00000000-0005-0000-0000-000045C40000}"/>
    <cellStyle name="Примечание 2 9 9 3" xfId="39918" xr:uid="{00000000-0005-0000-0000-000046C40000}"/>
    <cellStyle name="Примечание 2_2012" xfId="15611" xr:uid="{00000000-0005-0000-0000-000047C40000}"/>
    <cellStyle name="Примечание 20" xfId="15612" xr:uid="{00000000-0005-0000-0000-000048C40000}"/>
    <cellStyle name="Примечание 20 10" xfId="39919" xr:uid="{00000000-0005-0000-0000-000049C40000}"/>
    <cellStyle name="Примечание 20 10 2" xfId="39920" xr:uid="{00000000-0005-0000-0000-00004AC40000}"/>
    <cellStyle name="Примечание 20 10 3" xfId="39921" xr:uid="{00000000-0005-0000-0000-00004BC40000}"/>
    <cellStyle name="Примечание 20 11" xfId="39922" xr:uid="{00000000-0005-0000-0000-00004CC40000}"/>
    <cellStyle name="Примечание 20 11 2" xfId="39923" xr:uid="{00000000-0005-0000-0000-00004DC40000}"/>
    <cellStyle name="Примечание 20 11 3" xfId="39924" xr:uid="{00000000-0005-0000-0000-00004EC40000}"/>
    <cellStyle name="Примечание 20 12" xfId="39925" xr:uid="{00000000-0005-0000-0000-00004FC40000}"/>
    <cellStyle name="Примечание 20 12 2" xfId="39926" xr:uid="{00000000-0005-0000-0000-000050C40000}"/>
    <cellStyle name="Примечание 20 12 3" xfId="39927" xr:uid="{00000000-0005-0000-0000-000051C40000}"/>
    <cellStyle name="Примечание 20 13" xfId="39928" xr:uid="{00000000-0005-0000-0000-000052C40000}"/>
    <cellStyle name="Примечание 20 13 2" xfId="39929" xr:uid="{00000000-0005-0000-0000-000053C40000}"/>
    <cellStyle name="Примечание 20 13 3" xfId="39930" xr:uid="{00000000-0005-0000-0000-000054C40000}"/>
    <cellStyle name="Примечание 20 14" xfId="39931" xr:uid="{00000000-0005-0000-0000-000055C40000}"/>
    <cellStyle name="Примечание 20 15" xfId="39932" xr:uid="{00000000-0005-0000-0000-000056C40000}"/>
    <cellStyle name="Примечание 20 16" xfId="39933" xr:uid="{00000000-0005-0000-0000-000057C40000}"/>
    <cellStyle name="Примечание 20 2" xfId="15613" xr:uid="{00000000-0005-0000-0000-000058C40000}"/>
    <cellStyle name="Примечание 20 2 10" xfId="39934" xr:uid="{00000000-0005-0000-0000-000059C40000}"/>
    <cellStyle name="Примечание 20 2 11" xfId="39935" xr:uid="{00000000-0005-0000-0000-00005AC40000}"/>
    <cellStyle name="Примечание 20 2 2" xfId="39936" xr:uid="{00000000-0005-0000-0000-00005BC40000}"/>
    <cellStyle name="Примечание 20 2 2 2" xfId="39937" xr:uid="{00000000-0005-0000-0000-00005CC40000}"/>
    <cellStyle name="Примечание 20 2 2 3" xfId="39938" xr:uid="{00000000-0005-0000-0000-00005DC40000}"/>
    <cellStyle name="Примечание 20 2 3" xfId="39939" xr:uid="{00000000-0005-0000-0000-00005EC40000}"/>
    <cellStyle name="Примечание 20 2 3 2" xfId="39940" xr:uid="{00000000-0005-0000-0000-00005FC40000}"/>
    <cellStyle name="Примечание 20 2 3 3" xfId="39941" xr:uid="{00000000-0005-0000-0000-000060C40000}"/>
    <cellStyle name="Примечание 20 2 4" xfId="39942" xr:uid="{00000000-0005-0000-0000-000061C40000}"/>
    <cellStyle name="Примечание 20 2 4 2" xfId="39943" xr:uid="{00000000-0005-0000-0000-000062C40000}"/>
    <cellStyle name="Примечание 20 2 4 3" xfId="39944" xr:uid="{00000000-0005-0000-0000-000063C40000}"/>
    <cellStyle name="Примечание 20 2 5" xfId="39945" xr:uid="{00000000-0005-0000-0000-000064C40000}"/>
    <cellStyle name="Примечание 20 2 5 2" xfId="39946" xr:uid="{00000000-0005-0000-0000-000065C40000}"/>
    <cellStyle name="Примечание 20 2 5 3" xfId="39947" xr:uid="{00000000-0005-0000-0000-000066C40000}"/>
    <cellStyle name="Примечание 20 2 6" xfId="39948" xr:uid="{00000000-0005-0000-0000-000067C40000}"/>
    <cellStyle name="Примечание 20 2 6 2" xfId="39949" xr:uid="{00000000-0005-0000-0000-000068C40000}"/>
    <cellStyle name="Примечание 20 2 6 3" xfId="39950" xr:uid="{00000000-0005-0000-0000-000069C40000}"/>
    <cellStyle name="Примечание 20 2 7" xfId="39951" xr:uid="{00000000-0005-0000-0000-00006AC40000}"/>
    <cellStyle name="Примечание 20 2 7 2" xfId="39952" xr:uid="{00000000-0005-0000-0000-00006BC40000}"/>
    <cellStyle name="Примечание 20 2 7 3" xfId="39953" xr:uid="{00000000-0005-0000-0000-00006CC40000}"/>
    <cellStyle name="Примечание 20 2 8" xfId="39954" xr:uid="{00000000-0005-0000-0000-00006DC40000}"/>
    <cellStyle name="Примечание 20 2 8 2" xfId="39955" xr:uid="{00000000-0005-0000-0000-00006EC40000}"/>
    <cellStyle name="Примечание 20 2 8 3" xfId="39956" xr:uid="{00000000-0005-0000-0000-00006FC40000}"/>
    <cellStyle name="Примечание 20 2 9" xfId="39957" xr:uid="{00000000-0005-0000-0000-000070C40000}"/>
    <cellStyle name="Примечание 20 2 9 2" xfId="39958" xr:uid="{00000000-0005-0000-0000-000071C40000}"/>
    <cellStyle name="Примечание 20 2 9 3" xfId="39959" xr:uid="{00000000-0005-0000-0000-000072C40000}"/>
    <cellStyle name="Примечание 20 3" xfId="39960" xr:uid="{00000000-0005-0000-0000-000073C40000}"/>
    <cellStyle name="Примечание 20 3 10" xfId="39961" xr:uid="{00000000-0005-0000-0000-000074C40000}"/>
    <cellStyle name="Примечание 20 3 2" xfId="39962" xr:uid="{00000000-0005-0000-0000-000075C40000}"/>
    <cellStyle name="Примечание 20 3 2 2" xfId="39963" xr:uid="{00000000-0005-0000-0000-000076C40000}"/>
    <cellStyle name="Примечание 20 3 2 3" xfId="39964" xr:uid="{00000000-0005-0000-0000-000077C40000}"/>
    <cellStyle name="Примечание 20 3 3" xfId="39965" xr:uid="{00000000-0005-0000-0000-000078C40000}"/>
    <cellStyle name="Примечание 20 3 3 2" xfId="39966" xr:uid="{00000000-0005-0000-0000-000079C40000}"/>
    <cellStyle name="Примечание 20 3 3 3" xfId="39967" xr:uid="{00000000-0005-0000-0000-00007AC40000}"/>
    <cellStyle name="Примечание 20 3 4" xfId="39968" xr:uid="{00000000-0005-0000-0000-00007BC40000}"/>
    <cellStyle name="Примечание 20 3 4 2" xfId="39969" xr:uid="{00000000-0005-0000-0000-00007CC40000}"/>
    <cellStyle name="Примечание 20 3 4 3" xfId="39970" xr:uid="{00000000-0005-0000-0000-00007DC40000}"/>
    <cellStyle name="Примечание 20 3 5" xfId="39971" xr:uid="{00000000-0005-0000-0000-00007EC40000}"/>
    <cellStyle name="Примечание 20 3 5 2" xfId="39972" xr:uid="{00000000-0005-0000-0000-00007FC40000}"/>
    <cellStyle name="Примечание 20 3 5 3" xfId="39973" xr:uid="{00000000-0005-0000-0000-000080C40000}"/>
    <cellStyle name="Примечание 20 3 6" xfId="39974" xr:uid="{00000000-0005-0000-0000-000081C40000}"/>
    <cellStyle name="Примечание 20 3 6 2" xfId="39975" xr:uid="{00000000-0005-0000-0000-000082C40000}"/>
    <cellStyle name="Примечание 20 3 6 3" xfId="39976" xr:uid="{00000000-0005-0000-0000-000083C40000}"/>
    <cellStyle name="Примечание 20 3 7" xfId="39977" xr:uid="{00000000-0005-0000-0000-000084C40000}"/>
    <cellStyle name="Примечание 20 3 7 2" xfId="39978" xr:uid="{00000000-0005-0000-0000-000085C40000}"/>
    <cellStyle name="Примечание 20 3 7 3" xfId="39979" xr:uid="{00000000-0005-0000-0000-000086C40000}"/>
    <cellStyle name="Примечание 20 3 8" xfId="39980" xr:uid="{00000000-0005-0000-0000-000087C40000}"/>
    <cellStyle name="Примечание 20 3 8 2" xfId="39981" xr:uid="{00000000-0005-0000-0000-000088C40000}"/>
    <cellStyle name="Примечание 20 3 8 3" xfId="39982" xr:uid="{00000000-0005-0000-0000-000089C40000}"/>
    <cellStyle name="Примечание 20 3 9" xfId="39983" xr:uid="{00000000-0005-0000-0000-00008AC40000}"/>
    <cellStyle name="Примечание 20 3 9 2" xfId="39984" xr:uid="{00000000-0005-0000-0000-00008BC40000}"/>
    <cellStyle name="Примечание 20 3 9 3" xfId="39985" xr:uid="{00000000-0005-0000-0000-00008CC40000}"/>
    <cellStyle name="Примечание 20 4" xfId="39986" xr:uid="{00000000-0005-0000-0000-00008DC40000}"/>
    <cellStyle name="Примечание 20 4 10" xfId="39987" xr:uid="{00000000-0005-0000-0000-00008EC40000}"/>
    <cellStyle name="Примечание 20 4 2" xfId="39988" xr:uid="{00000000-0005-0000-0000-00008FC40000}"/>
    <cellStyle name="Примечание 20 4 2 2" xfId="39989" xr:uid="{00000000-0005-0000-0000-000090C40000}"/>
    <cellStyle name="Примечание 20 4 2 3" xfId="39990" xr:uid="{00000000-0005-0000-0000-000091C40000}"/>
    <cellStyle name="Примечание 20 4 3" xfId="39991" xr:uid="{00000000-0005-0000-0000-000092C40000}"/>
    <cellStyle name="Примечание 20 4 3 2" xfId="39992" xr:uid="{00000000-0005-0000-0000-000093C40000}"/>
    <cellStyle name="Примечание 20 4 3 3" xfId="39993" xr:uid="{00000000-0005-0000-0000-000094C40000}"/>
    <cellStyle name="Примечание 20 4 4" xfId="39994" xr:uid="{00000000-0005-0000-0000-000095C40000}"/>
    <cellStyle name="Примечание 20 4 4 2" xfId="39995" xr:uid="{00000000-0005-0000-0000-000096C40000}"/>
    <cellStyle name="Примечание 20 4 4 3" xfId="39996" xr:uid="{00000000-0005-0000-0000-000097C40000}"/>
    <cellStyle name="Примечание 20 4 5" xfId="39997" xr:uid="{00000000-0005-0000-0000-000098C40000}"/>
    <cellStyle name="Примечание 20 4 5 2" xfId="39998" xr:uid="{00000000-0005-0000-0000-000099C40000}"/>
    <cellStyle name="Примечание 20 4 5 3" xfId="39999" xr:uid="{00000000-0005-0000-0000-00009AC40000}"/>
    <cellStyle name="Примечание 20 4 6" xfId="40000" xr:uid="{00000000-0005-0000-0000-00009BC40000}"/>
    <cellStyle name="Примечание 20 4 6 2" xfId="40001" xr:uid="{00000000-0005-0000-0000-00009CC40000}"/>
    <cellStyle name="Примечание 20 4 6 3" xfId="40002" xr:uid="{00000000-0005-0000-0000-00009DC40000}"/>
    <cellStyle name="Примечание 20 4 7" xfId="40003" xr:uid="{00000000-0005-0000-0000-00009EC40000}"/>
    <cellStyle name="Примечание 20 4 7 2" xfId="40004" xr:uid="{00000000-0005-0000-0000-00009FC40000}"/>
    <cellStyle name="Примечание 20 4 7 3" xfId="40005" xr:uid="{00000000-0005-0000-0000-0000A0C40000}"/>
    <cellStyle name="Примечание 20 4 8" xfId="40006" xr:uid="{00000000-0005-0000-0000-0000A1C40000}"/>
    <cellStyle name="Примечание 20 4 8 2" xfId="40007" xr:uid="{00000000-0005-0000-0000-0000A2C40000}"/>
    <cellStyle name="Примечание 20 4 8 3" xfId="40008" xr:uid="{00000000-0005-0000-0000-0000A3C40000}"/>
    <cellStyle name="Примечание 20 4 9" xfId="40009" xr:uid="{00000000-0005-0000-0000-0000A4C40000}"/>
    <cellStyle name="Примечание 20 4 9 2" xfId="40010" xr:uid="{00000000-0005-0000-0000-0000A5C40000}"/>
    <cellStyle name="Примечание 20 4 9 3" xfId="40011" xr:uid="{00000000-0005-0000-0000-0000A6C40000}"/>
    <cellStyle name="Примечание 20 5" xfId="40012" xr:uid="{00000000-0005-0000-0000-0000A7C40000}"/>
    <cellStyle name="Примечание 20 5 10" xfId="40013" xr:uid="{00000000-0005-0000-0000-0000A8C40000}"/>
    <cellStyle name="Примечание 20 5 2" xfId="40014" xr:uid="{00000000-0005-0000-0000-0000A9C40000}"/>
    <cellStyle name="Примечание 20 5 2 2" xfId="40015" xr:uid="{00000000-0005-0000-0000-0000AAC40000}"/>
    <cellStyle name="Примечание 20 5 2 3" xfId="40016" xr:uid="{00000000-0005-0000-0000-0000ABC40000}"/>
    <cellStyle name="Примечание 20 5 3" xfId="40017" xr:uid="{00000000-0005-0000-0000-0000ACC40000}"/>
    <cellStyle name="Примечание 20 5 3 2" xfId="40018" xr:uid="{00000000-0005-0000-0000-0000ADC40000}"/>
    <cellStyle name="Примечание 20 5 3 3" xfId="40019" xr:uid="{00000000-0005-0000-0000-0000AEC40000}"/>
    <cellStyle name="Примечание 20 5 4" xfId="40020" xr:uid="{00000000-0005-0000-0000-0000AFC40000}"/>
    <cellStyle name="Примечание 20 5 4 2" xfId="40021" xr:uid="{00000000-0005-0000-0000-0000B0C40000}"/>
    <cellStyle name="Примечание 20 5 4 3" xfId="40022" xr:uid="{00000000-0005-0000-0000-0000B1C40000}"/>
    <cellStyle name="Примечание 20 5 5" xfId="40023" xr:uid="{00000000-0005-0000-0000-0000B2C40000}"/>
    <cellStyle name="Примечание 20 5 5 2" xfId="40024" xr:uid="{00000000-0005-0000-0000-0000B3C40000}"/>
    <cellStyle name="Примечание 20 5 5 3" xfId="40025" xr:uid="{00000000-0005-0000-0000-0000B4C40000}"/>
    <cellStyle name="Примечание 20 5 6" xfId="40026" xr:uid="{00000000-0005-0000-0000-0000B5C40000}"/>
    <cellStyle name="Примечание 20 5 6 2" xfId="40027" xr:uid="{00000000-0005-0000-0000-0000B6C40000}"/>
    <cellStyle name="Примечание 20 5 6 3" xfId="40028" xr:uid="{00000000-0005-0000-0000-0000B7C40000}"/>
    <cellStyle name="Примечание 20 5 7" xfId="40029" xr:uid="{00000000-0005-0000-0000-0000B8C40000}"/>
    <cellStyle name="Примечание 20 5 7 2" xfId="40030" xr:uid="{00000000-0005-0000-0000-0000B9C40000}"/>
    <cellStyle name="Примечание 20 5 7 3" xfId="40031" xr:uid="{00000000-0005-0000-0000-0000BAC40000}"/>
    <cellStyle name="Примечание 20 5 8" xfId="40032" xr:uid="{00000000-0005-0000-0000-0000BBC40000}"/>
    <cellStyle name="Примечание 20 5 8 2" xfId="40033" xr:uid="{00000000-0005-0000-0000-0000BCC40000}"/>
    <cellStyle name="Примечание 20 5 8 3" xfId="40034" xr:uid="{00000000-0005-0000-0000-0000BDC40000}"/>
    <cellStyle name="Примечание 20 5 9" xfId="40035" xr:uid="{00000000-0005-0000-0000-0000BEC40000}"/>
    <cellStyle name="Примечание 20 5 9 2" xfId="40036" xr:uid="{00000000-0005-0000-0000-0000BFC40000}"/>
    <cellStyle name="Примечание 20 5 9 3" xfId="40037" xr:uid="{00000000-0005-0000-0000-0000C0C40000}"/>
    <cellStyle name="Примечание 20 6" xfId="40038" xr:uid="{00000000-0005-0000-0000-0000C1C40000}"/>
    <cellStyle name="Примечание 20 6 2" xfId="40039" xr:uid="{00000000-0005-0000-0000-0000C2C40000}"/>
    <cellStyle name="Примечание 20 6 3" xfId="40040" xr:uid="{00000000-0005-0000-0000-0000C3C40000}"/>
    <cellStyle name="Примечание 20 7" xfId="40041" xr:uid="{00000000-0005-0000-0000-0000C4C40000}"/>
    <cellStyle name="Примечание 20 7 2" xfId="40042" xr:uid="{00000000-0005-0000-0000-0000C5C40000}"/>
    <cellStyle name="Примечание 20 7 3" xfId="40043" xr:uid="{00000000-0005-0000-0000-0000C6C40000}"/>
    <cellStyle name="Примечание 20 8" xfId="40044" xr:uid="{00000000-0005-0000-0000-0000C7C40000}"/>
    <cellStyle name="Примечание 20 8 2" xfId="40045" xr:uid="{00000000-0005-0000-0000-0000C8C40000}"/>
    <cellStyle name="Примечание 20 8 3" xfId="40046" xr:uid="{00000000-0005-0000-0000-0000C9C40000}"/>
    <cellStyle name="Примечание 20 9" xfId="40047" xr:uid="{00000000-0005-0000-0000-0000CAC40000}"/>
    <cellStyle name="Примечание 20 9 2" xfId="40048" xr:uid="{00000000-0005-0000-0000-0000CBC40000}"/>
    <cellStyle name="Примечание 20 9 3" xfId="40049" xr:uid="{00000000-0005-0000-0000-0000CCC40000}"/>
    <cellStyle name="Примечание 20_Лист1" xfId="60734" xr:uid="{00000000-0005-0000-0000-0000CDC40000}"/>
    <cellStyle name="Примечание 21" xfId="15614" xr:uid="{00000000-0005-0000-0000-0000CEC40000}"/>
    <cellStyle name="Примечание 21 10" xfId="40050" xr:uid="{00000000-0005-0000-0000-0000CFC40000}"/>
    <cellStyle name="Примечание 21 10 2" xfId="40051" xr:uid="{00000000-0005-0000-0000-0000D0C40000}"/>
    <cellStyle name="Примечание 21 10 3" xfId="40052" xr:uid="{00000000-0005-0000-0000-0000D1C40000}"/>
    <cellStyle name="Примечание 21 11" xfId="40053" xr:uid="{00000000-0005-0000-0000-0000D2C40000}"/>
    <cellStyle name="Примечание 21 11 2" xfId="40054" xr:uid="{00000000-0005-0000-0000-0000D3C40000}"/>
    <cellStyle name="Примечание 21 11 3" xfId="40055" xr:uid="{00000000-0005-0000-0000-0000D4C40000}"/>
    <cellStyle name="Примечание 21 12" xfId="40056" xr:uid="{00000000-0005-0000-0000-0000D5C40000}"/>
    <cellStyle name="Примечание 21 12 2" xfId="40057" xr:uid="{00000000-0005-0000-0000-0000D6C40000}"/>
    <cellStyle name="Примечание 21 12 3" xfId="40058" xr:uid="{00000000-0005-0000-0000-0000D7C40000}"/>
    <cellStyle name="Примечание 21 13" xfId="40059" xr:uid="{00000000-0005-0000-0000-0000D8C40000}"/>
    <cellStyle name="Примечание 21 13 2" xfId="40060" xr:uid="{00000000-0005-0000-0000-0000D9C40000}"/>
    <cellStyle name="Примечание 21 13 3" xfId="40061" xr:uid="{00000000-0005-0000-0000-0000DAC40000}"/>
    <cellStyle name="Примечание 21 14" xfId="40062" xr:uid="{00000000-0005-0000-0000-0000DBC40000}"/>
    <cellStyle name="Примечание 21 15" xfId="40063" xr:uid="{00000000-0005-0000-0000-0000DCC40000}"/>
    <cellStyle name="Примечание 21 2" xfId="40064" xr:uid="{00000000-0005-0000-0000-0000DDC40000}"/>
    <cellStyle name="Примечание 21 2 10" xfId="40065" xr:uid="{00000000-0005-0000-0000-0000DEC40000}"/>
    <cellStyle name="Примечание 21 2 2" xfId="40066" xr:uid="{00000000-0005-0000-0000-0000DFC40000}"/>
    <cellStyle name="Примечание 21 2 2 2" xfId="40067" xr:uid="{00000000-0005-0000-0000-0000E0C40000}"/>
    <cellStyle name="Примечание 21 2 2 3" xfId="40068" xr:uid="{00000000-0005-0000-0000-0000E1C40000}"/>
    <cellStyle name="Примечание 21 2 3" xfId="40069" xr:uid="{00000000-0005-0000-0000-0000E2C40000}"/>
    <cellStyle name="Примечание 21 2 3 2" xfId="40070" xr:uid="{00000000-0005-0000-0000-0000E3C40000}"/>
    <cellStyle name="Примечание 21 2 3 3" xfId="40071" xr:uid="{00000000-0005-0000-0000-0000E4C40000}"/>
    <cellStyle name="Примечание 21 2 4" xfId="40072" xr:uid="{00000000-0005-0000-0000-0000E5C40000}"/>
    <cellStyle name="Примечание 21 2 4 2" xfId="40073" xr:uid="{00000000-0005-0000-0000-0000E6C40000}"/>
    <cellStyle name="Примечание 21 2 4 3" xfId="40074" xr:uid="{00000000-0005-0000-0000-0000E7C40000}"/>
    <cellStyle name="Примечание 21 2 5" xfId="40075" xr:uid="{00000000-0005-0000-0000-0000E8C40000}"/>
    <cellStyle name="Примечание 21 2 5 2" xfId="40076" xr:uid="{00000000-0005-0000-0000-0000E9C40000}"/>
    <cellStyle name="Примечание 21 2 5 3" xfId="40077" xr:uid="{00000000-0005-0000-0000-0000EAC40000}"/>
    <cellStyle name="Примечание 21 2 6" xfId="40078" xr:uid="{00000000-0005-0000-0000-0000EBC40000}"/>
    <cellStyle name="Примечание 21 2 6 2" xfId="40079" xr:uid="{00000000-0005-0000-0000-0000ECC40000}"/>
    <cellStyle name="Примечание 21 2 6 3" xfId="40080" xr:uid="{00000000-0005-0000-0000-0000EDC40000}"/>
    <cellStyle name="Примечание 21 2 7" xfId="40081" xr:uid="{00000000-0005-0000-0000-0000EEC40000}"/>
    <cellStyle name="Примечание 21 2 7 2" xfId="40082" xr:uid="{00000000-0005-0000-0000-0000EFC40000}"/>
    <cellStyle name="Примечание 21 2 7 3" xfId="40083" xr:uid="{00000000-0005-0000-0000-0000F0C40000}"/>
    <cellStyle name="Примечание 21 2 8" xfId="40084" xr:uid="{00000000-0005-0000-0000-0000F1C40000}"/>
    <cellStyle name="Примечание 21 2 8 2" xfId="40085" xr:uid="{00000000-0005-0000-0000-0000F2C40000}"/>
    <cellStyle name="Примечание 21 2 8 3" xfId="40086" xr:uid="{00000000-0005-0000-0000-0000F3C40000}"/>
    <cellStyle name="Примечание 21 2 9" xfId="40087" xr:uid="{00000000-0005-0000-0000-0000F4C40000}"/>
    <cellStyle name="Примечание 21 2 9 2" xfId="40088" xr:uid="{00000000-0005-0000-0000-0000F5C40000}"/>
    <cellStyle name="Примечание 21 2 9 3" xfId="40089" xr:uid="{00000000-0005-0000-0000-0000F6C40000}"/>
    <cellStyle name="Примечание 21 3" xfId="40090" xr:uid="{00000000-0005-0000-0000-0000F7C40000}"/>
    <cellStyle name="Примечание 21 3 10" xfId="40091" xr:uid="{00000000-0005-0000-0000-0000F8C40000}"/>
    <cellStyle name="Примечание 21 3 2" xfId="40092" xr:uid="{00000000-0005-0000-0000-0000F9C40000}"/>
    <cellStyle name="Примечание 21 3 2 2" xfId="40093" xr:uid="{00000000-0005-0000-0000-0000FAC40000}"/>
    <cellStyle name="Примечание 21 3 2 3" xfId="40094" xr:uid="{00000000-0005-0000-0000-0000FBC40000}"/>
    <cellStyle name="Примечание 21 3 3" xfId="40095" xr:uid="{00000000-0005-0000-0000-0000FCC40000}"/>
    <cellStyle name="Примечание 21 3 3 2" xfId="40096" xr:uid="{00000000-0005-0000-0000-0000FDC40000}"/>
    <cellStyle name="Примечание 21 3 3 3" xfId="40097" xr:uid="{00000000-0005-0000-0000-0000FEC40000}"/>
    <cellStyle name="Примечание 21 3 4" xfId="40098" xr:uid="{00000000-0005-0000-0000-0000FFC40000}"/>
    <cellStyle name="Примечание 21 3 4 2" xfId="40099" xr:uid="{00000000-0005-0000-0000-000000C50000}"/>
    <cellStyle name="Примечание 21 3 4 3" xfId="40100" xr:uid="{00000000-0005-0000-0000-000001C50000}"/>
    <cellStyle name="Примечание 21 3 5" xfId="40101" xr:uid="{00000000-0005-0000-0000-000002C50000}"/>
    <cellStyle name="Примечание 21 3 5 2" xfId="40102" xr:uid="{00000000-0005-0000-0000-000003C50000}"/>
    <cellStyle name="Примечание 21 3 5 3" xfId="40103" xr:uid="{00000000-0005-0000-0000-000004C50000}"/>
    <cellStyle name="Примечание 21 3 6" xfId="40104" xr:uid="{00000000-0005-0000-0000-000005C50000}"/>
    <cellStyle name="Примечание 21 3 6 2" xfId="40105" xr:uid="{00000000-0005-0000-0000-000006C50000}"/>
    <cellStyle name="Примечание 21 3 6 3" xfId="40106" xr:uid="{00000000-0005-0000-0000-000007C50000}"/>
    <cellStyle name="Примечание 21 3 7" xfId="40107" xr:uid="{00000000-0005-0000-0000-000008C50000}"/>
    <cellStyle name="Примечание 21 3 7 2" xfId="40108" xr:uid="{00000000-0005-0000-0000-000009C50000}"/>
    <cellStyle name="Примечание 21 3 7 3" xfId="40109" xr:uid="{00000000-0005-0000-0000-00000AC50000}"/>
    <cellStyle name="Примечание 21 3 8" xfId="40110" xr:uid="{00000000-0005-0000-0000-00000BC50000}"/>
    <cellStyle name="Примечание 21 3 8 2" xfId="40111" xr:uid="{00000000-0005-0000-0000-00000CC50000}"/>
    <cellStyle name="Примечание 21 3 8 3" xfId="40112" xr:uid="{00000000-0005-0000-0000-00000DC50000}"/>
    <cellStyle name="Примечание 21 3 9" xfId="40113" xr:uid="{00000000-0005-0000-0000-00000EC50000}"/>
    <cellStyle name="Примечание 21 3 9 2" xfId="40114" xr:uid="{00000000-0005-0000-0000-00000FC50000}"/>
    <cellStyle name="Примечание 21 3 9 3" xfId="40115" xr:uid="{00000000-0005-0000-0000-000010C50000}"/>
    <cellStyle name="Примечание 21 4" xfId="40116" xr:uid="{00000000-0005-0000-0000-000011C50000}"/>
    <cellStyle name="Примечание 21 4 10" xfId="40117" xr:uid="{00000000-0005-0000-0000-000012C50000}"/>
    <cellStyle name="Примечание 21 4 2" xfId="40118" xr:uid="{00000000-0005-0000-0000-000013C50000}"/>
    <cellStyle name="Примечание 21 4 2 2" xfId="40119" xr:uid="{00000000-0005-0000-0000-000014C50000}"/>
    <cellStyle name="Примечание 21 4 2 3" xfId="40120" xr:uid="{00000000-0005-0000-0000-000015C50000}"/>
    <cellStyle name="Примечание 21 4 3" xfId="40121" xr:uid="{00000000-0005-0000-0000-000016C50000}"/>
    <cellStyle name="Примечание 21 4 3 2" xfId="40122" xr:uid="{00000000-0005-0000-0000-000017C50000}"/>
    <cellStyle name="Примечание 21 4 3 3" xfId="40123" xr:uid="{00000000-0005-0000-0000-000018C50000}"/>
    <cellStyle name="Примечание 21 4 4" xfId="40124" xr:uid="{00000000-0005-0000-0000-000019C50000}"/>
    <cellStyle name="Примечание 21 4 4 2" xfId="40125" xr:uid="{00000000-0005-0000-0000-00001AC50000}"/>
    <cellStyle name="Примечание 21 4 4 3" xfId="40126" xr:uid="{00000000-0005-0000-0000-00001BC50000}"/>
    <cellStyle name="Примечание 21 4 5" xfId="40127" xr:uid="{00000000-0005-0000-0000-00001CC50000}"/>
    <cellStyle name="Примечание 21 4 5 2" xfId="40128" xr:uid="{00000000-0005-0000-0000-00001DC50000}"/>
    <cellStyle name="Примечание 21 4 5 3" xfId="40129" xr:uid="{00000000-0005-0000-0000-00001EC50000}"/>
    <cellStyle name="Примечание 21 4 6" xfId="40130" xr:uid="{00000000-0005-0000-0000-00001FC50000}"/>
    <cellStyle name="Примечание 21 4 6 2" xfId="40131" xr:uid="{00000000-0005-0000-0000-000020C50000}"/>
    <cellStyle name="Примечание 21 4 6 3" xfId="40132" xr:uid="{00000000-0005-0000-0000-000021C50000}"/>
    <cellStyle name="Примечание 21 4 7" xfId="40133" xr:uid="{00000000-0005-0000-0000-000022C50000}"/>
    <cellStyle name="Примечание 21 4 7 2" xfId="40134" xr:uid="{00000000-0005-0000-0000-000023C50000}"/>
    <cellStyle name="Примечание 21 4 7 3" xfId="40135" xr:uid="{00000000-0005-0000-0000-000024C50000}"/>
    <cellStyle name="Примечание 21 4 8" xfId="40136" xr:uid="{00000000-0005-0000-0000-000025C50000}"/>
    <cellStyle name="Примечание 21 4 8 2" xfId="40137" xr:uid="{00000000-0005-0000-0000-000026C50000}"/>
    <cellStyle name="Примечание 21 4 8 3" xfId="40138" xr:uid="{00000000-0005-0000-0000-000027C50000}"/>
    <cellStyle name="Примечание 21 4 9" xfId="40139" xr:uid="{00000000-0005-0000-0000-000028C50000}"/>
    <cellStyle name="Примечание 21 4 9 2" xfId="40140" xr:uid="{00000000-0005-0000-0000-000029C50000}"/>
    <cellStyle name="Примечание 21 4 9 3" xfId="40141" xr:uid="{00000000-0005-0000-0000-00002AC50000}"/>
    <cellStyle name="Примечание 21 5" xfId="40142" xr:uid="{00000000-0005-0000-0000-00002BC50000}"/>
    <cellStyle name="Примечание 21 5 10" xfId="40143" xr:uid="{00000000-0005-0000-0000-00002CC50000}"/>
    <cellStyle name="Примечание 21 5 2" xfId="40144" xr:uid="{00000000-0005-0000-0000-00002DC50000}"/>
    <cellStyle name="Примечание 21 5 2 2" xfId="40145" xr:uid="{00000000-0005-0000-0000-00002EC50000}"/>
    <cellStyle name="Примечание 21 5 2 3" xfId="40146" xr:uid="{00000000-0005-0000-0000-00002FC50000}"/>
    <cellStyle name="Примечание 21 5 3" xfId="40147" xr:uid="{00000000-0005-0000-0000-000030C50000}"/>
    <cellStyle name="Примечание 21 5 3 2" xfId="40148" xr:uid="{00000000-0005-0000-0000-000031C50000}"/>
    <cellStyle name="Примечание 21 5 3 3" xfId="40149" xr:uid="{00000000-0005-0000-0000-000032C50000}"/>
    <cellStyle name="Примечание 21 5 4" xfId="40150" xr:uid="{00000000-0005-0000-0000-000033C50000}"/>
    <cellStyle name="Примечание 21 5 4 2" xfId="40151" xr:uid="{00000000-0005-0000-0000-000034C50000}"/>
    <cellStyle name="Примечание 21 5 4 3" xfId="40152" xr:uid="{00000000-0005-0000-0000-000035C50000}"/>
    <cellStyle name="Примечание 21 5 5" xfId="40153" xr:uid="{00000000-0005-0000-0000-000036C50000}"/>
    <cellStyle name="Примечание 21 5 5 2" xfId="40154" xr:uid="{00000000-0005-0000-0000-000037C50000}"/>
    <cellStyle name="Примечание 21 5 5 3" xfId="40155" xr:uid="{00000000-0005-0000-0000-000038C50000}"/>
    <cellStyle name="Примечание 21 5 6" xfId="40156" xr:uid="{00000000-0005-0000-0000-000039C50000}"/>
    <cellStyle name="Примечание 21 5 6 2" xfId="40157" xr:uid="{00000000-0005-0000-0000-00003AC50000}"/>
    <cellStyle name="Примечание 21 5 6 3" xfId="40158" xr:uid="{00000000-0005-0000-0000-00003BC50000}"/>
    <cellStyle name="Примечание 21 5 7" xfId="40159" xr:uid="{00000000-0005-0000-0000-00003CC50000}"/>
    <cellStyle name="Примечание 21 5 7 2" xfId="40160" xr:uid="{00000000-0005-0000-0000-00003DC50000}"/>
    <cellStyle name="Примечание 21 5 7 3" xfId="40161" xr:uid="{00000000-0005-0000-0000-00003EC50000}"/>
    <cellStyle name="Примечание 21 5 8" xfId="40162" xr:uid="{00000000-0005-0000-0000-00003FC50000}"/>
    <cellStyle name="Примечание 21 5 8 2" xfId="40163" xr:uid="{00000000-0005-0000-0000-000040C50000}"/>
    <cellStyle name="Примечание 21 5 8 3" xfId="40164" xr:uid="{00000000-0005-0000-0000-000041C50000}"/>
    <cellStyle name="Примечание 21 5 9" xfId="40165" xr:uid="{00000000-0005-0000-0000-000042C50000}"/>
    <cellStyle name="Примечание 21 5 9 2" xfId="40166" xr:uid="{00000000-0005-0000-0000-000043C50000}"/>
    <cellStyle name="Примечание 21 5 9 3" xfId="40167" xr:uid="{00000000-0005-0000-0000-000044C50000}"/>
    <cellStyle name="Примечание 21 6" xfId="40168" xr:uid="{00000000-0005-0000-0000-000045C50000}"/>
    <cellStyle name="Примечание 21 6 2" xfId="40169" xr:uid="{00000000-0005-0000-0000-000046C50000}"/>
    <cellStyle name="Примечание 21 6 3" xfId="40170" xr:uid="{00000000-0005-0000-0000-000047C50000}"/>
    <cellStyle name="Примечание 21 7" xfId="40171" xr:uid="{00000000-0005-0000-0000-000048C50000}"/>
    <cellStyle name="Примечание 21 7 2" xfId="40172" xr:uid="{00000000-0005-0000-0000-000049C50000}"/>
    <cellStyle name="Примечание 21 7 3" xfId="40173" xr:uid="{00000000-0005-0000-0000-00004AC50000}"/>
    <cellStyle name="Примечание 21 8" xfId="40174" xr:uid="{00000000-0005-0000-0000-00004BC50000}"/>
    <cellStyle name="Примечание 21 8 2" xfId="40175" xr:uid="{00000000-0005-0000-0000-00004CC50000}"/>
    <cellStyle name="Примечание 21 8 3" xfId="40176" xr:uid="{00000000-0005-0000-0000-00004DC50000}"/>
    <cellStyle name="Примечание 21 9" xfId="40177" xr:uid="{00000000-0005-0000-0000-00004EC50000}"/>
    <cellStyle name="Примечание 21 9 2" xfId="40178" xr:uid="{00000000-0005-0000-0000-00004FC50000}"/>
    <cellStyle name="Примечание 21 9 3" xfId="40179" xr:uid="{00000000-0005-0000-0000-000050C50000}"/>
    <cellStyle name="Примечание 22" xfId="15615" xr:uid="{00000000-0005-0000-0000-000051C50000}"/>
    <cellStyle name="Примечание 22 10" xfId="40180" xr:uid="{00000000-0005-0000-0000-000052C50000}"/>
    <cellStyle name="Примечание 22 10 2" xfId="40181" xr:uid="{00000000-0005-0000-0000-000053C50000}"/>
    <cellStyle name="Примечание 22 10 3" xfId="40182" xr:uid="{00000000-0005-0000-0000-000054C50000}"/>
    <cellStyle name="Примечание 22 11" xfId="40183" xr:uid="{00000000-0005-0000-0000-000055C50000}"/>
    <cellStyle name="Примечание 22 11 2" xfId="40184" xr:uid="{00000000-0005-0000-0000-000056C50000}"/>
    <cellStyle name="Примечание 22 11 3" xfId="40185" xr:uid="{00000000-0005-0000-0000-000057C50000}"/>
    <cellStyle name="Примечание 22 12" xfId="40186" xr:uid="{00000000-0005-0000-0000-000058C50000}"/>
    <cellStyle name="Примечание 22 12 2" xfId="40187" xr:uid="{00000000-0005-0000-0000-000059C50000}"/>
    <cellStyle name="Примечание 22 12 3" xfId="40188" xr:uid="{00000000-0005-0000-0000-00005AC50000}"/>
    <cellStyle name="Примечание 22 13" xfId="40189" xr:uid="{00000000-0005-0000-0000-00005BC50000}"/>
    <cellStyle name="Примечание 22 13 2" xfId="40190" xr:uid="{00000000-0005-0000-0000-00005CC50000}"/>
    <cellStyle name="Примечание 22 13 3" xfId="40191" xr:uid="{00000000-0005-0000-0000-00005DC50000}"/>
    <cellStyle name="Примечание 22 14" xfId="40192" xr:uid="{00000000-0005-0000-0000-00005EC50000}"/>
    <cellStyle name="Примечание 22 15" xfId="40193" xr:uid="{00000000-0005-0000-0000-00005FC50000}"/>
    <cellStyle name="Примечание 22 2" xfId="40194" xr:uid="{00000000-0005-0000-0000-000060C50000}"/>
    <cellStyle name="Примечание 22 2 10" xfId="40195" xr:uid="{00000000-0005-0000-0000-000061C50000}"/>
    <cellStyle name="Примечание 22 2 2" xfId="40196" xr:uid="{00000000-0005-0000-0000-000062C50000}"/>
    <cellStyle name="Примечание 22 2 2 2" xfId="40197" xr:uid="{00000000-0005-0000-0000-000063C50000}"/>
    <cellStyle name="Примечание 22 2 2 3" xfId="40198" xr:uid="{00000000-0005-0000-0000-000064C50000}"/>
    <cellStyle name="Примечание 22 2 3" xfId="40199" xr:uid="{00000000-0005-0000-0000-000065C50000}"/>
    <cellStyle name="Примечание 22 2 3 2" xfId="40200" xr:uid="{00000000-0005-0000-0000-000066C50000}"/>
    <cellStyle name="Примечание 22 2 3 3" xfId="40201" xr:uid="{00000000-0005-0000-0000-000067C50000}"/>
    <cellStyle name="Примечание 22 2 4" xfId="40202" xr:uid="{00000000-0005-0000-0000-000068C50000}"/>
    <cellStyle name="Примечание 22 2 4 2" xfId="40203" xr:uid="{00000000-0005-0000-0000-000069C50000}"/>
    <cellStyle name="Примечание 22 2 4 3" xfId="40204" xr:uid="{00000000-0005-0000-0000-00006AC50000}"/>
    <cellStyle name="Примечание 22 2 5" xfId="40205" xr:uid="{00000000-0005-0000-0000-00006BC50000}"/>
    <cellStyle name="Примечание 22 2 5 2" xfId="40206" xr:uid="{00000000-0005-0000-0000-00006CC50000}"/>
    <cellStyle name="Примечание 22 2 5 3" xfId="40207" xr:uid="{00000000-0005-0000-0000-00006DC50000}"/>
    <cellStyle name="Примечание 22 2 6" xfId="40208" xr:uid="{00000000-0005-0000-0000-00006EC50000}"/>
    <cellStyle name="Примечание 22 2 6 2" xfId="40209" xr:uid="{00000000-0005-0000-0000-00006FC50000}"/>
    <cellStyle name="Примечание 22 2 6 3" xfId="40210" xr:uid="{00000000-0005-0000-0000-000070C50000}"/>
    <cellStyle name="Примечание 22 2 7" xfId="40211" xr:uid="{00000000-0005-0000-0000-000071C50000}"/>
    <cellStyle name="Примечание 22 2 7 2" xfId="40212" xr:uid="{00000000-0005-0000-0000-000072C50000}"/>
    <cellStyle name="Примечание 22 2 7 3" xfId="40213" xr:uid="{00000000-0005-0000-0000-000073C50000}"/>
    <cellStyle name="Примечание 22 2 8" xfId="40214" xr:uid="{00000000-0005-0000-0000-000074C50000}"/>
    <cellStyle name="Примечание 22 2 8 2" xfId="40215" xr:uid="{00000000-0005-0000-0000-000075C50000}"/>
    <cellStyle name="Примечание 22 2 8 3" xfId="40216" xr:uid="{00000000-0005-0000-0000-000076C50000}"/>
    <cellStyle name="Примечание 22 2 9" xfId="40217" xr:uid="{00000000-0005-0000-0000-000077C50000}"/>
    <cellStyle name="Примечание 22 2 9 2" xfId="40218" xr:uid="{00000000-0005-0000-0000-000078C50000}"/>
    <cellStyle name="Примечание 22 2 9 3" xfId="40219" xr:uid="{00000000-0005-0000-0000-000079C50000}"/>
    <cellStyle name="Примечание 22 3" xfId="40220" xr:uid="{00000000-0005-0000-0000-00007AC50000}"/>
    <cellStyle name="Примечание 22 3 10" xfId="40221" xr:uid="{00000000-0005-0000-0000-00007BC50000}"/>
    <cellStyle name="Примечание 22 3 2" xfId="40222" xr:uid="{00000000-0005-0000-0000-00007CC50000}"/>
    <cellStyle name="Примечание 22 3 2 2" xfId="40223" xr:uid="{00000000-0005-0000-0000-00007DC50000}"/>
    <cellStyle name="Примечание 22 3 2 3" xfId="40224" xr:uid="{00000000-0005-0000-0000-00007EC50000}"/>
    <cellStyle name="Примечание 22 3 3" xfId="40225" xr:uid="{00000000-0005-0000-0000-00007FC50000}"/>
    <cellStyle name="Примечание 22 3 3 2" xfId="40226" xr:uid="{00000000-0005-0000-0000-000080C50000}"/>
    <cellStyle name="Примечание 22 3 3 3" xfId="40227" xr:uid="{00000000-0005-0000-0000-000081C50000}"/>
    <cellStyle name="Примечание 22 3 4" xfId="40228" xr:uid="{00000000-0005-0000-0000-000082C50000}"/>
    <cellStyle name="Примечание 22 3 4 2" xfId="40229" xr:uid="{00000000-0005-0000-0000-000083C50000}"/>
    <cellStyle name="Примечание 22 3 4 3" xfId="40230" xr:uid="{00000000-0005-0000-0000-000084C50000}"/>
    <cellStyle name="Примечание 22 3 5" xfId="40231" xr:uid="{00000000-0005-0000-0000-000085C50000}"/>
    <cellStyle name="Примечание 22 3 5 2" xfId="40232" xr:uid="{00000000-0005-0000-0000-000086C50000}"/>
    <cellStyle name="Примечание 22 3 5 3" xfId="40233" xr:uid="{00000000-0005-0000-0000-000087C50000}"/>
    <cellStyle name="Примечание 22 3 6" xfId="40234" xr:uid="{00000000-0005-0000-0000-000088C50000}"/>
    <cellStyle name="Примечание 22 3 6 2" xfId="40235" xr:uid="{00000000-0005-0000-0000-000089C50000}"/>
    <cellStyle name="Примечание 22 3 6 3" xfId="40236" xr:uid="{00000000-0005-0000-0000-00008AC50000}"/>
    <cellStyle name="Примечание 22 3 7" xfId="40237" xr:uid="{00000000-0005-0000-0000-00008BC50000}"/>
    <cellStyle name="Примечание 22 3 7 2" xfId="40238" xr:uid="{00000000-0005-0000-0000-00008CC50000}"/>
    <cellStyle name="Примечание 22 3 7 3" xfId="40239" xr:uid="{00000000-0005-0000-0000-00008DC50000}"/>
    <cellStyle name="Примечание 22 3 8" xfId="40240" xr:uid="{00000000-0005-0000-0000-00008EC50000}"/>
    <cellStyle name="Примечание 22 3 8 2" xfId="40241" xr:uid="{00000000-0005-0000-0000-00008FC50000}"/>
    <cellStyle name="Примечание 22 3 8 3" xfId="40242" xr:uid="{00000000-0005-0000-0000-000090C50000}"/>
    <cellStyle name="Примечание 22 3 9" xfId="40243" xr:uid="{00000000-0005-0000-0000-000091C50000}"/>
    <cellStyle name="Примечание 22 3 9 2" xfId="40244" xr:uid="{00000000-0005-0000-0000-000092C50000}"/>
    <cellStyle name="Примечание 22 3 9 3" xfId="40245" xr:uid="{00000000-0005-0000-0000-000093C50000}"/>
    <cellStyle name="Примечание 22 4" xfId="40246" xr:uid="{00000000-0005-0000-0000-000094C50000}"/>
    <cellStyle name="Примечание 22 4 10" xfId="40247" xr:uid="{00000000-0005-0000-0000-000095C50000}"/>
    <cellStyle name="Примечание 22 4 2" xfId="40248" xr:uid="{00000000-0005-0000-0000-000096C50000}"/>
    <cellStyle name="Примечание 22 4 2 2" xfId="40249" xr:uid="{00000000-0005-0000-0000-000097C50000}"/>
    <cellStyle name="Примечание 22 4 2 3" xfId="40250" xr:uid="{00000000-0005-0000-0000-000098C50000}"/>
    <cellStyle name="Примечание 22 4 3" xfId="40251" xr:uid="{00000000-0005-0000-0000-000099C50000}"/>
    <cellStyle name="Примечание 22 4 3 2" xfId="40252" xr:uid="{00000000-0005-0000-0000-00009AC50000}"/>
    <cellStyle name="Примечание 22 4 3 3" xfId="40253" xr:uid="{00000000-0005-0000-0000-00009BC50000}"/>
    <cellStyle name="Примечание 22 4 4" xfId="40254" xr:uid="{00000000-0005-0000-0000-00009CC50000}"/>
    <cellStyle name="Примечание 22 4 4 2" xfId="40255" xr:uid="{00000000-0005-0000-0000-00009DC50000}"/>
    <cellStyle name="Примечание 22 4 4 3" xfId="40256" xr:uid="{00000000-0005-0000-0000-00009EC50000}"/>
    <cellStyle name="Примечание 22 4 5" xfId="40257" xr:uid="{00000000-0005-0000-0000-00009FC50000}"/>
    <cellStyle name="Примечание 22 4 5 2" xfId="40258" xr:uid="{00000000-0005-0000-0000-0000A0C50000}"/>
    <cellStyle name="Примечание 22 4 5 3" xfId="40259" xr:uid="{00000000-0005-0000-0000-0000A1C50000}"/>
    <cellStyle name="Примечание 22 4 6" xfId="40260" xr:uid="{00000000-0005-0000-0000-0000A2C50000}"/>
    <cellStyle name="Примечание 22 4 6 2" xfId="40261" xr:uid="{00000000-0005-0000-0000-0000A3C50000}"/>
    <cellStyle name="Примечание 22 4 6 3" xfId="40262" xr:uid="{00000000-0005-0000-0000-0000A4C50000}"/>
    <cellStyle name="Примечание 22 4 7" xfId="40263" xr:uid="{00000000-0005-0000-0000-0000A5C50000}"/>
    <cellStyle name="Примечание 22 4 7 2" xfId="40264" xr:uid="{00000000-0005-0000-0000-0000A6C50000}"/>
    <cellStyle name="Примечание 22 4 7 3" xfId="40265" xr:uid="{00000000-0005-0000-0000-0000A7C50000}"/>
    <cellStyle name="Примечание 22 4 8" xfId="40266" xr:uid="{00000000-0005-0000-0000-0000A8C50000}"/>
    <cellStyle name="Примечание 22 4 8 2" xfId="40267" xr:uid="{00000000-0005-0000-0000-0000A9C50000}"/>
    <cellStyle name="Примечание 22 4 8 3" xfId="40268" xr:uid="{00000000-0005-0000-0000-0000AAC50000}"/>
    <cellStyle name="Примечание 22 4 9" xfId="40269" xr:uid="{00000000-0005-0000-0000-0000ABC50000}"/>
    <cellStyle name="Примечание 22 4 9 2" xfId="40270" xr:uid="{00000000-0005-0000-0000-0000ACC50000}"/>
    <cellStyle name="Примечание 22 4 9 3" xfId="40271" xr:uid="{00000000-0005-0000-0000-0000ADC50000}"/>
    <cellStyle name="Примечание 22 5" xfId="40272" xr:uid="{00000000-0005-0000-0000-0000AEC50000}"/>
    <cellStyle name="Примечание 22 5 10" xfId="40273" xr:uid="{00000000-0005-0000-0000-0000AFC50000}"/>
    <cellStyle name="Примечание 22 5 2" xfId="40274" xr:uid="{00000000-0005-0000-0000-0000B0C50000}"/>
    <cellStyle name="Примечание 22 5 2 2" xfId="40275" xr:uid="{00000000-0005-0000-0000-0000B1C50000}"/>
    <cellStyle name="Примечание 22 5 2 3" xfId="40276" xr:uid="{00000000-0005-0000-0000-0000B2C50000}"/>
    <cellStyle name="Примечание 22 5 3" xfId="40277" xr:uid="{00000000-0005-0000-0000-0000B3C50000}"/>
    <cellStyle name="Примечание 22 5 3 2" xfId="40278" xr:uid="{00000000-0005-0000-0000-0000B4C50000}"/>
    <cellStyle name="Примечание 22 5 3 3" xfId="40279" xr:uid="{00000000-0005-0000-0000-0000B5C50000}"/>
    <cellStyle name="Примечание 22 5 4" xfId="40280" xr:uid="{00000000-0005-0000-0000-0000B6C50000}"/>
    <cellStyle name="Примечание 22 5 4 2" xfId="40281" xr:uid="{00000000-0005-0000-0000-0000B7C50000}"/>
    <cellStyle name="Примечание 22 5 4 3" xfId="40282" xr:uid="{00000000-0005-0000-0000-0000B8C50000}"/>
    <cellStyle name="Примечание 22 5 5" xfId="40283" xr:uid="{00000000-0005-0000-0000-0000B9C50000}"/>
    <cellStyle name="Примечание 22 5 5 2" xfId="40284" xr:uid="{00000000-0005-0000-0000-0000BAC50000}"/>
    <cellStyle name="Примечание 22 5 5 3" xfId="40285" xr:uid="{00000000-0005-0000-0000-0000BBC50000}"/>
    <cellStyle name="Примечание 22 5 6" xfId="40286" xr:uid="{00000000-0005-0000-0000-0000BCC50000}"/>
    <cellStyle name="Примечание 22 5 6 2" xfId="40287" xr:uid="{00000000-0005-0000-0000-0000BDC50000}"/>
    <cellStyle name="Примечание 22 5 6 3" xfId="40288" xr:uid="{00000000-0005-0000-0000-0000BEC50000}"/>
    <cellStyle name="Примечание 22 5 7" xfId="40289" xr:uid="{00000000-0005-0000-0000-0000BFC50000}"/>
    <cellStyle name="Примечание 22 5 7 2" xfId="40290" xr:uid="{00000000-0005-0000-0000-0000C0C50000}"/>
    <cellStyle name="Примечание 22 5 7 3" xfId="40291" xr:uid="{00000000-0005-0000-0000-0000C1C50000}"/>
    <cellStyle name="Примечание 22 5 8" xfId="40292" xr:uid="{00000000-0005-0000-0000-0000C2C50000}"/>
    <cellStyle name="Примечание 22 5 8 2" xfId="40293" xr:uid="{00000000-0005-0000-0000-0000C3C50000}"/>
    <cellStyle name="Примечание 22 5 8 3" xfId="40294" xr:uid="{00000000-0005-0000-0000-0000C4C50000}"/>
    <cellStyle name="Примечание 22 5 9" xfId="40295" xr:uid="{00000000-0005-0000-0000-0000C5C50000}"/>
    <cellStyle name="Примечание 22 5 9 2" xfId="40296" xr:uid="{00000000-0005-0000-0000-0000C6C50000}"/>
    <cellStyle name="Примечание 22 5 9 3" xfId="40297" xr:uid="{00000000-0005-0000-0000-0000C7C50000}"/>
    <cellStyle name="Примечание 22 6" xfId="40298" xr:uid="{00000000-0005-0000-0000-0000C8C50000}"/>
    <cellStyle name="Примечание 22 6 2" xfId="40299" xr:uid="{00000000-0005-0000-0000-0000C9C50000}"/>
    <cellStyle name="Примечание 22 6 3" xfId="40300" xr:uid="{00000000-0005-0000-0000-0000CAC50000}"/>
    <cellStyle name="Примечание 22 7" xfId="40301" xr:uid="{00000000-0005-0000-0000-0000CBC50000}"/>
    <cellStyle name="Примечание 22 7 2" xfId="40302" xr:uid="{00000000-0005-0000-0000-0000CCC50000}"/>
    <cellStyle name="Примечание 22 7 3" xfId="40303" xr:uid="{00000000-0005-0000-0000-0000CDC50000}"/>
    <cellStyle name="Примечание 22 8" xfId="40304" xr:uid="{00000000-0005-0000-0000-0000CEC50000}"/>
    <cellStyle name="Примечание 22 8 2" xfId="40305" xr:uid="{00000000-0005-0000-0000-0000CFC50000}"/>
    <cellStyle name="Примечание 22 8 3" xfId="40306" xr:uid="{00000000-0005-0000-0000-0000D0C50000}"/>
    <cellStyle name="Примечание 22 9" xfId="40307" xr:uid="{00000000-0005-0000-0000-0000D1C50000}"/>
    <cellStyle name="Примечание 22 9 2" xfId="40308" xr:uid="{00000000-0005-0000-0000-0000D2C50000}"/>
    <cellStyle name="Примечание 22 9 3" xfId="40309" xr:uid="{00000000-0005-0000-0000-0000D3C50000}"/>
    <cellStyle name="Примечание 23" xfId="15616" xr:uid="{00000000-0005-0000-0000-0000D4C50000}"/>
    <cellStyle name="Примечание 23 10" xfId="40310" xr:uid="{00000000-0005-0000-0000-0000D5C50000}"/>
    <cellStyle name="Примечание 23 10 2" xfId="40311" xr:uid="{00000000-0005-0000-0000-0000D6C50000}"/>
    <cellStyle name="Примечание 23 10 3" xfId="40312" xr:uid="{00000000-0005-0000-0000-0000D7C50000}"/>
    <cellStyle name="Примечание 23 11" xfId="40313" xr:uid="{00000000-0005-0000-0000-0000D8C50000}"/>
    <cellStyle name="Примечание 23 11 2" xfId="40314" xr:uid="{00000000-0005-0000-0000-0000D9C50000}"/>
    <cellStyle name="Примечание 23 11 3" xfId="40315" xr:uid="{00000000-0005-0000-0000-0000DAC50000}"/>
    <cellStyle name="Примечание 23 12" xfId="40316" xr:uid="{00000000-0005-0000-0000-0000DBC50000}"/>
    <cellStyle name="Примечание 23 12 2" xfId="40317" xr:uid="{00000000-0005-0000-0000-0000DCC50000}"/>
    <cellStyle name="Примечание 23 12 3" xfId="40318" xr:uid="{00000000-0005-0000-0000-0000DDC50000}"/>
    <cellStyle name="Примечание 23 13" xfId="40319" xr:uid="{00000000-0005-0000-0000-0000DEC50000}"/>
    <cellStyle name="Примечание 23 13 2" xfId="40320" xr:uid="{00000000-0005-0000-0000-0000DFC50000}"/>
    <cellStyle name="Примечание 23 13 3" xfId="40321" xr:uid="{00000000-0005-0000-0000-0000E0C50000}"/>
    <cellStyle name="Примечание 23 14" xfId="40322" xr:uid="{00000000-0005-0000-0000-0000E1C50000}"/>
    <cellStyle name="Примечание 23 15" xfId="40323" xr:uid="{00000000-0005-0000-0000-0000E2C50000}"/>
    <cellStyle name="Примечание 23 2" xfId="40324" xr:uid="{00000000-0005-0000-0000-0000E3C50000}"/>
    <cellStyle name="Примечание 23 2 10" xfId="40325" xr:uid="{00000000-0005-0000-0000-0000E4C50000}"/>
    <cellStyle name="Примечание 23 2 2" xfId="40326" xr:uid="{00000000-0005-0000-0000-0000E5C50000}"/>
    <cellStyle name="Примечание 23 2 2 2" xfId="40327" xr:uid="{00000000-0005-0000-0000-0000E6C50000}"/>
    <cellStyle name="Примечание 23 2 2 3" xfId="40328" xr:uid="{00000000-0005-0000-0000-0000E7C50000}"/>
    <cellStyle name="Примечание 23 2 3" xfId="40329" xr:uid="{00000000-0005-0000-0000-0000E8C50000}"/>
    <cellStyle name="Примечание 23 2 3 2" xfId="40330" xr:uid="{00000000-0005-0000-0000-0000E9C50000}"/>
    <cellStyle name="Примечание 23 2 3 3" xfId="40331" xr:uid="{00000000-0005-0000-0000-0000EAC50000}"/>
    <cellStyle name="Примечание 23 2 4" xfId="40332" xr:uid="{00000000-0005-0000-0000-0000EBC50000}"/>
    <cellStyle name="Примечание 23 2 4 2" xfId="40333" xr:uid="{00000000-0005-0000-0000-0000ECC50000}"/>
    <cellStyle name="Примечание 23 2 4 3" xfId="40334" xr:uid="{00000000-0005-0000-0000-0000EDC50000}"/>
    <cellStyle name="Примечание 23 2 5" xfId="40335" xr:uid="{00000000-0005-0000-0000-0000EEC50000}"/>
    <cellStyle name="Примечание 23 2 5 2" xfId="40336" xr:uid="{00000000-0005-0000-0000-0000EFC50000}"/>
    <cellStyle name="Примечание 23 2 5 3" xfId="40337" xr:uid="{00000000-0005-0000-0000-0000F0C50000}"/>
    <cellStyle name="Примечание 23 2 6" xfId="40338" xr:uid="{00000000-0005-0000-0000-0000F1C50000}"/>
    <cellStyle name="Примечание 23 2 6 2" xfId="40339" xr:uid="{00000000-0005-0000-0000-0000F2C50000}"/>
    <cellStyle name="Примечание 23 2 6 3" xfId="40340" xr:uid="{00000000-0005-0000-0000-0000F3C50000}"/>
    <cellStyle name="Примечание 23 2 7" xfId="40341" xr:uid="{00000000-0005-0000-0000-0000F4C50000}"/>
    <cellStyle name="Примечание 23 2 7 2" xfId="40342" xr:uid="{00000000-0005-0000-0000-0000F5C50000}"/>
    <cellStyle name="Примечание 23 2 7 3" xfId="40343" xr:uid="{00000000-0005-0000-0000-0000F6C50000}"/>
    <cellStyle name="Примечание 23 2 8" xfId="40344" xr:uid="{00000000-0005-0000-0000-0000F7C50000}"/>
    <cellStyle name="Примечание 23 2 8 2" xfId="40345" xr:uid="{00000000-0005-0000-0000-0000F8C50000}"/>
    <cellStyle name="Примечание 23 2 8 3" xfId="40346" xr:uid="{00000000-0005-0000-0000-0000F9C50000}"/>
    <cellStyle name="Примечание 23 2 9" xfId="40347" xr:uid="{00000000-0005-0000-0000-0000FAC50000}"/>
    <cellStyle name="Примечание 23 2 9 2" xfId="40348" xr:uid="{00000000-0005-0000-0000-0000FBC50000}"/>
    <cellStyle name="Примечание 23 2 9 3" xfId="40349" xr:uid="{00000000-0005-0000-0000-0000FCC50000}"/>
    <cellStyle name="Примечание 23 3" xfId="40350" xr:uid="{00000000-0005-0000-0000-0000FDC50000}"/>
    <cellStyle name="Примечание 23 3 10" xfId="40351" xr:uid="{00000000-0005-0000-0000-0000FEC50000}"/>
    <cellStyle name="Примечание 23 3 2" xfId="40352" xr:uid="{00000000-0005-0000-0000-0000FFC50000}"/>
    <cellStyle name="Примечание 23 3 2 2" xfId="40353" xr:uid="{00000000-0005-0000-0000-000000C60000}"/>
    <cellStyle name="Примечание 23 3 2 3" xfId="40354" xr:uid="{00000000-0005-0000-0000-000001C60000}"/>
    <cellStyle name="Примечание 23 3 3" xfId="40355" xr:uid="{00000000-0005-0000-0000-000002C60000}"/>
    <cellStyle name="Примечание 23 3 3 2" xfId="40356" xr:uid="{00000000-0005-0000-0000-000003C60000}"/>
    <cellStyle name="Примечание 23 3 3 3" xfId="40357" xr:uid="{00000000-0005-0000-0000-000004C60000}"/>
    <cellStyle name="Примечание 23 3 4" xfId="40358" xr:uid="{00000000-0005-0000-0000-000005C60000}"/>
    <cellStyle name="Примечание 23 3 4 2" xfId="40359" xr:uid="{00000000-0005-0000-0000-000006C60000}"/>
    <cellStyle name="Примечание 23 3 4 3" xfId="40360" xr:uid="{00000000-0005-0000-0000-000007C60000}"/>
    <cellStyle name="Примечание 23 3 5" xfId="40361" xr:uid="{00000000-0005-0000-0000-000008C60000}"/>
    <cellStyle name="Примечание 23 3 5 2" xfId="40362" xr:uid="{00000000-0005-0000-0000-000009C60000}"/>
    <cellStyle name="Примечание 23 3 5 3" xfId="40363" xr:uid="{00000000-0005-0000-0000-00000AC60000}"/>
    <cellStyle name="Примечание 23 3 6" xfId="40364" xr:uid="{00000000-0005-0000-0000-00000BC60000}"/>
    <cellStyle name="Примечание 23 3 6 2" xfId="40365" xr:uid="{00000000-0005-0000-0000-00000CC60000}"/>
    <cellStyle name="Примечание 23 3 6 3" xfId="40366" xr:uid="{00000000-0005-0000-0000-00000DC60000}"/>
    <cellStyle name="Примечание 23 3 7" xfId="40367" xr:uid="{00000000-0005-0000-0000-00000EC60000}"/>
    <cellStyle name="Примечание 23 3 7 2" xfId="40368" xr:uid="{00000000-0005-0000-0000-00000FC60000}"/>
    <cellStyle name="Примечание 23 3 7 3" xfId="40369" xr:uid="{00000000-0005-0000-0000-000010C60000}"/>
    <cellStyle name="Примечание 23 3 8" xfId="40370" xr:uid="{00000000-0005-0000-0000-000011C60000}"/>
    <cellStyle name="Примечание 23 3 8 2" xfId="40371" xr:uid="{00000000-0005-0000-0000-000012C60000}"/>
    <cellStyle name="Примечание 23 3 8 3" xfId="40372" xr:uid="{00000000-0005-0000-0000-000013C60000}"/>
    <cellStyle name="Примечание 23 3 9" xfId="40373" xr:uid="{00000000-0005-0000-0000-000014C60000}"/>
    <cellStyle name="Примечание 23 3 9 2" xfId="40374" xr:uid="{00000000-0005-0000-0000-000015C60000}"/>
    <cellStyle name="Примечание 23 3 9 3" xfId="40375" xr:uid="{00000000-0005-0000-0000-000016C60000}"/>
    <cellStyle name="Примечание 23 4" xfId="40376" xr:uid="{00000000-0005-0000-0000-000017C60000}"/>
    <cellStyle name="Примечание 23 4 10" xfId="40377" xr:uid="{00000000-0005-0000-0000-000018C60000}"/>
    <cellStyle name="Примечание 23 4 2" xfId="40378" xr:uid="{00000000-0005-0000-0000-000019C60000}"/>
    <cellStyle name="Примечание 23 4 2 2" xfId="40379" xr:uid="{00000000-0005-0000-0000-00001AC60000}"/>
    <cellStyle name="Примечание 23 4 2 3" xfId="40380" xr:uid="{00000000-0005-0000-0000-00001BC60000}"/>
    <cellStyle name="Примечание 23 4 3" xfId="40381" xr:uid="{00000000-0005-0000-0000-00001CC60000}"/>
    <cellStyle name="Примечание 23 4 3 2" xfId="40382" xr:uid="{00000000-0005-0000-0000-00001DC60000}"/>
    <cellStyle name="Примечание 23 4 3 3" xfId="40383" xr:uid="{00000000-0005-0000-0000-00001EC60000}"/>
    <cellStyle name="Примечание 23 4 4" xfId="40384" xr:uid="{00000000-0005-0000-0000-00001FC60000}"/>
    <cellStyle name="Примечание 23 4 4 2" xfId="40385" xr:uid="{00000000-0005-0000-0000-000020C60000}"/>
    <cellStyle name="Примечание 23 4 4 3" xfId="40386" xr:uid="{00000000-0005-0000-0000-000021C60000}"/>
    <cellStyle name="Примечание 23 4 5" xfId="40387" xr:uid="{00000000-0005-0000-0000-000022C60000}"/>
    <cellStyle name="Примечание 23 4 5 2" xfId="40388" xr:uid="{00000000-0005-0000-0000-000023C60000}"/>
    <cellStyle name="Примечание 23 4 5 3" xfId="40389" xr:uid="{00000000-0005-0000-0000-000024C60000}"/>
    <cellStyle name="Примечание 23 4 6" xfId="40390" xr:uid="{00000000-0005-0000-0000-000025C60000}"/>
    <cellStyle name="Примечание 23 4 6 2" xfId="40391" xr:uid="{00000000-0005-0000-0000-000026C60000}"/>
    <cellStyle name="Примечание 23 4 6 3" xfId="40392" xr:uid="{00000000-0005-0000-0000-000027C60000}"/>
    <cellStyle name="Примечание 23 4 7" xfId="40393" xr:uid="{00000000-0005-0000-0000-000028C60000}"/>
    <cellStyle name="Примечание 23 4 7 2" xfId="40394" xr:uid="{00000000-0005-0000-0000-000029C60000}"/>
    <cellStyle name="Примечание 23 4 7 3" xfId="40395" xr:uid="{00000000-0005-0000-0000-00002AC60000}"/>
    <cellStyle name="Примечание 23 4 8" xfId="40396" xr:uid="{00000000-0005-0000-0000-00002BC60000}"/>
    <cellStyle name="Примечание 23 4 8 2" xfId="40397" xr:uid="{00000000-0005-0000-0000-00002CC60000}"/>
    <cellStyle name="Примечание 23 4 8 3" xfId="40398" xr:uid="{00000000-0005-0000-0000-00002DC60000}"/>
    <cellStyle name="Примечание 23 4 9" xfId="40399" xr:uid="{00000000-0005-0000-0000-00002EC60000}"/>
    <cellStyle name="Примечание 23 4 9 2" xfId="40400" xr:uid="{00000000-0005-0000-0000-00002FC60000}"/>
    <cellStyle name="Примечание 23 4 9 3" xfId="40401" xr:uid="{00000000-0005-0000-0000-000030C60000}"/>
    <cellStyle name="Примечание 23 5" xfId="40402" xr:uid="{00000000-0005-0000-0000-000031C60000}"/>
    <cellStyle name="Примечание 23 5 10" xfId="40403" xr:uid="{00000000-0005-0000-0000-000032C60000}"/>
    <cellStyle name="Примечание 23 5 2" xfId="40404" xr:uid="{00000000-0005-0000-0000-000033C60000}"/>
    <cellStyle name="Примечание 23 5 2 2" xfId="40405" xr:uid="{00000000-0005-0000-0000-000034C60000}"/>
    <cellStyle name="Примечание 23 5 2 3" xfId="40406" xr:uid="{00000000-0005-0000-0000-000035C60000}"/>
    <cellStyle name="Примечание 23 5 3" xfId="40407" xr:uid="{00000000-0005-0000-0000-000036C60000}"/>
    <cellStyle name="Примечание 23 5 3 2" xfId="40408" xr:uid="{00000000-0005-0000-0000-000037C60000}"/>
    <cellStyle name="Примечание 23 5 3 3" xfId="40409" xr:uid="{00000000-0005-0000-0000-000038C60000}"/>
    <cellStyle name="Примечание 23 5 4" xfId="40410" xr:uid="{00000000-0005-0000-0000-000039C60000}"/>
    <cellStyle name="Примечание 23 5 4 2" xfId="40411" xr:uid="{00000000-0005-0000-0000-00003AC60000}"/>
    <cellStyle name="Примечание 23 5 4 3" xfId="40412" xr:uid="{00000000-0005-0000-0000-00003BC60000}"/>
    <cellStyle name="Примечание 23 5 5" xfId="40413" xr:uid="{00000000-0005-0000-0000-00003CC60000}"/>
    <cellStyle name="Примечание 23 5 5 2" xfId="40414" xr:uid="{00000000-0005-0000-0000-00003DC60000}"/>
    <cellStyle name="Примечание 23 5 5 3" xfId="40415" xr:uid="{00000000-0005-0000-0000-00003EC60000}"/>
    <cellStyle name="Примечание 23 5 6" xfId="40416" xr:uid="{00000000-0005-0000-0000-00003FC60000}"/>
    <cellStyle name="Примечание 23 5 6 2" xfId="40417" xr:uid="{00000000-0005-0000-0000-000040C60000}"/>
    <cellStyle name="Примечание 23 5 6 3" xfId="40418" xr:uid="{00000000-0005-0000-0000-000041C60000}"/>
    <cellStyle name="Примечание 23 5 7" xfId="40419" xr:uid="{00000000-0005-0000-0000-000042C60000}"/>
    <cellStyle name="Примечание 23 5 7 2" xfId="40420" xr:uid="{00000000-0005-0000-0000-000043C60000}"/>
    <cellStyle name="Примечание 23 5 7 3" xfId="40421" xr:uid="{00000000-0005-0000-0000-000044C60000}"/>
    <cellStyle name="Примечание 23 5 8" xfId="40422" xr:uid="{00000000-0005-0000-0000-000045C60000}"/>
    <cellStyle name="Примечание 23 5 8 2" xfId="40423" xr:uid="{00000000-0005-0000-0000-000046C60000}"/>
    <cellStyle name="Примечание 23 5 8 3" xfId="40424" xr:uid="{00000000-0005-0000-0000-000047C60000}"/>
    <cellStyle name="Примечание 23 5 9" xfId="40425" xr:uid="{00000000-0005-0000-0000-000048C60000}"/>
    <cellStyle name="Примечание 23 5 9 2" xfId="40426" xr:uid="{00000000-0005-0000-0000-000049C60000}"/>
    <cellStyle name="Примечание 23 5 9 3" xfId="40427" xr:uid="{00000000-0005-0000-0000-00004AC60000}"/>
    <cellStyle name="Примечание 23 6" xfId="40428" xr:uid="{00000000-0005-0000-0000-00004BC60000}"/>
    <cellStyle name="Примечание 23 6 2" xfId="40429" xr:uid="{00000000-0005-0000-0000-00004CC60000}"/>
    <cellStyle name="Примечание 23 6 3" xfId="40430" xr:uid="{00000000-0005-0000-0000-00004DC60000}"/>
    <cellStyle name="Примечание 23 7" xfId="40431" xr:uid="{00000000-0005-0000-0000-00004EC60000}"/>
    <cellStyle name="Примечание 23 7 2" xfId="40432" xr:uid="{00000000-0005-0000-0000-00004FC60000}"/>
    <cellStyle name="Примечание 23 7 3" xfId="40433" xr:uid="{00000000-0005-0000-0000-000050C60000}"/>
    <cellStyle name="Примечание 23 8" xfId="40434" xr:uid="{00000000-0005-0000-0000-000051C60000}"/>
    <cellStyle name="Примечание 23 8 2" xfId="40435" xr:uid="{00000000-0005-0000-0000-000052C60000}"/>
    <cellStyle name="Примечание 23 8 3" xfId="40436" xr:uid="{00000000-0005-0000-0000-000053C60000}"/>
    <cellStyle name="Примечание 23 9" xfId="40437" xr:uid="{00000000-0005-0000-0000-000054C60000}"/>
    <cellStyle name="Примечание 23 9 2" xfId="40438" xr:uid="{00000000-0005-0000-0000-000055C60000}"/>
    <cellStyle name="Примечание 23 9 3" xfId="40439" xr:uid="{00000000-0005-0000-0000-000056C60000}"/>
    <cellStyle name="Примечание 24" xfId="15617" xr:uid="{00000000-0005-0000-0000-000057C60000}"/>
    <cellStyle name="Примечание 24 10" xfId="40440" xr:uid="{00000000-0005-0000-0000-000058C60000}"/>
    <cellStyle name="Примечание 24 10 2" xfId="40441" xr:uid="{00000000-0005-0000-0000-000059C60000}"/>
    <cellStyle name="Примечание 24 10 3" xfId="40442" xr:uid="{00000000-0005-0000-0000-00005AC60000}"/>
    <cellStyle name="Примечание 24 11" xfId="40443" xr:uid="{00000000-0005-0000-0000-00005BC60000}"/>
    <cellStyle name="Примечание 24 11 2" xfId="40444" xr:uid="{00000000-0005-0000-0000-00005CC60000}"/>
    <cellStyle name="Примечание 24 11 3" xfId="40445" xr:uid="{00000000-0005-0000-0000-00005DC60000}"/>
    <cellStyle name="Примечание 24 12" xfId="40446" xr:uid="{00000000-0005-0000-0000-00005EC60000}"/>
    <cellStyle name="Примечание 24 12 2" xfId="40447" xr:uid="{00000000-0005-0000-0000-00005FC60000}"/>
    <cellStyle name="Примечание 24 12 3" xfId="40448" xr:uid="{00000000-0005-0000-0000-000060C60000}"/>
    <cellStyle name="Примечание 24 13" xfId="40449" xr:uid="{00000000-0005-0000-0000-000061C60000}"/>
    <cellStyle name="Примечание 24 13 2" xfId="40450" xr:uid="{00000000-0005-0000-0000-000062C60000}"/>
    <cellStyle name="Примечание 24 13 3" xfId="40451" xr:uid="{00000000-0005-0000-0000-000063C60000}"/>
    <cellStyle name="Примечание 24 14" xfId="40452" xr:uid="{00000000-0005-0000-0000-000064C60000}"/>
    <cellStyle name="Примечание 24 15" xfId="40453" xr:uid="{00000000-0005-0000-0000-000065C60000}"/>
    <cellStyle name="Примечание 24 2" xfId="40454" xr:uid="{00000000-0005-0000-0000-000066C60000}"/>
    <cellStyle name="Примечание 24 2 10" xfId="40455" xr:uid="{00000000-0005-0000-0000-000067C60000}"/>
    <cellStyle name="Примечание 24 2 2" xfId="40456" xr:uid="{00000000-0005-0000-0000-000068C60000}"/>
    <cellStyle name="Примечание 24 2 2 2" xfId="40457" xr:uid="{00000000-0005-0000-0000-000069C60000}"/>
    <cellStyle name="Примечание 24 2 2 3" xfId="40458" xr:uid="{00000000-0005-0000-0000-00006AC60000}"/>
    <cellStyle name="Примечание 24 2 3" xfId="40459" xr:uid="{00000000-0005-0000-0000-00006BC60000}"/>
    <cellStyle name="Примечание 24 2 3 2" xfId="40460" xr:uid="{00000000-0005-0000-0000-00006CC60000}"/>
    <cellStyle name="Примечание 24 2 3 3" xfId="40461" xr:uid="{00000000-0005-0000-0000-00006DC60000}"/>
    <cellStyle name="Примечание 24 2 4" xfId="40462" xr:uid="{00000000-0005-0000-0000-00006EC60000}"/>
    <cellStyle name="Примечание 24 2 4 2" xfId="40463" xr:uid="{00000000-0005-0000-0000-00006FC60000}"/>
    <cellStyle name="Примечание 24 2 4 3" xfId="40464" xr:uid="{00000000-0005-0000-0000-000070C60000}"/>
    <cellStyle name="Примечание 24 2 5" xfId="40465" xr:uid="{00000000-0005-0000-0000-000071C60000}"/>
    <cellStyle name="Примечание 24 2 5 2" xfId="40466" xr:uid="{00000000-0005-0000-0000-000072C60000}"/>
    <cellStyle name="Примечание 24 2 5 3" xfId="40467" xr:uid="{00000000-0005-0000-0000-000073C60000}"/>
    <cellStyle name="Примечание 24 2 6" xfId="40468" xr:uid="{00000000-0005-0000-0000-000074C60000}"/>
    <cellStyle name="Примечание 24 2 6 2" xfId="40469" xr:uid="{00000000-0005-0000-0000-000075C60000}"/>
    <cellStyle name="Примечание 24 2 6 3" xfId="40470" xr:uid="{00000000-0005-0000-0000-000076C60000}"/>
    <cellStyle name="Примечание 24 2 7" xfId="40471" xr:uid="{00000000-0005-0000-0000-000077C60000}"/>
    <cellStyle name="Примечание 24 2 7 2" xfId="40472" xr:uid="{00000000-0005-0000-0000-000078C60000}"/>
    <cellStyle name="Примечание 24 2 7 3" xfId="40473" xr:uid="{00000000-0005-0000-0000-000079C60000}"/>
    <cellStyle name="Примечание 24 2 8" xfId="40474" xr:uid="{00000000-0005-0000-0000-00007AC60000}"/>
    <cellStyle name="Примечание 24 2 8 2" xfId="40475" xr:uid="{00000000-0005-0000-0000-00007BC60000}"/>
    <cellStyle name="Примечание 24 2 8 3" xfId="40476" xr:uid="{00000000-0005-0000-0000-00007CC60000}"/>
    <cellStyle name="Примечание 24 2 9" xfId="40477" xr:uid="{00000000-0005-0000-0000-00007DC60000}"/>
    <cellStyle name="Примечание 24 2 9 2" xfId="40478" xr:uid="{00000000-0005-0000-0000-00007EC60000}"/>
    <cellStyle name="Примечание 24 2 9 3" xfId="40479" xr:uid="{00000000-0005-0000-0000-00007FC60000}"/>
    <cellStyle name="Примечание 24 3" xfId="40480" xr:uid="{00000000-0005-0000-0000-000080C60000}"/>
    <cellStyle name="Примечание 24 3 10" xfId="40481" xr:uid="{00000000-0005-0000-0000-000081C60000}"/>
    <cellStyle name="Примечание 24 3 2" xfId="40482" xr:uid="{00000000-0005-0000-0000-000082C60000}"/>
    <cellStyle name="Примечание 24 3 2 2" xfId="40483" xr:uid="{00000000-0005-0000-0000-000083C60000}"/>
    <cellStyle name="Примечание 24 3 2 3" xfId="40484" xr:uid="{00000000-0005-0000-0000-000084C60000}"/>
    <cellStyle name="Примечание 24 3 3" xfId="40485" xr:uid="{00000000-0005-0000-0000-000085C60000}"/>
    <cellStyle name="Примечание 24 3 3 2" xfId="40486" xr:uid="{00000000-0005-0000-0000-000086C60000}"/>
    <cellStyle name="Примечание 24 3 3 3" xfId="40487" xr:uid="{00000000-0005-0000-0000-000087C60000}"/>
    <cellStyle name="Примечание 24 3 4" xfId="40488" xr:uid="{00000000-0005-0000-0000-000088C60000}"/>
    <cellStyle name="Примечание 24 3 4 2" xfId="40489" xr:uid="{00000000-0005-0000-0000-000089C60000}"/>
    <cellStyle name="Примечание 24 3 4 3" xfId="40490" xr:uid="{00000000-0005-0000-0000-00008AC60000}"/>
    <cellStyle name="Примечание 24 3 5" xfId="40491" xr:uid="{00000000-0005-0000-0000-00008BC60000}"/>
    <cellStyle name="Примечание 24 3 5 2" xfId="40492" xr:uid="{00000000-0005-0000-0000-00008CC60000}"/>
    <cellStyle name="Примечание 24 3 5 3" xfId="40493" xr:uid="{00000000-0005-0000-0000-00008DC60000}"/>
    <cellStyle name="Примечание 24 3 6" xfId="40494" xr:uid="{00000000-0005-0000-0000-00008EC60000}"/>
    <cellStyle name="Примечание 24 3 6 2" xfId="40495" xr:uid="{00000000-0005-0000-0000-00008FC60000}"/>
    <cellStyle name="Примечание 24 3 6 3" xfId="40496" xr:uid="{00000000-0005-0000-0000-000090C60000}"/>
    <cellStyle name="Примечание 24 3 7" xfId="40497" xr:uid="{00000000-0005-0000-0000-000091C60000}"/>
    <cellStyle name="Примечание 24 3 7 2" xfId="40498" xr:uid="{00000000-0005-0000-0000-000092C60000}"/>
    <cellStyle name="Примечание 24 3 7 3" xfId="40499" xr:uid="{00000000-0005-0000-0000-000093C60000}"/>
    <cellStyle name="Примечание 24 3 8" xfId="40500" xr:uid="{00000000-0005-0000-0000-000094C60000}"/>
    <cellStyle name="Примечание 24 3 8 2" xfId="40501" xr:uid="{00000000-0005-0000-0000-000095C60000}"/>
    <cellStyle name="Примечание 24 3 8 3" xfId="40502" xr:uid="{00000000-0005-0000-0000-000096C60000}"/>
    <cellStyle name="Примечание 24 3 9" xfId="40503" xr:uid="{00000000-0005-0000-0000-000097C60000}"/>
    <cellStyle name="Примечание 24 3 9 2" xfId="40504" xr:uid="{00000000-0005-0000-0000-000098C60000}"/>
    <cellStyle name="Примечание 24 3 9 3" xfId="40505" xr:uid="{00000000-0005-0000-0000-000099C60000}"/>
    <cellStyle name="Примечание 24 4" xfId="40506" xr:uid="{00000000-0005-0000-0000-00009AC60000}"/>
    <cellStyle name="Примечание 24 4 10" xfId="40507" xr:uid="{00000000-0005-0000-0000-00009BC60000}"/>
    <cellStyle name="Примечание 24 4 2" xfId="40508" xr:uid="{00000000-0005-0000-0000-00009CC60000}"/>
    <cellStyle name="Примечание 24 4 2 2" xfId="40509" xr:uid="{00000000-0005-0000-0000-00009DC60000}"/>
    <cellStyle name="Примечание 24 4 2 3" xfId="40510" xr:uid="{00000000-0005-0000-0000-00009EC60000}"/>
    <cellStyle name="Примечание 24 4 3" xfId="40511" xr:uid="{00000000-0005-0000-0000-00009FC60000}"/>
    <cellStyle name="Примечание 24 4 3 2" xfId="40512" xr:uid="{00000000-0005-0000-0000-0000A0C60000}"/>
    <cellStyle name="Примечание 24 4 3 3" xfId="40513" xr:uid="{00000000-0005-0000-0000-0000A1C60000}"/>
    <cellStyle name="Примечание 24 4 4" xfId="40514" xr:uid="{00000000-0005-0000-0000-0000A2C60000}"/>
    <cellStyle name="Примечание 24 4 4 2" xfId="40515" xr:uid="{00000000-0005-0000-0000-0000A3C60000}"/>
    <cellStyle name="Примечание 24 4 4 3" xfId="40516" xr:uid="{00000000-0005-0000-0000-0000A4C60000}"/>
    <cellStyle name="Примечание 24 4 5" xfId="40517" xr:uid="{00000000-0005-0000-0000-0000A5C60000}"/>
    <cellStyle name="Примечание 24 4 5 2" xfId="40518" xr:uid="{00000000-0005-0000-0000-0000A6C60000}"/>
    <cellStyle name="Примечание 24 4 5 3" xfId="40519" xr:uid="{00000000-0005-0000-0000-0000A7C60000}"/>
    <cellStyle name="Примечание 24 4 6" xfId="40520" xr:uid="{00000000-0005-0000-0000-0000A8C60000}"/>
    <cellStyle name="Примечание 24 4 6 2" xfId="40521" xr:uid="{00000000-0005-0000-0000-0000A9C60000}"/>
    <cellStyle name="Примечание 24 4 6 3" xfId="40522" xr:uid="{00000000-0005-0000-0000-0000AAC60000}"/>
    <cellStyle name="Примечание 24 4 7" xfId="40523" xr:uid="{00000000-0005-0000-0000-0000ABC60000}"/>
    <cellStyle name="Примечание 24 4 7 2" xfId="40524" xr:uid="{00000000-0005-0000-0000-0000ACC60000}"/>
    <cellStyle name="Примечание 24 4 7 3" xfId="40525" xr:uid="{00000000-0005-0000-0000-0000ADC60000}"/>
    <cellStyle name="Примечание 24 4 8" xfId="40526" xr:uid="{00000000-0005-0000-0000-0000AEC60000}"/>
    <cellStyle name="Примечание 24 4 8 2" xfId="40527" xr:uid="{00000000-0005-0000-0000-0000AFC60000}"/>
    <cellStyle name="Примечание 24 4 8 3" xfId="40528" xr:uid="{00000000-0005-0000-0000-0000B0C60000}"/>
    <cellStyle name="Примечание 24 4 9" xfId="40529" xr:uid="{00000000-0005-0000-0000-0000B1C60000}"/>
    <cellStyle name="Примечание 24 4 9 2" xfId="40530" xr:uid="{00000000-0005-0000-0000-0000B2C60000}"/>
    <cellStyle name="Примечание 24 4 9 3" xfId="40531" xr:uid="{00000000-0005-0000-0000-0000B3C60000}"/>
    <cellStyle name="Примечание 24 5" xfId="40532" xr:uid="{00000000-0005-0000-0000-0000B4C60000}"/>
    <cellStyle name="Примечание 24 5 10" xfId="40533" xr:uid="{00000000-0005-0000-0000-0000B5C60000}"/>
    <cellStyle name="Примечание 24 5 2" xfId="40534" xr:uid="{00000000-0005-0000-0000-0000B6C60000}"/>
    <cellStyle name="Примечание 24 5 2 2" xfId="40535" xr:uid="{00000000-0005-0000-0000-0000B7C60000}"/>
    <cellStyle name="Примечание 24 5 2 3" xfId="40536" xr:uid="{00000000-0005-0000-0000-0000B8C60000}"/>
    <cellStyle name="Примечание 24 5 3" xfId="40537" xr:uid="{00000000-0005-0000-0000-0000B9C60000}"/>
    <cellStyle name="Примечание 24 5 3 2" xfId="40538" xr:uid="{00000000-0005-0000-0000-0000BAC60000}"/>
    <cellStyle name="Примечание 24 5 3 3" xfId="40539" xr:uid="{00000000-0005-0000-0000-0000BBC60000}"/>
    <cellStyle name="Примечание 24 5 4" xfId="40540" xr:uid="{00000000-0005-0000-0000-0000BCC60000}"/>
    <cellStyle name="Примечание 24 5 4 2" xfId="40541" xr:uid="{00000000-0005-0000-0000-0000BDC60000}"/>
    <cellStyle name="Примечание 24 5 4 3" xfId="40542" xr:uid="{00000000-0005-0000-0000-0000BEC60000}"/>
    <cellStyle name="Примечание 24 5 5" xfId="40543" xr:uid="{00000000-0005-0000-0000-0000BFC60000}"/>
    <cellStyle name="Примечание 24 5 5 2" xfId="40544" xr:uid="{00000000-0005-0000-0000-0000C0C60000}"/>
    <cellStyle name="Примечание 24 5 5 3" xfId="40545" xr:uid="{00000000-0005-0000-0000-0000C1C60000}"/>
    <cellStyle name="Примечание 24 5 6" xfId="40546" xr:uid="{00000000-0005-0000-0000-0000C2C60000}"/>
    <cellStyle name="Примечание 24 5 6 2" xfId="40547" xr:uid="{00000000-0005-0000-0000-0000C3C60000}"/>
    <cellStyle name="Примечание 24 5 6 3" xfId="40548" xr:uid="{00000000-0005-0000-0000-0000C4C60000}"/>
    <cellStyle name="Примечание 24 5 7" xfId="40549" xr:uid="{00000000-0005-0000-0000-0000C5C60000}"/>
    <cellStyle name="Примечание 24 5 7 2" xfId="40550" xr:uid="{00000000-0005-0000-0000-0000C6C60000}"/>
    <cellStyle name="Примечание 24 5 7 3" xfId="40551" xr:uid="{00000000-0005-0000-0000-0000C7C60000}"/>
    <cellStyle name="Примечание 24 5 8" xfId="40552" xr:uid="{00000000-0005-0000-0000-0000C8C60000}"/>
    <cellStyle name="Примечание 24 5 8 2" xfId="40553" xr:uid="{00000000-0005-0000-0000-0000C9C60000}"/>
    <cellStyle name="Примечание 24 5 8 3" xfId="40554" xr:uid="{00000000-0005-0000-0000-0000CAC60000}"/>
    <cellStyle name="Примечание 24 5 9" xfId="40555" xr:uid="{00000000-0005-0000-0000-0000CBC60000}"/>
    <cellStyle name="Примечание 24 5 9 2" xfId="40556" xr:uid="{00000000-0005-0000-0000-0000CCC60000}"/>
    <cellStyle name="Примечание 24 5 9 3" xfId="40557" xr:uid="{00000000-0005-0000-0000-0000CDC60000}"/>
    <cellStyle name="Примечание 24 6" xfId="40558" xr:uid="{00000000-0005-0000-0000-0000CEC60000}"/>
    <cellStyle name="Примечание 24 6 2" xfId="40559" xr:uid="{00000000-0005-0000-0000-0000CFC60000}"/>
    <cellStyle name="Примечание 24 6 3" xfId="40560" xr:uid="{00000000-0005-0000-0000-0000D0C60000}"/>
    <cellStyle name="Примечание 24 7" xfId="40561" xr:uid="{00000000-0005-0000-0000-0000D1C60000}"/>
    <cellStyle name="Примечание 24 7 2" xfId="40562" xr:uid="{00000000-0005-0000-0000-0000D2C60000}"/>
    <cellStyle name="Примечание 24 7 3" xfId="40563" xr:uid="{00000000-0005-0000-0000-0000D3C60000}"/>
    <cellStyle name="Примечание 24 8" xfId="40564" xr:uid="{00000000-0005-0000-0000-0000D4C60000}"/>
    <cellStyle name="Примечание 24 8 2" xfId="40565" xr:uid="{00000000-0005-0000-0000-0000D5C60000}"/>
    <cellStyle name="Примечание 24 8 3" xfId="40566" xr:uid="{00000000-0005-0000-0000-0000D6C60000}"/>
    <cellStyle name="Примечание 24 9" xfId="40567" xr:uid="{00000000-0005-0000-0000-0000D7C60000}"/>
    <cellStyle name="Примечание 24 9 2" xfId="40568" xr:uid="{00000000-0005-0000-0000-0000D8C60000}"/>
    <cellStyle name="Примечание 24 9 3" xfId="40569" xr:uid="{00000000-0005-0000-0000-0000D9C60000}"/>
    <cellStyle name="Примечание 25" xfId="15618" xr:uid="{00000000-0005-0000-0000-0000DAC60000}"/>
    <cellStyle name="Примечание 25 10" xfId="40570" xr:uid="{00000000-0005-0000-0000-0000DBC60000}"/>
    <cellStyle name="Примечание 25 10 2" xfId="40571" xr:uid="{00000000-0005-0000-0000-0000DCC60000}"/>
    <cellStyle name="Примечание 25 10 3" xfId="40572" xr:uid="{00000000-0005-0000-0000-0000DDC60000}"/>
    <cellStyle name="Примечание 25 11" xfId="40573" xr:uid="{00000000-0005-0000-0000-0000DEC60000}"/>
    <cellStyle name="Примечание 25 11 2" xfId="40574" xr:uid="{00000000-0005-0000-0000-0000DFC60000}"/>
    <cellStyle name="Примечание 25 11 3" xfId="40575" xr:uid="{00000000-0005-0000-0000-0000E0C60000}"/>
    <cellStyle name="Примечание 25 12" xfId="40576" xr:uid="{00000000-0005-0000-0000-0000E1C60000}"/>
    <cellStyle name="Примечание 25 12 2" xfId="40577" xr:uid="{00000000-0005-0000-0000-0000E2C60000}"/>
    <cellStyle name="Примечание 25 12 3" xfId="40578" xr:uid="{00000000-0005-0000-0000-0000E3C60000}"/>
    <cellStyle name="Примечание 25 13" xfId="40579" xr:uid="{00000000-0005-0000-0000-0000E4C60000}"/>
    <cellStyle name="Примечание 25 13 2" xfId="40580" xr:uid="{00000000-0005-0000-0000-0000E5C60000}"/>
    <cellStyle name="Примечание 25 13 3" xfId="40581" xr:uid="{00000000-0005-0000-0000-0000E6C60000}"/>
    <cellStyle name="Примечание 25 14" xfId="40582" xr:uid="{00000000-0005-0000-0000-0000E7C60000}"/>
    <cellStyle name="Примечание 25 15" xfId="40583" xr:uid="{00000000-0005-0000-0000-0000E8C60000}"/>
    <cellStyle name="Примечание 25 2" xfId="40584" xr:uid="{00000000-0005-0000-0000-0000E9C60000}"/>
    <cellStyle name="Примечание 25 2 10" xfId="40585" xr:uid="{00000000-0005-0000-0000-0000EAC60000}"/>
    <cellStyle name="Примечание 25 2 2" xfId="40586" xr:uid="{00000000-0005-0000-0000-0000EBC60000}"/>
    <cellStyle name="Примечание 25 2 2 2" xfId="40587" xr:uid="{00000000-0005-0000-0000-0000ECC60000}"/>
    <cellStyle name="Примечание 25 2 2 3" xfId="40588" xr:uid="{00000000-0005-0000-0000-0000EDC60000}"/>
    <cellStyle name="Примечание 25 2 3" xfId="40589" xr:uid="{00000000-0005-0000-0000-0000EEC60000}"/>
    <cellStyle name="Примечание 25 2 3 2" xfId="40590" xr:uid="{00000000-0005-0000-0000-0000EFC60000}"/>
    <cellStyle name="Примечание 25 2 3 3" xfId="40591" xr:uid="{00000000-0005-0000-0000-0000F0C60000}"/>
    <cellStyle name="Примечание 25 2 4" xfId="40592" xr:uid="{00000000-0005-0000-0000-0000F1C60000}"/>
    <cellStyle name="Примечание 25 2 4 2" xfId="40593" xr:uid="{00000000-0005-0000-0000-0000F2C60000}"/>
    <cellStyle name="Примечание 25 2 4 3" xfId="40594" xr:uid="{00000000-0005-0000-0000-0000F3C60000}"/>
    <cellStyle name="Примечание 25 2 5" xfId="40595" xr:uid="{00000000-0005-0000-0000-0000F4C60000}"/>
    <cellStyle name="Примечание 25 2 5 2" xfId="40596" xr:uid="{00000000-0005-0000-0000-0000F5C60000}"/>
    <cellStyle name="Примечание 25 2 5 3" xfId="40597" xr:uid="{00000000-0005-0000-0000-0000F6C60000}"/>
    <cellStyle name="Примечание 25 2 6" xfId="40598" xr:uid="{00000000-0005-0000-0000-0000F7C60000}"/>
    <cellStyle name="Примечание 25 2 6 2" xfId="40599" xr:uid="{00000000-0005-0000-0000-0000F8C60000}"/>
    <cellStyle name="Примечание 25 2 6 3" xfId="40600" xr:uid="{00000000-0005-0000-0000-0000F9C60000}"/>
    <cellStyle name="Примечание 25 2 7" xfId="40601" xr:uid="{00000000-0005-0000-0000-0000FAC60000}"/>
    <cellStyle name="Примечание 25 2 7 2" xfId="40602" xr:uid="{00000000-0005-0000-0000-0000FBC60000}"/>
    <cellStyle name="Примечание 25 2 7 3" xfId="40603" xr:uid="{00000000-0005-0000-0000-0000FCC60000}"/>
    <cellStyle name="Примечание 25 2 8" xfId="40604" xr:uid="{00000000-0005-0000-0000-0000FDC60000}"/>
    <cellStyle name="Примечание 25 2 8 2" xfId="40605" xr:uid="{00000000-0005-0000-0000-0000FEC60000}"/>
    <cellStyle name="Примечание 25 2 8 3" xfId="40606" xr:uid="{00000000-0005-0000-0000-0000FFC60000}"/>
    <cellStyle name="Примечание 25 2 9" xfId="40607" xr:uid="{00000000-0005-0000-0000-000000C70000}"/>
    <cellStyle name="Примечание 25 2 9 2" xfId="40608" xr:uid="{00000000-0005-0000-0000-000001C70000}"/>
    <cellStyle name="Примечание 25 2 9 3" xfId="40609" xr:uid="{00000000-0005-0000-0000-000002C70000}"/>
    <cellStyle name="Примечание 25 3" xfId="40610" xr:uid="{00000000-0005-0000-0000-000003C70000}"/>
    <cellStyle name="Примечание 25 3 10" xfId="40611" xr:uid="{00000000-0005-0000-0000-000004C70000}"/>
    <cellStyle name="Примечание 25 3 2" xfId="40612" xr:uid="{00000000-0005-0000-0000-000005C70000}"/>
    <cellStyle name="Примечание 25 3 2 2" xfId="40613" xr:uid="{00000000-0005-0000-0000-000006C70000}"/>
    <cellStyle name="Примечание 25 3 2 3" xfId="40614" xr:uid="{00000000-0005-0000-0000-000007C70000}"/>
    <cellStyle name="Примечание 25 3 3" xfId="40615" xr:uid="{00000000-0005-0000-0000-000008C70000}"/>
    <cellStyle name="Примечание 25 3 3 2" xfId="40616" xr:uid="{00000000-0005-0000-0000-000009C70000}"/>
    <cellStyle name="Примечание 25 3 3 3" xfId="40617" xr:uid="{00000000-0005-0000-0000-00000AC70000}"/>
    <cellStyle name="Примечание 25 3 4" xfId="40618" xr:uid="{00000000-0005-0000-0000-00000BC70000}"/>
    <cellStyle name="Примечание 25 3 4 2" xfId="40619" xr:uid="{00000000-0005-0000-0000-00000CC70000}"/>
    <cellStyle name="Примечание 25 3 4 3" xfId="40620" xr:uid="{00000000-0005-0000-0000-00000DC70000}"/>
    <cellStyle name="Примечание 25 3 5" xfId="40621" xr:uid="{00000000-0005-0000-0000-00000EC70000}"/>
    <cellStyle name="Примечание 25 3 5 2" xfId="40622" xr:uid="{00000000-0005-0000-0000-00000FC70000}"/>
    <cellStyle name="Примечание 25 3 5 3" xfId="40623" xr:uid="{00000000-0005-0000-0000-000010C70000}"/>
    <cellStyle name="Примечание 25 3 6" xfId="40624" xr:uid="{00000000-0005-0000-0000-000011C70000}"/>
    <cellStyle name="Примечание 25 3 6 2" xfId="40625" xr:uid="{00000000-0005-0000-0000-000012C70000}"/>
    <cellStyle name="Примечание 25 3 6 3" xfId="40626" xr:uid="{00000000-0005-0000-0000-000013C70000}"/>
    <cellStyle name="Примечание 25 3 7" xfId="40627" xr:uid="{00000000-0005-0000-0000-000014C70000}"/>
    <cellStyle name="Примечание 25 3 7 2" xfId="40628" xr:uid="{00000000-0005-0000-0000-000015C70000}"/>
    <cellStyle name="Примечание 25 3 7 3" xfId="40629" xr:uid="{00000000-0005-0000-0000-000016C70000}"/>
    <cellStyle name="Примечание 25 3 8" xfId="40630" xr:uid="{00000000-0005-0000-0000-000017C70000}"/>
    <cellStyle name="Примечание 25 3 8 2" xfId="40631" xr:uid="{00000000-0005-0000-0000-000018C70000}"/>
    <cellStyle name="Примечание 25 3 8 3" xfId="40632" xr:uid="{00000000-0005-0000-0000-000019C70000}"/>
    <cellStyle name="Примечание 25 3 9" xfId="40633" xr:uid="{00000000-0005-0000-0000-00001AC70000}"/>
    <cellStyle name="Примечание 25 3 9 2" xfId="40634" xr:uid="{00000000-0005-0000-0000-00001BC70000}"/>
    <cellStyle name="Примечание 25 3 9 3" xfId="40635" xr:uid="{00000000-0005-0000-0000-00001CC70000}"/>
    <cellStyle name="Примечание 25 4" xfId="40636" xr:uid="{00000000-0005-0000-0000-00001DC70000}"/>
    <cellStyle name="Примечание 25 4 10" xfId="40637" xr:uid="{00000000-0005-0000-0000-00001EC70000}"/>
    <cellStyle name="Примечание 25 4 2" xfId="40638" xr:uid="{00000000-0005-0000-0000-00001FC70000}"/>
    <cellStyle name="Примечание 25 4 2 2" xfId="40639" xr:uid="{00000000-0005-0000-0000-000020C70000}"/>
    <cellStyle name="Примечание 25 4 2 3" xfId="40640" xr:uid="{00000000-0005-0000-0000-000021C70000}"/>
    <cellStyle name="Примечание 25 4 3" xfId="40641" xr:uid="{00000000-0005-0000-0000-000022C70000}"/>
    <cellStyle name="Примечание 25 4 3 2" xfId="40642" xr:uid="{00000000-0005-0000-0000-000023C70000}"/>
    <cellStyle name="Примечание 25 4 3 3" xfId="40643" xr:uid="{00000000-0005-0000-0000-000024C70000}"/>
    <cellStyle name="Примечание 25 4 4" xfId="40644" xr:uid="{00000000-0005-0000-0000-000025C70000}"/>
    <cellStyle name="Примечание 25 4 4 2" xfId="40645" xr:uid="{00000000-0005-0000-0000-000026C70000}"/>
    <cellStyle name="Примечание 25 4 4 3" xfId="40646" xr:uid="{00000000-0005-0000-0000-000027C70000}"/>
    <cellStyle name="Примечание 25 4 5" xfId="40647" xr:uid="{00000000-0005-0000-0000-000028C70000}"/>
    <cellStyle name="Примечание 25 4 5 2" xfId="40648" xr:uid="{00000000-0005-0000-0000-000029C70000}"/>
    <cellStyle name="Примечание 25 4 5 3" xfId="40649" xr:uid="{00000000-0005-0000-0000-00002AC70000}"/>
    <cellStyle name="Примечание 25 4 6" xfId="40650" xr:uid="{00000000-0005-0000-0000-00002BC70000}"/>
    <cellStyle name="Примечание 25 4 6 2" xfId="40651" xr:uid="{00000000-0005-0000-0000-00002CC70000}"/>
    <cellStyle name="Примечание 25 4 6 3" xfId="40652" xr:uid="{00000000-0005-0000-0000-00002DC70000}"/>
    <cellStyle name="Примечание 25 4 7" xfId="40653" xr:uid="{00000000-0005-0000-0000-00002EC70000}"/>
    <cellStyle name="Примечание 25 4 7 2" xfId="40654" xr:uid="{00000000-0005-0000-0000-00002FC70000}"/>
    <cellStyle name="Примечание 25 4 7 3" xfId="40655" xr:uid="{00000000-0005-0000-0000-000030C70000}"/>
    <cellStyle name="Примечание 25 4 8" xfId="40656" xr:uid="{00000000-0005-0000-0000-000031C70000}"/>
    <cellStyle name="Примечание 25 4 8 2" xfId="40657" xr:uid="{00000000-0005-0000-0000-000032C70000}"/>
    <cellStyle name="Примечание 25 4 8 3" xfId="40658" xr:uid="{00000000-0005-0000-0000-000033C70000}"/>
    <cellStyle name="Примечание 25 4 9" xfId="40659" xr:uid="{00000000-0005-0000-0000-000034C70000}"/>
    <cellStyle name="Примечание 25 4 9 2" xfId="40660" xr:uid="{00000000-0005-0000-0000-000035C70000}"/>
    <cellStyle name="Примечание 25 4 9 3" xfId="40661" xr:uid="{00000000-0005-0000-0000-000036C70000}"/>
    <cellStyle name="Примечание 25 5" xfId="40662" xr:uid="{00000000-0005-0000-0000-000037C70000}"/>
    <cellStyle name="Примечание 25 5 10" xfId="40663" xr:uid="{00000000-0005-0000-0000-000038C70000}"/>
    <cellStyle name="Примечание 25 5 2" xfId="40664" xr:uid="{00000000-0005-0000-0000-000039C70000}"/>
    <cellStyle name="Примечание 25 5 2 2" xfId="40665" xr:uid="{00000000-0005-0000-0000-00003AC70000}"/>
    <cellStyle name="Примечание 25 5 2 3" xfId="40666" xr:uid="{00000000-0005-0000-0000-00003BC70000}"/>
    <cellStyle name="Примечание 25 5 3" xfId="40667" xr:uid="{00000000-0005-0000-0000-00003CC70000}"/>
    <cellStyle name="Примечание 25 5 3 2" xfId="40668" xr:uid="{00000000-0005-0000-0000-00003DC70000}"/>
    <cellStyle name="Примечание 25 5 3 3" xfId="40669" xr:uid="{00000000-0005-0000-0000-00003EC70000}"/>
    <cellStyle name="Примечание 25 5 4" xfId="40670" xr:uid="{00000000-0005-0000-0000-00003FC70000}"/>
    <cellStyle name="Примечание 25 5 4 2" xfId="40671" xr:uid="{00000000-0005-0000-0000-000040C70000}"/>
    <cellStyle name="Примечание 25 5 4 3" xfId="40672" xr:uid="{00000000-0005-0000-0000-000041C70000}"/>
    <cellStyle name="Примечание 25 5 5" xfId="40673" xr:uid="{00000000-0005-0000-0000-000042C70000}"/>
    <cellStyle name="Примечание 25 5 5 2" xfId="40674" xr:uid="{00000000-0005-0000-0000-000043C70000}"/>
    <cellStyle name="Примечание 25 5 5 3" xfId="40675" xr:uid="{00000000-0005-0000-0000-000044C70000}"/>
    <cellStyle name="Примечание 25 5 6" xfId="40676" xr:uid="{00000000-0005-0000-0000-000045C70000}"/>
    <cellStyle name="Примечание 25 5 6 2" xfId="40677" xr:uid="{00000000-0005-0000-0000-000046C70000}"/>
    <cellStyle name="Примечание 25 5 6 3" xfId="40678" xr:uid="{00000000-0005-0000-0000-000047C70000}"/>
    <cellStyle name="Примечание 25 5 7" xfId="40679" xr:uid="{00000000-0005-0000-0000-000048C70000}"/>
    <cellStyle name="Примечание 25 5 7 2" xfId="40680" xr:uid="{00000000-0005-0000-0000-000049C70000}"/>
    <cellStyle name="Примечание 25 5 7 3" xfId="40681" xr:uid="{00000000-0005-0000-0000-00004AC70000}"/>
    <cellStyle name="Примечание 25 5 8" xfId="40682" xr:uid="{00000000-0005-0000-0000-00004BC70000}"/>
    <cellStyle name="Примечание 25 5 8 2" xfId="40683" xr:uid="{00000000-0005-0000-0000-00004CC70000}"/>
    <cellStyle name="Примечание 25 5 8 3" xfId="40684" xr:uid="{00000000-0005-0000-0000-00004DC70000}"/>
    <cellStyle name="Примечание 25 5 9" xfId="40685" xr:uid="{00000000-0005-0000-0000-00004EC70000}"/>
    <cellStyle name="Примечание 25 5 9 2" xfId="40686" xr:uid="{00000000-0005-0000-0000-00004FC70000}"/>
    <cellStyle name="Примечание 25 5 9 3" xfId="40687" xr:uid="{00000000-0005-0000-0000-000050C70000}"/>
    <cellStyle name="Примечание 25 6" xfId="40688" xr:uid="{00000000-0005-0000-0000-000051C70000}"/>
    <cellStyle name="Примечание 25 6 2" xfId="40689" xr:uid="{00000000-0005-0000-0000-000052C70000}"/>
    <cellStyle name="Примечание 25 6 3" xfId="40690" xr:uid="{00000000-0005-0000-0000-000053C70000}"/>
    <cellStyle name="Примечание 25 7" xfId="40691" xr:uid="{00000000-0005-0000-0000-000054C70000}"/>
    <cellStyle name="Примечание 25 7 2" xfId="40692" xr:uid="{00000000-0005-0000-0000-000055C70000}"/>
    <cellStyle name="Примечание 25 7 3" xfId="40693" xr:uid="{00000000-0005-0000-0000-000056C70000}"/>
    <cellStyle name="Примечание 25 8" xfId="40694" xr:uid="{00000000-0005-0000-0000-000057C70000}"/>
    <cellStyle name="Примечание 25 8 2" xfId="40695" xr:uid="{00000000-0005-0000-0000-000058C70000}"/>
    <cellStyle name="Примечание 25 8 3" xfId="40696" xr:uid="{00000000-0005-0000-0000-000059C70000}"/>
    <cellStyle name="Примечание 25 9" xfId="40697" xr:uid="{00000000-0005-0000-0000-00005AC70000}"/>
    <cellStyle name="Примечание 25 9 2" xfId="40698" xr:uid="{00000000-0005-0000-0000-00005BC70000}"/>
    <cellStyle name="Примечание 25 9 3" xfId="40699" xr:uid="{00000000-0005-0000-0000-00005CC70000}"/>
    <cellStyle name="Примечание 26" xfId="15619" xr:uid="{00000000-0005-0000-0000-00005DC70000}"/>
    <cellStyle name="Примечание 26 10" xfId="40700" xr:uid="{00000000-0005-0000-0000-00005EC70000}"/>
    <cellStyle name="Примечание 26 10 2" xfId="40701" xr:uid="{00000000-0005-0000-0000-00005FC70000}"/>
    <cellStyle name="Примечание 26 10 3" xfId="40702" xr:uid="{00000000-0005-0000-0000-000060C70000}"/>
    <cellStyle name="Примечание 26 11" xfId="40703" xr:uid="{00000000-0005-0000-0000-000061C70000}"/>
    <cellStyle name="Примечание 26 11 2" xfId="40704" xr:uid="{00000000-0005-0000-0000-000062C70000}"/>
    <cellStyle name="Примечание 26 11 3" xfId="40705" xr:uid="{00000000-0005-0000-0000-000063C70000}"/>
    <cellStyle name="Примечание 26 12" xfId="40706" xr:uid="{00000000-0005-0000-0000-000064C70000}"/>
    <cellStyle name="Примечание 26 12 2" xfId="40707" xr:uid="{00000000-0005-0000-0000-000065C70000}"/>
    <cellStyle name="Примечание 26 12 3" xfId="40708" xr:uid="{00000000-0005-0000-0000-000066C70000}"/>
    <cellStyle name="Примечание 26 13" xfId="40709" xr:uid="{00000000-0005-0000-0000-000067C70000}"/>
    <cellStyle name="Примечание 26 13 2" xfId="40710" xr:uid="{00000000-0005-0000-0000-000068C70000}"/>
    <cellStyle name="Примечание 26 13 3" xfId="40711" xr:uid="{00000000-0005-0000-0000-000069C70000}"/>
    <cellStyle name="Примечание 26 14" xfId="40712" xr:uid="{00000000-0005-0000-0000-00006AC70000}"/>
    <cellStyle name="Примечание 26 15" xfId="40713" xr:uid="{00000000-0005-0000-0000-00006BC70000}"/>
    <cellStyle name="Примечание 26 2" xfId="40714" xr:uid="{00000000-0005-0000-0000-00006CC70000}"/>
    <cellStyle name="Примечание 26 2 10" xfId="40715" xr:uid="{00000000-0005-0000-0000-00006DC70000}"/>
    <cellStyle name="Примечание 26 2 2" xfId="40716" xr:uid="{00000000-0005-0000-0000-00006EC70000}"/>
    <cellStyle name="Примечание 26 2 2 2" xfId="40717" xr:uid="{00000000-0005-0000-0000-00006FC70000}"/>
    <cellStyle name="Примечание 26 2 2 3" xfId="40718" xr:uid="{00000000-0005-0000-0000-000070C70000}"/>
    <cellStyle name="Примечание 26 2 3" xfId="40719" xr:uid="{00000000-0005-0000-0000-000071C70000}"/>
    <cellStyle name="Примечание 26 2 3 2" xfId="40720" xr:uid="{00000000-0005-0000-0000-000072C70000}"/>
    <cellStyle name="Примечание 26 2 3 3" xfId="40721" xr:uid="{00000000-0005-0000-0000-000073C70000}"/>
    <cellStyle name="Примечание 26 2 4" xfId="40722" xr:uid="{00000000-0005-0000-0000-000074C70000}"/>
    <cellStyle name="Примечание 26 2 4 2" xfId="40723" xr:uid="{00000000-0005-0000-0000-000075C70000}"/>
    <cellStyle name="Примечание 26 2 4 3" xfId="40724" xr:uid="{00000000-0005-0000-0000-000076C70000}"/>
    <cellStyle name="Примечание 26 2 5" xfId="40725" xr:uid="{00000000-0005-0000-0000-000077C70000}"/>
    <cellStyle name="Примечание 26 2 5 2" xfId="40726" xr:uid="{00000000-0005-0000-0000-000078C70000}"/>
    <cellStyle name="Примечание 26 2 5 3" xfId="40727" xr:uid="{00000000-0005-0000-0000-000079C70000}"/>
    <cellStyle name="Примечание 26 2 6" xfId="40728" xr:uid="{00000000-0005-0000-0000-00007AC70000}"/>
    <cellStyle name="Примечание 26 2 6 2" xfId="40729" xr:uid="{00000000-0005-0000-0000-00007BC70000}"/>
    <cellStyle name="Примечание 26 2 6 3" xfId="40730" xr:uid="{00000000-0005-0000-0000-00007CC70000}"/>
    <cellStyle name="Примечание 26 2 7" xfId="40731" xr:uid="{00000000-0005-0000-0000-00007DC70000}"/>
    <cellStyle name="Примечание 26 2 7 2" xfId="40732" xr:uid="{00000000-0005-0000-0000-00007EC70000}"/>
    <cellStyle name="Примечание 26 2 7 3" xfId="40733" xr:uid="{00000000-0005-0000-0000-00007FC70000}"/>
    <cellStyle name="Примечание 26 2 8" xfId="40734" xr:uid="{00000000-0005-0000-0000-000080C70000}"/>
    <cellStyle name="Примечание 26 2 8 2" xfId="40735" xr:uid="{00000000-0005-0000-0000-000081C70000}"/>
    <cellStyle name="Примечание 26 2 8 3" xfId="40736" xr:uid="{00000000-0005-0000-0000-000082C70000}"/>
    <cellStyle name="Примечание 26 2 9" xfId="40737" xr:uid="{00000000-0005-0000-0000-000083C70000}"/>
    <cellStyle name="Примечание 26 2 9 2" xfId="40738" xr:uid="{00000000-0005-0000-0000-000084C70000}"/>
    <cellStyle name="Примечание 26 2 9 3" xfId="40739" xr:uid="{00000000-0005-0000-0000-000085C70000}"/>
    <cellStyle name="Примечание 26 3" xfId="40740" xr:uid="{00000000-0005-0000-0000-000086C70000}"/>
    <cellStyle name="Примечание 26 3 10" xfId="40741" xr:uid="{00000000-0005-0000-0000-000087C70000}"/>
    <cellStyle name="Примечание 26 3 2" xfId="40742" xr:uid="{00000000-0005-0000-0000-000088C70000}"/>
    <cellStyle name="Примечание 26 3 2 2" xfId="40743" xr:uid="{00000000-0005-0000-0000-000089C70000}"/>
    <cellStyle name="Примечание 26 3 2 3" xfId="40744" xr:uid="{00000000-0005-0000-0000-00008AC70000}"/>
    <cellStyle name="Примечание 26 3 3" xfId="40745" xr:uid="{00000000-0005-0000-0000-00008BC70000}"/>
    <cellStyle name="Примечание 26 3 3 2" xfId="40746" xr:uid="{00000000-0005-0000-0000-00008CC70000}"/>
    <cellStyle name="Примечание 26 3 3 3" xfId="40747" xr:uid="{00000000-0005-0000-0000-00008DC70000}"/>
    <cellStyle name="Примечание 26 3 4" xfId="40748" xr:uid="{00000000-0005-0000-0000-00008EC70000}"/>
    <cellStyle name="Примечание 26 3 4 2" xfId="40749" xr:uid="{00000000-0005-0000-0000-00008FC70000}"/>
    <cellStyle name="Примечание 26 3 4 3" xfId="40750" xr:uid="{00000000-0005-0000-0000-000090C70000}"/>
    <cellStyle name="Примечание 26 3 5" xfId="40751" xr:uid="{00000000-0005-0000-0000-000091C70000}"/>
    <cellStyle name="Примечание 26 3 5 2" xfId="40752" xr:uid="{00000000-0005-0000-0000-000092C70000}"/>
    <cellStyle name="Примечание 26 3 5 3" xfId="40753" xr:uid="{00000000-0005-0000-0000-000093C70000}"/>
    <cellStyle name="Примечание 26 3 6" xfId="40754" xr:uid="{00000000-0005-0000-0000-000094C70000}"/>
    <cellStyle name="Примечание 26 3 6 2" xfId="40755" xr:uid="{00000000-0005-0000-0000-000095C70000}"/>
    <cellStyle name="Примечание 26 3 6 3" xfId="40756" xr:uid="{00000000-0005-0000-0000-000096C70000}"/>
    <cellStyle name="Примечание 26 3 7" xfId="40757" xr:uid="{00000000-0005-0000-0000-000097C70000}"/>
    <cellStyle name="Примечание 26 3 7 2" xfId="40758" xr:uid="{00000000-0005-0000-0000-000098C70000}"/>
    <cellStyle name="Примечание 26 3 7 3" xfId="40759" xr:uid="{00000000-0005-0000-0000-000099C70000}"/>
    <cellStyle name="Примечание 26 3 8" xfId="40760" xr:uid="{00000000-0005-0000-0000-00009AC70000}"/>
    <cellStyle name="Примечание 26 3 8 2" xfId="40761" xr:uid="{00000000-0005-0000-0000-00009BC70000}"/>
    <cellStyle name="Примечание 26 3 8 3" xfId="40762" xr:uid="{00000000-0005-0000-0000-00009CC70000}"/>
    <cellStyle name="Примечание 26 3 9" xfId="40763" xr:uid="{00000000-0005-0000-0000-00009DC70000}"/>
    <cellStyle name="Примечание 26 3 9 2" xfId="40764" xr:uid="{00000000-0005-0000-0000-00009EC70000}"/>
    <cellStyle name="Примечание 26 3 9 3" xfId="40765" xr:uid="{00000000-0005-0000-0000-00009FC70000}"/>
    <cellStyle name="Примечание 26 4" xfId="40766" xr:uid="{00000000-0005-0000-0000-0000A0C70000}"/>
    <cellStyle name="Примечание 26 4 10" xfId="40767" xr:uid="{00000000-0005-0000-0000-0000A1C70000}"/>
    <cellStyle name="Примечание 26 4 2" xfId="40768" xr:uid="{00000000-0005-0000-0000-0000A2C70000}"/>
    <cellStyle name="Примечание 26 4 2 2" xfId="40769" xr:uid="{00000000-0005-0000-0000-0000A3C70000}"/>
    <cellStyle name="Примечание 26 4 2 3" xfId="40770" xr:uid="{00000000-0005-0000-0000-0000A4C70000}"/>
    <cellStyle name="Примечание 26 4 3" xfId="40771" xr:uid="{00000000-0005-0000-0000-0000A5C70000}"/>
    <cellStyle name="Примечание 26 4 3 2" xfId="40772" xr:uid="{00000000-0005-0000-0000-0000A6C70000}"/>
    <cellStyle name="Примечание 26 4 3 3" xfId="40773" xr:uid="{00000000-0005-0000-0000-0000A7C70000}"/>
    <cellStyle name="Примечание 26 4 4" xfId="40774" xr:uid="{00000000-0005-0000-0000-0000A8C70000}"/>
    <cellStyle name="Примечание 26 4 4 2" xfId="40775" xr:uid="{00000000-0005-0000-0000-0000A9C70000}"/>
    <cellStyle name="Примечание 26 4 4 3" xfId="40776" xr:uid="{00000000-0005-0000-0000-0000AAC70000}"/>
    <cellStyle name="Примечание 26 4 5" xfId="40777" xr:uid="{00000000-0005-0000-0000-0000ABC70000}"/>
    <cellStyle name="Примечание 26 4 5 2" xfId="40778" xr:uid="{00000000-0005-0000-0000-0000ACC70000}"/>
    <cellStyle name="Примечание 26 4 5 3" xfId="40779" xr:uid="{00000000-0005-0000-0000-0000ADC70000}"/>
    <cellStyle name="Примечание 26 4 6" xfId="40780" xr:uid="{00000000-0005-0000-0000-0000AEC70000}"/>
    <cellStyle name="Примечание 26 4 6 2" xfId="40781" xr:uid="{00000000-0005-0000-0000-0000AFC70000}"/>
    <cellStyle name="Примечание 26 4 6 3" xfId="40782" xr:uid="{00000000-0005-0000-0000-0000B0C70000}"/>
    <cellStyle name="Примечание 26 4 7" xfId="40783" xr:uid="{00000000-0005-0000-0000-0000B1C70000}"/>
    <cellStyle name="Примечание 26 4 7 2" xfId="40784" xr:uid="{00000000-0005-0000-0000-0000B2C70000}"/>
    <cellStyle name="Примечание 26 4 7 3" xfId="40785" xr:uid="{00000000-0005-0000-0000-0000B3C70000}"/>
    <cellStyle name="Примечание 26 4 8" xfId="40786" xr:uid="{00000000-0005-0000-0000-0000B4C70000}"/>
    <cellStyle name="Примечание 26 4 8 2" xfId="40787" xr:uid="{00000000-0005-0000-0000-0000B5C70000}"/>
    <cellStyle name="Примечание 26 4 8 3" xfId="40788" xr:uid="{00000000-0005-0000-0000-0000B6C70000}"/>
    <cellStyle name="Примечание 26 4 9" xfId="40789" xr:uid="{00000000-0005-0000-0000-0000B7C70000}"/>
    <cellStyle name="Примечание 26 4 9 2" xfId="40790" xr:uid="{00000000-0005-0000-0000-0000B8C70000}"/>
    <cellStyle name="Примечание 26 4 9 3" xfId="40791" xr:uid="{00000000-0005-0000-0000-0000B9C70000}"/>
    <cellStyle name="Примечание 26 5" xfId="40792" xr:uid="{00000000-0005-0000-0000-0000BAC70000}"/>
    <cellStyle name="Примечание 26 5 10" xfId="40793" xr:uid="{00000000-0005-0000-0000-0000BBC70000}"/>
    <cellStyle name="Примечание 26 5 2" xfId="40794" xr:uid="{00000000-0005-0000-0000-0000BCC70000}"/>
    <cellStyle name="Примечание 26 5 2 2" xfId="40795" xr:uid="{00000000-0005-0000-0000-0000BDC70000}"/>
    <cellStyle name="Примечание 26 5 2 3" xfId="40796" xr:uid="{00000000-0005-0000-0000-0000BEC70000}"/>
    <cellStyle name="Примечание 26 5 3" xfId="40797" xr:uid="{00000000-0005-0000-0000-0000BFC70000}"/>
    <cellStyle name="Примечание 26 5 3 2" xfId="40798" xr:uid="{00000000-0005-0000-0000-0000C0C70000}"/>
    <cellStyle name="Примечание 26 5 3 3" xfId="40799" xr:uid="{00000000-0005-0000-0000-0000C1C70000}"/>
    <cellStyle name="Примечание 26 5 4" xfId="40800" xr:uid="{00000000-0005-0000-0000-0000C2C70000}"/>
    <cellStyle name="Примечание 26 5 4 2" xfId="40801" xr:uid="{00000000-0005-0000-0000-0000C3C70000}"/>
    <cellStyle name="Примечание 26 5 4 3" xfId="40802" xr:uid="{00000000-0005-0000-0000-0000C4C70000}"/>
    <cellStyle name="Примечание 26 5 5" xfId="40803" xr:uid="{00000000-0005-0000-0000-0000C5C70000}"/>
    <cellStyle name="Примечание 26 5 5 2" xfId="40804" xr:uid="{00000000-0005-0000-0000-0000C6C70000}"/>
    <cellStyle name="Примечание 26 5 5 3" xfId="40805" xr:uid="{00000000-0005-0000-0000-0000C7C70000}"/>
    <cellStyle name="Примечание 26 5 6" xfId="40806" xr:uid="{00000000-0005-0000-0000-0000C8C70000}"/>
    <cellStyle name="Примечание 26 5 6 2" xfId="40807" xr:uid="{00000000-0005-0000-0000-0000C9C70000}"/>
    <cellStyle name="Примечание 26 5 6 3" xfId="40808" xr:uid="{00000000-0005-0000-0000-0000CAC70000}"/>
    <cellStyle name="Примечание 26 5 7" xfId="40809" xr:uid="{00000000-0005-0000-0000-0000CBC70000}"/>
    <cellStyle name="Примечание 26 5 7 2" xfId="40810" xr:uid="{00000000-0005-0000-0000-0000CCC70000}"/>
    <cellStyle name="Примечание 26 5 7 3" xfId="40811" xr:uid="{00000000-0005-0000-0000-0000CDC70000}"/>
    <cellStyle name="Примечание 26 5 8" xfId="40812" xr:uid="{00000000-0005-0000-0000-0000CEC70000}"/>
    <cellStyle name="Примечание 26 5 8 2" xfId="40813" xr:uid="{00000000-0005-0000-0000-0000CFC70000}"/>
    <cellStyle name="Примечание 26 5 8 3" xfId="40814" xr:uid="{00000000-0005-0000-0000-0000D0C70000}"/>
    <cellStyle name="Примечание 26 5 9" xfId="40815" xr:uid="{00000000-0005-0000-0000-0000D1C70000}"/>
    <cellStyle name="Примечание 26 5 9 2" xfId="40816" xr:uid="{00000000-0005-0000-0000-0000D2C70000}"/>
    <cellStyle name="Примечание 26 5 9 3" xfId="40817" xr:uid="{00000000-0005-0000-0000-0000D3C70000}"/>
    <cellStyle name="Примечание 26 6" xfId="40818" xr:uid="{00000000-0005-0000-0000-0000D4C70000}"/>
    <cellStyle name="Примечание 26 6 2" xfId="40819" xr:uid="{00000000-0005-0000-0000-0000D5C70000}"/>
    <cellStyle name="Примечание 26 6 3" xfId="40820" xr:uid="{00000000-0005-0000-0000-0000D6C70000}"/>
    <cellStyle name="Примечание 26 7" xfId="40821" xr:uid="{00000000-0005-0000-0000-0000D7C70000}"/>
    <cellStyle name="Примечание 26 7 2" xfId="40822" xr:uid="{00000000-0005-0000-0000-0000D8C70000}"/>
    <cellStyle name="Примечание 26 7 3" xfId="40823" xr:uid="{00000000-0005-0000-0000-0000D9C70000}"/>
    <cellStyle name="Примечание 26 8" xfId="40824" xr:uid="{00000000-0005-0000-0000-0000DAC70000}"/>
    <cellStyle name="Примечание 26 8 2" xfId="40825" xr:uid="{00000000-0005-0000-0000-0000DBC70000}"/>
    <cellStyle name="Примечание 26 8 3" xfId="40826" xr:uid="{00000000-0005-0000-0000-0000DCC70000}"/>
    <cellStyle name="Примечание 26 9" xfId="40827" xr:uid="{00000000-0005-0000-0000-0000DDC70000}"/>
    <cellStyle name="Примечание 26 9 2" xfId="40828" xr:uid="{00000000-0005-0000-0000-0000DEC70000}"/>
    <cellStyle name="Примечание 26 9 3" xfId="40829" xr:uid="{00000000-0005-0000-0000-0000DFC70000}"/>
    <cellStyle name="Примечание 27" xfId="15620" xr:uid="{00000000-0005-0000-0000-0000E0C70000}"/>
    <cellStyle name="Примечание 27 10" xfId="40830" xr:uid="{00000000-0005-0000-0000-0000E1C70000}"/>
    <cellStyle name="Примечание 27 10 2" xfId="40831" xr:uid="{00000000-0005-0000-0000-0000E2C70000}"/>
    <cellStyle name="Примечание 27 10 3" xfId="40832" xr:uid="{00000000-0005-0000-0000-0000E3C70000}"/>
    <cellStyle name="Примечание 27 11" xfId="40833" xr:uid="{00000000-0005-0000-0000-0000E4C70000}"/>
    <cellStyle name="Примечание 27 11 2" xfId="40834" xr:uid="{00000000-0005-0000-0000-0000E5C70000}"/>
    <cellStyle name="Примечание 27 11 3" xfId="40835" xr:uid="{00000000-0005-0000-0000-0000E6C70000}"/>
    <cellStyle name="Примечание 27 12" xfId="40836" xr:uid="{00000000-0005-0000-0000-0000E7C70000}"/>
    <cellStyle name="Примечание 27 12 2" xfId="40837" xr:uid="{00000000-0005-0000-0000-0000E8C70000}"/>
    <cellStyle name="Примечание 27 12 3" xfId="40838" xr:uid="{00000000-0005-0000-0000-0000E9C70000}"/>
    <cellStyle name="Примечание 27 13" xfId="40839" xr:uid="{00000000-0005-0000-0000-0000EAC70000}"/>
    <cellStyle name="Примечание 27 13 2" xfId="40840" xr:uid="{00000000-0005-0000-0000-0000EBC70000}"/>
    <cellStyle name="Примечание 27 13 3" xfId="40841" xr:uid="{00000000-0005-0000-0000-0000ECC70000}"/>
    <cellStyle name="Примечание 27 14" xfId="40842" xr:uid="{00000000-0005-0000-0000-0000EDC70000}"/>
    <cellStyle name="Примечание 27 15" xfId="40843" xr:uid="{00000000-0005-0000-0000-0000EEC70000}"/>
    <cellStyle name="Примечание 27 2" xfId="40844" xr:uid="{00000000-0005-0000-0000-0000EFC70000}"/>
    <cellStyle name="Примечание 27 2 10" xfId="40845" xr:uid="{00000000-0005-0000-0000-0000F0C70000}"/>
    <cellStyle name="Примечание 27 2 2" xfId="40846" xr:uid="{00000000-0005-0000-0000-0000F1C70000}"/>
    <cellStyle name="Примечание 27 2 2 2" xfId="40847" xr:uid="{00000000-0005-0000-0000-0000F2C70000}"/>
    <cellStyle name="Примечание 27 2 2 3" xfId="40848" xr:uid="{00000000-0005-0000-0000-0000F3C70000}"/>
    <cellStyle name="Примечание 27 2 3" xfId="40849" xr:uid="{00000000-0005-0000-0000-0000F4C70000}"/>
    <cellStyle name="Примечание 27 2 3 2" xfId="40850" xr:uid="{00000000-0005-0000-0000-0000F5C70000}"/>
    <cellStyle name="Примечание 27 2 3 3" xfId="40851" xr:uid="{00000000-0005-0000-0000-0000F6C70000}"/>
    <cellStyle name="Примечание 27 2 4" xfId="40852" xr:uid="{00000000-0005-0000-0000-0000F7C70000}"/>
    <cellStyle name="Примечание 27 2 4 2" xfId="40853" xr:uid="{00000000-0005-0000-0000-0000F8C70000}"/>
    <cellStyle name="Примечание 27 2 4 3" xfId="40854" xr:uid="{00000000-0005-0000-0000-0000F9C70000}"/>
    <cellStyle name="Примечание 27 2 5" xfId="40855" xr:uid="{00000000-0005-0000-0000-0000FAC70000}"/>
    <cellStyle name="Примечание 27 2 5 2" xfId="40856" xr:uid="{00000000-0005-0000-0000-0000FBC70000}"/>
    <cellStyle name="Примечание 27 2 5 3" xfId="40857" xr:uid="{00000000-0005-0000-0000-0000FCC70000}"/>
    <cellStyle name="Примечание 27 2 6" xfId="40858" xr:uid="{00000000-0005-0000-0000-0000FDC70000}"/>
    <cellStyle name="Примечание 27 2 6 2" xfId="40859" xr:uid="{00000000-0005-0000-0000-0000FEC70000}"/>
    <cellStyle name="Примечание 27 2 6 3" xfId="40860" xr:uid="{00000000-0005-0000-0000-0000FFC70000}"/>
    <cellStyle name="Примечание 27 2 7" xfId="40861" xr:uid="{00000000-0005-0000-0000-000000C80000}"/>
    <cellStyle name="Примечание 27 2 7 2" xfId="40862" xr:uid="{00000000-0005-0000-0000-000001C80000}"/>
    <cellStyle name="Примечание 27 2 7 3" xfId="40863" xr:uid="{00000000-0005-0000-0000-000002C80000}"/>
    <cellStyle name="Примечание 27 2 8" xfId="40864" xr:uid="{00000000-0005-0000-0000-000003C80000}"/>
    <cellStyle name="Примечание 27 2 8 2" xfId="40865" xr:uid="{00000000-0005-0000-0000-000004C80000}"/>
    <cellStyle name="Примечание 27 2 8 3" xfId="40866" xr:uid="{00000000-0005-0000-0000-000005C80000}"/>
    <cellStyle name="Примечание 27 2 9" xfId="40867" xr:uid="{00000000-0005-0000-0000-000006C80000}"/>
    <cellStyle name="Примечание 27 2 9 2" xfId="40868" xr:uid="{00000000-0005-0000-0000-000007C80000}"/>
    <cellStyle name="Примечание 27 2 9 3" xfId="40869" xr:uid="{00000000-0005-0000-0000-000008C80000}"/>
    <cellStyle name="Примечание 27 3" xfId="40870" xr:uid="{00000000-0005-0000-0000-000009C80000}"/>
    <cellStyle name="Примечание 27 3 10" xfId="40871" xr:uid="{00000000-0005-0000-0000-00000AC80000}"/>
    <cellStyle name="Примечание 27 3 2" xfId="40872" xr:uid="{00000000-0005-0000-0000-00000BC80000}"/>
    <cellStyle name="Примечание 27 3 2 2" xfId="40873" xr:uid="{00000000-0005-0000-0000-00000CC80000}"/>
    <cellStyle name="Примечание 27 3 2 3" xfId="40874" xr:uid="{00000000-0005-0000-0000-00000DC80000}"/>
    <cellStyle name="Примечание 27 3 3" xfId="40875" xr:uid="{00000000-0005-0000-0000-00000EC80000}"/>
    <cellStyle name="Примечание 27 3 3 2" xfId="40876" xr:uid="{00000000-0005-0000-0000-00000FC80000}"/>
    <cellStyle name="Примечание 27 3 3 3" xfId="40877" xr:uid="{00000000-0005-0000-0000-000010C80000}"/>
    <cellStyle name="Примечание 27 3 4" xfId="40878" xr:uid="{00000000-0005-0000-0000-000011C80000}"/>
    <cellStyle name="Примечание 27 3 4 2" xfId="40879" xr:uid="{00000000-0005-0000-0000-000012C80000}"/>
    <cellStyle name="Примечание 27 3 4 3" xfId="40880" xr:uid="{00000000-0005-0000-0000-000013C80000}"/>
    <cellStyle name="Примечание 27 3 5" xfId="40881" xr:uid="{00000000-0005-0000-0000-000014C80000}"/>
    <cellStyle name="Примечание 27 3 5 2" xfId="40882" xr:uid="{00000000-0005-0000-0000-000015C80000}"/>
    <cellStyle name="Примечание 27 3 5 3" xfId="40883" xr:uid="{00000000-0005-0000-0000-000016C80000}"/>
    <cellStyle name="Примечание 27 3 6" xfId="40884" xr:uid="{00000000-0005-0000-0000-000017C80000}"/>
    <cellStyle name="Примечание 27 3 6 2" xfId="40885" xr:uid="{00000000-0005-0000-0000-000018C80000}"/>
    <cellStyle name="Примечание 27 3 6 3" xfId="40886" xr:uid="{00000000-0005-0000-0000-000019C80000}"/>
    <cellStyle name="Примечание 27 3 7" xfId="40887" xr:uid="{00000000-0005-0000-0000-00001AC80000}"/>
    <cellStyle name="Примечание 27 3 7 2" xfId="40888" xr:uid="{00000000-0005-0000-0000-00001BC80000}"/>
    <cellStyle name="Примечание 27 3 7 3" xfId="40889" xr:uid="{00000000-0005-0000-0000-00001CC80000}"/>
    <cellStyle name="Примечание 27 3 8" xfId="40890" xr:uid="{00000000-0005-0000-0000-00001DC80000}"/>
    <cellStyle name="Примечание 27 3 8 2" xfId="40891" xr:uid="{00000000-0005-0000-0000-00001EC80000}"/>
    <cellStyle name="Примечание 27 3 8 3" xfId="40892" xr:uid="{00000000-0005-0000-0000-00001FC80000}"/>
    <cellStyle name="Примечание 27 3 9" xfId="40893" xr:uid="{00000000-0005-0000-0000-000020C80000}"/>
    <cellStyle name="Примечание 27 3 9 2" xfId="40894" xr:uid="{00000000-0005-0000-0000-000021C80000}"/>
    <cellStyle name="Примечание 27 3 9 3" xfId="40895" xr:uid="{00000000-0005-0000-0000-000022C80000}"/>
    <cellStyle name="Примечание 27 4" xfId="40896" xr:uid="{00000000-0005-0000-0000-000023C80000}"/>
    <cellStyle name="Примечание 27 4 10" xfId="40897" xr:uid="{00000000-0005-0000-0000-000024C80000}"/>
    <cellStyle name="Примечание 27 4 2" xfId="40898" xr:uid="{00000000-0005-0000-0000-000025C80000}"/>
    <cellStyle name="Примечание 27 4 2 2" xfId="40899" xr:uid="{00000000-0005-0000-0000-000026C80000}"/>
    <cellStyle name="Примечание 27 4 2 3" xfId="40900" xr:uid="{00000000-0005-0000-0000-000027C80000}"/>
    <cellStyle name="Примечание 27 4 3" xfId="40901" xr:uid="{00000000-0005-0000-0000-000028C80000}"/>
    <cellStyle name="Примечание 27 4 3 2" xfId="40902" xr:uid="{00000000-0005-0000-0000-000029C80000}"/>
    <cellStyle name="Примечание 27 4 3 3" xfId="40903" xr:uid="{00000000-0005-0000-0000-00002AC80000}"/>
    <cellStyle name="Примечание 27 4 4" xfId="40904" xr:uid="{00000000-0005-0000-0000-00002BC80000}"/>
    <cellStyle name="Примечание 27 4 4 2" xfId="40905" xr:uid="{00000000-0005-0000-0000-00002CC80000}"/>
    <cellStyle name="Примечание 27 4 4 3" xfId="40906" xr:uid="{00000000-0005-0000-0000-00002DC80000}"/>
    <cellStyle name="Примечание 27 4 5" xfId="40907" xr:uid="{00000000-0005-0000-0000-00002EC80000}"/>
    <cellStyle name="Примечание 27 4 5 2" xfId="40908" xr:uid="{00000000-0005-0000-0000-00002FC80000}"/>
    <cellStyle name="Примечание 27 4 5 3" xfId="40909" xr:uid="{00000000-0005-0000-0000-000030C80000}"/>
    <cellStyle name="Примечание 27 4 6" xfId="40910" xr:uid="{00000000-0005-0000-0000-000031C80000}"/>
    <cellStyle name="Примечание 27 4 6 2" xfId="40911" xr:uid="{00000000-0005-0000-0000-000032C80000}"/>
    <cellStyle name="Примечание 27 4 6 3" xfId="40912" xr:uid="{00000000-0005-0000-0000-000033C80000}"/>
    <cellStyle name="Примечание 27 4 7" xfId="40913" xr:uid="{00000000-0005-0000-0000-000034C80000}"/>
    <cellStyle name="Примечание 27 4 7 2" xfId="40914" xr:uid="{00000000-0005-0000-0000-000035C80000}"/>
    <cellStyle name="Примечание 27 4 7 3" xfId="40915" xr:uid="{00000000-0005-0000-0000-000036C80000}"/>
    <cellStyle name="Примечание 27 4 8" xfId="40916" xr:uid="{00000000-0005-0000-0000-000037C80000}"/>
    <cellStyle name="Примечание 27 4 8 2" xfId="40917" xr:uid="{00000000-0005-0000-0000-000038C80000}"/>
    <cellStyle name="Примечание 27 4 8 3" xfId="40918" xr:uid="{00000000-0005-0000-0000-000039C80000}"/>
    <cellStyle name="Примечание 27 4 9" xfId="40919" xr:uid="{00000000-0005-0000-0000-00003AC80000}"/>
    <cellStyle name="Примечание 27 4 9 2" xfId="40920" xr:uid="{00000000-0005-0000-0000-00003BC80000}"/>
    <cellStyle name="Примечание 27 4 9 3" xfId="40921" xr:uid="{00000000-0005-0000-0000-00003CC80000}"/>
    <cellStyle name="Примечание 27 5" xfId="40922" xr:uid="{00000000-0005-0000-0000-00003DC80000}"/>
    <cellStyle name="Примечание 27 5 10" xfId="40923" xr:uid="{00000000-0005-0000-0000-00003EC80000}"/>
    <cellStyle name="Примечание 27 5 2" xfId="40924" xr:uid="{00000000-0005-0000-0000-00003FC80000}"/>
    <cellStyle name="Примечание 27 5 2 2" xfId="40925" xr:uid="{00000000-0005-0000-0000-000040C80000}"/>
    <cellStyle name="Примечание 27 5 2 3" xfId="40926" xr:uid="{00000000-0005-0000-0000-000041C80000}"/>
    <cellStyle name="Примечание 27 5 3" xfId="40927" xr:uid="{00000000-0005-0000-0000-000042C80000}"/>
    <cellStyle name="Примечание 27 5 3 2" xfId="40928" xr:uid="{00000000-0005-0000-0000-000043C80000}"/>
    <cellStyle name="Примечание 27 5 3 3" xfId="40929" xr:uid="{00000000-0005-0000-0000-000044C80000}"/>
    <cellStyle name="Примечание 27 5 4" xfId="40930" xr:uid="{00000000-0005-0000-0000-000045C80000}"/>
    <cellStyle name="Примечание 27 5 4 2" xfId="40931" xr:uid="{00000000-0005-0000-0000-000046C80000}"/>
    <cellStyle name="Примечание 27 5 4 3" xfId="40932" xr:uid="{00000000-0005-0000-0000-000047C80000}"/>
    <cellStyle name="Примечание 27 5 5" xfId="40933" xr:uid="{00000000-0005-0000-0000-000048C80000}"/>
    <cellStyle name="Примечание 27 5 5 2" xfId="40934" xr:uid="{00000000-0005-0000-0000-000049C80000}"/>
    <cellStyle name="Примечание 27 5 5 3" xfId="40935" xr:uid="{00000000-0005-0000-0000-00004AC80000}"/>
    <cellStyle name="Примечание 27 5 6" xfId="40936" xr:uid="{00000000-0005-0000-0000-00004BC80000}"/>
    <cellStyle name="Примечание 27 5 6 2" xfId="40937" xr:uid="{00000000-0005-0000-0000-00004CC80000}"/>
    <cellStyle name="Примечание 27 5 6 3" xfId="40938" xr:uid="{00000000-0005-0000-0000-00004DC80000}"/>
    <cellStyle name="Примечание 27 5 7" xfId="40939" xr:uid="{00000000-0005-0000-0000-00004EC80000}"/>
    <cellStyle name="Примечание 27 5 7 2" xfId="40940" xr:uid="{00000000-0005-0000-0000-00004FC80000}"/>
    <cellStyle name="Примечание 27 5 7 3" xfId="40941" xr:uid="{00000000-0005-0000-0000-000050C80000}"/>
    <cellStyle name="Примечание 27 5 8" xfId="40942" xr:uid="{00000000-0005-0000-0000-000051C80000}"/>
    <cellStyle name="Примечание 27 5 8 2" xfId="40943" xr:uid="{00000000-0005-0000-0000-000052C80000}"/>
    <cellStyle name="Примечание 27 5 8 3" xfId="40944" xr:uid="{00000000-0005-0000-0000-000053C80000}"/>
    <cellStyle name="Примечание 27 5 9" xfId="40945" xr:uid="{00000000-0005-0000-0000-000054C80000}"/>
    <cellStyle name="Примечание 27 5 9 2" xfId="40946" xr:uid="{00000000-0005-0000-0000-000055C80000}"/>
    <cellStyle name="Примечание 27 5 9 3" xfId="40947" xr:uid="{00000000-0005-0000-0000-000056C80000}"/>
    <cellStyle name="Примечание 27 6" xfId="40948" xr:uid="{00000000-0005-0000-0000-000057C80000}"/>
    <cellStyle name="Примечание 27 6 2" xfId="40949" xr:uid="{00000000-0005-0000-0000-000058C80000}"/>
    <cellStyle name="Примечание 27 6 3" xfId="40950" xr:uid="{00000000-0005-0000-0000-000059C80000}"/>
    <cellStyle name="Примечание 27 7" xfId="40951" xr:uid="{00000000-0005-0000-0000-00005AC80000}"/>
    <cellStyle name="Примечание 27 7 2" xfId="40952" xr:uid="{00000000-0005-0000-0000-00005BC80000}"/>
    <cellStyle name="Примечание 27 7 3" xfId="40953" xr:uid="{00000000-0005-0000-0000-00005CC80000}"/>
    <cellStyle name="Примечание 27 8" xfId="40954" xr:uid="{00000000-0005-0000-0000-00005DC80000}"/>
    <cellStyle name="Примечание 27 8 2" xfId="40955" xr:uid="{00000000-0005-0000-0000-00005EC80000}"/>
    <cellStyle name="Примечание 27 8 3" xfId="40956" xr:uid="{00000000-0005-0000-0000-00005FC80000}"/>
    <cellStyle name="Примечание 27 9" xfId="40957" xr:uid="{00000000-0005-0000-0000-000060C80000}"/>
    <cellStyle name="Примечание 27 9 2" xfId="40958" xr:uid="{00000000-0005-0000-0000-000061C80000}"/>
    <cellStyle name="Примечание 27 9 3" xfId="40959" xr:uid="{00000000-0005-0000-0000-000062C80000}"/>
    <cellStyle name="Примечание 28" xfId="15621" xr:uid="{00000000-0005-0000-0000-000063C80000}"/>
    <cellStyle name="Примечание 28 10" xfId="40960" xr:uid="{00000000-0005-0000-0000-000064C80000}"/>
    <cellStyle name="Примечание 28 10 2" xfId="40961" xr:uid="{00000000-0005-0000-0000-000065C80000}"/>
    <cellStyle name="Примечание 28 10 3" xfId="40962" xr:uid="{00000000-0005-0000-0000-000066C80000}"/>
    <cellStyle name="Примечание 28 11" xfId="40963" xr:uid="{00000000-0005-0000-0000-000067C80000}"/>
    <cellStyle name="Примечание 28 11 2" xfId="40964" xr:uid="{00000000-0005-0000-0000-000068C80000}"/>
    <cellStyle name="Примечание 28 11 3" xfId="40965" xr:uid="{00000000-0005-0000-0000-000069C80000}"/>
    <cellStyle name="Примечание 28 12" xfId="40966" xr:uid="{00000000-0005-0000-0000-00006AC80000}"/>
    <cellStyle name="Примечание 28 12 2" xfId="40967" xr:uid="{00000000-0005-0000-0000-00006BC80000}"/>
    <cellStyle name="Примечание 28 12 3" xfId="40968" xr:uid="{00000000-0005-0000-0000-00006CC80000}"/>
    <cellStyle name="Примечание 28 13" xfId="40969" xr:uid="{00000000-0005-0000-0000-00006DC80000}"/>
    <cellStyle name="Примечание 28 13 2" xfId="40970" xr:uid="{00000000-0005-0000-0000-00006EC80000}"/>
    <cellStyle name="Примечание 28 13 3" xfId="40971" xr:uid="{00000000-0005-0000-0000-00006FC80000}"/>
    <cellStyle name="Примечание 28 14" xfId="40972" xr:uid="{00000000-0005-0000-0000-000070C80000}"/>
    <cellStyle name="Примечание 28 15" xfId="40973" xr:uid="{00000000-0005-0000-0000-000071C80000}"/>
    <cellStyle name="Примечание 28 2" xfId="40974" xr:uid="{00000000-0005-0000-0000-000072C80000}"/>
    <cellStyle name="Примечание 28 2 10" xfId="40975" xr:uid="{00000000-0005-0000-0000-000073C80000}"/>
    <cellStyle name="Примечание 28 2 2" xfId="40976" xr:uid="{00000000-0005-0000-0000-000074C80000}"/>
    <cellStyle name="Примечание 28 2 2 2" xfId="40977" xr:uid="{00000000-0005-0000-0000-000075C80000}"/>
    <cellStyle name="Примечание 28 2 2 3" xfId="40978" xr:uid="{00000000-0005-0000-0000-000076C80000}"/>
    <cellStyle name="Примечание 28 2 3" xfId="40979" xr:uid="{00000000-0005-0000-0000-000077C80000}"/>
    <cellStyle name="Примечание 28 2 3 2" xfId="40980" xr:uid="{00000000-0005-0000-0000-000078C80000}"/>
    <cellStyle name="Примечание 28 2 3 3" xfId="40981" xr:uid="{00000000-0005-0000-0000-000079C80000}"/>
    <cellStyle name="Примечание 28 2 4" xfId="40982" xr:uid="{00000000-0005-0000-0000-00007AC80000}"/>
    <cellStyle name="Примечание 28 2 4 2" xfId="40983" xr:uid="{00000000-0005-0000-0000-00007BC80000}"/>
    <cellStyle name="Примечание 28 2 4 3" xfId="40984" xr:uid="{00000000-0005-0000-0000-00007CC80000}"/>
    <cellStyle name="Примечание 28 2 5" xfId="40985" xr:uid="{00000000-0005-0000-0000-00007DC80000}"/>
    <cellStyle name="Примечание 28 2 5 2" xfId="40986" xr:uid="{00000000-0005-0000-0000-00007EC80000}"/>
    <cellStyle name="Примечание 28 2 5 3" xfId="40987" xr:uid="{00000000-0005-0000-0000-00007FC80000}"/>
    <cellStyle name="Примечание 28 2 6" xfId="40988" xr:uid="{00000000-0005-0000-0000-000080C80000}"/>
    <cellStyle name="Примечание 28 2 6 2" xfId="40989" xr:uid="{00000000-0005-0000-0000-000081C80000}"/>
    <cellStyle name="Примечание 28 2 6 3" xfId="40990" xr:uid="{00000000-0005-0000-0000-000082C80000}"/>
    <cellStyle name="Примечание 28 2 7" xfId="40991" xr:uid="{00000000-0005-0000-0000-000083C80000}"/>
    <cellStyle name="Примечание 28 2 7 2" xfId="40992" xr:uid="{00000000-0005-0000-0000-000084C80000}"/>
    <cellStyle name="Примечание 28 2 7 3" xfId="40993" xr:uid="{00000000-0005-0000-0000-000085C80000}"/>
    <cellStyle name="Примечание 28 2 8" xfId="40994" xr:uid="{00000000-0005-0000-0000-000086C80000}"/>
    <cellStyle name="Примечание 28 2 8 2" xfId="40995" xr:uid="{00000000-0005-0000-0000-000087C80000}"/>
    <cellStyle name="Примечание 28 2 8 3" xfId="40996" xr:uid="{00000000-0005-0000-0000-000088C80000}"/>
    <cellStyle name="Примечание 28 2 9" xfId="40997" xr:uid="{00000000-0005-0000-0000-000089C80000}"/>
    <cellStyle name="Примечание 28 2 9 2" xfId="40998" xr:uid="{00000000-0005-0000-0000-00008AC80000}"/>
    <cellStyle name="Примечание 28 2 9 3" xfId="40999" xr:uid="{00000000-0005-0000-0000-00008BC80000}"/>
    <cellStyle name="Примечание 28 3" xfId="41000" xr:uid="{00000000-0005-0000-0000-00008CC80000}"/>
    <cellStyle name="Примечание 28 3 10" xfId="41001" xr:uid="{00000000-0005-0000-0000-00008DC80000}"/>
    <cellStyle name="Примечание 28 3 2" xfId="41002" xr:uid="{00000000-0005-0000-0000-00008EC80000}"/>
    <cellStyle name="Примечание 28 3 2 2" xfId="41003" xr:uid="{00000000-0005-0000-0000-00008FC80000}"/>
    <cellStyle name="Примечание 28 3 2 3" xfId="41004" xr:uid="{00000000-0005-0000-0000-000090C80000}"/>
    <cellStyle name="Примечание 28 3 3" xfId="41005" xr:uid="{00000000-0005-0000-0000-000091C80000}"/>
    <cellStyle name="Примечание 28 3 3 2" xfId="41006" xr:uid="{00000000-0005-0000-0000-000092C80000}"/>
    <cellStyle name="Примечание 28 3 3 3" xfId="41007" xr:uid="{00000000-0005-0000-0000-000093C80000}"/>
    <cellStyle name="Примечание 28 3 4" xfId="41008" xr:uid="{00000000-0005-0000-0000-000094C80000}"/>
    <cellStyle name="Примечание 28 3 4 2" xfId="41009" xr:uid="{00000000-0005-0000-0000-000095C80000}"/>
    <cellStyle name="Примечание 28 3 4 3" xfId="41010" xr:uid="{00000000-0005-0000-0000-000096C80000}"/>
    <cellStyle name="Примечание 28 3 5" xfId="41011" xr:uid="{00000000-0005-0000-0000-000097C80000}"/>
    <cellStyle name="Примечание 28 3 5 2" xfId="41012" xr:uid="{00000000-0005-0000-0000-000098C80000}"/>
    <cellStyle name="Примечание 28 3 5 3" xfId="41013" xr:uid="{00000000-0005-0000-0000-000099C80000}"/>
    <cellStyle name="Примечание 28 3 6" xfId="41014" xr:uid="{00000000-0005-0000-0000-00009AC80000}"/>
    <cellStyle name="Примечание 28 3 6 2" xfId="41015" xr:uid="{00000000-0005-0000-0000-00009BC80000}"/>
    <cellStyle name="Примечание 28 3 6 3" xfId="41016" xr:uid="{00000000-0005-0000-0000-00009CC80000}"/>
    <cellStyle name="Примечание 28 3 7" xfId="41017" xr:uid="{00000000-0005-0000-0000-00009DC80000}"/>
    <cellStyle name="Примечание 28 3 7 2" xfId="41018" xr:uid="{00000000-0005-0000-0000-00009EC80000}"/>
    <cellStyle name="Примечание 28 3 7 3" xfId="41019" xr:uid="{00000000-0005-0000-0000-00009FC80000}"/>
    <cellStyle name="Примечание 28 3 8" xfId="41020" xr:uid="{00000000-0005-0000-0000-0000A0C80000}"/>
    <cellStyle name="Примечание 28 3 8 2" xfId="41021" xr:uid="{00000000-0005-0000-0000-0000A1C80000}"/>
    <cellStyle name="Примечание 28 3 8 3" xfId="41022" xr:uid="{00000000-0005-0000-0000-0000A2C80000}"/>
    <cellStyle name="Примечание 28 3 9" xfId="41023" xr:uid="{00000000-0005-0000-0000-0000A3C80000}"/>
    <cellStyle name="Примечание 28 3 9 2" xfId="41024" xr:uid="{00000000-0005-0000-0000-0000A4C80000}"/>
    <cellStyle name="Примечание 28 3 9 3" xfId="41025" xr:uid="{00000000-0005-0000-0000-0000A5C80000}"/>
    <cellStyle name="Примечание 28 4" xfId="41026" xr:uid="{00000000-0005-0000-0000-0000A6C80000}"/>
    <cellStyle name="Примечание 28 4 10" xfId="41027" xr:uid="{00000000-0005-0000-0000-0000A7C80000}"/>
    <cellStyle name="Примечание 28 4 2" xfId="41028" xr:uid="{00000000-0005-0000-0000-0000A8C80000}"/>
    <cellStyle name="Примечание 28 4 2 2" xfId="41029" xr:uid="{00000000-0005-0000-0000-0000A9C80000}"/>
    <cellStyle name="Примечание 28 4 2 3" xfId="41030" xr:uid="{00000000-0005-0000-0000-0000AAC80000}"/>
    <cellStyle name="Примечание 28 4 3" xfId="41031" xr:uid="{00000000-0005-0000-0000-0000ABC80000}"/>
    <cellStyle name="Примечание 28 4 3 2" xfId="41032" xr:uid="{00000000-0005-0000-0000-0000ACC80000}"/>
    <cellStyle name="Примечание 28 4 3 3" xfId="41033" xr:uid="{00000000-0005-0000-0000-0000ADC80000}"/>
    <cellStyle name="Примечание 28 4 4" xfId="41034" xr:uid="{00000000-0005-0000-0000-0000AEC80000}"/>
    <cellStyle name="Примечание 28 4 4 2" xfId="41035" xr:uid="{00000000-0005-0000-0000-0000AFC80000}"/>
    <cellStyle name="Примечание 28 4 4 3" xfId="41036" xr:uid="{00000000-0005-0000-0000-0000B0C80000}"/>
    <cellStyle name="Примечание 28 4 5" xfId="41037" xr:uid="{00000000-0005-0000-0000-0000B1C80000}"/>
    <cellStyle name="Примечание 28 4 5 2" xfId="41038" xr:uid="{00000000-0005-0000-0000-0000B2C80000}"/>
    <cellStyle name="Примечание 28 4 5 3" xfId="41039" xr:uid="{00000000-0005-0000-0000-0000B3C80000}"/>
    <cellStyle name="Примечание 28 4 6" xfId="41040" xr:uid="{00000000-0005-0000-0000-0000B4C80000}"/>
    <cellStyle name="Примечание 28 4 6 2" xfId="41041" xr:uid="{00000000-0005-0000-0000-0000B5C80000}"/>
    <cellStyle name="Примечание 28 4 6 3" xfId="41042" xr:uid="{00000000-0005-0000-0000-0000B6C80000}"/>
    <cellStyle name="Примечание 28 4 7" xfId="41043" xr:uid="{00000000-0005-0000-0000-0000B7C80000}"/>
    <cellStyle name="Примечание 28 4 7 2" xfId="41044" xr:uid="{00000000-0005-0000-0000-0000B8C80000}"/>
    <cellStyle name="Примечание 28 4 7 3" xfId="41045" xr:uid="{00000000-0005-0000-0000-0000B9C80000}"/>
    <cellStyle name="Примечание 28 4 8" xfId="41046" xr:uid="{00000000-0005-0000-0000-0000BAC80000}"/>
    <cellStyle name="Примечание 28 4 8 2" xfId="41047" xr:uid="{00000000-0005-0000-0000-0000BBC80000}"/>
    <cellStyle name="Примечание 28 4 8 3" xfId="41048" xr:uid="{00000000-0005-0000-0000-0000BCC80000}"/>
    <cellStyle name="Примечание 28 4 9" xfId="41049" xr:uid="{00000000-0005-0000-0000-0000BDC80000}"/>
    <cellStyle name="Примечание 28 4 9 2" xfId="41050" xr:uid="{00000000-0005-0000-0000-0000BEC80000}"/>
    <cellStyle name="Примечание 28 4 9 3" xfId="41051" xr:uid="{00000000-0005-0000-0000-0000BFC80000}"/>
    <cellStyle name="Примечание 28 5" xfId="41052" xr:uid="{00000000-0005-0000-0000-0000C0C80000}"/>
    <cellStyle name="Примечание 28 5 10" xfId="41053" xr:uid="{00000000-0005-0000-0000-0000C1C80000}"/>
    <cellStyle name="Примечание 28 5 2" xfId="41054" xr:uid="{00000000-0005-0000-0000-0000C2C80000}"/>
    <cellStyle name="Примечание 28 5 2 2" xfId="41055" xr:uid="{00000000-0005-0000-0000-0000C3C80000}"/>
    <cellStyle name="Примечание 28 5 2 3" xfId="41056" xr:uid="{00000000-0005-0000-0000-0000C4C80000}"/>
    <cellStyle name="Примечание 28 5 3" xfId="41057" xr:uid="{00000000-0005-0000-0000-0000C5C80000}"/>
    <cellStyle name="Примечание 28 5 3 2" xfId="41058" xr:uid="{00000000-0005-0000-0000-0000C6C80000}"/>
    <cellStyle name="Примечание 28 5 3 3" xfId="41059" xr:uid="{00000000-0005-0000-0000-0000C7C80000}"/>
    <cellStyle name="Примечание 28 5 4" xfId="41060" xr:uid="{00000000-0005-0000-0000-0000C8C80000}"/>
    <cellStyle name="Примечание 28 5 4 2" xfId="41061" xr:uid="{00000000-0005-0000-0000-0000C9C80000}"/>
    <cellStyle name="Примечание 28 5 4 3" xfId="41062" xr:uid="{00000000-0005-0000-0000-0000CAC80000}"/>
    <cellStyle name="Примечание 28 5 5" xfId="41063" xr:uid="{00000000-0005-0000-0000-0000CBC80000}"/>
    <cellStyle name="Примечание 28 5 5 2" xfId="41064" xr:uid="{00000000-0005-0000-0000-0000CCC80000}"/>
    <cellStyle name="Примечание 28 5 5 3" xfId="41065" xr:uid="{00000000-0005-0000-0000-0000CDC80000}"/>
    <cellStyle name="Примечание 28 5 6" xfId="41066" xr:uid="{00000000-0005-0000-0000-0000CEC80000}"/>
    <cellStyle name="Примечание 28 5 6 2" xfId="41067" xr:uid="{00000000-0005-0000-0000-0000CFC80000}"/>
    <cellStyle name="Примечание 28 5 6 3" xfId="41068" xr:uid="{00000000-0005-0000-0000-0000D0C80000}"/>
    <cellStyle name="Примечание 28 5 7" xfId="41069" xr:uid="{00000000-0005-0000-0000-0000D1C80000}"/>
    <cellStyle name="Примечание 28 5 7 2" xfId="41070" xr:uid="{00000000-0005-0000-0000-0000D2C80000}"/>
    <cellStyle name="Примечание 28 5 7 3" xfId="41071" xr:uid="{00000000-0005-0000-0000-0000D3C80000}"/>
    <cellStyle name="Примечание 28 5 8" xfId="41072" xr:uid="{00000000-0005-0000-0000-0000D4C80000}"/>
    <cellStyle name="Примечание 28 5 8 2" xfId="41073" xr:uid="{00000000-0005-0000-0000-0000D5C80000}"/>
    <cellStyle name="Примечание 28 5 8 3" xfId="41074" xr:uid="{00000000-0005-0000-0000-0000D6C80000}"/>
    <cellStyle name="Примечание 28 5 9" xfId="41075" xr:uid="{00000000-0005-0000-0000-0000D7C80000}"/>
    <cellStyle name="Примечание 28 5 9 2" xfId="41076" xr:uid="{00000000-0005-0000-0000-0000D8C80000}"/>
    <cellStyle name="Примечание 28 5 9 3" xfId="41077" xr:uid="{00000000-0005-0000-0000-0000D9C80000}"/>
    <cellStyle name="Примечание 28 6" xfId="41078" xr:uid="{00000000-0005-0000-0000-0000DAC80000}"/>
    <cellStyle name="Примечание 28 6 2" xfId="41079" xr:uid="{00000000-0005-0000-0000-0000DBC80000}"/>
    <cellStyle name="Примечание 28 6 3" xfId="41080" xr:uid="{00000000-0005-0000-0000-0000DCC80000}"/>
    <cellStyle name="Примечание 28 7" xfId="41081" xr:uid="{00000000-0005-0000-0000-0000DDC80000}"/>
    <cellStyle name="Примечание 28 7 2" xfId="41082" xr:uid="{00000000-0005-0000-0000-0000DEC80000}"/>
    <cellStyle name="Примечание 28 7 3" xfId="41083" xr:uid="{00000000-0005-0000-0000-0000DFC80000}"/>
    <cellStyle name="Примечание 28 8" xfId="41084" xr:uid="{00000000-0005-0000-0000-0000E0C80000}"/>
    <cellStyle name="Примечание 28 8 2" xfId="41085" xr:uid="{00000000-0005-0000-0000-0000E1C80000}"/>
    <cellStyle name="Примечание 28 8 3" xfId="41086" xr:uid="{00000000-0005-0000-0000-0000E2C80000}"/>
    <cellStyle name="Примечание 28 9" xfId="41087" xr:uid="{00000000-0005-0000-0000-0000E3C80000}"/>
    <cellStyle name="Примечание 28 9 2" xfId="41088" xr:uid="{00000000-0005-0000-0000-0000E4C80000}"/>
    <cellStyle name="Примечание 28 9 3" xfId="41089" xr:uid="{00000000-0005-0000-0000-0000E5C80000}"/>
    <cellStyle name="Примечание 29" xfId="15622" xr:uid="{00000000-0005-0000-0000-0000E6C80000}"/>
    <cellStyle name="Примечание 29 10" xfId="41090" xr:uid="{00000000-0005-0000-0000-0000E7C80000}"/>
    <cellStyle name="Примечание 29 10 2" xfId="41091" xr:uid="{00000000-0005-0000-0000-0000E8C80000}"/>
    <cellStyle name="Примечание 29 10 3" xfId="41092" xr:uid="{00000000-0005-0000-0000-0000E9C80000}"/>
    <cellStyle name="Примечание 29 11" xfId="41093" xr:uid="{00000000-0005-0000-0000-0000EAC80000}"/>
    <cellStyle name="Примечание 29 11 2" xfId="41094" xr:uid="{00000000-0005-0000-0000-0000EBC80000}"/>
    <cellStyle name="Примечание 29 11 3" xfId="41095" xr:uid="{00000000-0005-0000-0000-0000ECC80000}"/>
    <cellStyle name="Примечание 29 12" xfId="41096" xr:uid="{00000000-0005-0000-0000-0000EDC80000}"/>
    <cellStyle name="Примечание 29 12 2" xfId="41097" xr:uid="{00000000-0005-0000-0000-0000EEC80000}"/>
    <cellStyle name="Примечание 29 12 3" xfId="41098" xr:uid="{00000000-0005-0000-0000-0000EFC80000}"/>
    <cellStyle name="Примечание 29 13" xfId="41099" xr:uid="{00000000-0005-0000-0000-0000F0C80000}"/>
    <cellStyle name="Примечание 29 13 2" xfId="41100" xr:uid="{00000000-0005-0000-0000-0000F1C80000}"/>
    <cellStyle name="Примечание 29 13 3" xfId="41101" xr:uid="{00000000-0005-0000-0000-0000F2C80000}"/>
    <cellStyle name="Примечание 29 14" xfId="41102" xr:uid="{00000000-0005-0000-0000-0000F3C80000}"/>
    <cellStyle name="Примечание 29 15" xfId="41103" xr:uid="{00000000-0005-0000-0000-0000F4C80000}"/>
    <cellStyle name="Примечание 29 2" xfId="41104" xr:uid="{00000000-0005-0000-0000-0000F5C80000}"/>
    <cellStyle name="Примечание 29 2 10" xfId="41105" xr:uid="{00000000-0005-0000-0000-0000F6C80000}"/>
    <cellStyle name="Примечание 29 2 2" xfId="41106" xr:uid="{00000000-0005-0000-0000-0000F7C80000}"/>
    <cellStyle name="Примечание 29 2 2 2" xfId="41107" xr:uid="{00000000-0005-0000-0000-0000F8C80000}"/>
    <cellStyle name="Примечание 29 2 2 3" xfId="41108" xr:uid="{00000000-0005-0000-0000-0000F9C80000}"/>
    <cellStyle name="Примечание 29 2 3" xfId="41109" xr:uid="{00000000-0005-0000-0000-0000FAC80000}"/>
    <cellStyle name="Примечание 29 2 3 2" xfId="41110" xr:uid="{00000000-0005-0000-0000-0000FBC80000}"/>
    <cellStyle name="Примечание 29 2 3 3" xfId="41111" xr:uid="{00000000-0005-0000-0000-0000FCC80000}"/>
    <cellStyle name="Примечание 29 2 4" xfId="41112" xr:uid="{00000000-0005-0000-0000-0000FDC80000}"/>
    <cellStyle name="Примечание 29 2 4 2" xfId="41113" xr:uid="{00000000-0005-0000-0000-0000FEC80000}"/>
    <cellStyle name="Примечание 29 2 4 3" xfId="41114" xr:uid="{00000000-0005-0000-0000-0000FFC80000}"/>
    <cellStyle name="Примечание 29 2 5" xfId="41115" xr:uid="{00000000-0005-0000-0000-000000C90000}"/>
    <cellStyle name="Примечание 29 2 5 2" xfId="41116" xr:uid="{00000000-0005-0000-0000-000001C90000}"/>
    <cellStyle name="Примечание 29 2 5 3" xfId="41117" xr:uid="{00000000-0005-0000-0000-000002C90000}"/>
    <cellStyle name="Примечание 29 2 6" xfId="41118" xr:uid="{00000000-0005-0000-0000-000003C90000}"/>
    <cellStyle name="Примечание 29 2 6 2" xfId="41119" xr:uid="{00000000-0005-0000-0000-000004C90000}"/>
    <cellStyle name="Примечание 29 2 6 3" xfId="41120" xr:uid="{00000000-0005-0000-0000-000005C90000}"/>
    <cellStyle name="Примечание 29 2 7" xfId="41121" xr:uid="{00000000-0005-0000-0000-000006C90000}"/>
    <cellStyle name="Примечание 29 2 7 2" xfId="41122" xr:uid="{00000000-0005-0000-0000-000007C90000}"/>
    <cellStyle name="Примечание 29 2 7 3" xfId="41123" xr:uid="{00000000-0005-0000-0000-000008C90000}"/>
    <cellStyle name="Примечание 29 2 8" xfId="41124" xr:uid="{00000000-0005-0000-0000-000009C90000}"/>
    <cellStyle name="Примечание 29 2 8 2" xfId="41125" xr:uid="{00000000-0005-0000-0000-00000AC90000}"/>
    <cellStyle name="Примечание 29 2 8 3" xfId="41126" xr:uid="{00000000-0005-0000-0000-00000BC90000}"/>
    <cellStyle name="Примечание 29 2 9" xfId="41127" xr:uid="{00000000-0005-0000-0000-00000CC90000}"/>
    <cellStyle name="Примечание 29 2 9 2" xfId="41128" xr:uid="{00000000-0005-0000-0000-00000DC90000}"/>
    <cellStyle name="Примечание 29 2 9 3" xfId="41129" xr:uid="{00000000-0005-0000-0000-00000EC90000}"/>
    <cellStyle name="Примечание 29 3" xfId="41130" xr:uid="{00000000-0005-0000-0000-00000FC90000}"/>
    <cellStyle name="Примечание 29 3 10" xfId="41131" xr:uid="{00000000-0005-0000-0000-000010C90000}"/>
    <cellStyle name="Примечание 29 3 2" xfId="41132" xr:uid="{00000000-0005-0000-0000-000011C90000}"/>
    <cellStyle name="Примечание 29 3 2 2" xfId="41133" xr:uid="{00000000-0005-0000-0000-000012C90000}"/>
    <cellStyle name="Примечание 29 3 2 3" xfId="41134" xr:uid="{00000000-0005-0000-0000-000013C90000}"/>
    <cellStyle name="Примечание 29 3 3" xfId="41135" xr:uid="{00000000-0005-0000-0000-000014C90000}"/>
    <cellStyle name="Примечание 29 3 3 2" xfId="41136" xr:uid="{00000000-0005-0000-0000-000015C90000}"/>
    <cellStyle name="Примечание 29 3 3 3" xfId="41137" xr:uid="{00000000-0005-0000-0000-000016C90000}"/>
    <cellStyle name="Примечание 29 3 4" xfId="41138" xr:uid="{00000000-0005-0000-0000-000017C90000}"/>
    <cellStyle name="Примечание 29 3 4 2" xfId="41139" xr:uid="{00000000-0005-0000-0000-000018C90000}"/>
    <cellStyle name="Примечание 29 3 4 3" xfId="41140" xr:uid="{00000000-0005-0000-0000-000019C90000}"/>
    <cellStyle name="Примечание 29 3 5" xfId="41141" xr:uid="{00000000-0005-0000-0000-00001AC90000}"/>
    <cellStyle name="Примечание 29 3 5 2" xfId="41142" xr:uid="{00000000-0005-0000-0000-00001BC90000}"/>
    <cellStyle name="Примечание 29 3 5 3" xfId="41143" xr:uid="{00000000-0005-0000-0000-00001CC90000}"/>
    <cellStyle name="Примечание 29 3 6" xfId="41144" xr:uid="{00000000-0005-0000-0000-00001DC90000}"/>
    <cellStyle name="Примечание 29 3 6 2" xfId="41145" xr:uid="{00000000-0005-0000-0000-00001EC90000}"/>
    <cellStyle name="Примечание 29 3 6 3" xfId="41146" xr:uid="{00000000-0005-0000-0000-00001FC90000}"/>
    <cellStyle name="Примечание 29 3 7" xfId="41147" xr:uid="{00000000-0005-0000-0000-000020C90000}"/>
    <cellStyle name="Примечание 29 3 7 2" xfId="41148" xr:uid="{00000000-0005-0000-0000-000021C90000}"/>
    <cellStyle name="Примечание 29 3 7 3" xfId="41149" xr:uid="{00000000-0005-0000-0000-000022C90000}"/>
    <cellStyle name="Примечание 29 3 8" xfId="41150" xr:uid="{00000000-0005-0000-0000-000023C90000}"/>
    <cellStyle name="Примечание 29 3 8 2" xfId="41151" xr:uid="{00000000-0005-0000-0000-000024C90000}"/>
    <cellStyle name="Примечание 29 3 8 3" xfId="41152" xr:uid="{00000000-0005-0000-0000-000025C90000}"/>
    <cellStyle name="Примечание 29 3 9" xfId="41153" xr:uid="{00000000-0005-0000-0000-000026C90000}"/>
    <cellStyle name="Примечание 29 3 9 2" xfId="41154" xr:uid="{00000000-0005-0000-0000-000027C90000}"/>
    <cellStyle name="Примечание 29 3 9 3" xfId="41155" xr:uid="{00000000-0005-0000-0000-000028C90000}"/>
    <cellStyle name="Примечание 29 4" xfId="41156" xr:uid="{00000000-0005-0000-0000-000029C90000}"/>
    <cellStyle name="Примечание 29 4 10" xfId="41157" xr:uid="{00000000-0005-0000-0000-00002AC90000}"/>
    <cellStyle name="Примечание 29 4 2" xfId="41158" xr:uid="{00000000-0005-0000-0000-00002BC90000}"/>
    <cellStyle name="Примечание 29 4 2 2" xfId="41159" xr:uid="{00000000-0005-0000-0000-00002CC90000}"/>
    <cellStyle name="Примечание 29 4 2 3" xfId="41160" xr:uid="{00000000-0005-0000-0000-00002DC90000}"/>
    <cellStyle name="Примечание 29 4 3" xfId="41161" xr:uid="{00000000-0005-0000-0000-00002EC90000}"/>
    <cellStyle name="Примечание 29 4 3 2" xfId="41162" xr:uid="{00000000-0005-0000-0000-00002FC90000}"/>
    <cellStyle name="Примечание 29 4 3 3" xfId="41163" xr:uid="{00000000-0005-0000-0000-000030C90000}"/>
    <cellStyle name="Примечание 29 4 4" xfId="41164" xr:uid="{00000000-0005-0000-0000-000031C90000}"/>
    <cellStyle name="Примечание 29 4 4 2" xfId="41165" xr:uid="{00000000-0005-0000-0000-000032C90000}"/>
    <cellStyle name="Примечание 29 4 4 3" xfId="41166" xr:uid="{00000000-0005-0000-0000-000033C90000}"/>
    <cellStyle name="Примечание 29 4 5" xfId="41167" xr:uid="{00000000-0005-0000-0000-000034C90000}"/>
    <cellStyle name="Примечание 29 4 5 2" xfId="41168" xr:uid="{00000000-0005-0000-0000-000035C90000}"/>
    <cellStyle name="Примечание 29 4 5 3" xfId="41169" xr:uid="{00000000-0005-0000-0000-000036C90000}"/>
    <cellStyle name="Примечание 29 4 6" xfId="41170" xr:uid="{00000000-0005-0000-0000-000037C90000}"/>
    <cellStyle name="Примечание 29 4 6 2" xfId="41171" xr:uid="{00000000-0005-0000-0000-000038C90000}"/>
    <cellStyle name="Примечание 29 4 6 3" xfId="41172" xr:uid="{00000000-0005-0000-0000-000039C90000}"/>
    <cellStyle name="Примечание 29 4 7" xfId="41173" xr:uid="{00000000-0005-0000-0000-00003AC90000}"/>
    <cellStyle name="Примечание 29 4 7 2" xfId="41174" xr:uid="{00000000-0005-0000-0000-00003BC90000}"/>
    <cellStyle name="Примечание 29 4 7 3" xfId="41175" xr:uid="{00000000-0005-0000-0000-00003CC90000}"/>
    <cellStyle name="Примечание 29 4 8" xfId="41176" xr:uid="{00000000-0005-0000-0000-00003DC90000}"/>
    <cellStyle name="Примечание 29 4 8 2" xfId="41177" xr:uid="{00000000-0005-0000-0000-00003EC90000}"/>
    <cellStyle name="Примечание 29 4 8 3" xfId="41178" xr:uid="{00000000-0005-0000-0000-00003FC90000}"/>
    <cellStyle name="Примечание 29 4 9" xfId="41179" xr:uid="{00000000-0005-0000-0000-000040C90000}"/>
    <cellStyle name="Примечание 29 4 9 2" xfId="41180" xr:uid="{00000000-0005-0000-0000-000041C90000}"/>
    <cellStyle name="Примечание 29 4 9 3" xfId="41181" xr:uid="{00000000-0005-0000-0000-000042C90000}"/>
    <cellStyle name="Примечание 29 5" xfId="41182" xr:uid="{00000000-0005-0000-0000-000043C90000}"/>
    <cellStyle name="Примечание 29 5 10" xfId="41183" xr:uid="{00000000-0005-0000-0000-000044C90000}"/>
    <cellStyle name="Примечание 29 5 2" xfId="41184" xr:uid="{00000000-0005-0000-0000-000045C90000}"/>
    <cellStyle name="Примечание 29 5 2 2" xfId="41185" xr:uid="{00000000-0005-0000-0000-000046C90000}"/>
    <cellStyle name="Примечание 29 5 2 3" xfId="41186" xr:uid="{00000000-0005-0000-0000-000047C90000}"/>
    <cellStyle name="Примечание 29 5 3" xfId="41187" xr:uid="{00000000-0005-0000-0000-000048C90000}"/>
    <cellStyle name="Примечание 29 5 3 2" xfId="41188" xr:uid="{00000000-0005-0000-0000-000049C90000}"/>
    <cellStyle name="Примечание 29 5 3 3" xfId="41189" xr:uid="{00000000-0005-0000-0000-00004AC90000}"/>
    <cellStyle name="Примечание 29 5 4" xfId="41190" xr:uid="{00000000-0005-0000-0000-00004BC90000}"/>
    <cellStyle name="Примечание 29 5 4 2" xfId="41191" xr:uid="{00000000-0005-0000-0000-00004CC90000}"/>
    <cellStyle name="Примечание 29 5 4 3" xfId="41192" xr:uid="{00000000-0005-0000-0000-00004DC90000}"/>
    <cellStyle name="Примечание 29 5 5" xfId="41193" xr:uid="{00000000-0005-0000-0000-00004EC90000}"/>
    <cellStyle name="Примечание 29 5 5 2" xfId="41194" xr:uid="{00000000-0005-0000-0000-00004FC90000}"/>
    <cellStyle name="Примечание 29 5 5 3" xfId="41195" xr:uid="{00000000-0005-0000-0000-000050C90000}"/>
    <cellStyle name="Примечание 29 5 6" xfId="41196" xr:uid="{00000000-0005-0000-0000-000051C90000}"/>
    <cellStyle name="Примечание 29 5 6 2" xfId="41197" xr:uid="{00000000-0005-0000-0000-000052C90000}"/>
    <cellStyle name="Примечание 29 5 6 3" xfId="41198" xr:uid="{00000000-0005-0000-0000-000053C90000}"/>
    <cellStyle name="Примечание 29 5 7" xfId="41199" xr:uid="{00000000-0005-0000-0000-000054C90000}"/>
    <cellStyle name="Примечание 29 5 7 2" xfId="41200" xr:uid="{00000000-0005-0000-0000-000055C90000}"/>
    <cellStyle name="Примечание 29 5 7 3" xfId="41201" xr:uid="{00000000-0005-0000-0000-000056C90000}"/>
    <cellStyle name="Примечание 29 5 8" xfId="41202" xr:uid="{00000000-0005-0000-0000-000057C90000}"/>
    <cellStyle name="Примечание 29 5 8 2" xfId="41203" xr:uid="{00000000-0005-0000-0000-000058C90000}"/>
    <cellStyle name="Примечание 29 5 8 3" xfId="41204" xr:uid="{00000000-0005-0000-0000-000059C90000}"/>
    <cellStyle name="Примечание 29 5 9" xfId="41205" xr:uid="{00000000-0005-0000-0000-00005AC90000}"/>
    <cellStyle name="Примечание 29 5 9 2" xfId="41206" xr:uid="{00000000-0005-0000-0000-00005BC90000}"/>
    <cellStyle name="Примечание 29 5 9 3" xfId="41207" xr:uid="{00000000-0005-0000-0000-00005CC90000}"/>
    <cellStyle name="Примечание 29 6" xfId="41208" xr:uid="{00000000-0005-0000-0000-00005DC90000}"/>
    <cellStyle name="Примечание 29 6 2" xfId="41209" xr:uid="{00000000-0005-0000-0000-00005EC90000}"/>
    <cellStyle name="Примечание 29 6 3" xfId="41210" xr:uid="{00000000-0005-0000-0000-00005FC90000}"/>
    <cellStyle name="Примечание 29 7" xfId="41211" xr:uid="{00000000-0005-0000-0000-000060C90000}"/>
    <cellStyle name="Примечание 29 7 2" xfId="41212" xr:uid="{00000000-0005-0000-0000-000061C90000}"/>
    <cellStyle name="Примечание 29 7 3" xfId="41213" xr:uid="{00000000-0005-0000-0000-000062C90000}"/>
    <cellStyle name="Примечание 29 8" xfId="41214" xr:uid="{00000000-0005-0000-0000-000063C90000}"/>
    <cellStyle name="Примечание 29 8 2" xfId="41215" xr:uid="{00000000-0005-0000-0000-000064C90000}"/>
    <cellStyle name="Примечание 29 8 3" xfId="41216" xr:uid="{00000000-0005-0000-0000-000065C90000}"/>
    <cellStyle name="Примечание 29 9" xfId="41217" xr:uid="{00000000-0005-0000-0000-000066C90000}"/>
    <cellStyle name="Примечание 29 9 2" xfId="41218" xr:uid="{00000000-0005-0000-0000-000067C90000}"/>
    <cellStyle name="Примечание 29 9 3" xfId="41219" xr:uid="{00000000-0005-0000-0000-000068C90000}"/>
    <cellStyle name="Примечание 3" xfId="15623" xr:uid="{00000000-0005-0000-0000-000069C90000}"/>
    <cellStyle name="Примечание 3 10" xfId="15624" xr:uid="{00000000-0005-0000-0000-00006AC90000}"/>
    <cellStyle name="Примечание 3 10 10" xfId="41220" xr:uid="{00000000-0005-0000-0000-00006BC90000}"/>
    <cellStyle name="Примечание 3 10 11" xfId="41221" xr:uid="{00000000-0005-0000-0000-00006CC90000}"/>
    <cellStyle name="Примечание 3 10 12" xfId="41222" xr:uid="{00000000-0005-0000-0000-00006DC90000}"/>
    <cellStyle name="Примечание 3 10 2" xfId="41223" xr:uid="{00000000-0005-0000-0000-00006EC90000}"/>
    <cellStyle name="Примечание 3 10 2 2" xfId="41224" xr:uid="{00000000-0005-0000-0000-00006FC90000}"/>
    <cellStyle name="Примечание 3 10 2 3" xfId="41225" xr:uid="{00000000-0005-0000-0000-000070C90000}"/>
    <cellStyle name="Примечание 3 10 3" xfId="41226" xr:uid="{00000000-0005-0000-0000-000071C90000}"/>
    <cellStyle name="Примечание 3 10 3 2" xfId="41227" xr:uid="{00000000-0005-0000-0000-000072C90000}"/>
    <cellStyle name="Примечание 3 10 3 3" xfId="41228" xr:uid="{00000000-0005-0000-0000-000073C90000}"/>
    <cellStyle name="Примечание 3 10 4" xfId="41229" xr:uid="{00000000-0005-0000-0000-000074C90000}"/>
    <cellStyle name="Примечание 3 10 4 2" xfId="41230" xr:uid="{00000000-0005-0000-0000-000075C90000}"/>
    <cellStyle name="Примечание 3 10 4 3" xfId="41231" xr:uid="{00000000-0005-0000-0000-000076C90000}"/>
    <cellStyle name="Примечание 3 10 5" xfId="41232" xr:uid="{00000000-0005-0000-0000-000077C90000}"/>
    <cellStyle name="Примечание 3 10 5 2" xfId="41233" xr:uid="{00000000-0005-0000-0000-000078C90000}"/>
    <cellStyle name="Примечание 3 10 5 3" xfId="41234" xr:uid="{00000000-0005-0000-0000-000079C90000}"/>
    <cellStyle name="Примечание 3 10 6" xfId="41235" xr:uid="{00000000-0005-0000-0000-00007AC90000}"/>
    <cellStyle name="Примечание 3 10 6 2" xfId="41236" xr:uid="{00000000-0005-0000-0000-00007BC90000}"/>
    <cellStyle name="Примечание 3 10 6 3" xfId="41237" xr:uid="{00000000-0005-0000-0000-00007CC90000}"/>
    <cellStyle name="Примечание 3 10 7" xfId="41238" xr:uid="{00000000-0005-0000-0000-00007DC90000}"/>
    <cellStyle name="Примечание 3 10 7 2" xfId="41239" xr:uid="{00000000-0005-0000-0000-00007EC90000}"/>
    <cellStyle name="Примечание 3 10 7 3" xfId="41240" xr:uid="{00000000-0005-0000-0000-00007FC90000}"/>
    <cellStyle name="Примечание 3 10 8" xfId="41241" xr:uid="{00000000-0005-0000-0000-000080C90000}"/>
    <cellStyle name="Примечание 3 10 8 2" xfId="41242" xr:uid="{00000000-0005-0000-0000-000081C90000}"/>
    <cellStyle name="Примечание 3 10 8 3" xfId="41243" xr:uid="{00000000-0005-0000-0000-000082C90000}"/>
    <cellStyle name="Примечание 3 10 9" xfId="41244" xr:uid="{00000000-0005-0000-0000-000083C90000}"/>
    <cellStyle name="Примечание 3 10 9 2" xfId="41245" xr:uid="{00000000-0005-0000-0000-000084C90000}"/>
    <cellStyle name="Примечание 3 10 9 3" xfId="41246" xr:uid="{00000000-0005-0000-0000-000085C90000}"/>
    <cellStyle name="Примечание 3 11" xfId="41247" xr:uid="{00000000-0005-0000-0000-000086C90000}"/>
    <cellStyle name="Примечание 3 11 10" xfId="41248" xr:uid="{00000000-0005-0000-0000-000087C90000}"/>
    <cellStyle name="Примечание 3 11 11" xfId="41249" xr:uid="{00000000-0005-0000-0000-000088C90000}"/>
    <cellStyle name="Примечание 3 11 2" xfId="41250" xr:uid="{00000000-0005-0000-0000-000089C90000}"/>
    <cellStyle name="Примечание 3 11 2 2" xfId="41251" xr:uid="{00000000-0005-0000-0000-00008AC90000}"/>
    <cellStyle name="Примечание 3 11 2 3" xfId="41252" xr:uid="{00000000-0005-0000-0000-00008BC90000}"/>
    <cellStyle name="Примечание 3 11 3" xfId="41253" xr:uid="{00000000-0005-0000-0000-00008CC90000}"/>
    <cellStyle name="Примечание 3 11 3 2" xfId="41254" xr:uid="{00000000-0005-0000-0000-00008DC90000}"/>
    <cellStyle name="Примечание 3 11 3 3" xfId="41255" xr:uid="{00000000-0005-0000-0000-00008EC90000}"/>
    <cellStyle name="Примечание 3 11 4" xfId="41256" xr:uid="{00000000-0005-0000-0000-00008FC90000}"/>
    <cellStyle name="Примечание 3 11 4 2" xfId="41257" xr:uid="{00000000-0005-0000-0000-000090C90000}"/>
    <cellStyle name="Примечание 3 11 4 3" xfId="41258" xr:uid="{00000000-0005-0000-0000-000091C90000}"/>
    <cellStyle name="Примечание 3 11 5" xfId="41259" xr:uid="{00000000-0005-0000-0000-000092C90000}"/>
    <cellStyle name="Примечание 3 11 5 2" xfId="41260" xr:uid="{00000000-0005-0000-0000-000093C90000}"/>
    <cellStyle name="Примечание 3 11 5 3" xfId="41261" xr:uid="{00000000-0005-0000-0000-000094C90000}"/>
    <cellStyle name="Примечание 3 11 6" xfId="41262" xr:uid="{00000000-0005-0000-0000-000095C90000}"/>
    <cellStyle name="Примечание 3 11 6 2" xfId="41263" xr:uid="{00000000-0005-0000-0000-000096C90000}"/>
    <cellStyle name="Примечание 3 11 6 3" xfId="41264" xr:uid="{00000000-0005-0000-0000-000097C90000}"/>
    <cellStyle name="Примечание 3 11 7" xfId="41265" xr:uid="{00000000-0005-0000-0000-000098C90000}"/>
    <cellStyle name="Примечание 3 11 7 2" xfId="41266" xr:uid="{00000000-0005-0000-0000-000099C90000}"/>
    <cellStyle name="Примечание 3 11 7 3" xfId="41267" xr:uid="{00000000-0005-0000-0000-00009AC90000}"/>
    <cellStyle name="Примечание 3 11 8" xfId="41268" xr:uid="{00000000-0005-0000-0000-00009BC90000}"/>
    <cellStyle name="Примечание 3 11 8 2" xfId="41269" xr:uid="{00000000-0005-0000-0000-00009CC90000}"/>
    <cellStyle name="Примечание 3 11 8 3" xfId="41270" xr:uid="{00000000-0005-0000-0000-00009DC90000}"/>
    <cellStyle name="Примечание 3 11 9" xfId="41271" xr:uid="{00000000-0005-0000-0000-00009EC90000}"/>
    <cellStyle name="Примечание 3 11 9 2" xfId="41272" xr:uid="{00000000-0005-0000-0000-00009FC90000}"/>
    <cellStyle name="Примечание 3 11 9 3" xfId="41273" xr:uid="{00000000-0005-0000-0000-0000A0C90000}"/>
    <cellStyle name="Примечание 3 12" xfId="41274" xr:uid="{00000000-0005-0000-0000-0000A1C90000}"/>
    <cellStyle name="Примечание 3 12 10" xfId="41275" xr:uid="{00000000-0005-0000-0000-0000A2C90000}"/>
    <cellStyle name="Примечание 3 12 2" xfId="41276" xr:uid="{00000000-0005-0000-0000-0000A3C90000}"/>
    <cellStyle name="Примечание 3 12 2 2" xfId="41277" xr:uid="{00000000-0005-0000-0000-0000A4C90000}"/>
    <cellStyle name="Примечание 3 12 2 3" xfId="41278" xr:uid="{00000000-0005-0000-0000-0000A5C90000}"/>
    <cellStyle name="Примечание 3 12 3" xfId="41279" xr:uid="{00000000-0005-0000-0000-0000A6C90000}"/>
    <cellStyle name="Примечание 3 12 3 2" xfId="41280" xr:uid="{00000000-0005-0000-0000-0000A7C90000}"/>
    <cellStyle name="Примечание 3 12 3 3" xfId="41281" xr:uid="{00000000-0005-0000-0000-0000A8C90000}"/>
    <cellStyle name="Примечание 3 12 4" xfId="41282" xr:uid="{00000000-0005-0000-0000-0000A9C90000}"/>
    <cellStyle name="Примечание 3 12 4 2" xfId="41283" xr:uid="{00000000-0005-0000-0000-0000AAC90000}"/>
    <cellStyle name="Примечание 3 12 4 3" xfId="41284" xr:uid="{00000000-0005-0000-0000-0000ABC90000}"/>
    <cellStyle name="Примечание 3 12 5" xfId="41285" xr:uid="{00000000-0005-0000-0000-0000ACC90000}"/>
    <cellStyle name="Примечание 3 12 5 2" xfId="41286" xr:uid="{00000000-0005-0000-0000-0000ADC90000}"/>
    <cellStyle name="Примечание 3 12 5 3" xfId="41287" xr:uid="{00000000-0005-0000-0000-0000AEC90000}"/>
    <cellStyle name="Примечание 3 12 6" xfId="41288" xr:uid="{00000000-0005-0000-0000-0000AFC90000}"/>
    <cellStyle name="Примечание 3 12 6 2" xfId="41289" xr:uid="{00000000-0005-0000-0000-0000B0C90000}"/>
    <cellStyle name="Примечание 3 12 6 3" xfId="41290" xr:uid="{00000000-0005-0000-0000-0000B1C90000}"/>
    <cellStyle name="Примечание 3 12 7" xfId="41291" xr:uid="{00000000-0005-0000-0000-0000B2C90000}"/>
    <cellStyle name="Примечание 3 12 7 2" xfId="41292" xr:uid="{00000000-0005-0000-0000-0000B3C90000}"/>
    <cellStyle name="Примечание 3 12 7 3" xfId="41293" xr:uid="{00000000-0005-0000-0000-0000B4C90000}"/>
    <cellStyle name="Примечание 3 12 8" xfId="41294" xr:uid="{00000000-0005-0000-0000-0000B5C90000}"/>
    <cellStyle name="Примечание 3 12 8 2" xfId="41295" xr:uid="{00000000-0005-0000-0000-0000B6C90000}"/>
    <cellStyle name="Примечание 3 12 8 3" xfId="41296" xr:uid="{00000000-0005-0000-0000-0000B7C90000}"/>
    <cellStyle name="Примечание 3 12 9" xfId="41297" xr:uid="{00000000-0005-0000-0000-0000B8C90000}"/>
    <cellStyle name="Примечание 3 12 9 2" xfId="41298" xr:uid="{00000000-0005-0000-0000-0000B9C90000}"/>
    <cellStyle name="Примечание 3 12 9 3" xfId="41299" xr:uid="{00000000-0005-0000-0000-0000BAC90000}"/>
    <cellStyle name="Примечание 3 13" xfId="41300" xr:uid="{00000000-0005-0000-0000-0000BBC90000}"/>
    <cellStyle name="Примечание 3 13 10" xfId="41301" xr:uid="{00000000-0005-0000-0000-0000BCC90000}"/>
    <cellStyle name="Примечание 3 13 2" xfId="41302" xr:uid="{00000000-0005-0000-0000-0000BDC90000}"/>
    <cellStyle name="Примечание 3 13 2 2" xfId="41303" xr:uid="{00000000-0005-0000-0000-0000BEC90000}"/>
    <cellStyle name="Примечание 3 13 2 3" xfId="41304" xr:uid="{00000000-0005-0000-0000-0000BFC90000}"/>
    <cellStyle name="Примечание 3 13 3" xfId="41305" xr:uid="{00000000-0005-0000-0000-0000C0C90000}"/>
    <cellStyle name="Примечание 3 13 3 2" xfId="41306" xr:uid="{00000000-0005-0000-0000-0000C1C90000}"/>
    <cellStyle name="Примечание 3 13 3 3" xfId="41307" xr:uid="{00000000-0005-0000-0000-0000C2C90000}"/>
    <cellStyle name="Примечание 3 13 4" xfId="41308" xr:uid="{00000000-0005-0000-0000-0000C3C90000}"/>
    <cellStyle name="Примечание 3 13 4 2" xfId="41309" xr:uid="{00000000-0005-0000-0000-0000C4C90000}"/>
    <cellStyle name="Примечание 3 13 4 3" xfId="41310" xr:uid="{00000000-0005-0000-0000-0000C5C90000}"/>
    <cellStyle name="Примечание 3 13 5" xfId="41311" xr:uid="{00000000-0005-0000-0000-0000C6C90000}"/>
    <cellStyle name="Примечание 3 13 5 2" xfId="41312" xr:uid="{00000000-0005-0000-0000-0000C7C90000}"/>
    <cellStyle name="Примечание 3 13 5 3" xfId="41313" xr:uid="{00000000-0005-0000-0000-0000C8C90000}"/>
    <cellStyle name="Примечание 3 13 6" xfId="41314" xr:uid="{00000000-0005-0000-0000-0000C9C90000}"/>
    <cellStyle name="Примечание 3 13 6 2" xfId="41315" xr:uid="{00000000-0005-0000-0000-0000CAC90000}"/>
    <cellStyle name="Примечание 3 13 6 3" xfId="41316" xr:uid="{00000000-0005-0000-0000-0000CBC90000}"/>
    <cellStyle name="Примечание 3 13 7" xfId="41317" xr:uid="{00000000-0005-0000-0000-0000CCC90000}"/>
    <cellStyle name="Примечание 3 13 7 2" xfId="41318" xr:uid="{00000000-0005-0000-0000-0000CDC90000}"/>
    <cellStyle name="Примечание 3 13 7 3" xfId="41319" xr:uid="{00000000-0005-0000-0000-0000CEC90000}"/>
    <cellStyle name="Примечание 3 13 8" xfId="41320" xr:uid="{00000000-0005-0000-0000-0000CFC90000}"/>
    <cellStyle name="Примечание 3 13 8 2" xfId="41321" xr:uid="{00000000-0005-0000-0000-0000D0C90000}"/>
    <cellStyle name="Примечание 3 13 8 3" xfId="41322" xr:uid="{00000000-0005-0000-0000-0000D1C90000}"/>
    <cellStyle name="Примечание 3 13 9" xfId="41323" xr:uid="{00000000-0005-0000-0000-0000D2C90000}"/>
    <cellStyle name="Примечание 3 13 9 2" xfId="41324" xr:uid="{00000000-0005-0000-0000-0000D3C90000}"/>
    <cellStyle name="Примечание 3 13 9 3" xfId="41325" xr:uid="{00000000-0005-0000-0000-0000D4C90000}"/>
    <cellStyle name="Примечание 3 14" xfId="41326" xr:uid="{00000000-0005-0000-0000-0000D5C90000}"/>
    <cellStyle name="Примечание 3 14 2" xfId="41327" xr:uid="{00000000-0005-0000-0000-0000D6C90000}"/>
    <cellStyle name="Примечание 3 14 3" xfId="41328" xr:uid="{00000000-0005-0000-0000-0000D7C90000}"/>
    <cellStyle name="Примечание 3 15" xfId="41329" xr:uid="{00000000-0005-0000-0000-0000D8C90000}"/>
    <cellStyle name="Примечание 3 15 2" xfId="41330" xr:uid="{00000000-0005-0000-0000-0000D9C90000}"/>
    <cellStyle name="Примечание 3 15 3" xfId="41331" xr:uid="{00000000-0005-0000-0000-0000DAC90000}"/>
    <cellStyle name="Примечание 3 16" xfId="41332" xr:uid="{00000000-0005-0000-0000-0000DBC90000}"/>
    <cellStyle name="Примечание 3 16 2" xfId="41333" xr:uid="{00000000-0005-0000-0000-0000DCC90000}"/>
    <cellStyle name="Примечание 3 16 3" xfId="41334" xr:uid="{00000000-0005-0000-0000-0000DDC90000}"/>
    <cellStyle name="Примечание 3 17" xfId="41335" xr:uid="{00000000-0005-0000-0000-0000DEC90000}"/>
    <cellStyle name="Примечание 3 17 2" xfId="41336" xr:uid="{00000000-0005-0000-0000-0000DFC90000}"/>
    <cellStyle name="Примечание 3 17 3" xfId="41337" xr:uid="{00000000-0005-0000-0000-0000E0C90000}"/>
    <cellStyle name="Примечание 3 18" xfId="41338" xr:uid="{00000000-0005-0000-0000-0000E1C90000}"/>
    <cellStyle name="Примечание 3 18 2" xfId="41339" xr:uid="{00000000-0005-0000-0000-0000E2C90000}"/>
    <cellStyle name="Примечание 3 18 3" xfId="41340" xr:uid="{00000000-0005-0000-0000-0000E3C90000}"/>
    <cellStyle name="Примечание 3 19" xfId="41341" xr:uid="{00000000-0005-0000-0000-0000E4C90000}"/>
    <cellStyle name="Примечание 3 19 2" xfId="41342" xr:uid="{00000000-0005-0000-0000-0000E5C90000}"/>
    <cellStyle name="Примечание 3 19 3" xfId="41343" xr:uid="{00000000-0005-0000-0000-0000E6C90000}"/>
    <cellStyle name="Примечание 3 2" xfId="15625" xr:uid="{00000000-0005-0000-0000-0000E7C90000}"/>
    <cellStyle name="Примечание 3 2 10" xfId="41344" xr:uid="{00000000-0005-0000-0000-0000E8C90000}"/>
    <cellStyle name="Примечание 3 2 10 2" xfId="41345" xr:uid="{00000000-0005-0000-0000-0000E9C90000}"/>
    <cellStyle name="Примечание 3 2 10 3" xfId="41346" xr:uid="{00000000-0005-0000-0000-0000EAC90000}"/>
    <cellStyle name="Примечание 3 2 11" xfId="41347" xr:uid="{00000000-0005-0000-0000-0000EBC90000}"/>
    <cellStyle name="Примечание 3 2 11 2" xfId="41348" xr:uid="{00000000-0005-0000-0000-0000ECC90000}"/>
    <cellStyle name="Примечание 3 2 11 3" xfId="41349" xr:uid="{00000000-0005-0000-0000-0000EDC90000}"/>
    <cellStyle name="Примечание 3 2 12" xfId="41350" xr:uid="{00000000-0005-0000-0000-0000EEC90000}"/>
    <cellStyle name="Примечание 3 2 12 2" xfId="41351" xr:uid="{00000000-0005-0000-0000-0000EFC90000}"/>
    <cellStyle name="Примечание 3 2 12 3" xfId="41352" xr:uid="{00000000-0005-0000-0000-0000F0C90000}"/>
    <cellStyle name="Примечание 3 2 13" xfId="41353" xr:uid="{00000000-0005-0000-0000-0000F1C90000}"/>
    <cellStyle name="Примечание 3 2 13 2" xfId="41354" xr:uid="{00000000-0005-0000-0000-0000F2C90000}"/>
    <cellStyle name="Примечание 3 2 13 3" xfId="41355" xr:uid="{00000000-0005-0000-0000-0000F3C90000}"/>
    <cellStyle name="Примечание 3 2 14" xfId="41356" xr:uid="{00000000-0005-0000-0000-0000F4C90000}"/>
    <cellStyle name="Примечание 3 2 15" xfId="41357" xr:uid="{00000000-0005-0000-0000-0000F5C90000}"/>
    <cellStyle name="Примечание 3 2 2" xfId="15626" xr:uid="{00000000-0005-0000-0000-0000F6C90000}"/>
    <cellStyle name="Примечание 3 2 2 10" xfId="41358" xr:uid="{00000000-0005-0000-0000-0000F7C90000}"/>
    <cellStyle name="Примечание 3 2 2 11" xfId="41359" xr:uid="{00000000-0005-0000-0000-0000F8C90000}"/>
    <cellStyle name="Примечание 3 2 2 2" xfId="41360" xr:uid="{00000000-0005-0000-0000-0000F9C90000}"/>
    <cellStyle name="Примечание 3 2 2 2 2" xfId="41361" xr:uid="{00000000-0005-0000-0000-0000FAC90000}"/>
    <cellStyle name="Примечание 3 2 2 2 3" xfId="41362" xr:uid="{00000000-0005-0000-0000-0000FBC90000}"/>
    <cellStyle name="Примечание 3 2 2 3" xfId="41363" xr:uid="{00000000-0005-0000-0000-0000FCC90000}"/>
    <cellStyle name="Примечание 3 2 2 3 2" xfId="41364" xr:uid="{00000000-0005-0000-0000-0000FDC90000}"/>
    <cellStyle name="Примечание 3 2 2 3 3" xfId="41365" xr:uid="{00000000-0005-0000-0000-0000FEC90000}"/>
    <cellStyle name="Примечание 3 2 2 4" xfId="41366" xr:uid="{00000000-0005-0000-0000-0000FFC90000}"/>
    <cellStyle name="Примечание 3 2 2 4 2" xfId="41367" xr:uid="{00000000-0005-0000-0000-000000CA0000}"/>
    <cellStyle name="Примечание 3 2 2 4 3" xfId="41368" xr:uid="{00000000-0005-0000-0000-000001CA0000}"/>
    <cellStyle name="Примечание 3 2 2 5" xfId="41369" xr:uid="{00000000-0005-0000-0000-000002CA0000}"/>
    <cellStyle name="Примечание 3 2 2 5 2" xfId="41370" xr:uid="{00000000-0005-0000-0000-000003CA0000}"/>
    <cellStyle name="Примечание 3 2 2 5 3" xfId="41371" xr:uid="{00000000-0005-0000-0000-000004CA0000}"/>
    <cellStyle name="Примечание 3 2 2 6" xfId="41372" xr:uid="{00000000-0005-0000-0000-000005CA0000}"/>
    <cellStyle name="Примечание 3 2 2 6 2" xfId="41373" xr:uid="{00000000-0005-0000-0000-000006CA0000}"/>
    <cellStyle name="Примечание 3 2 2 6 3" xfId="41374" xr:uid="{00000000-0005-0000-0000-000007CA0000}"/>
    <cellStyle name="Примечание 3 2 2 7" xfId="41375" xr:uid="{00000000-0005-0000-0000-000008CA0000}"/>
    <cellStyle name="Примечание 3 2 2 7 2" xfId="41376" xr:uid="{00000000-0005-0000-0000-000009CA0000}"/>
    <cellStyle name="Примечание 3 2 2 7 3" xfId="41377" xr:uid="{00000000-0005-0000-0000-00000ACA0000}"/>
    <cellStyle name="Примечание 3 2 2 8" xfId="41378" xr:uid="{00000000-0005-0000-0000-00000BCA0000}"/>
    <cellStyle name="Примечание 3 2 2 8 2" xfId="41379" xr:uid="{00000000-0005-0000-0000-00000CCA0000}"/>
    <cellStyle name="Примечание 3 2 2 8 3" xfId="41380" xr:uid="{00000000-0005-0000-0000-00000DCA0000}"/>
    <cellStyle name="Примечание 3 2 2 9" xfId="41381" xr:uid="{00000000-0005-0000-0000-00000ECA0000}"/>
    <cellStyle name="Примечание 3 2 2 9 2" xfId="41382" xr:uid="{00000000-0005-0000-0000-00000FCA0000}"/>
    <cellStyle name="Примечание 3 2 2 9 3" xfId="41383" xr:uid="{00000000-0005-0000-0000-000010CA0000}"/>
    <cellStyle name="Примечание 3 2 3" xfId="41384" xr:uid="{00000000-0005-0000-0000-000011CA0000}"/>
    <cellStyle name="Примечание 3 2 3 10" xfId="41385" xr:uid="{00000000-0005-0000-0000-000012CA0000}"/>
    <cellStyle name="Примечание 3 2 3 2" xfId="41386" xr:uid="{00000000-0005-0000-0000-000013CA0000}"/>
    <cellStyle name="Примечание 3 2 3 2 2" xfId="41387" xr:uid="{00000000-0005-0000-0000-000014CA0000}"/>
    <cellStyle name="Примечание 3 2 3 2 3" xfId="41388" xr:uid="{00000000-0005-0000-0000-000015CA0000}"/>
    <cellStyle name="Примечание 3 2 3 3" xfId="41389" xr:uid="{00000000-0005-0000-0000-000016CA0000}"/>
    <cellStyle name="Примечание 3 2 3 3 2" xfId="41390" xr:uid="{00000000-0005-0000-0000-000017CA0000}"/>
    <cellStyle name="Примечание 3 2 3 3 3" xfId="41391" xr:uid="{00000000-0005-0000-0000-000018CA0000}"/>
    <cellStyle name="Примечание 3 2 3 4" xfId="41392" xr:uid="{00000000-0005-0000-0000-000019CA0000}"/>
    <cellStyle name="Примечание 3 2 3 4 2" xfId="41393" xr:uid="{00000000-0005-0000-0000-00001ACA0000}"/>
    <cellStyle name="Примечание 3 2 3 4 3" xfId="41394" xr:uid="{00000000-0005-0000-0000-00001BCA0000}"/>
    <cellStyle name="Примечание 3 2 3 5" xfId="41395" xr:uid="{00000000-0005-0000-0000-00001CCA0000}"/>
    <cellStyle name="Примечание 3 2 3 5 2" xfId="41396" xr:uid="{00000000-0005-0000-0000-00001DCA0000}"/>
    <cellStyle name="Примечание 3 2 3 5 3" xfId="41397" xr:uid="{00000000-0005-0000-0000-00001ECA0000}"/>
    <cellStyle name="Примечание 3 2 3 6" xfId="41398" xr:uid="{00000000-0005-0000-0000-00001FCA0000}"/>
    <cellStyle name="Примечание 3 2 3 6 2" xfId="41399" xr:uid="{00000000-0005-0000-0000-000020CA0000}"/>
    <cellStyle name="Примечание 3 2 3 6 3" xfId="41400" xr:uid="{00000000-0005-0000-0000-000021CA0000}"/>
    <cellStyle name="Примечание 3 2 3 7" xfId="41401" xr:uid="{00000000-0005-0000-0000-000022CA0000}"/>
    <cellStyle name="Примечание 3 2 3 7 2" xfId="41402" xr:uid="{00000000-0005-0000-0000-000023CA0000}"/>
    <cellStyle name="Примечание 3 2 3 7 3" xfId="41403" xr:uid="{00000000-0005-0000-0000-000024CA0000}"/>
    <cellStyle name="Примечание 3 2 3 8" xfId="41404" xr:uid="{00000000-0005-0000-0000-000025CA0000}"/>
    <cellStyle name="Примечание 3 2 3 8 2" xfId="41405" xr:uid="{00000000-0005-0000-0000-000026CA0000}"/>
    <cellStyle name="Примечание 3 2 3 8 3" xfId="41406" xr:uid="{00000000-0005-0000-0000-000027CA0000}"/>
    <cellStyle name="Примечание 3 2 3 9" xfId="41407" xr:uid="{00000000-0005-0000-0000-000028CA0000}"/>
    <cellStyle name="Примечание 3 2 3 9 2" xfId="41408" xr:uid="{00000000-0005-0000-0000-000029CA0000}"/>
    <cellStyle name="Примечание 3 2 3 9 3" xfId="41409" xr:uid="{00000000-0005-0000-0000-00002ACA0000}"/>
    <cellStyle name="Примечание 3 2 4" xfId="41410" xr:uid="{00000000-0005-0000-0000-00002BCA0000}"/>
    <cellStyle name="Примечание 3 2 4 10" xfId="41411" xr:uid="{00000000-0005-0000-0000-00002CCA0000}"/>
    <cellStyle name="Примечание 3 2 4 2" xfId="41412" xr:uid="{00000000-0005-0000-0000-00002DCA0000}"/>
    <cellStyle name="Примечание 3 2 4 2 2" xfId="41413" xr:uid="{00000000-0005-0000-0000-00002ECA0000}"/>
    <cellStyle name="Примечание 3 2 4 2 3" xfId="41414" xr:uid="{00000000-0005-0000-0000-00002FCA0000}"/>
    <cellStyle name="Примечание 3 2 4 3" xfId="41415" xr:uid="{00000000-0005-0000-0000-000030CA0000}"/>
    <cellStyle name="Примечание 3 2 4 3 2" xfId="41416" xr:uid="{00000000-0005-0000-0000-000031CA0000}"/>
    <cellStyle name="Примечание 3 2 4 3 3" xfId="41417" xr:uid="{00000000-0005-0000-0000-000032CA0000}"/>
    <cellStyle name="Примечание 3 2 4 4" xfId="41418" xr:uid="{00000000-0005-0000-0000-000033CA0000}"/>
    <cellStyle name="Примечание 3 2 4 4 2" xfId="41419" xr:uid="{00000000-0005-0000-0000-000034CA0000}"/>
    <cellStyle name="Примечание 3 2 4 4 3" xfId="41420" xr:uid="{00000000-0005-0000-0000-000035CA0000}"/>
    <cellStyle name="Примечание 3 2 4 5" xfId="41421" xr:uid="{00000000-0005-0000-0000-000036CA0000}"/>
    <cellStyle name="Примечание 3 2 4 5 2" xfId="41422" xr:uid="{00000000-0005-0000-0000-000037CA0000}"/>
    <cellStyle name="Примечание 3 2 4 5 3" xfId="41423" xr:uid="{00000000-0005-0000-0000-000038CA0000}"/>
    <cellStyle name="Примечание 3 2 4 6" xfId="41424" xr:uid="{00000000-0005-0000-0000-000039CA0000}"/>
    <cellStyle name="Примечание 3 2 4 6 2" xfId="41425" xr:uid="{00000000-0005-0000-0000-00003ACA0000}"/>
    <cellStyle name="Примечание 3 2 4 6 3" xfId="41426" xr:uid="{00000000-0005-0000-0000-00003BCA0000}"/>
    <cellStyle name="Примечание 3 2 4 7" xfId="41427" xr:uid="{00000000-0005-0000-0000-00003CCA0000}"/>
    <cellStyle name="Примечание 3 2 4 7 2" xfId="41428" xr:uid="{00000000-0005-0000-0000-00003DCA0000}"/>
    <cellStyle name="Примечание 3 2 4 7 3" xfId="41429" xr:uid="{00000000-0005-0000-0000-00003ECA0000}"/>
    <cellStyle name="Примечание 3 2 4 8" xfId="41430" xr:uid="{00000000-0005-0000-0000-00003FCA0000}"/>
    <cellStyle name="Примечание 3 2 4 8 2" xfId="41431" xr:uid="{00000000-0005-0000-0000-000040CA0000}"/>
    <cellStyle name="Примечание 3 2 4 8 3" xfId="41432" xr:uid="{00000000-0005-0000-0000-000041CA0000}"/>
    <cellStyle name="Примечание 3 2 4 9" xfId="41433" xr:uid="{00000000-0005-0000-0000-000042CA0000}"/>
    <cellStyle name="Примечание 3 2 4 9 2" xfId="41434" xr:uid="{00000000-0005-0000-0000-000043CA0000}"/>
    <cellStyle name="Примечание 3 2 4 9 3" xfId="41435" xr:uid="{00000000-0005-0000-0000-000044CA0000}"/>
    <cellStyle name="Примечание 3 2 5" xfId="41436" xr:uid="{00000000-0005-0000-0000-000045CA0000}"/>
    <cellStyle name="Примечание 3 2 5 10" xfId="41437" xr:uid="{00000000-0005-0000-0000-000046CA0000}"/>
    <cellStyle name="Примечание 3 2 5 2" xfId="41438" xr:uid="{00000000-0005-0000-0000-000047CA0000}"/>
    <cellStyle name="Примечание 3 2 5 2 2" xfId="41439" xr:uid="{00000000-0005-0000-0000-000048CA0000}"/>
    <cellStyle name="Примечание 3 2 5 2 3" xfId="41440" xr:uid="{00000000-0005-0000-0000-000049CA0000}"/>
    <cellStyle name="Примечание 3 2 5 3" xfId="41441" xr:uid="{00000000-0005-0000-0000-00004ACA0000}"/>
    <cellStyle name="Примечание 3 2 5 3 2" xfId="41442" xr:uid="{00000000-0005-0000-0000-00004BCA0000}"/>
    <cellStyle name="Примечание 3 2 5 3 3" xfId="41443" xr:uid="{00000000-0005-0000-0000-00004CCA0000}"/>
    <cellStyle name="Примечание 3 2 5 4" xfId="41444" xr:uid="{00000000-0005-0000-0000-00004DCA0000}"/>
    <cellStyle name="Примечание 3 2 5 4 2" xfId="41445" xr:uid="{00000000-0005-0000-0000-00004ECA0000}"/>
    <cellStyle name="Примечание 3 2 5 4 3" xfId="41446" xr:uid="{00000000-0005-0000-0000-00004FCA0000}"/>
    <cellStyle name="Примечание 3 2 5 5" xfId="41447" xr:uid="{00000000-0005-0000-0000-000050CA0000}"/>
    <cellStyle name="Примечание 3 2 5 5 2" xfId="41448" xr:uid="{00000000-0005-0000-0000-000051CA0000}"/>
    <cellStyle name="Примечание 3 2 5 5 3" xfId="41449" xr:uid="{00000000-0005-0000-0000-000052CA0000}"/>
    <cellStyle name="Примечание 3 2 5 6" xfId="41450" xr:uid="{00000000-0005-0000-0000-000053CA0000}"/>
    <cellStyle name="Примечание 3 2 5 6 2" xfId="41451" xr:uid="{00000000-0005-0000-0000-000054CA0000}"/>
    <cellStyle name="Примечание 3 2 5 6 3" xfId="41452" xr:uid="{00000000-0005-0000-0000-000055CA0000}"/>
    <cellStyle name="Примечание 3 2 5 7" xfId="41453" xr:uid="{00000000-0005-0000-0000-000056CA0000}"/>
    <cellStyle name="Примечание 3 2 5 7 2" xfId="41454" xr:uid="{00000000-0005-0000-0000-000057CA0000}"/>
    <cellStyle name="Примечание 3 2 5 7 3" xfId="41455" xr:uid="{00000000-0005-0000-0000-000058CA0000}"/>
    <cellStyle name="Примечание 3 2 5 8" xfId="41456" xr:uid="{00000000-0005-0000-0000-000059CA0000}"/>
    <cellStyle name="Примечание 3 2 5 8 2" xfId="41457" xr:uid="{00000000-0005-0000-0000-00005ACA0000}"/>
    <cellStyle name="Примечание 3 2 5 8 3" xfId="41458" xr:uid="{00000000-0005-0000-0000-00005BCA0000}"/>
    <cellStyle name="Примечание 3 2 5 9" xfId="41459" xr:uid="{00000000-0005-0000-0000-00005CCA0000}"/>
    <cellStyle name="Примечание 3 2 5 9 2" xfId="41460" xr:uid="{00000000-0005-0000-0000-00005DCA0000}"/>
    <cellStyle name="Примечание 3 2 5 9 3" xfId="41461" xr:uid="{00000000-0005-0000-0000-00005ECA0000}"/>
    <cellStyle name="Примечание 3 2 6" xfId="41462" xr:uid="{00000000-0005-0000-0000-00005FCA0000}"/>
    <cellStyle name="Примечание 3 2 6 2" xfId="41463" xr:uid="{00000000-0005-0000-0000-000060CA0000}"/>
    <cellStyle name="Примечание 3 2 6 3" xfId="41464" xr:uid="{00000000-0005-0000-0000-000061CA0000}"/>
    <cellStyle name="Примечание 3 2 7" xfId="41465" xr:uid="{00000000-0005-0000-0000-000062CA0000}"/>
    <cellStyle name="Примечание 3 2 7 2" xfId="41466" xr:uid="{00000000-0005-0000-0000-000063CA0000}"/>
    <cellStyle name="Примечание 3 2 7 3" xfId="41467" xr:uid="{00000000-0005-0000-0000-000064CA0000}"/>
    <cellStyle name="Примечание 3 2 8" xfId="41468" xr:uid="{00000000-0005-0000-0000-000065CA0000}"/>
    <cellStyle name="Примечание 3 2 8 2" xfId="41469" xr:uid="{00000000-0005-0000-0000-000066CA0000}"/>
    <cellStyle name="Примечание 3 2 8 3" xfId="41470" xr:uid="{00000000-0005-0000-0000-000067CA0000}"/>
    <cellStyle name="Примечание 3 2 9" xfId="41471" xr:uid="{00000000-0005-0000-0000-000068CA0000}"/>
    <cellStyle name="Примечание 3 2 9 2" xfId="41472" xr:uid="{00000000-0005-0000-0000-000069CA0000}"/>
    <cellStyle name="Примечание 3 2 9 3" xfId="41473" xr:uid="{00000000-0005-0000-0000-00006ACA0000}"/>
    <cellStyle name="Примечание 3 20" xfId="41474" xr:uid="{00000000-0005-0000-0000-00006BCA0000}"/>
    <cellStyle name="Примечание 3 20 2" xfId="41475" xr:uid="{00000000-0005-0000-0000-00006CCA0000}"/>
    <cellStyle name="Примечание 3 20 3" xfId="41476" xr:uid="{00000000-0005-0000-0000-00006DCA0000}"/>
    <cellStyle name="Примечание 3 21" xfId="41477" xr:uid="{00000000-0005-0000-0000-00006ECA0000}"/>
    <cellStyle name="Примечание 3 21 2" xfId="41478" xr:uid="{00000000-0005-0000-0000-00006FCA0000}"/>
    <cellStyle name="Примечание 3 21 3" xfId="41479" xr:uid="{00000000-0005-0000-0000-000070CA0000}"/>
    <cellStyle name="Примечание 3 22" xfId="41480" xr:uid="{00000000-0005-0000-0000-000071CA0000}"/>
    <cellStyle name="Примечание 3 23" xfId="41481" xr:uid="{00000000-0005-0000-0000-000072CA0000}"/>
    <cellStyle name="Примечание 3 3" xfId="15627" xr:uid="{00000000-0005-0000-0000-000073CA0000}"/>
    <cellStyle name="Примечание 3 3 10" xfId="41482" xr:uid="{00000000-0005-0000-0000-000074CA0000}"/>
    <cellStyle name="Примечание 3 3 10 2" xfId="41483" xr:uid="{00000000-0005-0000-0000-000075CA0000}"/>
    <cellStyle name="Примечание 3 3 10 3" xfId="41484" xr:uid="{00000000-0005-0000-0000-000076CA0000}"/>
    <cellStyle name="Примечание 3 3 11" xfId="41485" xr:uid="{00000000-0005-0000-0000-000077CA0000}"/>
    <cellStyle name="Примечание 3 3 11 2" xfId="41486" xr:uid="{00000000-0005-0000-0000-000078CA0000}"/>
    <cellStyle name="Примечание 3 3 11 3" xfId="41487" xr:uid="{00000000-0005-0000-0000-000079CA0000}"/>
    <cellStyle name="Примечание 3 3 12" xfId="41488" xr:uid="{00000000-0005-0000-0000-00007ACA0000}"/>
    <cellStyle name="Примечание 3 3 12 2" xfId="41489" xr:uid="{00000000-0005-0000-0000-00007BCA0000}"/>
    <cellStyle name="Примечание 3 3 12 3" xfId="41490" xr:uid="{00000000-0005-0000-0000-00007CCA0000}"/>
    <cellStyle name="Примечание 3 3 13" xfId="41491" xr:uid="{00000000-0005-0000-0000-00007DCA0000}"/>
    <cellStyle name="Примечание 3 3 13 2" xfId="41492" xr:uid="{00000000-0005-0000-0000-00007ECA0000}"/>
    <cellStyle name="Примечание 3 3 13 3" xfId="41493" xr:uid="{00000000-0005-0000-0000-00007FCA0000}"/>
    <cellStyle name="Примечание 3 3 14" xfId="41494" xr:uid="{00000000-0005-0000-0000-000080CA0000}"/>
    <cellStyle name="Примечание 3 3 15" xfId="41495" xr:uid="{00000000-0005-0000-0000-000081CA0000}"/>
    <cellStyle name="Примечание 3 3 2" xfId="15628" xr:uid="{00000000-0005-0000-0000-000082CA0000}"/>
    <cellStyle name="Примечание 3 3 2 10" xfId="41496" xr:uid="{00000000-0005-0000-0000-000083CA0000}"/>
    <cellStyle name="Примечание 3 3 2 11" xfId="41497" xr:uid="{00000000-0005-0000-0000-000084CA0000}"/>
    <cellStyle name="Примечание 3 3 2 2" xfId="41498" xr:uid="{00000000-0005-0000-0000-000085CA0000}"/>
    <cellStyle name="Примечание 3 3 2 2 2" xfId="41499" xr:uid="{00000000-0005-0000-0000-000086CA0000}"/>
    <cellStyle name="Примечание 3 3 2 2 3" xfId="41500" xr:uid="{00000000-0005-0000-0000-000087CA0000}"/>
    <cellStyle name="Примечание 3 3 2 3" xfId="41501" xr:uid="{00000000-0005-0000-0000-000088CA0000}"/>
    <cellStyle name="Примечание 3 3 2 3 2" xfId="41502" xr:uid="{00000000-0005-0000-0000-000089CA0000}"/>
    <cellStyle name="Примечание 3 3 2 3 3" xfId="41503" xr:uid="{00000000-0005-0000-0000-00008ACA0000}"/>
    <cellStyle name="Примечание 3 3 2 4" xfId="41504" xr:uid="{00000000-0005-0000-0000-00008BCA0000}"/>
    <cellStyle name="Примечание 3 3 2 4 2" xfId="41505" xr:uid="{00000000-0005-0000-0000-00008CCA0000}"/>
    <cellStyle name="Примечание 3 3 2 4 3" xfId="41506" xr:uid="{00000000-0005-0000-0000-00008DCA0000}"/>
    <cellStyle name="Примечание 3 3 2 5" xfId="41507" xr:uid="{00000000-0005-0000-0000-00008ECA0000}"/>
    <cellStyle name="Примечание 3 3 2 5 2" xfId="41508" xr:uid="{00000000-0005-0000-0000-00008FCA0000}"/>
    <cellStyle name="Примечание 3 3 2 5 3" xfId="41509" xr:uid="{00000000-0005-0000-0000-000090CA0000}"/>
    <cellStyle name="Примечание 3 3 2 6" xfId="41510" xr:uid="{00000000-0005-0000-0000-000091CA0000}"/>
    <cellStyle name="Примечание 3 3 2 6 2" xfId="41511" xr:uid="{00000000-0005-0000-0000-000092CA0000}"/>
    <cellStyle name="Примечание 3 3 2 6 3" xfId="41512" xr:uid="{00000000-0005-0000-0000-000093CA0000}"/>
    <cellStyle name="Примечание 3 3 2 7" xfId="41513" xr:uid="{00000000-0005-0000-0000-000094CA0000}"/>
    <cellStyle name="Примечание 3 3 2 7 2" xfId="41514" xr:uid="{00000000-0005-0000-0000-000095CA0000}"/>
    <cellStyle name="Примечание 3 3 2 7 3" xfId="41515" xr:uid="{00000000-0005-0000-0000-000096CA0000}"/>
    <cellStyle name="Примечание 3 3 2 8" xfId="41516" xr:uid="{00000000-0005-0000-0000-000097CA0000}"/>
    <cellStyle name="Примечание 3 3 2 8 2" xfId="41517" xr:uid="{00000000-0005-0000-0000-000098CA0000}"/>
    <cellStyle name="Примечание 3 3 2 8 3" xfId="41518" xr:uid="{00000000-0005-0000-0000-000099CA0000}"/>
    <cellStyle name="Примечание 3 3 2 9" xfId="41519" xr:uid="{00000000-0005-0000-0000-00009ACA0000}"/>
    <cellStyle name="Примечание 3 3 2 9 2" xfId="41520" xr:uid="{00000000-0005-0000-0000-00009BCA0000}"/>
    <cellStyle name="Примечание 3 3 2 9 3" xfId="41521" xr:uid="{00000000-0005-0000-0000-00009CCA0000}"/>
    <cellStyle name="Примечание 3 3 3" xfId="41522" xr:uid="{00000000-0005-0000-0000-00009DCA0000}"/>
    <cellStyle name="Примечание 3 3 3 10" xfId="41523" xr:uid="{00000000-0005-0000-0000-00009ECA0000}"/>
    <cellStyle name="Примечание 3 3 3 2" xfId="41524" xr:uid="{00000000-0005-0000-0000-00009FCA0000}"/>
    <cellStyle name="Примечание 3 3 3 2 2" xfId="41525" xr:uid="{00000000-0005-0000-0000-0000A0CA0000}"/>
    <cellStyle name="Примечание 3 3 3 2 3" xfId="41526" xr:uid="{00000000-0005-0000-0000-0000A1CA0000}"/>
    <cellStyle name="Примечание 3 3 3 3" xfId="41527" xr:uid="{00000000-0005-0000-0000-0000A2CA0000}"/>
    <cellStyle name="Примечание 3 3 3 3 2" xfId="41528" xr:uid="{00000000-0005-0000-0000-0000A3CA0000}"/>
    <cellStyle name="Примечание 3 3 3 3 3" xfId="41529" xr:uid="{00000000-0005-0000-0000-0000A4CA0000}"/>
    <cellStyle name="Примечание 3 3 3 4" xfId="41530" xr:uid="{00000000-0005-0000-0000-0000A5CA0000}"/>
    <cellStyle name="Примечание 3 3 3 4 2" xfId="41531" xr:uid="{00000000-0005-0000-0000-0000A6CA0000}"/>
    <cellStyle name="Примечание 3 3 3 4 3" xfId="41532" xr:uid="{00000000-0005-0000-0000-0000A7CA0000}"/>
    <cellStyle name="Примечание 3 3 3 5" xfId="41533" xr:uid="{00000000-0005-0000-0000-0000A8CA0000}"/>
    <cellStyle name="Примечание 3 3 3 5 2" xfId="41534" xr:uid="{00000000-0005-0000-0000-0000A9CA0000}"/>
    <cellStyle name="Примечание 3 3 3 5 3" xfId="41535" xr:uid="{00000000-0005-0000-0000-0000AACA0000}"/>
    <cellStyle name="Примечание 3 3 3 6" xfId="41536" xr:uid="{00000000-0005-0000-0000-0000ABCA0000}"/>
    <cellStyle name="Примечание 3 3 3 6 2" xfId="41537" xr:uid="{00000000-0005-0000-0000-0000ACCA0000}"/>
    <cellStyle name="Примечание 3 3 3 6 3" xfId="41538" xr:uid="{00000000-0005-0000-0000-0000ADCA0000}"/>
    <cellStyle name="Примечание 3 3 3 7" xfId="41539" xr:uid="{00000000-0005-0000-0000-0000AECA0000}"/>
    <cellStyle name="Примечание 3 3 3 7 2" xfId="41540" xr:uid="{00000000-0005-0000-0000-0000AFCA0000}"/>
    <cellStyle name="Примечание 3 3 3 7 3" xfId="41541" xr:uid="{00000000-0005-0000-0000-0000B0CA0000}"/>
    <cellStyle name="Примечание 3 3 3 8" xfId="41542" xr:uid="{00000000-0005-0000-0000-0000B1CA0000}"/>
    <cellStyle name="Примечание 3 3 3 8 2" xfId="41543" xr:uid="{00000000-0005-0000-0000-0000B2CA0000}"/>
    <cellStyle name="Примечание 3 3 3 8 3" xfId="41544" xr:uid="{00000000-0005-0000-0000-0000B3CA0000}"/>
    <cellStyle name="Примечание 3 3 3 9" xfId="41545" xr:uid="{00000000-0005-0000-0000-0000B4CA0000}"/>
    <cellStyle name="Примечание 3 3 3 9 2" xfId="41546" xr:uid="{00000000-0005-0000-0000-0000B5CA0000}"/>
    <cellStyle name="Примечание 3 3 3 9 3" xfId="41547" xr:uid="{00000000-0005-0000-0000-0000B6CA0000}"/>
    <cellStyle name="Примечание 3 3 4" xfId="41548" xr:uid="{00000000-0005-0000-0000-0000B7CA0000}"/>
    <cellStyle name="Примечание 3 3 4 10" xfId="41549" xr:uid="{00000000-0005-0000-0000-0000B8CA0000}"/>
    <cellStyle name="Примечание 3 3 4 2" xfId="41550" xr:uid="{00000000-0005-0000-0000-0000B9CA0000}"/>
    <cellStyle name="Примечание 3 3 4 2 2" xfId="41551" xr:uid="{00000000-0005-0000-0000-0000BACA0000}"/>
    <cellStyle name="Примечание 3 3 4 2 3" xfId="41552" xr:uid="{00000000-0005-0000-0000-0000BBCA0000}"/>
    <cellStyle name="Примечание 3 3 4 3" xfId="41553" xr:uid="{00000000-0005-0000-0000-0000BCCA0000}"/>
    <cellStyle name="Примечание 3 3 4 3 2" xfId="41554" xr:uid="{00000000-0005-0000-0000-0000BDCA0000}"/>
    <cellStyle name="Примечание 3 3 4 3 3" xfId="41555" xr:uid="{00000000-0005-0000-0000-0000BECA0000}"/>
    <cellStyle name="Примечание 3 3 4 4" xfId="41556" xr:uid="{00000000-0005-0000-0000-0000BFCA0000}"/>
    <cellStyle name="Примечание 3 3 4 4 2" xfId="41557" xr:uid="{00000000-0005-0000-0000-0000C0CA0000}"/>
    <cellStyle name="Примечание 3 3 4 4 3" xfId="41558" xr:uid="{00000000-0005-0000-0000-0000C1CA0000}"/>
    <cellStyle name="Примечание 3 3 4 5" xfId="41559" xr:uid="{00000000-0005-0000-0000-0000C2CA0000}"/>
    <cellStyle name="Примечание 3 3 4 5 2" xfId="41560" xr:uid="{00000000-0005-0000-0000-0000C3CA0000}"/>
    <cellStyle name="Примечание 3 3 4 5 3" xfId="41561" xr:uid="{00000000-0005-0000-0000-0000C4CA0000}"/>
    <cellStyle name="Примечание 3 3 4 6" xfId="41562" xr:uid="{00000000-0005-0000-0000-0000C5CA0000}"/>
    <cellStyle name="Примечание 3 3 4 6 2" xfId="41563" xr:uid="{00000000-0005-0000-0000-0000C6CA0000}"/>
    <cellStyle name="Примечание 3 3 4 6 3" xfId="41564" xr:uid="{00000000-0005-0000-0000-0000C7CA0000}"/>
    <cellStyle name="Примечание 3 3 4 7" xfId="41565" xr:uid="{00000000-0005-0000-0000-0000C8CA0000}"/>
    <cellStyle name="Примечание 3 3 4 7 2" xfId="41566" xr:uid="{00000000-0005-0000-0000-0000C9CA0000}"/>
    <cellStyle name="Примечание 3 3 4 7 3" xfId="41567" xr:uid="{00000000-0005-0000-0000-0000CACA0000}"/>
    <cellStyle name="Примечание 3 3 4 8" xfId="41568" xr:uid="{00000000-0005-0000-0000-0000CBCA0000}"/>
    <cellStyle name="Примечание 3 3 4 8 2" xfId="41569" xr:uid="{00000000-0005-0000-0000-0000CCCA0000}"/>
    <cellStyle name="Примечание 3 3 4 8 3" xfId="41570" xr:uid="{00000000-0005-0000-0000-0000CDCA0000}"/>
    <cellStyle name="Примечание 3 3 4 9" xfId="41571" xr:uid="{00000000-0005-0000-0000-0000CECA0000}"/>
    <cellStyle name="Примечание 3 3 4 9 2" xfId="41572" xr:uid="{00000000-0005-0000-0000-0000CFCA0000}"/>
    <cellStyle name="Примечание 3 3 4 9 3" xfId="41573" xr:uid="{00000000-0005-0000-0000-0000D0CA0000}"/>
    <cellStyle name="Примечание 3 3 5" xfId="41574" xr:uid="{00000000-0005-0000-0000-0000D1CA0000}"/>
    <cellStyle name="Примечание 3 3 5 10" xfId="41575" xr:uid="{00000000-0005-0000-0000-0000D2CA0000}"/>
    <cellStyle name="Примечание 3 3 5 2" xfId="41576" xr:uid="{00000000-0005-0000-0000-0000D3CA0000}"/>
    <cellStyle name="Примечание 3 3 5 2 2" xfId="41577" xr:uid="{00000000-0005-0000-0000-0000D4CA0000}"/>
    <cellStyle name="Примечание 3 3 5 2 3" xfId="41578" xr:uid="{00000000-0005-0000-0000-0000D5CA0000}"/>
    <cellStyle name="Примечание 3 3 5 3" xfId="41579" xr:uid="{00000000-0005-0000-0000-0000D6CA0000}"/>
    <cellStyle name="Примечание 3 3 5 3 2" xfId="41580" xr:uid="{00000000-0005-0000-0000-0000D7CA0000}"/>
    <cellStyle name="Примечание 3 3 5 3 3" xfId="41581" xr:uid="{00000000-0005-0000-0000-0000D8CA0000}"/>
    <cellStyle name="Примечание 3 3 5 4" xfId="41582" xr:uid="{00000000-0005-0000-0000-0000D9CA0000}"/>
    <cellStyle name="Примечание 3 3 5 4 2" xfId="41583" xr:uid="{00000000-0005-0000-0000-0000DACA0000}"/>
    <cellStyle name="Примечание 3 3 5 4 3" xfId="41584" xr:uid="{00000000-0005-0000-0000-0000DBCA0000}"/>
    <cellStyle name="Примечание 3 3 5 5" xfId="41585" xr:uid="{00000000-0005-0000-0000-0000DCCA0000}"/>
    <cellStyle name="Примечание 3 3 5 5 2" xfId="41586" xr:uid="{00000000-0005-0000-0000-0000DDCA0000}"/>
    <cellStyle name="Примечание 3 3 5 5 3" xfId="41587" xr:uid="{00000000-0005-0000-0000-0000DECA0000}"/>
    <cellStyle name="Примечание 3 3 5 6" xfId="41588" xr:uid="{00000000-0005-0000-0000-0000DFCA0000}"/>
    <cellStyle name="Примечание 3 3 5 6 2" xfId="41589" xr:uid="{00000000-0005-0000-0000-0000E0CA0000}"/>
    <cellStyle name="Примечание 3 3 5 6 3" xfId="41590" xr:uid="{00000000-0005-0000-0000-0000E1CA0000}"/>
    <cellStyle name="Примечание 3 3 5 7" xfId="41591" xr:uid="{00000000-0005-0000-0000-0000E2CA0000}"/>
    <cellStyle name="Примечание 3 3 5 7 2" xfId="41592" xr:uid="{00000000-0005-0000-0000-0000E3CA0000}"/>
    <cellStyle name="Примечание 3 3 5 7 3" xfId="41593" xr:uid="{00000000-0005-0000-0000-0000E4CA0000}"/>
    <cellStyle name="Примечание 3 3 5 8" xfId="41594" xr:uid="{00000000-0005-0000-0000-0000E5CA0000}"/>
    <cellStyle name="Примечание 3 3 5 8 2" xfId="41595" xr:uid="{00000000-0005-0000-0000-0000E6CA0000}"/>
    <cellStyle name="Примечание 3 3 5 8 3" xfId="41596" xr:uid="{00000000-0005-0000-0000-0000E7CA0000}"/>
    <cellStyle name="Примечание 3 3 5 9" xfId="41597" xr:uid="{00000000-0005-0000-0000-0000E8CA0000}"/>
    <cellStyle name="Примечание 3 3 5 9 2" xfId="41598" xr:uid="{00000000-0005-0000-0000-0000E9CA0000}"/>
    <cellStyle name="Примечание 3 3 5 9 3" xfId="41599" xr:uid="{00000000-0005-0000-0000-0000EACA0000}"/>
    <cellStyle name="Примечание 3 3 6" xfId="41600" xr:uid="{00000000-0005-0000-0000-0000EBCA0000}"/>
    <cellStyle name="Примечание 3 3 6 2" xfId="41601" xr:uid="{00000000-0005-0000-0000-0000ECCA0000}"/>
    <cellStyle name="Примечание 3 3 6 3" xfId="41602" xr:uid="{00000000-0005-0000-0000-0000EDCA0000}"/>
    <cellStyle name="Примечание 3 3 7" xfId="41603" xr:uid="{00000000-0005-0000-0000-0000EECA0000}"/>
    <cellStyle name="Примечание 3 3 7 2" xfId="41604" xr:uid="{00000000-0005-0000-0000-0000EFCA0000}"/>
    <cellStyle name="Примечание 3 3 7 3" xfId="41605" xr:uid="{00000000-0005-0000-0000-0000F0CA0000}"/>
    <cellStyle name="Примечание 3 3 8" xfId="41606" xr:uid="{00000000-0005-0000-0000-0000F1CA0000}"/>
    <cellStyle name="Примечание 3 3 8 2" xfId="41607" xr:uid="{00000000-0005-0000-0000-0000F2CA0000}"/>
    <cellStyle name="Примечание 3 3 8 3" xfId="41608" xr:uid="{00000000-0005-0000-0000-0000F3CA0000}"/>
    <cellStyle name="Примечание 3 3 9" xfId="41609" xr:uid="{00000000-0005-0000-0000-0000F4CA0000}"/>
    <cellStyle name="Примечание 3 3 9 2" xfId="41610" xr:uid="{00000000-0005-0000-0000-0000F5CA0000}"/>
    <cellStyle name="Примечание 3 3 9 3" xfId="41611" xr:uid="{00000000-0005-0000-0000-0000F6CA0000}"/>
    <cellStyle name="Примечание 3 4" xfId="15629" xr:uid="{00000000-0005-0000-0000-0000F7CA0000}"/>
    <cellStyle name="Примечание 3 4 10" xfId="41612" xr:uid="{00000000-0005-0000-0000-0000F8CA0000}"/>
    <cellStyle name="Примечание 3 4 10 2" xfId="41613" xr:uid="{00000000-0005-0000-0000-0000F9CA0000}"/>
    <cellStyle name="Примечание 3 4 10 3" xfId="41614" xr:uid="{00000000-0005-0000-0000-0000FACA0000}"/>
    <cellStyle name="Примечание 3 4 11" xfId="41615" xr:uid="{00000000-0005-0000-0000-0000FBCA0000}"/>
    <cellStyle name="Примечание 3 4 11 2" xfId="41616" xr:uid="{00000000-0005-0000-0000-0000FCCA0000}"/>
    <cellStyle name="Примечание 3 4 11 3" xfId="41617" xr:uid="{00000000-0005-0000-0000-0000FDCA0000}"/>
    <cellStyle name="Примечание 3 4 12" xfId="41618" xr:uid="{00000000-0005-0000-0000-0000FECA0000}"/>
    <cellStyle name="Примечание 3 4 12 2" xfId="41619" xr:uid="{00000000-0005-0000-0000-0000FFCA0000}"/>
    <cellStyle name="Примечание 3 4 12 3" xfId="41620" xr:uid="{00000000-0005-0000-0000-000000CB0000}"/>
    <cellStyle name="Примечание 3 4 13" xfId="41621" xr:uid="{00000000-0005-0000-0000-000001CB0000}"/>
    <cellStyle name="Примечание 3 4 13 2" xfId="41622" xr:uid="{00000000-0005-0000-0000-000002CB0000}"/>
    <cellStyle name="Примечание 3 4 13 3" xfId="41623" xr:uid="{00000000-0005-0000-0000-000003CB0000}"/>
    <cellStyle name="Примечание 3 4 14" xfId="41624" xr:uid="{00000000-0005-0000-0000-000004CB0000}"/>
    <cellStyle name="Примечание 3 4 15" xfId="41625" xr:uid="{00000000-0005-0000-0000-000005CB0000}"/>
    <cellStyle name="Примечание 3 4 2" xfId="41626" xr:uid="{00000000-0005-0000-0000-000006CB0000}"/>
    <cellStyle name="Примечание 3 4 2 10" xfId="41627" xr:uid="{00000000-0005-0000-0000-000007CB0000}"/>
    <cellStyle name="Примечание 3 4 2 2" xfId="41628" xr:uid="{00000000-0005-0000-0000-000008CB0000}"/>
    <cellStyle name="Примечание 3 4 2 2 2" xfId="41629" xr:uid="{00000000-0005-0000-0000-000009CB0000}"/>
    <cellStyle name="Примечание 3 4 2 2 3" xfId="41630" xr:uid="{00000000-0005-0000-0000-00000ACB0000}"/>
    <cellStyle name="Примечание 3 4 2 3" xfId="41631" xr:uid="{00000000-0005-0000-0000-00000BCB0000}"/>
    <cellStyle name="Примечание 3 4 2 3 2" xfId="41632" xr:uid="{00000000-0005-0000-0000-00000CCB0000}"/>
    <cellStyle name="Примечание 3 4 2 3 3" xfId="41633" xr:uid="{00000000-0005-0000-0000-00000DCB0000}"/>
    <cellStyle name="Примечание 3 4 2 4" xfId="41634" xr:uid="{00000000-0005-0000-0000-00000ECB0000}"/>
    <cellStyle name="Примечание 3 4 2 4 2" xfId="41635" xr:uid="{00000000-0005-0000-0000-00000FCB0000}"/>
    <cellStyle name="Примечание 3 4 2 4 3" xfId="41636" xr:uid="{00000000-0005-0000-0000-000010CB0000}"/>
    <cellStyle name="Примечание 3 4 2 5" xfId="41637" xr:uid="{00000000-0005-0000-0000-000011CB0000}"/>
    <cellStyle name="Примечание 3 4 2 5 2" xfId="41638" xr:uid="{00000000-0005-0000-0000-000012CB0000}"/>
    <cellStyle name="Примечание 3 4 2 5 3" xfId="41639" xr:uid="{00000000-0005-0000-0000-000013CB0000}"/>
    <cellStyle name="Примечание 3 4 2 6" xfId="41640" xr:uid="{00000000-0005-0000-0000-000014CB0000}"/>
    <cellStyle name="Примечание 3 4 2 6 2" xfId="41641" xr:uid="{00000000-0005-0000-0000-000015CB0000}"/>
    <cellStyle name="Примечание 3 4 2 6 3" xfId="41642" xr:uid="{00000000-0005-0000-0000-000016CB0000}"/>
    <cellStyle name="Примечание 3 4 2 7" xfId="41643" xr:uid="{00000000-0005-0000-0000-000017CB0000}"/>
    <cellStyle name="Примечание 3 4 2 7 2" xfId="41644" xr:uid="{00000000-0005-0000-0000-000018CB0000}"/>
    <cellStyle name="Примечание 3 4 2 7 3" xfId="41645" xr:uid="{00000000-0005-0000-0000-000019CB0000}"/>
    <cellStyle name="Примечание 3 4 2 8" xfId="41646" xr:uid="{00000000-0005-0000-0000-00001ACB0000}"/>
    <cellStyle name="Примечание 3 4 2 8 2" xfId="41647" xr:uid="{00000000-0005-0000-0000-00001BCB0000}"/>
    <cellStyle name="Примечание 3 4 2 8 3" xfId="41648" xr:uid="{00000000-0005-0000-0000-00001CCB0000}"/>
    <cellStyle name="Примечание 3 4 2 9" xfId="41649" xr:uid="{00000000-0005-0000-0000-00001DCB0000}"/>
    <cellStyle name="Примечание 3 4 2 9 2" xfId="41650" xr:uid="{00000000-0005-0000-0000-00001ECB0000}"/>
    <cellStyle name="Примечание 3 4 2 9 3" xfId="41651" xr:uid="{00000000-0005-0000-0000-00001FCB0000}"/>
    <cellStyle name="Примечание 3 4 3" xfId="41652" xr:uid="{00000000-0005-0000-0000-000020CB0000}"/>
    <cellStyle name="Примечание 3 4 3 10" xfId="41653" xr:uid="{00000000-0005-0000-0000-000021CB0000}"/>
    <cellStyle name="Примечание 3 4 3 2" xfId="41654" xr:uid="{00000000-0005-0000-0000-000022CB0000}"/>
    <cellStyle name="Примечание 3 4 3 2 2" xfId="41655" xr:uid="{00000000-0005-0000-0000-000023CB0000}"/>
    <cellStyle name="Примечание 3 4 3 2 3" xfId="41656" xr:uid="{00000000-0005-0000-0000-000024CB0000}"/>
    <cellStyle name="Примечание 3 4 3 3" xfId="41657" xr:uid="{00000000-0005-0000-0000-000025CB0000}"/>
    <cellStyle name="Примечание 3 4 3 3 2" xfId="41658" xr:uid="{00000000-0005-0000-0000-000026CB0000}"/>
    <cellStyle name="Примечание 3 4 3 3 3" xfId="41659" xr:uid="{00000000-0005-0000-0000-000027CB0000}"/>
    <cellStyle name="Примечание 3 4 3 4" xfId="41660" xr:uid="{00000000-0005-0000-0000-000028CB0000}"/>
    <cellStyle name="Примечание 3 4 3 4 2" xfId="41661" xr:uid="{00000000-0005-0000-0000-000029CB0000}"/>
    <cellStyle name="Примечание 3 4 3 4 3" xfId="41662" xr:uid="{00000000-0005-0000-0000-00002ACB0000}"/>
    <cellStyle name="Примечание 3 4 3 5" xfId="41663" xr:uid="{00000000-0005-0000-0000-00002BCB0000}"/>
    <cellStyle name="Примечание 3 4 3 5 2" xfId="41664" xr:uid="{00000000-0005-0000-0000-00002CCB0000}"/>
    <cellStyle name="Примечание 3 4 3 5 3" xfId="41665" xr:uid="{00000000-0005-0000-0000-00002DCB0000}"/>
    <cellStyle name="Примечание 3 4 3 6" xfId="41666" xr:uid="{00000000-0005-0000-0000-00002ECB0000}"/>
    <cellStyle name="Примечание 3 4 3 6 2" xfId="41667" xr:uid="{00000000-0005-0000-0000-00002FCB0000}"/>
    <cellStyle name="Примечание 3 4 3 6 3" xfId="41668" xr:uid="{00000000-0005-0000-0000-000030CB0000}"/>
    <cellStyle name="Примечание 3 4 3 7" xfId="41669" xr:uid="{00000000-0005-0000-0000-000031CB0000}"/>
    <cellStyle name="Примечание 3 4 3 7 2" xfId="41670" xr:uid="{00000000-0005-0000-0000-000032CB0000}"/>
    <cellStyle name="Примечание 3 4 3 7 3" xfId="41671" xr:uid="{00000000-0005-0000-0000-000033CB0000}"/>
    <cellStyle name="Примечание 3 4 3 8" xfId="41672" xr:uid="{00000000-0005-0000-0000-000034CB0000}"/>
    <cellStyle name="Примечание 3 4 3 8 2" xfId="41673" xr:uid="{00000000-0005-0000-0000-000035CB0000}"/>
    <cellStyle name="Примечание 3 4 3 8 3" xfId="41674" xr:uid="{00000000-0005-0000-0000-000036CB0000}"/>
    <cellStyle name="Примечание 3 4 3 9" xfId="41675" xr:uid="{00000000-0005-0000-0000-000037CB0000}"/>
    <cellStyle name="Примечание 3 4 3 9 2" xfId="41676" xr:uid="{00000000-0005-0000-0000-000038CB0000}"/>
    <cellStyle name="Примечание 3 4 3 9 3" xfId="41677" xr:uid="{00000000-0005-0000-0000-000039CB0000}"/>
    <cellStyle name="Примечание 3 4 4" xfId="41678" xr:uid="{00000000-0005-0000-0000-00003ACB0000}"/>
    <cellStyle name="Примечание 3 4 4 10" xfId="41679" xr:uid="{00000000-0005-0000-0000-00003BCB0000}"/>
    <cellStyle name="Примечание 3 4 4 2" xfId="41680" xr:uid="{00000000-0005-0000-0000-00003CCB0000}"/>
    <cellStyle name="Примечание 3 4 4 2 2" xfId="41681" xr:uid="{00000000-0005-0000-0000-00003DCB0000}"/>
    <cellStyle name="Примечание 3 4 4 2 3" xfId="41682" xr:uid="{00000000-0005-0000-0000-00003ECB0000}"/>
    <cellStyle name="Примечание 3 4 4 3" xfId="41683" xr:uid="{00000000-0005-0000-0000-00003FCB0000}"/>
    <cellStyle name="Примечание 3 4 4 3 2" xfId="41684" xr:uid="{00000000-0005-0000-0000-000040CB0000}"/>
    <cellStyle name="Примечание 3 4 4 3 3" xfId="41685" xr:uid="{00000000-0005-0000-0000-000041CB0000}"/>
    <cellStyle name="Примечание 3 4 4 4" xfId="41686" xr:uid="{00000000-0005-0000-0000-000042CB0000}"/>
    <cellStyle name="Примечание 3 4 4 4 2" xfId="41687" xr:uid="{00000000-0005-0000-0000-000043CB0000}"/>
    <cellStyle name="Примечание 3 4 4 4 3" xfId="41688" xr:uid="{00000000-0005-0000-0000-000044CB0000}"/>
    <cellStyle name="Примечание 3 4 4 5" xfId="41689" xr:uid="{00000000-0005-0000-0000-000045CB0000}"/>
    <cellStyle name="Примечание 3 4 4 5 2" xfId="41690" xr:uid="{00000000-0005-0000-0000-000046CB0000}"/>
    <cellStyle name="Примечание 3 4 4 5 3" xfId="41691" xr:uid="{00000000-0005-0000-0000-000047CB0000}"/>
    <cellStyle name="Примечание 3 4 4 6" xfId="41692" xr:uid="{00000000-0005-0000-0000-000048CB0000}"/>
    <cellStyle name="Примечание 3 4 4 6 2" xfId="41693" xr:uid="{00000000-0005-0000-0000-000049CB0000}"/>
    <cellStyle name="Примечание 3 4 4 6 3" xfId="41694" xr:uid="{00000000-0005-0000-0000-00004ACB0000}"/>
    <cellStyle name="Примечание 3 4 4 7" xfId="41695" xr:uid="{00000000-0005-0000-0000-00004BCB0000}"/>
    <cellStyle name="Примечание 3 4 4 7 2" xfId="41696" xr:uid="{00000000-0005-0000-0000-00004CCB0000}"/>
    <cellStyle name="Примечание 3 4 4 7 3" xfId="41697" xr:uid="{00000000-0005-0000-0000-00004DCB0000}"/>
    <cellStyle name="Примечание 3 4 4 8" xfId="41698" xr:uid="{00000000-0005-0000-0000-00004ECB0000}"/>
    <cellStyle name="Примечание 3 4 4 8 2" xfId="41699" xr:uid="{00000000-0005-0000-0000-00004FCB0000}"/>
    <cellStyle name="Примечание 3 4 4 8 3" xfId="41700" xr:uid="{00000000-0005-0000-0000-000050CB0000}"/>
    <cellStyle name="Примечание 3 4 4 9" xfId="41701" xr:uid="{00000000-0005-0000-0000-000051CB0000}"/>
    <cellStyle name="Примечание 3 4 4 9 2" xfId="41702" xr:uid="{00000000-0005-0000-0000-000052CB0000}"/>
    <cellStyle name="Примечание 3 4 4 9 3" xfId="41703" xr:uid="{00000000-0005-0000-0000-000053CB0000}"/>
    <cellStyle name="Примечание 3 4 5" xfId="41704" xr:uid="{00000000-0005-0000-0000-000054CB0000}"/>
    <cellStyle name="Примечание 3 4 5 10" xfId="41705" xr:uid="{00000000-0005-0000-0000-000055CB0000}"/>
    <cellStyle name="Примечание 3 4 5 2" xfId="41706" xr:uid="{00000000-0005-0000-0000-000056CB0000}"/>
    <cellStyle name="Примечание 3 4 5 2 2" xfId="41707" xr:uid="{00000000-0005-0000-0000-000057CB0000}"/>
    <cellStyle name="Примечание 3 4 5 2 3" xfId="41708" xr:uid="{00000000-0005-0000-0000-000058CB0000}"/>
    <cellStyle name="Примечание 3 4 5 3" xfId="41709" xr:uid="{00000000-0005-0000-0000-000059CB0000}"/>
    <cellStyle name="Примечание 3 4 5 3 2" xfId="41710" xr:uid="{00000000-0005-0000-0000-00005ACB0000}"/>
    <cellStyle name="Примечание 3 4 5 3 3" xfId="41711" xr:uid="{00000000-0005-0000-0000-00005BCB0000}"/>
    <cellStyle name="Примечание 3 4 5 4" xfId="41712" xr:uid="{00000000-0005-0000-0000-00005CCB0000}"/>
    <cellStyle name="Примечание 3 4 5 4 2" xfId="41713" xr:uid="{00000000-0005-0000-0000-00005DCB0000}"/>
    <cellStyle name="Примечание 3 4 5 4 3" xfId="41714" xr:uid="{00000000-0005-0000-0000-00005ECB0000}"/>
    <cellStyle name="Примечание 3 4 5 5" xfId="41715" xr:uid="{00000000-0005-0000-0000-00005FCB0000}"/>
    <cellStyle name="Примечание 3 4 5 5 2" xfId="41716" xr:uid="{00000000-0005-0000-0000-000060CB0000}"/>
    <cellStyle name="Примечание 3 4 5 5 3" xfId="41717" xr:uid="{00000000-0005-0000-0000-000061CB0000}"/>
    <cellStyle name="Примечание 3 4 5 6" xfId="41718" xr:uid="{00000000-0005-0000-0000-000062CB0000}"/>
    <cellStyle name="Примечание 3 4 5 6 2" xfId="41719" xr:uid="{00000000-0005-0000-0000-000063CB0000}"/>
    <cellStyle name="Примечание 3 4 5 6 3" xfId="41720" xr:uid="{00000000-0005-0000-0000-000064CB0000}"/>
    <cellStyle name="Примечание 3 4 5 7" xfId="41721" xr:uid="{00000000-0005-0000-0000-000065CB0000}"/>
    <cellStyle name="Примечание 3 4 5 7 2" xfId="41722" xr:uid="{00000000-0005-0000-0000-000066CB0000}"/>
    <cellStyle name="Примечание 3 4 5 7 3" xfId="41723" xr:uid="{00000000-0005-0000-0000-000067CB0000}"/>
    <cellStyle name="Примечание 3 4 5 8" xfId="41724" xr:uid="{00000000-0005-0000-0000-000068CB0000}"/>
    <cellStyle name="Примечание 3 4 5 8 2" xfId="41725" xr:uid="{00000000-0005-0000-0000-000069CB0000}"/>
    <cellStyle name="Примечание 3 4 5 8 3" xfId="41726" xr:uid="{00000000-0005-0000-0000-00006ACB0000}"/>
    <cellStyle name="Примечание 3 4 5 9" xfId="41727" xr:uid="{00000000-0005-0000-0000-00006BCB0000}"/>
    <cellStyle name="Примечание 3 4 5 9 2" xfId="41728" xr:uid="{00000000-0005-0000-0000-00006CCB0000}"/>
    <cellStyle name="Примечание 3 4 5 9 3" xfId="41729" xr:uid="{00000000-0005-0000-0000-00006DCB0000}"/>
    <cellStyle name="Примечание 3 4 6" xfId="41730" xr:uid="{00000000-0005-0000-0000-00006ECB0000}"/>
    <cellStyle name="Примечание 3 4 6 2" xfId="41731" xr:uid="{00000000-0005-0000-0000-00006FCB0000}"/>
    <cellStyle name="Примечание 3 4 6 3" xfId="41732" xr:uid="{00000000-0005-0000-0000-000070CB0000}"/>
    <cellStyle name="Примечание 3 4 7" xfId="41733" xr:uid="{00000000-0005-0000-0000-000071CB0000}"/>
    <cellStyle name="Примечание 3 4 7 2" xfId="41734" xr:uid="{00000000-0005-0000-0000-000072CB0000}"/>
    <cellStyle name="Примечание 3 4 7 3" xfId="41735" xr:uid="{00000000-0005-0000-0000-000073CB0000}"/>
    <cellStyle name="Примечание 3 4 8" xfId="41736" xr:uid="{00000000-0005-0000-0000-000074CB0000}"/>
    <cellStyle name="Примечание 3 4 8 2" xfId="41737" xr:uid="{00000000-0005-0000-0000-000075CB0000}"/>
    <cellStyle name="Примечание 3 4 8 3" xfId="41738" xr:uid="{00000000-0005-0000-0000-000076CB0000}"/>
    <cellStyle name="Примечание 3 4 9" xfId="41739" xr:uid="{00000000-0005-0000-0000-000077CB0000}"/>
    <cellStyle name="Примечание 3 4 9 2" xfId="41740" xr:uid="{00000000-0005-0000-0000-000078CB0000}"/>
    <cellStyle name="Примечание 3 4 9 3" xfId="41741" xr:uid="{00000000-0005-0000-0000-000079CB0000}"/>
    <cellStyle name="Примечание 3 5" xfId="15630" xr:uid="{00000000-0005-0000-0000-00007ACB0000}"/>
    <cellStyle name="Примечание 3 5 10" xfId="41742" xr:uid="{00000000-0005-0000-0000-00007BCB0000}"/>
    <cellStyle name="Примечание 3 5 10 2" xfId="41743" xr:uid="{00000000-0005-0000-0000-00007CCB0000}"/>
    <cellStyle name="Примечание 3 5 10 3" xfId="41744" xr:uid="{00000000-0005-0000-0000-00007DCB0000}"/>
    <cellStyle name="Примечание 3 5 11" xfId="41745" xr:uid="{00000000-0005-0000-0000-00007ECB0000}"/>
    <cellStyle name="Примечание 3 5 11 2" xfId="41746" xr:uid="{00000000-0005-0000-0000-00007FCB0000}"/>
    <cellStyle name="Примечание 3 5 11 3" xfId="41747" xr:uid="{00000000-0005-0000-0000-000080CB0000}"/>
    <cellStyle name="Примечание 3 5 12" xfId="41748" xr:uid="{00000000-0005-0000-0000-000081CB0000}"/>
    <cellStyle name="Примечание 3 5 12 2" xfId="41749" xr:uid="{00000000-0005-0000-0000-000082CB0000}"/>
    <cellStyle name="Примечание 3 5 12 3" xfId="41750" xr:uid="{00000000-0005-0000-0000-000083CB0000}"/>
    <cellStyle name="Примечание 3 5 13" xfId="41751" xr:uid="{00000000-0005-0000-0000-000084CB0000}"/>
    <cellStyle name="Примечание 3 5 13 2" xfId="41752" xr:uid="{00000000-0005-0000-0000-000085CB0000}"/>
    <cellStyle name="Примечание 3 5 13 3" xfId="41753" xr:uid="{00000000-0005-0000-0000-000086CB0000}"/>
    <cellStyle name="Примечание 3 5 14" xfId="41754" xr:uid="{00000000-0005-0000-0000-000087CB0000}"/>
    <cellStyle name="Примечание 3 5 15" xfId="41755" xr:uid="{00000000-0005-0000-0000-000088CB0000}"/>
    <cellStyle name="Примечание 3 5 2" xfId="41756" xr:uid="{00000000-0005-0000-0000-000089CB0000}"/>
    <cellStyle name="Примечание 3 5 2 10" xfId="41757" xr:uid="{00000000-0005-0000-0000-00008ACB0000}"/>
    <cellStyle name="Примечание 3 5 2 2" xfId="41758" xr:uid="{00000000-0005-0000-0000-00008BCB0000}"/>
    <cellStyle name="Примечание 3 5 2 2 2" xfId="41759" xr:uid="{00000000-0005-0000-0000-00008CCB0000}"/>
    <cellStyle name="Примечание 3 5 2 2 3" xfId="41760" xr:uid="{00000000-0005-0000-0000-00008DCB0000}"/>
    <cellStyle name="Примечание 3 5 2 3" xfId="41761" xr:uid="{00000000-0005-0000-0000-00008ECB0000}"/>
    <cellStyle name="Примечание 3 5 2 3 2" xfId="41762" xr:uid="{00000000-0005-0000-0000-00008FCB0000}"/>
    <cellStyle name="Примечание 3 5 2 3 3" xfId="41763" xr:uid="{00000000-0005-0000-0000-000090CB0000}"/>
    <cellStyle name="Примечание 3 5 2 4" xfId="41764" xr:uid="{00000000-0005-0000-0000-000091CB0000}"/>
    <cellStyle name="Примечание 3 5 2 4 2" xfId="41765" xr:uid="{00000000-0005-0000-0000-000092CB0000}"/>
    <cellStyle name="Примечание 3 5 2 4 3" xfId="41766" xr:uid="{00000000-0005-0000-0000-000093CB0000}"/>
    <cellStyle name="Примечание 3 5 2 5" xfId="41767" xr:uid="{00000000-0005-0000-0000-000094CB0000}"/>
    <cellStyle name="Примечание 3 5 2 5 2" xfId="41768" xr:uid="{00000000-0005-0000-0000-000095CB0000}"/>
    <cellStyle name="Примечание 3 5 2 5 3" xfId="41769" xr:uid="{00000000-0005-0000-0000-000096CB0000}"/>
    <cellStyle name="Примечание 3 5 2 6" xfId="41770" xr:uid="{00000000-0005-0000-0000-000097CB0000}"/>
    <cellStyle name="Примечание 3 5 2 6 2" xfId="41771" xr:uid="{00000000-0005-0000-0000-000098CB0000}"/>
    <cellStyle name="Примечание 3 5 2 6 3" xfId="41772" xr:uid="{00000000-0005-0000-0000-000099CB0000}"/>
    <cellStyle name="Примечание 3 5 2 7" xfId="41773" xr:uid="{00000000-0005-0000-0000-00009ACB0000}"/>
    <cellStyle name="Примечание 3 5 2 7 2" xfId="41774" xr:uid="{00000000-0005-0000-0000-00009BCB0000}"/>
    <cellStyle name="Примечание 3 5 2 7 3" xfId="41775" xr:uid="{00000000-0005-0000-0000-00009CCB0000}"/>
    <cellStyle name="Примечание 3 5 2 8" xfId="41776" xr:uid="{00000000-0005-0000-0000-00009DCB0000}"/>
    <cellStyle name="Примечание 3 5 2 8 2" xfId="41777" xr:uid="{00000000-0005-0000-0000-00009ECB0000}"/>
    <cellStyle name="Примечание 3 5 2 8 3" xfId="41778" xr:uid="{00000000-0005-0000-0000-00009FCB0000}"/>
    <cellStyle name="Примечание 3 5 2 9" xfId="41779" xr:uid="{00000000-0005-0000-0000-0000A0CB0000}"/>
    <cellStyle name="Примечание 3 5 2 9 2" xfId="41780" xr:uid="{00000000-0005-0000-0000-0000A1CB0000}"/>
    <cellStyle name="Примечание 3 5 2 9 3" xfId="41781" xr:uid="{00000000-0005-0000-0000-0000A2CB0000}"/>
    <cellStyle name="Примечание 3 5 3" xfId="41782" xr:uid="{00000000-0005-0000-0000-0000A3CB0000}"/>
    <cellStyle name="Примечание 3 5 3 10" xfId="41783" xr:uid="{00000000-0005-0000-0000-0000A4CB0000}"/>
    <cellStyle name="Примечание 3 5 3 2" xfId="41784" xr:uid="{00000000-0005-0000-0000-0000A5CB0000}"/>
    <cellStyle name="Примечание 3 5 3 2 2" xfId="41785" xr:uid="{00000000-0005-0000-0000-0000A6CB0000}"/>
    <cellStyle name="Примечание 3 5 3 2 3" xfId="41786" xr:uid="{00000000-0005-0000-0000-0000A7CB0000}"/>
    <cellStyle name="Примечание 3 5 3 3" xfId="41787" xr:uid="{00000000-0005-0000-0000-0000A8CB0000}"/>
    <cellStyle name="Примечание 3 5 3 3 2" xfId="41788" xr:uid="{00000000-0005-0000-0000-0000A9CB0000}"/>
    <cellStyle name="Примечание 3 5 3 3 3" xfId="41789" xr:uid="{00000000-0005-0000-0000-0000AACB0000}"/>
    <cellStyle name="Примечание 3 5 3 4" xfId="41790" xr:uid="{00000000-0005-0000-0000-0000ABCB0000}"/>
    <cellStyle name="Примечание 3 5 3 4 2" xfId="41791" xr:uid="{00000000-0005-0000-0000-0000ACCB0000}"/>
    <cellStyle name="Примечание 3 5 3 4 3" xfId="41792" xr:uid="{00000000-0005-0000-0000-0000ADCB0000}"/>
    <cellStyle name="Примечание 3 5 3 5" xfId="41793" xr:uid="{00000000-0005-0000-0000-0000AECB0000}"/>
    <cellStyle name="Примечание 3 5 3 5 2" xfId="41794" xr:uid="{00000000-0005-0000-0000-0000AFCB0000}"/>
    <cellStyle name="Примечание 3 5 3 5 3" xfId="41795" xr:uid="{00000000-0005-0000-0000-0000B0CB0000}"/>
    <cellStyle name="Примечание 3 5 3 6" xfId="41796" xr:uid="{00000000-0005-0000-0000-0000B1CB0000}"/>
    <cellStyle name="Примечание 3 5 3 6 2" xfId="41797" xr:uid="{00000000-0005-0000-0000-0000B2CB0000}"/>
    <cellStyle name="Примечание 3 5 3 6 3" xfId="41798" xr:uid="{00000000-0005-0000-0000-0000B3CB0000}"/>
    <cellStyle name="Примечание 3 5 3 7" xfId="41799" xr:uid="{00000000-0005-0000-0000-0000B4CB0000}"/>
    <cellStyle name="Примечание 3 5 3 7 2" xfId="41800" xr:uid="{00000000-0005-0000-0000-0000B5CB0000}"/>
    <cellStyle name="Примечание 3 5 3 7 3" xfId="41801" xr:uid="{00000000-0005-0000-0000-0000B6CB0000}"/>
    <cellStyle name="Примечание 3 5 3 8" xfId="41802" xr:uid="{00000000-0005-0000-0000-0000B7CB0000}"/>
    <cellStyle name="Примечание 3 5 3 8 2" xfId="41803" xr:uid="{00000000-0005-0000-0000-0000B8CB0000}"/>
    <cellStyle name="Примечание 3 5 3 8 3" xfId="41804" xr:uid="{00000000-0005-0000-0000-0000B9CB0000}"/>
    <cellStyle name="Примечание 3 5 3 9" xfId="41805" xr:uid="{00000000-0005-0000-0000-0000BACB0000}"/>
    <cellStyle name="Примечание 3 5 3 9 2" xfId="41806" xr:uid="{00000000-0005-0000-0000-0000BBCB0000}"/>
    <cellStyle name="Примечание 3 5 3 9 3" xfId="41807" xr:uid="{00000000-0005-0000-0000-0000BCCB0000}"/>
    <cellStyle name="Примечание 3 5 4" xfId="41808" xr:uid="{00000000-0005-0000-0000-0000BDCB0000}"/>
    <cellStyle name="Примечание 3 5 4 10" xfId="41809" xr:uid="{00000000-0005-0000-0000-0000BECB0000}"/>
    <cellStyle name="Примечание 3 5 4 2" xfId="41810" xr:uid="{00000000-0005-0000-0000-0000BFCB0000}"/>
    <cellStyle name="Примечание 3 5 4 2 2" xfId="41811" xr:uid="{00000000-0005-0000-0000-0000C0CB0000}"/>
    <cellStyle name="Примечание 3 5 4 2 3" xfId="41812" xr:uid="{00000000-0005-0000-0000-0000C1CB0000}"/>
    <cellStyle name="Примечание 3 5 4 3" xfId="41813" xr:uid="{00000000-0005-0000-0000-0000C2CB0000}"/>
    <cellStyle name="Примечание 3 5 4 3 2" xfId="41814" xr:uid="{00000000-0005-0000-0000-0000C3CB0000}"/>
    <cellStyle name="Примечание 3 5 4 3 3" xfId="41815" xr:uid="{00000000-0005-0000-0000-0000C4CB0000}"/>
    <cellStyle name="Примечание 3 5 4 4" xfId="41816" xr:uid="{00000000-0005-0000-0000-0000C5CB0000}"/>
    <cellStyle name="Примечание 3 5 4 4 2" xfId="41817" xr:uid="{00000000-0005-0000-0000-0000C6CB0000}"/>
    <cellStyle name="Примечание 3 5 4 4 3" xfId="41818" xr:uid="{00000000-0005-0000-0000-0000C7CB0000}"/>
    <cellStyle name="Примечание 3 5 4 5" xfId="41819" xr:uid="{00000000-0005-0000-0000-0000C8CB0000}"/>
    <cellStyle name="Примечание 3 5 4 5 2" xfId="41820" xr:uid="{00000000-0005-0000-0000-0000C9CB0000}"/>
    <cellStyle name="Примечание 3 5 4 5 3" xfId="41821" xr:uid="{00000000-0005-0000-0000-0000CACB0000}"/>
    <cellStyle name="Примечание 3 5 4 6" xfId="41822" xr:uid="{00000000-0005-0000-0000-0000CBCB0000}"/>
    <cellStyle name="Примечание 3 5 4 6 2" xfId="41823" xr:uid="{00000000-0005-0000-0000-0000CCCB0000}"/>
    <cellStyle name="Примечание 3 5 4 6 3" xfId="41824" xr:uid="{00000000-0005-0000-0000-0000CDCB0000}"/>
    <cellStyle name="Примечание 3 5 4 7" xfId="41825" xr:uid="{00000000-0005-0000-0000-0000CECB0000}"/>
    <cellStyle name="Примечание 3 5 4 7 2" xfId="41826" xr:uid="{00000000-0005-0000-0000-0000CFCB0000}"/>
    <cellStyle name="Примечание 3 5 4 7 3" xfId="41827" xr:uid="{00000000-0005-0000-0000-0000D0CB0000}"/>
    <cellStyle name="Примечание 3 5 4 8" xfId="41828" xr:uid="{00000000-0005-0000-0000-0000D1CB0000}"/>
    <cellStyle name="Примечание 3 5 4 8 2" xfId="41829" xr:uid="{00000000-0005-0000-0000-0000D2CB0000}"/>
    <cellStyle name="Примечание 3 5 4 8 3" xfId="41830" xr:uid="{00000000-0005-0000-0000-0000D3CB0000}"/>
    <cellStyle name="Примечание 3 5 4 9" xfId="41831" xr:uid="{00000000-0005-0000-0000-0000D4CB0000}"/>
    <cellStyle name="Примечание 3 5 4 9 2" xfId="41832" xr:uid="{00000000-0005-0000-0000-0000D5CB0000}"/>
    <cellStyle name="Примечание 3 5 4 9 3" xfId="41833" xr:uid="{00000000-0005-0000-0000-0000D6CB0000}"/>
    <cellStyle name="Примечание 3 5 5" xfId="41834" xr:uid="{00000000-0005-0000-0000-0000D7CB0000}"/>
    <cellStyle name="Примечание 3 5 5 10" xfId="41835" xr:uid="{00000000-0005-0000-0000-0000D8CB0000}"/>
    <cellStyle name="Примечание 3 5 5 2" xfId="41836" xr:uid="{00000000-0005-0000-0000-0000D9CB0000}"/>
    <cellStyle name="Примечание 3 5 5 2 2" xfId="41837" xr:uid="{00000000-0005-0000-0000-0000DACB0000}"/>
    <cellStyle name="Примечание 3 5 5 2 3" xfId="41838" xr:uid="{00000000-0005-0000-0000-0000DBCB0000}"/>
    <cellStyle name="Примечание 3 5 5 3" xfId="41839" xr:uid="{00000000-0005-0000-0000-0000DCCB0000}"/>
    <cellStyle name="Примечание 3 5 5 3 2" xfId="41840" xr:uid="{00000000-0005-0000-0000-0000DDCB0000}"/>
    <cellStyle name="Примечание 3 5 5 3 3" xfId="41841" xr:uid="{00000000-0005-0000-0000-0000DECB0000}"/>
    <cellStyle name="Примечание 3 5 5 4" xfId="41842" xr:uid="{00000000-0005-0000-0000-0000DFCB0000}"/>
    <cellStyle name="Примечание 3 5 5 4 2" xfId="41843" xr:uid="{00000000-0005-0000-0000-0000E0CB0000}"/>
    <cellStyle name="Примечание 3 5 5 4 3" xfId="41844" xr:uid="{00000000-0005-0000-0000-0000E1CB0000}"/>
    <cellStyle name="Примечание 3 5 5 5" xfId="41845" xr:uid="{00000000-0005-0000-0000-0000E2CB0000}"/>
    <cellStyle name="Примечание 3 5 5 5 2" xfId="41846" xr:uid="{00000000-0005-0000-0000-0000E3CB0000}"/>
    <cellStyle name="Примечание 3 5 5 5 3" xfId="41847" xr:uid="{00000000-0005-0000-0000-0000E4CB0000}"/>
    <cellStyle name="Примечание 3 5 5 6" xfId="41848" xr:uid="{00000000-0005-0000-0000-0000E5CB0000}"/>
    <cellStyle name="Примечание 3 5 5 6 2" xfId="41849" xr:uid="{00000000-0005-0000-0000-0000E6CB0000}"/>
    <cellStyle name="Примечание 3 5 5 6 3" xfId="41850" xr:uid="{00000000-0005-0000-0000-0000E7CB0000}"/>
    <cellStyle name="Примечание 3 5 5 7" xfId="41851" xr:uid="{00000000-0005-0000-0000-0000E8CB0000}"/>
    <cellStyle name="Примечание 3 5 5 7 2" xfId="41852" xr:uid="{00000000-0005-0000-0000-0000E9CB0000}"/>
    <cellStyle name="Примечание 3 5 5 7 3" xfId="41853" xr:uid="{00000000-0005-0000-0000-0000EACB0000}"/>
    <cellStyle name="Примечание 3 5 5 8" xfId="41854" xr:uid="{00000000-0005-0000-0000-0000EBCB0000}"/>
    <cellStyle name="Примечание 3 5 5 8 2" xfId="41855" xr:uid="{00000000-0005-0000-0000-0000ECCB0000}"/>
    <cellStyle name="Примечание 3 5 5 8 3" xfId="41856" xr:uid="{00000000-0005-0000-0000-0000EDCB0000}"/>
    <cellStyle name="Примечание 3 5 5 9" xfId="41857" xr:uid="{00000000-0005-0000-0000-0000EECB0000}"/>
    <cellStyle name="Примечание 3 5 5 9 2" xfId="41858" xr:uid="{00000000-0005-0000-0000-0000EFCB0000}"/>
    <cellStyle name="Примечание 3 5 5 9 3" xfId="41859" xr:uid="{00000000-0005-0000-0000-0000F0CB0000}"/>
    <cellStyle name="Примечание 3 5 6" xfId="41860" xr:uid="{00000000-0005-0000-0000-0000F1CB0000}"/>
    <cellStyle name="Примечание 3 5 6 2" xfId="41861" xr:uid="{00000000-0005-0000-0000-0000F2CB0000}"/>
    <cellStyle name="Примечание 3 5 6 3" xfId="41862" xr:uid="{00000000-0005-0000-0000-0000F3CB0000}"/>
    <cellStyle name="Примечание 3 5 7" xfId="41863" xr:uid="{00000000-0005-0000-0000-0000F4CB0000}"/>
    <cellStyle name="Примечание 3 5 7 2" xfId="41864" xr:uid="{00000000-0005-0000-0000-0000F5CB0000}"/>
    <cellStyle name="Примечание 3 5 7 3" xfId="41865" xr:uid="{00000000-0005-0000-0000-0000F6CB0000}"/>
    <cellStyle name="Примечание 3 5 8" xfId="41866" xr:uid="{00000000-0005-0000-0000-0000F7CB0000}"/>
    <cellStyle name="Примечание 3 5 8 2" xfId="41867" xr:uid="{00000000-0005-0000-0000-0000F8CB0000}"/>
    <cellStyle name="Примечание 3 5 8 3" xfId="41868" xr:uid="{00000000-0005-0000-0000-0000F9CB0000}"/>
    <cellStyle name="Примечание 3 5 9" xfId="41869" xr:uid="{00000000-0005-0000-0000-0000FACB0000}"/>
    <cellStyle name="Примечание 3 5 9 2" xfId="41870" xr:uid="{00000000-0005-0000-0000-0000FBCB0000}"/>
    <cellStyle name="Примечание 3 5 9 3" xfId="41871" xr:uid="{00000000-0005-0000-0000-0000FCCB0000}"/>
    <cellStyle name="Примечание 3 6" xfId="15631" xr:uid="{00000000-0005-0000-0000-0000FDCB0000}"/>
    <cellStyle name="Примечание 3 6 10" xfId="41872" xr:uid="{00000000-0005-0000-0000-0000FECB0000}"/>
    <cellStyle name="Примечание 3 6 10 2" xfId="41873" xr:uid="{00000000-0005-0000-0000-0000FFCB0000}"/>
    <cellStyle name="Примечание 3 6 10 3" xfId="41874" xr:uid="{00000000-0005-0000-0000-000000CC0000}"/>
    <cellStyle name="Примечание 3 6 11" xfId="41875" xr:uid="{00000000-0005-0000-0000-000001CC0000}"/>
    <cellStyle name="Примечание 3 6 11 2" xfId="41876" xr:uid="{00000000-0005-0000-0000-000002CC0000}"/>
    <cellStyle name="Примечание 3 6 11 3" xfId="41877" xr:uid="{00000000-0005-0000-0000-000003CC0000}"/>
    <cellStyle name="Примечание 3 6 12" xfId="41878" xr:uid="{00000000-0005-0000-0000-000004CC0000}"/>
    <cellStyle name="Примечание 3 6 12 2" xfId="41879" xr:uid="{00000000-0005-0000-0000-000005CC0000}"/>
    <cellStyle name="Примечание 3 6 12 3" xfId="41880" xr:uid="{00000000-0005-0000-0000-000006CC0000}"/>
    <cellStyle name="Примечание 3 6 13" xfId="41881" xr:uid="{00000000-0005-0000-0000-000007CC0000}"/>
    <cellStyle name="Примечание 3 6 13 2" xfId="41882" xr:uid="{00000000-0005-0000-0000-000008CC0000}"/>
    <cellStyle name="Примечание 3 6 13 3" xfId="41883" xr:uid="{00000000-0005-0000-0000-000009CC0000}"/>
    <cellStyle name="Примечание 3 6 14" xfId="41884" xr:uid="{00000000-0005-0000-0000-00000ACC0000}"/>
    <cellStyle name="Примечание 3 6 15" xfId="41885" xr:uid="{00000000-0005-0000-0000-00000BCC0000}"/>
    <cellStyle name="Примечание 3 6 2" xfId="41886" xr:uid="{00000000-0005-0000-0000-00000CCC0000}"/>
    <cellStyle name="Примечание 3 6 2 10" xfId="41887" xr:uid="{00000000-0005-0000-0000-00000DCC0000}"/>
    <cellStyle name="Примечание 3 6 2 2" xfId="41888" xr:uid="{00000000-0005-0000-0000-00000ECC0000}"/>
    <cellStyle name="Примечание 3 6 2 2 2" xfId="41889" xr:uid="{00000000-0005-0000-0000-00000FCC0000}"/>
    <cellStyle name="Примечание 3 6 2 2 3" xfId="41890" xr:uid="{00000000-0005-0000-0000-000010CC0000}"/>
    <cellStyle name="Примечание 3 6 2 3" xfId="41891" xr:uid="{00000000-0005-0000-0000-000011CC0000}"/>
    <cellStyle name="Примечание 3 6 2 3 2" xfId="41892" xr:uid="{00000000-0005-0000-0000-000012CC0000}"/>
    <cellStyle name="Примечание 3 6 2 3 3" xfId="41893" xr:uid="{00000000-0005-0000-0000-000013CC0000}"/>
    <cellStyle name="Примечание 3 6 2 4" xfId="41894" xr:uid="{00000000-0005-0000-0000-000014CC0000}"/>
    <cellStyle name="Примечание 3 6 2 4 2" xfId="41895" xr:uid="{00000000-0005-0000-0000-000015CC0000}"/>
    <cellStyle name="Примечание 3 6 2 4 3" xfId="41896" xr:uid="{00000000-0005-0000-0000-000016CC0000}"/>
    <cellStyle name="Примечание 3 6 2 5" xfId="41897" xr:uid="{00000000-0005-0000-0000-000017CC0000}"/>
    <cellStyle name="Примечание 3 6 2 5 2" xfId="41898" xr:uid="{00000000-0005-0000-0000-000018CC0000}"/>
    <cellStyle name="Примечание 3 6 2 5 3" xfId="41899" xr:uid="{00000000-0005-0000-0000-000019CC0000}"/>
    <cellStyle name="Примечание 3 6 2 6" xfId="41900" xr:uid="{00000000-0005-0000-0000-00001ACC0000}"/>
    <cellStyle name="Примечание 3 6 2 6 2" xfId="41901" xr:uid="{00000000-0005-0000-0000-00001BCC0000}"/>
    <cellStyle name="Примечание 3 6 2 6 3" xfId="41902" xr:uid="{00000000-0005-0000-0000-00001CCC0000}"/>
    <cellStyle name="Примечание 3 6 2 7" xfId="41903" xr:uid="{00000000-0005-0000-0000-00001DCC0000}"/>
    <cellStyle name="Примечание 3 6 2 7 2" xfId="41904" xr:uid="{00000000-0005-0000-0000-00001ECC0000}"/>
    <cellStyle name="Примечание 3 6 2 7 3" xfId="41905" xr:uid="{00000000-0005-0000-0000-00001FCC0000}"/>
    <cellStyle name="Примечание 3 6 2 8" xfId="41906" xr:uid="{00000000-0005-0000-0000-000020CC0000}"/>
    <cellStyle name="Примечание 3 6 2 8 2" xfId="41907" xr:uid="{00000000-0005-0000-0000-000021CC0000}"/>
    <cellStyle name="Примечание 3 6 2 8 3" xfId="41908" xr:uid="{00000000-0005-0000-0000-000022CC0000}"/>
    <cellStyle name="Примечание 3 6 2 9" xfId="41909" xr:uid="{00000000-0005-0000-0000-000023CC0000}"/>
    <cellStyle name="Примечание 3 6 2 9 2" xfId="41910" xr:uid="{00000000-0005-0000-0000-000024CC0000}"/>
    <cellStyle name="Примечание 3 6 2 9 3" xfId="41911" xr:uid="{00000000-0005-0000-0000-000025CC0000}"/>
    <cellStyle name="Примечание 3 6 3" xfId="41912" xr:uid="{00000000-0005-0000-0000-000026CC0000}"/>
    <cellStyle name="Примечание 3 6 3 10" xfId="41913" xr:uid="{00000000-0005-0000-0000-000027CC0000}"/>
    <cellStyle name="Примечание 3 6 3 2" xfId="41914" xr:uid="{00000000-0005-0000-0000-000028CC0000}"/>
    <cellStyle name="Примечание 3 6 3 2 2" xfId="41915" xr:uid="{00000000-0005-0000-0000-000029CC0000}"/>
    <cellStyle name="Примечание 3 6 3 2 3" xfId="41916" xr:uid="{00000000-0005-0000-0000-00002ACC0000}"/>
    <cellStyle name="Примечание 3 6 3 3" xfId="41917" xr:uid="{00000000-0005-0000-0000-00002BCC0000}"/>
    <cellStyle name="Примечание 3 6 3 3 2" xfId="41918" xr:uid="{00000000-0005-0000-0000-00002CCC0000}"/>
    <cellStyle name="Примечание 3 6 3 3 3" xfId="41919" xr:uid="{00000000-0005-0000-0000-00002DCC0000}"/>
    <cellStyle name="Примечание 3 6 3 4" xfId="41920" xr:uid="{00000000-0005-0000-0000-00002ECC0000}"/>
    <cellStyle name="Примечание 3 6 3 4 2" xfId="41921" xr:uid="{00000000-0005-0000-0000-00002FCC0000}"/>
    <cellStyle name="Примечание 3 6 3 4 3" xfId="41922" xr:uid="{00000000-0005-0000-0000-000030CC0000}"/>
    <cellStyle name="Примечание 3 6 3 5" xfId="41923" xr:uid="{00000000-0005-0000-0000-000031CC0000}"/>
    <cellStyle name="Примечание 3 6 3 5 2" xfId="41924" xr:uid="{00000000-0005-0000-0000-000032CC0000}"/>
    <cellStyle name="Примечание 3 6 3 5 3" xfId="41925" xr:uid="{00000000-0005-0000-0000-000033CC0000}"/>
    <cellStyle name="Примечание 3 6 3 6" xfId="41926" xr:uid="{00000000-0005-0000-0000-000034CC0000}"/>
    <cellStyle name="Примечание 3 6 3 6 2" xfId="41927" xr:uid="{00000000-0005-0000-0000-000035CC0000}"/>
    <cellStyle name="Примечание 3 6 3 6 3" xfId="41928" xr:uid="{00000000-0005-0000-0000-000036CC0000}"/>
    <cellStyle name="Примечание 3 6 3 7" xfId="41929" xr:uid="{00000000-0005-0000-0000-000037CC0000}"/>
    <cellStyle name="Примечание 3 6 3 7 2" xfId="41930" xr:uid="{00000000-0005-0000-0000-000038CC0000}"/>
    <cellStyle name="Примечание 3 6 3 7 3" xfId="41931" xr:uid="{00000000-0005-0000-0000-000039CC0000}"/>
    <cellStyle name="Примечание 3 6 3 8" xfId="41932" xr:uid="{00000000-0005-0000-0000-00003ACC0000}"/>
    <cellStyle name="Примечание 3 6 3 8 2" xfId="41933" xr:uid="{00000000-0005-0000-0000-00003BCC0000}"/>
    <cellStyle name="Примечание 3 6 3 8 3" xfId="41934" xr:uid="{00000000-0005-0000-0000-00003CCC0000}"/>
    <cellStyle name="Примечание 3 6 3 9" xfId="41935" xr:uid="{00000000-0005-0000-0000-00003DCC0000}"/>
    <cellStyle name="Примечание 3 6 3 9 2" xfId="41936" xr:uid="{00000000-0005-0000-0000-00003ECC0000}"/>
    <cellStyle name="Примечание 3 6 3 9 3" xfId="41937" xr:uid="{00000000-0005-0000-0000-00003FCC0000}"/>
    <cellStyle name="Примечание 3 6 4" xfId="41938" xr:uid="{00000000-0005-0000-0000-000040CC0000}"/>
    <cellStyle name="Примечание 3 6 4 10" xfId="41939" xr:uid="{00000000-0005-0000-0000-000041CC0000}"/>
    <cellStyle name="Примечание 3 6 4 2" xfId="41940" xr:uid="{00000000-0005-0000-0000-000042CC0000}"/>
    <cellStyle name="Примечание 3 6 4 2 2" xfId="41941" xr:uid="{00000000-0005-0000-0000-000043CC0000}"/>
    <cellStyle name="Примечание 3 6 4 2 3" xfId="41942" xr:uid="{00000000-0005-0000-0000-000044CC0000}"/>
    <cellStyle name="Примечание 3 6 4 3" xfId="41943" xr:uid="{00000000-0005-0000-0000-000045CC0000}"/>
    <cellStyle name="Примечание 3 6 4 3 2" xfId="41944" xr:uid="{00000000-0005-0000-0000-000046CC0000}"/>
    <cellStyle name="Примечание 3 6 4 3 3" xfId="41945" xr:uid="{00000000-0005-0000-0000-000047CC0000}"/>
    <cellStyle name="Примечание 3 6 4 4" xfId="41946" xr:uid="{00000000-0005-0000-0000-000048CC0000}"/>
    <cellStyle name="Примечание 3 6 4 4 2" xfId="41947" xr:uid="{00000000-0005-0000-0000-000049CC0000}"/>
    <cellStyle name="Примечание 3 6 4 4 3" xfId="41948" xr:uid="{00000000-0005-0000-0000-00004ACC0000}"/>
    <cellStyle name="Примечание 3 6 4 5" xfId="41949" xr:uid="{00000000-0005-0000-0000-00004BCC0000}"/>
    <cellStyle name="Примечание 3 6 4 5 2" xfId="41950" xr:uid="{00000000-0005-0000-0000-00004CCC0000}"/>
    <cellStyle name="Примечание 3 6 4 5 3" xfId="41951" xr:uid="{00000000-0005-0000-0000-00004DCC0000}"/>
    <cellStyle name="Примечание 3 6 4 6" xfId="41952" xr:uid="{00000000-0005-0000-0000-00004ECC0000}"/>
    <cellStyle name="Примечание 3 6 4 6 2" xfId="41953" xr:uid="{00000000-0005-0000-0000-00004FCC0000}"/>
    <cellStyle name="Примечание 3 6 4 6 3" xfId="41954" xr:uid="{00000000-0005-0000-0000-000050CC0000}"/>
    <cellStyle name="Примечание 3 6 4 7" xfId="41955" xr:uid="{00000000-0005-0000-0000-000051CC0000}"/>
    <cellStyle name="Примечание 3 6 4 7 2" xfId="41956" xr:uid="{00000000-0005-0000-0000-000052CC0000}"/>
    <cellStyle name="Примечание 3 6 4 7 3" xfId="41957" xr:uid="{00000000-0005-0000-0000-000053CC0000}"/>
    <cellStyle name="Примечание 3 6 4 8" xfId="41958" xr:uid="{00000000-0005-0000-0000-000054CC0000}"/>
    <cellStyle name="Примечание 3 6 4 8 2" xfId="41959" xr:uid="{00000000-0005-0000-0000-000055CC0000}"/>
    <cellStyle name="Примечание 3 6 4 8 3" xfId="41960" xr:uid="{00000000-0005-0000-0000-000056CC0000}"/>
    <cellStyle name="Примечание 3 6 4 9" xfId="41961" xr:uid="{00000000-0005-0000-0000-000057CC0000}"/>
    <cellStyle name="Примечание 3 6 4 9 2" xfId="41962" xr:uid="{00000000-0005-0000-0000-000058CC0000}"/>
    <cellStyle name="Примечание 3 6 4 9 3" xfId="41963" xr:uid="{00000000-0005-0000-0000-000059CC0000}"/>
    <cellStyle name="Примечание 3 6 5" xfId="41964" xr:uid="{00000000-0005-0000-0000-00005ACC0000}"/>
    <cellStyle name="Примечание 3 6 5 10" xfId="41965" xr:uid="{00000000-0005-0000-0000-00005BCC0000}"/>
    <cellStyle name="Примечание 3 6 5 2" xfId="41966" xr:uid="{00000000-0005-0000-0000-00005CCC0000}"/>
    <cellStyle name="Примечание 3 6 5 2 2" xfId="41967" xr:uid="{00000000-0005-0000-0000-00005DCC0000}"/>
    <cellStyle name="Примечание 3 6 5 2 3" xfId="41968" xr:uid="{00000000-0005-0000-0000-00005ECC0000}"/>
    <cellStyle name="Примечание 3 6 5 3" xfId="41969" xr:uid="{00000000-0005-0000-0000-00005FCC0000}"/>
    <cellStyle name="Примечание 3 6 5 3 2" xfId="41970" xr:uid="{00000000-0005-0000-0000-000060CC0000}"/>
    <cellStyle name="Примечание 3 6 5 3 3" xfId="41971" xr:uid="{00000000-0005-0000-0000-000061CC0000}"/>
    <cellStyle name="Примечание 3 6 5 4" xfId="41972" xr:uid="{00000000-0005-0000-0000-000062CC0000}"/>
    <cellStyle name="Примечание 3 6 5 4 2" xfId="41973" xr:uid="{00000000-0005-0000-0000-000063CC0000}"/>
    <cellStyle name="Примечание 3 6 5 4 3" xfId="41974" xr:uid="{00000000-0005-0000-0000-000064CC0000}"/>
    <cellStyle name="Примечание 3 6 5 5" xfId="41975" xr:uid="{00000000-0005-0000-0000-000065CC0000}"/>
    <cellStyle name="Примечание 3 6 5 5 2" xfId="41976" xr:uid="{00000000-0005-0000-0000-000066CC0000}"/>
    <cellStyle name="Примечание 3 6 5 5 3" xfId="41977" xr:uid="{00000000-0005-0000-0000-000067CC0000}"/>
    <cellStyle name="Примечание 3 6 5 6" xfId="41978" xr:uid="{00000000-0005-0000-0000-000068CC0000}"/>
    <cellStyle name="Примечание 3 6 5 6 2" xfId="41979" xr:uid="{00000000-0005-0000-0000-000069CC0000}"/>
    <cellStyle name="Примечание 3 6 5 6 3" xfId="41980" xr:uid="{00000000-0005-0000-0000-00006ACC0000}"/>
    <cellStyle name="Примечание 3 6 5 7" xfId="41981" xr:uid="{00000000-0005-0000-0000-00006BCC0000}"/>
    <cellStyle name="Примечание 3 6 5 7 2" xfId="41982" xr:uid="{00000000-0005-0000-0000-00006CCC0000}"/>
    <cellStyle name="Примечание 3 6 5 7 3" xfId="41983" xr:uid="{00000000-0005-0000-0000-00006DCC0000}"/>
    <cellStyle name="Примечание 3 6 5 8" xfId="41984" xr:uid="{00000000-0005-0000-0000-00006ECC0000}"/>
    <cellStyle name="Примечание 3 6 5 8 2" xfId="41985" xr:uid="{00000000-0005-0000-0000-00006FCC0000}"/>
    <cellStyle name="Примечание 3 6 5 8 3" xfId="41986" xr:uid="{00000000-0005-0000-0000-000070CC0000}"/>
    <cellStyle name="Примечание 3 6 5 9" xfId="41987" xr:uid="{00000000-0005-0000-0000-000071CC0000}"/>
    <cellStyle name="Примечание 3 6 5 9 2" xfId="41988" xr:uid="{00000000-0005-0000-0000-000072CC0000}"/>
    <cellStyle name="Примечание 3 6 5 9 3" xfId="41989" xr:uid="{00000000-0005-0000-0000-000073CC0000}"/>
    <cellStyle name="Примечание 3 6 6" xfId="41990" xr:uid="{00000000-0005-0000-0000-000074CC0000}"/>
    <cellStyle name="Примечание 3 6 6 2" xfId="41991" xr:uid="{00000000-0005-0000-0000-000075CC0000}"/>
    <cellStyle name="Примечание 3 6 6 3" xfId="41992" xr:uid="{00000000-0005-0000-0000-000076CC0000}"/>
    <cellStyle name="Примечание 3 6 7" xfId="41993" xr:uid="{00000000-0005-0000-0000-000077CC0000}"/>
    <cellStyle name="Примечание 3 6 7 2" xfId="41994" xr:uid="{00000000-0005-0000-0000-000078CC0000}"/>
    <cellStyle name="Примечание 3 6 7 3" xfId="41995" xr:uid="{00000000-0005-0000-0000-000079CC0000}"/>
    <cellStyle name="Примечание 3 6 8" xfId="41996" xr:uid="{00000000-0005-0000-0000-00007ACC0000}"/>
    <cellStyle name="Примечание 3 6 8 2" xfId="41997" xr:uid="{00000000-0005-0000-0000-00007BCC0000}"/>
    <cellStyle name="Примечание 3 6 8 3" xfId="41998" xr:uid="{00000000-0005-0000-0000-00007CCC0000}"/>
    <cellStyle name="Примечание 3 6 9" xfId="41999" xr:uid="{00000000-0005-0000-0000-00007DCC0000}"/>
    <cellStyle name="Примечание 3 6 9 2" xfId="42000" xr:uid="{00000000-0005-0000-0000-00007ECC0000}"/>
    <cellStyle name="Примечание 3 6 9 3" xfId="42001" xr:uid="{00000000-0005-0000-0000-00007FCC0000}"/>
    <cellStyle name="Примечание 3 7" xfId="15632" xr:uid="{00000000-0005-0000-0000-000080CC0000}"/>
    <cellStyle name="Примечание 3 7 10" xfId="42002" xr:uid="{00000000-0005-0000-0000-000081CC0000}"/>
    <cellStyle name="Примечание 3 7 10 2" xfId="42003" xr:uid="{00000000-0005-0000-0000-000082CC0000}"/>
    <cellStyle name="Примечание 3 7 10 3" xfId="42004" xr:uid="{00000000-0005-0000-0000-000083CC0000}"/>
    <cellStyle name="Примечание 3 7 11" xfId="42005" xr:uid="{00000000-0005-0000-0000-000084CC0000}"/>
    <cellStyle name="Примечание 3 7 11 2" xfId="42006" xr:uid="{00000000-0005-0000-0000-000085CC0000}"/>
    <cellStyle name="Примечание 3 7 11 3" xfId="42007" xr:uid="{00000000-0005-0000-0000-000086CC0000}"/>
    <cellStyle name="Примечание 3 7 12" xfId="42008" xr:uid="{00000000-0005-0000-0000-000087CC0000}"/>
    <cellStyle name="Примечание 3 7 12 2" xfId="42009" xr:uid="{00000000-0005-0000-0000-000088CC0000}"/>
    <cellStyle name="Примечание 3 7 12 3" xfId="42010" xr:uid="{00000000-0005-0000-0000-000089CC0000}"/>
    <cellStyle name="Примечание 3 7 13" xfId="42011" xr:uid="{00000000-0005-0000-0000-00008ACC0000}"/>
    <cellStyle name="Примечание 3 7 13 2" xfId="42012" xr:uid="{00000000-0005-0000-0000-00008BCC0000}"/>
    <cellStyle name="Примечание 3 7 13 3" xfId="42013" xr:uid="{00000000-0005-0000-0000-00008CCC0000}"/>
    <cellStyle name="Примечание 3 7 14" xfId="42014" xr:uid="{00000000-0005-0000-0000-00008DCC0000}"/>
    <cellStyle name="Примечание 3 7 15" xfId="42015" xr:uid="{00000000-0005-0000-0000-00008ECC0000}"/>
    <cellStyle name="Примечание 3 7 2" xfId="42016" xr:uid="{00000000-0005-0000-0000-00008FCC0000}"/>
    <cellStyle name="Примечание 3 7 2 10" xfId="42017" xr:uid="{00000000-0005-0000-0000-000090CC0000}"/>
    <cellStyle name="Примечание 3 7 2 2" xfId="42018" xr:uid="{00000000-0005-0000-0000-000091CC0000}"/>
    <cellStyle name="Примечание 3 7 2 2 2" xfId="42019" xr:uid="{00000000-0005-0000-0000-000092CC0000}"/>
    <cellStyle name="Примечание 3 7 2 2 3" xfId="42020" xr:uid="{00000000-0005-0000-0000-000093CC0000}"/>
    <cellStyle name="Примечание 3 7 2 3" xfId="42021" xr:uid="{00000000-0005-0000-0000-000094CC0000}"/>
    <cellStyle name="Примечание 3 7 2 3 2" xfId="42022" xr:uid="{00000000-0005-0000-0000-000095CC0000}"/>
    <cellStyle name="Примечание 3 7 2 3 3" xfId="42023" xr:uid="{00000000-0005-0000-0000-000096CC0000}"/>
    <cellStyle name="Примечание 3 7 2 4" xfId="42024" xr:uid="{00000000-0005-0000-0000-000097CC0000}"/>
    <cellStyle name="Примечание 3 7 2 4 2" xfId="42025" xr:uid="{00000000-0005-0000-0000-000098CC0000}"/>
    <cellStyle name="Примечание 3 7 2 4 3" xfId="42026" xr:uid="{00000000-0005-0000-0000-000099CC0000}"/>
    <cellStyle name="Примечание 3 7 2 5" xfId="42027" xr:uid="{00000000-0005-0000-0000-00009ACC0000}"/>
    <cellStyle name="Примечание 3 7 2 5 2" xfId="42028" xr:uid="{00000000-0005-0000-0000-00009BCC0000}"/>
    <cellStyle name="Примечание 3 7 2 5 3" xfId="42029" xr:uid="{00000000-0005-0000-0000-00009CCC0000}"/>
    <cellStyle name="Примечание 3 7 2 6" xfId="42030" xr:uid="{00000000-0005-0000-0000-00009DCC0000}"/>
    <cellStyle name="Примечание 3 7 2 6 2" xfId="42031" xr:uid="{00000000-0005-0000-0000-00009ECC0000}"/>
    <cellStyle name="Примечание 3 7 2 6 3" xfId="42032" xr:uid="{00000000-0005-0000-0000-00009FCC0000}"/>
    <cellStyle name="Примечание 3 7 2 7" xfId="42033" xr:uid="{00000000-0005-0000-0000-0000A0CC0000}"/>
    <cellStyle name="Примечание 3 7 2 7 2" xfId="42034" xr:uid="{00000000-0005-0000-0000-0000A1CC0000}"/>
    <cellStyle name="Примечание 3 7 2 7 3" xfId="42035" xr:uid="{00000000-0005-0000-0000-0000A2CC0000}"/>
    <cellStyle name="Примечание 3 7 2 8" xfId="42036" xr:uid="{00000000-0005-0000-0000-0000A3CC0000}"/>
    <cellStyle name="Примечание 3 7 2 8 2" xfId="42037" xr:uid="{00000000-0005-0000-0000-0000A4CC0000}"/>
    <cellStyle name="Примечание 3 7 2 8 3" xfId="42038" xr:uid="{00000000-0005-0000-0000-0000A5CC0000}"/>
    <cellStyle name="Примечание 3 7 2 9" xfId="42039" xr:uid="{00000000-0005-0000-0000-0000A6CC0000}"/>
    <cellStyle name="Примечание 3 7 2 9 2" xfId="42040" xr:uid="{00000000-0005-0000-0000-0000A7CC0000}"/>
    <cellStyle name="Примечание 3 7 2 9 3" xfId="42041" xr:uid="{00000000-0005-0000-0000-0000A8CC0000}"/>
    <cellStyle name="Примечание 3 7 3" xfId="42042" xr:uid="{00000000-0005-0000-0000-0000A9CC0000}"/>
    <cellStyle name="Примечание 3 7 3 10" xfId="42043" xr:uid="{00000000-0005-0000-0000-0000AACC0000}"/>
    <cellStyle name="Примечание 3 7 3 2" xfId="42044" xr:uid="{00000000-0005-0000-0000-0000ABCC0000}"/>
    <cellStyle name="Примечание 3 7 3 2 2" xfId="42045" xr:uid="{00000000-0005-0000-0000-0000ACCC0000}"/>
    <cellStyle name="Примечание 3 7 3 2 3" xfId="42046" xr:uid="{00000000-0005-0000-0000-0000ADCC0000}"/>
    <cellStyle name="Примечание 3 7 3 3" xfId="42047" xr:uid="{00000000-0005-0000-0000-0000AECC0000}"/>
    <cellStyle name="Примечание 3 7 3 3 2" xfId="42048" xr:uid="{00000000-0005-0000-0000-0000AFCC0000}"/>
    <cellStyle name="Примечание 3 7 3 3 3" xfId="42049" xr:uid="{00000000-0005-0000-0000-0000B0CC0000}"/>
    <cellStyle name="Примечание 3 7 3 4" xfId="42050" xr:uid="{00000000-0005-0000-0000-0000B1CC0000}"/>
    <cellStyle name="Примечание 3 7 3 4 2" xfId="42051" xr:uid="{00000000-0005-0000-0000-0000B2CC0000}"/>
    <cellStyle name="Примечание 3 7 3 4 3" xfId="42052" xr:uid="{00000000-0005-0000-0000-0000B3CC0000}"/>
    <cellStyle name="Примечание 3 7 3 5" xfId="42053" xr:uid="{00000000-0005-0000-0000-0000B4CC0000}"/>
    <cellStyle name="Примечание 3 7 3 5 2" xfId="42054" xr:uid="{00000000-0005-0000-0000-0000B5CC0000}"/>
    <cellStyle name="Примечание 3 7 3 5 3" xfId="42055" xr:uid="{00000000-0005-0000-0000-0000B6CC0000}"/>
    <cellStyle name="Примечание 3 7 3 6" xfId="42056" xr:uid="{00000000-0005-0000-0000-0000B7CC0000}"/>
    <cellStyle name="Примечание 3 7 3 6 2" xfId="42057" xr:uid="{00000000-0005-0000-0000-0000B8CC0000}"/>
    <cellStyle name="Примечание 3 7 3 6 3" xfId="42058" xr:uid="{00000000-0005-0000-0000-0000B9CC0000}"/>
    <cellStyle name="Примечание 3 7 3 7" xfId="42059" xr:uid="{00000000-0005-0000-0000-0000BACC0000}"/>
    <cellStyle name="Примечание 3 7 3 7 2" xfId="42060" xr:uid="{00000000-0005-0000-0000-0000BBCC0000}"/>
    <cellStyle name="Примечание 3 7 3 7 3" xfId="42061" xr:uid="{00000000-0005-0000-0000-0000BCCC0000}"/>
    <cellStyle name="Примечание 3 7 3 8" xfId="42062" xr:uid="{00000000-0005-0000-0000-0000BDCC0000}"/>
    <cellStyle name="Примечание 3 7 3 8 2" xfId="42063" xr:uid="{00000000-0005-0000-0000-0000BECC0000}"/>
    <cellStyle name="Примечание 3 7 3 8 3" xfId="42064" xr:uid="{00000000-0005-0000-0000-0000BFCC0000}"/>
    <cellStyle name="Примечание 3 7 3 9" xfId="42065" xr:uid="{00000000-0005-0000-0000-0000C0CC0000}"/>
    <cellStyle name="Примечание 3 7 3 9 2" xfId="42066" xr:uid="{00000000-0005-0000-0000-0000C1CC0000}"/>
    <cellStyle name="Примечание 3 7 3 9 3" xfId="42067" xr:uid="{00000000-0005-0000-0000-0000C2CC0000}"/>
    <cellStyle name="Примечание 3 7 4" xfId="42068" xr:uid="{00000000-0005-0000-0000-0000C3CC0000}"/>
    <cellStyle name="Примечание 3 7 4 10" xfId="42069" xr:uid="{00000000-0005-0000-0000-0000C4CC0000}"/>
    <cellStyle name="Примечание 3 7 4 2" xfId="42070" xr:uid="{00000000-0005-0000-0000-0000C5CC0000}"/>
    <cellStyle name="Примечание 3 7 4 2 2" xfId="42071" xr:uid="{00000000-0005-0000-0000-0000C6CC0000}"/>
    <cellStyle name="Примечание 3 7 4 2 3" xfId="42072" xr:uid="{00000000-0005-0000-0000-0000C7CC0000}"/>
    <cellStyle name="Примечание 3 7 4 3" xfId="42073" xr:uid="{00000000-0005-0000-0000-0000C8CC0000}"/>
    <cellStyle name="Примечание 3 7 4 3 2" xfId="42074" xr:uid="{00000000-0005-0000-0000-0000C9CC0000}"/>
    <cellStyle name="Примечание 3 7 4 3 3" xfId="42075" xr:uid="{00000000-0005-0000-0000-0000CACC0000}"/>
    <cellStyle name="Примечание 3 7 4 4" xfId="42076" xr:uid="{00000000-0005-0000-0000-0000CBCC0000}"/>
    <cellStyle name="Примечание 3 7 4 4 2" xfId="42077" xr:uid="{00000000-0005-0000-0000-0000CCCC0000}"/>
    <cellStyle name="Примечание 3 7 4 4 3" xfId="42078" xr:uid="{00000000-0005-0000-0000-0000CDCC0000}"/>
    <cellStyle name="Примечание 3 7 4 5" xfId="42079" xr:uid="{00000000-0005-0000-0000-0000CECC0000}"/>
    <cellStyle name="Примечание 3 7 4 5 2" xfId="42080" xr:uid="{00000000-0005-0000-0000-0000CFCC0000}"/>
    <cellStyle name="Примечание 3 7 4 5 3" xfId="42081" xr:uid="{00000000-0005-0000-0000-0000D0CC0000}"/>
    <cellStyle name="Примечание 3 7 4 6" xfId="42082" xr:uid="{00000000-0005-0000-0000-0000D1CC0000}"/>
    <cellStyle name="Примечание 3 7 4 6 2" xfId="42083" xr:uid="{00000000-0005-0000-0000-0000D2CC0000}"/>
    <cellStyle name="Примечание 3 7 4 6 3" xfId="42084" xr:uid="{00000000-0005-0000-0000-0000D3CC0000}"/>
    <cellStyle name="Примечание 3 7 4 7" xfId="42085" xr:uid="{00000000-0005-0000-0000-0000D4CC0000}"/>
    <cellStyle name="Примечание 3 7 4 7 2" xfId="42086" xr:uid="{00000000-0005-0000-0000-0000D5CC0000}"/>
    <cellStyle name="Примечание 3 7 4 7 3" xfId="42087" xr:uid="{00000000-0005-0000-0000-0000D6CC0000}"/>
    <cellStyle name="Примечание 3 7 4 8" xfId="42088" xr:uid="{00000000-0005-0000-0000-0000D7CC0000}"/>
    <cellStyle name="Примечание 3 7 4 8 2" xfId="42089" xr:uid="{00000000-0005-0000-0000-0000D8CC0000}"/>
    <cellStyle name="Примечание 3 7 4 8 3" xfId="42090" xr:uid="{00000000-0005-0000-0000-0000D9CC0000}"/>
    <cellStyle name="Примечание 3 7 4 9" xfId="42091" xr:uid="{00000000-0005-0000-0000-0000DACC0000}"/>
    <cellStyle name="Примечание 3 7 4 9 2" xfId="42092" xr:uid="{00000000-0005-0000-0000-0000DBCC0000}"/>
    <cellStyle name="Примечание 3 7 4 9 3" xfId="42093" xr:uid="{00000000-0005-0000-0000-0000DCCC0000}"/>
    <cellStyle name="Примечание 3 7 5" xfId="42094" xr:uid="{00000000-0005-0000-0000-0000DDCC0000}"/>
    <cellStyle name="Примечание 3 7 5 10" xfId="42095" xr:uid="{00000000-0005-0000-0000-0000DECC0000}"/>
    <cellStyle name="Примечание 3 7 5 2" xfId="42096" xr:uid="{00000000-0005-0000-0000-0000DFCC0000}"/>
    <cellStyle name="Примечание 3 7 5 2 2" xfId="42097" xr:uid="{00000000-0005-0000-0000-0000E0CC0000}"/>
    <cellStyle name="Примечание 3 7 5 2 3" xfId="42098" xr:uid="{00000000-0005-0000-0000-0000E1CC0000}"/>
    <cellStyle name="Примечание 3 7 5 3" xfId="42099" xr:uid="{00000000-0005-0000-0000-0000E2CC0000}"/>
    <cellStyle name="Примечание 3 7 5 3 2" xfId="42100" xr:uid="{00000000-0005-0000-0000-0000E3CC0000}"/>
    <cellStyle name="Примечание 3 7 5 3 3" xfId="42101" xr:uid="{00000000-0005-0000-0000-0000E4CC0000}"/>
    <cellStyle name="Примечание 3 7 5 4" xfId="42102" xr:uid="{00000000-0005-0000-0000-0000E5CC0000}"/>
    <cellStyle name="Примечание 3 7 5 4 2" xfId="42103" xr:uid="{00000000-0005-0000-0000-0000E6CC0000}"/>
    <cellStyle name="Примечание 3 7 5 4 3" xfId="42104" xr:uid="{00000000-0005-0000-0000-0000E7CC0000}"/>
    <cellStyle name="Примечание 3 7 5 5" xfId="42105" xr:uid="{00000000-0005-0000-0000-0000E8CC0000}"/>
    <cellStyle name="Примечание 3 7 5 5 2" xfId="42106" xr:uid="{00000000-0005-0000-0000-0000E9CC0000}"/>
    <cellStyle name="Примечание 3 7 5 5 3" xfId="42107" xr:uid="{00000000-0005-0000-0000-0000EACC0000}"/>
    <cellStyle name="Примечание 3 7 5 6" xfId="42108" xr:uid="{00000000-0005-0000-0000-0000EBCC0000}"/>
    <cellStyle name="Примечание 3 7 5 6 2" xfId="42109" xr:uid="{00000000-0005-0000-0000-0000ECCC0000}"/>
    <cellStyle name="Примечание 3 7 5 6 3" xfId="42110" xr:uid="{00000000-0005-0000-0000-0000EDCC0000}"/>
    <cellStyle name="Примечание 3 7 5 7" xfId="42111" xr:uid="{00000000-0005-0000-0000-0000EECC0000}"/>
    <cellStyle name="Примечание 3 7 5 7 2" xfId="42112" xr:uid="{00000000-0005-0000-0000-0000EFCC0000}"/>
    <cellStyle name="Примечание 3 7 5 7 3" xfId="42113" xr:uid="{00000000-0005-0000-0000-0000F0CC0000}"/>
    <cellStyle name="Примечание 3 7 5 8" xfId="42114" xr:uid="{00000000-0005-0000-0000-0000F1CC0000}"/>
    <cellStyle name="Примечание 3 7 5 8 2" xfId="42115" xr:uid="{00000000-0005-0000-0000-0000F2CC0000}"/>
    <cellStyle name="Примечание 3 7 5 8 3" xfId="42116" xr:uid="{00000000-0005-0000-0000-0000F3CC0000}"/>
    <cellStyle name="Примечание 3 7 5 9" xfId="42117" xr:uid="{00000000-0005-0000-0000-0000F4CC0000}"/>
    <cellStyle name="Примечание 3 7 5 9 2" xfId="42118" xr:uid="{00000000-0005-0000-0000-0000F5CC0000}"/>
    <cellStyle name="Примечание 3 7 5 9 3" xfId="42119" xr:uid="{00000000-0005-0000-0000-0000F6CC0000}"/>
    <cellStyle name="Примечание 3 7 6" xfId="42120" xr:uid="{00000000-0005-0000-0000-0000F7CC0000}"/>
    <cellStyle name="Примечание 3 7 6 2" xfId="42121" xr:uid="{00000000-0005-0000-0000-0000F8CC0000}"/>
    <cellStyle name="Примечание 3 7 6 3" xfId="42122" xr:uid="{00000000-0005-0000-0000-0000F9CC0000}"/>
    <cellStyle name="Примечание 3 7 7" xfId="42123" xr:uid="{00000000-0005-0000-0000-0000FACC0000}"/>
    <cellStyle name="Примечание 3 7 7 2" xfId="42124" xr:uid="{00000000-0005-0000-0000-0000FBCC0000}"/>
    <cellStyle name="Примечание 3 7 7 3" xfId="42125" xr:uid="{00000000-0005-0000-0000-0000FCCC0000}"/>
    <cellStyle name="Примечание 3 7 8" xfId="42126" xr:uid="{00000000-0005-0000-0000-0000FDCC0000}"/>
    <cellStyle name="Примечание 3 7 8 2" xfId="42127" xr:uid="{00000000-0005-0000-0000-0000FECC0000}"/>
    <cellStyle name="Примечание 3 7 8 3" xfId="42128" xr:uid="{00000000-0005-0000-0000-0000FFCC0000}"/>
    <cellStyle name="Примечание 3 7 9" xfId="42129" xr:uid="{00000000-0005-0000-0000-000000CD0000}"/>
    <cellStyle name="Примечание 3 7 9 2" xfId="42130" xr:uid="{00000000-0005-0000-0000-000001CD0000}"/>
    <cellStyle name="Примечание 3 7 9 3" xfId="42131" xr:uid="{00000000-0005-0000-0000-000002CD0000}"/>
    <cellStyle name="Примечание 3 8" xfId="15633" xr:uid="{00000000-0005-0000-0000-000003CD0000}"/>
    <cellStyle name="Примечание 3 8 10" xfId="42132" xr:uid="{00000000-0005-0000-0000-000004CD0000}"/>
    <cellStyle name="Примечание 3 8 10 2" xfId="42133" xr:uid="{00000000-0005-0000-0000-000005CD0000}"/>
    <cellStyle name="Примечание 3 8 10 3" xfId="42134" xr:uid="{00000000-0005-0000-0000-000006CD0000}"/>
    <cellStyle name="Примечание 3 8 11" xfId="42135" xr:uid="{00000000-0005-0000-0000-000007CD0000}"/>
    <cellStyle name="Примечание 3 8 11 2" xfId="42136" xr:uid="{00000000-0005-0000-0000-000008CD0000}"/>
    <cellStyle name="Примечание 3 8 11 3" xfId="42137" xr:uid="{00000000-0005-0000-0000-000009CD0000}"/>
    <cellStyle name="Примечание 3 8 12" xfId="42138" xr:uid="{00000000-0005-0000-0000-00000ACD0000}"/>
    <cellStyle name="Примечание 3 8 12 2" xfId="42139" xr:uid="{00000000-0005-0000-0000-00000BCD0000}"/>
    <cellStyle name="Примечание 3 8 12 3" xfId="42140" xr:uid="{00000000-0005-0000-0000-00000CCD0000}"/>
    <cellStyle name="Примечание 3 8 13" xfId="42141" xr:uid="{00000000-0005-0000-0000-00000DCD0000}"/>
    <cellStyle name="Примечание 3 8 13 2" xfId="42142" xr:uid="{00000000-0005-0000-0000-00000ECD0000}"/>
    <cellStyle name="Примечание 3 8 13 3" xfId="42143" xr:uid="{00000000-0005-0000-0000-00000FCD0000}"/>
    <cellStyle name="Примечание 3 8 14" xfId="42144" xr:uid="{00000000-0005-0000-0000-000010CD0000}"/>
    <cellStyle name="Примечание 3 8 15" xfId="42145" xr:uid="{00000000-0005-0000-0000-000011CD0000}"/>
    <cellStyle name="Примечание 3 8 2" xfId="42146" xr:uid="{00000000-0005-0000-0000-000012CD0000}"/>
    <cellStyle name="Примечание 3 8 2 10" xfId="42147" xr:uid="{00000000-0005-0000-0000-000013CD0000}"/>
    <cellStyle name="Примечание 3 8 2 2" xfId="42148" xr:uid="{00000000-0005-0000-0000-000014CD0000}"/>
    <cellStyle name="Примечание 3 8 2 2 2" xfId="42149" xr:uid="{00000000-0005-0000-0000-000015CD0000}"/>
    <cellStyle name="Примечание 3 8 2 2 3" xfId="42150" xr:uid="{00000000-0005-0000-0000-000016CD0000}"/>
    <cellStyle name="Примечание 3 8 2 3" xfId="42151" xr:uid="{00000000-0005-0000-0000-000017CD0000}"/>
    <cellStyle name="Примечание 3 8 2 3 2" xfId="42152" xr:uid="{00000000-0005-0000-0000-000018CD0000}"/>
    <cellStyle name="Примечание 3 8 2 3 3" xfId="42153" xr:uid="{00000000-0005-0000-0000-000019CD0000}"/>
    <cellStyle name="Примечание 3 8 2 4" xfId="42154" xr:uid="{00000000-0005-0000-0000-00001ACD0000}"/>
    <cellStyle name="Примечание 3 8 2 4 2" xfId="42155" xr:uid="{00000000-0005-0000-0000-00001BCD0000}"/>
    <cellStyle name="Примечание 3 8 2 4 3" xfId="42156" xr:uid="{00000000-0005-0000-0000-00001CCD0000}"/>
    <cellStyle name="Примечание 3 8 2 5" xfId="42157" xr:uid="{00000000-0005-0000-0000-00001DCD0000}"/>
    <cellStyle name="Примечание 3 8 2 5 2" xfId="42158" xr:uid="{00000000-0005-0000-0000-00001ECD0000}"/>
    <cellStyle name="Примечание 3 8 2 5 3" xfId="42159" xr:uid="{00000000-0005-0000-0000-00001FCD0000}"/>
    <cellStyle name="Примечание 3 8 2 6" xfId="42160" xr:uid="{00000000-0005-0000-0000-000020CD0000}"/>
    <cellStyle name="Примечание 3 8 2 6 2" xfId="42161" xr:uid="{00000000-0005-0000-0000-000021CD0000}"/>
    <cellStyle name="Примечание 3 8 2 6 3" xfId="42162" xr:uid="{00000000-0005-0000-0000-000022CD0000}"/>
    <cellStyle name="Примечание 3 8 2 7" xfId="42163" xr:uid="{00000000-0005-0000-0000-000023CD0000}"/>
    <cellStyle name="Примечание 3 8 2 7 2" xfId="42164" xr:uid="{00000000-0005-0000-0000-000024CD0000}"/>
    <cellStyle name="Примечание 3 8 2 7 3" xfId="42165" xr:uid="{00000000-0005-0000-0000-000025CD0000}"/>
    <cellStyle name="Примечание 3 8 2 8" xfId="42166" xr:uid="{00000000-0005-0000-0000-000026CD0000}"/>
    <cellStyle name="Примечание 3 8 2 8 2" xfId="42167" xr:uid="{00000000-0005-0000-0000-000027CD0000}"/>
    <cellStyle name="Примечание 3 8 2 8 3" xfId="42168" xr:uid="{00000000-0005-0000-0000-000028CD0000}"/>
    <cellStyle name="Примечание 3 8 2 9" xfId="42169" xr:uid="{00000000-0005-0000-0000-000029CD0000}"/>
    <cellStyle name="Примечание 3 8 2 9 2" xfId="42170" xr:uid="{00000000-0005-0000-0000-00002ACD0000}"/>
    <cellStyle name="Примечание 3 8 2 9 3" xfId="42171" xr:uid="{00000000-0005-0000-0000-00002BCD0000}"/>
    <cellStyle name="Примечание 3 8 3" xfId="42172" xr:uid="{00000000-0005-0000-0000-00002CCD0000}"/>
    <cellStyle name="Примечание 3 8 3 10" xfId="42173" xr:uid="{00000000-0005-0000-0000-00002DCD0000}"/>
    <cellStyle name="Примечание 3 8 3 2" xfId="42174" xr:uid="{00000000-0005-0000-0000-00002ECD0000}"/>
    <cellStyle name="Примечание 3 8 3 2 2" xfId="42175" xr:uid="{00000000-0005-0000-0000-00002FCD0000}"/>
    <cellStyle name="Примечание 3 8 3 2 3" xfId="42176" xr:uid="{00000000-0005-0000-0000-000030CD0000}"/>
    <cellStyle name="Примечание 3 8 3 3" xfId="42177" xr:uid="{00000000-0005-0000-0000-000031CD0000}"/>
    <cellStyle name="Примечание 3 8 3 3 2" xfId="42178" xr:uid="{00000000-0005-0000-0000-000032CD0000}"/>
    <cellStyle name="Примечание 3 8 3 3 3" xfId="42179" xr:uid="{00000000-0005-0000-0000-000033CD0000}"/>
    <cellStyle name="Примечание 3 8 3 4" xfId="42180" xr:uid="{00000000-0005-0000-0000-000034CD0000}"/>
    <cellStyle name="Примечание 3 8 3 4 2" xfId="42181" xr:uid="{00000000-0005-0000-0000-000035CD0000}"/>
    <cellStyle name="Примечание 3 8 3 4 3" xfId="42182" xr:uid="{00000000-0005-0000-0000-000036CD0000}"/>
    <cellStyle name="Примечание 3 8 3 5" xfId="42183" xr:uid="{00000000-0005-0000-0000-000037CD0000}"/>
    <cellStyle name="Примечание 3 8 3 5 2" xfId="42184" xr:uid="{00000000-0005-0000-0000-000038CD0000}"/>
    <cellStyle name="Примечание 3 8 3 5 3" xfId="42185" xr:uid="{00000000-0005-0000-0000-000039CD0000}"/>
    <cellStyle name="Примечание 3 8 3 6" xfId="42186" xr:uid="{00000000-0005-0000-0000-00003ACD0000}"/>
    <cellStyle name="Примечание 3 8 3 6 2" xfId="42187" xr:uid="{00000000-0005-0000-0000-00003BCD0000}"/>
    <cellStyle name="Примечание 3 8 3 6 3" xfId="42188" xr:uid="{00000000-0005-0000-0000-00003CCD0000}"/>
    <cellStyle name="Примечание 3 8 3 7" xfId="42189" xr:uid="{00000000-0005-0000-0000-00003DCD0000}"/>
    <cellStyle name="Примечание 3 8 3 7 2" xfId="42190" xr:uid="{00000000-0005-0000-0000-00003ECD0000}"/>
    <cellStyle name="Примечание 3 8 3 7 3" xfId="42191" xr:uid="{00000000-0005-0000-0000-00003FCD0000}"/>
    <cellStyle name="Примечание 3 8 3 8" xfId="42192" xr:uid="{00000000-0005-0000-0000-000040CD0000}"/>
    <cellStyle name="Примечание 3 8 3 8 2" xfId="42193" xr:uid="{00000000-0005-0000-0000-000041CD0000}"/>
    <cellStyle name="Примечание 3 8 3 8 3" xfId="42194" xr:uid="{00000000-0005-0000-0000-000042CD0000}"/>
    <cellStyle name="Примечание 3 8 3 9" xfId="42195" xr:uid="{00000000-0005-0000-0000-000043CD0000}"/>
    <cellStyle name="Примечание 3 8 3 9 2" xfId="42196" xr:uid="{00000000-0005-0000-0000-000044CD0000}"/>
    <cellStyle name="Примечание 3 8 3 9 3" xfId="42197" xr:uid="{00000000-0005-0000-0000-000045CD0000}"/>
    <cellStyle name="Примечание 3 8 4" xfId="42198" xr:uid="{00000000-0005-0000-0000-000046CD0000}"/>
    <cellStyle name="Примечание 3 8 4 10" xfId="42199" xr:uid="{00000000-0005-0000-0000-000047CD0000}"/>
    <cellStyle name="Примечание 3 8 4 2" xfId="42200" xr:uid="{00000000-0005-0000-0000-000048CD0000}"/>
    <cellStyle name="Примечание 3 8 4 2 2" xfId="42201" xr:uid="{00000000-0005-0000-0000-000049CD0000}"/>
    <cellStyle name="Примечание 3 8 4 2 3" xfId="42202" xr:uid="{00000000-0005-0000-0000-00004ACD0000}"/>
    <cellStyle name="Примечание 3 8 4 3" xfId="42203" xr:uid="{00000000-0005-0000-0000-00004BCD0000}"/>
    <cellStyle name="Примечание 3 8 4 3 2" xfId="42204" xr:uid="{00000000-0005-0000-0000-00004CCD0000}"/>
    <cellStyle name="Примечание 3 8 4 3 3" xfId="42205" xr:uid="{00000000-0005-0000-0000-00004DCD0000}"/>
    <cellStyle name="Примечание 3 8 4 4" xfId="42206" xr:uid="{00000000-0005-0000-0000-00004ECD0000}"/>
    <cellStyle name="Примечание 3 8 4 4 2" xfId="42207" xr:uid="{00000000-0005-0000-0000-00004FCD0000}"/>
    <cellStyle name="Примечание 3 8 4 4 3" xfId="42208" xr:uid="{00000000-0005-0000-0000-000050CD0000}"/>
    <cellStyle name="Примечание 3 8 4 5" xfId="42209" xr:uid="{00000000-0005-0000-0000-000051CD0000}"/>
    <cellStyle name="Примечание 3 8 4 5 2" xfId="42210" xr:uid="{00000000-0005-0000-0000-000052CD0000}"/>
    <cellStyle name="Примечание 3 8 4 5 3" xfId="42211" xr:uid="{00000000-0005-0000-0000-000053CD0000}"/>
    <cellStyle name="Примечание 3 8 4 6" xfId="42212" xr:uid="{00000000-0005-0000-0000-000054CD0000}"/>
    <cellStyle name="Примечание 3 8 4 6 2" xfId="42213" xr:uid="{00000000-0005-0000-0000-000055CD0000}"/>
    <cellStyle name="Примечание 3 8 4 6 3" xfId="42214" xr:uid="{00000000-0005-0000-0000-000056CD0000}"/>
    <cellStyle name="Примечание 3 8 4 7" xfId="42215" xr:uid="{00000000-0005-0000-0000-000057CD0000}"/>
    <cellStyle name="Примечание 3 8 4 7 2" xfId="42216" xr:uid="{00000000-0005-0000-0000-000058CD0000}"/>
    <cellStyle name="Примечание 3 8 4 7 3" xfId="42217" xr:uid="{00000000-0005-0000-0000-000059CD0000}"/>
    <cellStyle name="Примечание 3 8 4 8" xfId="42218" xr:uid="{00000000-0005-0000-0000-00005ACD0000}"/>
    <cellStyle name="Примечание 3 8 4 8 2" xfId="42219" xr:uid="{00000000-0005-0000-0000-00005BCD0000}"/>
    <cellStyle name="Примечание 3 8 4 8 3" xfId="42220" xr:uid="{00000000-0005-0000-0000-00005CCD0000}"/>
    <cellStyle name="Примечание 3 8 4 9" xfId="42221" xr:uid="{00000000-0005-0000-0000-00005DCD0000}"/>
    <cellStyle name="Примечание 3 8 4 9 2" xfId="42222" xr:uid="{00000000-0005-0000-0000-00005ECD0000}"/>
    <cellStyle name="Примечание 3 8 4 9 3" xfId="42223" xr:uid="{00000000-0005-0000-0000-00005FCD0000}"/>
    <cellStyle name="Примечание 3 8 5" xfId="42224" xr:uid="{00000000-0005-0000-0000-000060CD0000}"/>
    <cellStyle name="Примечание 3 8 5 10" xfId="42225" xr:uid="{00000000-0005-0000-0000-000061CD0000}"/>
    <cellStyle name="Примечание 3 8 5 2" xfId="42226" xr:uid="{00000000-0005-0000-0000-000062CD0000}"/>
    <cellStyle name="Примечание 3 8 5 2 2" xfId="42227" xr:uid="{00000000-0005-0000-0000-000063CD0000}"/>
    <cellStyle name="Примечание 3 8 5 2 3" xfId="42228" xr:uid="{00000000-0005-0000-0000-000064CD0000}"/>
    <cellStyle name="Примечание 3 8 5 3" xfId="42229" xr:uid="{00000000-0005-0000-0000-000065CD0000}"/>
    <cellStyle name="Примечание 3 8 5 3 2" xfId="42230" xr:uid="{00000000-0005-0000-0000-000066CD0000}"/>
    <cellStyle name="Примечание 3 8 5 3 3" xfId="42231" xr:uid="{00000000-0005-0000-0000-000067CD0000}"/>
    <cellStyle name="Примечание 3 8 5 4" xfId="42232" xr:uid="{00000000-0005-0000-0000-000068CD0000}"/>
    <cellStyle name="Примечание 3 8 5 4 2" xfId="42233" xr:uid="{00000000-0005-0000-0000-000069CD0000}"/>
    <cellStyle name="Примечание 3 8 5 4 3" xfId="42234" xr:uid="{00000000-0005-0000-0000-00006ACD0000}"/>
    <cellStyle name="Примечание 3 8 5 5" xfId="42235" xr:uid="{00000000-0005-0000-0000-00006BCD0000}"/>
    <cellStyle name="Примечание 3 8 5 5 2" xfId="42236" xr:uid="{00000000-0005-0000-0000-00006CCD0000}"/>
    <cellStyle name="Примечание 3 8 5 5 3" xfId="42237" xr:uid="{00000000-0005-0000-0000-00006DCD0000}"/>
    <cellStyle name="Примечание 3 8 5 6" xfId="42238" xr:uid="{00000000-0005-0000-0000-00006ECD0000}"/>
    <cellStyle name="Примечание 3 8 5 6 2" xfId="42239" xr:uid="{00000000-0005-0000-0000-00006FCD0000}"/>
    <cellStyle name="Примечание 3 8 5 6 3" xfId="42240" xr:uid="{00000000-0005-0000-0000-000070CD0000}"/>
    <cellStyle name="Примечание 3 8 5 7" xfId="42241" xr:uid="{00000000-0005-0000-0000-000071CD0000}"/>
    <cellStyle name="Примечание 3 8 5 7 2" xfId="42242" xr:uid="{00000000-0005-0000-0000-000072CD0000}"/>
    <cellStyle name="Примечание 3 8 5 7 3" xfId="42243" xr:uid="{00000000-0005-0000-0000-000073CD0000}"/>
    <cellStyle name="Примечание 3 8 5 8" xfId="42244" xr:uid="{00000000-0005-0000-0000-000074CD0000}"/>
    <cellStyle name="Примечание 3 8 5 8 2" xfId="42245" xr:uid="{00000000-0005-0000-0000-000075CD0000}"/>
    <cellStyle name="Примечание 3 8 5 8 3" xfId="42246" xr:uid="{00000000-0005-0000-0000-000076CD0000}"/>
    <cellStyle name="Примечание 3 8 5 9" xfId="42247" xr:uid="{00000000-0005-0000-0000-000077CD0000}"/>
    <cellStyle name="Примечание 3 8 5 9 2" xfId="42248" xr:uid="{00000000-0005-0000-0000-000078CD0000}"/>
    <cellStyle name="Примечание 3 8 5 9 3" xfId="42249" xr:uid="{00000000-0005-0000-0000-000079CD0000}"/>
    <cellStyle name="Примечание 3 8 6" xfId="42250" xr:uid="{00000000-0005-0000-0000-00007ACD0000}"/>
    <cellStyle name="Примечание 3 8 6 2" xfId="42251" xr:uid="{00000000-0005-0000-0000-00007BCD0000}"/>
    <cellStyle name="Примечание 3 8 6 3" xfId="42252" xr:uid="{00000000-0005-0000-0000-00007CCD0000}"/>
    <cellStyle name="Примечание 3 8 7" xfId="42253" xr:uid="{00000000-0005-0000-0000-00007DCD0000}"/>
    <cellStyle name="Примечание 3 8 7 2" xfId="42254" xr:uid="{00000000-0005-0000-0000-00007ECD0000}"/>
    <cellStyle name="Примечание 3 8 7 3" xfId="42255" xr:uid="{00000000-0005-0000-0000-00007FCD0000}"/>
    <cellStyle name="Примечание 3 8 8" xfId="42256" xr:uid="{00000000-0005-0000-0000-000080CD0000}"/>
    <cellStyle name="Примечание 3 8 8 2" xfId="42257" xr:uid="{00000000-0005-0000-0000-000081CD0000}"/>
    <cellStyle name="Примечание 3 8 8 3" xfId="42258" xr:uid="{00000000-0005-0000-0000-000082CD0000}"/>
    <cellStyle name="Примечание 3 8 9" xfId="42259" xr:uid="{00000000-0005-0000-0000-000083CD0000}"/>
    <cellStyle name="Примечание 3 8 9 2" xfId="42260" xr:uid="{00000000-0005-0000-0000-000084CD0000}"/>
    <cellStyle name="Примечание 3 8 9 3" xfId="42261" xr:uid="{00000000-0005-0000-0000-000085CD0000}"/>
    <cellStyle name="Примечание 3 9" xfId="15634" xr:uid="{00000000-0005-0000-0000-000086CD0000}"/>
    <cellStyle name="Примечание 3 9 10" xfId="42262" xr:uid="{00000000-0005-0000-0000-000087CD0000}"/>
    <cellStyle name="Примечание 3 9 10 2" xfId="42263" xr:uid="{00000000-0005-0000-0000-000088CD0000}"/>
    <cellStyle name="Примечание 3 9 10 3" xfId="42264" xr:uid="{00000000-0005-0000-0000-000089CD0000}"/>
    <cellStyle name="Примечание 3 9 11" xfId="42265" xr:uid="{00000000-0005-0000-0000-00008ACD0000}"/>
    <cellStyle name="Примечание 3 9 11 2" xfId="42266" xr:uid="{00000000-0005-0000-0000-00008BCD0000}"/>
    <cellStyle name="Примечание 3 9 11 3" xfId="42267" xr:uid="{00000000-0005-0000-0000-00008CCD0000}"/>
    <cellStyle name="Примечание 3 9 12" xfId="42268" xr:uid="{00000000-0005-0000-0000-00008DCD0000}"/>
    <cellStyle name="Примечание 3 9 12 2" xfId="42269" xr:uid="{00000000-0005-0000-0000-00008ECD0000}"/>
    <cellStyle name="Примечание 3 9 12 3" xfId="42270" xr:uid="{00000000-0005-0000-0000-00008FCD0000}"/>
    <cellStyle name="Примечание 3 9 13" xfId="42271" xr:uid="{00000000-0005-0000-0000-000090CD0000}"/>
    <cellStyle name="Примечание 3 9 13 2" xfId="42272" xr:uid="{00000000-0005-0000-0000-000091CD0000}"/>
    <cellStyle name="Примечание 3 9 13 3" xfId="42273" xr:uid="{00000000-0005-0000-0000-000092CD0000}"/>
    <cellStyle name="Примечание 3 9 14" xfId="42274" xr:uid="{00000000-0005-0000-0000-000093CD0000}"/>
    <cellStyle name="Примечание 3 9 15" xfId="42275" xr:uid="{00000000-0005-0000-0000-000094CD0000}"/>
    <cellStyle name="Примечание 3 9 2" xfId="42276" xr:uid="{00000000-0005-0000-0000-000095CD0000}"/>
    <cellStyle name="Примечание 3 9 2 10" xfId="42277" xr:uid="{00000000-0005-0000-0000-000096CD0000}"/>
    <cellStyle name="Примечание 3 9 2 2" xfId="42278" xr:uid="{00000000-0005-0000-0000-000097CD0000}"/>
    <cellStyle name="Примечание 3 9 2 2 2" xfId="42279" xr:uid="{00000000-0005-0000-0000-000098CD0000}"/>
    <cellStyle name="Примечание 3 9 2 2 3" xfId="42280" xr:uid="{00000000-0005-0000-0000-000099CD0000}"/>
    <cellStyle name="Примечание 3 9 2 3" xfId="42281" xr:uid="{00000000-0005-0000-0000-00009ACD0000}"/>
    <cellStyle name="Примечание 3 9 2 3 2" xfId="42282" xr:uid="{00000000-0005-0000-0000-00009BCD0000}"/>
    <cellStyle name="Примечание 3 9 2 3 3" xfId="42283" xr:uid="{00000000-0005-0000-0000-00009CCD0000}"/>
    <cellStyle name="Примечание 3 9 2 4" xfId="42284" xr:uid="{00000000-0005-0000-0000-00009DCD0000}"/>
    <cellStyle name="Примечание 3 9 2 4 2" xfId="42285" xr:uid="{00000000-0005-0000-0000-00009ECD0000}"/>
    <cellStyle name="Примечание 3 9 2 4 3" xfId="42286" xr:uid="{00000000-0005-0000-0000-00009FCD0000}"/>
    <cellStyle name="Примечание 3 9 2 5" xfId="42287" xr:uid="{00000000-0005-0000-0000-0000A0CD0000}"/>
    <cellStyle name="Примечание 3 9 2 5 2" xfId="42288" xr:uid="{00000000-0005-0000-0000-0000A1CD0000}"/>
    <cellStyle name="Примечание 3 9 2 5 3" xfId="42289" xr:uid="{00000000-0005-0000-0000-0000A2CD0000}"/>
    <cellStyle name="Примечание 3 9 2 6" xfId="42290" xr:uid="{00000000-0005-0000-0000-0000A3CD0000}"/>
    <cellStyle name="Примечание 3 9 2 6 2" xfId="42291" xr:uid="{00000000-0005-0000-0000-0000A4CD0000}"/>
    <cellStyle name="Примечание 3 9 2 6 3" xfId="42292" xr:uid="{00000000-0005-0000-0000-0000A5CD0000}"/>
    <cellStyle name="Примечание 3 9 2 7" xfId="42293" xr:uid="{00000000-0005-0000-0000-0000A6CD0000}"/>
    <cellStyle name="Примечание 3 9 2 7 2" xfId="42294" xr:uid="{00000000-0005-0000-0000-0000A7CD0000}"/>
    <cellStyle name="Примечание 3 9 2 7 3" xfId="42295" xr:uid="{00000000-0005-0000-0000-0000A8CD0000}"/>
    <cellStyle name="Примечание 3 9 2 8" xfId="42296" xr:uid="{00000000-0005-0000-0000-0000A9CD0000}"/>
    <cellStyle name="Примечание 3 9 2 8 2" xfId="42297" xr:uid="{00000000-0005-0000-0000-0000AACD0000}"/>
    <cellStyle name="Примечание 3 9 2 8 3" xfId="42298" xr:uid="{00000000-0005-0000-0000-0000ABCD0000}"/>
    <cellStyle name="Примечание 3 9 2 9" xfId="42299" xr:uid="{00000000-0005-0000-0000-0000ACCD0000}"/>
    <cellStyle name="Примечание 3 9 2 9 2" xfId="42300" xr:uid="{00000000-0005-0000-0000-0000ADCD0000}"/>
    <cellStyle name="Примечание 3 9 2 9 3" xfId="42301" xr:uid="{00000000-0005-0000-0000-0000AECD0000}"/>
    <cellStyle name="Примечание 3 9 3" xfId="42302" xr:uid="{00000000-0005-0000-0000-0000AFCD0000}"/>
    <cellStyle name="Примечание 3 9 3 10" xfId="42303" xr:uid="{00000000-0005-0000-0000-0000B0CD0000}"/>
    <cellStyle name="Примечание 3 9 3 2" xfId="42304" xr:uid="{00000000-0005-0000-0000-0000B1CD0000}"/>
    <cellStyle name="Примечание 3 9 3 2 2" xfId="42305" xr:uid="{00000000-0005-0000-0000-0000B2CD0000}"/>
    <cellStyle name="Примечание 3 9 3 2 3" xfId="42306" xr:uid="{00000000-0005-0000-0000-0000B3CD0000}"/>
    <cellStyle name="Примечание 3 9 3 3" xfId="42307" xr:uid="{00000000-0005-0000-0000-0000B4CD0000}"/>
    <cellStyle name="Примечание 3 9 3 3 2" xfId="42308" xr:uid="{00000000-0005-0000-0000-0000B5CD0000}"/>
    <cellStyle name="Примечание 3 9 3 3 3" xfId="42309" xr:uid="{00000000-0005-0000-0000-0000B6CD0000}"/>
    <cellStyle name="Примечание 3 9 3 4" xfId="42310" xr:uid="{00000000-0005-0000-0000-0000B7CD0000}"/>
    <cellStyle name="Примечание 3 9 3 4 2" xfId="42311" xr:uid="{00000000-0005-0000-0000-0000B8CD0000}"/>
    <cellStyle name="Примечание 3 9 3 4 3" xfId="42312" xr:uid="{00000000-0005-0000-0000-0000B9CD0000}"/>
    <cellStyle name="Примечание 3 9 3 5" xfId="42313" xr:uid="{00000000-0005-0000-0000-0000BACD0000}"/>
    <cellStyle name="Примечание 3 9 3 5 2" xfId="42314" xr:uid="{00000000-0005-0000-0000-0000BBCD0000}"/>
    <cellStyle name="Примечание 3 9 3 5 3" xfId="42315" xr:uid="{00000000-0005-0000-0000-0000BCCD0000}"/>
    <cellStyle name="Примечание 3 9 3 6" xfId="42316" xr:uid="{00000000-0005-0000-0000-0000BDCD0000}"/>
    <cellStyle name="Примечание 3 9 3 6 2" xfId="42317" xr:uid="{00000000-0005-0000-0000-0000BECD0000}"/>
    <cellStyle name="Примечание 3 9 3 6 3" xfId="42318" xr:uid="{00000000-0005-0000-0000-0000BFCD0000}"/>
    <cellStyle name="Примечание 3 9 3 7" xfId="42319" xr:uid="{00000000-0005-0000-0000-0000C0CD0000}"/>
    <cellStyle name="Примечание 3 9 3 7 2" xfId="42320" xr:uid="{00000000-0005-0000-0000-0000C1CD0000}"/>
    <cellStyle name="Примечание 3 9 3 7 3" xfId="42321" xr:uid="{00000000-0005-0000-0000-0000C2CD0000}"/>
    <cellStyle name="Примечание 3 9 3 8" xfId="42322" xr:uid="{00000000-0005-0000-0000-0000C3CD0000}"/>
    <cellStyle name="Примечание 3 9 3 8 2" xfId="42323" xr:uid="{00000000-0005-0000-0000-0000C4CD0000}"/>
    <cellStyle name="Примечание 3 9 3 8 3" xfId="42324" xr:uid="{00000000-0005-0000-0000-0000C5CD0000}"/>
    <cellStyle name="Примечание 3 9 3 9" xfId="42325" xr:uid="{00000000-0005-0000-0000-0000C6CD0000}"/>
    <cellStyle name="Примечание 3 9 3 9 2" xfId="42326" xr:uid="{00000000-0005-0000-0000-0000C7CD0000}"/>
    <cellStyle name="Примечание 3 9 3 9 3" xfId="42327" xr:uid="{00000000-0005-0000-0000-0000C8CD0000}"/>
    <cellStyle name="Примечание 3 9 4" xfId="42328" xr:uid="{00000000-0005-0000-0000-0000C9CD0000}"/>
    <cellStyle name="Примечание 3 9 4 10" xfId="42329" xr:uid="{00000000-0005-0000-0000-0000CACD0000}"/>
    <cellStyle name="Примечание 3 9 4 2" xfId="42330" xr:uid="{00000000-0005-0000-0000-0000CBCD0000}"/>
    <cellStyle name="Примечание 3 9 4 2 2" xfId="42331" xr:uid="{00000000-0005-0000-0000-0000CCCD0000}"/>
    <cellStyle name="Примечание 3 9 4 2 3" xfId="42332" xr:uid="{00000000-0005-0000-0000-0000CDCD0000}"/>
    <cellStyle name="Примечание 3 9 4 3" xfId="42333" xr:uid="{00000000-0005-0000-0000-0000CECD0000}"/>
    <cellStyle name="Примечание 3 9 4 3 2" xfId="42334" xr:uid="{00000000-0005-0000-0000-0000CFCD0000}"/>
    <cellStyle name="Примечание 3 9 4 3 3" xfId="42335" xr:uid="{00000000-0005-0000-0000-0000D0CD0000}"/>
    <cellStyle name="Примечание 3 9 4 4" xfId="42336" xr:uid="{00000000-0005-0000-0000-0000D1CD0000}"/>
    <cellStyle name="Примечание 3 9 4 4 2" xfId="42337" xr:uid="{00000000-0005-0000-0000-0000D2CD0000}"/>
    <cellStyle name="Примечание 3 9 4 4 3" xfId="42338" xr:uid="{00000000-0005-0000-0000-0000D3CD0000}"/>
    <cellStyle name="Примечание 3 9 4 5" xfId="42339" xr:uid="{00000000-0005-0000-0000-0000D4CD0000}"/>
    <cellStyle name="Примечание 3 9 4 5 2" xfId="42340" xr:uid="{00000000-0005-0000-0000-0000D5CD0000}"/>
    <cellStyle name="Примечание 3 9 4 5 3" xfId="42341" xr:uid="{00000000-0005-0000-0000-0000D6CD0000}"/>
    <cellStyle name="Примечание 3 9 4 6" xfId="42342" xr:uid="{00000000-0005-0000-0000-0000D7CD0000}"/>
    <cellStyle name="Примечание 3 9 4 6 2" xfId="42343" xr:uid="{00000000-0005-0000-0000-0000D8CD0000}"/>
    <cellStyle name="Примечание 3 9 4 6 3" xfId="42344" xr:uid="{00000000-0005-0000-0000-0000D9CD0000}"/>
    <cellStyle name="Примечание 3 9 4 7" xfId="42345" xr:uid="{00000000-0005-0000-0000-0000DACD0000}"/>
    <cellStyle name="Примечание 3 9 4 7 2" xfId="42346" xr:uid="{00000000-0005-0000-0000-0000DBCD0000}"/>
    <cellStyle name="Примечание 3 9 4 7 3" xfId="42347" xr:uid="{00000000-0005-0000-0000-0000DCCD0000}"/>
    <cellStyle name="Примечание 3 9 4 8" xfId="42348" xr:uid="{00000000-0005-0000-0000-0000DDCD0000}"/>
    <cellStyle name="Примечание 3 9 4 8 2" xfId="42349" xr:uid="{00000000-0005-0000-0000-0000DECD0000}"/>
    <cellStyle name="Примечание 3 9 4 8 3" xfId="42350" xr:uid="{00000000-0005-0000-0000-0000DFCD0000}"/>
    <cellStyle name="Примечание 3 9 4 9" xfId="42351" xr:uid="{00000000-0005-0000-0000-0000E0CD0000}"/>
    <cellStyle name="Примечание 3 9 4 9 2" xfId="42352" xr:uid="{00000000-0005-0000-0000-0000E1CD0000}"/>
    <cellStyle name="Примечание 3 9 4 9 3" xfId="42353" xr:uid="{00000000-0005-0000-0000-0000E2CD0000}"/>
    <cellStyle name="Примечание 3 9 5" xfId="42354" xr:uid="{00000000-0005-0000-0000-0000E3CD0000}"/>
    <cellStyle name="Примечание 3 9 5 10" xfId="42355" xr:uid="{00000000-0005-0000-0000-0000E4CD0000}"/>
    <cellStyle name="Примечание 3 9 5 2" xfId="42356" xr:uid="{00000000-0005-0000-0000-0000E5CD0000}"/>
    <cellStyle name="Примечание 3 9 5 2 2" xfId="42357" xr:uid="{00000000-0005-0000-0000-0000E6CD0000}"/>
    <cellStyle name="Примечание 3 9 5 2 3" xfId="42358" xr:uid="{00000000-0005-0000-0000-0000E7CD0000}"/>
    <cellStyle name="Примечание 3 9 5 3" xfId="42359" xr:uid="{00000000-0005-0000-0000-0000E8CD0000}"/>
    <cellStyle name="Примечание 3 9 5 3 2" xfId="42360" xr:uid="{00000000-0005-0000-0000-0000E9CD0000}"/>
    <cellStyle name="Примечание 3 9 5 3 3" xfId="42361" xr:uid="{00000000-0005-0000-0000-0000EACD0000}"/>
    <cellStyle name="Примечание 3 9 5 4" xfId="42362" xr:uid="{00000000-0005-0000-0000-0000EBCD0000}"/>
    <cellStyle name="Примечание 3 9 5 4 2" xfId="42363" xr:uid="{00000000-0005-0000-0000-0000ECCD0000}"/>
    <cellStyle name="Примечание 3 9 5 4 3" xfId="42364" xr:uid="{00000000-0005-0000-0000-0000EDCD0000}"/>
    <cellStyle name="Примечание 3 9 5 5" xfId="42365" xr:uid="{00000000-0005-0000-0000-0000EECD0000}"/>
    <cellStyle name="Примечание 3 9 5 5 2" xfId="42366" xr:uid="{00000000-0005-0000-0000-0000EFCD0000}"/>
    <cellStyle name="Примечание 3 9 5 5 3" xfId="42367" xr:uid="{00000000-0005-0000-0000-0000F0CD0000}"/>
    <cellStyle name="Примечание 3 9 5 6" xfId="42368" xr:uid="{00000000-0005-0000-0000-0000F1CD0000}"/>
    <cellStyle name="Примечание 3 9 5 6 2" xfId="42369" xr:uid="{00000000-0005-0000-0000-0000F2CD0000}"/>
    <cellStyle name="Примечание 3 9 5 6 3" xfId="42370" xr:uid="{00000000-0005-0000-0000-0000F3CD0000}"/>
    <cellStyle name="Примечание 3 9 5 7" xfId="42371" xr:uid="{00000000-0005-0000-0000-0000F4CD0000}"/>
    <cellStyle name="Примечание 3 9 5 7 2" xfId="42372" xr:uid="{00000000-0005-0000-0000-0000F5CD0000}"/>
    <cellStyle name="Примечание 3 9 5 7 3" xfId="42373" xr:uid="{00000000-0005-0000-0000-0000F6CD0000}"/>
    <cellStyle name="Примечание 3 9 5 8" xfId="42374" xr:uid="{00000000-0005-0000-0000-0000F7CD0000}"/>
    <cellStyle name="Примечание 3 9 5 8 2" xfId="42375" xr:uid="{00000000-0005-0000-0000-0000F8CD0000}"/>
    <cellStyle name="Примечание 3 9 5 8 3" xfId="42376" xr:uid="{00000000-0005-0000-0000-0000F9CD0000}"/>
    <cellStyle name="Примечание 3 9 5 9" xfId="42377" xr:uid="{00000000-0005-0000-0000-0000FACD0000}"/>
    <cellStyle name="Примечание 3 9 5 9 2" xfId="42378" xr:uid="{00000000-0005-0000-0000-0000FBCD0000}"/>
    <cellStyle name="Примечание 3 9 5 9 3" xfId="42379" xr:uid="{00000000-0005-0000-0000-0000FCCD0000}"/>
    <cellStyle name="Примечание 3 9 6" xfId="42380" xr:uid="{00000000-0005-0000-0000-0000FDCD0000}"/>
    <cellStyle name="Примечание 3 9 6 2" xfId="42381" xr:uid="{00000000-0005-0000-0000-0000FECD0000}"/>
    <cellStyle name="Примечание 3 9 6 3" xfId="42382" xr:uid="{00000000-0005-0000-0000-0000FFCD0000}"/>
    <cellStyle name="Примечание 3 9 7" xfId="42383" xr:uid="{00000000-0005-0000-0000-000000CE0000}"/>
    <cellStyle name="Примечание 3 9 7 2" xfId="42384" xr:uid="{00000000-0005-0000-0000-000001CE0000}"/>
    <cellStyle name="Примечание 3 9 7 3" xfId="42385" xr:uid="{00000000-0005-0000-0000-000002CE0000}"/>
    <cellStyle name="Примечание 3 9 8" xfId="42386" xr:uid="{00000000-0005-0000-0000-000003CE0000}"/>
    <cellStyle name="Примечание 3 9 8 2" xfId="42387" xr:uid="{00000000-0005-0000-0000-000004CE0000}"/>
    <cellStyle name="Примечание 3 9 8 3" xfId="42388" xr:uid="{00000000-0005-0000-0000-000005CE0000}"/>
    <cellStyle name="Примечание 3 9 9" xfId="42389" xr:uid="{00000000-0005-0000-0000-000006CE0000}"/>
    <cellStyle name="Примечание 3 9 9 2" xfId="42390" xr:uid="{00000000-0005-0000-0000-000007CE0000}"/>
    <cellStyle name="Примечание 3 9 9 3" xfId="42391" xr:uid="{00000000-0005-0000-0000-000008CE0000}"/>
    <cellStyle name="Примечание 3_2012" xfId="15635" xr:uid="{00000000-0005-0000-0000-000009CE0000}"/>
    <cellStyle name="Примечание 30" xfId="15636" xr:uid="{00000000-0005-0000-0000-00000ACE0000}"/>
    <cellStyle name="Примечание 30 10" xfId="42392" xr:uid="{00000000-0005-0000-0000-00000BCE0000}"/>
    <cellStyle name="Примечание 30 10 2" xfId="42393" xr:uid="{00000000-0005-0000-0000-00000CCE0000}"/>
    <cellStyle name="Примечание 30 10 3" xfId="42394" xr:uid="{00000000-0005-0000-0000-00000DCE0000}"/>
    <cellStyle name="Примечание 30 11" xfId="42395" xr:uid="{00000000-0005-0000-0000-00000ECE0000}"/>
    <cellStyle name="Примечание 30 11 2" xfId="42396" xr:uid="{00000000-0005-0000-0000-00000FCE0000}"/>
    <cellStyle name="Примечание 30 11 3" xfId="42397" xr:uid="{00000000-0005-0000-0000-000010CE0000}"/>
    <cellStyle name="Примечание 30 12" xfId="42398" xr:uid="{00000000-0005-0000-0000-000011CE0000}"/>
    <cellStyle name="Примечание 30 12 2" xfId="42399" xr:uid="{00000000-0005-0000-0000-000012CE0000}"/>
    <cellStyle name="Примечание 30 12 3" xfId="42400" xr:uid="{00000000-0005-0000-0000-000013CE0000}"/>
    <cellStyle name="Примечание 30 13" xfId="42401" xr:uid="{00000000-0005-0000-0000-000014CE0000}"/>
    <cellStyle name="Примечание 30 13 2" xfId="42402" xr:uid="{00000000-0005-0000-0000-000015CE0000}"/>
    <cellStyle name="Примечание 30 13 3" xfId="42403" xr:uid="{00000000-0005-0000-0000-000016CE0000}"/>
    <cellStyle name="Примечание 30 14" xfId="42404" xr:uid="{00000000-0005-0000-0000-000017CE0000}"/>
    <cellStyle name="Примечание 30 15" xfId="42405" xr:uid="{00000000-0005-0000-0000-000018CE0000}"/>
    <cellStyle name="Примечание 30 2" xfId="42406" xr:uid="{00000000-0005-0000-0000-000019CE0000}"/>
    <cellStyle name="Примечание 30 2 10" xfId="42407" xr:uid="{00000000-0005-0000-0000-00001ACE0000}"/>
    <cellStyle name="Примечание 30 2 2" xfId="42408" xr:uid="{00000000-0005-0000-0000-00001BCE0000}"/>
    <cellStyle name="Примечание 30 2 2 2" xfId="42409" xr:uid="{00000000-0005-0000-0000-00001CCE0000}"/>
    <cellStyle name="Примечание 30 2 2 3" xfId="42410" xr:uid="{00000000-0005-0000-0000-00001DCE0000}"/>
    <cellStyle name="Примечание 30 2 3" xfId="42411" xr:uid="{00000000-0005-0000-0000-00001ECE0000}"/>
    <cellStyle name="Примечание 30 2 3 2" xfId="42412" xr:uid="{00000000-0005-0000-0000-00001FCE0000}"/>
    <cellStyle name="Примечание 30 2 3 3" xfId="42413" xr:uid="{00000000-0005-0000-0000-000020CE0000}"/>
    <cellStyle name="Примечание 30 2 4" xfId="42414" xr:uid="{00000000-0005-0000-0000-000021CE0000}"/>
    <cellStyle name="Примечание 30 2 4 2" xfId="42415" xr:uid="{00000000-0005-0000-0000-000022CE0000}"/>
    <cellStyle name="Примечание 30 2 4 3" xfId="42416" xr:uid="{00000000-0005-0000-0000-000023CE0000}"/>
    <cellStyle name="Примечание 30 2 5" xfId="42417" xr:uid="{00000000-0005-0000-0000-000024CE0000}"/>
    <cellStyle name="Примечание 30 2 5 2" xfId="42418" xr:uid="{00000000-0005-0000-0000-000025CE0000}"/>
    <cellStyle name="Примечание 30 2 5 3" xfId="42419" xr:uid="{00000000-0005-0000-0000-000026CE0000}"/>
    <cellStyle name="Примечание 30 2 6" xfId="42420" xr:uid="{00000000-0005-0000-0000-000027CE0000}"/>
    <cellStyle name="Примечание 30 2 6 2" xfId="42421" xr:uid="{00000000-0005-0000-0000-000028CE0000}"/>
    <cellStyle name="Примечание 30 2 6 3" xfId="42422" xr:uid="{00000000-0005-0000-0000-000029CE0000}"/>
    <cellStyle name="Примечание 30 2 7" xfId="42423" xr:uid="{00000000-0005-0000-0000-00002ACE0000}"/>
    <cellStyle name="Примечание 30 2 7 2" xfId="42424" xr:uid="{00000000-0005-0000-0000-00002BCE0000}"/>
    <cellStyle name="Примечание 30 2 7 3" xfId="42425" xr:uid="{00000000-0005-0000-0000-00002CCE0000}"/>
    <cellStyle name="Примечание 30 2 8" xfId="42426" xr:uid="{00000000-0005-0000-0000-00002DCE0000}"/>
    <cellStyle name="Примечание 30 2 8 2" xfId="42427" xr:uid="{00000000-0005-0000-0000-00002ECE0000}"/>
    <cellStyle name="Примечание 30 2 8 3" xfId="42428" xr:uid="{00000000-0005-0000-0000-00002FCE0000}"/>
    <cellStyle name="Примечание 30 2 9" xfId="42429" xr:uid="{00000000-0005-0000-0000-000030CE0000}"/>
    <cellStyle name="Примечание 30 2 9 2" xfId="42430" xr:uid="{00000000-0005-0000-0000-000031CE0000}"/>
    <cellStyle name="Примечание 30 2 9 3" xfId="42431" xr:uid="{00000000-0005-0000-0000-000032CE0000}"/>
    <cellStyle name="Примечание 30 3" xfId="42432" xr:uid="{00000000-0005-0000-0000-000033CE0000}"/>
    <cellStyle name="Примечание 30 3 10" xfId="42433" xr:uid="{00000000-0005-0000-0000-000034CE0000}"/>
    <cellStyle name="Примечание 30 3 2" xfId="42434" xr:uid="{00000000-0005-0000-0000-000035CE0000}"/>
    <cellStyle name="Примечание 30 3 2 2" xfId="42435" xr:uid="{00000000-0005-0000-0000-000036CE0000}"/>
    <cellStyle name="Примечание 30 3 2 3" xfId="42436" xr:uid="{00000000-0005-0000-0000-000037CE0000}"/>
    <cellStyle name="Примечание 30 3 3" xfId="42437" xr:uid="{00000000-0005-0000-0000-000038CE0000}"/>
    <cellStyle name="Примечание 30 3 3 2" xfId="42438" xr:uid="{00000000-0005-0000-0000-000039CE0000}"/>
    <cellStyle name="Примечание 30 3 3 3" xfId="42439" xr:uid="{00000000-0005-0000-0000-00003ACE0000}"/>
    <cellStyle name="Примечание 30 3 4" xfId="42440" xr:uid="{00000000-0005-0000-0000-00003BCE0000}"/>
    <cellStyle name="Примечание 30 3 4 2" xfId="42441" xr:uid="{00000000-0005-0000-0000-00003CCE0000}"/>
    <cellStyle name="Примечание 30 3 4 3" xfId="42442" xr:uid="{00000000-0005-0000-0000-00003DCE0000}"/>
    <cellStyle name="Примечание 30 3 5" xfId="42443" xr:uid="{00000000-0005-0000-0000-00003ECE0000}"/>
    <cellStyle name="Примечание 30 3 5 2" xfId="42444" xr:uid="{00000000-0005-0000-0000-00003FCE0000}"/>
    <cellStyle name="Примечание 30 3 5 3" xfId="42445" xr:uid="{00000000-0005-0000-0000-000040CE0000}"/>
    <cellStyle name="Примечание 30 3 6" xfId="42446" xr:uid="{00000000-0005-0000-0000-000041CE0000}"/>
    <cellStyle name="Примечание 30 3 6 2" xfId="42447" xr:uid="{00000000-0005-0000-0000-000042CE0000}"/>
    <cellStyle name="Примечание 30 3 6 3" xfId="42448" xr:uid="{00000000-0005-0000-0000-000043CE0000}"/>
    <cellStyle name="Примечание 30 3 7" xfId="42449" xr:uid="{00000000-0005-0000-0000-000044CE0000}"/>
    <cellStyle name="Примечание 30 3 7 2" xfId="42450" xr:uid="{00000000-0005-0000-0000-000045CE0000}"/>
    <cellStyle name="Примечание 30 3 7 3" xfId="42451" xr:uid="{00000000-0005-0000-0000-000046CE0000}"/>
    <cellStyle name="Примечание 30 3 8" xfId="42452" xr:uid="{00000000-0005-0000-0000-000047CE0000}"/>
    <cellStyle name="Примечание 30 3 8 2" xfId="42453" xr:uid="{00000000-0005-0000-0000-000048CE0000}"/>
    <cellStyle name="Примечание 30 3 8 3" xfId="42454" xr:uid="{00000000-0005-0000-0000-000049CE0000}"/>
    <cellStyle name="Примечание 30 3 9" xfId="42455" xr:uid="{00000000-0005-0000-0000-00004ACE0000}"/>
    <cellStyle name="Примечание 30 3 9 2" xfId="42456" xr:uid="{00000000-0005-0000-0000-00004BCE0000}"/>
    <cellStyle name="Примечание 30 3 9 3" xfId="42457" xr:uid="{00000000-0005-0000-0000-00004CCE0000}"/>
    <cellStyle name="Примечание 30 4" xfId="42458" xr:uid="{00000000-0005-0000-0000-00004DCE0000}"/>
    <cellStyle name="Примечание 30 4 10" xfId="42459" xr:uid="{00000000-0005-0000-0000-00004ECE0000}"/>
    <cellStyle name="Примечание 30 4 2" xfId="42460" xr:uid="{00000000-0005-0000-0000-00004FCE0000}"/>
    <cellStyle name="Примечание 30 4 2 2" xfId="42461" xr:uid="{00000000-0005-0000-0000-000050CE0000}"/>
    <cellStyle name="Примечание 30 4 2 3" xfId="42462" xr:uid="{00000000-0005-0000-0000-000051CE0000}"/>
    <cellStyle name="Примечание 30 4 3" xfId="42463" xr:uid="{00000000-0005-0000-0000-000052CE0000}"/>
    <cellStyle name="Примечание 30 4 3 2" xfId="42464" xr:uid="{00000000-0005-0000-0000-000053CE0000}"/>
    <cellStyle name="Примечание 30 4 3 3" xfId="42465" xr:uid="{00000000-0005-0000-0000-000054CE0000}"/>
    <cellStyle name="Примечание 30 4 4" xfId="42466" xr:uid="{00000000-0005-0000-0000-000055CE0000}"/>
    <cellStyle name="Примечание 30 4 4 2" xfId="42467" xr:uid="{00000000-0005-0000-0000-000056CE0000}"/>
    <cellStyle name="Примечание 30 4 4 3" xfId="42468" xr:uid="{00000000-0005-0000-0000-000057CE0000}"/>
    <cellStyle name="Примечание 30 4 5" xfId="42469" xr:uid="{00000000-0005-0000-0000-000058CE0000}"/>
    <cellStyle name="Примечание 30 4 5 2" xfId="42470" xr:uid="{00000000-0005-0000-0000-000059CE0000}"/>
    <cellStyle name="Примечание 30 4 5 3" xfId="42471" xr:uid="{00000000-0005-0000-0000-00005ACE0000}"/>
    <cellStyle name="Примечание 30 4 6" xfId="42472" xr:uid="{00000000-0005-0000-0000-00005BCE0000}"/>
    <cellStyle name="Примечание 30 4 6 2" xfId="42473" xr:uid="{00000000-0005-0000-0000-00005CCE0000}"/>
    <cellStyle name="Примечание 30 4 6 3" xfId="42474" xr:uid="{00000000-0005-0000-0000-00005DCE0000}"/>
    <cellStyle name="Примечание 30 4 7" xfId="42475" xr:uid="{00000000-0005-0000-0000-00005ECE0000}"/>
    <cellStyle name="Примечание 30 4 7 2" xfId="42476" xr:uid="{00000000-0005-0000-0000-00005FCE0000}"/>
    <cellStyle name="Примечание 30 4 7 3" xfId="42477" xr:uid="{00000000-0005-0000-0000-000060CE0000}"/>
    <cellStyle name="Примечание 30 4 8" xfId="42478" xr:uid="{00000000-0005-0000-0000-000061CE0000}"/>
    <cellStyle name="Примечание 30 4 8 2" xfId="42479" xr:uid="{00000000-0005-0000-0000-000062CE0000}"/>
    <cellStyle name="Примечание 30 4 8 3" xfId="42480" xr:uid="{00000000-0005-0000-0000-000063CE0000}"/>
    <cellStyle name="Примечание 30 4 9" xfId="42481" xr:uid="{00000000-0005-0000-0000-000064CE0000}"/>
    <cellStyle name="Примечание 30 4 9 2" xfId="42482" xr:uid="{00000000-0005-0000-0000-000065CE0000}"/>
    <cellStyle name="Примечание 30 4 9 3" xfId="42483" xr:uid="{00000000-0005-0000-0000-000066CE0000}"/>
    <cellStyle name="Примечание 30 5" xfId="42484" xr:uid="{00000000-0005-0000-0000-000067CE0000}"/>
    <cellStyle name="Примечание 30 5 10" xfId="42485" xr:uid="{00000000-0005-0000-0000-000068CE0000}"/>
    <cellStyle name="Примечание 30 5 2" xfId="42486" xr:uid="{00000000-0005-0000-0000-000069CE0000}"/>
    <cellStyle name="Примечание 30 5 2 2" xfId="42487" xr:uid="{00000000-0005-0000-0000-00006ACE0000}"/>
    <cellStyle name="Примечание 30 5 2 3" xfId="42488" xr:uid="{00000000-0005-0000-0000-00006BCE0000}"/>
    <cellStyle name="Примечание 30 5 3" xfId="42489" xr:uid="{00000000-0005-0000-0000-00006CCE0000}"/>
    <cellStyle name="Примечание 30 5 3 2" xfId="42490" xr:uid="{00000000-0005-0000-0000-00006DCE0000}"/>
    <cellStyle name="Примечание 30 5 3 3" xfId="42491" xr:uid="{00000000-0005-0000-0000-00006ECE0000}"/>
    <cellStyle name="Примечание 30 5 4" xfId="42492" xr:uid="{00000000-0005-0000-0000-00006FCE0000}"/>
    <cellStyle name="Примечание 30 5 4 2" xfId="42493" xr:uid="{00000000-0005-0000-0000-000070CE0000}"/>
    <cellStyle name="Примечание 30 5 4 3" xfId="42494" xr:uid="{00000000-0005-0000-0000-000071CE0000}"/>
    <cellStyle name="Примечание 30 5 5" xfId="42495" xr:uid="{00000000-0005-0000-0000-000072CE0000}"/>
    <cellStyle name="Примечание 30 5 5 2" xfId="42496" xr:uid="{00000000-0005-0000-0000-000073CE0000}"/>
    <cellStyle name="Примечание 30 5 5 3" xfId="42497" xr:uid="{00000000-0005-0000-0000-000074CE0000}"/>
    <cellStyle name="Примечание 30 5 6" xfId="42498" xr:uid="{00000000-0005-0000-0000-000075CE0000}"/>
    <cellStyle name="Примечание 30 5 6 2" xfId="42499" xr:uid="{00000000-0005-0000-0000-000076CE0000}"/>
    <cellStyle name="Примечание 30 5 6 3" xfId="42500" xr:uid="{00000000-0005-0000-0000-000077CE0000}"/>
    <cellStyle name="Примечание 30 5 7" xfId="42501" xr:uid="{00000000-0005-0000-0000-000078CE0000}"/>
    <cellStyle name="Примечание 30 5 7 2" xfId="42502" xr:uid="{00000000-0005-0000-0000-000079CE0000}"/>
    <cellStyle name="Примечание 30 5 7 3" xfId="42503" xr:uid="{00000000-0005-0000-0000-00007ACE0000}"/>
    <cellStyle name="Примечание 30 5 8" xfId="42504" xr:uid="{00000000-0005-0000-0000-00007BCE0000}"/>
    <cellStyle name="Примечание 30 5 8 2" xfId="42505" xr:uid="{00000000-0005-0000-0000-00007CCE0000}"/>
    <cellStyle name="Примечание 30 5 8 3" xfId="42506" xr:uid="{00000000-0005-0000-0000-00007DCE0000}"/>
    <cellStyle name="Примечание 30 5 9" xfId="42507" xr:uid="{00000000-0005-0000-0000-00007ECE0000}"/>
    <cellStyle name="Примечание 30 5 9 2" xfId="42508" xr:uid="{00000000-0005-0000-0000-00007FCE0000}"/>
    <cellStyle name="Примечание 30 5 9 3" xfId="42509" xr:uid="{00000000-0005-0000-0000-000080CE0000}"/>
    <cellStyle name="Примечание 30 6" xfId="42510" xr:uid="{00000000-0005-0000-0000-000081CE0000}"/>
    <cellStyle name="Примечание 30 6 2" xfId="42511" xr:uid="{00000000-0005-0000-0000-000082CE0000}"/>
    <cellStyle name="Примечание 30 6 3" xfId="42512" xr:uid="{00000000-0005-0000-0000-000083CE0000}"/>
    <cellStyle name="Примечание 30 7" xfId="42513" xr:uid="{00000000-0005-0000-0000-000084CE0000}"/>
    <cellStyle name="Примечание 30 7 2" xfId="42514" xr:uid="{00000000-0005-0000-0000-000085CE0000}"/>
    <cellStyle name="Примечание 30 7 3" xfId="42515" xr:uid="{00000000-0005-0000-0000-000086CE0000}"/>
    <cellStyle name="Примечание 30 8" xfId="42516" xr:uid="{00000000-0005-0000-0000-000087CE0000}"/>
    <cellStyle name="Примечание 30 8 2" xfId="42517" xr:uid="{00000000-0005-0000-0000-000088CE0000}"/>
    <cellStyle name="Примечание 30 8 3" xfId="42518" xr:uid="{00000000-0005-0000-0000-000089CE0000}"/>
    <cellStyle name="Примечание 30 9" xfId="42519" xr:uid="{00000000-0005-0000-0000-00008ACE0000}"/>
    <cellStyle name="Примечание 30 9 2" xfId="42520" xr:uid="{00000000-0005-0000-0000-00008BCE0000}"/>
    <cellStyle name="Примечание 30 9 3" xfId="42521" xr:uid="{00000000-0005-0000-0000-00008CCE0000}"/>
    <cellStyle name="Примечание 31" xfId="15637" xr:uid="{00000000-0005-0000-0000-00008DCE0000}"/>
    <cellStyle name="Примечание 31 10" xfId="42522" xr:uid="{00000000-0005-0000-0000-00008ECE0000}"/>
    <cellStyle name="Примечание 31 10 2" xfId="42523" xr:uid="{00000000-0005-0000-0000-00008FCE0000}"/>
    <cellStyle name="Примечание 31 10 3" xfId="42524" xr:uid="{00000000-0005-0000-0000-000090CE0000}"/>
    <cellStyle name="Примечание 31 11" xfId="42525" xr:uid="{00000000-0005-0000-0000-000091CE0000}"/>
    <cellStyle name="Примечание 31 11 2" xfId="42526" xr:uid="{00000000-0005-0000-0000-000092CE0000}"/>
    <cellStyle name="Примечание 31 11 3" xfId="42527" xr:uid="{00000000-0005-0000-0000-000093CE0000}"/>
    <cellStyle name="Примечание 31 12" xfId="42528" xr:uid="{00000000-0005-0000-0000-000094CE0000}"/>
    <cellStyle name="Примечание 31 12 2" xfId="42529" xr:uid="{00000000-0005-0000-0000-000095CE0000}"/>
    <cellStyle name="Примечание 31 12 3" xfId="42530" xr:uid="{00000000-0005-0000-0000-000096CE0000}"/>
    <cellStyle name="Примечание 31 13" xfId="42531" xr:uid="{00000000-0005-0000-0000-000097CE0000}"/>
    <cellStyle name="Примечание 31 13 2" xfId="42532" xr:uid="{00000000-0005-0000-0000-000098CE0000}"/>
    <cellStyle name="Примечание 31 13 3" xfId="42533" xr:uid="{00000000-0005-0000-0000-000099CE0000}"/>
    <cellStyle name="Примечание 31 14" xfId="42534" xr:uid="{00000000-0005-0000-0000-00009ACE0000}"/>
    <cellStyle name="Примечание 31 15" xfId="42535" xr:uid="{00000000-0005-0000-0000-00009BCE0000}"/>
    <cellStyle name="Примечание 31 2" xfId="42536" xr:uid="{00000000-0005-0000-0000-00009CCE0000}"/>
    <cellStyle name="Примечание 31 2 10" xfId="42537" xr:uid="{00000000-0005-0000-0000-00009DCE0000}"/>
    <cellStyle name="Примечание 31 2 2" xfId="42538" xr:uid="{00000000-0005-0000-0000-00009ECE0000}"/>
    <cellStyle name="Примечание 31 2 2 2" xfId="42539" xr:uid="{00000000-0005-0000-0000-00009FCE0000}"/>
    <cellStyle name="Примечание 31 2 2 3" xfId="42540" xr:uid="{00000000-0005-0000-0000-0000A0CE0000}"/>
    <cellStyle name="Примечание 31 2 3" xfId="42541" xr:uid="{00000000-0005-0000-0000-0000A1CE0000}"/>
    <cellStyle name="Примечание 31 2 3 2" xfId="42542" xr:uid="{00000000-0005-0000-0000-0000A2CE0000}"/>
    <cellStyle name="Примечание 31 2 3 3" xfId="42543" xr:uid="{00000000-0005-0000-0000-0000A3CE0000}"/>
    <cellStyle name="Примечание 31 2 4" xfId="42544" xr:uid="{00000000-0005-0000-0000-0000A4CE0000}"/>
    <cellStyle name="Примечание 31 2 4 2" xfId="42545" xr:uid="{00000000-0005-0000-0000-0000A5CE0000}"/>
    <cellStyle name="Примечание 31 2 4 3" xfId="42546" xr:uid="{00000000-0005-0000-0000-0000A6CE0000}"/>
    <cellStyle name="Примечание 31 2 5" xfId="42547" xr:uid="{00000000-0005-0000-0000-0000A7CE0000}"/>
    <cellStyle name="Примечание 31 2 5 2" xfId="42548" xr:uid="{00000000-0005-0000-0000-0000A8CE0000}"/>
    <cellStyle name="Примечание 31 2 5 3" xfId="42549" xr:uid="{00000000-0005-0000-0000-0000A9CE0000}"/>
    <cellStyle name="Примечание 31 2 6" xfId="42550" xr:uid="{00000000-0005-0000-0000-0000AACE0000}"/>
    <cellStyle name="Примечание 31 2 6 2" xfId="42551" xr:uid="{00000000-0005-0000-0000-0000ABCE0000}"/>
    <cellStyle name="Примечание 31 2 6 3" xfId="42552" xr:uid="{00000000-0005-0000-0000-0000ACCE0000}"/>
    <cellStyle name="Примечание 31 2 7" xfId="42553" xr:uid="{00000000-0005-0000-0000-0000ADCE0000}"/>
    <cellStyle name="Примечание 31 2 7 2" xfId="42554" xr:uid="{00000000-0005-0000-0000-0000AECE0000}"/>
    <cellStyle name="Примечание 31 2 7 3" xfId="42555" xr:uid="{00000000-0005-0000-0000-0000AFCE0000}"/>
    <cellStyle name="Примечание 31 2 8" xfId="42556" xr:uid="{00000000-0005-0000-0000-0000B0CE0000}"/>
    <cellStyle name="Примечание 31 2 8 2" xfId="42557" xr:uid="{00000000-0005-0000-0000-0000B1CE0000}"/>
    <cellStyle name="Примечание 31 2 8 3" xfId="42558" xr:uid="{00000000-0005-0000-0000-0000B2CE0000}"/>
    <cellStyle name="Примечание 31 2 9" xfId="42559" xr:uid="{00000000-0005-0000-0000-0000B3CE0000}"/>
    <cellStyle name="Примечание 31 2 9 2" xfId="42560" xr:uid="{00000000-0005-0000-0000-0000B4CE0000}"/>
    <cellStyle name="Примечание 31 2 9 3" xfId="42561" xr:uid="{00000000-0005-0000-0000-0000B5CE0000}"/>
    <cellStyle name="Примечание 31 3" xfId="42562" xr:uid="{00000000-0005-0000-0000-0000B6CE0000}"/>
    <cellStyle name="Примечание 31 3 10" xfId="42563" xr:uid="{00000000-0005-0000-0000-0000B7CE0000}"/>
    <cellStyle name="Примечание 31 3 2" xfId="42564" xr:uid="{00000000-0005-0000-0000-0000B8CE0000}"/>
    <cellStyle name="Примечание 31 3 2 2" xfId="42565" xr:uid="{00000000-0005-0000-0000-0000B9CE0000}"/>
    <cellStyle name="Примечание 31 3 2 3" xfId="42566" xr:uid="{00000000-0005-0000-0000-0000BACE0000}"/>
    <cellStyle name="Примечание 31 3 3" xfId="42567" xr:uid="{00000000-0005-0000-0000-0000BBCE0000}"/>
    <cellStyle name="Примечание 31 3 3 2" xfId="42568" xr:uid="{00000000-0005-0000-0000-0000BCCE0000}"/>
    <cellStyle name="Примечание 31 3 3 3" xfId="42569" xr:uid="{00000000-0005-0000-0000-0000BDCE0000}"/>
    <cellStyle name="Примечание 31 3 4" xfId="42570" xr:uid="{00000000-0005-0000-0000-0000BECE0000}"/>
    <cellStyle name="Примечание 31 3 4 2" xfId="42571" xr:uid="{00000000-0005-0000-0000-0000BFCE0000}"/>
    <cellStyle name="Примечание 31 3 4 3" xfId="42572" xr:uid="{00000000-0005-0000-0000-0000C0CE0000}"/>
    <cellStyle name="Примечание 31 3 5" xfId="42573" xr:uid="{00000000-0005-0000-0000-0000C1CE0000}"/>
    <cellStyle name="Примечание 31 3 5 2" xfId="42574" xr:uid="{00000000-0005-0000-0000-0000C2CE0000}"/>
    <cellStyle name="Примечание 31 3 5 3" xfId="42575" xr:uid="{00000000-0005-0000-0000-0000C3CE0000}"/>
    <cellStyle name="Примечание 31 3 6" xfId="42576" xr:uid="{00000000-0005-0000-0000-0000C4CE0000}"/>
    <cellStyle name="Примечание 31 3 6 2" xfId="42577" xr:uid="{00000000-0005-0000-0000-0000C5CE0000}"/>
    <cellStyle name="Примечание 31 3 6 3" xfId="42578" xr:uid="{00000000-0005-0000-0000-0000C6CE0000}"/>
    <cellStyle name="Примечание 31 3 7" xfId="42579" xr:uid="{00000000-0005-0000-0000-0000C7CE0000}"/>
    <cellStyle name="Примечание 31 3 7 2" xfId="42580" xr:uid="{00000000-0005-0000-0000-0000C8CE0000}"/>
    <cellStyle name="Примечание 31 3 7 3" xfId="42581" xr:uid="{00000000-0005-0000-0000-0000C9CE0000}"/>
    <cellStyle name="Примечание 31 3 8" xfId="42582" xr:uid="{00000000-0005-0000-0000-0000CACE0000}"/>
    <cellStyle name="Примечание 31 3 8 2" xfId="42583" xr:uid="{00000000-0005-0000-0000-0000CBCE0000}"/>
    <cellStyle name="Примечание 31 3 8 3" xfId="42584" xr:uid="{00000000-0005-0000-0000-0000CCCE0000}"/>
    <cellStyle name="Примечание 31 3 9" xfId="42585" xr:uid="{00000000-0005-0000-0000-0000CDCE0000}"/>
    <cellStyle name="Примечание 31 3 9 2" xfId="42586" xr:uid="{00000000-0005-0000-0000-0000CECE0000}"/>
    <cellStyle name="Примечание 31 3 9 3" xfId="42587" xr:uid="{00000000-0005-0000-0000-0000CFCE0000}"/>
    <cellStyle name="Примечание 31 4" xfId="42588" xr:uid="{00000000-0005-0000-0000-0000D0CE0000}"/>
    <cellStyle name="Примечание 31 4 10" xfId="42589" xr:uid="{00000000-0005-0000-0000-0000D1CE0000}"/>
    <cellStyle name="Примечание 31 4 2" xfId="42590" xr:uid="{00000000-0005-0000-0000-0000D2CE0000}"/>
    <cellStyle name="Примечание 31 4 2 2" xfId="42591" xr:uid="{00000000-0005-0000-0000-0000D3CE0000}"/>
    <cellStyle name="Примечание 31 4 2 3" xfId="42592" xr:uid="{00000000-0005-0000-0000-0000D4CE0000}"/>
    <cellStyle name="Примечание 31 4 3" xfId="42593" xr:uid="{00000000-0005-0000-0000-0000D5CE0000}"/>
    <cellStyle name="Примечание 31 4 3 2" xfId="42594" xr:uid="{00000000-0005-0000-0000-0000D6CE0000}"/>
    <cellStyle name="Примечание 31 4 3 3" xfId="42595" xr:uid="{00000000-0005-0000-0000-0000D7CE0000}"/>
    <cellStyle name="Примечание 31 4 4" xfId="42596" xr:uid="{00000000-0005-0000-0000-0000D8CE0000}"/>
    <cellStyle name="Примечание 31 4 4 2" xfId="42597" xr:uid="{00000000-0005-0000-0000-0000D9CE0000}"/>
    <cellStyle name="Примечание 31 4 4 3" xfId="42598" xr:uid="{00000000-0005-0000-0000-0000DACE0000}"/>
    <cellStyle name="Примечание 31 4 5" xfId="42599" xr:uid="{00000000-0005-0000-0000-0000DBCE0000}"/>
    <cellStyle name="Примечание 31 4 5 2" xfId="42600" xr:uid="{00000000-0005-0000-0000-0000DCCE0000}"/>
    <cellStyle name="Примечание 31 4 5 3" xfId="42601" xr:uid="{00000000-0005-0000-0000-0000DDCE0000}"/>
    <cellStyle name="Примечание 31 4 6" xfId="42602" xr:uid="{00000000-0005-0000-0000-0000DECE0000}"/>
    <cellStyle name="Примечание 31 4 6 2" xfId="42603" xr:uid="{00000000-0005-0000-0000-0000DFCE0000}"/>
    <cellStyle name="Примечание 31 4 6 3" xfId="42604" xr:uid="{00000000-0005-0000-0000-0000E0CE0000}"/>
    <cellStyle name="Примечание 31 4 7" xfId="42605" xr:uid="{00000000-0005-0000-0000-0000E1CE0000}"/>
    <cellStyle name="Примечание 31 4 7 2" xfId="42606" xr:uid="{00000000-0005-0000-0000-0000E2CE0000}"/>
    <cellStyle name="Примечание 31 4 7 3" xfId="42607" xr:uid="{00000000-0005-0000-0000-0000E3CE0000}"/>
    <cellStyle name="Примечание 31 4 8" xfId="42608" xr:uid="{00000000-0005-0000-0000-0000E4CE0000}"/>
    <cellStyle name="Примечание 31 4 8 2" xfId="42609" xr:uid="{00000000-0005-0000-0000-0000E5CE0000}"/>
    <cellStyle name="Примечание 31 4 8 3" xfId="42610" xr:uid="{00000000-0005-0000-0000-0000E6CE0000}"/>
    <cellStyle name="Примечание 31 4 9" xfId="42611" xr:uid="{00000000-0005-0000-0000-0000E7CE0000}"/>
    <cellStyle name="Примечание 31 4 9 2" xfId="42612" xr:uid="{00000000-0005-0000-0000-0000E8CE0000}"/>
    <cellStyle name="Примечание 31 4 9 3" xfId="42613" xr:uid="{00000000-0005-0000-0000-0000E9CE0000}"/>
    <cellStyle name="Примечание 31 5" xfId="42614" xr:uid="{00000000-0005-0000-0000-0000EACE0000}"/>
    <cellStyle name="Примечание 31 5 10" xfId="42615" xr:uid="{00000000-0005-0000-0000-0000EBCE0000}"/>
    <cellStyle name="Примечание 31 5 2" xfId="42616" xr:uid="{00000000-0005-0000-0000-0000ECCE0000}"/>
    <cellStyle name="Примечание 31 5 2 2" xfId="42617" xr:uid="{00000000-0005-0000-0000-0000EDCE0000}"/>
    <cellStyle name="Примечание 31 5 2 3" xfId="42618" xr:uid="{00000000-0005-0000-0000-0000EECE0000}"/>
    <cellStyle name="Примечание 31 5 3" xfId="42619" xr:uid="{00000000-0005-0000-0000-0000EFCE0000}"/>
    <cellStyle name="Примечание 31 5 3 2" xfId="42620" xr:uid="{00000000-0005-0000-0000-0000F0CE0000}"/>
    <cellStyle name="Примечание 31 5 3 3" xfId="42621" xr:uid="{00000000-0005-0000-0000-0000F1CE0000}"/>
    <cellStyle name="Примечание 31 5 4" xfId="42622" xr:uid="{00000000-0005-0000-0000-0000F2CE0000}"/>
    <cellStyle name="Примечание 31 5 4 2" xfId="42623" xr:uid="{00000000-0005-0000-0000-0000F3CE0000}"/>
    <cellStyle name="Примечание 31 5 4 3" xfId="42624" xr:uid="{00000000-0005-0000-0000-0000F4CE0000}"/>
    <cellStyle name="Примечание 31 5 5" xfId="42625" xr:uid="{00000000-0005-0000-0000-0000F5CE0000}"/>
    <cellStyle name="Примечание 31 5 5 2" xfId="42626" xr:uid="{00000000-0005-0000-0000-0000F6CE0000}"/>
    <cellStyle name="Примечание 31 5 5 3" xfId="42627" xr:uid="{00000000-0005-0000-0000-0000F7CE0000}"/>
    <cellStyle name="Примечание 31 5 6" xfId="42628" xr:uid="{00000000-0005-0000-0000-0000F8CE0000}"/>
    <cellStyle name="Примечание 31 5 6 2" xfId="42629" xr:uid="{00000000-0005-0000-0000-0000F9CE0000}"/>
    <cellStyle name="Примечание 31 5 6 3" xfId="42630" xr:uid="{00000000-0005-0000-0000-0000FACE0000}"/>
    <cellStyle name="Примечание 31 5 7" xfId="42631" xr:uid="{00000000-0005-0000-0000-0000FBCE0000}"/>
    <cellStyle name="Примечание 31 5 7 2" xfId="42632" xr:uid="{00000000-0005-0000-0000-0000FCCE0000}"/>
    <cellStyle name="Примечание 31 5 7 3" xfId="42633" xr:uid="{00000000-0005-0000-0000-0000FDCE0000}"/>
    <cellStyle name="Примечание 31 5 8" xfId="42634" xr:uid="{00000000-0005-0000-0000-0000FECE0000}"/>
    <cellStyle name="Примечание 31 5 8 2" xfId="42635" xr:uid="{00000000-0005-0000-0000-0000FFCE0000}"/>
    <cellStyle name="Примечание 31 5 8 3" xfId="42636" xr:uid="{00000000-0005-0000-0000-000000CF0000}"/>
    <cellStyle name="Примечание 31 5 9" xfId="42637" xr:uid="{00000000-0005-0000-0000-000001CF0000}"/>
    <cellStyle name="Примечание 31 5 9 2" xfId="42638" xr:uid="{00000000-0005-0000-0000-000002CF0000}"/>
    <cellStyle name="Примечание 31 5 9 3" xfId="42639" xr:uid="{00000000-0005-0000-0000-000003CF0000}"/>
    <cellStyle name="Примечание 31 6" xfId="42640" xr:uid="{00000000-0005-0000-0000-000004CF0000}"/>
    <cellStyle name="Примечание 31 6 2" xfId="42641" xr:uid="{00000000-0005-0000-0000-000005CF0000}"/>
    <cellStyle name="Примечание 31 6 3" xfId="42642" xr:uid="{00000000-0005-0000-0000-000006CF0000}"/>
    <cellStyle name="Примечание 31 7" xfId="42643" xr:uid="{00000000-0005-0000-0000-000007CF0000}"/>
    <cellStyle name="Примечание 31 7 2" xfId="42644" xr:uid="{00000000-0005-0000-0000-000008CF0000}"/>
    <cellStyle name="Примечание 31 7 3" xfId="42645" xr:uid="{00000000-0005-0000-0000-000009CF0000}"/>
    <cellStyle name="Примечание 31 8" xfId="42646" xr:uid="{00000000-0005-0000-0000-00000ACF0000}"/>
    <cellStyle name="Примечание 31 8 2" xfId="42647" xr:uid="{00000000-0005-0000-0000-00000BCF0000}"/>
    <cellStyle name="Примечание 31 8 3" xfId="42648" xr:uid="{00000000-0005-0000-0000-00000CCF0000}"/>
    <cellStyle name="Примечание 31 9" xfId="42649" xr:uid="{00000000-0005-0000-0000-00000DCF0000}"/>
    <cellStyle name="Примечание 31 9 2" xfId="42650" xr:uid="{00000000-0005-0000-0000-00000ECF0000}"/>
    <cellStyle name="Примечание 31 9 3" xfId="42651" xr:uid="{00000000-0005-0000-0000-00000FCF0000}"/>
    <cellStyle name="Примечание 32" xfId="15638" xr:uid="{00000000-0005-0000-0000-000010CF0000}"/>
    <cellStyle name="Примечание 32 10" xfId="42652" xr:uid="{00000000-0005-0000-0000-000011CF0000}"/>
    <cellStyle name="Примечание 32 10 2" xfId="42653" xr:uid="{00000000-0005-0000-0000-000012CF0000}"/>
    <cellStyle name="Примечание 32 10 3" xfId="42654" xr:uid="{00000000-0005-0000-0000-000013CF0000}"/>
    <cellStyle name="Примечание 32 11" xfId="42655" xr:uid="{00000000-0005-0000-0000-000014CF0000}"/>
    <cellStyle name="Примечание 32 11 2" xfId="42656" xr:uid="{00000000-0005-0000-0000-000015CF0000}"/>
    <cellStyle name="Примечание 32 11 3" xfId="42657" xr:uid="{00000000-0005-0000-0000-000016CF0000}"/>
    <cellStyle name="Примечание 32 12" xfId="42658" xr:uid="{00000000-0005-0000-0000-000017CF0000}"/>
    <cellStyle name="Примечание 32 12 2" xfId="42659" xr:uid="{00000000-0005-0000-0000-000018CF0000}"/>
    <cellStyle name="Примечание 32 12 3" xfId="42660" xr:uid="{00000000-0005-0000-0000-000019CF0000}"/>
    <cellStyle name="Примечание 32 13" xfId="42661" xr:uid="{00000000-0005-0000-0000-00001ACF0000}"/>
    <cellStyle name="Примечание 32 13 2" xfId="42662" xr:uid="{00000000-0005-0000-0000-00001BCF0000}"/>
    <cellStyle name="Примечание 32 13 3" xfId="42663" xr:uid="{00000000-0005-0000-0000-00001CCF0000}"/>
    <cellStyle name="Примечание 32 14" xfId="42664" xr:uid="{00000000-0005-0000-0000-00001DCF0000}"/>
    <cellStyle name="Примечание 32 15" xfId="42665" xr:uid="{00000000-0005-0000-0000-00001ECF0000}"/>
    <cellStyle name="Примечание 32 2" xfId="42666" xr:uid="{00000000-0005-0000-0000-00001FCF0000}"/>
    <cellStyle name="Примечание 32 2 10" xfId="42667" xr:uid="{00000000-0005-0000-0000-000020CF0000}"/>
    <cellStyle name="Примечание 32 2 2" xfId="42668" xr:uid="{00000000-0005-0000-0000-000021CF0000}"/>
    <cellStyle name="Примечание 32 2 2 2" xfId="42669" xr:uid="{00000000-0005-0000-0000-000022CF0000}"/>
    <cellStyle name="Примечание 32 2 2 3" xfId="42670" xr:uid="{00000000-0005-0000-0000-000023CF0000}"/>
    <cellStyle name="Примечание 32 2 3" xfId="42671" xr:uid="{00000000-0005-0000-0000-000024CF0000}"/>
    <cellStyle name="Примечание 32 2 3 2" xfId="42672" xr:uid="{00000000-0005-0000-0000-000025CF0000}"/>
    <cellStyle name="Примечание 32 2 3 3" xfId="42673" xr:uid="{00000000-0005-0000-0000-000026CF0000}"/>
    <cellStyle name="Примечание 32 2 4" xfId="42674" xr:uid="{00000000-0005-0000-0000-000027CF0000}"/>
    <cellStyle name="Примечание 32 2 4 2" xfId="42675" xr:uid="{00000000-0005-0000-0000-000028CF0000}"/>
    <cellStyle name="Примечание 32 2 4 3" xfId="42676" xr:uid="{00000000-0005-0000-0000-000029CF0000}"/>
    <cellStyle name="Примечание 32 2 5" xfId="42677" xr:uid="{00000000-0005-0000-0000-00002ACF0000}"/>
    <cellStyle name="Примечание 32 2 5 2" xfId="42678" xr:uid="{00000000-0005-0000-0000-00002BCF0000}"/>
    <cellStyle name="Примечание 32 2 5 3" xfId="42679" xr:uid="{00000000-0005-0000-0000-00002CCF0000}"/>
    <cellStyle name="Примечание 32 2 6" xfId="42680" xr:uid="{00000000-0005-0000-0000-00002DCF0000}"/>
    <cellStyle name="Примечание 32 2 6 2" xfId="42681" xr:uid="{00000000-0005-0000-0000-00002ECF0000}"/>
    <cellStyle name="Примечание 32 2 6 3" xfId="42682" xr:uid="{00000000-0005-0000-0000-00002FCF0000}"/>
    <cellStyle name="Примечание 32 2 7" xfId="42683" xr:uid="{00000000-0005-0000-0000-000030CF0000}"/>
    <cellStyle name="Примечание 32 2 7 2" xfId="42684" xr:uid="{00000000-0005-0000-0000-000031CF0000}"/>
    <cellStyle name="Примечание 32 2 7 3" xfId="42685" xr:uid="{00000000-0005-0000-0000-000032CF0000}"/>
    <cellStyle name="Примечание 32 2 8" xfId="42686" xr:uid="{00000000-0005-0000-0000-000033CF0000}"/>
    <cellStyle name="Примечание 32 2 8 2" xfId="42687" xr:uid="{00000000-0005-0000-0000-000034CF0000}"/>
    <cellStyle name="Примечание 32 2 8 3" xfId="42688" xr:uid="{00000000-0005-0000-0000-000035CF0000}"/>
    <cellStyle name="Примечание 32 2 9" xfId="42689" xr:uid="{00000000-0005-0000-0000-000036CF0000}"/>
    <cellStyle name="Примечание 32 2 9 2" xfId="42690" xr:uid="{00000000-0005-0000-0000-000037CF0000}"/>
    <cellStyle name="Примечание 32 2 9 3" xfId="42691" xr:uid="{00000000-0005-0000-0000-000038CF0000}"/>
    <cellStyle name="Примечание 32 3" xfId="42692" xr:uid="{00000000-0005-0000-0000-000039CF0000}"/>
    <cellStyle name="Примечание 32 3 10" xfId="42693" xr:uid="{00000000-0005-0000-0000-00003ACF0000}"/>
    <cellStyle name="Примечание 32 3 2" xfId="42694" xr:uid="{00000000-0005-0000-0000-00003BCF0000}"/>
    <cellStyle name="Примечание 32 3 2 2" xfId="42695" xr:uid="{00000000-0005-0000-0000-00003CCF0000}"/>
    <cellStyle name="Примечание 32 3 2 3" xfId="42696" xr:uid="{00000000-0005-0000-0000-00003DCF0000}"/>
    <cellStyle name="Примечание 32 3 3" xfId="42697" xr:uid="{00000000-0005-0000-0000-00003ECF0000}"/>
    <cellStyle name="Примечание 32 3 3 2" xfId="42698" xr:uid="{00000000-0005-0000-0000-00003FCF0000}"/>
    <cellStyle name="Примечание 32 3 3 3" xfId="42699" xr:uid="{00000000-0005-0000-0000-000040CF0000}"/>
    <cellStyle name="Примечание 32 3 4" xfId="42700" xr:uid="{00000000-0005-0000-0000-000041CF0000}"/>
    <cellStyle name="Примечание 32 3 4 2" xfId="42701" xr:uid="{00000000-0005-0000-0000-000042CF0000}"/>
    <cellStyle name="Примечание 32 3 4 3" xfId="42702" xr:uid="{00000000-0005-0000-0000-000043CF0000}"/>
    <cellStyle name="Примечание 32 3 5" xfId="42703" xr:uid="{00000000-0005-0000-0000-000044CF0000}"/>
    <cellStyle name="Примечание 32 3 5 2" xfId="42704" xr:uid="{00000000-0005-0000-0000-000045CF0000}"/>
    <cellStyle name="Примечание 32 3 5 3" xfId="42705" xr:uid="{00000000-0005-0000-0000-000046CF0000}"/>
    <cellStyle name="Примечание 32 3 6" xfId="42706" xr:uid="{00000000-0005-0000-0000-000047CF0000}"/>
    <cellStyle name="Примечание 32 3 6 2" xfId="42707" xr:uid="{00000000-0005-0000-0000-000048CF0000}"/>
    <cellStyle name="Примечание 32 3 6 3" xfId="42708" xr:uid="{00000000-0005-0000-0000-000049CF0000}"/>
    <cellStyle name="Примечание 32 3 7" xfId="42709" xr:uid="{00000000-0005-0000-0000-00004ACF0000}"/>
    <cellStyle name="Примечание 32 3 7 2" xfId="42710" xr:uid="{00000000-0005-0000-0000-00004BCF0000}"/>
    <cellStyle name="Примечание 32 3 7 3" xfId="42711" xr:uid="{00000000-0005-0000-0000-00004CCF0000}"/>
    <cellStyle name="Примечание 32 3 8" xfId="42712" xr:uid="{00000000-0005-0000-0000-00004DCF0000}"/>
    <cellStyle name="Примечание 32 3 8 2" xfId="42713" xr:uid="{00000000-0005-0000-0000-00004ECF0000}"/>
    <cellStyle name="Примечание 32 3 8 3" xfId="42714" xr:uid="{00000000-0005-0000-0000-00004FCF0000}"/>
    <cellStyle name="Примечание 32 3 9" xfId="42715" xr:uid="{00000000-0005-0000-0000-000050CF0000}"/>
    <cellStyle name="Примечание 32 3 9 2" xfId="42716" xr:uid="{00000000-0005-0000-0000-000051CF0000}"/>
    <cellStyle name="Примечание 32 3 9 3" xfId="42717" xr:uid="{00000000-0005-0000-0000-000052CF0000}"/>
    <cellStyle name="Примечание 32 4" xfId="42718" xr:uid="{00000000-0005-0000-0000-000053CF0000}"/>
    <cellStyle name="Примечание 32 4 10" xfId="42719" xr:uid="{00000000-0005-0000-0000-000054CF0000}"/>
    <cellStyle name="Примечание 32 4 2" xfId="42720" xr:uid="{00000000-0005-0000-0000-000055CF0000}"/>
    <cellStyle name="Примечание 32 4 2 2" xfId="42721" xr:uid="{00000000-0005-0000-0000-000056CF0000}"/>
    <cellStyle name="Примечание 32 4 2 3" xfId="42722" xr:uid="{00000000-0005-0000-0000-000057CF0000}"/>
    <cellStyle name="Примечание 32 4 3" xfId="42723" xr:uid="{00000000-0005-0000-0000-000058CF0000}"/>
    <cellStyle name="Примечание 32 4 3 2" xfId="42724" xr:uid="{00000000-0005-0000-0000-000059CF0000}"/>
    <cellStyle name="Примечание 32 4 3 3" xfId="42725" xr:uid="{00000000-0005-0000-0000-00005ACF0000}"/>
    <cellStyle name="Примечание 32 4 4" xfId="42726" xr:uid="{00000000-0005-0000-0000-00005BCF0000}"/>
    <cellStyle name="Примечание 32 4 4 2" xfId="42727" xr:uid="{00000000-0005-0000-0000-00005CCF0000}"/>
    <cellStyle name="Примечание 32 4 4 3" xfId="42728" xr:uid="{00000000-0005-0000-0000-00005DCF0000}"/>
    <cellStyle name="Примечание 32 4 5" xfId="42729" xr:uid="{00000000-0005-0000-0000-00005ECF0000}"/>
    <cellStyle name="Примечание 32 4 5 2" xfId="42730" xr:uid="{00000000-0005-0000-0000-00005FCF0000}"/>
    <cellStyle name="Примечание 32 4 5 3" xfId="42731" xr:uid="{00000000-0005-0000-0000-000060CF0000}"/>
    <cellStyle name="Примечание 32 4 6" xfId="42732" xr:uid="{00000000-0005-0000-0000-000061CF0000}"/>
    <cellStyle name="Примечание 32 4 6 2" xfId="42733" xr:uid="{00000000-0005-0000-0000-000062CF0000}"/>
    <cellStyle name="Примечание 32 4 6 3" xfId="42734" xr:uid="{00000000-0005-0000-0000-000063CF0000}"/>
    <cellStyle name="Примечание 32 4 7" xfId="42735" xr:uid="{00000000-0005-0000-0000-000064CF0000}"/>
    <cellStyle name="Примечание 32 4 7 2" xfId="42736" xr:uid="{00000000-0005-0000-0000-000065CF0000}"/>
    <cellStyle name="Примечание 32 4 7 3" xfId="42737" xr:uid="{00000000-0005-0000-0000-000066CF0000}"/>
    <cellStyle name="Примечание 32 4 8" xfId="42738" xr:uid="{00000000-0005-0000-0000-000067CF0000}"/>
    <cellStyle name="Примечание 32 4 8 2" xfId="42739" xr:uid="{00000000-0005-0000-0000-000068CF0000}"/>
    <cellStyle name="Примечание 32 4 8 3" xfId="42740" xr:uid="{00000000-0005-0000-0000-000069CF0000}"/>
    <cellStyle name="Примечание 32 4 9" xfId="42741" xr:uid="{00000000-0005-0000-0000-00006ACF0000}"/>
    <cellStyle name="Примечание 32 4 9 2" xfId="42742" xr:uid="{00000000-0005-0000-0000-00006BCF0000}"/>
    <cellStyle name="Примечание 32 4 9 3" xfId="42743" xr:uid="{00000000-0005-0000-0000-00006CCF0000}"/>
    <cellStyle name="Примечание 32 5" xfId="42744" xr:uid="{00000000-0005-0000-0000-00006DCF0000}"/>
    <cellStyle name="Примечание 32 5 10" xfId="42745" xr:uid="{00000000-0005-0000-0000-00006ECF0000}"/>
    <cellStyle name="Примечание 32 5 2" xfId="42746" xr:uid="{00000000-0005-0000-0000-00006FCF0000}"/>
    <cellStyle name="Примечание 32 5 2 2" xfId="42747" xr:uid="{00000000-0005-0000-0000-000070CF0000}"/>
    <cellStyle name="Примечание 32 5 2 3" xfId="42748" xr:uid="{00000000-0005-0000-0000-000071CF0000}"/>
    <cellStyle name="Примечание 32 5 3" xfId="42749" xr:uid="{00000000-0005-0000-0000-000072CF0000}"/>
    <cellStyle name="Примечание 32 5 3 2" xfId="42750" xr:uid="{00000000-0005-0000-0000-000073CF0000}"/>
    <cellStyle name="Примечание 32 5 3 3" xfId="42751" xr:uid="{00000000-0005-0000-0000-000074CF0000}"/>
    <cellStyle name="Примечание 32 5 4" xfId="42752" xr:uid="{00000000-0005-0000-0000-000075CF0000}"/>
    <cellStyle name="Примечание 32 5 4 2" xfId="42753" xr:uid="{00000000-0005-0000-0000-000076CF0000}"/>
    <cellStyle name="Примечание 32 5 4 3" xfId="42754" xr:uid="{00000000-0005-0000-0000-000077CF0000}"/>
    <cellStyle name="Примечание 32 5 5" xfId="42755" xr:uid="{00000000-0005-0000-0000-000078CF0000}"/>
    <cellStyle name="Примечание 32 5 5 2" xfId="42756" xr:uid="{00000000-0005-0000-0000-000079CF0000}"/>
    <cellStyle name="Примечание 32 5 5 3" xfId="42757" xr:uid="{00000000-0005-0000-0000-00007ACF0000}"/>
    <cellStyle name="Примечание 32 5 6" xfId="42758" xr:uid="{00000000-0005-0000-0000-00007BCF0000}"/>
    <cellStyle name="Примечание 32 5 6 2" xfId="42759" xr:uid="{00000000-0005-0000-0000-00007CCF0000}"/>
    <cellStyle name="Примечание 32 5 6 3" xfId="42760" xr:uid="{00000000-0005-0000-0000-00007DCF0000}"/>
    <cellStyle name="Примечание 32 5 7" xfId="42761" xr:uid="{00000000-0005-0000-0000-00007ECF0000}"/>
    <cellStyle name="Примечание 32 5 7 2" xfId="42762" xr:uid="{00000000-0005-0000-0000-00007FCF0000}"/>
    <cellStyle name="Примечание 32 5 7 3" xfId="42763" xr:uid="{00000000-0005-0000-0000-000080CF0000}"/>
    <cellStyle name="Примечание 32 5 8" xfId="42764" xr:uid="{00000000-0005-0000-0000-000081CF0000}"/>
    <cellStyle name="Примечание 32 5 8 2" xfId="42765" xr:uid="{00000000-0005-0000-0000-000082CF0000}"/>
    <cellStyle name="Примечание 32 5 8 3" xfId="42766" xr:uid="{00000000-0005-0000-0000-000083CF0000}"/>
    <cellStyle name="Примечание 32 5 9" xfId="42767" xr:uid="{00000000-0005-0000-0000-000084CF0000}"/>
    <cellStyle name="Примечание 32 5 9 2" xfId="42768" xr:uid="{00000000-0005-0000-0000-000085CF0000}"/>
    <cellStyle name="Примечание 32 5 9 3" xfId="42769" xr:uid="{00000000-0005-0000-0000-000086CF0000}"/>
    <cellStyle name="Примечание 32 6" xfId="42770" xr:uid="{00000000-0005-0000-0000-000087CF0000}"/>
    <cellStyle name="Примечание 32 6 2" xfId="42771" xr:uid="{00000000-0005-0000-0000-000088CF0000}"/>
    <cellStyle name="Примечание 32 6 3" xfId="42772" xr:uid="{00000000-0005-0000-0000-000089CF0000}"/>
    <cellStyle name="Примечание 32 7" xfId="42773" xr:uid="{00000000-0005-0000-0000-00008ACF0000}"/>
    <cellStyle name="Примечание 32 7 2" xfId="42774" xr:uid="{00000000-0005-0000-0000-00008BCF0000}"/>
    <cellStyle name="Примечание 32 7 3" xfId="42775" xr:uid="{00000000-0005-0000-0000-00008CCF0000}"/>
    <cellStyle name="Примечание 32 8" xfId="42776" xr:uid="{00000000-0005-0000-0000-00008DCF0000}"/>
    <cellStyle name="Примечание 32 8 2" xfId="42777" xr:uid="{00000000-0005-0000-0000-00008ECF0000}"/>
    <cellStyle name="Примечание 32 8 3" xfId="42778" xr:uid="{00000000-0005-0000-0000-00008FCF0000}"/>
    <cellStyle name="Примечание 32 9" xfId="42779" xr:uid="{00000000-0005-0000-0000-000090CF0000}"/>
    <cellStyle name="Примечание 32 9 2" xfId="42780" xr:uid="{00000000-0005-0000-0000-000091CF0000}"/>
    <cellStyle name="Примечание 32 9 3" xfId="42781" xr:uid="{00000000-0005-0000-0000-000092CF0000}"/>
    <cellStyle name="Примечание 33" xfId="15639" xr:uid="{00000000-0005-0000-0000-000093CF0000}"/>
    <cellStyle name="Примечание 33 10" xfId="42782" xr:uid="{00000000-0005-0000-0000-000094CF0000}"/>
    <cellStyle name="Примечание 33 10 2" xfId="42783" xr:uid="{00000000-0005-0000-0000-000095CF0000}"/>
    <cellStyle name="Примечание 33 10 3" xfId="42784" xr:uid="{00000000-0005-0000-0000-000096CF0000}"/>
    <cellStyle name="Примечание 33 11" xfId="42785" xr:uid="{00000000-0005-0000-0000-000097CF0000}"/>
    <cellStyle name="Примечание 33 11 2" xfId="42786" xr:uid="{00000000-0005-0000-0000-000098CF0000}"/>
    <cellStyle name="Примечание 33 11 3" xfId="42787" xr:uid="{00000000-0005-0000-0000-000099CF0000}"/>
    <cellStyle name="Примечание 33 12" xfId="42788" xr:uid="{00000000-0005-0000-0000-00009ACF0000}"/>
    <cellStyle name="Примечание 33 12 2" xfId="42789" xr:uid="{00000000-0005-0000-0000-00009BCF0000}"/>
    <cellStyle name="Примечание 33 12 3" xfId="42790" xr:uid="{00000000-0005-0000-0000-00009CCF0000}"/>
    <cellStyle name="Примечание 33 13" xfId="42791" xr:uid="{00000000-0005-0000-0000-00009DCF0000}"/>
    <cellStyle name="Примечание 33 13 2" xfId="42792" xr:uid="{00000000-0005-0000-0000-00009ECF0000}"/>
    <cellStyle name="Примечание 33 13 3" xfId="42793" xr:uid="{00000000-0005-0000-0000-00009FCF0000}"/>
    <cellStyle name="Примечание 33 14" xfId="42794" xr:uid="{00000000-0005-0000-0000-0000A0CF0000}"/>
    <cellStyle name="Примечание 33 15" xfId="42795" xr:uid="{00000000-0005-0000-0000-0000A1CF0000}"/>
    <cellStyle name="Примечание 33 2" xfId="42796" xr:uid="{00000000-0005-0000-0000-0000A2CF0000}"/>
    <cellStyle name="Примечание 33 2 10" xfId="42797" xr:uid="{00000000-0005-0000-0000-0000A3CF0000}"/>
    <cellStyle name="Примечание 33 2 2" xfId="42798" xr:uid="{00000000-0005-0000-0000-0000A4CF0000}"/>
    <cellStyle name="Примечание 33 2 2 2" xfId="42799" xr:uid="{00000000-0005-0000-0000-0000A5CF0000}"/>
    <cellStyle name="Примечание 33 2 2 3" xfId="42800" xr:uid="{00000000-0005-0000-0000-0000A6CF0000}"/>
    <cellStyle name="Примечание 33 2 3" xfId="42801" xr:uid="{00000000-0005-0000-0000-0000A7CF0000}"/>
    <cellStyle name="Примечание 33 2 3 2" xfId="42802" xr:uid="{00000000-0005-0000-0000-0000A8CF0000}"/>
    <cellStyle name="Примечание 33 2 3 3" xfId="42803" xr:uid="{00000000-0005-0000-0000-0000A9CF0000}"/>
    <cellStyle name="Примечание 33 2 4" xfId="42804" xr:uid="{00000000-0005-0000-0000-0000AACF0000}"/>
    <cellStyle name="Примечание 33 2 4 2" xfId="42805" xr:uid="{00000000-0005-0000-0000-0000ABCF0000}"/>
    <cellStyle name="Примечание 33 2 4 3" xfId="42806" xr:uid="{00000000-0005-0000-0000-0000ACCF0000}"/>
    <cellStyle name="Примечание 33 2 5" xfId="42807" xr:uid="{00000000-0005-0000-0000-0000ADCF0000}"/>
    <cellStyle name="Примечание 33 2 5 2" xfId="42808" xr:uid="{00000000-0005-0000-0000-0000AECF0000}"/>
    <cellStyle name="Примечание 33 2 5 3" xfId="42809" xr:uid="{00000000-0005-0000-0000-0000AFCF0000}"/>
    <cellStyle name="Примечание 33 2 6" xfId="42810" xr:uid="{00000000-0005-0000-0000-0000B0CF0000}"/>
    <cellStyle name="Примечание 33 2 6 2" xfId="42811" xr:uid="{00000000-0005-0000-0000-0000B1CF0000}"/>
    <cellStyle name="Примечание 33 2 6 3" xfId="42812" xr:uid="{00000000-0005-0000-0000-0000B2CF0000}"/>
    <cellStyle name="Примечание 33 2 7" xfId="42813" xr:uid="{00000000-0005-0000-0000-0000B3CF0000}"/>
    <cellStyle name="Примечание 33 2 7 2" xfId="42814" xr:uid="{00000000-0005-0000-0000-0000B4CF0000}"/>
    <cellStyle name="Примечание 33 2 7 3" xfId="42815" xr:uid="{00000000-0005-0000-0000-0000B5CF0000}"/>
    <cellStyle name="Примечание 33 2 8" xfId="42816" xr:uid="{00000000-0005-0000-0000-0000B6CF0000}"/>
    <cellStyle name="Примечание 33 2 8 2" xfId="42817" xr:uid="{00000000-0005-0000-0000-0000B7CF0000}"/>
    <cellStyle name="Примечание 33 2 8 3" xfId="42818" xr:uid="{00000000-0005-0000-0000-0000B8CF0000}"/>
    <cellStyle name="Примечание 33 2 9" xfId="42819" xr:uid="{00000000-0005-0000-0000-0000B9CF0000}"/>
    <cellStyle name="Примечание 33 2 9 2" xfId="42820" xr:uid="{00000000-0005-0000-0000-0000BACF0000}"/>
    <cellStyle name="Примечание 33 2 9 3" xfId="42821" xr:uid="{00000000-0005-0000-0000-0000BBCF0000}"/>
    <cellStyle name="Примечание 33 3" xfId="42822" xr:uid="{00000000-0005-0000-0000-0000BCCF0000}"/>
    <cellStyle name="Примечание 33 3 10" xfId="42823" xr:uid="{00000000-0005-0000-0000-0000BDCF0000}"/>
    <cellStyle name="Примечание 33 3 2" xfId="42824" xr:uid="{00000000-0005-0000-0000-0000BECF0000}"/>
    <cellStyle name="Примечание 33 3 2 2" xfId="42825" xr:uid="{00000000-0005-0000-0000-0000BFCF0000}"/>
    <cellStyle name="Примечание 33 3 2 3" xfId="42826" xr:uid="{00000000-0005-0000-0000-0000C0CF0000}"/>
    <cellStyle name="Примечание 33 3 3" xfId="42827" xr:uid="{00000000-0005-0000-0000-0000C1CF0000}"/>
    <cellStyle name="Примечание 33 3 3 2" xfId="42828" xr:uid="{00000000-0005-0000-0000-0000C2CF0000}"/>
    <cellStyle name="Примечание 33 3 3 3" xfId="42829" xr:uid="{00000000-0005-0000-0000-0000C3CF0000}"/>
    <cellStyle name="Примечание 33 3 4" xfId="42830" xr:uid="{00000000-0005-0000-0000-0000C4CF0000}"/>
    <cellStyle name="Примечание 33 3 4 2" xfId="42831" xr:uid="{00000000-0005-0000-0000-0000C5CF0000}"/>
    <cellStyle name="Примечание 33 3 4 3" xfId="42832" xr:uid="{00000000-0005-0000-0000-0000C6CF0000}"/>
    <cellStyle name="Примечание 33 3 5" xfId="42833" xr:uid="{00000000-0005-0000-0000-0000C7CF0000}"/>
    <cellStyle name="Примечание 33 3 5 2" xfId="42834" xr:uid="{00000000-0005-0000-0000-0000C8CF0000}"/>
    <cellStyle name="Примечание 33 3 5 3" xfId="42835" xr:uid="{00000000-0005-0000-0000-0000C9CF0000}"/>
    <cellStyle name="Примечание 33 3 6" xfId="42836" xr:uid="{00000000-0005-0000-0000-0000CACF0000}"/>
    <cellStyle name="Примечание 33 3 6 2" xfId="42837" xr:uid="{00000000-0005-0000-0000-0000CBCF0000}"/>
    <cellStyle name="Примечание 33 3 6 3" xfId="42838" xr:uid="{00000000-0005-0000-0000-0000CCCF0000}"/>
    <cellStyle name="Примечание 33 3 7" xfId="42839" xr:uid="{00000000-0005-0000-0000-0000CDCF0000}"/>
    <cellStyle name="Примечание 33 3 7 2" xfId="42840" xr:uid="{00000000-0005-0000-0000-0000CECF0000}"/>
    <cellStyle name="Примечание 33 3 7 3" xfId="42841" xr:uid="{00000000-0005-0000-0000-0000CFCF0000}"/>
    <cellStyle name="Примечание 33 3 8" xfId="42842" xr:uid="{00000000-0005-0000-0000-0000D0CF0000}"/>
    <cellStyle name="Примечание 33 3 8 2" xfId="42843" xr:uid="{00000000-0005-0000-0000-0000D1CF0000}"/>
    <cellStyle name="Примечание 33 3 8 3" xfId="42844" xr:uid="{00000000-0005-0000-0000-0000D2CF0000}"/>
    <cellStyle name="Примечание 33 3 9" xfId="42845" xr:uid="{00000000-0005-0000-0000-0000D3CF0000}"/>
    <cellStyle name="Примечание 33 3 9 2" xfId="42846" xr:uid="{00000000-0005-0000-0000-0000D4CF0000}"/>
    <cellStyle name="Примечание 33 3 9 3" xfId="42847" xr:uid="{00000000-0005-0000-0000-0000D5CF0000}"/>
    <cellStyle name="Примечание 33 4" xfId="42848" xr:uid="{00000000-0005-0000-0000-0000D6CF0000}"/>
    <cellStyle name="Примечание 33 4 10" xfId="42849" xr:uid="{00000000-0005-0000-0000-0000D7CF0000}"/>
    <cellStyle name="Примечание 33 4 2" xfId="42850" xr:uid="{00000000-0005-0000-0000-0000D8CF0000}"/>
    <cellStyle name="Примечание 33 4 2 2" xfId="42851" xr:uid="{00000000-0005-0000-0000-0000D9CF0000}"/>
    <cellStyle name="Примечание 33 4 2 3" xfId="42852" xr:uid="{00000000-0005-0000-0000-0000DACF0000}"/>
    <cellStyle name="Примечание 33 4 3" xfId="42853" xr:uid="{00000000-0005-0000-0000-0000DBCF0000}"/>
    <cellStyle name="Примечание 33 4 3 2" xfId="42854" xr:uid="{00000000-0005-0000-0000-0000DCCF0000}"/>
    <cellStyle name="Примечание 33 4 3 3" xfId="42855" xr:uid="{00000000-0005-0000-0000-0000DDCF0000}"/>
    <cellStyle name="Примечание 33 4 4" xfId="42856" xr:uid="{00000000-0005-0000-0000-0000DECF0000}"/>
    <cellStyle name="Примечание 33 4 4 2" xfId="42857" xr:uid="{00000000-0005-0000-0000-0000DFCF0000}"/>
    <cellStyle name="Примечание 33 4 4 3" xfId="42858" xr:uid="{00000000-0005-0000-0000-0000E0CF0000}"/>
    <cellStyle name="Примечание 33 4 5" xfId="42859" xr:uid="{00000000-0005-0000-0000-0000E1CF0000}"/>
    <cellStyle name="Примечание 33 4 5 2" xfId="42860" xr:uid="{00000000-0005-0000-0000-0000E2CF0000}"/>
    <cellStyle name="Примечание 33 4 5 3" xfId="42861" xr:uid="{00000000-0005-0000-0000-0000E3CF0000}"/>
    <cellStyle name="Примечание 33 4 6" xfId="42862" xr:uid="{00000000-0005-0000-0000-0000E4CF0000}"/>
    <cellStyle name="Примечание 33 4 6 2" xfId="42863" xr:uid="{00000000-0005-0000-0000-0000E5CF0000}"/>
    <cellStyle name="Примечание 33 4 6 3" xfId="42864" xr:uid="{00000000-0005-0000-0000-0000E6CF0000}"/>
    <cellStyle name="Примечание 33 4 7" xfId="42865" xr:uid="{00000000-0005-0000-0000-0000E7CF0000}"/>
    <cellStyle name="Примечание 33 4 7 2" xfId="42866" xr:uid="{00000000-0005-0000-0000-0000E8CF0000}"/>
    <cellStyle name="Примечание 33 4 7 3" xfId="42867" xr:uid="{00000000-0005-0000-0000-0000E9CF0000}"/>
    <cellStyle name="Примечание 33 4 8" xfId="42868" xr:uid="{00000000-0005-0000-0000-0000EACF0000}"/>
    <cellStyle name="Примечание 33 4 8 2" xfId="42869" xr:uid="{00000000-0005-0000-0000-0000EBCF0000}"/>
    <cellStyle name="Примечание 33 4 8 3" xfId="42870" xr:uid="{00000000-0005-0000-0000-0000ECCF0000}"/>
    <cellStyle name="Примечание 33 4 9" xfId="42871" xr:uid="{00000000-0005-0000-0000-0000EDCF0000}"/>
    <cellStyle name="Примечание 33 4 9 2" xfId="42872" xr:uid="{00000000-0005-0000-0000-0000EECF0000}"/>
    <cellStyle name="Примечание 33 4 9 3" xfId="42873" xr:uid="{00000000-0005-0000-0000-0000EFCF0000}"/>
    <cellStyle name="Примечание 33 5" xfId="42874" xr:uid="{00000000-0005-0000-0000-0000F0CF0000}"/>
    <cellStyle name="Примечание 33 5 10" xfId="42875" xr:uid="{00000000-0005-0000-0000-0000F1CF0000}"/>
    <cellStyle name="Примечание 33 5 2" xfId="42876" xr:uid="{00000000-0005-0000-0000-0000F2CF0000}"/>
    <cellStyle name="Примечание 33 5 2 2" xfId="42877" xr:uid="{00000000-0005-0000-0000-0000F3CF0000}"/>
    <cellStyle name="Примечание 33 5 2 3" xfId="42878" xr:uid="{00000000-0005-0000-0000-0000F4CF0000}"/>
    <cellStyle name="Примечание 33 5 3" xfId="42879" xr:uid="{00000000-0005-0000-0000-0000F5CF0000}"/>
    <cellStyle name="Примечание 33 5 3 2" xfId="42880" xr:uid="{00000000-0005-0000-0000-0000F6CF0000}"/>
    <cellStyle name="Примечание 33 5 3 3" xfId="42881" xr:uid="{00000000-0005-0000-0000-0000F7CF0000}"/>
    <cellStyle name="Примечание 33 5 4" xfId="42882" xr:uid="{00000000-0005-0000-0000-0000F8CF0000}"/>
    <cellStyle name="Примечание 33 5 4 2" xfId="42883" xr:uid="{00000000-0005-0000-0000-0000F9CF0000}"/>
    <cellStyle name="Примечание 33 5 4 3" xfId="42884" xr:uid="{00000000-0005-0000-0000-0000FACF0000}"/>
    <cellStyle name="Примечание 33 5 5" xfId="42885" xr:uid="{00000000-0005-0000-0000-0000FBCF0000}"/>
    <cellStyle name="Примечание 33 5 5 2" xfId="42886" xr:uid="{00000000-0005-0000-0000-0000FCCF0000}"/>
    <cellStyle name="Примечание 33 5 5 3" xfId="42887" xr:uid="{00000000-0005-0000-0000-0000FDCF0000}"/>
    <cellStyle name="Примечание 33 5 6" xfId="42888" xr:uid="{00000000-0005-0000-0000-0000FECF0000}"/>
    <cellStyle name="Примечание 33 5 6 2" xfId="42889" xr:uid="{00000000-0005-0000-0000-0000FFCF0000}"/>
    <cellStyle name="Примечание 33 5 6 3" xfId="42890" xr:uid="{00000000-0005-0000-0000-000000D00000}"/>
    <cellStyle name="Примечание 33 5 7" xfId="42891" xr:uid="{00000000-0005-0000-0000-000001D00000}"/>
    <cellStyle name="Примечание 33 5 7 2" xfId="42892" xr:uid="{00000000-0005-0000-0000-000002D00000}"/>
    <cellStyle name="Примечание 33 5 7 3" xfId="42893" xr:uid="{00000000-0005-0000-0000-000003D00000}"/>
    <cellStyle name="Примечание 33 5 8" xfId="42894" xr:uid="{00000000-0005-0000-0000-000004D00000}"/>
    <cellStyle name="Примечание 33 5 8 2" xfId="42895" xr:uid="{00000000-0005-0000-0000-000005D00000}"/>
    <cellStyle name="Примечание 33 5 8 3" xfId="42896" xr:uid="{00000000-0005-0000-0000-000006D00000}"/>
    <cellStyle name="Примечание 33 5 9" xfId="42897" xr:uid="{00000000-0005-0000-0000-000007D00000}"/>
    <cellStyle name="Примечание 33 5 9 2" xfId="42898" xr:uid="{00000000-0005-0000-0000-000008D00000}"/>
    <cellStyle name="Примечание 33 5 9 3" xfId="42899" xr:uid="{00000000-0005-0000-0000-000009D00000}"/>
    <cellStyle name="Примечание 33 6" xfId="42900" xr:uid="{00000000-0005-0000-0000-00000AD00000}"/>
    <cellStyle name="Примечание 33 6 2" xfId="42901" xr:uid="{00000000-0005-0000-0000-00000BD00000}"/>
    <cellStyle name="Примечание 33 6 3" xfId="42902" xr:uid="{00000000-0005-0000-0000-00000CD00000}"/>
    <cellStyle name="Примечание 33 7" xfId="42903" xr:uid="{00000000-0005-0000-0000-00000DD00000}"/>
    <cellStyle name="Примечание 33 7 2" xfId="42904" xr:uid="{00000000-0005-0000-0000-00000ED00000}"/>
    <cellStyle name="Примечание 33 7 3" xfId="42905" xr:uid="{00000000-0005-0000-0000-00000FD00000}"/>
    <cellStyle name="Примечание 33 8" xfId="42906" xr:uid="{00000000-0005-0000-0000-000010D00000}"/>
    <cellStyle name="Примечание 33 8 2" xfId="42907" xr:uid="{00000000-0005-0000-0000-000011D00000}"/>
    <cellStyle name="Примечание 33 8 3" xfId="42908" xr:uid="{00000000-0005-0000-0000-000012D00000}"/>
    <cellStyle name="Примечание 33 9" xfId="42909" xr:uid="{00000000-0005-0000-0000-000013D00000}"/>
    <cellStyle name="Примечание 33 9 2" xfId="42910" xr:uid="{00000000-0005-0000-0000-000014D00000}"/>
    <cellStyle name="Примечание 33 9 3" xfId="42911" xr:uid="{00000000-0005-0000-0000-000015D00000}"/>
    <cellStyle name="Примечание 34" xfId="15640" xr:uid="{00000000-0005-0000-0000-000016D00000}"/>
    <cellStyle name="Примечание 34 10" xfId="42912" xr:uid="{00000000-0005-0000-0000-000017D00000}"/>
    <cellStyle name="Примечание 34 10 2" xfId="42913" xr:uid="{00000000-0005-0000-0000-000018D00000}"/>
    <cellStyle name="Примечание 34 10 3" xfId="42914" xr:uid="{00000000-0005-0000-0000-000019D00000}"/>
    <cellStyle name="Примечание 34 11" xfId="42915" xr:uid="{00000000-0005-0000-0000-00001AD00000}"/>
    <cellStyle name="Примечание 34 11 2" xfId="42916" xr:uid="{00000000-0005-0000-0000-00001BD00000}"/>
    <cellStyle name="Примечание 34 11 3" xfId="42917" xr:uid="{00000000-0005-0000-0000-00001CD00000}"/>
    <cellStyle name="Примечание 34 12" xfId="42918" xr:uid="{00000000-0005-0000-0000-00001DD00000}"/>
    <cellStyle name="Примечание 34 12 2" xfId="42919" xr:uid="{00000000-0005-0000-0000-00001ED00000}"/>
    <cellStyle name="Примечание 34 12 3" xfId="42920" xr:uid="{00000000-0005-0000-0000-00001FD00000}"/>
    <cellStyle name="Примечание 34 13" xfId="42921" xr:uid="{00000000-0005-0000-0000-000020D00000}"/>
    <cellStyle name="Примечание 34 13 2" xfId="42922" xr:uid="{00000000-0005-0000-0000-000021D00000}"/>
    <cellStyle name="Примечание 34 13 3" xfId="42923" xr:uid="{00000000-0005-0000-0000-000022D00000}"/>
    <cellStyle name="Примечание 34 14" xfId="42924" xr:uid="{00000000-0005-0000-0000-000023D00000}"/>
    <cellStyle name="Примечание 34 15" xfId="42925" xr:uid="{00000000-0005-0000-0000-000024D00000}"/>
    <cellStyle name="Примечание 34 2" xfId="42926" xr:uid="{00000000-0005-0000-0000-000025D00000}"/>
    <cellStyle name="Примечание 34 2 10" xfId="42927" xr:uid="{00000000-0005-0000-0000-000026D00000}"/>
    <cellStyle name="Примечание 34 2 2" xfId="42928" xr:uid="{00000000-0005-0000-0000-000027D00000}"/>
    <cellStyle name="Примечание 34 2 2 2" xfId="42929" xr:uid="{00000000-0005-0000-0000-000028D00000}"/>
    <cellStyle name="Примечание 34 2 2 3" xfId="42930" xr:uid="{00000000-0005-0000-0000-000029D00000}"/>
    <cellStyle name="Примечание 34 2 3" xfId="42931" xr:uid="{00000000-0005-0000-0000-00002AD00000}"/>
    <cellStyle name="Примечание 34 2 3 2" xfId="42932" xr:uid="{00000000-0005-0000-0000-00002BD00000}"/>
    <cellStyle name="Примечание 34 2 3 3" xfId="42933" xr:uid="{00000000-0005-0000-0000-00002CD00000}"/>
    <cellStyle name="Примечание 34 2 4" xfId="42934" xr:uid="{00000000-0005-0000-0000-00002DD00000}"/>
    <cellStyle name="Примечание 34 2 4 2" xfId="42935" xr:uid="{00000000-0005-0000-0000-00002ED00000}"/>
    <cellStyle name="Примечание 34 2 4 3" xfId="42936" xr:uid="{00000000-0005-0000-0000-00002FD00000}"/>
    <cellStyle name="Примечание 34 2 5" xfId="42937" xr:uid="{00000000-0005-0000-0000-000030D00000}"/>
    <cellStyle name="Примечание 34 2 5 2" xfId="42938" xr:uid="{00000000-0005-0000-0000-000031D00000}"/>
    <cellStyle name="Примечание 34 2 5 3" xfId="42939" xr:uid="{00000000-0005-0000-0000-000032D00000}"/>
    <cellStyle name="Примечание 34 2 6" xfId="42940" xr:uid="{00000000-0005-0000-0000-000033D00000}"/>
    <cellStyle name="Примечание 34 2 6 2" xfId="42941" xr:uid="{00000000-0005-0000-0000-000034D00000}"/>
    <cellStyle name="Примечание 34 2 6 3" xfId="42942" xr:uid="{00000000-0005-0000-0000-000035D00000}"/>
    <cellStyle name="Примечание 34 2 7" xfId="42943" xr:uid="{00000000-0005-0000-0000-000036D00000}"/>
    <cellStyle name="Примечание 34 2 7 2" xfId="42944" xr:uid="{00000000-0005-0000-0000-000037D00000}"/>
    <cellStyle name="Примечание 34 2 7 3" xfId="42945" xr:uid="{00000000-0005-0000-0000-000038D00000}"/>
    <cellStyle name="Примечание 34 2 8" xfId="42946" xr:uid="{00000000-0005-0000-0000-000039D00000}"/>
    <cellStyle name="Примечание 34 2 8 2" xfId="42947" xr:uid="{00000000-0005-0000-0000-00003AD00000}"/>
    <cellStyle name="Примечание 34 2 8 3" xfId="42948" xr:uid="{00000000-0005-0000-0000-00003BD00000}"/>
    <cellStyle name="Примечание 34 2 9" xfId="42949" xr:uid="{00000000-0005-0000-0000-00003CD00000}"/>
    <cellStyle name="Примечание 34 2 9 2" xfId="42950" xr:uid="{00000000-0005-0000-0000-00003DD00000}"/>
    <cellStyle name="Примечание 34 2 9 3" xfId="42951" xr:uid="{00000000-0005-0000-0000-00003ED00000}"/>
    <cellStyle name="Примечание 34 3" xfId="42952" xr:uid="{00000000-0005-0000-0000-00003FD00000}"/>
    <cellStyle name="Примечание 34 3 10" xfId="42953" xr:uid="{00000000-0005-0000-0000-000040D00000}"/>
    <cellStyle name="Примечание 34 3 2" xfId="42954" xr:uid="{00000000-0005-0000-0000-000041D00000}"/>
    <cellStyle name="Примечание 34 3 2 2" xfId="42955" xr:uid="{00000000-0005-0000-0000-000042D00000}"/>
    <cellStyle name="Примечание 34 3 2 3" xfId="42956" xr:uid="{00000000-0005-0000-0000-000043D00000}"/>
    <cellStyle name="Примечание 34 3 3" xfId="42957" xr:uid="{00000000-0005-0000-0000-000044D00000}"/>
    <cellStyle name="Примечание 34 3 3 2" xfId="42958" xr:uid="{00000000-0005-0000-0000-000045D00000}"/>
    <cellStyle name="Примечание 34 3 3 3" xfId="42959" xr:uid="{00000000-0005-0000-0000-000046D00000}"/>
    <cellStyle name="Примечание 34 3 4" xfId="42960" xr:uid="{00000000-0005-0000-0000-000047D00000}"/>
    <cellStyle name="Примечание 34 3 4 2" xfId="42961" xr:uid="{00000000-0005-0000-0000-000048D00000}"/>
    <cellStyle name="Примечание 34 3 4 3" xfId="42962" xr:uid="{00000000-0005-0000-0000-000049D00000}"/>
    <cellStyle name="Примечание 34 3 5" xfId="42963" xr:uid="{00000000-0005-0000-0000-00004AD00000}"/>
    <cellStyle name="Примечание 34 3 5 2" xfId="42964" xr:uid="{00000000-0005-0000-0000-00004BD00000}"/>
    <cellStyle name="Примечание 34 3 5 3" xfId="42965" xr:uid="{00000000-0005-0000-0000-00004CD00000}"/>
    <cellStyle name="Примечание 34 3 6" xfId="42966" xr:uid="{00000000-0005-0000-0000-00004DD00000}"/>
    <cellStyle name="Примечание 34 3 6 2" xfId="42967" xr:uid="{00000000-0005-0000-0000-00004ED00000}"/>
    <cellStyle name="Примечание 34 3 6 3" xfId="42968" xr:uid="{00000000-0005-0000-0000-00004FD00000}"/>
    <cellStyle name="Примечание 34 3 7" xfId="42969" xr:uid="{00000000-0005-0000-0000-000050D00000}"/>
    <cellStyle name="Примечание 34 3 7 2" xfId="42970" xr:uid="{00000000-0005-0000-0000-000051D00000}"/>
    <cellStyle name="Примечание 34 3 7 3" xfId="42971" xr:uid="{00000000-0005-0000-0000-000052D00000}"/>
    <cellStyle name="Примечание 34 3 8" xfId="42972" xr:uid="{00000000-0005-0000-0000-000053D00000}"/>
    <cellStyle name="Примечание 34 3 8 2" xfId="42973" xr:uid="{00000000-0005-0000-0000-000054D00000}"/>
    <cellStyle name="Примечание 34 3 8 3" xfId="42974" xr:uid="{00000000-0005-0000-0000-000055D00000}"/>
    <cellStyle name="Примечание 34 3 9" xfId="42975" xr:uid="{00000000-0005-0000-0000-000056D00000}"/>
    <cellStyle name="Примечание 34 3 9 2" xfId="42976" xr:uid="{00000000-0005-0000-0000-000057D00000}"/>
    <cellStyle name="Примечание 34 3 9 3" xfId="42977" xr:uid="{00000000-0005-0000-0000-000058D00000}"/>
    <cellStyle name="Примечание 34 4" xfId="42978" xr:uid="{00000000-0005-0000-0000-000059D00000}"/>
    <cellStyle name="Примечание 34 4 10" xfId="42979" xr:uid="{00000000-0005-0000-0000-00005AD00000}"/>
    <cellStyle name="Примечание 34 4 2" xfId="42980" xr:uid="{00000000-0005-0000-0000-00005BD00000}"/>
    <cellStyle name="Примечание 34 4 2 2" xfId="42981" xr:uid="{00000000-0005-0000-0000-00005CD00000}"/>
    <cellStyle name="Примечание 34 4 2 3" xfId="42982" xr:uid="{00000000-0005-0000-0000-00005DD00000}"/>
    <cellStyle name="Примечание 34 4 3" xfId="42983" xr:uid="{00000000-0005-0000-0000-00005ED00000}"/>
    <cellStyle name="Примечание 34 4 3 2" xfId="42984" xr:uid="{00000000-0005-0000-0000-00005FD00000}"/>
    <cellStyle name="Примечание 34 4 3 3" xfId="42985" xr:uid="{00000000-0005-0000-0000-000060D00000}"/>
    <cellStyle name="Примечание 34 4 4" xfId="42986" xr:uid="{00000000-0005-0000-0000-000061D00000}"/>
    <cellStyle name="Примечание 34 4 4 2" xfId="42987" xr:uid="{00000000-0005-0000-0000-000062D00000}"/>
    <cellStyle name="Примечание 34 4 4 3" xfId="42988" xr:uid="{00000000-0005-0000-0000-000063D00000}"/>
    <cellStyle name="Примечание 34 4 5" xfId="42989" xr:uid="{00000000-0005-0000-0000-000064D00000}"/>
    <cellStyle name="Примечание 34 4 5 2" xfId="42990" xr:uid="{00000000-0005-0000-0000-000065D00000}"/>
    <cellStyle name="Примечание 34 4 5 3" xfId="42991" xr:uid="{00000000-0005-0000-0000-000066D00000}"/>
    <cellStyle name="Примечание 34 4 6" xfId="42992" xr:uid="{00000000-0005-0000-0000-000067D00000}"/>
    <cellStyle name="Примечание 34 4 6 2" xfId="42993" xr:uid="{00000000-0005-0000-0000-000068D00000}"/>
    <cellStyle name="Примечание 34 4 6 3" xfId="42994" xr:uid="{00000000-0005-0000-0000-000069D00000}"/>
    <cellStyle name="Примечание 34 4 7" xfId="42995" xr:uid="{00000000-0005-0000-0000-00006AD00000}"/>
    <cellStyle name="Примечание 34 4 7 2" xfId="42996" xr:uid="{00000000-0005-0000-0000-00006BD00000}"/>
    <cellStyle name="Примечание 34 4 7 3" xfId="42997" xr:uid="{00000000-0005-0000-0000-00006CD00000}"/>
    <cellStyle name="Примечание 34 4 8" xfId="42998" xr:uid="{00000000-0005-0000-0000-00006DD00000}"/>
    <cellStyle name="Примечание 34 4 8 2" xfId="42999" xr:uid="{00000000-0005-0000-0000-00006ED00000}"/>
    <cellStyle name="Примечание 34 4 8 3" xfId="43000" xr:uid="{00000000-0005-0000-0000-00006FD00000}"/>
    <cellStyle name="Примечание 34 4 9" xfId="43001" xr:uid="{00000000-0005-0000-0000-000070D00000}"/>
    <cellStyle name="Примечание 34 4 9 2" xfId="43002" xr:uid="{00000000-0005-0000-0000-000071D00000}"/>
    <cellStyle name="Примечание 34 4 9 3" xfId="43003" xr:uid="{00000000-0005-0000-0000-000072D00000}"/>
    <cellStyle name="Примечание 34 5" xfId="43004" xr:uid="{00000000-0005-0000-0000-000073D00000}"/>
    <cellStyle name="Примечание 34 5 10" xfId="43005" xr:uid="{00000000-0005-0000-0000-000074D00000}"/>
    <cellStyle name="Примечание 34 5 2" xfId="43006" xr:uid="{00000000-0005-0000-0000-000075D00000}"/>
    <cellStyle name="Примечание 34 5 2 2" xfId="43007" xr:uid="{00000000-0005-0000-0000-000076D00000}"/>
    <cellStyle name="Примечание 34 5 2 3" xfId="43008" xr:uid="{00000000-0005-0000-0000-000077D00000}"/>
    <cellStyle name="Примечание 34 5 3" xfId="43009" xr:uid="{00000000-0005-0000-0000-000078D00000}"/>
    <cellStyle name="Примечание 34 5 3 2" xfId="43010" xr:uid="{00000000-0005-0000-0000-000079D00000}"/>
    <cellStyle name="Примечание 34 5 3 3" xfId="43011" xr:uid="{00000000-0005-0000-0000-00007AD00000}"/>
    <cellStyle name="Примечание 34 5 4" xfId="43012" xr:uid="{00000000-0005-0000-0000-00007BD00000}"/>
    <cellStyle name="Примечание 34 5 4 2" xfId="43013" xr:uid="{00000000-0005-0000-0000-00007CD00000}"/>
    <cellStyle name="Примечание 34 5 4 3" xfId="43014" xr:uid="{00000000-0005-0000-0000-00007DD00000}"/>
    <cellStyle name="Примечание 34 5 5" xfId="43015" xr:uid="{00000000-0005-0000-0000-00007ED00000}"/>
    <cellStyle name="Примечание 34 5 5 2" xfId="43016" xr:uid="{00000000-0005-0000-0000-00007FD00000}"/>
    <cellStyle name="Примечание 34 5 5 3" xfId="43017" xr:uid="{00000000-0005-0000-0000-000080D00000}"/>
    <cellStyle name="Примечание 34 5 6" xfId="43018" xr:uid="{00000000-0005-0000-0000-000081D00000}"/>
    <cellStyle name="Примечание 34 5 6 2" xfId="43019" xr:uid="{00000000-0005-0000-0000-000082D00000}"/>
    <cellStyle name="Примечание 34 5 6 3" xfId="43020" xr:uid="{00000000-0005-0000-0000-000083D00000}"/>
    <cellStyle name="Примечание 34 5 7" xfId="43021" xr:uid="{00000000-0005-0000-0000-000084D00000}"/>
    <cellStyle name="Примечание 34 5 7 2" xfId="43022" xr:uid="{00000000-0005-0000-0000-000085D00000}"/>
    <cellStyle name="Примечание 34 5 7 3" xfId="43023" xr:uid="{00000000-0005-0000-0000-000086D00000}"/>
    <cellStyle name="Примечание 34 5 8" xfId="43024" xr:uid="{00000000-0005-0000-0000-000087D00000}"/>
    <cellStyle name="Примечание 34 5 8 2" xfId="43025" xr:uid="{00000000-0005-0000-0000-000088D00000}"/>
    <cellStyle name="Примечание 34 5 8 3" xfId="43026" xr:uid="{00000000-0005-0000-0000-000089D00000}"/>
    <cellStyle name="Примечание 34 5 9" xfId="43027" xr:uid="{00000000-0005-0000-0000-00008AD00000}"/>
    <cellStyle name="Примечание 34 5 9 2" xfId="43028" xr:uid="{00000000-0005-0000-0000-00008BD00000}"/>
    <cellStyle name="Примечание 34 5 9 3" xfId="43029" xr:uid="{00000000-0005-0000-0000-00008CD00000}"/>
    <cellStyle name="Примечание 34 6" xfId="43030" xr:uid="{00000000-0005-0000-0000-00008DD00000}"/>
    <cellStyle name="Примечание 34 6 2" xfId="43031" xr:uid="{00000000-0005-0000-0000-00008ED00000}"/>
    <cellStyle name="Примечание 34 6 3" xfId="43032" xr:uid="{00000000-0005-0000-0000-00008FD00000}"/>
    <cellStyle name="Примечание 34 7" xfId="43033" xr:uid="{00000000-0005-0000-0000-000090D00000}"/>
    <cellStyle name="Примечание 34 7 2" xfId="43034" xr:uid="{00000000-0005-0000-0000-000091D00000}"/>
    <cellStyle name="Примечание 34 7 3" xfId="43035" xr:uid="{00000000-0005-0000-0000-000092D00000}"/>
    <cellStyle name="Примечание 34 8" xfId="43036" xr:uid="{00000000-0005-0000-0000-000093D00000}"/>
    <cellStyle name="Примечание 34 8 2" xfId="43037" xr:uid="{00000000-0005-0000-0000-000094D00000}"/>
    <cellStyle name="Примечание 34 8 3" xfId="43038" xr:uid="{00000000-0005-0000-0000-000095D00000}"/>
    <cellStyle name="Примечание 34 9" xfId="43039" xr:uid="{00000000-0005-0000-0000-000096D00000}"/>
    <cellStyle name="Примечание 34 9 2" xfId="43040" xr:uid="{00000000-0005-0000-0000-000097D00000}"/>
    <cellStyle name="Примечание 34 9 3" xfId="43041" xr:uid="{00000000-0005-0000-0000-000098D00000}"/>
    <cellStyle name="Примечание 35" xfId="15641" xr:uid="{00000000-0005-0000-0000-000099D00000}"/>
    <cellStyle name="Примечание 35 10" xfId="43042" xr:uid="{00000000-0005-0000-0000-00009AD00000}"/>
    <cellStyle name="Примечание 35 10 2" xfId="43043" xr:uid="{00000000-0005-0000-0000-00009BD00000}"/>
    <cellStyle name="Примечание 35 10 3" xfId="43044" xr:uid="{00000000-0005-0000-0000-00009CD00000}"/>
    <cellStyle name="Примечание 35 11" xfId="43045" xr:uid="{00000000-0005-0000-0000-00009DD00000}"/>
    <cellStyle name="Примечание 35 11 2" xfId="43046" xr:uid="{00000000-0005-0000-0000-00009ED00000}"/>
    <cellStyle name="Примечание 35 11 3" xfId="43047" xr:uid="{00000000-0005-0000-0000-00009FD00000}"/>
    <cellStyle name="Примечание 35 12" xfId="43048" xr:uid="{00000000-0005-0000-0000-0000A0D00000}"/>
    <cellStyle name="Примечание 35 12 2" xfId="43049" xr:uid="{00000000-0005-0000-0000-0000A1D00000}"/>
    <cellStyle name="Примечание 35 12 3" xfId="43050" xr:uid="{00000000-0005-0000-0000-0000A2D00000}"/>
    <cellStyle name="Примечание 35 13" xfId="43051" xr:uid="{00000000-0005-0000-0000-0000A3D00000}"/>
    <cellStyle name="Примечание 35 13 2" xfId="43052" xr:uid="{00000000-0005-0000-0000-0000A4D00000}"/>
    <cellStyle name="Примечание 35 13 3" xfId="43053" xr:uid="{00000000-0005-0000-0000-0000A5D00000}"/>
    <cellStyle name="Примечание 35 14" xfId="43054" xr:uid="{00000000-0005-0000-0000-0000A6D00000}"/>
    <cellStyle name="Примечание 35 15" xfId="43055" xr:uid="{00000000-0005-0000-0000-0000A7D00000}"/>
    <cellStyle name="Примечание 35 2" xfId="43056" xr:uid="{00000000-0005-0000-0000-0000A8D00000}"/>
    <cellStyle name="Примечание 35 2 10" xfId="43057" xr:uid="{00000000-0005-0000-0000-0000A9D00000}"/>
    <cellStyle name="Примечание 35 2 2" xfId="43058" xr:uid="{00000000-0005-0000-0000-0000AAD00000}"/>
    <cellStyle name="Примечание 35 2 2 2" xfId="43059" xr:uid="{00000000-0005-0000-0000-0000ABD00000}"/>
    <cellStyle name="Примечание 35 2 2 3" xfId="43060" xr:uid="{00000000-0005-0000-0000-0000ACD00000}"/>
    <cellStyle name="Примечание 35 2 3" xfId="43061" xr:uid="{00000000-0005-0000-0000-0000ADD00000}"/>
    <cellStyle name="Примечание 35 2 3 2" xfId="43062" xr:uid="{00000000-0005-0000-0000-0000AED00000}"/>
    <cellStyle name="Примечание 35 2 3 3" xfId="43063" xr:uid="{00000000-0005-0000-0000-0000AFD00000}"/>
    <cellStyle name="Примечание 35 2 4" xfId="43064" xr:uid="{00000000-0005-0000-0000-0000B0D00000}"/>
    <cellStyle name="Примечание 35 2 4 2" xfId="43065" xr:uid="{00000000-0005-0000-0000-0000B1D00000}"/>
    <cellStyle name="Примечание 35 2 4 3" xfId="43066" xr:uid="{00000000-0005-0000-0000-0000B2D00000}"/>
    <cellStyle name="Примечание 35 2 5" xfId="43067" xr:uid="{00000000-0005-0000-0000-0000B3D00000}"/>
    <cellStyle name="Примечание 35 2 5 2" xfId="43068" xr:uid="{00000000-0005-0000-0000-0000B4D00000}"/>
    <cellStyle name="Примечание 35 2 5 3" xfId="43069" xr:uid="{00000000-0005-0000-0000-0000B5D00000}"/>
    <cellStyle name="Примечание 35 2 6" xfId="43070" xr:uid="{00000000-0005-0000-0000-0000B6D00000}"/>
    <cellStyle name="Примечание 35 2 6 2" xfId="43071" xr:uid="{00000000-0005-0000-0000-0000B7D00000}"/>
    <cellStyle name="Примечание 35 2 6 3" xfId="43072" xr:uid="{00000000-0005-0000-0000-0000B8D00000}"/>
    <cellStyle name="Примечание 35 2 7" xfId="43073" xr:uid="{00000000-0005-0000-0000-0000B9D00000}"/>
    <cellStyle name="Примечание 35 2 7 2" xfId="43074" xr:uid="{00000000-0005-0000-0000-0000BAD00000}"/>
    <cellStyle name="Примечание 35 2 7 3" xfId="43075" xr:uid="{00000000-0005-0000-0000-0000BBD00000}"/>
    <cellStyle name="Примечание 35 2 8" xfId="43076" xr:uid="{00000000-0005-0000-0000-0000BCD00000}"/>
    <cellStyle name="Примечание 35 2 8 2" xfId="43077" xr:uid="{00000000-0005-0000-0000-0000BDD00000}"/>
    <cellStyle name="Примечание 35 2 8 3" xfId="43078" xr:uid="{00000000-0005-0000-0000-0000BED00000}"/>
    <cellStyle name="Примечание 35 2 9" xfId="43079" xr:uid="{00000000-0005-0000-0000-0000BFD00000}"/>
    <cellStyle name="Примечание 35 2 9 2" xfId="43080" xr:uid="{00000000-0005-0000-0000-0000C0D00000}"/>
    <cellStyle name="Примечание 35 2 9 3" xfId="43081" xr:uid="{00000000-0005-0000-0000-0000C1D00000}"/>
    <cellStyle name="Примечание 35 3" xfId="43082" xr:uid="{00000000-0005-0000-0000-0000C2D00000}"/>
    <cellStyle name="Примечание 35 3 10" xfId="43083" xr:uid="{00000000-0005-0000-0000-0000C3D00000}"/>
    <cellStyle name="Примечание 35 3 2" xfId="43084" xr:uid="{00000000-0005-0000-0000-0000C4D00000}"/>
    <cellStyle name="Примечание 35 3 2 2" xfId="43085" xr:uid="{00000000-0005-0000-0000-0000C5D00000}"/>
    <cellStyle name="Примечание 35 3 2 3" xfId="43086" xr:uid="{00000000-0005-0000-0000-0000C6D00000}"/>
    <cellStyle name="Примечание 35 3 3" xfId="43087" xr:uid="{00000000-0005-0000-0000-0000C7D00000}"/>
    <cellStyle name="Примечание 35 3 3 2" xfId="43088" xr:uid="{00000000-0005-0000-0000-0000C8D00000}"/>
    <cellStyle name="Примечание 35 3 3 3" xfId="43089" xr:uid="{00000000-0005-0000-0000-0000C9D00000}"/>
    <cellStyle name="Примечание 35 3 4" xfId="43090" xr:uid="{00000000-0005-0000-0000-0000CAD00000}"/>
    <cellStyle name="Примечание 35 3 4 2" xfId="43091" xr:uid="{00000000-0005-0000-0000-0000CBD00000}"/>
    <cellStyle name="Примечание 35 3 4 3" xfId="43092" xr:uid="{00000000-0005-0000-0000-0000CCD00000}"/>
    <cellStyle name="Примечание 35 3 5" xfId="43093" xr:uid="{00000000-0005-0000-0000-0000CDD00000}"/>
    <cellStyle name="Примечание 35 3 5 2" xfId="43094" xr:uid="{00000000-0005-0000-0000-0000CED00000}"/>
    <cellStyle name="Примечание 35 3 5 3" xfId="43095" xr:uid="{00000000-0005-0000-0000-0000CFD00000}"/>
    <cellStyle name="Примечание 35 3 6" xfId="43096" xr:uid="{00000000-0005-0000-0000-0000D0D00000}"/>
    <cellStyle name="Примечание 35 3 6 2" xfId="43097" xr:uid="{00000000-0005-0000-0000-0000D1D00000}"/>
    <cellStyle name="Примечание 35 3 6 3" xfId="43098" xr:uid="{00000000-0005-0000-0000-0000D2D00000}"/>
    <cellStyle name="Примечание 35 3 7" xfId="43099" xr:uid="{00000000-0005-0000-0000-0000D3D00000}"/>
    <cellStyle name="Примечание 35 3 7 2" xfId="43100" xr:uid="{00000000-0005-0000-0000-0000D4D00000}"/>
    <cellStyle name="Примечание 35 3 7 3" xfId="43101" xr:uid="{00000000-0005-0000-0000-0000D5D00000}"/>
    <cellStyle name="Примечание 35 3 8" xfId="43102" xr:uid="{00000000-0005-0000-0000-0000D6D00000}"/>
    <cellStyle name="Примечание 35 3 8 2" xfId="43103" xr:uid="{00000000-0005-0000-0000-0000D7D00000}"/>
    <cellStyle name="Примечание 35 3 8 3" xfId="43104" xr:uid="{00000000-0005-0000-0000-0000D8D00000}"/>
    <cellStyle name="Примечание 35 3 9" xfId="43105" xr:uid="{00000000-0005-0000-0000-0000D9D00000}"/>
    <cellStyle name="Примечание 35 3 9 2" xfId="43106" xr:uid="{00000000-0005-0000-0000-0000DAD00000}"/>
    <cellStyle name="Примечание 35 3 9 3" xfId="43107" xr:uid="{00000000-0005-0000-0000-0000DBD00000}"/>
    <cellStyle name="Примечание 35 4" xfId="43108" xr:uid="{00000000-0005-0000-0000-0000DCD00000}"/>
    <cellStyle name="Примечание 35 4 10" xfId="43109" xr:uid="{00000000-0005-0000-0000-0000DDD00000}"/>
    <cellStyle name="Примечание 35 4 2" xfId="43110" xr:uid="{00000000-0005-0000-0000-0000DED00000}"/>
    <cellStyle name="Примечание 35 4 2 2" xfId="43111" xr:uid="{00000000-0005-0000-0000-0000DFD00000}"/>
    <cellStyle name="Примечание 35 4 2 3" xfId="43112" xr:uid="{00000000-0005-0000-0000-0000E0D00000}"/>
    <cellStyle name="Примечание 35 4 3" xfId="43113" xr:uid="{00000000-0005-0000-0000-0000E1D00000}"/>
    <cellStyle name="Примечание 35 4 3 2" xfId="43114" xr:uid="{00000000-0005-0000-0000-0000E2D00000}"/>
    <cellStyle name="Примечание 35 4 3 3" xfId="43115" xr:uid="{00000000-0005-0000-0000-0000E3D00000}"/>
    <cellStyle name="Примечание 35 4 4" xfId="43116" xr:uid="{00000000-0005-0000-0000-0000E4D00000}"/>
    <cellStyle name="Примечание 35 4 4 2" xfId="43117" xr:uid="{00000000-0005-0000-0000-0000E5D00000}"/>
    <cellStyle name="Примечание 35 4 4 3" xfId="43118" xr:uid="{00000000-0005-0000-0000-0000E6D00000}"/>
    <cellStyle name="Примечание 35 4 5" xfId="43119" xr:uid="{00000000-0005-0000-0000-0000E7D00000}"/>
    <cellStyle name="Примечание 35 4 5 2" xfId="43120" xr:uid="{00000000-0005-0000-0000-0000E8D00000}"/>
    <cellStyle name="Примечание 35 4 5 3" xfId="43121" xr:uid="{00000000-0005-0000-0000-0000E9D00000}"/>
    <cellStyle name="Примечание 35 4 6" xfId="43122" xr:uid="{00000000-0005-0000-0000-0000EAD00000}"/>
    <cellStyle name="Примечание 35 4 6 2" xfId="43123" xr:uid="{00000000-0005-0000-0000-0000EBD00000}"/>
    <cellStyle name="Примечание 35 4 6 3" xfId="43124" xr:uid="{00000000-0005-0000-0000-0000ECD00000}"/>
    <cellStyle name="Примечание 35 4 7" xfId="43125" xr:uid="{00000000-0005-0000-0000-0000EDD00000}"/>
    <cellStyle name="Примечание 35 4 7 2" xfId="43126" xr:uid="{00000000-0005-0000-0000-0000EED00000}"/>
    <cellStyle name="Примечание 35 4 7 3" xfId="43127" xr:uid="{00000000-0005-0000-0000-0000EFD00000}"/>
    <cellStyle name="Примечание 35 4 8" xfId="43128" xr:uid="{00000000-0005-0000-0000-0000F0D00000}"/>
    <cellStyle name="Примечание 35 4 8 2" xfId="43129" xr:uid="{00000000-0005-0000-0000-0000F1D00000}"/>
    <cellStyle name="Примечание 35 4 8 3" xfId="43130" xr:uid="{00000000-0005-0000-0000-0000F2D00000}"/>
    <cellStyle name="Примечание 35 4 9" xfId="43131" xr:uid="{00000000-0005-0000-0000-0000F3D00000}"/>
    <cellStyle name="Примечание 35 4 9 2" xfId="43132" xr:uid="{00000000-0005-0000-0000-0000F4D00000}"/>
    <cellStyle name="Примечание 35 4 9 3" xfId="43133" xr:uid="{00000000-0005-0000-0000-0000F5D00000}"/>
    <cellStyle name="Примечание 35 5" xfId="43134" xr:uid="{00000000-0005-0000-0000-0000F6D00000}"/>
    <cellStyle name="Примечание 35 5 10" xfId="43135" xr:uid="{00000000-0005-0000-0000-0000F7D00000}"/>
    <cellStyle name="Примечание 35 5 2" xfId="43136" xr:uid="{00000000-0005-0000-0000-0000F8D00000}"/>
    <cellStyle name="Примечание 35 5 2 2" xfId="43137" xr:uid="{00000000-0005-0000-0000-0000F9D00000}"/>
    <cellStyle name="Примечание 35 5 2 3" xfId="43138" xr:uid="{00000000-0005-0000-0000-0000FAD00000}"/>
    <cellStyle name="Примечание 35 5 3" xfId="43139" xr:uid="{00000000-0005-0000-0000-0000FBD00000}"/>
    <cellStyle name="Примечание 35 5 3 2" xfId="43140" xr:uid="{00000000-0005-0000-0000-0000FCD00000}"/>
    <cellStyle name="Примечание 35 5 3 3" xfId="43141" xr:uid="{00000000-0005-0000-0000-0000FDD00000}"/>
    <cellStyle name="Примечание 35 5 4" xfId="43142" xr:uid="{00000000-0005-0000-0000-0000FED00000}"/>
    <cellStyle name="Примечание 35 5 4 2" xfId="43143" xr:uid="{00000000-0005-0000-0000-0000FFD00000}"/>
    <cellStyle name="Примечание 35 5 4 3" xfId="43144" xr:uid="{00000000-0005-0000-0000-000000D10000}"/>
    <cellStyle name="Примечание 35 5 5" xfId="43145" xr:uid="{00000000-0005-0000-0000-000001D10000}"/>
    <cellStyle name="Примечание 35 5 5 2" xfId="43146" xr:uid="{00000000-0005-0000-0000-000002D10000}"/>
    <cellStyle name="Примечание 35 5 5 3" xfId="43147" xr:uid="{00000000-0005-0000-0000-000003D10000}"/>
    <cellStyle name="Примечание 35 5 6" xfId="43148" xr:uid="{00000000-0005-0000-0000-000004D10000}"/>
    <cellStyle name="Примечание 35 5 6 2" xfId="43149" xr:uid="{00000000-0005-0000-0000-000005D10000}"/>
    <cellStyle name="Примечание 35 5 6 3" xfId="43150" xr:uid="{00000000-0005-0000-0000-000006D10000}"/>
    <cellStyle name="Примечание 35 5 7" xfId="43151" xr:uid="{00000000-0005-0000-0000-000007D10000}"/>
    <cellStyle name="Примечание 35 5 7 2" xfId="43152" xr:uid="{00000000-0005-0000-0000-000008D10000}"/>
    <cellStyle name="Примечание 35 5 7 3" xfId="43153" xr:uid="{00000000-0005-0000-0000-000009D10000}"/>
    <cellStyle name="Примечание 35 5 8" xfId="43154" xr:uid="{00000000-0005-0000-0000-00000AD10000}"/>
    <cellStyle name="Примечание 35 5 8 2" xfId="43155" xr:uid="{00000000-0005-0000-0000-00000BD10000}"/>
    <cellStyle name="Примечание 35 5 8 3" xfId="43156" xr:uid="{00000000-0005-0000-0000-00000CD10000}"/>
    <cellStyle name="Примечание 35 5 9" xfId="43157" xr:uid="{00000000-0005-0000-0000-00000DD10000}"/>
    <cellStyle name="Примечание 35 5 9 2" xfId="43158" xr:uid="{00000000-0005-0000-0000-00000ED10000}"/>
    <cellStyle name="Примечание 35 5 9 3" xfId="43159" xr:uid="{00000000-0005-0000-0000-00000FD10000}"/>
    <cellStyle name="Примечание 35 6" xfId="43160" xr:uid="{00000000-0005-0000-0000-000010D10000}"/>
    <cellStyle name="Примечание 35 6 2" xfId="43161" xr:uid="{00000000-0005-0000-0000-000011D10000}"/>
    <cellStyle name="Примечание 35 6 3" xfId="43162" xr:uid="{00000000-0005-0000-0000-000012D10000}"/>
    <cellStyle name="Примечание 35 7" xfId="43163" xr:uid="{00000000-0005-0000-0000-000013D10000}"/>
    <cellStyle name="Примечание 35 7 2" xfId="43164" xr:uid="{00000000-0005-0000-0000-000014D10000}"/>
    <cellStyle name="Примечание 35 7 3" xfId="43165" xr:uid="{00000000-0005-0000-0000-000015D10000}"/>
    <cellStyle name="Примечание 35 8" xfId="43166" xr:uid="{00000000-0005-0000-0000-000016D10000}"/>
    <cellStyle name="Примечание 35 8 2" xfId="43167" xr:uid="{00000000-0005-0000-0000-000017D10000}"/>
    <cellStyle name="Примечание 35 8 3" xfId="43168" xr:uid="{00000000-0005-0000-0000-000018D10000}"/>
    <cellStyle name="Примечание 35 9" xfId="43169" xr:uid="{00000000-0005-0000-0000-000019D10000}"/>
    <cellStyle name="Примечание 35 9 2" xfId="43170" xr:uid="{00000000-0005-0000-0000-00001AD10000}"/>
    <cellStyle name="Примечание 35 9 3" xfId="43171" xr:uid="{00000000-0005-0000-0000-00001BD10000}"/>
    <cellStyle name="Примечание 36" xfId="15642" xr:uid="{00000000-0005-0000-0000-00001CD10000}"/>
    <cellStyle name="Примечание 36 10" xfId="43172" xr:uid="{00000000-0005-0000-0000-00001DD10000}"/>
    <cellStyle name="Примечание 36 10 2" xfId="43173" xr:uid="{00000000-0005-0000-0000-00001ED10000}"/>
    <cellStyle name="Примечание 36 10 3" xfId="43174" xr:uid="{00000000-0005-0000-0000-00001FD10000}"/>
    <cellStyle name="Примечание 36 11" xfId="43175" xr:uid="{00000000-0005-0000-0000-000020D10000}"/>
    <cellStyle name="Примечание 36 11 2" xfId="43176" xr:uid="{00000000-0005-0000-0000-000021D10000}"/>
    <cellStyle name="Примечание 36 11 3" xfId="43177" xr:uid="{00000000-0005-0000-0000-000022D10000}"/>
    <cellStyle name="Примечание 36 12" xfId="43178" xr:uid="{00000000-0005-0000-0000-000023D10000}"/>
    <cellStyle name="Примечание 36 12 2" xfId="43179" xr:uid="{00000000-0005-0000-0000-000024D10000}"/>
    <cellStyle name="Примечание 36 12 3" xfId="43180" xr:uid="{00000000-0005-0000-0000-000025D10000}"/>
    <cellStyle name="Примечание 36 13" xfId="43181" xr:uid="{00000000-0005-0000-0000-000026D10000}"/>
    <cellStyle name="Примечание 36 13 2" xfId="43182" xr:uid="{00000000-0005-0000-0000-000027D10000}"/>
    <cellStyle name="Примечание 36 13 3" xfId="43183" xr:uid="{00000000-0005-0000-0000-000028D10000}"/>
    <cellStyle name="Примечание 36 14" xfId="43184" xr:uid="{00000000-0005-0000-0000-000029D10000}"/>
    <cellStyle name="Примечание 36 15" xfId="43185" xr:uid="{00000000-0005-0000-0000-00002AD10000}"/>
    <cellStyle name="Примечание 36 2" xfId="43186" xr:uid="{00000000-0005-0000-0000-00002BD10000}"/>
    <cellStyle name="Примечание 36 2 10" xfId="43187" xr:uid="{00000000-0005-0000-0000-00002CD10000}"/>
    <cellStyle name="Примечание 36 2 2" xfId="43188" xr:uid="{00000000-0005-0000-0000-00002DD10000}"/>
    <cellStyle name="Примечание 36 2 2 2" xfId="43189" xr:uid="{00000000-0005-0000-0000-00002ED10000}"/>
    <cellStyle name="Примечание 36 2 2 3" xfId="43190" xr:uid="{00000000-0005-0000-0000-00002FD10000}"/>
    <cellStyle name="Примечание 36 2 3" xfId="43191" xr:uid="{00000000-0005-0000-0000-000030D10000}"/>
    <cellStyle name="Примечание 36 2 3 2" xfId="43192" xr:uid="{00000000-0005-0000-0000-000031D10000}"/>
    <cellStyle name="Примечание 36 2 3 3" xfId="43193" xr:uid="{00000000-0005-0000-0000-000032D10000}"/>
    <cellStyle name="Примечание 36 2 4" xfId="43194" xr:uid="{00000000-0005-0000-0000-000033D10000}"/>
    <cellStyle name="Примечание 36 2 4 2" xfId="43195" xr:uid="{00000000-0005-0000-0000-000034D10000}"/>
    <cellStyle name="Примечание 36 2 4 3" xfId="43196" xr:uid="{00000000-0005-0000-0000-000035D10000}"/>
    <cellStyle name="Примечание 36 2 5" xfId="43197" xr:uid="{00000000-0005-0000-0000-000036D10000}"/>
    <cellStyle name="Примечание 36 2 5 2" xfId="43198" xr:uid="{00000000-0005-0000-0000-000037D10000}"/>
    <cellStyle name="Примечание 36 2 5 3" xfId="43199" xr:uid="{00000000-0005-0000-0000-000038D10000}"/>
    <cellStyle name="Примечание 36 2 6" xfId="43200" xr:uid="{00000000-0005-0000-0000-000039D10000}"/>
    <cellStyle name="Примечание 36 2 6 2" xfId="43201" xr:uid="{00000000-0005-0000-0000-00003AD10000}"/>
    <cellStyle name="Примечание 36 2 6 3" xfId="43202" xr:uid="{00000000-0005-0000-0000-00003BD10000}"/>
    <cellStyle name="Примечание 36 2 7" xfId="43203" xr:uid="{00000000-0005-0000-0000-00003CD10000}"/>
    <cellStyle name="Примечание 36 2 7 2" xfId="43204" xr:uid="{00000000-0005-0000-0000-00003DD10000}"/>
    <cellStyle name="Примечание 36 2 7 3" xfId="43205" xr:uid="{00000000-0005-0000-0000-00003ED10000}"/>
    <cellStyle name="Примечание 36 2 8" xfId="43206" xr:uid="{00000000-0005-0000-0000-00003FD10000}"/>
    <cellStyle name="Примечание 36 2 8 2" xfId="43207" xr:uid="{00000000-0005-0000-0000-000040D10000}"/>
    <cellStyle name="Примечание 36 2 8 3" xfId="43208" xr:uid="{00000000-0005-0000-0000-000041D10000}"/>
    <cellStyle name="Примечание 36 2 9" xfId="43209" xr:uid="{00000000-0005-0000-0000-000042D10000}"/>
    <cellStyle name="Примечание 36 2 9 2" xfId="43210" xr:uid="{00000000-0005-0000-0000-000043D10000}"/>
    <cellStyle name="Примечание 36 2 9 3" xfId="43211" xr:uid="{00000000-0005-0000-0000-000044D10000}"/>
    <cellStyle name="Примечание 36 3" xfId="43212" xr:uid="{00000000-0005-0000-0000-000045D10000}"/>
    <cellStyle name="Примечание 36 3 10" xfId="43213" xr:uid="{00000000-0005-0000-0000-000046D10000}"/>
    <cellStyle name="Примечание 36 3 2" xfId="43214" xr:uid="{00000000-0005-0000-0000-000047D10000}"/>
    <cellStyle name="Примечание 36 3 2 2" xfId="43215" xr:uid="{00000000-0005-0000-0000-000048D10000}"/>
    <cellStyle name="Примечание 36 3 2 3" xfId="43216" xr:uid="{00000000-0005-0000-0000-000049D10000}"/>
    <cellStyle name="Примечание 36 3 3" xfId="43217" xr:uid="{00000000-0005-0000-0000-00004AD10000}"/>
    <cellStyle name="Примечание 36 3 3 2" xfId="43218" xr:uid="{00000000-0005-0000-0000-00004BD10000}"/>
    <cellStyle name="Примечание 36 3 3 3" xfId="43219" xr:uid="{00000000-0005-0000-0000-00004CD10000}"/>
    <cellStyle name="Примечание 36 3 4" xfId="43220" xr:uid="{00000000-0005-0000-0000-00004DD10000}"/>
    <cellStyle name="Примечание 36 3 4 2" xfId="43221" xr:uid="{00000000-0005-0000-0000-00004ED10000}"/>
    <cellStyle name="Примечание 36 3 4 3" xfId="43222" xr:uid="{00000000-0005-0000-0000-00004FD10000}"/>
    <cellStyle name="Примечание 36 3 5" xfId="43223" xr:uid="{00000000-0005-0000-0000-000050D10000}"/>
    <cellStyle name="Примечание 36 3 5 2" xfId="43224" xr:uid="{00000000-0005-0000-0000-000051D10000}"/>
    <cellStyle name="Примечание 36 3 5 3" xfId="43225" xr:uid="{00000000-0005-0000-0000-000052D10000}"/>
    <cellStyle name="Примечание 36 3 6" xfId="43226" xr:uid="{00000000-0005-0000-0000-000053D10000}"/>
    <cellStyle name="Примечание 36 3 6 2" xfId="43227" xr:uid="{00000000-0005-0000-0000-000054D10000}"/>
    <cellStyle name="Примечание 36 3 6 3" xfId="43228" xr:uid="{00000000-0005-0000-0000-000055D10000}"/>
    <cellStyle name="Примечание 36 3 7" xfId="43229" xr:uid="{00000000-0005-0000-0000-000056D10000}"/>
    <cellStyle name="Примечание 36 3 7 2" xfId="43230" xr:uid="{00000000-0005-0000-0000-000057D10000}"/>
    <cellStyle name="Примечание 36 3 7 3" xfId="43231" xr:uid="{00000000-0005-0000-0000-000058D10000}"/>
    <cellStyle name="Примечание 36 3 8" xfId="43232" xr:uid="{00000000-0005-0000-0000-000059D10000}"/>
    <cellStyle name="Примечание 36 3 8 2" xfId="43233" xr:uid="{00000000-0005-0000-0000-00005AD10000}"/>
    <cellStyle name="Примечание 36 3 8 3" xfId="43234" xr:uid="{00000000-0005-0000-0000-00005BD10000}"/>
    <cellStyle name="Примечание 36 3 9" xfId="43235" xr:uid="{00000000-0005-0000-0000-00005CD10000}"/>
    <cellStyle name="Примечание 36 3 9 2" xfId="43236" xr:uid="{00000000-0005-0000-0000-00005DD10000}"/>
    <cellStyle name="Примечание 36 3 9 3" xfId="43237" xr:uid="{00000000-0005-0000-0000-00005ED10000}"/>
    <cellStyle name="Примечание 36 4" xfId="43238" xr:uid="{00000000-0005-0000-0000-00005FD10000}"/>
    <cellStyle name="Примечание 36 4 10" xfId="43239" xr:uid="{00000000-0005-0000-0000-000060D10000}"/>
    <cellStyle name="Примечание 36 4 2" xfId="43240" xr:uid="{00000000-0005-0000-0000-000061D10000}"/>
    <cellStyle name="Примечание 36 4 2 2" xfId="43241" xr:uid="{00000000-0005-0000-0000-000062D10000}"/>
    <cellStyle name="Примечание 36 4 2 3" xfId="43242" xr:uid="{00000000-0005-0000-0000-000063D10000}"/>
    <cellStyle name="Примечание 36 4 3" xfId="43243" xr:uid="{00000000-0005-0000-0000-000064D10000}"/>
    <cellStyle name="Примечание 36 4 3 2" xfId="43244" xr:uid="{00000000-0005-0000-0000-000065D10000}"/>
    <cellStyle name="Примечание 36 4 3 3" xfId="43245" xr:uid="{00000000-0005-0000-0000-000066D10000}"/>
    <cellStyle name="Примечание 36 4 4" xfId="43246" xr:uid="{00000000-0005-0000-0000-000067D10000}"/>
    <cellStyle name="Примечание 36 4 4 2" xfId="43247" xr:uid="{00000000-0005-0000-0000-000068D10000}"/>
    <cellStyle name="Примечание 36 4 4 3" xfId="43248" xr:uid="{00000000-0005-0000-0000-000069D10000}"/>
    <cellStyle name="Примечание 36 4 5" xfId="43249" xr:uid="{00000000-0005-0000-0000-00006AD10000}"/>
    <cellStyle name="Примечание 36 4 5 2" xfId="43250" xr:uid="{00000000-0005-0000-0000-00006BD10000}"/>
    <cellStyle name="Примечание 36 4 5 3" xfId="43251" xr:uid="{00000000-0005-0000-0000-00006CD10000}"/>
    <cellStyle name="Примечание 36 4 6" xfId="43252" xr:uid="{00000000-0005-0000-0000-00006DD10000}"/>
    <cellStyle name="Примечание 36 4 6 2" xfId="43253" xr:uid="{00000000-0005-0000-0000-00006ED10000}"/>
    <cellStyle name="Примечание 36 4 6 3" xfId="43254" xr:uid="{00000000-0005-0000-0000-00006FD10000}"/>
    <cellStyle name="Примечание 36 4 7" xfId="43255" xr:uid="{00000000-0005-0000-0000-000070D10000}"/>
    <cellStyle name="Примечание 36 4 7 2" xfId="43256" xr:uid="{00000000-0005-0000-0000-000071D10000}"/>
    <cellStyle name="Примечание 36 4 7 3" xfId="43257" xr:uid="{00000000-0005-0000-0000-000072D10000}"/>
    <cellStyle name="Примечание 36 4 8" xfId="43258" xr:uid="{00000000-0005-0000-0000-000073D10000}"/>
    <cellStyle name="Примечание 36 4 8 2" xfId="43259" xr:uid="{00000000-0005-0000-0000-000074D10000}"/>
    <cellStyle name="Примечание 36 4 8 3" xfId="43260" xr:uid="{00000000-0005-0000-0000-000075D10000}"/>
    <cellStyle name="Примечание 36 4 9" xfId="43261" xr:uid="{00000000-0005-0000-0000-000076D10000}"/>
    <cellStyle name="Примечание 36 4 9 2" xfId="43262" xr:uid="{00000000-0005-0000-0000-000077D10000}"/>
    <cellStyle name="Примечание 36 4 9 3" xfId="43263" xr:uid="{00000000-0005-0000-0000-000078D10000}"/>
    <cellStyle name="Примечание 36 5" xfId="43264" xr:uid="{00000000-0005-0000-0000-000079D10000}"/>
    <cellStyle name="Примечание 36 5 10" xfId="43265" xr:uid="{00000000-0005-0000-0000-00007AD10000}"/>
    <cellStyle name="Примечание 36 5 2" xfId="43266" xr:uid="{00000000-0005-0000-0000-00007BD10000}"/>
    <cellStyle name="Примечание 36 5 2 2" xfId="43267" xr:uid="{00000000-0005-0000-0000-00007CD10000}"/>
    <cellStyle name="Примечание 36 5 2 3" xfId="43268" xr:uid="{00000000-0005-0000-0000-00007DD10000}"/>
    <cellStyle name="Примечание 36 5 3" xfId="43269" xr:uid="{00000000-0005-0000-0000-00007ED10000}"/>
    <cellStyle name="Примечание 36 5 3 2" xfId="43270" xr:uid="{00000000-0005-0000-0000-00007FD10000}"/>
    <cellStyle name="Примечание 36 5 3 3" xfId="43271" xr:uid="{00000000-0005-0000-0000-000080D10000}"/>
    <cellStyle name="Примечание 36 5 4" xfId="43272" xr:uid="{00000000-0005-0000-0000-000081D10000}"/>
    <cellStyle name="Примечание 36 5 4 2" xfId="43273" xr:uid="{00000000-0005-0000-0000-000082D10000}"/>
    <cellStyle name="Примечание 36 5 4 3" xfId="43274" xr:uid="{00000000-0005-0000-0000-000083D10000}"/>
    <cellStyle name="Примечание 36 5 5" xfId="43275" xr:uid="{00000000-0005-0000-0000-000084D10000}"/>
    <cellStyle name="Примечание 36 5 5 2" xfId="43276" xr:uid="{00000000-0005-0000-0000-000085D10000}"/>
    <cellStyle name="Примечание 36 5 5 3" xfId="43277" xr:uid="{00000000-0005-0000-0000-000086D10000}"/>
    <cellStyle name="Примечание 36 5 6" xfId="43278" xr:uid="{00000000-0005-0000-0000-000087D10000}"/>
    <cellStyle name="Примечание 36 5 6 2" xfId="43279" xr:uid="{00000000-0005-0000-0000-000088D10000}"/>
    <cellStyle name="Примечание 36 5 6 3" xfId="43280" xr:uid="{00000000-0005-0000-0000-000089D10000}"/>
    <cellStyle name="Примечание 36 5 7" xfId="43281" xr:uid="{00000000-0005-0000-0000-00008AD10000}"/>
    <cellStyle name="Примечание 36 5 7 2" xfId="43282" xr:uid="{00000000-0005-0000-0000-00008BD10000}"/>
    <cellStyle name="Примечание 36 5 7 3" xfId="43283" xr:uid="{00000000-0005-0000-0000-00008CD10000}"/>
    <cellStyle name="Примечание 36 5 8" xfId="43284" xr:uid="{00000000-0005-0000-0000-00008DD10000}"/>
    <cellStyle name="Примечание 36 5 8 2" xfId="43285" xr:uid="{00000000-0005-0000-0000-00008ED10000}"/>
    <cellStyle name="Примечание 36 5 8 3" xfId="43286" xr:uid="{00000000-0005-0000-0000-00008FD10000}"/>
    <cellStyle name="Примечание 36 5 9" xfId="43287" xr:uid="{00000000-0005-0000-0000-000090D10000}"/>
    <cellStyle name="Примечание 36 5 9 2" xfId="43288" xr:uid="{00000000-0005-0000-0000-000091D10000}"/>
    <cellStyle name="Примечание 36 5 9 3" xfId="43289" xr:uid="{00000000-0005-0000-0000-000092D10000}"/>
    <cellStyle name="Примечание 36 6" xfId="43290" xr:uid="{00000000-0005-0000-0000-000093D10000}"/>
    <cellStyle name="Примечание 36 6 2" xfId="43291" xr:uid="{00000000-0005-0000-0000-000094D10000}"/>
    <cellStyle name="Примечание 36 6 3" xfId="43292" xr:uid="{00000000-0005-0000-0000-000095D10000}"/>
    <cellStyle name="Примечание 36 7" xfId="43293" xr:uid="{00000000-0005-0000-0000-000096D10000}"/>
    <cellStyle name="Примечание 36 7 2" xfId="43294" xr:uid="{00000000-0005-0000-0000-000097D10000}"/>
    <cellStyle name="Примечание 36 7 3" xfId="43295" xr:uid="{00000000-0005-0000-0000-000098D10000}"/>
    <cellStyle name="Примечание 36 8" xfId="43296" xr:uid="{00000000-0005-0000-0000-000099D10000}"/>
    <cellStyle name="Примечание 36 8 2" xfId="43297" xr:uid="{00000000-0005-0000-0000-00009AD10000}"/>
    <cellStyle name="Примечание 36 8 3" xfId="43298" xr:uid="{00000000-0005-0000-0000-00009BD10000}"/>
    <cellStyle name="Примечание 36 9" xfId="43299" xr:uid="{00000000-0005-0000-0000-00009CD10000}"/>
    <cellStyle name="Примечание 36 9 2" xfId="43300" xr:uid="{00000000-0005-0000-0000-00009DD10000}"/>
    <cellStyle name="Примечание 36 9 3" xfId="43301" xr:uid="{00000000-0005-0000-0000-00009ED10000}"/>
    <cellStyle name="Примечание 37" xfId="15643" xr:uid="{00000000-0005-0000-0000-00009FD10000}"/>
    <cellStyle name="Примечание 37 10" xfId="43302" xr:uid="{00000000-0005-0000-0000-0000A0D10000}"/>
    <cellStyle name="Примечание 37 10 2" xfId="43303" xr:uid="{00000000-0005-0000-0000-0000A1D10000}"/>
    <cellStyle name="Примечание 37 10 3" xfId="43304" xr:uid="{00000000-0005-0000-0000-0000A2D10000}"/>
    <cellStyle name="Примечание 37 11" xfId="43305" xr:uid="{00000000-0005-0000-0000-0000A3D10000}"/>
    <cellStyle name="Примечание 37 11 2" xfId="43306" xr:uid="{00000000-0005-0000-0000-0000A4D10000}"/>
    <cellStyle name="Примечание 37 11 3" xfId="43307" xr:uid="{00000000-0005-0000-0000-0000A5D10000}"/>
    <cellStyle name="Примечание 37 12" xfId="43308" xr:uid="{00000000-0005-0000-0000-0000A6D10000}"/>
    <cellStyle name="Примечание 37 12 2" xfId="43309" xr:uid="{00000000-0005-0000-0000-0000A7D10000}"/>
    <cellStyle name="Примечание 37 12 3" xfId="43310" xr:uid="{00000000-0005-0000-0000-0000A8D10000}"/>
    <cellStyle name="Примечание 37 13" xfId="43311" xr:uid="{00000000-0005-0000-0000-0000A9D10000}"/>
    <cellStyle name="Примечание 37 13 2" xfId="43312" xr:uid="{00000000-0005-0000-0000-0000AAD10000}"/>
    <cellStyle name="Примечание 37 13 3" xfId="43313" xr:uid="{00000000-0005-0000-0000-0000ABD10000}"/>
    <cellStyle name="Примечание 37 14" xfId="43314" xr:uid="{00000000-0005-0000-0000-0000ACD10000}"/>
    <cellStyle name="Примечание 37 15" xfId="43315" xr:uid="{00000000-0005-0000-0000-0000ADD10000}"/>
    <cellStyle name="Примечание 37 2" xfId="43316" xr:uid="{00000000-0005-0000-0000-0000AED10000}"/>
    <cellStyle name="Примечание 37 2 10" xfId="43317" xr:uid="{00000000-0005-0000-0000-0000AFD10000}"/>
    <cellStyle name="Примечание 37 2 2" xfId="43318" xr:uid="{00000000-0005-0000-0000-0000B0D10000}"/>
    <cellStyle name="Примечание 37 2 2 2" xfId="43319" xr:uid="{00000000-0005-0000-0000-0000B1D10000}"/>
    <cellStyle name="Примечание 37 2 2 3" xfId="43320" xr:uid="{00000000-0005-0000-0000-0000B2D10000}"/>
    <cellStyle name="Примечание 37 2 3" xfId="43321" xr:uid="{00000000-0005-0000-0000-0000B3D10000}"/>
    <cellStyle name="Примечание 37 2 3 2" xfId="43322" xr:uid="{00000000-0005-0000-0000-0000B4D10000}"/>
    <cellStyle name="Примечание 37 2 3 3" xfId="43323" xr:uid="{00000000-0005-0000-0000-0000B5D10000}"/>
    <cellStyle name="Примечание 37 2 4" xfId="43324" xr:uid="{00000000-0005-0000-0000-0000B6D10000}"/>
    <cellStyle name="Примечание 37 2 4 2" xfId="43325" xr:uid="{00000000-0005-0000-0000-0000B7D10000}"/>
    <cellStyle name="Примечание 37 2 4 3" xfId="43326" xr:uid="{00000000-0005-0000-0000-0000B8D10000}"/>
    <cellStyle name="Примечание 37 2 5" xfId="43327" xr:uid="{00000000-0005-0000-0000-0000B9D10000}"/>
    <cellStyle name="Примечание 37 2 5 2" xfId="43328" xr:uid="{00000000-0005-0000-0000-0000BAD10000}"/>
    <cellStyle name="Примечание 37 2 5 3" xfId="43329" xr:uid="{00000000-0005-0000-0000-0000BBD10000}"/>
    <cellStyle name="Примечание 37 2 6" xfId="43330" xr:uid="{00000000-0005-0000-0000-0000BCD10000}"/>
    <cellStyle name="Примечание 37 2 6 2" xfId="43331" xr:uid="{00000000-0005-0000-0000-0000BDD10000}"/>
    <cellStyle name="Примечание 37 2 6 3" xfId="43332" xr:uid="{00000000-0005-0000-0000-0000BED10000}"/>
    <cellStyle name="Примечание 37 2 7" xfId="43333" xr:uid="{00000000-0005-0000-0000-0000BFD10000}"/>
    <cellStyle name="Примечание 37 2 7 2" xfId="43334" xr:uid="{00000000-0005-0000-0000-0000C0D10000}"/>
    <cellStyle name="Примечание 37 2 7 3" xfId="43335" xr:uid="{00000000-0005-0000-0000-0000C1D10000}"/>
    <cellStyle name="Примечание 37 2 8" xfId="43336" xr:uid="{00000000-0005-0000-0000-0000C2D10000}"/>
    <cellStyle name="Примечание 37 2 8 2" xfId="43337" xr:uid="{00000000-0005-0000-0000-0000C3D10000}"/>
    <cellStyle name="Примечание 37 2 8 3" xfId="43338" xr:uid="{00000000-0005-0000-0000-0000C4D10000}"/>
    <cellStyle name="Примечание 37 2 9" xfId="43339" xr:uid="{00000000-0005-0000-0000-0000C5D10000}"/>
    <cellStyle name="Примечание 37 2 9 2" xfId="43340" xr:uid="{00000000-0005-0000-0000-0000C6D10000}"/>
    <cellStyle name="Примечание 37 2 9 3" xfId="43341" xr:uid="{00000000-0005-0000-0000-0000C7D10000}"/>
    <cellStyle name="Примечание 37 3" xfId="43342" xr:uid="{00000000-0005-0000-0000-0000C8D10000}"/>
    <cellStyle name="Примечание 37 3 10" xfId="43343" xr:uid="{00000000-0005-0000-0000-0000C9D10000}"/>
    <cellStyle name="Примечание 37 3 2" xfId="43344" xr:uid="{00000000-0005-0000-0000-0000CAD10000}"/>
    <cellStyle name="Примечание 37 3 2 2" xfId="43345" xr:uid="{00000000-0005-0000-0000-0000CBD10000}"/>
    <cellStyle name="Примечание 37 3 2 3" xfId="43346" xr:uid="{00000000-0005-0000-0000-0000CCD10000}"/>
    <cellStyle name="Примечание 37 3 3" xfId="43347" xr:uid="{00000000-0005-0000-0000-0000CDD10000}"/>
    <cellStyle name="Примечание 37 3 3 2" xfId="43348" xr:uid="{00000000-0005-0000-0000-0000CED10000}"/>
    <cellStyle name="Примечание 37 3 3 3" xfId="43349" xr:uid="{00000000-0005-0000-0000-0000CFD10000}"/>
    <cellStyle name="Примечание 37 3 4" xfId="43350" xr:uid="{00000000-0005-0000-0000-0000D0D10000}"/>
    <cellStyle name="Примечание 37 3 4 2" xfId="43351" xr:uid="{00000000-0005-0000-0000-0000D1D10000}"/>
    <cellStyle name="Примечание 37 3 4 3" xfId="43352" xr:uid="{00000000-0005-0000-0000-0000D2D10000}"/>
    <cellStyle name="Примечание 37 3 5" xfId="43353" xr:uid="{00000000-0005-0000-0000-0000D3D10000}"/>
    <cellStyle name="Примечание 37 3 5 2" xfId="43354" xr:uid="{00000000-0005-0000-0000-0000D4D10000}"/>
    <cellStyle name="Примечание 37 3 5 3" xfId="43355" xr:uid="{00000000-0005-0000-0000-0000D5D10000}"/>
    <cellStyle name="Примечание 37 3 6" xfId="43356" xr:uid="{00000000-0005-0000-0000-0000D6D10000}"/>
    <cellStyle name="Примечание 37 3 6 2" xfId="43357" xr:uid="{00000000-0005-0000-0000-0000D7D10000}"/>
    <cellStyle name="Примечание 37 3 6 3" xfId="43358" xr:uid="{00000000-0005-0000-0000-0000D8D10000}"/>
    <cellStyle name="Примечание 37 3 7" xfId="43359" xr:uid="{00000000-0005-0000-0000-0000D9D10000}"/>
    <cellStyle name="Примечание 37 3 7 2" xfId="43360" xr:uid="{00000000-0005-0000-0000-0000DAD10000}"/>
    <cellStyle name="Примечание 37 3 7 3" xfId="43361" xr:uid="{00000000-0005-0000-0000-0000DBD10000}"/>
    <cellStyle name="Примечание 37 3 8" xfId="43362" xr:uid="{00000000-0005-0000-0000-0000DCD10000}"/>
    <cellStyle name="Примечание 37 3 8 2" xfId="43363" xr:uid="{00000000-0005-0000-0000-0000DDD10000}"/>
    <cellStyle name="Примечание 37 3 8 3" xfId="43364" xr:uid="{00000000-0005-0000-0000-0000DED10000}"/>
    <cellStyle name="Примечание 37 3 9" xfId="43365" xr:uid="{00000000-0005-0000-0000-0000DFD10000}"/>
    <cellStyle name="Примечание 37 3 9 2" xfId="43366" xr:uid="{00000000-0005-0000-0000-0000E0D10000}"/>
    <cellStyle name="Примечание 37 3 9 3" xfId="43367" xr:uid="{00000000-0005-0000-0000-0000E1D10000}"/>
    <cellStyle name="Примечание 37 4" xfId="43368" xr:uid="{00000000-0005-0000-0000-0000E2D10000}"/>
    <cellStyle name="Примечание 37 4 10" xfId="43369" xr:uid="{00000000-0005-0000-0000-0000E3D10000}"/>
    <cellStyle name="Примечание 37 4 2" xfId="43370" xr:uid="{00000000-0005-0000-0000-0000E4D10000}"/>
    <cellStyle name="Примечание 37 4 2 2" xfId="43371" xr:uid="{00000000-0005-0000-0000-0000E5D10000}"/>
    <cellStyle name="Примечание 37 4 2 3" xfId="43372" xr:uid="{00000000-0005-0000-0000-0000E6D10000}"/>
    <cellStyle name="Примечание 37 4 3" xfId="43373" xr:uid="{00000000-0005-0000-0000-0000E7D10000}"/>
    <cellStyle name="Примечание 37 4 3 2" xfId="43374" xr:uid="{00000000-0005-0000-0000-0000E8D10000}"/>
    <cellStyle name="Примечание 37 4 3 3" xfId="43375" xr:uid="{00000000-0005-0000-0000-0000E9D10000}"/>
    <cellStyle name="Примечание 37 4 4" xfId="43376" xr:uid="{00000000-0005-0000-0000-0000EAD10000}"/>
    <cellStyle name="Примечание 37 4 4 2" xfId="43377" xr:uid="{00000000-0005-0000-0000-0000EBD10000}"/>
    <cellStyle name="Примечание 37 4 4 3" xfId="43378" xr:uid="{00000000-0005-0000-0000-0000ECD10000}"/>
    <cellStyle name="Примечание 37 4 5" xfId="43379" xr:uid="{00000000-0005-0000-0000-0000EDD10000}"/>
    <cellStyle name="Примечание 37 4 5 2" xfId="43380" xr:uid="{00000000-0005-0000-0000-0000EED10000}"/>
    <cellStyle name="Примечание 37 4 5 3" xfId="43381" xr:uid="{00000000-0005-0000-0000-0000EFD10000}"/>
    <cellStyle name="Примечание 37 4 6" xfId="43382" xr:uid="{00000000-0005-0000-0000-0000F0D10000}"/>
    <cellStyle name="Примечание 37 4 6 2" xfId="43383" xr:uid="{00000000-0005-0000-0000-0000F1D10000}"/>
    <cellStyle name="Примечание 37 4 6 3" xfId="43384" xr:uid="{00000000-0005-0000-0000-0000F2D10000}"/>
    <cellStyle name="Примечание 37 4 7" xfId="43385" xr:uid="{00000000-0005-0000-0000-0000F3D10000}"/>
    <cellStyle name="Примечание 37 4 7 2" xfId="43386" xr:uid="{00000000-0005-0000-0000-0000F4D10000}"/>
    <cellStyle name="Примечание 37 4 7 3" xfId="43387" xr:uid="{00000000-0005-0000-0000-0000F5D10000}"/>
    <cellStyle name="Примечание 37 4 8" xfId="43388" xr:uid="{00000000-0005-0000-0000-0000F6D10000}"/>
    <cellStyle name="Примечание 37 4 8 2" xfId="43389" xr:uid="{00000000-0005-0000-0000-0000F7D10000}"/>
    <cellStyle name="Примечание 37 4 8 3" xfId="43390" xr:uid="{00000000-0005-0000-0000-0000F8D10000}"/>
    <cellStyle name="Примечание 37 4 9" xfId="43391" xr:uid="{00000000-0005-0000-0000-0000F9D10000}"/>
    <cellStyle name="Примечание 37 4 9 2" xfId="43392" xr:uid="{00000000-0005-0000-0000-0000FAD10000}"/>
    <cellStyle name="Примечание 37 4 9 3" xfId="43393" xr:uid="{00000000-0005-0000-0000-0000FBD10000}"/>
    <cellStyle name="Примечание 37 5" xfId="43394" xr:uid="{00000000-0005-0000-0000-0000FCD10000}"/>
    <cellStyle name="Примечание 37 5 10" xfId="43395" xr:uid="{00000000-0005-0000-0000-0000FDD10000}"/>
    <cellStyle name="Примечание 37 5 2" xfId="43396" xr:uid="{00000000-0005-0000-0000-0000FED10000}"/>
    <cellStyle name="Примечание 37 5 2 2" xfId="43397" xr:uid="{00000000-0005-0000-0000-0000FFD10000}"/>
    <cellStyle name="Примечание 37 5 2 3" xfId="43398" xr:uid="{00000000-0005-0000-0000-000000D20000}"/>
    <cellStyle name="Примечание 37 5 3" xfId="43399" xr:uid="{00000000-0005-0000-0000-000001D20000}"/>
    <cellStyle name="Примечание 37 5 3 2" xfId="43400" xr:uid="{00000000-0005-0000-0000-000002D20000}"/>
    <cellStyle name="Примечание 37 5 3 3" xfId="43401" xr:uid="{00000000-0005-0000-0000-000003D20000}"/>
    <cellStyle name="Примечание 37 5 4" xfId="43402" xr:uid="{00000000-0005-0000-0000-000004D20000}"/>
    <cellStyle name="Примечание 37 5 4 2" xfId="43403" xr:uid="{00000000-0005-0000-0000-000005D20000}"/>
    <cellStyle name="Примечание 37 5 4 3" xfId="43404" xr:uid="{00000000-0005-0000-0000-000006D20000}"/>
    <cellStyle name="Примечание 37 5 5" xfId="43405" xr:uid="{00000000-0005-0000-0000-000007D20000}"/>
    <cellStyle name="Примечание 37 5 5 2" xfId="43406" xr:uid="{00000000-0005-0000-0000-000008D20000}"/>
    <cellStyle name="Примечание 37 5 5 3" xfId="43407" xr:uid="{00000000-0005-0000-0000-000009D20000}"/>
    <cellStyle name="Примечание 37 5 6" xfId="43408" xr:uid="{00000000-0005-0000-0000-00000AD20000}"/>
    <cellStyle name="Примечание 37 5 6 2" xfId="43409" xr:uid="{00000000-0005-0000-0000-00000BD20000}"/>
    <cellStyle name="Примечание 37 5 6 3" xfId="43410" xr:uid="{00000000-0005-0000-0000-00000CD20000}"/>
    <cellStyle name="Примечание 37 5 7" xfId="43411" xr:uid="{00000000-0005-0000-0000-00000DD20000}"/>
    <cellStyle name="Примечание 37 5 7 2" xfId="43412" xr:uid="{00000000-0005-0000-0000-00000ED20000}"/>
    <cellStyle name="Примечание 37 5 7 3" xfId="43413" xr:uid="{00000000-0005-0000-0000-00000FD20000}"/>
    <cellStyle name="Примечание 37 5 8" xfId="43414" xr:uid="{00000000-0005-0000-0000-000010D20000}"/>
    <cellStyle name="Примечание 37 5 8 2" xfId="43415" xr:uid="{00000000-0005-0000-0000-000011D20000}"/>
    <cellStyle name="Примечание 37 5 8 3" xfId="43416" xr:uid="{00000000-0005-0000-0000-000012D20000}"/>
    <cellStyle name="Примечание 37 5 9" xfId="43417" xr:uid="{00000000-0005-0000-0000-000013D20000}"/>
    <cellStyle name="Примечание 37 5 9 2" xfId="43418" xr:uid="{00000000-0005-0000-0000-000014D20000}"/>
    <cellStyle name="Примечание 37 5 9 3" xfId="43419" xr:uid="{00000000-0005-0000-0000-000015D20000}"/>
    <cellStyle name="Примечание 37 6" xfId="43420" xr:uid="{00000000-0005-0000-0000-000016D20000}"/>
    <cellStyle name="Примечание 37 6 2" xfId="43421" xr:uid="{00000000-0005-0000-0000-000017D20000}"/>
    <cellStyle name="Примечание 37 6 3" xfId="43422" xr:uid="{00000000-0005-0000-0000-000018D20000}"/>
    <cellStyle name="Примечание 37 7" xfId="43423" xr:uid="{00000000-0005-0000-0000-000019D20000}"/>
    <cellStyle name="Примечание 37 7 2" xfId="43424" xr:uid="{00000000-0005-0000-0000-00001AD20000}"/>
    <cellStyle name="Примечание 37 7 3" xfId="43425" xr:uid="{00000000-0005-0000-0000-00001BD20000}"/>
    <cellStyle name="Примечание 37 8" xfId="43426" xr:uid="{00000000-0005-0000-0000-00001CD20000}"/>
    <cellStyle name="Примечание 37 8 2" xfId="43427" xr:uid="{00000000-0005-0000-0000-00001DD20000}"/>
    <cellStyle name="Примечание 37 8 3" xfId="43428" xr:uid="{00000000-0005-0000-0000-00001ED20000}"/>
    <cellStyle name="Примечание 37 9" xfId="43429" xr:uid="{00000000-0005-0000-0000-00001FD20000}"/>
    <cellStyle name="Примечание 37 9 2" xfId="43430" xr:uid="{00000000-0005-0000-0000-000020D20000}"/>
    <cellStyle name="Примечание 37 9 3" xfId="43431" xr:uid="{00000000-0005-0000-0000-000021D20000}"/>
    <cellStyle name="Примечание 38" xfId="15644" xr:uid="{00000000-0005-0000-0000-000022D20000}"/>
    <cellStyle name="Примечание 38 2" xfId="43432" xr:uid="{00000000-0005-0000-0000-000023D20000}"/>
    <cellStyle name="Примечание 39" xfId="15645" xr:uid="{00000000-0005-0000-0000-000024D20000}"/>
    <cellStyle name="Примечание 39 2" xfId="43433" xr:uid="{00000000-0005-0000-0000-000025D20000}"/>
    <cellStyle name="Примечание 4" xfId="15646" xr:uid="{00000000-0005-0000-0000-000026D20000}"/>
    <cellStyle name="Примечание 4 10" xfId="15647" xr:uid="{00000000-0005-0000-0000-000027D20000}"/>
    <cellStyle name="Примечание 4 10 10" xfId="43434" xr:uid="{00000000-0005-0000-0000-000028D20000}"/>
    <cellStyle name="Примечание 4 10 11" xfId="43435" xr:uid="{00000000-0005-0000-0000-000029D20000}"/>
    <cellStyle name="Примечание 4 10 12" xfId="43436" xr:uid="{00000000-0005-0000-0000-00002AD20000}"/>
    <cellStyle name="Примечание 4 10 2" xfId="43437" xr:uid="{00000000-0005-0000-0000-00002BD20000}"/>
    <cellStyle name="Примечание 4 10 2 2" xfId="43438" xr:uid="{00000000-0005-0000-0000-00002CD20000}"/>
    <cellStyle name="Примечание 4 10 2 3" xfId="43439" xr:uid="{00000000-0005-0000-0000-00002DD20000}"/>
    <cellStyle name="Примечание 4 10 3" xfId="43440" xr:uid="{00000000-0005-0000-0000-00002ED20000}"/>
    <cellStyle name="Примечание 4 10 3 2" xfId="43441" xr:uid="{00000000-0005-0000-0000-00002FD20000}"/>
    <cellStyle name="Примечание 4 10 3 3" xfId="43442" xr:uid="{00000000-0005-0000-0000-000030D20000}"/>
    <cellStyle name="Примечание 4 10 4" xfId="43443" xr:uid="{00000000-0005-0000-0000-000031D20000}"/>
    <cellStyle name="Примечание 4 10 4 2" xfId="43444" xr:uid="{00000000-0005-0000-0000-000032D20000}"/>
    <cellStyle name="Примечание 4 10 4 3" xfId="43445" xr:uid="{00000000-0005-0000-0000-000033D20000}"/>
    <cellStyle name="Примечание 4 10 5" xfId="43446" xr:uid="{00000000-0005-0000-0000-000034D20000}"/>
    <cellStyle name="Примечание 4 10 5 2" xfId="43447" xr:uid="{00000000-0005-0000-0000-000035D20000}"/>
    <cellStyle name="Примечание 4 10 5 3" xfId="43448" xr:uid="{00000000-0005-0000-0000-000036D20000}"/>
    <cellStyle name="Примечание 4 10 6" xfId="43449" xr:uid="{00000000-0005-0000-0000-000037D20000}"/>
    <cellStyle name="Примечание 4 10 6 2" xfId="43450" xr:uid="{00000000-0005-0000-0000-000038D20000}"/>
    <cellStyle name="Примечание 4 10 6 3" xfId="43451" xr:uid="{00000000-0005-0000-0000-000039D20000}"/>
    <cellStyle name="Примечание 4 10 7" xfId="43452" xr:uid="{00000000-0005-0000-0000-00003AD20000}"/>
    <cellStyle name="Примечание 4 10 7 2" xfId="43453" xr:uid="{00000000-0005-0000-0000-00003BD20000}"/>
    <cellStyle name="Примечание 4 10 7 3" xfId="43454" xr:uid="{00000000-0005-0000-0000-00003CD20000}"/>
    <cellStyle name="Примечание 4 10 8" xfId="43455" xr:uid="{00000000-0005-0000-0000-00003DD20000}"/>
    <cellStyle name="Примечание 4 10 8 2" xfId="43456" xr:uid="{00000000-0005-0000-0000-00003ED20000}"/>
    <cellStyle name="Примечание 4 10 8 3" xfId="43457" xr:uid="{00000000-0005-0000-0000-00003FD20000}"/>
    <cellStyle name="Примечание 4 10 9" xfId="43458" xr:uid="{00000000-0005-0000-0000-000040D20000}"/>
    <cellStyle name="Примечание 4 10 9 2" xfId="43459" xr:uid="{00000000-0005-0000-0000-000041D20000}"/>
    <cellStyle name="Примечание 4 10 9 3" xfId="43460" xr:uid="{00000000-0005-0000-0000-000042D20000}"/>
    <cellStyle name="Примечание 4 11" xfId="15648" xr:uid="{00000000-0005-0000-0000-000043D20000}"/>
    <cellStyle name="Примечание 4 11 10" xfId="43461" xr:uid="{00000000-0005-0000-0000-000044D20000}"/>
    <cellStyle name="Примечание 4 11 11" xfId="43462" xr:uid="{00000000-0005-0000-0000-000045D20000}"/>
    <cellStyle name="Примечание 4 11 12" xfId="43463" xr:uid="{00000000-0005-0000-0000-000046D20000}"/>
    <cellStyle name="Примечание 4 11 2" xfId="43464" xr:uid="{00000000-0005-0000-0000-000047D20000}"/>
    <cellStyle name="Примечание 4 11 2 2" xfId="43465" xr:uid="{00000000-0005-0000-0000-000048D20000}"/>
    <cellStyle name="Примечание 4 11 2 3" xfId="43466" xr:uid="{00000000-0005-0000-0000-000049D20000}"/>
    <cellStyle name="Примечание 4 11 3" xfId="43467" xr:uid="{00000000-0005-0000-0000-00004AD20000}"/>
    <cellStyle name="Примечание 4 11 3 2" xfId="43468" xr:uid="{00000000-0005-0000-0000-00004BD20000}"/>
    <cellStyle name="Примечание 4 11 3 3" xfId="43469" xr:uid="{00000000-0005-0000-0000-00004CD20000}"/>
    <cellStyle name="Примечание 4 11 4" xfId="43470" xr:uid="{00000000-0005-0000-0000-00004DD20000}"/>
    <cellStyle name="Примечание 4 11 4 2" xfId="43471" xr:uid="{00000000-0005-0000-0000-00004ED20000}"/>
    <cellStyle name="Примечание 4 11 4 3" xfId="43472" xr:uid="{00000000-0005-0000-0000-00004FD20000}"/>
    <cellStyle name="Примечание 4 11 5" xfId="43473" xr:uid="{00000000-0005-0000-0000-000050D20000}"/>
    <cellStyle name="Примечание 4 11 5 2" xfId="43474" xr:uid="{00000000-0005-0000-0000-000051D20000}"/>
    <cellStyle name="Примечание 4 11 5 3" xfId="43475" xr:uid="{00000000-0005-0000-0000-000052D20000}"/>
    <cellStyle name="Примечание 4 11 6" xfId="43476" xr:uid="{00000000-0005-0000-0000-000053D20000}"/>
    <cellStyle name="Примечание 4 11 6 2" xfId="43477" xr:uid="{00000000-0005-0000-0000-000054D20000}"/>
    <cellStyle name="Примечание 4 11 6 3" xfId="43478" xr:uid="{00000000-0005-0000-0000-000055D20000}"/>
    <cellStyle name="Примечание 4 11 7" xfId="43479" xr:uid="{00000000-0005-0000-0000-000056D20000}"/>
    <cellStyle name="Примечание 4 11 7 2" xfId="43480" xr:uid="{00000000-0005-0000-0000-000057D20000}"/>
    <cellStyle name="Примечание 4 11 7 3" xfId="43481" xr:uid="{00000000-0005-0000-0000-000058D20000}"/>
    <cellStyle name="Примечание 4 11 8" xfId="43482" xr:uid="{00000000-0005-0000-0000-000059D20000}"/>
    <cellStyle name="Примечание 4 11 8 2" xfId="43483" xr:uid="{00000000-0005-0000-0000-00005AD20000}"/>
    <cellStyle name="Примечание 4 11 8 3" xfId="43484" xr:uid="{00000000-0005-0000-0000-00005BD20000}"/>
    <cellStyle name="Примечание 4 11 9" xfId="43485" xr:uid="{00000000-0005-0000-0000-00005CD20000}"/>
    <cellStyle name="Примечание 4 11 9 2" xfId="43486" xr:uid="{00000000-0005-0000-0000-00005DD20000}"/>
    <cellStyle name="Примечание 4 11 9 3" xfId="43487" xr:uid="{00000000-0005-0000-0000-00005ED20000}"/>
    <cellStyle name="Примечание 4 12" xfId="43488" xr:uid="{00000000-0005-0000-0000-00005FD20000}"/>
    <cellStyle name="Примечание 4 12 10" xfId="43489" xr:uid="{00000000-0005-0000-0000-000060D20000}"/>
    <cellStyle name="Примечание 4 12 2" xfId="43490" xr:uid="{00000000-0005-0000-0000-000061D20000}"/>
    <cellStyle name="Примечание 4 12 2 2" xfId="43491" xr:uid="{00000000-0005-0000-0000-000062D20000}"/>
    <cellStyle name="Примечание 4 12 2 3" xfId="43492" xr:uid="{00000000-0005-0000-0000-000063D20000}"/>
    <cellStyle name="Примечание 4 12 3" xfId="43493" xr:uid="{00000000-0005-0000-0000-000064D20000}"/>
    <cellStyle name="Примечание 4 12 3 2" xfId="43494" xr:uid="{00000000-0005-0000-0000-000065D20000}"/>
    <cellStyle name="Примечание 4 12 3 3" xfId="43495" xr:uid="{00000000-0005-0000-0000-000066D20000}"/>
    <cellStyle name="Примечание 4 12 4" xfId="43496" xr:uid="{00000000-0005-0000-0000-000067D20000}"/>
    <cellStyle name="Примечание 4 12 4 2" xfId="43497" xr:uid="{00000000-0005-0000-0000-000068D20000}"/>
    <cellStyle name="Примечание 4 12 4 3" xfId="43498" xr:uid="{00000000-0005-0000-0000-000069D20000}"/>
    <cellStyle name="Примечание 4 12 5" xfId="43499" xr:uid="{00000000-0005-0000-0000-00006AD20000}"/>
    <cellStyle name="Примечание 4 12 5 2" xfId="43500" xr:uid="{00000000-0005-0000-0000-00006BD20000}"/>
    <cellStyle name="Примечание 4 12 5 3" xfId="43501" xr:uid="{00000000-0005-0000-0000-00006CD20000}"/>
    <cellStyle name="Примечание 4 12 6" xfId="43502" xr:uid="{00000000-0005-0000-0000-00006DD20000}"/>
    <cellStyle name="Примечание 4 12 6 2" xfId="43503" xr:uid="{00000000-0005-0000-0000-00006ED20000}"/>
    <cellStyle name="Примечание 4 12 6 3" xfId="43504" xr:uid="{00000000-0005-0000-0000-00006FD20000}"/>
    <cellStyle name="Примечание 4 12 7" xfId="43505" xr:uid="{00000000-0005-0000-0000-000070D20000}"/>
    <cellStyle name="Примечание 4 12 7 2" xfId="43506" xr:uid="{00000000-0005-0000-0000-000071D20000}"/>
    <cellStyle name="Примечание 4 12 7 3" xfId="43507" xr:uid="{00000000-0005-0000-0000-000072D20000}"/>
    <cellStyle name="Примечание 4 12 8" xfId="43508" xr:uid="{00000000-0005-0000-0000-000073D20000}"/>
    <cellStyle name="Примечание 4 12 8 2" xfId="43509" xr:uid="{00000000-0005-0000-0000-000074D20000}"/>
    <cellStyle name="Примечание 4 12 8 3" xfId="43510" xr:uid="{00000000-0005-0000-0000-000075D20000}"/>
    <cellStyle name="Примечание 4 12 9" xfId="43511" xr:uid="{00000000-0005-0000-0000-000076D20000}"/>
    <cellStyle name="Примечание 4 12 9 2" xfId="43512" xr:uid="{00000000-0005-0000-0000-000077D20000}"/>
    <cellStyle name="Примечание 4 12 9 3" xfId="43513" xr:uid="{00000000-0005-0000-0000-000078D20000}"/>
    <cellStyle name="Примечание 4 13" xfId="43514" xr:uid="{00000000-0005-0000-0000-000079D20000}"/>
    <cellStyle name="Примечание 4 13 10" xfId="43515" xr:uid="{00000000-0005-0000-0000-00007AD20000}"/>
    <cellStyle name="Примечание 4 13 2" xfId="43516" xr:uid="{00000000-0005-0000-0000-00007BD20000}"/>
    <cellStyle name="Примечание 4 13 2 2" xfId="43517" xr:uid="{00000000-0005-0000-0000-00007CD20000}"/>
    <cellStyle name="Примечание 4 13 2 3" xfId="43518" xr:uid="{00000000-0005-0000-0000-00007DD20000}"/>
    <cellStyle name="Примечание 4 13 3" xfId="43519" xr:uid="{00000000-0005-0000-0000-00007ED20000}"/>
    <cellStyle name="Примечание 4 13 3 2" xfId="43520" xr:uid="{00000000-0005-0000-0000-00007FD20000}"/>
    <cellStyle name="Примечание 4 13 3 3" xfId="43521" xr:uid="{00000000-0005-0000-0000-000080D20000}"/>
    <cellStyle name="Примечание 4 13 4" xfId="43522" xr:uid="{00000000-0005-0000-0000-000081D20000}"/>
    <cellStyle name="Примечание 4 13 4 2" xfId="43523" xr:uid="{00000000-0005-0000-0000-000082D20000}"/>
    <cellStyle name="Примечание 4 13 4 3" xfId="43524" xr:uid="{00000000-0005-0000-0000-000083D20000}"/>
    <cellStyle name="Примечание 4 13 5" xfId="43525" xr:uid="{00000000-0005-0000-0000-000084D20000}"/>
    <cellStyle name="Примечание 4 13 5 2" xfId="43526" xr:uid="{00000000-0005-0000-0000-000085D20000}"/>
    <cellStyle name="Примечание 4 13 5 3" xfId="43527" xr:uid="{00000000-0005-0000-0000-000086D20000}"/>
    <cellStyle name="Примечание 4 13 6" xfId="43528" xr:uid="{00000000-0005-0000-0000-000087D20000}"/>
    <cellStyle name="Примечание 4 13 6 2" xfId="43529" xr:uid="{00000000-0005-0000-0000-000088D20000}"/>
    <cellStyle name="Примечание 4 13 6 3" xfId="43530" xr:uid="{00000000-0005-0000-0000-000089D20000}"/>
    <cellStyle name="Примечание 4 13 7" xfId="43531" xr:uid="{00000000-0005-0000-0000-00008AD20000}"/>
    <cellStyle name="Примечание 4 13 7 2" xfId="43532" xr:uid="{00000000-0005-0000-0000-00008BD20000}"/>
    <cellStyle name="Примечание 4 13 7 3" xfId="43533" xr:uid="{00000000-0005-0000-0000-00008CD20000}"/>
    <cellStyle name="Примечание 4 13 8" xfId="43534" xr:uid="{00000000-0005-0000-0000-00008DD20000}"/>
    <cellStyle name="Примечание 4 13 8 2" xfId="43535" xr:uid="{00000000-0005-0000-0000-00008ED20000}"/>
    <cellStyle name="Примечание 4 13 8 3" xfId="43536" xr:uid="{00000000-0005-0000-0000-00008FD20000}"/>
    <cellStyle name="Примечание 4 13 9" xfId="43537" xr:uid="{00000000-0005-0000-0000-000090D20000}"/>
    <cellStyle name="Примечание 4 13 9 2" xfId="43538" xr:uid="{00000000-0005-0000-0000-000091D20000}"/>
    <cellStyle name="Примечание 4 13 9 3" xfId="43539" xr:uid="{00000000-0005-0000-0000-000092D20000}"/>
    <cellStyle name="Примечание 4 14" xfId="43540" xr:uid="{00000000-0005-0000-0000-000093D20000}"/>
    <cellStyle name="Примечание 4 14 2" xfId="43541" xr:uid="{00000000-0005-0000-0000-000094D20000}"/>
    <cellStyle name="Примечание 4 14 3" xfId="43542" xr:uid="{00000000-0005-0000-0000-000095D20000}"/>
    <cellStyle name="Примечание 4 15" xfId="43543" xr:uid="{00000000-0005-0000-0000-000096D20000}"/>
    <cellStyle name="Примечание 4 15 2" xfId="43544" xr:uid="{00000000-0005-0000-0000-000097D20000}"/>
    <cellStyle name="Примечание 4 15 3" xfId="43545" xr:uid="{00000000-0005-0000-0000-000098D20000}"/>
    <cellStyle name="Примечание 4 16" xfId="43546" xr:uid="{00000000-0005-0000-0000-000099D20000}"/>
    <cellStyle name="Примечание 4 16 2" xfId="43547" xr:uid="{00000000-0005-0000-0000-00009AD20000}"/>
    <cellStyle name="Примечание 4 16 3" xfId="43548" xr:uid="{00000000-0005-0000-0000-00009BD20000}"/>
    <cellStyle name="Примечание 4 17" xfId="43549" xr:uid="{00000000-0005-0000-0000-00009CD20000}"/>
    <cellStyle name="Примечание 4 17 2" xfId="43550" xr:uid="{00000000-0005-0000-0000-00009DD20000}"/>
    <cellStyle name="Примечание 4 17 3" xfId="43551" xr:uid="{00000000-0005-0000-0000-00009ED20000}"/>
    <cellStyle name="Примечание 4 18" xfId="43552" xr:uid="{00000000-0005-0000-0000-00009FD20000}"/>
    <cellStyle name="Примечание 4 18 2" xfId="43553" xr:uid="{00000000-0005-0000-0000-0000A0D20000}"/>
    <cellStyle name="Примечание 4 18 3" xfId="43554" xr:uid="{00000000-0005-0000-0000-0000A1D20000}"/>
    <cellStyle name="Примечание 4 19" xfId="43555" xr:uid="{00000000-0005-0000-0000-0000A2D20000}"/>
    <cellStyle name="Примечание 4 19 2" xfId="43556" xr:uid="{00000000-0005-0000-0000-0000A3D20000}"/>
    <cellStyle name="Примечание 4 19 3" xfId="43557" xr:uid="{00000000-0005-0000-0000-0000A4D20000}"/>
    <cellStyle name="Примечание 4 2" xfId="15649" xr:uid="{00000000-0005-0000-0000-0000A5D20000}"/>
    <cellStyle name="Примечание 4 2 10" xfId="43558" xr:uid="{00000000-0005-0000-0000-0000A6D20000}"/>
    <cellStyle name="Примечание 4 2 10 2" xfId="43559" xr:uid="{00000000-0005-0000-0000-0000A7D20000}"/>
    <cellStyle name="Примечание 4 2 10 3" xfId="43560" xr:uid="{00000000-0005-0000-0000-0000A8D20000}"/>
    <cellStyle name="Примечание 4 2 11" xfId="43561" xr:uid="{00000000-0005-0000-0000-0000A9D20000}"/>
    <cellStyle name="Примечание 4 2 11 2" xfId="43562" xr:uid="{00000000-0005-0000-0000-0000AAD20000}"/>
    <cellStyle name="Примечание 4 2 11 3" xfId="43563" xr:uid="{00000000-0005-0000-0000-0000ABD20000}"/>
    <cellStyle name="Примечание 4 2 12" xfId="43564" xr:uid="{00000000-0005-0000-0000-0000ACD20000}"/>
    <cellStyle name="Примечание 4 2 12 2" xfId="43565" xr:uid="{00000000-0005-0000-0000-0000ADD20000}"/>
    <cellStyle name="Примечание 4 2 12 3" xfId="43566" xr:uid="{00000000-0005-0000-0000-0000AED20000}"/>
    <cellStyle name="Примечание 4 2 13" xfId="43567" xr:uid="{00000000-0005-0000-0000-0000AFD20000}"/>
    <cellStyle name="Примечание 4 2 13 2" xfId="43568" xr:uid="{00000000-0005-0000-0000-0000B0D20000}"/>
    <cellStyle name="Примечание 4 2 13 3" xfId="43569" xr:uid="{00000000-0005-0000-0000-0000B1D20000}"/>
    <cellStyle name="Примечание 4 2 14" xfId="43570" xr:uid="{00000000-0005-0000-0000-0000B2D20000}"/>
    <cellStyle name="Примечание 4 2 15" xfId="43571" xr:uid="{00000000-0005-0000-0000-0000B3D20000}"/>
    <cellStyle name="Примечание 4 2 2" xfId="43572" xr:uid="{00000000-0005-0000-0000-0000B4D20000}"/>
    <cellStyle name="Примечание 4 2 2 10" xfId="43573" xr:uid="{00000000-0005-0000-0000-0000B5D20000}"/>
    <cellStyle name="Примечание 4 2 2 2" xfId="43574" xr:uid="{00000000-0005-0000-0000-0000B6D20000}"/>
    <cellStyle name="Примечание 4 2 2 2 2" xfId="43575" xr:uid="{00000000-0005-0000-0000-0000B7D20000}"/>
    <cellStyle name="Примечание 4 2 2 2 3" xfId="43576" xr:uid="{00000000-0005-0000-0000-0000B8D20000}"/>
    <cellStyle name="Примечание 4 2 2 3" xfId="43577" xr:uid="{00000000-0005-0000-0000-0000B9D20000}"/>
    <cellStyle name="Примечание 4 2 2 3 2" xfId="43578" xr:uid="{00000000-0005-0000-0000-0000BAD20000}"/>
    <cellStyle name="Примечание 4 2 2 3 3" xfId="43579" xr:uid="{00000000-0005-0000-0000-0000BBD20000}"/>
    <cellStyle name="Примечание 4 2 2 4" xfId="43580" xr:uid="{00000000-0005-0000-0000-0000BCD20000}"/>
    <cellStyle name="Примечание 4 2 2 4 2" xfId="43581" xr:uid="{00000000-0005-0000-0000-0000BDD20000}"/>
    <cellStyle name="Примечание 4 2 2 4 3" xfId="43582" xr:uid="{00000000-0005-0000-0000-0000BED20000}"/>
    <cellStyle name="Примечание 4 2 2 5" xfId="43583" xr:uid="{00000000-0005-0000-0000-0000BFD20000}"/>
    <cellStyle name="Примечание 4 2 2 5 2" xfId="43584" xr:uid="{00000000-0005-0000-0000-0000C0D20000}"/>
    <cellStyle name="Примечание 4 2 2 5 3" xfId="43585" xr:uid="{00000000-0005-0000-0000-0000C1D20000}"/>
    <cellStyle name="Примечание 4 2 2 6" xfId="43586" xr:uid="{00000000-0005-0000-0000-0000C2D20000}"/>
    <cellStyle name="Примечание 4 2 2 6 2" xfId="43587" xr:uid="{00000000-0005-0000-0000-0000C3D20000}"/>
    <cellStyle name="Примечание 4 2 2 6 3" xfId="43588" xr:uid="{00000000-0005-0000-0000-0000C4D20000}"/>
    <cellStyle name="Примечание 4 2 2 7" xfId="43589" xr:uid="{00000000-0005-0000-0000-0000C5D20000}"/>
    <cellStyle name="Примечание 4 2 2 7 2" xfId="43590" xr:uid="{00000000-0005-0000-0000-0000C6D20000}"/>
    <cellStyle name="Примечание 4 2 2 7 3" xfId="43591" xr:uid="{00000000-0005-0000-0000-0000C7D20000}"/>
    <cellStyle name="Примечание 4 2 2 8" xfId="43592" xr:uid="{00000000-0005-0000-0000-0000C8D20000}"/>
    <cellStyle name="Примечание 4 2 2 8 2" xfId="43593" xr:uid="{00000000-0005-0000-0000-0000C9D20000}"/>
    <cellStyle name="Примечание 4 2 2 8 3" xfId="43594" xr:uid="{00000000-0005-0000-0000-0000CAD20000}"/>
    <cellStyle name="Примечание 4 2 2 9" xfId="43595" xr:uid="{00000000-0005-0000-0000-0000CBD20000}"/>
    <cellStyle name="Примечание 4 2 2 9 2" xfId="43596" xr:uid="{00000000-0005-0000-0000-0000CCD20000}"/>
    <cellStyle name="Примечание 4 2 2 9 3" xfId="43597" xr:uid="{00000000-0005-0000-0000-0000CDD20000}"/>
    <cellStyle name="Примечание 4 2 3" xfId="43598" xr:uid="{00000000-0005-0000-0000-0000CED20000}"/>
    <cellStyle name="Примечание 4 2 3 10" xfId="43599" xr:uid="{00000000-0005-0000-0000-0000CFD20000}"/>
    <cellStyle name="Примечание 4 2 3 2" xfId="43600" xr:uid="{00000000-0005-0000-0000-0000D0D20000}"/>
    <cellStyle name="Примечание 4 2 3 2 2" xfId="43601" xr:uid="{00000000-0005-0000-0000-0000D1D20000}"/>
    <cellStyle name="Примечание 4 2 3 2 3" xfId="43602" xr:uid="{00000000-0005-0000-0000-0000D2D20000}"/>
    <cellStyle name="Примечание 4 2 3 3" xfId="43603" xr:uid="{00000000-0005-0000-0000-0000D3D20000}"/>
    <cellStyle name="Примечание 4 2 3 3 2" xfId="43604" xr:uid="{00000000-0005-0000-0000-0000D4D20000}"/>
    <cellStyle name="Примечание 4 2 3 3 3" xfId="43605" xr:uid="{00000000-0005-0000-0000-0000D5D20000}"/>
    <cellStyle name="Примечание 4 2 3 4" xfId="43606" xr:uid="{00000000-0005-0000-0000-0000D6D20000}"/>
    <cellStyle name="Примечание 4 2 3 4 2" xfId="43607" xr:uid="{00000000-0005-0000-0000-0000D7D20000}"/>
    <cellStyle name="Примечание 4 2 3 4 3" xfId="43608" xr:uid="{00000000-0005-0000-0000-0000D8D20000}"/>
    <cellStyle name="Примечание 4 2 3 5" xfId="43609" xr:uid="{00000000-0005-0000-0000-0000D9D20000}"/>
    <cellStyle name="Примечание 4 2 3 5 2" xfId="43610" xr:uid="{00000000-0005-0000-0000-0000DAD20000}"/>
    <cellStyle name="Примечание 4 2 3 5 3" xfId="43611" xr:uid="{00000000-0005-0000-0000-0000DBD20000}"/>
    <cellStyle name="Примечание 4 2 3 6" xfId="43612" xr:uid="{00000000-0005-0000-0000-0000DCD20000}"/>
    <cellStyle name="Примечание 4 2 3 6 2" xfId="43613" xr:uid="{00000000-0005-0000-0000-0000DDD20000}"/>
    <cellStyle name="Примечание 4 2 3 6 3" xfId="43614" xr:uid="{00000000-0005-0000-0000-0000DED20000}"/>
    <cellStyle name="Примечание 4 2 3 7" xfId="43615" xr:uid="{00000000-0005-0000-0000-0000DFD20000}"/>
    <cellStyle name="Примечание 4 2 3 7 2" xfId="43616" xr:uid="{00000000-0005-0000-0000-0000E0D20000}"/>
    <cellStyle name="Примечание 4 2 3 7 3" xfId="43617" xr:uid="{00000000-0005-0000-0000-0000E1D20000}"/>
    <cellStyle name="Примечание 4 2 3 8" xfId="43618" xr:uid="{00000000-0005-0000-0000-0000E2D20000}"/>
    <cellStyle name="Примечание 4 2 3 8 2" xfId="43619" xr:uid="{00000000-0005-0000-0000-0000E3D20000}"/>
    <cellStyle name="Примечание 4 2 3 8 3" xfId="43620" xr:uid="{00000000-0005-0000-0000-0000E4D20000}"/>
    <cellStyle name="Примечание 4 2 3 9" xfId="43621" xr:uid="{00000000-0005-0000-0000-0000E5D20000}"/>
    <cellStyle name="Примечание 4 2 3 9 2" xfId="43622" xr:uid="{00000000-0005-0000-0000-0000E6D20000}"/>
    <cellStyle name="Примечание 4 2 3 9 3" xfId="43623" xr:uid="{00000000-0005-0000-0000-0000E7D20000}"/>
    <cellStyle name="Примечание 4 2 4" xfId="43624" xr:uid="{00000000-0005-0000-0000-0000E8D20000}"/>
    <cellStyle name="Примечание 4 2 4 10" xfId="43625" xr:uid="{00000000-0005-0000-0000-0000E9D20000}"/>
    <cellStyle name="Примечание 4 2 4 2" xfId="43626" xr:uid="{00000000-0005-0000-0000-0000EAD20000}"/>
    <cellStyle name="Примечание 4 2 4 2 2" xfId="43627" xr:uid="{00000000-0005-0000-0000-0000EBD20000}"/>
    <cellStyle name="Примечание 4 2 4 2 3" xfId="43628" xr:uid="{00000000-0005-0000-0000-0000ECD20000}"/>
    <cellStyle name="Примечание 4 2 4 3" xfId="43629" xr:uid="{00000000-0005-0000-0000-0000EDD20000}"/>
    <cellStyle name="Примечание 4 2 4 3 2" xfId="43630" xr:uid="{00000000-0005-0000-0000-0000EED20000}"/>
    <cellStyle name="Примечание 4 2 4 3 3" xfId="43631" xr:uid="{00000000-0005-0000-0000-0000EFD20000}"/>
    <cellStyle name="Примечание 4 2 4 4" xfId="43632" xr:uid="{00000000-0005-0000-0000-0000F0D20000}"/>
    <cellStyle name="Примечание 4 2 4 4 2" xfId="43633" xr:uid="{00000000-0005-0000-0000-0000F1D20000}"/>
    <cellStyle name="Примечание 4 2 4 4 3" xfId="43634" xr:uid="{00000000-0005-0000-0000-0000F2D20000}"/>
    <cellStyle name="Примечание 4 2 4 5" xfId="43635" xr:uid="{00000000-0005-0000-0000-0000F3D20000}"/>
    <cellStyle name="Примечание 4 2 4 5 2" xfId="43636" xr:uid="{00000000-0005-0000-0000-0000F4D20000}"/>
    <cellStyle name="Примечание 4 2 4 5 3" xfId="43637" xr:uid="{00000000-0005-0000-0000-0000F5D20000}"/>
    <cellStyle name="Примечание 4 2 4 6" xfId="43638" xr:uid="{00000000-0005-0000-0000-0000F6D20000}"/>
    <cellStyle name="Примечание 4 2 4 6 2" xfId="43639" xr:uid="{00000000-0005-0000-0000-0000F7D20000}"/>
    <cellStyle name="Примечание 4 2 4 6 3" xfId="43640" xr:uid="{00000000-0005-0000-0000-0000F8D20000}"/>
    <cellStyle name="Примечание 4 2 4 7" xfId="43641" xr:uid="{00000000-0005-0000-0000-0000F9D20000}"/>
    <cellStyle name="Примечание 4 2 4 7 2" xfId="43642" xr:uid="{00000000-0005-0000-0000-0000FAD20000}"/>
    <cellStyle name="Примечание 4 2 4 7 3" xfId="43643" xr:uid="{00000000-0005-0000-0000-0000FBD20000}"/>
    <cellStyle name="Примечание 4 2 4 8" xfId="43644" xr:uid="{00000000-0005-0000-0000-0000FCD20000}"/>
    <cellStyle name="Примечание 4 2 4 8 2" xfId="43645" xr:uid="{00000000-0005-0000-0000-0000FDD20000}"/>
    <cellStyle name="Примечание 4 2 4 8 3" xfId="43646" xr:uid="{00000000-0005-0000-0000-0000FED20000}"/>
    <cellStyle name="Примечание 4 2 4 9" xfId="43647" xr:uid="{00000000-0005-0000-0000-0000FFD20000}"/>
    <cellStyle name="Примечание 4 2 4 9 2" xfId="43648" xr:uid="{00000000-0005-0000-0000-000000D30000}"/>
    <cellStyle name="Примечание 4 2 4 9 3" xfId="43649" xr:uid="{00000000-0005-0000-0000-000001D30000}"/>
    <cellStyle name="Примечание 4 2 5" xfId="43650" xr:uid="{00000000-0005-0000-0000-000002D30000}"/>
    <cellStyle name="Примечание 4 2 5 10" xfId="43651" xr:uid="{00000000-0005-0000-0000-000003D30000}"/>
    <cellStyle name="Примечание 4 2 5 2" xfId="43652" xr:uid="{00000000-0005-0000-0000-000004D30000}"/>
    <cellStyle name="Примечание 4 2 5 2 2" xfId="43653" xr:uid="{00000000-0005-0000-0000-000005D30000}"/>
    <cellStyle name="Примечание 4 2 5 2 3" xfId="43654" xr:uid="{00000000-0005-0000-0000-000006D30000}"/>
    <cellStyle name="Примечание 4 2 5 3" xfId="43655" xr:uid="{00000000-0005-0000-0000-000007D30000}"/>
    <cellStyle name="Примечание 4 2 5 3 2" xfId="43656" xr:uid="{00000000-0005-0000-0000-000008D30000}"/>
    <cellStyle name="Примечание 4 2 5 3 3" xfId="43657" xr:uid="{00000000-0005-0000-0000-000009D30000}"/>
    <cellStyle name="Примечание 4 2 5 4" xfId="43658" xr:uid="{00000000-0005-0000-0000-00000AD30000}"/>
    <cellStyle name="Примечание 4 2 5 4 2" xfId="43659" xr:uid="{00000000-0005-0000-0000-00000BD30000}"/>
    <cellStyle name="Примечание 4 2 5 4 3" xfId="43660" xr:uid="{00000000-0005-0000-0000-00000CD30000}"/>
    <cellStyle name="Примечание 4 2 5 5" xfId="43661" xr:uid="{00000000-0005-0000-0000-00000DD30000}"/>
    <cellStyle name="Примечание 4 2 5 5 2" xfId="43662" xr:uid="{00000000-0005-0000-0000-00000ED30000}"/>
    <cellStyle name="Примечание 4 2 5 5 3" xfId="43663" xr:uid="{00000000-0005-0000-0000-00000FD30000}"/>
    <cellStyle name="Примечание 4 2 5 6" xfId="43664" xr:uid="{00000000-0005-0000-0000-000010D30000}"/>
    <cellStyle name="Примечание 4 2 5 6 2" xfId="43665" xr:uid="{00000000-0005-0000-0000-000011D30000}"/>
    <cellStyle name="Примечание 4 2 5 6 3" xfId="43666" xr:uid="{00000000-0005-0000-0000-000012D30000}"/>
    <cellStyle name="Примечание 4 2 5 7" xfId="43667" xr:uid="{00000000-0005-0000-0000-000013D30000}"/>
    <cellStyle name="Примечание 4 2 5 7 2" xfId="43668" xr:uid="{00000000-0005-0000-0000-000014D30000}"/>
    <cellStyle name="Примечание 4 2 5 7 3" xfId="43669" xr:uid="{00000000-0005-0000-0000-000015D30000}"/>
    <cellStyle name="Примечание 4 2 5 8" xfId="43670" xr:uid="{00000000-0005-0000-0000-000016D30000}"/>
    <cellStyle name="Примечание 4 2 5 8 2" xfId="43671" xr:uid="{00000000-0005-0000-0000-000017D30000}"/>
    <cellStyle name="Примечание 4 2 5 8 3" xfId="43672" xr:uid="{00000000-0005-0000-0000-000018D30000}"/>
    <cellStyle name="Примечание 4 2 5 9" xfId="43673" xr:uid="{00000000-0005-0000-0000-000019D30000}"/>
    <cellStyle name="Примечание 4 2 5 9 2" xfId="43674" xr:uid="{00000000-0005-0000-0000-00001AD30000}"/>
    <cellStyle name="Примечание 4 2 5 9 3" xfId="43675" xr:uid="{00000000-0005-0000-0000-00001BD30000}"/>
    <cellStyle name="Примечание 4 2 6" xfId="43676" xr:uid="{00000000-0005-0000-0000-00001CD30000}"/>
    <cellStyle name="Примечание 4 2 6 2" xfId="43677" xr:uid="{00000000-0005-0000-0000-00001DD30000}"/>
    <cellStyle name="Примечание 4 2 6 3" xfId="43678" xr:uid="{00000000-0005-0000-0000-00001ED30000}"/>
    <cellStyle name="Примечание 4 2 7" xfId="43679" xr:uid="{00000000-0005-0000-0000-00001FD30000}"/>
    <cellStyle name="Примечание 4 2 7 2" xfId="43680" xr:uid="{00000000-0005-0000-0000-000020D30000}"/>
    <cellStyle name="Примечание 4 2 7 3" xfId="43681" xr:uid="{00000000-0005-0000-0000-000021D30000}"/>
    <cellStyle name="Примечание 4 2 8" xfId="43682" xr:uid="{00000000-0005-0000-0000-000022D30000}"/>
    <cellStyle name="Примечание 4 2 8 2" xfId="43683" xr:uid="{00000000-0005-0000-0000-000023D30000}"/>
    <cellStyle name="Примечание 4 2 8 3" xfId="43684" xr:uid="{00000000-0005-0000-0000-000024D30000}"/>
    <cellStyle name="Примечание 4 2 9" xfId="43685" xr:uid="{00000000-0005-0000-0000-000025D30000}"/>
    <cellStyle name="Примечание 4 2 9 2" xfId="43686" xr:uid="{00000000-0005-0000-0000-000026D30000}"/>
    <cellStyle name="Примечание 4 2 9 3" xfId="43687" xr:uid="{00000000-0005-0000-0000-000027D30000}"/>
    <cellStyle name="Примечание 4 20" xfId="43688" xr:uid="{00000000-0005-0000-0000-000028D30000}"/>
    <cellStyle name="Примечание 4 20 2" xfId="43689" xr:uid="{00000000-0005-0000-0000-000029D30000}"/>
    <cellStyle name="Примечание 4 20 3" xfId="43690" xr:uid="{00000000-0005-0000-0000-00002AD30000}"/>
    <cellStyle name="Примечание 4 21" xfId="43691" xr:uid="{00000000-0005-0000-0000-00002BD30000}"/>
    <cellStyle name="Примечание 4 21 2" xfId="43692" xr:uid="{00000000-0005-0000-0000-00002CD30000}"/>
    <cellStyle name="Примечание 4 21 3" xfId="43693" xr:uid="{00000000-0005-0000-0000-00002DD30000}"/>
    <cellStyle name="Примечание 4 22" xfId="43694" xr:uid="{00000000-0005-0000-0000-00002ED30000}"/>
    <cellStyle name="Примечание 4 23" xfId="43695" xr:uid="{00000000-0005-0000-0000-00002FD30000}"/>
    <cellStyle name="Примечание 4 3" xfId="15650" xr:uid="{00000000-0005-0000-0000-000030D30000}"/>
    <cellStyle name="Примечание 4 3 10" xfId="43696" xr:uid="{00000000-0005-0000-0000-000031D30000}"/>
    <cellStyle name="Примечание 4 3 10 2" xfId="43697" xr:uid="{00000000-0005-0000-0000-000032D30000}"/>
    <cellStyle name="Примечание 4 3 10 3" xfId="43698" xr:uid="{00000000-0005-0000-0000-000033D30000}"/>
    <cellStyle name="Примечание 4 3 11" xfId="43699" xr:uid="{00000000-0005-0000-0000-000034D30000}"/>
    <cellStyle name="Примечание 4 3 11 2" xfId="43700" xr:uid="{00000000-0005-0000-0000-000035D30000}"/>
    <cellStyle name="Примечание 4 3 11 3" xfId="43701" xr:uid="{00000000-0005-0000-0000-000036D30000}"/>
    <cellStyle name="Примечание 4 3 12" xfId="43702" xr:uid="{00000000-0005-0000-0000-000037D30000}"/>
    <cellStyle name="Примечание 4 3 12 2" xfId="43703" xr:uid="{00000000-0005-0000-0000-000038D30000}"/>
    <cellStyle name="Примечание 4 3 12 3" xfId="43704" xr:uid="{00000000-0005-0000-0000-000039D30000}"/>
    <cellStyle name="Примечание 4 3 13" xfId="43705" xr:uid="{00000000-0005-0000-0000-00003AD30000}"/>
    <cellStyle name="Примечание 4 3 13 2" xfId="43706" xr:uid="{00000000-0005-0000-0000-00003BD30000}"/>
    <cellStyle name="Примечание 4 3 13 3" xfId="43707" xr:uid="{00000000-0005-0000-0000-00003CD30000}"/>
    <cellStyle name="Примечание 4 3 14" xfId="43708" xr:uid="{00000000-0005-0000-0000-00003DD30000}"/>
    <cellStyle name="Примечание 4 3 15" xfId="43709" xr:uid="{00000000-0005-0000-0000-00003ED30000}"/>
    <cellStyle name="Примечание 4 3 2" xfId="43710" xr:uid="{00000000-0005-0000-0000-00003FD30000}"/>
    <cellStyle name="Примечание 4 3 2 10" xfId="43711" xr:uid="{00000000-0005-0000-0000-000040D30000}"/>
    <cellStyle name="Примечание 4 3 2 2" xfId="43712" xr:uid="{00000000-0005-0000-0000-000041D30000}"/>
    <cellStyle name="Примечание 4 3 2 2 2" xfId="43713" xr:uid="{00000000-0005-0000-0000-000042D30000}"/>
    <cellStyle name="Примечание 4 3 2 2 3" xfId="43714" xr:uid="{00000000-0005-0000-0000-000043D30000}"/>
    <cellStyle name="Примечание 4 3 2 3" xfId="43715" xr:uid="{00000000-0005-0000-0000-000044D30000}"/>
    <cellStyle name="Примечание 4 3 2 3 2" xfId="43716" xr:uid="{00000000-0005-0000-0000-000045D30000}"/>
    <cellStyle name="Примечание 4 3 2 3 3" xfId="43717" xr:uid="{00000000-0005-0000-0000-000046D30000}"/>
    <cellStyle name="Примечание 4 3 2 4" xfId="43718" xr:uid="{00000000-0005-0000-0000-000047D30000}"/>
    <cellStyle name="Примечание 4 3 2 4 2" xfId="43719" xr:uid="{00000000-0005-0000-0000-000048D30000}"/>
    <cellStyle name="Примечание 4 3 2 4 3" xfId="43720" xr:uid="{00000000-0005-0000-0000-000049D30000}"/>
    <cellStyle name="Примечание 4 3 2 5" xfId="43721" xr:uid="{00000000-0005-0000-0000-00004AD30000}"/>
    <cellStyle name="Примечание 4 3 2 5 2" xfId="43722" xr:uid="{00000000-0005-0000-0000-00004BD30000}"/>
    <cellStyle name="Примечание 4 3 2 5 3" xfId="43723" xr:uid="{00000000-0005-0000-0000-00004CD30000}"/>
    <cellStyle name="Примечание 4 3 2 6" xfId="43724" xr:uid="{00000000-0005-0000-0000-00004DD30000}"/>
    <cellStyle name="Примечание 4 3 2 6 2" xfId="43725" xr:uid="{00000000-0005-0000-0000-00004ED30000}"/>
    <cellStyle name="Примечание 4 3 2 6 3" xfId="43726" xr:uid="{00000000-0005-0000-0000-00004FD30000}"/>
    <cellStyle name="Примечание 4 3 2 7" xfId="43727" xr:uid="{00000000-0005-0000-0000-000050D30000}"/>
    <cellStyle name="Примечание 4 3 2 7 2" xfId="43728" xr:uid="{00000000-0005-0000-0000-000051D30000}"/>
    <cellStyle name="Примечание 4 3 2 7 3" xfId="43729" xr:uid="{00000000-0005-0000-0000-000052D30000}"/>
    <cellStyle name="Примечание 4 3 2 8" xfId="43730" xr:uid="{00000000-0005-0000-0000-000053D30000}"/>
    <cellStyle name="Примечание 4 3 2 8 2" xfId="43731" xr:uid="{00000000-0005-0000-0000-000054D30000}"/>
    <cellStyle name="Примечание 4 3 2 8 3" xfId="43732" xr:uid="{00000000-0005-0000-0000-000055D30000}"/>
    <cellStyle name="Примечание 4 3 2 9" xfId="43733" xr:uid="{00000000-0005-0000-0000-000056D30000}"/>
    <cellStyle name="Примечание 4 3 2 9 2" xfId="43734" xr:uid="{00000000-0005-0000-0000-000057D30000}"/>
    <cellStyle name="Примечание 4 3 2 9 3" xfId="43735" xr:uid="{00000000-0005-0000-0000-000058D30000}"/>
    <cellStyle name="Примечание 4 3 3" xfId="43736" xr:uid="{00000000-0005-0000-0000-000059D30000}"/>
    <cellStyle name="Примечание 4 3 3 10" xfId="43737" xr:uid="{00000000-0005-0000-0000-00005AD30000}"/>
    <cellStyle name="Примечание 4 3 3 2" xfId="43738" xr:uid="{00000000-0005-0000-0000-00005BD30000}"/>
    <cellStyle name="Примечание 4 3 3 2 2" xfId="43739" xr:uid="{00000000-0005-0000-0000-00005CD30000}"/>
    <cellStyle name="Примечание 4 3 3 2 3" xfId="43740" xr:uid="{00000000-0005-0000-0000-00005DD30000}"/>
    <cellStyle name="Примечание 4 3 3 3" xfId="43741" xr:uid="{00000000-0005-0000-0000-00005ED30000}"/>
    <cellStyle name="Примечание 4 3 3 3 2" xfId="43742" xr:uid="{00000000-0005-0000-0000-00005FD30000}"/>
    <cellStyle name="Примечание 4 3 3 3 3" xfId="43743" xr:uid="{00000000-0005-0000-0000-000060D30000}"/>
    <cellStyle name="Примечание 4 3 3 4" xfId="43744" xr:uid="{00000000-0005-0000-0000-000061D30000}"/>
    <cellStyle name="Примечание 4 3 3 4 2" xfId="43745" xr:uid="{00000000-0005-0000-0000-000062D30000}"/>
    <cellStyle name="Примечание 4 3 3 4 3" xfId="43746" xr:uid="{00000000-0005-0000-0000-000063D30000}"/>
    <cellStyle name="Примечание 4 3 3 5" xfId="43747" xr:uid="{00000000-0005-0000-0000-000064D30000}"/>
    <cellStyle name="Примечание 4 3 3 5 2" xfId="43748" xr:uid="{00000000-0005-0000-0000-000065D30000}"/>
    <cellStyle name="Примечание 4 3 3 5 3" xfId="43749" xr:uid="{00000000-0005-0000-0000-000066D30000}"/>
    <cellStyle name="Примечание 4 3 3 6" xfId="43750" xr:uid="{00000000-0005-0000-0000-000067D30000}"/>
    <cellStyle name="Примечание 4 3 3 6 2" xfId="43751" xr:uid="{00000000-0005-0000-0000-000068D30000}"/>
    <cellStyle name="Примечание 4 3 3 6 3" xfId="43752" xr:uid="{00000000-0005-0000-0000-000069D30000}"/>
    <cellStyle name="Примечание 4 3 3 7" xfId="43753" xr:uid="{00000000-0005-0000-0000-00006AD30000}"/>
    <cellStyle name="Примечание 4 3 3 7 2" xfId="43754" xr:uid="{00000000-0005-0000-0000-00006BD30000}"/>
    <cellStyle name="Примечание 4 3 3 7 3" xfId="43755" xr:uid="{00000000-0005-0000-0000-00006CD30000}"/>
    <cellStyle name="Примечание 4 3 3 8" xfId="43756" xr:uid="{00000000-0005-0000-0000-00006DD30000}"/>
    <cellStyle name="Примечание 4 3 3 8 2" xfId="43757" xr:uid="{00000000-0005-0000-0000-00006ED30000}"/>
    <cellStyle name="Примечание 4 3 3 8 3" xfId="43758" xr:uid="{00000000-0005-0000-0000-00006FD30000}"/>
    <cellStyle name="Примечание 4 3 3 9" xfId="43759" xr:uid="{00000000-0005-0000-0000-000070D30000}"/>
    <cellStyle name="Примечание 4 3 3 9 2" xfId="43760" xr:uid="{00000000-0005-0000-0000-000071D30000}"/>
    <cellStyle name="Примечание 4 3 3 9 3" xfId="43761" xr:uid="{00000000-0005-0000-0000-000072D30000}"/>
    <cellStyle name="Примечание 4 3 4" xfId="43762" xr:uid="{00000000-0005-0000-0000-000073D30000}"/>
    <cellStyle name="Примечание 4 3 4 10" xfId="43763" xr:uid="{00000000-0005-0000-0000-000074D30000}"/>
    <cellStyle name="Примечание 4 3 4 2" xfId="43764" xr:uid="{00000000-0005-0000-0000-000075D30000}"/>
    <cellStyle name="Примечание 4 3 4 2 2" xfId="43765" xr:uid="{00000000-0005-0000-0000-000076D30000}"/>
    <cellStyle name="Примечание 4 3 4 2 3" xfId="43766" xr:uid="{00000000-0005-0000-0000-000077D30000}"/>
    <cellStyle name="Примечание 4 3 4 3" xfId="43767" xr:uid="{00000000-0005-0000-0000-000078D30000}"/>
    <cellStyle name="Примечание 4 3 4 3 2" xfId="43768" xr:uid="{00000000-0005-0000-0000-000079D30000}"/>
    <cellStyle name="Примечание 4 3 4 3 3" xfId="43769" xr:uid="{00000000-0005-0000-0000-00007AD30000}"/>
    <cellStyle name="Примечание 4 3 4 4" xfId="43770" xr:uid="{00000000-0005-0000-0000-00007BD30000}"/>
    <cellStyle name="Примечание 4 3 4 4 2" xfId="43771" xr:uid="{00000000-0005-0000-0000-00007CD30000}"/>
    <cellStyle name="Примечание 4 3 4 4 3" xfId="43772" xr:uid="{00000000-0005-0000-0000-00007DD30000}"/>
    <cellStyle name="Примечание 4 3 4 5" xfId="43773" xr:uid="{00000000-0005-0000-0000-00007ED30000}"/>
    <cellStyle name="Примечание 4 3 4 5 2" xfId="43774" xr:uid="{00000000-0005-0000-0000-00007FD30000}"/>
    <cellStyle name="Примечание 4 3 4 5 3" xfId="43775" xr:uid="{00000000-0005-0000-0000-000080D30000}"/>
    <cellStyle name="Примечание 4 3 4 6" xfId="43776" xr:uid="{00000000-0005-0000-0000-000081D30000}"/>
    <cellStyle name="Примечание 4 3 4 6 2" xfId="43777" xr:uid="{00000000-0005-0000-0000-000082D30000}"/>
    <cellStyle name="Примечание 4 3 4 6 3" xfId="43778" xr:uid="{00000000-0005-0000-0000-000083D30000}"/>
    <cellStyle name="Примечание 4 3 4 7" xfId="43779" xr:uid="{00000000-0005-0000-0000-000084D30000}"/>
    <cellStyle name="Примечание 4 3 4 7 2" xfId="43780" xr:uid="{00000000-0005-0000-0000-000085D30000}"/>
    <cellStyle name="Примечание 4 3 4 7 3" xfId="43781" xr:uid="{00000000-0005-0000-0000-000086D30000}"/>
    <cellStyle name="Примечание 4 3 4 8" xfId="43782" xr:uid="{00000000-0005-0000-0000-000087D30000}"/>
    <cellStyle name="Примечание 4 3 4 8 2" xfId="43783" xr:uid="{00000000-0005-0000-0000-000088D30000}"/>
    <cellStyle name="Примечание 4 3 4 8 3" xfId="43784" xr:uid="{00000000-0005-0000-0000-000089D30000}"/>
    <cellStyle name="Примечание 4 3 4 9" xfId="43785" xr:uid="{00000000-0005-0000-0000-00008AD30000}"/>
    <cellStyle name="Примечание 4 3 4 9 2" xfId="43786" xr:uid="{00000000-0005-0000-0000-00008BD30000}"/>
    <cellStyle name="Примечание 4 3 4 9 3" xfId="43787" xr:uid="{00000000-0005-0000-0000-00008CD30000}"/>
    <cellStyle name="Примечание 4 3 5" xfId="43788" xr:uid="{00000000-0005-0000-0000-00008DD30000}"/>
    <cellStyle name="Примечание 4 3 5 10" xfId="43789" xr:uid="{00000000-0005-0000-0000-00008ED30000}"/>
    <cellStyle name="Примечание 4 3 5 2" xfId="43790" xr:uid="{00000000-0005-0000-0000-00008FD30000}"/>
    <cellStyle name="Примечание 4 3 5 2 2" xfId="43791" xr:uid="{00000000-0005-0000-0000-000090D30000}"/>
    <cellStyle name="Примечание 4 3 5 2 3" xfId="43792" xr:uid="{00000000-0005-0000-0000-000091D30000}"/>
    <cellStyle name="Примечание 4 3 5 3" xfId="43793" xr:uid="{00000000-0005-0000-0000-000092D30000}"/>
    <cellStyle name="Примечание 4 3 5 3 2" xfId="43794" xr:uid="{00000000-0005-0000-0000-000093D30000}"/>
    <cellStyle name="Примечание 4 3 5 3 3" xfId="43795" xr:uid="{00000000-0005-0000-0000-000094D30000}"/>
    <cellStyle name="Примечание 4 3 5 4" xfId="43796" xr:uid="{00000000-0005-0000-0000-000095D30000}"/>
    <cellStyle name="Примечание 4 3 5 4 2" xfId="43797" xr:uid="{00000000-0005-0000-0000-000096D30000}"/>
    <cellStyle name="Примечание 4 3 5 4 3" xfId="43798" xr:uid="{00000000-0005-0000-0000-000097D30000}"/>
    <cellStyle name="Примечание 4 3 5 5" xfId="43799" xr:uid="{00000000-0005-0000-0000-000098D30000}"/>
    <cellStyle name="Примечание 4 3 5 5 2" xfId="43800" xr:uid="{00000000-0005-0000-0000-000099D30000}"/>
    <cellStyle name="Примечание 4 3 5 5 3" xfId="43801" xr:uid="{00000000-0005-0000-0000-00009AD30000}"/>
    <cellStyle name="Примечание 4 3 5 6" xfId="43802" xr:uid="{00000000-0005-0000-0000-00009BD30000}"/>
    <cellStyle name="Примечание 4 3 5 6 2" xfId="43803" xr:uid="{00000000-0005-0000-0000-00009CD30000}"/>
    <cellStyle name="Примечание 4 3 5 6 3" xfId="43804" xr:uid="{00000000-0005-0000-0000-00009DD30000}"/>
    <cellStyle name="Примечание 4 3 5 7" xfId="43805" xr:uid="{00000000-0005-0000-0000-00009ED30000}"/>
    <cellStyle name="Примечание 4 3 5 7 2" xfId="43806" xr:uid="{00000000-0005-0000-0000-00009FD30000}"/>
    <cellStyle name="Примечание 4 3 5 7 3" xfId="43807" xr:uid="{00000000-0005-0000-0000-0000A0D30000}"/>
    <cellStyle name="Примечание 4 3 5 8" xfId="43808" xr:uid="{00000000-0005-0000-0000-0000A1D30000}"/>
    <cellStyle name="Примечание 4 3 5 8 2" xfId="43809" xr:uid="{00000000-0005-0000-0000-0000A2D30000}"/>
    <cellStyle name="Примечание 4 3 5 8 3" xfId="43810" xr:uid="{00000000-0005-0000-0000-0000A3D30000}"/>
    <cellStyle name="Примечание 4 3 5 9" xfId="43811" xr:uid="{00000000-0005-0000-0000-0000A4D30000}"/>
    <cellStyle name="Примечание 4 3 5 9 2" xfId="43812" xr:uid="{00000000-0005-0000-0000-0000A5D30000}"/>
    <cellStyle name="Примечание 4 3 5 9 3" xfId="43813" xr:uid="{00000000-0005-0000-0000-0000A6D30000}"/>
    <cellStyle name="Примечание 4 3 6" xfId="43814" xr:uid="{00000000-0005-0000-0000-0000A7D30000}"/>
    <cellStyle name="Примечание 4 3 6 2" xfId="43815" xr:uid="{00000000-0005-0000-0000-0000A8D30000}"/>
    <cellStyle name="Примечание 4 3 6 3" xfId="43816" xr:uid="{00000000-0005-0000-0000-0000A9D30000}"/>
    <cellStyle name="Примечание 4 3 7" xfId="43817" xr:uid="{00000000-0005-0000-0000-0000AAD30000}"/>
    <cellStyle name="Примечание 4 3 7 2" xfId="43818" xr:uid="{00000000-0005-0000-0000-0000ABD30000}"/>
    <cellStyle name="Примечание 4 3 7 3" xfId="43819" xr:uid="{00000000-0005-0000-0000-0000ACD30000}"/>
    <cellStyle name="Примечание 4 3 8" xfId="43820" xr:uid="{00000000-0005-0000-0000-0000ADD30000}"/>
    <cellStyle name="Примечание 4 3 8 2" xfId="43821" xr:uid="{00000000-0005-0000-0000-0000AED30000}"/>
    <cellStyle name="Примечание 4 3 8 3" xfId="43822" xr:uid="{00000000-0005-0000-0000-0000AFD30000}"/>
    <cellStyle name="Примечание 4 3 9" xfId="43823" xr:uid="{00000000-0005-0000-0000-0000B0D30000}"/>
    <cellStyle name="Примечание 4 3 9 2" xfId="43824" xr:uid="{00000000-0005-0000-0000-0000B1D30000}"/>
    <cellStyle name="Примечание 4 3 9 3" xfId="43825" xr:uid="{00000000-0005-0000-0000-0000B2D30000}"/>
    <cellStyle name="Примечание 4 4" xfId="15651" xr:uid="{00000000-0005-0000-0000-0000B3D30000}"/>
    <cellStyle name="Примечание 4 4 10" xfId="43826" xr:uid="{00000000-0005-0000-0000-0000B4D30000}"/>
    <cellStyle name="Примечание 4 4 10 2" xfId="43827" xr:uid="{00000000-0005-0000-0000-0000B5D30000}"/>
    <cellStyle name="Примечание 4 4 10 3" xfId="43828" xr:uid="{00000000-0005-0000-0000-0000B6D30000}"/>
    <cellStyle name="Примечание 4 4 11" xfId="43829" xr:uid="{00000000-0005-0000-0000-0000B7D30000}"/>
    <cellStyle name="Примечание 4 4 11 2" xfId="43830" xr:uid="{00000000-0005-0000-0000-0000B8D30000}"/>
    <cellStyle name="Примечание 4 4 11 3" xfId="43831" xr:uid="{00000000-0005-0000-0000-0000B9D30000}"/>
    <cellStyle name="Примечание 4 4 12" xfId="43832" xr:uid="{00000000-0005-0000-0000-0000BAD30000}"/>
    <cellStyle name="Примечание 4 4 12 2" xfId="43833" xr:uid="{00000000-0005-0000-0000-0000BBD30000}"/>
    <cellStyle name="Примечание 4 4 12 3" xfId="43834" xr:uid="{00000000-0005-0000-0000-0000BCD30000}"/>
    <cellStyle name="Примечание 4 4 13" xfId="43835" xr:uid="{00000000-0005-0000-0000-0000BDD30000}"/>
    <cellStyle name="Примечание 4 4 13 2" xfId="43836" xr:uid="{00000000-0005-0000-0000-0000BED30000}"/>
    <cellStyle name="Примечание 4 4 13 3" xfId="43837" xr:uid="{00000000-0005-0000-0000-0000BFD30000}"/>
    <cellStyle name="Примечание 4 4 14" xfId="43838" xr:uid="{00000000-0005-0000-0000-0000C0D30000}"/>
    <cellStyle name="Примечание 4 4 15" xfId="43839" xr:uid="{00000000-0005-0000-0000-0000C1D30000}"/>
    <cellStyle name="Примечание 4 4 2" xfId="43840" xr:uid="{00000000-0005-0000-0000-0000C2D30000}"/>
    <cellStyle name="Примечание 4 4 2 10" xfId="43841" xr:uid="{00000000-0005-0000-0000-0000C3D30000}"/>
    <cellStyle name="Примечание 4 4 2 2" xfId="43842" xr:uid="{00000000-0005-0000-0000-0000C4D30000}"/>
    <cellStyle name="Примечание 4 4 2 2 2" xfId="43843" xr:uid="{00000000-0005-0000-0000-0000C5D30000}"/>
    <cellStyle name="Примечание 4 4 2 2 3" xfId="43844" xr:uid="{00000000-0005-0000-0000-0000C6D30000}"/>
    <cellStyle name="Примечание 4 4 2 3" xfId="43845" xr:uid="{00000000-0005-0000-0000-0000C7D30000}"/>
    <cellStyle name="Примечание 4 4 2 3 2" xfId="43846" xr:uid="{00000000-0005-0000-0000-0000C8D30000}"/>
    <cellStyle name="Примечание 4 4 2 3 3" xfId="43847" xr:uid="{00000000-0005-0000-0000-0000C9D30000}"/>
    <cellStyle name="Примечание 4 4 2 4" xfId="43848" xr:uid="{00000000-0005-0000-0000-0000CAD30000}"/>
    <cellStyle name="Примечание 4 4 2 4 2" xfId="43849" xr:uid="{00000000-0005-0000-0000-0000CBD30000}"/>
    <cellStyle name="Примечание 4 4 2 4 3" xfId="43850" xr:uid="{00000000-0005-0000-0000-0000CCD30000}"/>
    <cellStyle name="Примечание 4 4 2 5" xfId="43851" xr:uid="{00000000-0005-0000-0000-0000CDD30000}"/>
    <cellStyle name="Примечание 4 4 2 5 2" xfId="43852" xr:uid="{00000000-0005-0000-0000-0000CED30000}"/>
    <cellStyle name="Примечание 4 4 2 5 3" xfId="43853" xr:uid="{00000000-0005-0000-0000-0000CFD30000}"/>
    <cellStyle name="Примечание 4 4 2 6" xfId="43854" xr:uid="{00000000-0005-0000-0000-0000D0D30000}"/>
    <cellStyle name="Примечание 4 4 2 6 2" xfId="43855" xr:uid="{00000000-0005-0000-0000-0000D1D30000}"/>
    <cellStyle name="Примечание 4 4 2 6 3" xfId="43856" xr:uid="{00000000-0005-0000-0000-0000D2D30000}"/>
    <cellStyle name="Примечание 4 4 2 7" xfId="43857" xr:uid="{00000000-0005-0000-0000-0000D3D30000}"/>
    <cellStyle name="Примечание 4 4 2 7 2" xfId="43858" xr:uid="{00000000-0005-0000-0000-0000D4D30000}"/>
    <cellStyle name="Примечание 4 4 2 7 3" xfId="43859" xr:uid="{00000000-0005-0000-0000-0000D5D30000}"/>
    <cellStyle name="Примечание 4 4 2 8" xfId="43860" xr:uid="{00000000-0005-0000-0000-0000D6D30000}"/>
    <cellStyle name="Примечание 4 4 2 8 2" xfId="43861" xr:uid="{00000000-0005-0000-0000-0000D7D30000}"/>
    <cellStyle name="Примечание 4 4 2 8 3" xfId="43862" xr:uid="{00000000-0005-0000-0000-0000D8D30000}"/>
    <cellStyle name="Примечание 4 4 2 9" xfId="43863" xr:uid="{00000000-0005-0000-0000-0000D9D30000}"/>
    <cellStyle name="Примечание 4 4 2 9 2" xfId="43864" xr:uid="{00000000-0005-0000-0000-0000DAD30000}"/>
    <cellStyle name="Примечание 4 4 2 9 3" xfId="43865" xr:uid="{00000000-0005-0000-0000-0000DBD30000}"/>
    <cellStyle name="Примечание 4 4 3" xfId="43866" xr:uid="{00000000-0005-0000-0000-0000DCD30000}"/>
    <cellStyle name="Примечание 4 4 3 10" xfId="43867" xr:uid="{00000000-0005-0000-0000-0000DDD30000}"/>
    <cellStyle name="Примечание 4 4 3 2" xfId="43868" xr:uid="{00000000-0005-0000-0000-0000DED30000}"/>
    <cellStyle name="Примечание 4 4 3 2 2" xfId="43869" xr:uid="{00000000-0005-0000-0000-0000DFD30000}"/>
    <cellStyle name="Примечание 4 4 3 2 3" xfId="43870" xr:uid="{00000000-0005-0000-0000-0000E0D30000}"/>
    <cellStyle name="Примечание 4 4 3 3" xfId="43871" xr:uid="{00000000-0005-0000-0000-0000E1D30000}"/>
    <cellStyle name="Примечание 4 4 3 3 2" xfId="43872" xr:uid="{00000000-0005-0000-0000-0000E2D30000}"/>
    <cellStyle name="Примечание 4 4 3 3 3" xfId="43873" xr:uid="{00000000-0005-0000-0000-0000E3D30000}"/>
    <cellStyle name="Примечание 4 4 3 4" xfId="43874" xr:uid="{00000000-0005-0000-0000-0000E4D30000}"/>
    <cellStyle name="Примечание 4 4 3 4 2" xfId="43875" xr:uid="{00000000-0005-0000-0000-0000E5D30000}"/>
    <cellStyle name="Примечание 4 4 3 4 3" xfId="43876" xr:uid="{00000000-0005-0000-0000-0000E6D30000}"/>
    <cellStyle name="Примечание 4 4 3 5" xfId="43877" xr:uid="{00000000-0005-0000-0000-0000E7D30000}"/>
    <cellStyle name="Примечание 4 4 3 5 2" xfId="43878" xr:uid="{00000000-0005-0000-0000-0000E8D30000}"/>
    <cellStyle name="Примечание 4 4 3 5 3" xfId="43879" xr:uid="{00000000-0005-0000-0000-0000E9D30000}"/>
    <cellStyle name="Примечание 4 4 3 6" xfId="43880" xr:uid="{00000000-0005-0000-0000-0000EAD30000}"/>
    <cellStyle name="Примечание 4 4 3 6 2" xfId="43881" xr:uid="{00000000-0005-0000-0000-0000EBD30000}"/>
    <cellStyle name="Примечание 4 4 3 6 3" xfId="43882" xr:uid="{00000000-0005-0000-0000-0000ECD30000}"/>
    <cellStyle name="Примечание 4 4 3 7" xfId="43883" xr:uid="{00000000-0005-0000-0000-0000EDD30000}"/>
    <cellStyle name="Примечание 4 4 3 7 2" xfId="43884" xr:uid="{00000000-0005-0000-0000-0000EED30000}"/>
    <cellStyle name="Примечание 4 4 3 7 3" xfId="43885" xr:uid="{00000000-0005-0000-0000-0000EFD30000}"/>
    <cellStyle name="Примечание 4 4 3 8" xfId="43886" xr:uid="{00000000-0005-0000-0000-0000F0D30000}"/>
    <cellStyle name="Примечание 4 4 3 8 2" xfId="43887" xr:uid="{00000000-0005-0000-0000-0000F1D30000}"/>
    <cellStyle name="Примечание 4 4 3 8 3" xfId="43888" xr:uid="{00000000-0005-0000-0000-0000F2D30000}"/>
    <cellStyle name="Примечание 4 4 3 9" xfId="43889" xr:uid="{00000000-0005-0000-0000-0000F3D30000}"/>
    <cellStyle name="Примечание 4 4 3 9 2" xfId="43890" xr:uid="{00000000-0005-0000-0000-0000F4D30000}"/>
    <cellStyle name="Примечание 4 4 3 9 3" xfId="43891" xr:uid="{00000000-0005-0000-0000-0000F5D30000}"/>
    <cellStyle name="Примечание 4 4 4" xfId="43892" xr:uid="{00000000-0005-0000-0000-0000F6D30000}"/>
    <cellStyle name="Примечание 4 4 4 10" xfId="43893" xr:uid="{00000000-0005-0000-0000-0000F7D30000}"/>
    <cellStyle name="Примечание 4 4 4 2" xfId="43894" xr:uid="{00000000-0005-0000-0000-0000F8D30000}"/>
    <cellStyle name="Примечание 4 4 4 2 2" xfId="43895" xr:uid="{00000000-0005-0000-0000-0000F9D30000}"/>
    <cellStyle name="Примечание 4 4 4 2 3" xfId="43896" xr:uid="{00000000-0005-0000-0000-0000FAD30000}"/>
    <cellStyle name="Примечание 4 4 4 3" xfId="43897" xr:uid="{00000000-0005-0000-0000-0000FBD30000}"/>
    <cellStyle name="Примечание 4 4 4 3 2" xfId="43898" xr:uid="{00000000-0005-0000-0000-0000FCD30000}"/>
    <cellStyle name="Примечание 4 4 4 3 3" xfId="43899" xr:uid="{00000000-0005-0000-0000-0000FDD30000}"/>
    <cellStyle name="Примечание 4 4 4 4" xfId="43900" xr:uid="{00000000-0005-0000-0000-0000FED30000}"/>
    <cellStyle name="Примечание 4 4 4 4 2" xfId="43901" xr:uid="{00000000-0005-0000-0000-0000FFD30000}"/>
    <cellStyle name="Примечание 4 4 4 4 3" xfId="43902" xr:uid="{00000000-0005-0000-0000-000000D40000}"/>
    <cellStyle name="Примечание 4 4 4 5" xfId="43903" xr:uid="{00000000-0005-0000-0000-000001D40000}"/>
    <cellStyle name="Примечание 4 4 4 5 2" xfId="43904" xr:uid="{00000000-0005-0000-0000-000002D40000}"/>
    <cellStyle name="Примечание 4 4 4 5 3" xfId="43905" xr:uid="{00000000-0005-0000-0000-000003D40000}"/>
    <cellStyle name="Примечание 4 4 4 6" xfId="43906" xr:uid="{00000000-0005-0000-0000-000004D40000}"/>
    <cellStyle name="Примечание 4 4 4 6 2" xfId="43907" xr:uid="{00000000-0005-0000-0000-000005D40000}"/>
    <cellStyle name="Примечание 4 4 4 6 3" xfId="43908" xr:uid="{00000000-0005-0000-0000-000006D40000}"/>
    <cellStyle name="Примечание 4 4 4 7" xfId="43909" xr:uid="{00000000-0005-0000-0000-000007D40000}"/>
    <cellStyle name="Примечание 4 4 4 7 2" xfId="43910" xr:uid="{00000000-0005-0000-0000-000008D40000}"/>
    <cellStyle name="Примечание 4 4 4 7 3" xfId="43911" xr:uid="{00000000-0005-0000-0000-000009D40000}"/>
    <cellStyle name="Примечание 4 4 4 8" xfId="43912" xr:uid="{00000000-0005-0000-0000-00000AD40000}"/>
    <cellStyle name="Примечание 4 4 4 8 2" xfId="43913" xr:uid="{00000000-0005-0000-0000-00000BD40000}"/>
    <cellStyle name="Примечание 4 4 4 8 3" xfId="43914" xr:uid="{00000000-0005-0000-0000-00000CD40000}"/>
    <cellStyle name="Примечание 4 4 4 9" xfId="43915" xr:uid="{00000000-0005-0000-0000-00000DD40000}"/>
    <cellStyle name="Примечание 4 4 4 9 2" xfId="43916" xr:uid="{00000000-0005-0000-0000-00000ED40000}"/>
    <cellStyle name="Примечание 4 4 4 9 3" xfId="43917" xr:uid="{00000000-0005-0000-0000-00000FD40000}"/>
    <cellStyle name="Примечание 4 4 5" xfId="43918" xr:uid="{00000000-0005-0000-0000-000010D40000}"/>
    <cellStyle name="Примечание 4 4 5 10" xfId="43919" xr:uid="{00000000-0005-0000-0000-000011D40000}"/>
    <cellStyle name="Примечание 4 4 5 2" xfId="43920" xr:uid="{00000000-0005-0000-0000-000012D40000}"/>
    <cellStyle name="Примечание 4 4 5 2 2" xfId="43921" xr:uid="{00000000-0005-0000-0000-000013D40000}"/>
    <cellStyle name="Примечание 4 4 5 2 3" xfId="43922" xr:uid="{00000000-0005-0000-0000-000014D40000}"/>
    <cellStyle name="Примечание 4 4 5 3" xfId="43923" xr:uid="{00000000-0005-0000-0000-000015D40000}"/>
    <cellStyle name="Примечание 4 4 5 3 2" xfId="43924" xr:uid="{00000000-0005-0000-0000-000016D40000}"/>
    <cellStyle name="Примечание 4 4 5 3 3" xfId="43925" xr:uid="{00000000-0005-0000-0000-000017D40000}"/>
    <cellStyle name="Примечание 4 4 5 4" xfId="43926" xr:uid="{00000000-0005-0000-0000-000018D40000}"/>
    <cellStyle name="Примечание 4 4 5 4 2" xfId="43927" xr:uid="{00000000-0005-0000-0000-000019D40000}"/>
    <cellStyle name="Примечание 4 4 5 4 3" xfId="43928" xr:uid="{00000000-0005-0000-0000-00001AD40000}"/>
    <cellStyle name="Примечание 4 4 5 5" xfId="43929" xr:uid="{00000000-0005-0000-0000-00001BD40000}"/>
    <cellStyle name="Примечание 4 4 5 5 2" xfId="43930" xr:uid="{00000000-0005-0000-0000-00001CD40000}"/>
    <cellStyle name="Примечание 4 4 5 5 3" xfId="43931" xr:uid="{00000000-0005-0000-0000-00001DD40000}"/>
    <cellStyle name="Примечание 4 4 5 6" xfId="43932" xr:uid="{00000000-0005-0000-0000-00001ED40000}"/>
    <cellStyle name="Примечание 4 4 5 6 2" xfId="43933" xr:uid="{00000000-0005-0000-0000-00001FD40000}"/>
    <cellStyle name="Примечание 4 4 5 6 3" xfId="43934" xr:uid="{00000000-0005-0000-0000-000020D40000}"/>
    <cellStyle name="Примечание 4 4 5 7" xfId="43935" xr:uid="{00000000-0005-0000-0000-000021D40000}"/>
    <cellStyle name="Примечание 4 4 5 7 2" xfId="43936" xr:uid="{00000000-0005-0000-0000-000022D40000}"/>
    <cellStyle name="Примечание 4 4 5 7 3" xfId="43937" xr:uid="{00000000-0005-0000-0000-000023D40000}"/>
    <cellStyle name="Примечание 4 4 5 8" xfId="43938" xr:uid="{00000000-0005-0000-0000-000024D40000}"/>
    <cellStyle name="Примечание 4 4 5 8 2" xfId="43939" xr:uid="{00000000-0005-0000-0000-000025D40000}"/>
    <cellStyle name="Примечание 4 4 5 8 3" xfId="43940" xr:uid="{00000000-0005-0000-0000-000026D40000}"/>
    <cellStyle name="Примечание 4 4 5 9" xfId="43941" xr:uid="{00000000-0005-0000-0000-000027D40000}"/>
    <cellStyle name="Примечание 4 4 5 9 2" xfId="43942" xr:uid="{00000000-0005-0000-0000-000028D40000}"/>
    <cellStyle name="Примечание 4 4 5 9 3" xfId="43943" xr:uid="{00000000-0005-0000-0000-000029D40000}"/>
    <cellStyle name="Примечание 4 4 6" xfId="43944" xr:uid="{00000000-0005-0000-0000-00002AD40000}"/>
    <cellStyle name="Примечание 4 4 6 2" xfId="43945" xr:uid="{00000000-0005-0000-0000-00002BD40000}"/>
    <cellStyle name="Примечание 4 4 6 3" xfId="43946" xr:uid="{00000000-0005-0000-0000-00002CD40000}"/>
    <cellStyle name="Примечание 4 4 7" xfId="43947" xr:uid="{00000000-0005-0000-0000-00002DD40000}"/>
    <cellStyle name="Примечание 4 4 7 2" xfId="43948" xr:uid="{00000000-0005-0000-0000-00002ED40000}"/>
    <cellStyle name="Примечание 4 4 7 3" xfId="43949" xr:uid="{00000000-0005-0000-0000-00002FD40000}"/>
    <cellStyle name="Примечание 4 4 8" xfId="43950" xr:uid="{00000000-0005-0000-0000-000030D40000}"/>
    <cellStyle name="Примечание 4 4 8 2" xfId="43951" xr:uid="{00000000-0005-0000-0000-000031D40000}"/>
    <cellStyle name="Примечание 4 4 8 3" xfId="43952" xr:uid="{00000000-0005-0000-0000-000032D40000}"/>
    <cellStyle name="Примечание 4 4 9" xfId="43953" xr:uid="{00000000-0005-0000-0000-000033D40000}"/>
    <cellStyle name="Примечание 4 4 9 2" xfId="43954" xr:uid="{00000000-0005-0000-0000-000034D40000}"/>
    <cellStyle name="Примечание 4 4 9 3" xfId="43955" xr:uid="{00000000-0005-0000-0000-000035D40000}"/>
    <cellStyle name="Примечание 4 5" xfId="15652" xr:uid="{00000000-0005-0000-0000-000036D40000}"/>
    <cellStyle name="Примечание 4 5 10" xfId="43956" xr:uid="{00000000-0005-0000-0000-000037D40000}"/>
    <cellStyle name="Примечание 4 5 10 2" xfId="43957" xr:uid="{00000000-0005-0000-0000-000038D40000}"/>
    <cellStyle name="Примечание 4 5 10 3" xfId="43958" xr:uid="{00000000-0005-0000-0000-000039D40000}"/>
    <cellStyle name="Примечание 4 5 11" xfId="43959" xr:uid="{00000000-0005-0000-0000-00003AD40000}"/>
    <cellStyle name="Примечание 4 5 11 2" xfId="43960" xr:uid="{00000000-0005-0000-0000-00003BD40000}"/>
    <cellStyle name="Примечание 4 5 11 3" xfId="43961" xr:uid="{00000000-0005-0000-0000-00003CD40000}"/>
    <cellStyle name="Примечание 4 5 12" xfId="43962" xr:uid="{00000000-0005-0000-0000-00003DD40000}"/>
    <cellStyle name="Примечание 4 5 12 2" xfId="43963" xr:uid="{00000000-0005-0000-0000-00003ED40000}"/>
    <cellStyle name="Примечание 4 5 12 3" xfId="43964" xr:uid="{00000000-0005-0000-0000-00003FD40000}"/>
    <cellStyle name="Примечание 4 5 13" xfId="43965" xr:uid="{00000000-0005-0000-0000-000040D40000}"/>
    <cellStyle name="Примечание 4 5 13 2" xfId="43966" xr:uid="{00000000-0005-0000-0000-000041D40000}"/>
    <cellStyle name="Примечание 4 5 13 3" xfId="43967" xr:uid="{00000000-0005-0000-0000-000042D40000}"/>
    <cellStyle name="Примечание 4 5 14" xfId="43968" xr:uid="{00000000-0005-0000-0000-000043D40000}"/>
    <cellStyle name="Примечание 4 5 15" xfId="43969" xr:uid="{00000000-0005-0000-0000-000044D40000}"/>
    <cellStyle name="Примечание 4 5 2" xfId="43970" xr:uid="{00000000-0005-0000-0000-000045D40000}"/>
    <cellStyle name="Примечание 4 5 2 10" xfId="43971" xr:uid="{00000000-0005-0000-0000-000046D40000}"/>
    <cellStyle name="Примечание 4 5 2 2" xfId="43972" xr:uid="{00000000-0005-0000-0000-000047D40000}"/>
    <cellStyle name="Примечание 4 5 2 2 2" xfId="43973" xr:uid="{00000000-0005-0000-0000-000048D40000}"/>
    <cellStyle name="Примечание 4 5 2 2 3" xfId="43974" xr:uid="{00000000-0005-0000-0000-000049D40000}"/>
    <cellStyle name="Примечание 4 5 2 3" xfId="43975" xr:uid="{00000000-0005-0000-0000-00004AD40000}"/>
    <cellStyle name="Примечание 4 5 2 3 2" xfId="43976" xr:uid="{00000000-0005-0000-0000-00004BD40000}"/>
    <cellStyle name="Примечание 4 5 2 3 3" xfId="43977" xr:uid="{00000000-0005-0000-0000-00004CD40000}"/>
    <cellStyle name="Примечание 4 5 2 4" xfId="43978" xr:uid="{00000000-0005-0000-0000-00004DD40000}"/>
    <cellStyle name="Примечание 4 5 2 4 2" xfId="43979" xr:uid="{00000000-0005-0000-0000-00004ED40000}"/>
    <cellStyle name="Примечание 4 5 2 4 3" xfId="43980" xr:uid="{00000000-0005-0000-0000-00004FD40000}"/>
    <cellStyle name="Примечание 4 5 2 5" xfId="43981" xr:uid="{00000000-0005-0000-0000-000050D40000}"/>
    <cellStyle name="Примечание 4 5 2 5 2" xfId="43982" xr:uid="{00000000-0005-0000-0000-000051D40000}"/>
    <cellStyle name="Примечание 4 5 2 5 3" xfId="43983" xr:uid="{00000000-0005-0000-0000-000052D40000}"/>
    <cellStyle name="Примечание 4 5 2 6" xfId="43984" xr:uid="{00000000-0005-0000-0000-000053D40000}"/>
    <cellStyle name="Примечание 4 5 2 6 2" xfId="43985" xr:uid="{00000000-0005-0000-0000-000054D40000}"/>
    <cellStyle name="Примечание 4 5 2 6 3" xfId="43986" xr:uid="{00000000-0005-0000-0000-000055D40000}"/>
    <cellStyle name="Примечание 4 5 2 7" xfId="43987" xr:uid="{00000000-0005-0000-0000-000056D40000}"/>
    <cellStyle name="Примечание 4 5 2 7 2" xfId="43988" xr:uid="{00000000-0005-0000-0000-000057D40000}"/>
    <cellStyle name="Примечание 4 5 2 7 3" xfId="43989" xr:uid="{00000000-0005-0000-0000-000058D40000}"/>
    <cellStyle name="Примечание 4 5 2 8" xfId="43990" xr:uid="{00000000-0005-0000-0000-000059D40000}"/>
    <cellStyle name="Примечание 4 5 2 8 2" xfId="43991" xr:uid="{00000000-0005-0000-0000-00005AD40000}"/>
    <cellStyle name="Примечание 4 5 2 8 3" xfId="43992" xr:uid="{00000000-0005-0000-0000-00005BD40000}"/>
    <cellStyle name="Примечание 4 5 2 9" xfId="43993" xr:uid="{00000000-0005-0000-0000-00005CD40000}"/>
    <cellStyle name="Примечание 4 5 2 9 2" xfId="43994" xr:uid="{00000000-0005-0000-0000-00005DD40000}"/>
    <cellStyle name="Примечание 4 5 2 9 3" xfId="43995" xr:uid="{00000000-0005-0000-0000-00005ED40000}"/>
    <cellStyle name="Примечание 4 5 3" xfId="43996" xr:uid="{00000000-0005-0000-0000-00005FD40000}"/>
    <cellStyle name="Примечание 4 5 3 10" xfId="43997" xr:uid="{00000000-0005-0000-0000-000060D40000}"/>
    <cellStyle name="Примечание 4 5 3 2" xfId="43998" xr:uid="{00000000-0005-0000-0000-000061D40000}"/>
    <cellStyle name="Примечание 4 5 3 2 2" xfId="43999" xr:uid="{00000000-0005-0000-0000-000062D40000}"/>
    <cellStyle name="Примечание 4 5 3 2 3" xfId="44000" xr:uid="{00000000-0005-0000-0000-000063D40000}"/>
    <cellStyle name="Примечание 4 5 3 3" xfId="44001" xr:uid="{00000000-0005-0000-0000-000064D40000}"/>
    <cellStyle name="Примечание 4 5 3 3 2" xfId="44002" xr:uid="{00000000-0005-0000-0000-000065D40000}"/>
    <cellStyle name="Примечание 4 5 3 3 3" xfId="44003" xr:uid="{00000000-0005-0000-0000-000066D40000}"/>
    <cellStyle name="Примечание 4 5 3 4" xfId="44004" xr:uid="{00000000-0005-0000-0000-000067D40000}"/>
    <cellStyle name="Примечание 4 5 3 4 2" xfId="44005" xr:uid="{00000000-0005-0000-0000-000068D40000}"/>
    <cellStyle name="Примечание 4 5 3 4 3" xfId="44006" xr:uid="{00000000-0005-0000-0000-000069D40000}"/>
    <cellStyle name="Примечание 4 5 3 5" xfId="44007" xr:uid="{00000000-0005-0000-0000-00006AD40000}"/>
    <cellStyle name="Примечание 4 5 3 5 2" xfId="44008" xr:uid="{00000000-0005-0000-0000-00006BD40000}"/>
    <cellStyle name="Примечание 4 5 3 5 3" xfId="44009" xr:uid="{00000000-0005-0000-0000-00006CD40000}"/>
    <cellStyle name="Примечание 4 5 3 6" xfId="44010" xr:uid="{00000000-0005-0000-0000-00006DD40000}"/>
    <cellStyle name="Примечание 4 5 3 6 2" xfId="44011" xr:uid="{00000000-0005-0000-0000-00006ED40000}"/>
    <cellStyle name="Примечание 4 5 3 6 3" xfId="44012" xr:uid="{00000000-0005-0000-0000-00006FD40000}"/>
    <cellStyle name="Примечание 4 5 3 7" xfId="44013" xr:uid="{00000000-0005-0000-0000-000070D40000}"/>
    <cellStyle name="Примечание 4 5 3 7 2" xfId="44014" xr:uid="{00000000-0005-0000-0000-000071D40000}"/>
    <cellStyle name="Примечание 4 5 3 7 3" xfId="44015" xr:uid="{00000000-0005-0000-0000-000072D40000}"/>
    <cellStyle name="Примечание 4 5 3 8" xfId="44016" xr:uid="{00000000-0005-0000-0000-000073D40000}"/>
    <cellStyle name="Примечание 4 5 3 8 2" xfId="44017" xr:uid="{00000000-0005-0000-0000-000074D40000}"/>
    <cellStyle name="Примечание 4 5 3 8 3" xfId="44018" xr:uid="{00000000-0005-0000-0000-000075D40000}"/>
    <cellStyle name="Примечание 4 5 3 9" xfId="44019" xr:uid="{00000000-0005-0000-0000-000076D40000}"/>
    <cellStyle name="Примечание 4 5 3 9 2" xfId="44020" xr:uid="{00000000-0005-0000-0000-000077D40000}"/>
    <cellStyle name="Примечание 4 5 3 9 3" xfId="44021" xr:uid="{00000000-0005-0000-0000-000078D40000}"/>
    <cellStyle name="Примечание 4 5 4" xfId="44022" xr:uid="{00000000-0005-0000-0000-000079D40000}"/>
    <cellStyle name="Примечание 4 5 4 10" xfId="44023" xr:uid="{00000000-0005-0000-0000-00007AD40000}"/>
    <cellStyle name="Примечание 4 5 4 2" xfId="44024" xr:uid="{00000000-0005-0000-0000-00007BD40000}"/>
    <cellStyle name="Примечание 4 5 4 2 2" xfId="44025" xr:uid="{00000000-0005-0000-0000-00007CD40000}"/>
    <cellStyle name="Примечание 4 5 4 2 3" xfId="44026" xr:uid="{00000000-0005-0000-0000-00007DD40000}"/>
    <cellStyle name="Примечание 4 5 4 3" xfId="44027" xr:uid="{00000000-0005-0000-0000-00007ED40000}"/>
    <cellStyle name="Примечание 4 5 4 3 2" xfId="44028" xr:uid="{00000000-0005-0000-0000-00007FD40000}"/>
    <cellStyle name="Примечание 4 5 4 3 3" xfId="44029" xr:uid="{00000000-0005-0000-0000-000080D40000}"/>
    <cellStyle name="Примечание 4 5 4 4" xfId="44030" xr:uid="{00000000-0005-0000-0000-000081D40000}"/>
    <cellStyle name="Примечание 4 5 4 4 2" xfId="44031" xr:uid="{00000000-0005-0000-0000-000082D40000}"/>
    <cellStyle name="Примечание 4 5 4 4 3" xfId="44032" xr:uid="{00000000-0005-0000-0000-000083D40000}"/>
    <cellStyle name="Примечание 4 5 4 5" xfId="44033" xr:uid="{00000000-0005-0000-0000-000084D40000}"/>
    <cellStyle name="Примечание 4 5 4 5 2" xfId="44034" xr:uid="{00000000-0005-0000-0000-000085D40000}"/>
    <cellStyle name="Примечание 4 5 4 5 3" xfId="44035" xr:uid="{00000000-0005-0000-0000-000086D40000}"/>
    <cellStyle name="Примечание 4 5 4 6" xfId="44036" xr:uid="{00000000-0005-0000-0000-000087D40000}"/>
    <cellStyle name="Примечание 4 5 4 6 2" xfId="44037" xr:uid="{00000000-0005-0000-0000-000088D40000}"/>
    <cellStyle name="Примечание 4 5 4 6 3" xfId="44038" xr:uid="{00000000-0005-0000-0000-000089D40000}"/>
    <cellStyle name="Примечание 4 5 4 7" xfId="44039" xr:uid="{00000000-0005-0000-0000-00008AD40000}"/>
    <cellStyle name="Примечание 4 5 4 7 2" xfId="44040" xr:uid="{00000000-0005-0000-0000-00008BD40000}"/>
    <cellStyle name="Примечание 4 5 4 7 3" xfId="44041" xr:uid="{00000000-0005-0000-0000-00008CD40000}"/>
    <cellStyle name="Примечание 4 5 4 8" xfId="44042" xr:uid="{00000000-0005-0000-0000-00008DD40000}"/>
    <cellStyle name="Примечание 4 5 4 8 2" xfId="44043" xr:uid="{00000000-0005-0000-0000-00008ED40000}"/>
    <cellStyle name="Примечание 4 5 4 8 3" xfId="44044" xr:uid="{00000000-0005-0000-0000-00008FD40000}"/>
    <cellStyle name="Примечание 4 5 4 9" xfId="44045" xr:uid="{00000000-0005-0000-0000-000090D40000}"/>
    <cellStyle name="Примечание 4 5 4 9 2" xfId="44046" xr:uid="{00000000-0005-0000-0000-000091D40000}"/>
    <cellStyle name="Примечание 4 5 4 9 3" xfId="44047" xr:uid="{00000000-0005-0000-0000-000092D40000}"/>
    <cellStyle name="Примечание 4 5 5" xfId="44048" xr:uid="{00000000-0005-0000-0000-000093D40000}"/>
    <cellStyle name="Примечание 4 5 5 10" xfId="44049" xr:uid="{00000000-0005-0000-0000-000094D40000}"/>
    <cellStyle name="Примечание 4 5 5 2" xfId="44050" xr:uid="{00000000-0005-0000-0000-000095D40000}"/>
    <cellStyle name="Примечание 4 5 5 2 2" xfId="44051" xr:uid="{00000000-0005-0000-0000-000096D40000}"/>
    <cellStyle name="Примечание 4 5 5 2 3" xfId="44052" xr:uid="{00000000-0005-0000-0000-000097D40000}"/>
    <cellStyle name="Примечание 4 5 5 3" xfId="44053" xr:uid="{00000000-0005-0000-0000-000098D40000}"/>
    <cellStyle name="Примечание 4 5 5 3 2" xfId="44054" xr:uid="{00000000-0005-0000-0000-000099D40000}"/>
    <cellStyle name="Примечание 4 5 5 3 3" xfId="44055" xr:uid="{00000000-0005-0000-0000-00009AD40000}"/>
    <cellStyle name="Примечание 4 5 5 4" xfId="44056" xr:uid="{00000000-0005-0000-0000-00009BD40000}"/>
    <cellStyle name="Примечание 4 5 5 4 2" xfId="44057" xr:uid="{00000000-0005-0000-0000-00009CD40000}"/>
    <cellStyle name="Примечание 4 5 5 4 3" xfId="44058" xr:uid="{00000000-0005-0000-0000-00009DD40000}"/>
    <cellStyle name="Примечание 4 5 5 5" xfId="44059" xr:uid="{00000000-0005-0000-0000-00009ED40000}"/>
    <cellStyle name="Примечание 4 5 5 5 2" xfId="44060" xr:uid="{00000000-0005-0000-0000-00009FD40000}"/>
    <cellStyle name="Примечание 4 5 5 5 3" xfId="44061" xr:uid="{00000000-0005-0000-0000-0000A0D40000}"/>
    <cellStyle name="Примечание 4 5 5 6" xfId="44062" xr:uid="{00000000-0005-0000-0000-0000A1D40000}"/>
    <cellStyle name="Примечание 4 5 5 6 2" xfId="44063" xr:uid="{00000000-0005-0000-0000-0000A2D40000}"/>
    <cellStyle name="Примечание 4 5 5 6 3" xfId="44064" xr:uid="{00000000-0005-0000-0000-0000A3D40000}"/>
    <cellStyle name="Примечание 4 5 5 7" xfId="44065" xr:uid="{00000000-0005-0000-0000-0000A4D40000}"/>
    <cellStyle name="Примечание 4 5 5 7 2" xfId="44066" xr:uid="{00000000-0005-0000-0000-0000A5D40000}"/>
    <cellStyle name="Примечание 4 5 5 7 3" xfId="44067" xr:uid="{00000000-0005-0000-0000-0000A6D40000}"/>
    <cellStyle name="Примечание 4 5 5 8" xfId="44068" xr:uid="{00000000-0005-0000-0000-0000A7D40000}"/>
    <cellStyle name="Примечание 4 5 5 8 2" xfId="44069" xr:uid="{00000000-0005-0000-0000-0000A8D40000}"/>
    <cellStyle name="Примечание 4 5 5 8 3" xfId="44070" xr:uid="{00000000-0005-0000-0000-0000A9D40000}"/>
    <cellStyle name="Примечание 4 5 5 9" xfId="44071" xr:uid="{00000000-0005-0000-0000-0000AAD40000}"/>
    <cellStyle name="Примечание 4 5 5 9 2" xfId="44072" xr:uid="{00000000-0005-0000-0000-0000ABD40000}"/>
    <cellStyle name="Примечание 4 5 5 9 3" xfId="44073" xr:uid="{00000000-0005-0000-0000-0000ACD40000}"/>
    <cellStyle name="Примечание 4 5 6" xfId="44074" xr:uid="{00000000-0005-0000-0000-0000ADD40000}"/>
    <cellStyle name="Примечание 4 5 6 2" xfId="44075" xr:uid="{00000000-0005-0000-0000-0000AED40000}"/>
    <cellStyle name="Примечание 4 5 6 3" xfId="44076" xr:uid="{00000000-0005-0000-0000-0000AFD40000}"/>
    <cellStyle name="Примечание 4 5 7" xfId="44077" xr:uid="{00000000-0005-0000-0000-0000B0D40000}"/>
    <cellStyle name="Примечание 4 5 7 2" xfId="44078" xr:uid="{00000000-0005-0000-0000-0000B1D40000}"/>
    <cellStyle name="Примечание 4 5 7 3" xfId="44079" xr:uid="{00000000-0005-0000-0000-0000B2D40000}"/>
    <cellStyle name="Примечание 4 5 8" xfId="44080" xr:uid="{00000000-0005-0000-0000-0000B3D40000}"/>
    <cellStyle name="Примечание 4 5 8 2" xfId="44081" xr:uid="{00000000-0005-0000-0000-0000B4D40000}"/>
    <cellStyle name="Примечание 4 5 8 3" xfId="44082" xr:uid="{00000000-0005-0000-0000-0000B5D40000}"/>
    <cellStyle name="Примечание 4 5 9" xfId="44083" xr:uid="{00000000-0005-0000-0000-0000B6D40000}"/>
    <cellStyle name="Примечание 4 5 9 2" xfId="44084" xr:uid="{00000000-0005-0000-0000-0000B7D40000}"/>
    <cellStyle name="Примечание 4 5 9 3" xfId="44085" xr:uid="{00000000-0005-0000-0000-0000B8D40000}"/>
    <cellStyle name="Примечание 4 6" xfId="15653" xr:uid="{00000000-0005-0000-0000-0000B9D40000}"/>
    <cellStyle name="Примечание 4 6 10" xfId="44086" xr:uid="{00000000-0005-0000-0000-0000BAD40000}"/>
    <cellStyle name="Примечание 4 6 10 2" xfId="44087" xr:uid="{00000000-0005-0000-0000-0000BBD40000}"/>
    <cellStyle name="Примечание 4 6 10 3" xfId="44088" xr:uid="{00000000-0005-0000-0000-0000BCD40000}"/>
    <cellStyle name="Примечание 4 6 11" xfId="44089" xr:uid="{00000000-0005-0000-0000-0000BDD40000}"/>
    <cellStyle name="Примечание 4 6 11 2" xfId="44090" xr:uid="{00000000-0005-0000-0000-0000BED40000}"/>
    <cellStyle name="Примечание 4 6 11 3" xfId="44091" xr:uid="{00000000-0005-0000-0000-0000BFD40000}"/>
    <cellStyle name="Примечание 4 6 12" xfId="44092" xr:uid="{00000000-0005-0000-0000-0000C0D40000}"/>
    <cellStyle name="Примечание 4 6 12 2" xfId="44093" xr:uid="{00000000-0005-0000-0000-0000C1D40000}"/>
    <cellStyle name="Примечание 4 6 12 3" xfId="44094" xr:uid="{00000000-0005-0000-0000-0000C2D40000}"/>
    <cellStyle name="Примечание 4 6 13" xfId="44095" xr:uid="{00000000-0005-0000-0000-0000C3D40000}"/>
    <cellStyle name="Примечание 4 6 13 2" xfId="44096" xr:uid="{00000000-0005-0000-0000-0000C4D40000}"/>
    <cellStyle name="Примечание 4 6 13 3" xfId="44097" xr:uid="{00000000-0005-0000-0000-0000C5D40000}"/>
    <cellStyle name="Примечание 4 6 14" xfId="44098" xr:uid="{00000000-0005-0000-0000-0000C6D40000}"/>
    <cellStyle name="Примечание 4 6 15" xfId="44099" xr:uid="{00000000-0005-0000-0000-0000C7D40000}"/>
    <cellStyle name="Примечание 4 6 2" xfId="44100" xr:uid="{00000000-0005-0000-0000-0000C8D40000}"/>
    <cellStyle name="Примечание 4 6 2 10" xfId="44101" xr:uid="{00000000-0005-0000-0000-0000C9D40000}"/>
    <cellStyle name="Примечание 4 6 2 2" xfId="44102" xr:uid="{00000000-0005-0000-0000-0000CAD40000}"/>
    <cellStyle name="Примечание 4 6 2 2 2" xfId="44103" xr:uid="{00000000-0005-0000-0000-0000CBD40000}"/>
    <cellStyle name="Примечание 4 6 2 2 3" xfId="44104" xr:uid="{00000000-0005-0000-0000-0000CCD40000}"/>
    <cellStyle name="Примечание 4 6 2 3" xfId="44105" xr:uid="{00000000-0005-0000-0000-0000CDD40000}"/>
    <cellStyle name="Примечание 4 6 2 3 2" xfId="44106" xr:uid="{00000000-0005-0000-0000-0000CED40000}"/>
    <cellStyle name="Примечание 4 6 2 3 3" xfId="44107" xr:uid="{00000000-0005-0000-0000-0000CFD40000}"/>
    <cellStyle name="Примечание 4 6 2 4" xfId="44108" xr:uid="{00000000-0005-0000-0000-0000D0D40000}"/>
    <cellStyle name="Примечание 4 6 2 4 2" xfId="44109" xr:uid="{00000000-0005-0000-0000-0000D1D40000}"/>
    <cellStyle name="Примечание 4 6 2 4 3" xfId="44110" xr:uid="{00000000-0005-0000-0000-0000D2D40000}"/>
    <cellStyle name="Примечание 4 6 2 5" xfId="44111" xr:uid="{00000000-0005-0000-0000-0000D3D40000}"/>
    <cellStyle name="Примечание 4 6 2 5 2" xfId="44112" xr:uid="{00000000-0005-0000-0000-0000D4D40000}"/>
    <cellStyle name="Примечание 4 6 2 5 3" xfId="44113" xr:uid="{00000000-0005-0000-0000-0000D5D40000}"/>
    <cellStyle name="Примечание 4 6 2 6" xfId="44114" xr:uid="{00000000-0005-0000-0000-0000D6D40000}"/>
    <cellStyle name="Примечание 4 6 2 6 2" xfId="44115" xr:uid="{00000000-0005-0000-0000-0000D7D40000}"/>
    <cellStyle name="Примечание 4 6 2 6 3" xfId="44116" xr:uid="{00000000-0005-0000-0000-0000D8D40000}"/>
    <cellStyle name="Примечание 4 6 2 7" xfId="44117" xr:uid="{00000000-0005-0000-0000-0000D9D40000}"/>
    <cellStyle name="Примечание 4 6 2 7 2" xfId="44118" xr:uid="{00000000-0005-0000-0000-0000DAD40000}"/>
    <cellStyle name="Примечание 4 6 2 7 3" xfId="44119" xr:uid="{00000000-0005-0000-0000-0000DBD40000}"/>
    <cellStyle name="Примечание 4 6 2 8" xfId="44120" xr:uid="{00000000-0005-0000-0000-0000DCD40000}"/>
    <cellStyle name="Примечание 4 6 2 8 2" xfId="44121" xr:uid="{00000000-0005-0000-0000-0000DDD40000}"/>
    <cellStyle name="Примечание 4 6 2 8 3" xfId="44122" xr:uid="{00000000-0005-0000-0000-0000DED40000}"/>
    <cellStyle name="Примечание 4 6 2 9" xfId="44123" xr:uid="{00000000-0005-0000-0000-0000DFD40000}"/>
    <cellStyle name="Примечание 4 6 2 9 2" xfId="44124" xr:uid="{00000000-0005-0000-0000-0000E0D40000}"/>
    <cellStyle name="Примечание 4 6 2 9 3" xfId="44125" xr:uid="{00000000-0005-0000-0000-0000E1D40000}"/>
    <cellStyle name="Примечание 4 6 3" xfId="44126" xr:uid="{00000000-0005-0000-0000-0000E2D40000}"/>
    <cellStyle name="Примечание 4 6 3 10" xfId="44127" xr:uid="{00000000-0005-0000-0000-0000E3D40000}"/>
    <cellStyle name="Примечание 4 6 3 2" xfId="44128" xr:uid="{00000000-0005-0000-0000-0000E4D40000}"/>
    <cellStyle name="Примечание 4 6 3 2 2" xfId="44129" xr:uid="{00000000-0005-0000-0000-0000E5D40000}"/>
    <cellStyle name="Примечание 4 6 3 2 3" xfId="44130" xr:uid="{00000000-0005-0000-0000-0000E6D40000}"/>
    <cellStyle name="Примечание 4 6 3 3" xfId="44131" xr:uid="{00000000-0005-0000-0000-0000E7D40000}"/>
    <cellStyle name="Примечание 4 6 3 3 2" xfId="44132" xr:uid="{00000000-0005-0000-0000-0000E8D40000}"/>
    <cellStyle name="Примечание 4 6 3 3 3" xfId="44133" xr:uid="{00000000-0005-0000-0000-0000E9D40000}"/>
    <cellStyle name="Примечание 4 6 3 4" xfId="44134" xr:uid="{00000000-0005-0000-0000-0000EAD40000}"/>
    <cellStyle name="Примечание 4 6 3 4 2" xfId="44135" xr:uid="{00000000-0005-0000-0000-0000EBD40000}"/>
    <cellStyle name="Примечание 4 6 3 4 3" xfId="44136" xr:uid="{00000000-0005-0000-0000-0000ECD40000}"/>
    <cellStyle name="Примечание 4 6 3 5" xfId="44137" xr:uid="{00000000-0005-0000-0000-0000EDD40000}"/>
    <cellStyle name="Примечание 4 6 3 5 2" xfId="44138" xr:uid="{00000000-0005-0000-0000-0000EED40000}"/>
    <cellStyle name="Примечание 4 6 3 5 3" xfId="44139" xr:uid="{00000000-0005-0000-0000-0000EFD40000}"/>
    <cellStyle name="Примечание 4 6 3 6" xfId="44140" xr:uid="{00000000-0005-0000-0000-0000F0D40000}"/>
    <cellStyle name="Примечание 4 6 3 6 2" xfId="44141" xr:uid="{00000000-0005-0000-0000-0000F1D40000}"/>
    <cellStyle name="Примечание 4 6 3 6 3" xfId="44142" xr:uid="{00000000-0005-0000-0000-0000F2D40000}"/>
    <cellStyle name="Примечание 4 6 3 7" xfId="44143" xr:uid="{00000000-0005-0000-0000-0000F3D40000}"/>
    <cellStyle name="Примечание 4 6 3 7 2" xfId="44144" xr:uid="{00000000-0005-0000-0000-0000F4D40000}"/>
    <cellStyle name="Примечание 4 6 3 7 3" xfId="44145" xr:uid="{00000000-0005-0000-0000-0000F5D40000}"/>
    <cellStyle name="Примечание 4 6 3 8" xfId="44146" xr:uid="{00000000-0005-0000-0000-0000F6D40000}"/>
    <cellStyle name="Примечание 4 6 3 8 2" xfId="44147" xr:uid="{00000000-0005-0000-0000-0000F7D40000}"/>
    <cellStyle name="Примечание 4 6 3 8 3" xfId="44148" xr:uid="{00000000-0005-0000-0000-0000F8D40000}"/>
    <cellStyle name="Примечание 4 6 3 9" xfId="44149" xr:uid="{00000000-0005-0000-0000-0000F9D40000}"/>
    <cellStyle name="Примечание 4 6 3 9 2" xfId="44150" xr:uid="{00000000-0005-0000-0000-0000FAD40000}"/>
    <cellStyle name="Примечание 4 6 3 9 3" xfId="44151" xr:uid="{00000000-0005-0000-0000-0000FBD40000}"/>
    <cellStyle name="Примечание 4 6 4" xfId="44152" xr:uid="{00000000-0005-0000-0000-0000FCD40000}"/>
    <cellStyle name="Примечание 4 6 4 10" xfId="44153" xr:uid="{00000000-0005-0000-0000-0000FDD40000}"/>
    <cellStyle name="Примечание 4 6 4 2" xfId="44154" xr:uid="{00000000-0005-0000-0000-0000FED40000}"/>
    <cellStyle name="Примечание 4 6 4 2 2" xfId="44155" xr:uid="{00000000-0005-0000-0000-0000FFD40000}"/>
    <cellStyle name="Примечание 4 6 4 2 3" xfId="44156" xr:uid="{00000000-0005-0000-0000-000000D50000}"/>
    <cellStyle name="Примечание 4 6 4 3" xfId="44157" xr:uid="{00000000-0005-0000-0000-000001D50000}"/>
    <cellStyle name="Примечание 4 6 4 3 2" xfId="44158" xr:uid="{00000000-0005-0000-0000-000002D50000}"/>
    <cellStyle name="Примечание 4 6 4 3 3" xfId="44159" xr:uid="{00000000-0005-0000-0000-000003D50000}"/>
    <cellStyle name="Примечание 4 6 4 4" xfId="44160" xr:uid="{00000000-0005-0000-0000-000004D50000}"/>
    <cellStyle name="Примечание 4 6 4 4 2" xfId="44161" xr:uid="{00000000-0005-0000-0000-000005D50000}"/>
    <cellStyle name="Примечание 4 6 4 4 3" xfId="44162" xr:uid="{00000000-0005-0000-0000-000006D50000}"/>
    <cellStyle name="Примечание 4 6 4 5" xfId="44163" xr:uid="{00000000-0005-0000-0000-000007D50000}"/>
    <cellStyle name="Примечание 4 6 4 5 2" xfId="44164" xr:uid="{00000000-0005-0000-0000-000008D50000}"/>
    <cellStyle name="Примечание 4 6 4 5 3" xfId="44165" xr:uid="{00000000-0005-0000-0000-000009D50000}"/>
    <cellStyle name="Примечание 4 6 4 6" xfId="44166" xr:uid="{00000000-0005-0000-0000-00000AD50000}"/>
    <cellStyle name="Примечание 4 6 4 6 2" xfId="44167" xr:uid="{00000000-0005-0000-0000-00000BD50000}"/>
    <cellStyle name="Примечание 4 6 4 6 3" xfId="44168" xr:uid="{00000000-0005-0000-0000-00000CD50000}"/>
    <cellStyle name="Примечание 4 6 4 7" xfId="44169" xr:uid="{00000000-0005-0000-0000-00000DD50000}"/>
    <cellStyle name="Примечание 4 6 4 7 2" xfId="44170" xr:uid="{00000000-0005-0000-0000-00000ED50000}"/>
    <cellStyle name="Примечание 4 6 4 7 3" xfId="44171" xr:uid="{00000000-0005-0000-0000-00000FD50000}"/>
    <cellStyle name="Примечание 4 6 4 8" xfId="44172" xr:uid="{00000000-0005-0000-0000-000010D50000}"/>
    <cellStyle name="Примечание 4 6 4 8 2" xfId="44173" xr:uid="{00000000-0005-0000-0000-000011D50000}"/>
    <cellStyle name="Примечание 4 6 4 8 3" xfId="44174" xr:uid="{00000000-0005-0000-0000-000012D50000}"/>
    <cellStyle name="Примечание 4 6 4 9" xfId="44175" xr:uid="{00000000-0005-0000-0000-000013D50000}"/>
    <cellStyle name="Примечание 4 6 4 9 2" xfId="44176" xr:uid="{00000000-0005-0000-0000-000014D50000}"/>
    <cellStyle name="Примечание 4 6 4 9 3" xfId="44177" xr:uid="{00000000-0005-0000-0000-000015D50000}"/>
    <cellStyle name="Примечание 4 6 5" xfId="44178" xr:uid="{00000000-0005-0000-0000-000016D50000}"/>
    <cellStyle name="Примечание 4 6 5 10" xfId="44179" xr:uid="{00000000-0005-0000-0000-000017D50000}"/>
    <cellStyle name="Примечание 4 6 5 2" xfId="44180" xr:uid="{00000000-0005-0000-0000-000018D50000}"/>
    <cellStyle name="Примечание 4 6 5 2 2" xfId="44181" xr:uid="{00000000-0005-0000-0000-000019D50000}"/>
    <cellStyle name="Примечание 4 6 5 2 3" xfId="44182" xr:uid="{00000000-0005-0000-0000-00001AD50000}"/>
    <cellStyle name="Примечание 4 6 5 3" xfId="44183" xr:uid="{00000000-0005-0000-0000-00001BD50000}"/>
    <cellStyle name="Примечание 4 6 5 3 2" xfId="44184" xr:uid="{00000000-0005-0000-0000-00001CD50000}"/>
    <cellStyle name="Примечание 4 6 5 3 3" xfId="44185" xr:uid="{00000000-0005-0000-0000-00001DD50000}"/>
    <cellStyle name="Примечание 4 6 5 4" xfId="44186" xr:uid="{00000000-0005-0000-0000-00001ED50000}"/>
    <cellStyle name="Примечание 4 6 5 4 2" xfId="44187" xr:uid="{00000000-0005-0000-0000-00001FD50000}"/>
    <cellStyle name="Примечание 4 6 5 4 3" xfId="44188" xr:uid="{00000000-0005-0000-0000-000020D50000}"/>
    <cellStyle name="Примечание 4 6 5 5" xfId="44189" xr:uid="{00000000-0005-0000-0000-000021D50000}"/>
    <cellStyle name="Примечание 4 6 5 5 2" xfId="44190" xr:uid="{00000000-0005-0000-0000-000022D50000}"/>
    <cellStyle name="Примечание 4 6 5 5 3" xfId="44191" xr:uid="{00000000-0005-0000-0000-000023D50000}"/>
    <cellStyle name="Примечание 4 6 5 6" xfId="44192" xr:uid="{00000000-0005-0000-0000-000024D50000}"/>
    <cellStyle name="Примечание 4 6 5 6 2" xfId="44193" xr:uid="{00000000-0005-0000-0000-000025D50000}"/>
    <cellStyle name="Примечание 4 6 5 6 3" xfId="44194" xr:uid="{00000000-0005-0000-0000-000026D50000}"/>
    <cellStyle name="Примечание 4 6 5 7" xfId="44195" xr:uid="{00000000-0005-0000-0000-000027D50000}"/>
    <cellStyle name="Примечание 4 6 5 7 2" xfId="44196" xr:uid="{00000000-0005-0000-0000-000028D50000}"/>
    <cellStyle name="Примечание 4 6 5 7 3" xfId="44197" xr:uid="{00000000-0005-0000-0000-000029D50000}"/>
    <cellStyle name="Примечание 4 6 5 8" xfId="44198" xr:uid="{00000000-0005-0000-0000-00002AD50000}"/>
    <cellStyle name="Примечание 4 6 5 8 2" xfId="44199" xr:uid="{00000000-0005-0000-0000-00002BD50000}"/>
    <cellStyle name="Примечание 4 6 5 8 3" xfId="44200" xr:uid="{00000000-0005-0000-0000-00002CD50000}"/>
    <cellStyle name="Примечание 4 6 5 9" xfId="44201" xr:uid="{00000000-0005-0000-0000-00002DD50000}"/>
    <cellStyle name="Примечание 4 6 5 9 2" xfId="44202" xr:uid="{00000000-0005-0000-0000-00002ED50000}"/>
    <cellStyle name="Примечание 4 6 5 9 3" xfId="44203" xr:uid="{00000000-0005-0000-0000-00002FD50000}"/>
    <cellStyle name="Примечание 4 6 6" xfId="44204" xr:uid="{00000000-0005-0000-0000-000030D50000}"/>
    <cellStyle name="Примечание 4 6 6 2" xfId="44205" xr:uid="{00000000-0005-0000-0000-000031D50000}"/>
    <cellStyle name="Примечание 4 6 6 3" xfId="44206" xr:uid="{00000000-0005-0000-0000-000032D50000}"/>
    <cellStyle name="Примечание 4 6 7" xfId="44207" xr:uid="{00000000-0005-0000-0000-000033D50000}"/>
    <cellStyle name="Примечание 4 6 7 2" xfId="44208" xr:uid="{00000000-0005-0000-0000-000034D50000}"/>
    <cellStyle name="Примечание 4 6 7 3" xfId="44209" xr:uid="{00000000-0005-0000-0000-000035D50000}"/>
    <cellStyle name="Примечание 4 6 8" xfId="44210" xr:uid="{00000000-0005-0000-0000-000036D50000}"/>
    <cellStyle name="Примечание 4 6 8 2" xfId="44211" xr:uid="{00000000-0005-0000-0000-000037D50000}"/>
    <cellStyle name="Примечание 4 6 8 3" xfId="44212" xr:uid="{00000000-0005-0000-0000-000038D50000}"/>
    <cellStyle name="Примечание 4 6 9" xfId="44213" xr:uid="{00000000-0005-0000-0000-000039D50000}"/>
    <cellStyle name="Примечание 4 6 9 2" xfId="44214" xr:uid="{00000000-0005-0000-0000-00003AD50000}"/>
    <cellStyle name="Примечание 4 6 9 3" xfId="44215" xr:uid="{00000000-0005-0000-0000-00003BD50000}"/>
    <cellStyle name="Примечание 4 7" xfId="15654" xr:uid="{00000000-0005-0000-0000-00003CD50000}"/>
    <cellStyle name="Примечание 4 7 10" xfId="44216" xr:uid="{00000000-0005-0000-0000-00003DD50000}"/>
    <cellStyle name="Примечание 4 7 10 2" xfId="44217" xr:uid="{00000000-0005-0000-0000-00003ED50000}"/>
    <cellStyle name="Примечание 4 7 10 3" xfId="44218" xr:uid="{00000000-0005-0000-0000-00003FD50000}"/>
    <cellStyle name="Примечание 4 7 11" xfId="44219" xr:uid="{00000000-0005-0000-0000-000040D50000}"/>
    <cellStyle name="Примечание 4 7 11 2" xfId="44220" xr:uid="{00000000-0005-0000-0000-000041D50000}"/>
    <cellStyle name="Примечание 4 7 11 3" xfId="44221" xr:uid="{00000000-0005-0000-0000-000042D50000}"/>
    <cellStyle name="Примечание 4 7 12" xfId="44222" xr:uid="{00000000-0005-0000-0000-000043D50000}"/>
    <cellStyle name="Примечание 4 7 12 2" xfId="44223" xr:uid="{00000000-0005-0000-0000-000044D50000}"/>
    <cellStyle name="Примечание 4 7 12 3" xfId="44224" xr:uid="{00000000-0005-0000-0000-000045D50000}"/>
    <cellStyle name="Примечание 4 7 13" xfId="44225" xr:uid="{00000000-0005-0000-0000-000046D50000}"/>
    <cellStyle name="Примечание 4 7 13 2" xfId="44226" xr:uid="{00000000-0005-0000-0000-000047D50000}"/>
    <cellStyle name="Примечание 4 7 13 3" xfId="44227" xr:uid="{00000000-0005-0000-0000-000048D50000}"/>
    <cellStyle name="Примечание 4 7 14" xfId="44228" xr:uid="{00000000-0005-0000-0000-000049D50000}"/>
    <cellStyle name="Примечание 4 7 15" xfId="44229" xr:uid="{00000000-0005-0000-0000-00004AD50000}"/>
    <cellStyle name="Примечание 4 7 2" xfId="44230" xr:uid="{00000000-0005-0000-0000-00004BD50000}"/>
    <cellStyle name="Примечание 4 7 2 10" xfId="44231" xr:uid="{00000000-0005-0000-0000-00004CD50000}"/>
    <cellStyle name="Примечание 4 7 2 2" xfId="44232" xr:uid="{00000000-0005-0000-0000-00004DD50000}"/>
    <cellStyle name="Примечание 4 7 2 2 2" xfId="44233" xr:uid="{00000000-0005-0000-0000-00004ED50000}"/>
    <cellStyle name="Примечание 4 7 2 2 3" xfId="44234" xr:uid="{00000000-0005-0000-0000-00004FD50000}"/>
    <cellStyle name="Примечание 4 7 2 3" xfId="44235" xr:uid="{00000000-0005-0000-0000-000050D50000}"/>
    <cellStyle name="Примечание 4 7 2 3 2" xfId="44236" xr:uid="{00000000-0005-0000-0000-000051D50000}"/>
    <cellStyle name="Примечание 4 7 2 3 3" xfId="44237" xr:uid="{00000000-0005-0000-0000-000052D50000}"/>
    <cellStyle name="Примечание 4 7 2 4" xfId="44238" xr:uid="{00000000-0005-0000-0000-000053D50000}"/>
    <cellStyle name="Примечание 4 7 2 4 2" xfId="44239" xr:uid="{00000000-0005-0000-0000-000054D50000}"/>
    <cellStyle name="Примечание 4 7 2 4 3" xfId="44240" xr:uid="{00000000-0005-0000-0000-000055D50000}"/>
    <cellStyle name="Примечание 4 7 2 5" xfId="44241" xr:uid="{00000000-0005-0000-0000-000056D50000}"/>
    <cellStyle name="Примечание 4 7 2 5 2" xfId="44242" xr:uid="{00000000-0005-0000-0000-000057D50000}"/>
    <cellStyle name="Примечание 4 7 2 5 3" xfId="44243" xr:uid="{00000000-0005-0000-0000-000058D50000}"/>
    <cellStyle name="Примечание 4 7 2 6" xfId="44244" xr:uid="{00000000-0005-0000-0000-000059D50000}"/>
    <cellStyle name="Примечание 4 7 2 6 2" xfId="44245" xr:uid="{00000000-0005-0000-0000-00005AD50000}"/>
    <cellStyle name="Примечание 4 7 2 6 3" xfId="44246" xr:uid="{00000000-0005-0000-0000-00005BD50000}"/>
    <cellStyle name="Примечание 4 7 2 7" xfId="44247" xr:uid="{00000000-0005-0000-0000-00005CD50000}"/>
    <cellStyle name="Примечание 4 7 2 7 2" xfId="44248" xr:uid="{00000000-0005-0000-0000-00005DD50000}"/>
    <cellStyle name="Примечание 4 7 2 7 3" xfId="44249" xr:uid="{00000000-0005-0000-0000-00005ED50000}"/>
    <cellStyle name="Примечание 4 7 2 8" xfId="44250" xr:uid="{00000000-0005-0000-0000-00005FD50000}"/>
    <cellStyle name="Примечание 4 7 2 8 2" xfId="44251" xr:uid="{00000000-0005-0000-0000-000060D50000}"/>
    <cellStyle name="Примечание 4 7 2 8 3" xfId="44252" xr:uid="{00000000-0005-0000-0000-000061D50000}"/>
    <cellStyle name="Примечание 4 7 2 9" xfId="44253" xr:uid="{00000000-0005-0000-0000-000062D50000}"/>
    <cellStyle name="Примечание 4 7 2 9 2" xfId="44254" xr:uid="{00000000-0005-0000-0000-000063D50000}"/>
    <cellStyle name="Примечание 4 7 2 9 3" xfId="44255" xr:uid="{00000000-0005-0000-0000-000064D50000}"/>
    <cellStyle name="Примечание 4 7 3" xfId="44256" xr:uid="{00000000-0005-0000-0000-000065D50000}"/>
    <cellStyle name="Примечание 4 7 3 10" xfId="44257" xr:uid="{00000000-0005-0000-0000-000066D50000}"/>
    <cellStyle name="Примечание 4 7 3 2" xfId="44258" xr:uid="{00000000-0005-0000-0000-000067D50000}"/>
    <cellStyle name="Примечание 4 7 3 2 2" xfId="44259" xr:uid="{00000000-0005-0000-0000-000068D50000}"/>
    <cellStyle name="Примечание 4 7 3 2 3" xfId="44260" xr:uid="{00000000-0005-0000-0000-000069D50000}"/>
    <cellStyle name="Примечание 4 7 3 3" xfId="44261" xr:uid="{00000000-0005-0000-0000-00006AD50000}"/>
    <cellStyle name="Примечание 4 7 3 3 2" xfId="44262" xr:uid="{00000000-0005-0000-0000-00006BD50000}"/>
    <cellStyle name="Примечание 4 7 3 3 3" xfId="44263" xr:uid="{00000000-0005-0000-0000-00006CD50000}"/>
    <cellStyle name="Примечание 4 7 3 4" xfId="44264" xr:uid="{00000000-0005-0000-0000-00006DD50000}"/>
    <cellStyle name="Примечание 4 7 3 4 2" xfId="44265" xr:uid="{00000000-0005-0000-0000-00006ED50000}"/>
    <cellStyle name="Примечание 4 7 3 4 3" xfId="44266" xr:uid="{00000000-0005-0000-0000-00006FD50000}"/>
    <cellStyle name="Примечание 4 7 3 5" xfId="44267" xr:uid="{00000000-0005-0000-0000-000070D50000}"/>
    <cellStyle name="Примечание 4 7 3 5 2" xfId="44268" xr:uid="{00000000-0005-0000-0000-000071D50000}"/>
    <cellStyle name="Примечание 4 7 3 5 3" xfId="44269" xr:uid="{00000000-0005-0000-0000-000072D50000}"/>
    <cellStyle name="Примечание 4 7 3 6" xfId="44270" xr:uid="{00000000-0005-0000-0000-000073D50000}"/>
    <cellStyle name="Примечание 4 7 3 6 2" xfId="44271" xr:uid="{00000000-0005-0000-0000-000074D50000}"/>
    <cellStyle name="Примечание 4 7 3 6 3" xfId="44272" xr:uid="{00000000-0005-0000-0000-000075D50000}"/>
    <cellStyle name="Примечание 4 7 3 7" xfId="44273" xr:uid="{00000000-0005-0000-0000-000076D50000}"/>
    <cellStyle name="Примечание 4 7 3 7 2" xfId="44274" xr:uid="{00000000-0005-0000-0000-000077D50000}"/>
    <cellStyle name="Примечание 4 7 3 7 3" xfId="44275" xr:uid="{00000000-0005-0000-0000-000078D50000}"/>
    <cellStyle name="Примечание 4 7 3 8" xfId="44276" xr:uid="{00000000-0005-0000-0000-000079D50000}"/>
    <cellStyle name="Примечание 4 7 3 8 2" xfId="44277" xr:uid="{00000000-0005-0000-0000-00007AD50000}"/>
    <cellStyle name="Примечание 4 7 3 8 3" xfId="44278" xr:uid="{00000000-0005-0000-0000-00007BD50000}"/>
    <cellStyle name="Примечание 4 7 3 9" xfId="44279" xr:uid="{00000000-0005-0000-0000-00007CD50000}"/>
    <cellStyle name="Примечание 4 7 3 9 2" xfId="44280" xr:uid="{00000000-0005-0000-0000-00007DD50000}"/>
    <cellStyle name="Примечание 4 7 3 9 3" xfId="44281" xr:uid="{00000000-0005-0000-0000-00007ED50000}"/>
    <cellStyle name="Примечание 4 7 4" xfId="44282" xr:uid="{00000000-0005-0000-0000-00007FD50000}"/>
    <cellStyle name="Примечание 4 7 4 10" xfId="44283" xr:uid="{00000000-0005-0000-0000-000080D50000}"/>
    <cellStyle name="Примечание 4 7 4 2" xfId="44284" xr:uid="{00000000-0005-0000-0000-000081D50000}"/>
    <cellStyle name="Примечание 4 7 4 2 2" xfId="44285" xr:uid="{00000000-0005-0000-0000-000082D50000}"/>
    <cellStyle name="Примечание 4 7 4 2 3" xfId="44286" xr:uid="{00000000-0005-0000-0000-000083D50000}"/>
    <cellStyle name="Примечание 4 7 4 3" xfId="44287" xr:uid="{00000000-0005-0000-0000-000084D50000}"/>
    <cellStyle name="Примечание 4 7 4 3 2" xfId="44288" xr:uid="{00000000-0005-0000-0000-000085D50000}"/>
    <cellStyle name="Примечание 4 7 4 3 3" xfId="44289" xr:uid="{00000000-0005-0000-0000-000086D50000}"/>
    <cellStyle name="Примечание 4 7 4 4" xfId="44290" xr:uid="{00000000-0005-0000-0000-000087D50000}"/>
    <cellStyle name="Примечание 4 7 4 4 2" xfId="44291" xr:uid="{00000000-0005-0000-0000-000088D50000}"/>
    <cellStyle name="Примечание 4 7 4 4 3" xfId="44292" xr:uid="{00000000-0005-0000-0000-000089D50000}"/>
    <cellStyle name="Примечание 4 7 4 5" xfId="44293" xr:uid="{00000000-0005-0000-0000-00008AD50000}"/>
    <cellStyle name="Примечание 4 7 4 5 2" xfId="44294" xr:uid="{00000000-0005-0000-0000-00008BD50000}"/>
    <cellStyle name="Примечание 4 7 4 5 3" xfId="44295" xr:uid="{00000000-0005-0000-0000-00008CD50000}"/>
    <cellStyle name="Примечание 4 7 4 6" xfId="44296" xr:uid="{00000000-0005-0000-0000-00008DD50000}"/>
    <cellStyle name="Примечание 4 7 4 6 2" xfId="44297" xr:uid="{00000000-0005-0000-0000-00008ED50000}"/>
    <cellStyle name="Примечание 4 7 4 6 3" xfId="44298" xr:uid="{00000000-0005-0000-0000-00008FD50000}"/>
    <cellStyle name="Примечание 4 7 4 7" xfId="44299" xr:uid="{00000000-0005-0000-0000-000090D50000}"/>
    <cellStyle name="Примечание 4 7 4 7 2" xfId="44300" xr:uid="{00000000-0005-0000-0000-000091D50000}"/>
    <cellStyle name="Примечание 4 7 4 7 3" xfId="44301" xr:uid="{00000000-0005-0000-0000-000092D50000}"/>
    <cellStyle name="Примечание 4 7 4 8" xfId="44302" xr:uid="{00000000-0005-0000-0000-000093D50000}"/>
    <cellStyle name="Примечание 4 7 4 8 2" xfId="44303" xr:uid="{00000000-0005-0000-0000-000094D50000}"/>
    <cellStyle name="Примечание 4 7 4 8 3" xfId="44304" xr:uid="{00000000-0005-0000-0000-000095D50000}"/>
    <cellStyle name="Примечание 4 7 4 9" xfId="44305" xr:uid="{00000000-0005-0000-0000-000096D50000}"/>
    <cellStyle name="Примечание 4 7 4 9 2" xfId="44306" xr:uid="{00000000-0005-0000-0000-000097D50000}"/>
    <cellStyle name="Примечание 4 7 4 9 3" xfId="44307" xr:uid="{00000000-0005-0000-0000-000098D50000}"/>
    <cellStyle name="Примечание 4 7 5" xfId="44308" xr:uid="{00000000-0005-0000-0000-000099D50000}"/>
    <cellStyle name="Примечание 4 7 5 10" xfId="44309" xr:uid="{00000000-0005-0000-0000-00009AD50000}"/>
    <cellStyle name="Примечание 4 7 5 2" xfId="44310" xr:uid="{00000000-0005-0000-0000-00009BD50000}"/>
    <cellStyle name="Примечание 4 7 5 2 2" xfId="44311" xr:uid="{00000000-0005-0000-0000-00009CD50000}"/>
    <cellStyle name="Примечание 4 7 5 2 3" xfId="44312" xr:uid="{00000000-0005-0000-0000-00009DD50000}"/>
    <cellStyle name="Примечание 4 7 5 3" xfId="44313" xr:uid="{00000000-0005-0000-0000-00009ED50000}"/>
    <cellStyle name="Примечание 4 7 5 3 2" xfId="44314" xr:uid="{00000000-0005-0000-0000-00009FD50000}"/>
    <cellStyle name="Примечание 4 7 5 3 3" xfId="44315" xr:uid="{00000000-0005-0000-0000-0000A0D50000}"/>
    <cellStyle name="Примечание 4 7 5 4" xfId="44316" xr:uid="{00000000-0005-0000-0000-0000A1D50000}"/>
    <cellStyle name="Примечание 4 7 5 4 2" xfId="44317" xr:uid="{00000000-0005-0000-0000-0000A2D50000}"/>
    <cellStyle name="Примечание 4 7 5 4 3" xfId="44318" xr:uid="{00000000-0005-0000-0000-0000A3D50000}"/>
    <cellStyle name="Примечание 4 7 5 5" xfId="44319" xr:uid="{00000000-0005-0000-0000-0000A4D50000}"/>
    <cellStyle name="Примечание 4 7 5 5 2" xfId="44320" xr:uid="{00000000-0005-0000-0000-0000A5D50000}"/>
    <cellStyle name="Примечание 4 7 5 5 3" xfId="44321" xr:uid="{00000000-0005-0000-0000-0000A6D50000}"/>
    <cellStyle name="Примечание 4 7 5 6" xfId="44322" xr:uid="{00000000-0005-0000-0000-0000A7D50000}"/>
    <cellStyle name="Примечание 4 7 5 6 2" xfId="44323" xr:uid="{00000000-0005-0000-0000-0000A8D50000}"/>
    <cellStyle name="Примечание 4 7 5 6 3" xfId="44324" xr:uid="{00000000-0005-0000-0000-0000A9D50000}"/>
    <cellStyle name="Примечание 4 7 5 7" xfId="44325" xr:uid="{00000000-0005-0000-0000-0000AAD50000}"/>
    <cellStyle name="Примечание 4 7 5 7 2" xfId="44326" xr:uid="{00000000-0005-0000-0000-0000ABD50000}"/>
    <cellStyle name="Примечание 4 7 5 7 3" xfId="44327" xr:uid="{00000000-0005-0000-0000-0000ACD50000}"/>
    <cellStyle name="Примечание 4 7 5 8" xfId="44328" xr:uid="{00000000-0005-0000-0000-0000ADD50000}"/>
    <cellStyle name="Примечание 4 7 5 8 2" xfId="44329" xr:uid="{00000000-0005-0000-0000-0000AED50000}"/>
    <cellStyle name="Примечание 4 7 5 8 3" xfId="44330" xr:uid="{00000000-0005-0000-0000-0000AFD50000}"/>
    <cellStyle name="Примечание 4 7 5 9" xfId="44331" xr:uid="{00000000-0005-0000-0000-0000B0D50000}"/>
    <cellStyle name="Примечание 4 7 5 9 2" xfId="44332" xr:uid="{00000000-0005-0000-0000-0000B1D50000}"/>
    <cellStyle name="Примечание 4 7 5 9 3" xfId="44333" xr:uid="{00000000-0005-0000-0000-0000B2D50000}"/>
    <cellStyle name="Примечание 4 7 6" xfId="44334" xr:uid="{00000000-0005-0000-0000-0000B3D50000}"/>
    <cellStyle name="Примечание 4 7 6 2" xfId="44335" xr:uid="{00000000-0005-0000-0000-0000B4D50000}"/>
    <cellStyle name="Примечание 4 7 6 3" xfId="44336" xr:uid="{00000000-0005-0000-0000-0000B5D50000}"/>
    <cellStyle name="Примечание 4 7 7" xfId="44337" xr:uid="{00000000-0005-0000-0000-0000B6D50000}"/>
    <cellStyle name="Примечание 4 7 7 2" xfId="44338" xr:uid="{00000000-0005-0000-0000-0000B7D50000}"/>
    <cellStyle name="Примечание 4 7 7 3" xfId="44339" xr:uid="{00000000-0005-0000-0000-0000B8D50000}"/>
    <cellStyle name="Примечание 4 7 8" xfId="44340" xr:uid="{00000000-0005-0000-0000-0000B9D50000}"/>
    <cellStyle name="Примечание 4 7 8 2" xfId="44341" xr:uid="{00000000-0005-0000-0000-0000BAD50000}"/>
    <cellStyle name="Примечание 4 7 8 3" xfId="44342" xr:uid="{00000000-0005-0000-0000-0000BBD50000}"/>
    <cellStyle name="Примечание 4 7 9" xfId="44343" xr:uid="{00000000-0005-0000-0000-0000BCD50000}"/>
    <cellStyle name="Примечание 4 7 9 2" xfId="44344" xr:uid="{00000000-0005-0000-0000-0000BDD50000}"/>
    <cellStyle name="Примечание 4 7 9 3" xfId="44345" xr:uid="{00000000-0005-0000-0000-0000BED50000}"/>
    <cellStyle name="Примечание 4 8" xfId="15655" xr:uid="{00000000-0005-0000-0000-0000BFD50000}"/>
    <cellStyle name="Примечание 4 8 10" xfId="44346" xr:uid="{00000000-0005-0000-0000-0000C0D50000}"/>
    <cellStyle name="Примечание 4 8 10 2" xfId="44347" xr:uid="{00000000-0005-0000-0000-0000C1D50000}"/>
    <cellStyle name="Примечание 4 8 10 3" xfId="44348" xr:uid="{00000000-0005-0000-0000-0000C2D50000}"/>
    <cellStyle name="Примечание 4 8 11" xfId="44349" xr:uid="{00000000-0005-0000-0000-0000C3D50000}"/>
    <cellStyle name="Примечание 4 8 11 2" xfId="44350" xr:uid="{00000000-0005-0000-0000-0000C4D50000}"/>
    <cellStyle name="Примечание 4 8 11 3" xfId="44351" xr:uid="{00000000-0005-0000-0000-0000C5D50000}"/>
    <cellStyle name="Примечание 4 8 12" xfId="44352" xr:uid="{00000000-0005-0000-0000-0000C6D50000}"/>
    <cellStyle name="Примечание 4 8 12 2" xfId="44353" xr:uid="{00000000-0005-0000-0000-0000C7D50000}"/>
    <cellStyle name="Примечание 4 8 12 3" xfId="44354" xr:uid="{00000000-0005-0000-0000-0000C8D50000}"/>
    <cellStyle name="Примечание 4 8 13" xfId="44355" xr:uid="{00000000-0005-0000-0000-0000C9D50000}"/>
    <cellStyle name="Примечание 4 8 13 2" xfId="44356" xr:uid="{00000000-0005-0000-0000-0000CAD50000}"/>
    <cellStyle name="Примечание 4 8 13 3" xfId="44357" xr:uid="{00000000-0005-0000-0000-0000CBD50000}"/>
    <cellStyle name="Примечание 4 8 14" xfId="44358" xr:uid="{00000000-0005-0000-0000-0000CCD50000}"/>
    <cellStyle name="Примечание 4 8 15" xfId="44359" xr:uid="{00000000-0005-0000-0000-0000CDD50000}"/>
    <cellStyle name="Примечание 4 8 2" xfId="44360" xr:uid="{00000000-0005-0000-0000-0000CED50000}"/>
    <cellStyle name="Примечание 4 8 2 10" xfId="44361" xr:uid="{00000000-0005-0000-0000-0000CFD50000}"/>
    <cellStyle name="Примечание 4 8 2 2" xfId="44362" xr:uid="{00000000-0005-0000-0000-0000D0D50000}"/>
    <cellStyle name="Примечание 4 8 2 2 2" xfId="44363" xr:uid="{00000000-0005-0000-0000-0000D1D50000}"/>
    <cellStyle name="Примечание 4 8 2 2 3" xfId="44364" xr:uid="{00000000-0005-0000-0000-0000D2D50000}"/>
    <cellStyle name="Примечание 4 8 2 3" xfId="44365" xr:uid="{00000000-0005-0000-0000-0000D3D50000}"/>
    <cellStyle name="Примечание 4 8 2 3 2" xfId="44366" xr:uid="{00000000-0005-0000-0000-0000D4D50000}"/>
    <cellStyle name="Примечание 4 8 2 3 3" xfId="44367" xr:uid="{00000000-0005-0000-0000-0000D5D50000}"/>
    <cellStyle name="Примечание 4 8 2 4" xfId="44368" xr:uid="{00000000-0005-0000-0000-0000D6D50000}"/>
    <cellStyle name="Примечание 4 8 2 4 2" xfId="44369" xr:uid="{00000000-0005-0000-0000-0000D7D50000}"/>
    <cellStyle name="Примечание 4 8 2 4 3" xfId="44370" xr:uid="{00000000-0005-0000-0000-0000D8D50000}"/>
    <cellStyle name="Примечание 4 8 2 5" xfId="44371" xr:uid="{00000000-0005-0000-0000-0000D9D50000}"/>
    <cellStyle name="Примечание 4 8 2 5 2" xfId="44372" xr:uid="{00000000-0005-0000-0000-0000DAD50000}"/>
    <cellStyle name="Примечание 4 8 2 5 3" xfId="44373" xr:uid="{00000000-0005-0000-0000-0000DBD50000}"/>
    <cellStyle name="Примечание 4 8 2 6" xfId="44374" xr:uid="{00000000-0005-0000-0000-0000DCD50000}"/>
    <cellStyle name="Примечание 4 8 2 6 2" xfId="44375" xr:uid="{00000000-0005-0000-0000-0000DDD50000}"/>
    <cellStyle name="Примечание 4 8 2 6 3" xfId="44376" xr:uid="{00000000-0005-0000-0000-0000DED50000}"/>
    <cellStyle name="Примечание 4 8 2 7" xfId="44377" xr:uid="{00000000-0005-0000-0000-0000DFD50000}"/>
    <cellStyle name="Примечание 4 8 2 7 2" xfId="44378" xr:uid="{00000000-0005-0000-0000-0000E0D50000}"/>
    <cellStyle name="Примечание 4 8 2 7 3" xfId="44379" xr:uid="{00000000-0005-0000-0000-0000E1D50000}"/>
    <cellStyle name="Примечание 4 8 2 8" xfId="44380" xr:uid="{00000000-0005-0000-0000-0000E2D50000}"/>
    <cellStyle name="Примечание 4 8 2 8 2" xfId="44381" xr:uid="{00000000-0005-0000-0000-0000E3D50000}"/>
    <cellStyle name="Примечание 4 8 2 8 3" xfId="44382" xr:uid="{00000000-0005-0000-0000-0000E4D50000}"/>
    <cellStyle name="Примечание 4 8 2 9" xfId="44383" xr:uid="{00000000-0005-0000-0000-0000E5D50000}"/>
    <cellStyle name="Примечание 4 8 2 9 2" xfId="44384" xr:uid="{00000000-0005-0000-0000-0000E6D50000}"/>
    <cellStyle name="Примечание 4 8 2 9 3" xfId="44385" xr:uid="{00000000-0005-0000-0000-0000E7D50000}"/>
    <cellStyle name="Примечание 4 8 3" xfId="44386" xr:uid="{00000000-0005-0000-0000-0000E8D50000}"/>
    <cellStyle name="Примечание 4 8 3 10" xfId="44387" xr:uid="{00000000-0005-0000-0000-0000E9D50000}"/>
    <cellStyle name="Примечание 4 8 3 2" xfId="44388" xr:uid="{00000000-0005-0000-0000-0000EAD50000}"/>
    <cellStyle name="Примечание 4 8 3 2 2" xfId="44389" xr:uid="{00000000-0005-0000-0000-0000EBD50000}"/>
    <cellStyle name="Примечание 4 8 3 2 3" xfId="44390" xr:uid="{00000000-0005-0000-0000-0000ECD50000}"/>
    <cellStyle name="Примечание 4 8 3 3" xfId="44391" xr:uid="{00000000-0005-0000-0000-0000EDD50000}"/>
    <cellStyle name="Примечание 4 8 3 3 2" xfId="44392" xr:uid="{00000000-0005-0000-0000-0000EED50000}"/>
    <cellStyle name="Примечание 4 8 3 3 3" xfId="44393" xr:uid="{00000000-0005-0000-0000-0000EFD50000}"/>
    <cellStyle name="Примечание 4 8 3 4" xfId="44394" xr:uid="{00000000-0005-0000-0000-0000F0D50000}"/>
    <cellStyle name="Примечание 4 8 3 4 2" xfId="44395" xr:uid="{00000000-0005-0000-0000-0000F1D50000}"/>
    <cellStyle name="Примечание 4 8 3 4 3" xfId="44396" xr:uid="{00000000-0005-0000-0000-0000F2D50000}"/>
    <cellStyle name="Примечание 4 8 3 5" xfId="44397" xr:uid="{00000000-0005-0000-0000-0000F3D50000}"/>
    <cellStyle name="Примечание 4 8 3 5 2" xfId="44398" xr:uid="{00000000-0005-0000-0000-0000F4D50000}"/>
    <cellStyle name="Примечание 4 8 3 5 3" xfId="44399" xr:uid="{00000000-0005-0000-0000-0000F5D50000}"/>
    <cellStyle name="Примечание 4 8 3 6" xfId="44400" xr:uid="{00000000-0005-0000-0000-0000F6D50000}"/>
    <cellStyle name="Примечание 4 8 3 6 2" xfId="44401" xr:uid="{00000000-0005-0000-0000-0000F7D50000}"/>
    <cellStyle name="Примечание 4 8 3 6 3" xfId="44402" xr:uid="{00000000-0005-0000-0000-0000F8D50000}"/>
    <cellStyle name="Примечание 4 8 3 7" xfId="44403" xr:uid="{00000000-0005-0000-0000-0000F9D50000}"/>
    <cellStyle name="Примечание 4 8 3 7 2" xfId="44404" xr:uid="{00000000-0005-0000-0000-0000FAD50000}"/>
    <cellStyle name="Примечание 4 8 3 7 3" xfId="44405" xr:uid="{00000000-0005-0000-0000-0000FBD50000}"/>
    <cellStyle name="Примечание 4 8 3 8" xfId="44406" xr:uid="{00000000-0005-0000-0000-0000FCD50000}"/>
    <cellStyle name="Примечание 4 8 3 8 2" xfId="44407" xr:uid="{00000000-0005-0000-0000-0000FDD50000}"/>
    <cellStyle name="Примечание 4 8 3 8 3" xfId="44408" xr:uid="{00000000-0005-0000-0000-0000FED50000}"/>
    <cellStyle name="Примечание 4 8 3 9" xfId="44409" xr:uid="{00000000-0005-0000-0000-0000FFD50000}"/>
    <cellStyle name="Примечание 4 8 3 9 2" xfId="44410" xr:uid="{00000000-0005-0000-0000-000000D60000}"/>
    <cellStyle name="Примечание 4 8 3 9 3" xfId="44411" xr:uid="{00000000-0005-0000-0000-000001D60000}"/>
    <cellStyle name="Примечание 4 8 4" xfId="44412" xr:uid="{00000000-0005-0000-0000-000002D60000}"/>
    <cellStyle name="Примечание 4 8 4 10" xfId="44413" xr:uid="{00000000-0005-0000-0000-000003D60000}"/>
    <cellStyle name="Примечание 4 8 4 2" xfId="44414" xr:uid="{00000000-0005-0000-0000-000004D60000}"/>
    <cellStyle name="Примечание 4 8 4 2 2" xfId="44415" xr:uid="{00000000-0005-0000-0000-000005D60000}"/>
    <cellStyle name="Примечание 4 8 4 2 3" xfId="44416" xr:uid="{00000000-0005-0000-0000-000006D60000}"/>
    <cellStyle name="Примечание 4 8 4 3" xfId="44417" xr:uid="{00000000-0005-0000-0000-000007D60000}"/>
    <cellStyle name="Примечание 4 8 4 3 2" xfId="44418" xr:uid="{00000000-0005-0000-0000-000008D60000}"/>
    <cellStyle name="Примечание 4 8 4 3 3" xfId="44419" xr:uid="{00000000-0005-0000-0000-000009D60000}"/>
    <cellStyle name="Примечание 4 8 4 4" xfId="44420" xr:uid="{00000000-0005-0000-0000-00000AD60000}"/>
    <cellStyle name="Примечание 4 8 4 4 2" xfId="44421" xr:uid="{00000000-0005-0000-0000-00000BD60000}"/>
    <cellStyle name="Примечание 4 8 4 4 3" xfId="44422" xr:uid="{00000000-0005-0000-0000-00000CD60000}"/>
    <cellStyle name="Примечание 4 8 4 5" xfId="44423" xr:uid="{00000000-0005-0000-0000-00000DD60000}"/>
    <cellStyle name="Примечание 4 8 4 5 2" xfId="44424" xr:uid="{00000000-0005-0000-0000-00000ED60000}"/>
    <cellStyle name="Примечание 4 8 4 5 3" xfId="44425" xr:uid="{00000000-0005-0000-0000-00000FD60000}"/>
    <cellStyle name="Примечание 4 8 4 6" xfId="44426" xr:uid="{00000000-0005-0000-0000-000010D60000}"/>
    <cellStyle name="Примечание 4 8 4 6 2" xfId="44427" xr:uid="{00000000-0005-0000-0000-000011D60000}"/>
    <cellStyle name="Примечание 4 8 4 6 3" xfId="44428" xr:uid="{00000000-0005-0000-0000-000012D60000}"/>
    <cellStyle name="Примечание 4 8 4 7" xfId="44429" xr:uid="{00000000-0005-0000-0000-000013D60000}"/>
    <cellStyle name="Примечание 4 8 4 7 2" xfId="44430" xr:uid="{00000000-0005-0000-0000-000014D60000}"/>
    <cellStyle name="Примечание 4 8 4 7 3" xfId="44431" xr:uid="{00000000-0005-0000-0000-000015D60000}"/>
    <cellStyle name="Примечание 4 8 4 8" xfId="44432" xr:uid="{00000000-0005-0000-0000-000016D60000}"/>
    <cellStyle name="Примечание 4 8 4 8 2" xfId="44433" xr:uid="{00000000-0005-0000-0000-000017D60000}"/>
    <cellStyle name="Примечание 4 8 4 8 3" xfId="44434" xr:uid="{00000000-0005-0000-0000-000018D60000}"/>
    <cellStyle name="Примечание 4 8 4 9" xfId="44435" xr:uid="{00000000-0005-0000-0000-000019D60000}"/>
    <cellStyle name="Примечание 4 8 4 9 2" xfId="44436" xr:uid="{00000000-0005-0000-0000-00001AD60000}"/>
    <cellStyle name="Примечание 4 8 4 9 3" xfId="44437" xr:uid="{00000000-0005-0000-0000-00001BD60000}"/>
    <cellStyle name="Примечание 4 8 5" xfId="44438" xr:uid="{00000000-0005-0000-0000-00001CD60000}"/>
    <cellStyle name="Примечание 4 8 5 10" xfId="44439" xr:uid="{00000000-0005-0000-0000-00001DD60000}"/>
    <cellStyle name="Примечание 4 8 5 2" xfId="44440" xr:uid="{00000000-0005-0000-0000-00001ED60000}"/>
    <cellStyle name="Примечание 4 8 5 2 2" xfId="44441" xr:uid="{00000000-0005-0000-0000-00001FD60000}"/>
    <cellStyle name="Примечание 4 8 5 2 3" xfId="44442" xr:uid="{00000000-0005-0000-0000-000020D60000}"/>
    <cellStyle name="Примечание 4 8 5 3" xfId="44443" xr:uid="{00000000-0005-0000-0000-000021D60000}"/>
    <cellStyle name="Примечание 4 8 5 3 2" xfId="44444" xr:uid="{00000000-0005-0000-0000-000022D60000}"/>
    <cellStyle name="Примечание 4 8 5 3 3" xfId="44445" xr:uid="{00000000-0005-0000-0000-000023D60000}"/>
    <cellStyle name="Примечание 4 8 5 4" xfId="44446" xr:uid="{00000000-0005-0000-0000-000024D60000}"/>
    <cellStyle name="Примечание 4 8 5 4 2" xfId="44447" xr:uid="{00000000-0005-0000-0000-000025D60000}"/>
    <cellStyle name="Примечание 4 8 5 4 3" xfId="44448" xr:uid="{00000000-0005-0000-0000-000026D60000}"/>
    <cellStyle name="Примечание 4 8 5 5" xfId="44449" xr:uid="{00000000-0005-0000-0000-000027D60000}"/>
    <cellStyle name="Примечание 4 8 5 5 2" xfId="44450" xr:uid="{00000000-0005-0000-0000-000028D60000}"/>
    <cellStyle name="Примечание 4 8 5 5 3" xfId="44451" xr:uid="{00000000-0005-0000-0000-000029D60000}"/>
    <cellStyle name="Примечание 4 8 5 6" xfId="44452" xr:uid="{00000000-0005-0000-0000-00002AD60000}"/>
    <cellStyle name="Примечание 4 8 5 6 2" xfId="44453" xr:uid="{00000000-0005-0000-0000-00002BD60000}"/>
    <cellStyle name="Примечание 4 8 5 6 3" xfId="44454" xr:uid="{00000000-0005-0000-0000-00002CD60000}"/>
    <cellStyle name="Примечание 4 8 5 7" xfId="44455" xr:uid="{00000000-0005-0000-0000-00002DD60000}"/>
    <cellStyle name="Примечание 4 8 5 7 2" xfId="44456" xr:uid="{00000000-0005-0000-0000-00002ED60000}"/>
    <cellStyle name="Примечание 4 8 5 7 3" xfId="44457" xr:uid="{00000000-0005-0000-0000-00002FD60000}"/>
    <cellStyle name="Примечание 4 8 5 8" xfId="44458" xr:uid="{00000000-0005-0000-0000-000030D60000}"/>
    <cellStyle name="Примечание 4 8 5 8 2" xfId="44459" xr:uid="{00000000-0005-0000-0000-000031D60000}"/>
    <cellStyle name="Примечание 4 8 5 8 3" xfId="44460" xr:uid="{00000000-0005-0000-0000-000032D60000}"/>
    <cellStyle name="Примечание 4 8 5 9" xfId="44461" xr:uid="{00000000-0005-0000-0000-000033D60000}"/>
    <cellStyle name="Примечание 4 8 5 9 2" xfId="44462" xr:uid="{00000000-0005-0000-0000-000034D60000}"/>
    <cellStyle name="Примечание 4 8 5 9 3" xfId="44463" xr:uid="{00000000-0005-0000-0000-000035D60000}"/>
    <cellStyle name="Примечание 4 8 6" xfId="44464" xr:uid="{00000000-0005-0000-0000-000036D60000}"/>
    <cellStyle name="Примечание 4 8 6 2" xfId="44465" xr:uid="{00000000-0005-0000-0000-000037D60000}"/>
    <cellStyle name="Примечание 4 8 6 3" xfId="44466" xr:uid="{00000000-0005-0000-0000-000038D60000}"/>
    <cellStyle name="Примечание 4 8 7" xfId="44467" xr:uid="{00000000-0005-0000-0000-000039D60000}"/>
    <cellStyle name="Примечание 4 8 7 2" xfId="44468" xr:uid="{00000000-0005-0000-0000-00003AD60000}"/>
    <cellStyle name="Примечание 4 8 7 3" xfId="44469" xr:uid="{00000000-0005-0000-0000-00003BD60000}"/>
    <cellStyle name="Примечание 4 8 8" xfId="44470" xr:uid="{00000000-0005-0000-0000-00003CD60000}"/>
    <cellStyle name="Примечание 4 8 8 2" xfId="44471" xr:uid="{00000000-0005-0000-0000-00003DD60000}"/>
    <cellStyle name="Примечание 4 8 8 3" xfId="44472" xr:uid="{00000000-0005-0000-0000-00003ED60000}"/>
    <cellStyle name="Примечание 4 8 9" xfId="44473" xr:uid="{00000000-0005-0000-0000-00003FD60000}"/>
    <cellStyle name="Примечание 4 8 9 2" xfId="44474" xr:uid="{00000000-0005-0000-0000-000040D60000}"/>
    <cellStyle name="Примечание 4 8 9 3" xfId="44475" xr:uid="{00000000-0005-0000-0000-000041D60000}"/>
    <cellStyle name="Примечание 4 9" xfId="15656" xr:uid="{00000000-0005-0000-0000-000042D60000}"/>
    <cellStyle name="Примечание 4 9 10" xfId="44476" xr:uid="{00000000-0005-0000-0000-000043D60000}"/>
    <cellStyle name="Примечание 4 9 10 2" xfId="44477" xr:uid="{00000000-0005-0000-0000-000044D60000}"/>
    <cellStyle name="Примечание 4 9 10 3" xfId="44478" xr:uid="{00000000-0005-0000-0000-000045D60000}"/>
    <cellStyle name="Примечание 4 9 11" xfId="44479" xr:uid="{00000000-0005-0000-0000-000046D60000}"/>
    <cellStyle name="Примечание 4 9 11 2" xfId="44480" xr:uid="{00000000-0005-0000-0000-000047D60000}"/>
    <cellStyle name="Примечание 4 9 11 3" xfId="44481" xr:uid="{00000000-0005-0000-0000-000048D60000}"/>
    <cellStyle name="Примечание 4 9 12" xfId="44482" xr:uid="{00000000-0005-0000-0000-000049D60000}"/>
    <cellStyle name="Примечание 4 9 12 2" xfId="44483" xr:uid="{00000000-0005-0000-0000-00004AD60000}"/>
    <cellStyle name="Примечание 4 9 12 3" xfId="44484" xr:uid="{00000000-0005-0000-0000-00004BD60000}"/>
    <cellStyle name="Примечание 4 9 13" xfId="44485" xr:uid="{00000000-0005-0000-0000-00004CD60000}"/>
    <cellStyle name="Примечание 4 9 13 2" xfId="44486" xr:uid="{00000000-0005-0000-0000-00004DD60000}"/>
    <cellStyle name="Примечание 4 9 13 3" xfId="44487" xr:uid="{00000000-0005-0000-0000-00004ED60000}"/>
    <cellStyle name="Примечание 4 9 14" xfId="44488" xr:uid="{00000000-0005-0000-0000-00004FD60000}"/>
    <cellStyle name="Примечание 4 9 15" xfId="44489" xr:uid="{00000000-0005-0000-0000-000050D60000}"/>
    <cellStyle name="Примечание 4 9 2" xfId="44490" xr:uid="{00000000-0005-0000-0000-000051D60000}"/>
    <cellStyle name="Примечание 4 9 2 10" xfId="44491" xr:uid="{00000000-0005-0000-0000-000052D60000}"/>
    <cellStyle name="Примечание 4 9 2 2" xfId="44492" xr:uid="{00000000-0005-0000-0000-000053D60000}"/>
    <cellStyle name="Примечание 4 9 2 2 2" xfId="44493" xr:uid="{00000000-0005-0000-0000-000054D60000}"/>
    <cellStyle name="Примечание 4 9 2 2 3" xfId="44494" xr:uid="{00000000-0005-0000-0000-000055D60000}"/>
    <cellStyle name="Примечание 4 9 2 3" xfId="44495" xr:uid="{00000000-0005-0000-0000-000056D60000}"/>
    <cellStyle name="Примечание 4 9 2 3 2" xfId="44496" xr:uid="{00000000-0005-0000-0000-000057D60000}"/>
    <cellStyle name="Примечание 4 9 2 3 3" xfId="44497" xr:uid="{00000000-0005-0000-0000-000058D60000}"/>
    <cellStyle name="Примечание 4 9 2 4" xfId="44498" xr:uid="{00000000-0005-0000-0000-000059D60000}"/>
    <cellStyle name="Примечание 4 9 2 4 2" xfId="44499" xr:uid="{00000000-0005-0000-0000-00005AD60000}"/>
    <cellStyle name="Примечание 4 9 2 4 3" xfId="44500" xr:uid="{00000000-0005-0000-0000-00005BD60000}"/>
    <cellStyle name="Примечание 4 9 2 5" xfId="44501" xr:uid="{00000000-0005-0000-0000-00005CD60000}"/>
    <cellStyle name="Примечание 4 9 2 5 2" xfId="44502" xr:uid="{00000000-0005-0000-0000-00005DD60000}"/>
    <cellStyle name="Примечание 4 9 2 5 3" xfId="44503" xr:uid="{00000000-0005-0000-0000-00005ED60000}"/>
    <cellStyle name="Примечание 4 9 2 6" xfId="44504" xr:uid="{00000000-0005-0000-0000-00005FD60000}"/>
    <cellStyle name="Примечание 4 9 2 6 2" xfId="44505" xr:uid="{00000000-0005-0000-0000-000060D60000}"/>
    <cellStyle name="Примечание 4 9 2 6 3" xfId="44506" xr:uid="{00000000-0005-0000-0000-000061D60000}"/>
    <cellStyle name="Примечание 4 9 2 7" xfId="44507" xr:uid="{00000000-0005-0000-0000-000062D60000}"/>
    <cellStyle name="Примечание 4 9 2 7 2" xfId="44508" xr:uid="{00000000-0005-0000-0000-000063D60000}"/>
    <cellStyle name="Примечание 4 9 2 7 3" xfId="44509" xr:uid="{00000000-0005-0000-0000-000064D60000}"/>
    <cellStyle name="Примечание 4 9 2 8" xfId="44510" xr:uid="{00000000-0005-0000-0000-000065D60000}"/>
    <cellStyle name="Примечание 4 9 2 8 2" xfId="44511" xr:uid="{00000000-0005-0000-0000-000066D60000}"/>
    <cellStyle name="Примечание 4 9 2 8 3" xfId="44512" xr:uid="{00000000-0005-0000-0000-000067D60000}"/>
    <cellStyle name="Примечание 4 9 2 9" xfId="44513" xr:uid="{00000000-0005-0000-0000-000068D60000}"/>
    <cellStyle name="Примечание 4 9 2 9 2" xfId="44514" xr:uid="{00000000-0005-0000-0000-000069D60000}"/>
    <cellStyle name="Примечание 4 9 2 9 3" xfId="44515" xr:uid="{00000000-0005-0000-0000-00006AD60000}"/>
    <cellStyle name="Примечание 4 9 3" xfId="44516" xr:uid="{00000000-0005-0000-0000-00006BD60000}"/>
    <cellStyle name="Примечание 4 9 3 10" xfId="44517" xr:uid="{00000000-0005-0000-0000-00006CD60000}"/>
    <cellStyle name="Примечание 4 9 3 2" xfId="44518" xr:uid="{00000000-0005-0000-0000-00006DD60000}"/>
    <cellStyle name="Примечание 4 9 3 2 2" xfId="44519" xr:uid="{00000000-0005-0000-0000-00006ED60000}"/>
    <cellStyle name="Примечание 4 9 3 2 3" xfId="44520" xr:uid="{00000000-0005-0000-0000-00006FD60000}"/>
    <cellStyle name="Примечание 4 9 3 3" xfId="44521" xr:uid="{00000000-0005-0000-0000-000070D60000}"/>
    <cellStyle name="Примечание 4 9 3 3 2" xfId="44522" xr:uid="{00000000-0005-0000-0000-000071D60000}"/>
    <cellStyle name="Примечание 4 9 3 3 3" xfId="44523" xr:uid="{00000000-0005-0000-0000-000072D60000}"/>
    <cellStyle name="Примечание 4 9 3 4" xfId="44524" xr:uid="{00000000-0005-0000-0000-000073D60000}"/>
    <cellStyle name="Примечание 4 9 3 4 2" xfId="44525" xr:uid="{00000000-0005-0000-0000-000074D60000}"/>
    <cellStyle name="Примечание 4 9 3 4 3" xfId="44526" xr:uid="{00000000-0005-0000-0000-000075D60000}"/>
    <cellStyle name="Примечание 4 9 3 5" xfId="44527" xr:uid="{00000000-0005-0000-0000-000076D60000}"/>
    <cellStyle name="Примечание 4 9 3 5 2" xfId="44528" xr:uid="{00000000-0005-0000-0000-000077D60000}"/>
    <cellStyle name="Примечание 4 9 3 5 3" xfId="44529" xr:uid="{00000000-0005-0000-0000-000078D60000}"/>
    <cellStyle name="Примечание 4 9 3 6" xfId="44530" xr:uid="{00000000-0005-0000-0000-000079D60000}"/>
    <cellStyle name="Примечание 4 9 3 6 2" xfId="44531" xr:uid="{00000000-0005-0000-0000-00007AD60000}"/>
    <cellStyle name="Примечание 4 9 3 6 3" xfId="44532" xr:uid="{00000000-0005-0000-0000-00007BD60000}"/>
    <cellStyle name="Примечание 4 9 3 7" xfId="44533" xr:uid="{00000000-0005-0000-0000-00007CD60000}"/>
    <cellStyle name="Примечание 4 9 3 7 2" xfId="44534" xr:uid="{00000000-0005-0000-0000-00007DD60000}"/>
    <cellStyle name="Примечание 4 9 3 7 3" xfId="44535" xr:uid="{00000000-0005-0000-0000-00007ED60000}"/>
    <cellStyle name="Примечание 4 9 3 8" xfId="44536" xr:uid="{00000000-0005-0000-0000-00007FD60000}"/>
    <cellStyle name="Примечание 4 9 3 8 2" xfId="44537" xr:uid="{00000000-0005-0000-0000-000080D60000}"/>
    <cellStyle name="Примечание 4 9 3 8 3" xfId="44538" xr:uid="{00000000-0005-0000-0000-000081D60000}"/>
    <cellStyle name="Примечание 4 9 3 9" xfId="44539" xr:uid="{00000000-0005-0000-0000-000082D60000}"/>
    <cellStyle name="Примечание 4 9 3 9 2" xfId="44540" xr:uid="{00000000-0005-0000-0000-000083D60000}"/>
    <cellStyle name="Примечание 4 9 3 9 3" xfId="44541" xr:uid="{00000000-0005-0000-0000-000084D60000}"/>
    <cellStyle name="Примечание 4 9 4" xfId="44542" xr:uid="{00000000-0005-0000-0000-000085D60000}"/>
    <cellStyle name="Примечание 4 9 4 10" xfId="44543" xr:uid="{00000000-0005-0000-0000-000086D60000}"/>
    <cellStyle name="Примечание 4 9 4 2" xfId="44544" xr:uid="{00000000-0005-0000-0000-000087D60000}"/>
    <cellStyle name="Примечание 4 9 4 2 2" xfId="44545" xr:uid="{00000000-0005-0000-0000-000088D60000}"/>
    <cellStyle name="Примечание 4 9 4 2 3" xfId="44546" xr:uid="{00000000-0005-0000-0000-000089D60000}"/>
    <cellStyle name="Примечание 4 9 4 3" xfId="44547" xr:uid="{00000000-0005-0000-0000-00008AD60000}"/>
    <cellStyle name="Примечание 4 9 4 3 2" xfId="44548" xr:uid="{00000000-0005-0000-0000-00008BD60000}"/>
    <cellStyle name="Примечание 4 9 4 3 3" xfId="44549" xr:uid="{00000000-0005-0000-0000-00008CD60000}"/>
    <cellStyle name="Примечание 4 9 4 4" xfId="44550" xr:uid="{00000000-0005-0000-0000-00008DD60000}"/>
    <cellStyle name="Примечание 4 9 4 4 2" xfId="44551" xr:uid="{00000000-0005-0000-0000-00008ED60000}"/>
    <cellStyle name="Примечание 4 9 4 4 3" xfId="44552" xr:uid="{00000000-0005-0000-0000-00008FD60000}"/>
    <cellStyle name="Примечание 4 9 4 5" xfId="44553" xr:uid="{00000000-0005-0000-0000-000090D60000}"/>
    <cellStyle name="Примечание 4 9 4 5 2" xfId="44554" xr:uid="{00000000-0005-0000-0000-000091D60000}"/>
    <cellStyle name="Примечание 4 9 4 5 3" xfId="44555" xr:uid="{00000000-0005-0000-0000-000092D60000}"/>
    <cellStyle name="Примечание 4 9 4 6" xfId="44556" xr:uid="{00000000-0005-0000-0000-000093D60000}"/>
    <cellStyle name="Примечание 4 9 4 6 2" xfId="44557" xr:uid="{00000000-0005-0000-0000-000094D60000}"/>
    <cellStyle name="Примечание 4 9 4 6 3" xfId="44558" xr:uid="{00000000-0005-0000-0000-000095D60000}"/>
    <cellStyle name="Примечание 4 9 4 7" xfId="44559" xr:uid="{00000000-0005-0000-0000-000096D60000}"/>
    <cellStyle name="Примечание 4 9 4 7 2" xfId="44560" xr:uid="{00000000-0005-0000-0000-000097D60000}"/>
    <cellStyle name="Примечание 4 9 4 7 3" xfId="44561" xr:uid="{00000000-0005-0000-0000-000098D60000}"/>
    <cellStyle name="Примечание 4 9 4 8" xfId="44562" xr:uid="{00000000-0005-0000-0000-000099D60000}"/>
    <cellStyle name="Примечание 4 9 4 8 2" xfId="44563" xr:uid="{00000000-0005-0000-0000-00009AD60000}"/>
    <cellStyle name="Примечание 4 9 4 8 3" xfId="44564" xr:uid="{00000000-0005-0000-0000-00009BD60000}"/>
    <cellStyle name="Примечание 4 9 4 9" xfId="44565" xr:uid="{00000000-0005-0000-0000-00009CD60000}"/>
    <cellStyle name="Примечание 4 9 4 9 2" xfId="44566" xr:uid="{00000000-0005-0000-0000-00009DD60000}"/>
    <cellStyle name="Примечание 4 9 4 9 3" xfId="44567" xr:uid="{00000000-0005-0000-0000-00009ED60000}"/>
    <cellStyle name="Примечание 4 9 5" xfId="44568" xr:uid="{00000000-0005-0000-0000-00009FD60000}"/>
    <cellStyle name="Примечание 4 9 5 10" xfId="44569" xr:uid="{00000000-0005-0000-0000-0000A0D60000}"/>
    <cellStyle name="Примечание 4 9 5 2" xfId="44570" xr:uid="{00000000-0005-0000-0000-0000A1D60000}"/>
    <cellStyle name="Примечание 4 9 5 2 2" xfId="44571" xr:uid="{00000000-0005-0000-0000-0000A2D60000}"/>
    <cellStyle name="Примечание 4 9 5 2 3" xfId="44572" xr:uid="{00000000-0005-0000-0000-0000A3D60000}"/>
    <cellStyle name="Примечание 4 9 5 3" xfId="44573" xr:uid="{00000000-0005-0000-0000-0000A4D60000}"/>
    <cellStyle name="Примечание 4 9 5 3 2" xfId="44574" xr:uid="{00000000-0005-0000-0000-0000A5D60000}"/>
    <cellStyle name="Примечание 4 9 5 3 3" xfId="44575" xr:uid="{00000000-0005-0000-0000-0000A6D60000}"/>
    <cellStyle name="Примечание 4 9 5 4" xfId="44576" xr:uid="{00000000-0005-0000-0000-0000A7D60000}"/>
    <cellStyle name="Примечание 4 9 5 4 2" xfId="44577" xr:uid="{00000000-0005-0000-0000-0000A8D60000}"/>
    <cellStyle name="Примечание 4 9 5 4 3" xfId="44578" xr:uid="{00000000-0005-0000-0000-0000A9D60000}"/>
    <cellStyle name="Примечание 4 9 5 5" xfId="44579" xr:uid="{00000000-0005-0000-0000-0000AAD60000}"/>
    <cellStyle name="Примечание 4 9 5 5 2" xfId="44580" xr:uid="{00000000-0005-0000-0000-0000ABD60000}"/>
    <cellStyle name="Примечание 4 9 5 5 3" xfId="44581" xr:uid="{00000000-0005-0000-0000-0000ACD60000}"/>
    <cellStyle name="Примечание 4 9 5 6" xfId="44582" xr:uid="{00000000-0005-0000-0000-0000ADD60000}"/>
    <cellStyle name="Примечание 4 9 5 6 2" xfId="44583" xr:uid="{00000000-0005-0000-0000-0000AED60000}"/>
    <cellStyle name="Примечание 4 9 5 6 3" xfId="44584" xr:uid="{00000000-0005-0000-0000-0000AFD60000}"/>
    <cellStyle name="Примечание 4 9 5 7" xfId="44585" xr:uid="{00000000-0005-0000-0000-0000B0D60000}"/>
    <cellStyle name="Примечание 4 9 5 7 2" xfId="44586" xr:uid="{00000000-0005-0000-0000-0000B1D60000}"/>
    <cellStyle name="Примечание 4 9 5 7 3" xfId="44587" xr:uid="{00000000-0005-0000-0000-0000B2D60000}"/>
    <cellStyle name="Примечание 4 9 5 8" xfId="44588" xr:uid="{00000000-0005-0000-0000-0000B3D60000}"/>
    <cellStyle name="Примечание 4 9 5 8 2" xfId="44589" xr:uid="{00000000-0005-0000-0000-0000B4D60000}"/>
    <cellStyle name="Примечание 4 9 5 8 3" xfId="44590" xr:uid="{00000000-0005-0000-0000-0000B5D60000}"/>
    <cellStyle name="Примечание 4 9 5 9" xfId="44591" xr:uid="{00000000-0005-0000-0000-0000B6D60000}"/>
    <cellStyle name="Примечание 4 9 5 9 2" xfId="44592" xr:uid="{00000000-0005-0000-0000-0000B7D60000}"/>
    <cellStyle name="Примечание 4 9 5 9 3" xfId="44593" xr:uid="{00000000-0005-0000-0000-0000B8D60000}"/>
    <cellStyle name="Примечание 4 9 6" xfId="44594" xr:uid="{00000000-0005-0000-0000-0000B9D60000}"/>
    <cellStyle name="Примечание 4 9 6 2" xfId="44595" xr:uid="{00000000-0005-0000-0000-0000BAD60000}"/>
    <cellStyle name="Примечание 4 9 6 3" xfId="44596" xr:uid="{00000000-0005-0000-0000-0000BBD60000}"/>
    <cellStyle name="Примечание 4 9 7" xfId="44597" xr:uid="{00000000-0005-0000-0000-0000BCD60000}"/>
    <cellStyle name="Примечание 4 9 7 2" xfId="44598" xr:uid="{00000000-0005-0000-0000-0000BDD60000}"/>
    <cellStyle name="Примечание 4 9 7 3" xfId="44599" xr:uid="{00000000-0005-0000-0000-0000BED60000}"/>
    <cellStyle name="Примечание 4 9 8" xfId="44600" xr:uid="{00000000-0005-0000-0000-0000BFD60000}"/>
    <cellStyle name="Примечание 4 9 8 2" xfId="44601" xr:uid="{00000000-0005-0000-0000-0000C0D60000}"/>
    <cellStyle name="Примечание 4 9 8 3" xfId="44602" xr:uid="{00000000-0005-0000-0000-0000C1D60000}"/>
    <cellStyle name="Примечание 4 9 9" xfId="44603" xr:uid="{00000000-0005-0000-0000-0000C2D60000}"/>
    <cellStyle name="Примечание 4 9 9 2" xfId="44604" xr:uid="{00000000-0005-0000-0000-0000C3D60000}"/>
    <cellStyle name="Примечание 4 9 9 3" xfId="44605" xr:uid="{00000000-0005-0000-0000-0000C4D60000}"/>
    <cellStyle name="Примечание 4_2012" xfId="15657" xr:uid="{00000000-0005-0000-0000-0000C5D60000}"/>
    <cellStyle name="Примечание 40" xfId="15658" xr:uid="{00000000-0005-0000-0000-0000C6D60000}"/>
    <cellStyle name="Примечание 40 2" xfId="44606" xr:uid="{00000000-0005-0000-0000-0000C7D60000}"/>
    <cellStyle name="Примечание 41" xfId="15659" xr:uid="{00000000-0005-0000-0000-0000C8D60000}"/>
    <cellStyle name="Примечание 41 2" xfId="44607" xr:uid="{00000000-0005-0000-0000-0000C9D60000}"/>
    <cellStyle name="Примечание 42" xfId="15660" xr:uid="{00000000-0005-0000-0000-0000CAD60000}"/>
    <cellStyle name="Примечание 42 2" xfId="44608" xr:uid="{00000000-0005-0000-0000-0000CBD60000}"/>
    <cellStyle name="Примечание 43" xfId="15661" xr:uid="{00000000-0005-0000-0000-0000CCD60000}"/>
    <cellStyle name="Примечание 43 2" xfId="44609" xr:uid="{00000000-0005-0000-0000-0000CDD60000}"/>
    <cellStyle name="Примечание 44" xfId="15662" xr:uid="{00000000-0005-0000-0000-0000CED60000}"/>
    <cellStyle name="Примечание 44 2" xfId="44610" xr:uid="{00000000-0005-0000-0000-0000CFD60000}"/>
    <cellStyle name="Примечание 45" xfId="15663" xr:uid="{00000000-0005-0000-0000-0000D0D60000}"/>
    <cellStyle name="Примечание 45 2" xfId="44611" xr:uid="{00000000-0005-0000-0000-0000D1D60000}"/>
    <cellStyle name="Примечание 46" xfId="15664" xr:uid="{00000000-0005-0000-0000-0000D2D60000}"/>
    <cellStyle name="Примечание 46 2" xfId="44612" xr:uid="{00000000-0005-0000-0000-0000D3D60000}"/>
    <cellStyle name="Примечание 47" xfId="15665" xr:uid="{00000000-0005-0000-0000-0000D4D60000}"/>
    <cellStyle name="Примечание 47 2" xfId="44613" xr:uid="{00000000-0005-0000-0000-0000D5D60000}"/>
    <cellStyle name="Примечание 48" xfId="15666" xr:uid="{00000000-0005-0000-0000-0000D6D60000}"/>
    <cellStyle name="Примечание 48 2" xfId="44614" xr:uid="{00000000-0005-0000-0000-0000D7D60000}"/>
    <cellStyle name="Примечание 49" xfId="15667" xr:uid="{00000000-0005-0000-0000-0000D8D60000}"/>
    <cellStyle name="Примечание 49 2" xfId="44615" xr:uid="{00000000-0005-0000-0000-0000D9D60000}"/>
    <cellStyle name="Примечание 5" xfId="15668" xr:uid="{00000000-0005-0000-0000-0000DAD60000}"/>
    <cellStyle name="Примечание 5 10" xfId="15669" xr:uid="{00000000-0005-0000-0000-0000DBD60000}"/>
    <cellStyle name="Примечание 5 10 10" xfId="44616" xr:uid="{00000000-0005-0000-0000-0000DCD60000}"/>
    <cellStyle name="Примечание 5 10 11" xfId="44617" xr:uid="{00000000-0005-0000-0000-0000DDD60000}"/>
    <cellStyle name="Примечание 5 10 12" xfId="44618" xr:uid="{00000000-0005-0000-0000-0000DED60000}"/>
    <cellStyle name="Примечание 5 10 2" xfId="44619" xr:uid="{00000000-0005-0000-0000-0000DFD60000}"/>
    <cellStyle name="Примечание 5 10 2 2" xfId="44620" xr:uid="{00000000-0005-0000-0000-0000E0D60000}"/>
    <cellStyle name="Примечание 5 10 2 3" xfId="44621" xr:uid="{00000000-0005-0000-0000-0000E1D60000}"/>
    <cellStyle name="Примечание 5 10 3" xfId="44622" xr:uid="{00000000-0005-0000-0000-0000E2D60000}"/>
    <cellStyle name="Примечание 5 10 3 2" xfId="44623" xr:uid="{00000000-0005-0000-0000-0000E3D60000}"/>
    <cellStyle name="Примечание 5 10 3 3" xfId="44624" xr:uid="{00000000-0005-0000-0000-0000E4D60000}"/>
    <cellStyle name="Примечание 5 10 4" xfId="44625" xr:uid="{00000000-0005-0000-0000-0000E5D60000}"/>
    <cellStyle name="Примечание 5 10 4 2" xfId="44626" xr:uid="{00000000-0005-0000-0000-0000E6D60000}"/>
    <cellStyle name="Примечание 5 10 4 3" xfId="44627" xr:uid="{00000000-0005-0000-0000-0000E7D60000}"/>
    <cellStyle name="Примечание 5 10 5" xfId="44628" xr:uid="{00000000-0005-0000-0000-0000E8D60000}"/>
    <cellStyle name="Примечание 5 10 5 2" xfId="44629" xr:uid="{00000000-0005-0000-0000-0000E9D60000}"/>
    <cellStyle name="Примечание 5 10 5 3" xfId="44630" xr:uid="{00000000-0005-0000-0000-0000EAD60000}"/>
    <cellStyle name="Примечание 5 10 6" xfId="44631" xr:uid="{00000000-0005-0000-0000-0000EBD60000}"/>
    <cellStyle name="Примечание 5 10 6 2" xfId="44632" xr:uid="{00000000-0005-0000-0000-0000ECD60000}"/>
    <cellStyle name="Примечание 5 10 6 3" xfId="44633" xr:uid="{00000000-0005-0000-0000-0000EDD60000}"/>
    <cellStyle name="Примечание 5 10 7" xfId="44634" xr:uid="{00000000-0005-0000-0000-0000EED60000}"/>
    <cellStyle name="Примечание 5 10 7 2" xfId="44635" xr:uid="{00000000-0005-0000-0000-0000EFD60000}"/>
    <cellStyle name="Примечание 5 10 7 3" xfId="44636" xr:uid="{00000000-0005-0000-0000-0000F0D60000}"/>
    <cellStyle name="Примечание 5 10 8" xfId="44637" xr:uid="{00000000-0005-0000-0000-0000F1D60000}"/>
    <cellStyle name="Примечание 5 10 8 2" xfId="44638" xr:uid="{00000000-0005-0000-0000-0000F2D60000}"/>
    <cellStyle name="Примечание 5 10 8 3" xfId="44639" xr:uid="{00000000-0005-0000-0000-0000F3D60000}"/>
    <cellStyle name="Примечание 5 10 9" xfId="44640" xr:uid="{00000000-0005-0000-0000-0000F4D60000}"/>
    <cellStyle name="Примечание 5 10 9 2" xfId="44641" xr:uid="{00000000-0005-0000-0000-0000F5D60000}"/>
    <cellStyle name="Примечание 5 10 9 3" xfId="44642" xr:uid="{00000000-0005-0000-0000-0000F6D60000}"/>
    <cellStyle name="Примечание 5 11" xfId="15670" xr:uid="{00000000-0005-0000-0000-0000F7D60000}"/>
    <cellStyle name="Примечание 5 11 10" xfId="44643" xr:uid="{00000000-0005-0000-0000-0000F8D60000}"/>
    <cellStyle name="Примечание 5 11 11" xfId="44644" xr:uid="{00000000-0005-0000-0000-0000F9D60000}"/>
    <cellStyle name="Примечание 5 11 2" xfId="44645" xr:uid="{00000000-0005-0000-0000-0000FAD60000}"/>
    <cellStyle name="Примечание 5 11 2 2" xfId="44646" xr:uid="{00000000-0005-0000-0000-0000FBD60000}"/>
    <cellStyle name="Примечание 5 11 2 3" xfId="44647" xr:uid="{00000000-0005-0000-0000-0000FCD60000}"/>
    <cellStyle name="Примечание 5 11 3" xfId="44648" xr:uid="{00000000-0005-0000-0000-0000FDD60000}"/>
    <cellStyle name="Примечание 5 11 3 2" xfId="44649" xr:uid="{00000000-0005-0000-0000-0000FED60000}"/>
    <cellStyle name="Примечание 5 11 3 3" xfId="44650" xr:uid="{00000000-0005-0000-0000-0000FFD60000}"/>
    <cellStyle name="Примечание 5 11 4" xfId="44651" xr:uid="{00000000-0005-0000-0000-000000D70000}"/>
    <cellStyle name="Примечание 5 11 4 2" xfId="44652" xr:uid="{00000000-0005-0000-0000-000001D70000}"/>
    <cellStyle name="Примечание 5 11 4 3" xfId="44653" xr:uid="{00000000-0005-0000-0000-000002D70000}"/>
    <cellStyle name="Примечание 5 11 5" xfId="44654" xr:uid="{00000000-0005-0000-0000-000003D70000}"/>
    <cellStyle name="Примечание 5 11 5 2" xfId="44655" xr:uid="{00000000-0005-0000-0000-000004D70000}"/>
    <cellStyle name="Примечание 5 11 5 3" xfId="44656" xr:uid="{00000000-0005-0000-0000-000005D70000}"/>
    <cellStyle name="Примечание 5 11 6" xfId="44657" xr:uid="{00000000-0005-0000-0000-000006D70000}"/>
    <cellStyle name="Примечание 5 11 6 2" xfId="44658" xr:uid="{00000000-0005-0000-0000-000007D70000}"/>
    <cellStyle name="Примечание 5 11 6 3" xfId="44659" xr:uid="{00000000-0005-0000-0000-000008D70000}"/>
    <cellStyle name="Примечание 5 11 7" xfId="44660" xr:uid="{00000000-0005-0000-0000-000009D70000}"/>
    <cellStyle name="Примечание 5 11 7 2" xfId="44661" xr:uid="{00000000-0005-0000-0000-00000AD70000}"/>
    <cellStyle name="Примечание 5 11 7 3" xfId="44662" xr:uid="{00000000-0005-0000-0000-00000BD70000}"/>
    <cellStyle name="Примечание 5 11 8" xfId="44663" xr:uid="{00000000-0005-0000-0000-00000CD70000}"/>
    <cellStyle name="Примечание 5 11 8 2" xfId="44664" xr:uid="{00000000-0005-0000-0000-00000DD70000}"/>
    <cellStyle name="Примечание 5 11 8 3" xfId="44665" xr:uid="{00000000-0005-0000-0000-00000ED70000}"/>
    <cellStyle name="Примечание 5 11 9" xfId="44666" xr:uid="{00000000-0005-0000-0000-00000FD70000}"/>
    <cellStyle name="Примечание 5 11 9 2" xfId="44667" xr:uid="{00000000-0005-0000-0000-000010D70000}"/>
    <cellStyle name="Примечание 5 11 9 3" xfId="44668" xr:uid="{00000000-0005-0000-0000-000011D70000}"/>
    <cellStyle name="Примечание 5 12" xfId="44669" xr:uid="{00000000-0005-0000-0000-000012D70000}"/>
    <cellStyle name="Примечание 5 12 10" xfId="44670" xr:uid="{00000000-0005-0000-0000-000013D70000}"/>
    <cellStyle name="Примечание 5 12 2" xfId="44671" xr:uid="{00000000-0005-0000-0000-000014D70000}"/>
    <cellStyle name="Примечание 5 12 2 2" xfId="44672" xr:uid="{00000000-0005-0000-0000-000015D70000}"/>
    <cellStyle name="Примечание 5 12 2 3" xfId="44673" xr:uid="{00000000-0005-0000-0000-000016D70000}"/>
    <cellStyle name="Примечание 5 12 3" xfId="44674" xr:uid="{00000000-0005-0000-0000-000017D70000}"/>
    <cellStyle name="Примечание 5 12 3 2" xfId="44675" xr:uid="{00000000-0005-0000-0000-000018D70000}"/>
    <cellStyle name="Примечание 5 12 3 3" xfId="44676" xr:uid="{00000000-0005-0000-0000-000019D70000}"/>
    <cellStyle name="Примечание 5 12 4" xfId="44677" xr:uid="{00000000-0005-0000-0000-00001AD70000}"/>
    <cellStyle name="Примечание 5 12 4 2" xfId="44678" xr:uid="{00000000-0005-0000-0000-00001BD70000}"/>
    <cellStyle name="Примечание 5 12 4 3" xfId="44679" xr:uid="{00000000-0005-0000-0000-00001CD70000}"/>
    <cellStyle name="Примечание 5 12 5" xfId="44680" xr:uid="{00000000-0005-0000-0000-00001DD70000}"/>
    <cellStyle name="Примечание 5 12 5 2" xfId="44681" xr:uid="{00000000-0005-0000-0000-00001ED70000}"/>
    <cellStyle name="Примечание 5 12 5 3" xfId="44682" xr:uid="{00000000-0005-0000-0000-00001FD70000}"/>
    <cellStyle name="Примечание 5 12 6" xfId="44683" xr:uid="{00000000-0005-0000-0000-000020D70000}"/>
    <cellStyle name="Примечание 5 12 6 2" xfId="44684" xr:uid="{00000000-0005-0000-0000-000021D70000}"/>
    <cellStyle name="Примечание 5 12 6 3" xfId="44685" xr:uid="{00000000-0005-0000-0000-000022D70000}"/>
    <cellStyle name="Примечание 5 12 7" xfId="44686" xr:uid="{00000000-0005-0000-0000-000023D70000}"/>
    <cellStyle name="Примечание 5 12 7 2" xfId="44687" xr:uid="{00000000-0005-0000-0000-000024D70000}"/>
    <cellStyle name="Примечание 5 12 7 3" xfId="44688" xr:uid="{00000000-0005-0000-0000-000025D70000}"/>
    <cellStyle name="Примечание 5 12 8" xfId="44689" xr:uid="{00000000-0005-0000-0000-000026D70000}"/>
    <cellStyle name="Примечание 5 12 8 2" xfId="44690" xr:uid="{00000000-0005-0000-0000-000027D70000}"/>
    <cellStyle name="Примечание 5 12 8 3" xfId="44691" xr:uid="{00000000-0005-0000-0000-000028D70000}"/>
    <cellStyle name="Примечание 5 12 9" xfId="44692" xr:uid="{00000000-0005-0000-0000-000029D70000}"/>
    <cellStyle name="Примечание 5 12 9 2" xfId="44693" xr:uid="{00000000-0005-0000-0000-00002AD70000}"/>
    <cellStyle name="Примечание 5 12 9 3" xfId="44694" xr:uid="{00000000-0005-0000-0000-00002BD70000}"/>
    <cellStyle name="Примечание 5 13" xfId="44695" xr:uid="{00000000-0005-0000-0000-00002CD70000}"/>
    <cellStyle name="Примечание 5 13 10" xfId="44696" xr:uid="{00000000-0005-0000-0000-00002DD70000}"/>
    <cellStyle name="Примечание 5 13 2" xfId="44697" xr:uid="{00000000-0005-0000-0000-00002ED70000}"/>
    <cellStyle name="Примечание 5 13 2 2" xfId="44698" xr:uid="{00000000-0005-0000-0000-00002FD70000}"/>
    <cellStyle name="Примечание 5 13 2 3" xfId="44699" xr:uid="{00000000-0005-0000-0000-000030D70000}"/>
    <cellStyle name="Примечание 5 13 3" xfId="44700" xr:uid="{00000000-0005-0000-0000-000031D70000}"/>
    <cellStyle name="Примечание 5 13 3 2" xfId="44701" xr:uid="{00000000-0005-0000-0000-000032D70000}"/>
    <cellStyle name="Примечание 5 13 3 3" xfId="44702" xr:uid="{00000000-0005-0000-0000-000033D70000}"/>
    <cellStyle name="Примечание 5 13 4" xfId="44703" xr:uid="{00000000-0005-0000-0000-000034D70000}"/>
    <cellStyle name="Примечание 5 13 4 2" xfId="44704" xr:uid="{00000000-0005-0000-0000-000035D70000}"/>
    <cellStyle name="Примечание 5 13 4 3" xfId="44705" xr:uid="{00000000-0005-0000-0000-000036D70000}"/>
    <cellStyle name="Примечание 5 13 5" xfId="44706" xr:uid="{00000000-0005-0000-0000-000037D70000}"/>
    <cellStyle name="Примечание 5 13 5 2" xfId="44707" xr:uid="{00000000-0005-0000-0000-000038D70000}"/>
    <cellStyle name="Примечание 5 13 5 3" xfId="44708" xr:uid="{00000000-0005-0000-0000-000039D70000}"/>
    <cellStyle name="Примечание 5 13 6" xfId="44709" xr:uid="{00000000-0005-0000-0000-00003AD70000}"/>
    <cellStyle name="Примечание 5 13 6 2" xfId="44710" xr:uid="{00000000-0005-0000-0000-00003BD70000}"/>
    <cellStyle name="Примечание 5 13 6 3" xfId="44711" xr:uid="{00000000-0005-0000-0000-00003CD70000}"/>
    <cellStyle name="Примечание 5 13 7" xfId="44712" xr:uid="{00000000-0005-0000-0000-00003DD70000}"/>
    <cellStyle name="Примечание 5 13 7 2" xfId="44713" xr:uid="{00000000-0005-0000-0000-00003ED70000}"/>
    <cellStyle name="Примечание 5 13 7 3" xfId="44714" xr:uid="{00000000-0005-0000-0000-00003FD70000}"/>
    <cellStyle name="Примечание 5 13 8" xfId="44715" xr:uid="{00000000-0005-0000-0000-000040D70000}"/>
    <cellStyle name="Примечание 5 13 8 2" xfId="44716" xr:uid="{00000000-0005-0000-0000-000041D70000}"/>
    <cellStyle name="Примечание 5 13 8 3" xfId="44717" xr:uid="{00000000-0005-0000-0000-000042D70000}"/>
    <cellStyle name="Примечание 5 13 9" xfId="44718" xr:uid="{00000000-0005-0000-0000-000043D70000}"/>
    <cellStyle name="Примечание 5 13 9 2" xfId="44719" xr:uid="{00000000-0005-0000-0000-000044D70000}"/>
    <cellStyle name="Примечание 5 13 9 3" xfId="44720" xr:uid="{00000000-0005-0000-0000-000045D70000}"/>
    <cellStyle name="Примечание 5 14" xfId="44721" xr:uid="{00000000-0005-0000-0000-000046D70000}"/>
    <cellStyle name="Примечание 5 14 2" xfId="44722" xr:uid="{00000000-0005-0000-0000-000047D70000}"/>
    <cellStyle name="Примечание 5 14 3" xfId="44723" xr:uid="{00000000-0005-0000-0000-000048D70000}"/>
    <cellStyle name="Примечание 5 15" xfId="44724" xr:uid="{00000000-0005-0000-0000-000049D70000}"/>
    <cellStyle name="Примечание 5 15 2" xfId="44725" xr:uid="{00000000-0005-0000-0000-00004AD70000}"/>
    <cellStyle name="Примечание 5 15 3" xfId="44726" xr:uid="{00000000-0005-0000-0000-00004BD70000}"/>
    <cellStyle name="Примечание 5 16" xfId="44727" xr:uid="{00000000-0005-0000-0000-00004CD70000}"/>
    <cellStyle name="Примечание 5 16 2" xfId="44728" xr:uid="{00000000-0005-0000-0000-00004DD70000}"/>
    <cellStyle name="Примечание 5 16 3" xfId="44729" xr:uid="{00000000-0005-0000-0000-00004ED70000}"/>
    <cellStyle name="Примечание 5 17" xfId="44730" xr:uid="{00000000-0005-0000-0000-00004FD70000}"/>
    <cellStyle name="Примечание 5 17 2" xfId="44731" xr:uid="{00000000-0005-0000-0000-000050D70000}"/>
    <cellStyle name="Примечание 5 17 3" xfId="44732" xr:uid="{00000000-0005-0000-0000-000051D70000}"/>
    <cellStyle name="Примечание 5 18" xfId="44733" xr:uid="{00000000-0005-0000-0000-000052D70000}"/>
    <cellStyle name="Примечание 5 18 2" xfId="44734" xr:uid="{00000000-0005-0000-0000-000053D70000}"/>
    <cellStyle name="Примечание 5 18 3" xfId="44735" xr:uid="{00000000-0005-0000-0000-000054D70000}"/>
    <cellStyle name="Примечание 5 19" xfId="44736" xr:uid="{00000000-0005-0000-0000-000055D70000}"/>
    <cellStyle name="Примечание 5 19 2" xfId="44737" xr:uid="{00000000-0005-0000-0000-000056D70000}"/>
    <cellStyle name="Примечание 5 19 3" xfId="44738" xr:uid="{00000000-0005-0000-0000-000057D70000}"/>
    <cellStyle name="Примечание 5 2" xfId="15671" xr:uid="{00000000-0005-0000-0000-000058D70000}"/>
    <cellStyle name="Примечание 5 2 10" xfId="44739" xr:uid="{00000000-0005-0000-0000-000059D70000}"/>
    <cellStyle name="Примечание 5 2 10 2" xfId="44740" xr:uid="{00000000-0005-0000-0000-00005AD70000}"/>
    <cellStyle name="Примечание 5 2 10 3" xfId="44741" xr:uid="{00000000-0005-0000-0000-00005BD70000}"/>
    <cellStyle name="Примечание 5 2 11" xfId="44742" xr:uid="{00000000-0005-0000-0000-00005CD70000}"/>
    <cellStyle name="Примечание 5 2 11 2" xfId="44743" xr:uid="{00000000-0005-0000-0000-00005DD70000}"/>
    <cellStyle name="Примечание 5 2 11 3" xfId="44744" xr:uid="{00000000-0005-0000-0000-00005ED70000}"/>
    <cellStyle name="Примечание 5 2 12" xfId="44745" xr:uid="{00000000-0005-0000-0000-00005FD70000}"/>
    <cellStyle name="Примечание 5 2 12 2" xfId="44746" xr:uid="{00000000-0005-0000-0000-000060D70000}"/>
    <cellStyle name="Примечание 5 2 12 3" xfId="44747" xr:uid="{00000000-0005-0000-0000-000061D70000}"/>
    <cellStyle name="Примечание 5 2 13" xfId="44748" xr:uid="{00000000-0005-0000-0000-000062D70000}"/>
    <cellStyle name="Примечание 5 2 13 2" xfId="44749" xr:uid="{00000000-0005-0000-0000-000063D70000}"/>
    <cellStyle name="Примечание 5 2 13 3" xfId="44750" xr:uid="{00000000-0005-0000-0000-000064D70000}"/>
    <cellStyle name="Примечание 5 2 14" xfId="44751" xr:uid="{00000000-0005-0000-0000-000065D70000}"/>
    <cellStyle name="Примечание 5 2 15" xfId="44752" xr:uid="{00000000-0005-0000-0000-000066D70000}"/>
    <cellStyle name="Примечание 5 2 2" xfId="44753" xr:uid="{00000000-0005-0000-0000-000067D70000}"/>
    <cellStyle name="Примечание 5 2 2 10" xfId="44754" xr:uid="{00000000-0005-0000-0000-000068D70000}"/>
    <cellStyle name="Примечание 5 2 2 2" xfId="44755" xr:uid="{00000000-0005-0000-0000-000069D70000}"/>
    <cellStyle name="Примечание 5 2 2 2 2" xfId="44756" xr:uid="{00000000-0005-0000-0000-00006AD70000}"/>
    <cellStyle name="Примечание 5 2 2 2 3" xfId="44757" xr:uid="{00000000-0005-0000-0000-00006BD70000}"/>
    <cellStyle name="Примечание 5 2 2 3" xfId="44758" xr:uid="{00000000-0005-0000-0000-00006CD70000}"/>
    <cellStyle name="Примечание 5 2 2 3 2" xfId="44759" xr:uid="{00000000-0005-0000-0000-00006DD70000}"/>
    <cellStyle name="Примечание 5 2 2 3 3" xfId="44760" xr:uid="{00000000-0005-0000-0000-00006ED70000}"/>
    <cellStyle name="Примечание 5 2 2 4" xfId="44761" xr:uid="{00000000-0005-0000-0000-00006FD70000}"/>
    <cellStyle name="Примечание 5 2 2 4 2" xfId="44762" xr:uid="{00000000-0005-0000-0000-000070D70000}"/>
    <cellStyle name="Примечание 5 2 2 4 3" xfId="44763" xr:uid="{00000000-0005-0000-0000-000071D70000}"/>
    <cellStyle name="Примечание 5 2 2 5" xfId="44764" xr:uid="{00000000-0005-0000-0000-000072D70000}"/>
    <cellStyle name="Примечание 5 2 2 5 2" xfId="44765" xr:uid="{00000000-0005-0000-0000-000073D70000}"/>
    <cellStyle name="Примечание 5 2 2 5 3" xfId="44766" xr:uid="{00000000-0005-0000-0000-000074D70000}"/>
    <cellStyle name="Примечание 5 2 2 6" xfId="44767" xr:uid="{00000000-0005-0000-0000-000075D70000}"/>
    <cellStyle name="Примечание 5 2 2 6 2" xfId="44768" xr:uid="{00000000-0005-0000-0000-000076D70000}"/>
    <cellStyle name="Примечание 5 2 2 6 3" xfId="44769" xr:uid="{00000000-0005-0000-0000-000077D70000}"/>
    <cellStyle name="Примечание 5 2 2 7" xfId="44770" xr:uid="{00000000-0005-0000-0000-000078D70000}"/>
    <cellStyle name="Примечание 5 2 2 7 2" xfId="44771" xr:uid="{00000000-0005-0000-0000-000079D70000}"/>
    <cellStyle name="Примечание 5 2 2 7 3" xfId="44772" xr:uid="{00000000-0005-0000-0000-00007AD70000}"/>
    <cellStyle name="Примечание 5 2 2 8" xfId="44773" xr:uid="{00000000-0005-0000-0000-00007BD70000}"/>
    <cellStyle name="Примечание 5 2 2 8 2" xfId="44774" xr:uid="{00000000-0005-0000-0000-00007CD70000}"/>
    <cellStyle name="Примечание 5 2 2 8 3" xfId="44775" xr:uid="{00000000-0005-0000-0000-00007DD70000}"/>
    <cellStyle name="Примечание 5 2 2 9" xfId="44776" xr:uid="{00000000-0005-0000-0000-00007ED70000}"/>
    <cellStyle name="Примечание 5 2 2 9 2" xfId="44777" xr:uid="{00000000-0005-0000-0000-00007FD70000}"/>
    <cellStyle name="Примечание 5 2 2 9 3" xfId="44778" xr:uid="{00000000-0005-0000-0000-000080D70000}"/>
    <cellStyle name="Примечание 5 2 3" xfId="44779" xr:uid="{00000000-0005-0000-0000-000081D70000}"/>
    <cellStyle name="Примечание 5 2 3 10" xfId="44780" xr:uid="{00000000-0005-0000-0000-000082D70000}"/>
    <cellStyle name="Примечание 5 2 3 2" xfId="44781" xr:uid="{00000000-0005-0000-0000-000083D70000}"/>
    <cellStyle name="Примечание 5 2 3 2 2" xfId="44782" xr:uid="{00000000-0005-0000-0000-000084D70000}"/>
    <cellStyle name="Примечание 5 2 3 2 3" xfId="44783" xr:uid="{00000000-0005-0000-0000-000085D70000}"/>
    <cellStyle name="Примечание 5 2 3 3" xfId="44784" xr:uid="{00000000-0005-0000-0000-000086D70000}"/>
    <cellStyle name="Примечание 5 2 3 3 2" xfId="44785" xr:uid="{00000000-0005-0000-0000-000087D70000}"/>
    <cellStyle name="Примечание 5 2 3 3 3" xfId="44786" xr:uid="{00000000-0005-0000-0000-000088D70000}"/>
    <cellStyle name="Примечание 5 2 3 4" xfId="44787" xr:uid="{00000000-0005-0000-0000-000089D70000}"/>
    <cellStyle name="Примечание 5 2 3 4 2" xfId="44788" xr:uid="{00000000-0005-0000-0000-00008AD70000}"/>
    <cellStyle name="Примечание 5 2 3 4 3" xfId="44789" xr:uid="{00000000-0005-0000-0000-00008BD70000}"/>
    <cellStyle name="Примечание 5 2 3 5" xfId="44790" xr:uid="{00000000-0005-0000-0000-00008CD70000}"/>
    <cellStyle name="Примечание 5 2 3 5 2" xfId="44791" xr:uid="{00000000-0005-0000-0000-00008DD70000}"/>
    <cellStyle name="Примечание 5 2 3 5 3" xfId="44792" xr:uid="{00000000-0005-0000-0000-00008ED70000}"/>
    <cellStyle name="Примечание 5 2 3 6" xfId="44793" xr:uid="{00000000-0005-0000-0000-00008FD70000}"/>
    <cellStyle name="Примечание 5 2 3 6 2" xfId="44794" xr:uid="{00000000-0005-0000-0000-000090D70000}"/>
    <cellStyle name="Примечание 5 2 3 6 3" xfId="44795" xr:uid="{00000000-0005-0000-0000-000091D70000}"/>
    <cellStyle name="Примечание 5 2 3 7" xfId="44796" xr:uid="{00000000-0005-0000-0000-000092D70000}"/>
    <cellStyle name="Примечание 5 2 3 7 2" xfId="44797" xr:uid="{00000000-0005-0000-0000-000093D70000}"/>
    <cellStyle name="Примечание 5 2 3 7 3" xfId="44798" xr:uid="{00000000-0005-0000-0000-000094D70000}"/>
    <cellStyle name="Примечание 5 2 3 8" xfId="44799" xr:uid="{00000000-0005-0000-0000-000095D70000}"/>
    <cellStyle name="Примечание 5 2 3 8 2" xfId="44800" xr:uid="{00000000-0005-0000-0000-000096D70000}"/>
    <cellStyle name="Примечание 5 2 3 8 3" xfId="44801" xr:uid="{00000000-0005-0000-0000-000097D70000}"/>
    <cellStyle name="Примечание 5 2 3 9" xfId="44802" xr:uid="{00000000-0005-0000-0000-000098D70000}"/>
    <cellStyle name="Примечание 5 2 3 9 2" xfId="44803" xr:uid="{00000000-0005-0000-0000-000099D70000}"/>
    <cellStyle name="Примечание 5 2 3 9 3" xfId="44804" xr:uid="{00000000-0005-0000-0000-00009AD70000}"/>
    <cellStyle name="Примечание 5 2 4" xfId="44805" xr:uid="{00000000-0005-0000-0000-00009BD70000}"/>
    <cellStyle name="Примечание 5 2 4 10" xfId="44806" xr:uid="{00000000-0005-0000-0000-00009CD70000}"/>
    <cellStyle name="Примечание 5 2 4 2" xfId="44807" xr:uid="{00000000-0005-0000-0000-00009DD70000}"/>
    <cellStyle name="Примечание 5 2 4 2 2" xfId="44808" xr:uid="{00000000-0005-0000-0000-00009ED70000}"/>
    <cellStyle name="Примечание 5 2 4 2 3" xfId="44809" xr:uid="{00000000-0005-0000-0000-00009FD70000}"/>
    <cellStyle name="Примечание 5 2 4 3" xfId="44810" xr:uid="{00000000-0005-0000-0000-0000A0D70000}"/>
    <cellStyle name="Примечание 5 2 4 3 2" xfId="44811" xr:uid="{00000000-0005-0000-0000-0000A1D70000}"/>
    <cellStyle name="Примечание 5 2 4 3 3" xfId="44812" xr:uid="{00000000-0005-0000-0000-0000A2D70000}"/>
    <cellStyle name="Примечание 5 2 4 4" xfId="44813" xr:uid="{00000000-0005-0000-0000-0000A3D70000}"/>
    <cellStyle name="Примечание 5 2 4 4 2" xfId="44814" xr:uid="{00000000-0005-0000-0000-0000A4D70000}"/>
    <cellStyle name="Примечание 5 2 4 4 3" xfId="44815" xr:uid="{00000000-0005-0000-0000-0000A5D70000}"/>
    <cellStyle name="Примечание 5 2 4 5" xfId="44816" xr:uid="{00000000-0005-0000-0000-0000A6D70000}"/>
    <cellStyle name="Примечание 5 2 4 5 2" xfId="44817" xr:uid="{00000000-0005-0000-0000-0000A7D70000}"/>
    <cellStyle name="Примечание 5 2 4 5 3" xfId="44818" xr:uid="{00000000-0005-0000-0000-0000A8D70000}"/>
    <cellStyle name="Примечание 5 2 4 6" xfId="44819" xr:uid="{00000000-0005-0000-0000-0000A9D70000}"/>
    <cellStyle name="Примечание 5 2 4 6 2" xfId="44820" xr:uid="{00000000-0005-0000-0000-0000AAD70000}"/>
    <cellStyle name="Примечание 5 2 4 6 3" xfId="44821" xr:uid="{00000000-0005-0000-0000-0000ABD70000}"/>
    <cellStyle name="Примечание 5 2 4 7" xfId="44822" xr:uid="{00000000-0005-0000-0000-0000ACD70000}"/>
    <cellStyle name="Примечание 5 2 4 7 2" xfId="44823" xr:uid="{00000000-0005-0000-0000-0000ADD70000}"/>
    <cellStyle name="Примечание 5 2 4 7 3" xfId="44824" xr:uid="{00000000-0005-0000-0000-0000AED70000}"/>
    <cellStyle name="Примечание 5 2 4 8" xfId="44825" xr:uid="{00000000-0005-0000-0000-0000AFD70000}"/>
    <cellStyle name="Примечание 5 2 4 8 2" xfId="44826" xr:uid="{00000000-0005-0000-0000-0000B0D70000}"/>
    <cellStyle name="Примечание 5 2 4 8 3" xfId="44827" xr:uid="{00000000-0005-0000-0000-0000B1D70000}"/>
    <cellStyle name="Примечание 5 2 4 9" xfId="44828" xr:uid="{00000000-0005-0000-0000-0000B2D70000}"/>
    <cellStyle name="Примечание 5 2 4 9 2" xfId="44829" xr:uid="{00000000-0005-0000-0000-0000B3D70000}"/>
    <cellStyle name="Примечание 5 2 4 9 3" xfId="44830" xr:uid="{00000000-0005-0000-0000-0000B4D70000}"/>
    <cellStyle name="Примечание 5 2 5" xfId="44831" xr:uid="{00000000-0005-0000-0000-0000B5D70000}"/>
    <cellStyle name="Примечание 5 2 5 10" xfId="44832" xr:uid="{00000000-0005-0000-0000-0000B6D70000}"/>
    <cellStyle name="Примечание 5 2 5 2" xfId="44833" xr:uid="{00000000-0005-0000-0000-0000B7D70000}"/>
    <cellStyle name="Примечание 5 2 5 2 2" xfId="44834" xr:uid="{00000000-0005-0000-0000-0000B8D70000}"/>
    <cellStyle name="Примечание 5 2 5 2 3" xfId="44835" xr:uid="{00000000-0005-0000-0000-0000B9D70000}"/>
    <cellStyle name="Примечание 5 2 5 3" xfId="44836" xr:uid="{00000000-0005-0000-0000-0000BAD70000}"/>
    <cellStyle name="Примечание 5 2 5 3 2" xfId="44837" xr:uid="{00000000-0005-0000-0000-0000BBD70000}"/>
    <cellStyle name="Примечание 5 2 5 3 3" xfId="44838" xr:uid="{00000000-0005-0000-0000-0000BCD70000}"/>
    <cellStyle name="Примечание 5 2 5 4" xfId="44839" xr:uid="{00000000-0005-0000-0000-0000BDD70000}"/>
    <cellStyle name="Примечание 5 2 5 4 2" xfId="44840" xr:uid="{00000000-0005-0000-0000-0000BED70000}"/>
    <cellStyle name="Примечание 5 2 5 4 3" xfId="44841" xr:uid="{00000000-0005-0000-0000-0000BFD70000}"/>
    <cellStyle name="Примечание 5 2 5 5" xfId="44842" xr:uid="{00000000-0005-0000-0000-0000C0D70000}"/>
    <cellStyle name="Примечание 5 2 5 5 2" xfId="44843" xr:uid="{00000000-0005-0000-0000-0000C1D70000}"/>
    <cellStyle name="Примечание 5 2 5 5 3" xfId="44844" xr:uid="{00000000-0005-0000-0000-0000C2D70000}"/>
    <cellStyle name="Примечание 5 2 5 6" xfId="44845" xr:uid="{00000000-0005-0000-0000-0000C3D70000}"/>
    <cellStyle name="Примечание 5 2 5 6 2" xfId="44846" xr:uid="{00000000-0005-0000-0000-0000C4D70000}"/>
    <cellStyle name="Примечание 5 2 5 6 3" xfId="44847" xr:uid="{00000000-0005-0000-0000-0000C5D70000}"/>
    <cellStyle name="Примечание 5 2 5 7" xfId="44848" xr:uid="{00000000-0005-0000-0000-0000C6D70000}"/>
    <cellStyle name="Примечание 5 2 5 7 2" xfId="44849" xr:uid="{00000000-0005-0000-0000-0000C7D70000}"/>
    <cellStyle name="Примечание 5 2 5 7 3" xfId="44850" xr:uid="{00000000-0005-0000-0000-0000C8D70000}"/>
    <cellStyle name="Примечание 5 2 5 8" xfId="44851" xr:uid="{00000000-0005-0000-0000-0000C9D70000}"/>
    <cellStyle name="Примечание 5 2 5 8 2" xfId="44852" xr:uid="{00000000-0005-0000-0000-0000CAD70000}"/>
    <cellStyle name="Примечание 5 2 5 8 3" xfId="44853" xr:uid="{00000000-0005-0000-0000-0000CBD70000}"/>
    <cellStyle name="Примечание 5 2 5 9" xfId="44854" xr:uid="{00000000-0005-0000-0000-0000CCD70000}"/>
    <cellStyle name="Примечание 5 2 5 9 2" xfId="44855" xr:uid="{00000000-0005-0000-0000-0000CDD70000}"/>
    <cellStyle name="Примечание 5 2 5 9 3" xfId="44856" xr:uid="{00000000-0005-0000-0000-0000CED70000}"/>
    <cellStyle name="Примечание 5 2 6" xfId="44857" xr:uid="{00000000-0005-0000-0000-0000CFD70000}"/>
    <cellStyle name="Примечание 5 2 6 2" xfId="44858" xr:uid="{00000000-0005-0000-0000-0000D0D70000}"/>
    <cellStyle name="Примечание 5 2 6 3" xfId="44859" xr:uid="{00000000-0005-0000-0000-0000D1D70000}"/>
    <cellStyle name="Примечание 5 2 7" xfId="44860" xr:uid="{00000000-0005-0000-0000-0000D2D70000}"/>
    <cellStyle name="Примечание 5 2 7 2" xfId="44861" xr:uid="{00000000-0005-0000-0000-0000D3D70000}"/>
    <cellStyle name="Примечание 5 2 7 3" xfId="44862" xr:uid="{00000000-0005-0000-0000-0000D4D70000}"/>
    <cellStyle name="Примечание 5 2 8" xfId="44863" xr:uid="{00000000-0005-0000-0000-0000D5D70000}"/>
    <cellStyle name="Примечание 5 2 8 2" xfId="44864" xr:uid="{00000000-0005-0000-0000-0000D6D70000}"/>
    <cellStyle name="Примечание 5 2 8 3" xfId="44865" xr:uid="{00000000-0005-0000-0000-0000D7D70000}"/>
    <cellStyle name="Примечание 5 2 9" xfId="44866" xr:uid="{00000000-0005-0000-0000-0000D8D70000}"/>
    <cellStyle name="Примечание 5 2 9 2" xfId="44867" xr:uid="{00000000-0005-0000-0000-0000D9D70000}"/>
    <cellStyle name="Примечание 5 2 9 3" xfId="44868" xr:uid="{00000000-0005-0000-0000-0000DAD70000}"/>
    <cellStyle name="Примечание 5 20" xfId="44869" xr:uid="{00000000-0005-0000-0000-0000DBD70000}"/>
    <cellStyle name="Примечание 5 20 2" xfId="44870" xr:uid="{00000000-0005-0000-0000-0000DCD70000}"/>
    <cellStyle name="Примечание 5 20 3" xfId="44871" xr:uid="{00000000-0005-0000-0000-0000DDD70000}"/>
    <cellStyle name="Примечание 5 21" xfId="44872" xr:uid="{00000000-0005-0000-0000-0000DED70000}"/>
    <cellStyle name="Примечание 5 21 2" xfId="44873" xr:uid="{00000000-0005-0000-0000-0000DFD70000}"/>
    <cellStyle name="Примечание 5 21 3" xfId="44874" xr:uid="{00000000-0005-0000-0000-0000E0D70000}"/>
    <cellStyle name="Примечание 5 22" xfId="44875" xr:uid="{00000000-0005-0000-0000-0000E1D70000}"/>
    <cellStyle name="Примечание 5 23" xfId="44876" xr:uid="{00000000-0005-0000-0000-0000E2D70000}"/>
    <cellStyle name="Примечание 5 3" xfId="15672" xr:uid="{00000000-0005-0000-0000-0000E3D70000}"/>
    <cellStyle name="Примечание 5 3 10" xfId="44877" xr:uid="{00000000-0005-0000-0000-0000E4D70000}"/>
    <cellStyle name="Примечание 5 3 10 2" xfId="44878" xr:uid="{00000000-0005-0000-0000-0000E5D70000}"/>
    <cellStyle name="Примечание 5 3 10 3" xfId="44879" xr:uid="{00000000-0005-0000-0000-0000E6D70000}"/>
    <cellStyle name="Примечание 5 3 11" xfId="44880" xr:uid="{00000000-0005-0000-0000-0000E7D70000}"/>
    <cellStyle name="Примечание 5 3 11 2" xfId="44881" xr:uid="{00000000-0005-0000-0000-0000E8D70000}"/>
    <cellStyle name="Примечание 5 3 11 3" xfId="44882" xr:uid="{00000000-0005-0000-0000-0000E9D70000}"/>
    <cellStyle name="Примечание 5 3 12" xfId="44883" xr:uid="{00000000-0005-0000-0000-0000EAD70000}"/>
    <cellStyle name="Примечание 5 3 12 2" xfId="44884" xr:uid="{00000000-0005-0000-0000-0000EBD70000}"/>
    <cellStyle name="Примечание 5 3 12 3" xfId="44885" xr:uid="{00000000-0005-0000-0000-0000ECD70000}"/>
    <cellStyle name="Примечание 5 3 13" xfId="44886" xr:uid="{00000000-0005-0000-0000-0000EDD70000}"/>
    <cellStyle name="Примечание 5 3 13 2" xfId="44887" xr:uid="{00000000-0005-0000-0000-0000EED70000}"/>
    <cellStyle name="Примечание 5 3 13 3" xfId="44888" xr:uid="{00000000-0005-0000-0000-0000EFD70000}"/>
    <cellStyle name="Примечание 5 3 14" xfId="44889" xr:uid="{00000000-0005-0000-0000-0000F0D70000}"/>
    <cellStyle name="Примечание 5 3 15" xfId="44890" xr:uid="{00000000-0005-0000-0000-0000F1D70000}"/>
    <cellStyle name="Примечание 5 3 2" xfId="44891" xr:uid="{00000000-0005-0000-0000-0000F2D70000}"/>
    <cellStyle name="Примечание 5 3 2 10" xfId="44892" xr:uid="{00000000-0005-0000-0000-0000F3D70000}"/>
    <cellStyle name="Примечание 5 3 2 2" xfId="44893" xr:uid="{00000000-0005-0000-0000-0000F4D70000}"/>
    <cellStyle name="Примечание 5 3 2 2 2" xfId="44894" xr:uid="{00000000-0005-0000-0000-0000F5D70000}"/>
    <cellStyle name="Примечание 5 3 2 2 3" xfId="44895" xr:uid="{00000000-0005-0000-0000-0000F6D70000}"/>
    <cellStyle name="Примечание 5 3 2 3" xfId="44896" xr:uid="{00000000-0005-0000-0000-0000F7D70000}"/>
    <cellStyle name="Примечание 5 3 2 3 2" xfId="44897" xr:uid="{00000000-0005-0000-0000-0000F8D70000}"/>
    <cellStyle name="Примечание 5 3 2 3 3" xfId="44898" xr:uid="{00000000-0005-0000-0000-0000F9D70000}"/>
    <cellStyle name="Примечание 5 3 2 4" xfId="44899" xr:uid="{00000000-0005-0000-0000-0000FAD70000}"/>
    <cellStyle name="Примечание 5 3 2 4 2" xfId="44900" xr:uid="{00000000-0005-0000-0000-0000FBD70000}"/>
    <cellStyle name="Примечание 5 3 2 4 3" xfId="44901" xr:uid="{00000000-0005-0000-0000-0000FCD70000}"/>
    <cellStyle name="Примечание 5 3 2 5" xfId="44902" xr:uid="{00000000-0005-0000-0000-0000FDD70000}"/>
    <cellStyle name="Примечание 5 3 2 5 2" xfId="44903" xr:uid="{00000000-0005-0000-0000-0000FED70000}"/>
    <cellStyle name="Примечание 5 3 2 5 3" xfId="44904" xr:uid="{00000000-0005-0000-0000-0000FFD70000}"/>
    <cellStyle name="Примечание 5 3 2 6" xfId="44905" xr:uid="{00000000-0005-0000-0000-000000D80000}"/>
    <cellStyle name="Примечание 5 3 2 6 2" xfId="44906" xr:uid="{00000000-0005-0000-0000-000001D80000}"/>
    <cellStyle name="Примечание 5 3 2 6 3" xfId="44907" xr:uid="{00000000-0005-0000-0000-000002D80000}"/>
    <cellStyle name="Примечание 5 3 2 7" xfId="44908" xr:uid="{00000000-0005-0000-0000-000003D80000}"/>
    <cellStyle name="Примечание 5 3 2 7 2" xfId="44909" xr:uid="{00000000-0005-0000-0000-000004D80000}"/>
    <cellStyle name="Примечание 5 3 2 7 3" xfId="44910" xr:uid="{00000000-0005-0000-0000-000005D80000}"/>
    <cellStyle name="Примечание 5 3 2 8" xfId="44911" xr:uid="{00000000-0005-0000-0000-000006D80000}"/>
    <cellStyle name="Примечание 5 3 2 8 2" xfId="44912" xr:uid="{00000000-0005-0000-0000-000007D80000}"/>
    <cellStyle name="Примечание 5 3 2 8 3" xfId="44913" xr:uid="{00000000-0005-0000-0000-000008D80000}"/>
    <cellStyle name="Примечание 5 3 2 9" xfId="44914" xr:uid="{00000000-0005-0000-0000-000009D80000}"/>
    <cellStyle name="Примечание 5 3 2 9 2" xfId="44915" xr:uid="{00000000-0005-0000-0000-00000AD80000}"/>
    <cellStyle name="Примечание 5 3 2 9 3" xfId="44916" xr:uid="{00000000-0005-0000-0000-00000BD80000}"/>
    <cellStyle name="Примечание 5 3 3" xfId="44917" xr:uid="{00000000-0005-0000-0000-00000CD80000}"/>
    <cellStyle name="Примечание 5 3 3 10" xfId="44918" xr:uid="{00000000-0005-0000-0000-00000DD80000}"/>
    <cellStyle name="Примечание 5 3 3 2" xfId="44919" xr:uid="{00000000-0005-0000-0000-00000ED80000}"/>
    <cellStyle name="Примечание 5 3 3 2 2" xfId="44920" xr:uid="{00000000-0005-0000-0000-00000FD80000}"/>
    <cellStyle name="Примечание 5 3 3 2 3" xfId="44921" xr:uid="{00000000-0005-0000-0000-000010D80000}"/>
    <cellStyle name="Примечание 5 3 3 3" xfId="44922" xr:uid="{00000000-0005-0000-0000-000011D80000}"/>
    <cellStyle name="Примечание 5 3 3 3 2" xfId="44923" xr:uid="{00000000-0005-0000-0000-000012D80000}"/>
    <cellStyle name="Примечание 5 3 3 3 3" xfId="44924" xr:uid="{00000000-0005-0000-0000-000013D80000}"/>
    <cellStyle name="Примечание 5 3 3 4" xfId="44925" xr:uid="{00000000-0005-0000-0000-000014D80000}"/>
    <cellStyle name="Примечание 5 3 3 4 2" xfId="44926" xr:uid="{00000000-0005-0000-0000-000015D80000}"/>
    <cellStyle name="Примечание 5 3 3 4 3" xfId="44927" xr:uid="{00000000-0005-0000-0000-000016D80000}"/>
    <cellStyle name="Примечание 5 3 3 5" xfId="44928" xr:uid="{00000000-0005-0000-0000-000017D80000}"/>
    <cellStyle name="Примечание 5 3 3 5 2" xfId="44929" xr:uid="{00000000-0005-0000-0000-000018D80000}"/>
    <cellStyle name="Примечание 5 3 3 5 3" xfId="44930" xr:uid="{00000000-0005-0000-0000-000019D80000}"/>
    <cellStyle name="Примечание 5 3 3 6" xfId="44931" xr:uid="{00000000-0005-0000-0000-00001AD80000}"/>
    <cellStyle name="Примечание 5 3 3 6 2" xfId="44932" xr:uid="{00000000-0005-0000-0000-00001BD80000}"/>
    <cellStyle name="Примечание 5 3 3 6 3" xfId="44933" xr:uid="{00000000-0005-0000-0000-00001CD80000}"/>
    <cellStyle name="Примечание 5 3 3 7" xfId="44934" xr:uid="{00000000-0005-0000-0000-00001DD80000}"/>
    <cellStyle name="Примечание 5 3 3 7 2" xfId="44935" xr:uid="{00000000-0005-0000-0000-00001ED80000}"/>
    <cellStyle name="Примечание 5 3 3 7 3" xfId="44936" xr:uid="{00000000-0005-0000-0000-00001FD80000}"/>
    <cellStyle name="Примечание 5 3 3 8" xfId="44937" xr:uid="{00000000-0005-0000-0000-000020D80000}"/>
    <cellStyle name="Примечание 5 3 3 8 2" xfId="44938" xr:uid="{00000000-0005-0000-0000-000021D80000}"/>
    <cellStyle name="Примечание 5 3 3 8 3" xfId="44939" xr:uid="{00000000-0005-0000-0000-000022D80000}"/>
    <cellStyle name="Примечание 5 3 3 9" xfId="44940" xr:uid="{00000000-0005-0000-0000-000023D80000}"/>
    <cellStyle name="Примечание 5 3 3 9 2" xfId="44941" xr:uid="{00000000-0005-0000-0000-000024D80000}"/>
    <cellStyle name="Примечание 5 3 3 9 3" xfId="44942" xr:uid="{00000000-0005-0000-0000-000025D80000}"/>
    <cellStyle name="Примечание 5 3 4" xfId="44943" xr:uid="{00000000-0005-0000-0000-000026D80000}"/>
    <cellStyle name="Примечание 5 3 4 10" xfId="44944" xr:uid="{00000000-0005-0000-0000-000027D80000}"/>
    <cellStyle name="Примечание 5 3 4 2" xfId="44945" xr:uid="{00000000-0005-0000-0000-000028D80000}"/>
    <cellStyle name="Примечание 5 3 4 2 2" xfId="44946" xr:uid="{00000000-0005-0000-0000-000029D80000}"/>
    <cellStyle name="Примечание 5 3 4 2 3" xfId="44947" xr:uid="{00000000-0005-0000-0000-00002AD80000}"/>
    <cellStyle name="Примечание 5 3 4 3" xfId="44948" xr:uid="{00000000-0005-0000-0000-00002BD80000}"/>
    <cellStyle name="Примечание 5 3 4 3 2" xfId="44949" xr:uid="{00000000-0005-0000-0000-00002CD80000}"/>
    <cellStyle name="Примечание 5 3 4 3 3" xfId="44950" xr:uid="{00000000-0005-0000-0000-00002DD80000}"/>
    <cellStyle name="Примечание 5 3 4 4" xfId="44951" xr:uid="{00000000-0005-0000-0000-00002ED80000}"/>
    <cellStyle name="Примечание 5 3 4 4 2" xfId="44952" xr:uid="{00000000-0005-0000-0000-00002FD80000}"/>
    <cellStyle name="Примечание 5 3 4 4 3" xfId="44953" xr:uid="{00000000-0005-0000-0000-000030D80000}"/>
    <cellStyle name="Примечание 5 3 4 5" xfId="44954" xr:uid="{00000000-0005-0000-0000-000031D80000}"/>
    <cellStyle name="Примечание 5 3 4 5 2" xfId="44955" xr:uid="{00000000-0005-0000-0000-000032D80000}"/>
    <cellStyle name="Примечание 5 3 4 5 3" xfId="44956" xr:uid="{00000000-0005-0000-0000-000033D80000}"/>
    <cellStyle name="Примечание 5 3 4 6" xfId="44957" xr:uid="{00000000-0005-0000-0000-000034D80000}"/>
    <cellStyle name="Примечание 5 3 4 6 2" xfId="44958" xr:uid="{00000000-0005-0000-0000-000035D80000}"/>
    <cellStyle name="Примечание 5 3 4 6 3" xfId="44959" xr:uid="{00000000-0005-0000-0000-000036D80000}"/>
    <cellStyle name="Примечание 5 3 4 7" xfId="44960" xr:uid="{00000000-0005-0000-0000-000037D80000}"/>
    <cellStyle name="Примечание 5 3 4 7 2" xfId="44961" xr:uid="{00000000-0005-0000-0000-000038D80000}"/>
    <cellStyle name="Примечание 5 3 4 7 3" xfId="44962" xr:uid="{00000000-0005-0000-0000-000039D80000}"/>
    <cellStyle name="Примечание 5 3 4 8" xfId="44963" xr:uid="{00000000-0005-0000-0000-00003AD80000}"/>
    <cellStyle name="Примечание 5 3 4 8 2" xfId="44964" xr:uid="{00000000-0005-0000-0000-00003BD80000}"/>
    <cellStyle name="Примечание 5 3 4 8 3" xfId="44965" xr:uid="{00000000-0005-0000-0000-00003CD80000}"/>
    <cellStyle name="Примечание 5 3 4 9" xfId="44966" xr:uid="{00000000-0005-0000-0000-00003DD80000}"/>
    <cellStyle name="Примечание 5 3 4 9 2" xfId="44967" xr:uid="{00000000-0005-0000-0000-00003ED80000}"/>
    <cellStyle name="Примечание 5 3 4 9 3" xfId="44968" xr:uid="{00000000-0005-0000-0000-00003FD80000}"/>
    <cellStyle name="Примечание 5 3 5" xfId="44969" xr:uid="{00000000-0005-0000-0000-000040D80000}"/>
    <cellStyle name="Примечание 5 3 5 10" xfId="44970" xr:uid="{00000000-0005-0000-0000-000041D80000}"/>
    <cellStyle name="Примечание 5 3 5 2" xfId="44971" xr:uid="{00000000-0005-0000-0000-000042D80000}"/>
    <cellStyle name="Примечание 5 3 5 2 2" xfId="44972" xr:uid="{00000000-0005-0000-0000-000043D80000}"/>
    <cellStyle name="Примечание 5 3 5 2 3" xfId="44973" xr:uid="{00000000-0005-0000-0000-000044D80000}"/>
    <cellStyle name="Примечание 5 3 5 3" xfId="44974" xr:uid="{00000000-0005-0000-0000-000045D80000}"/>
    <cellStyle name="Примечание 5 3 5 3 2" xfId="44975" xr:uid="{00000000-0005-0000-0000-000046D80000}"/>
    <cellStyle name="Примечание 5 3 5 3 3" xfId="44976" xr:uid="{00000000-0005-0000-0000-000047D80000}"/>
    <cellStyle name="Примечание 5 3 5 4" xfId="44977" xr:uid="{00000000-0005-0000-0000-000048D80000}"/>
    <cellStyle name="Примечание 5 3 5 4 2" xfId="44978" xr:uid="{00000000-0005-0000-0000-000049D80000}"/>
    <cellStyle name="Примечание 5 3 5 4 3" xfId="44979" xr:uid="{00000000-0005-0000-0000-00004AD80000}"/>
    <cellStyle name="Примечание 5 3 5 5" xfId="44980" xr:uid="{00000000-0005-0000-0000-00004BD80000}"/>
    <cellStyle name="Примечание 5 3 5 5 2" xfId="44981" xr:uid="{00000000-0005-0000-0000-00004CD80000}"/>
    <cellStyle name="Примечание 5 3 5 5 3" xfId="44982" xr:uid="{00000000-0005-0000-0000-00004DD80000}"/>
    <cellStyle name="Примечание 5 3 5 6" xfId="44983" xr:uid="{00000000-0005-0000-0000-00004ED80000}"/>
    <cellStyle name="Примечание 5 3 5 6 2" xfId="44984" xr:uid="{00000000-0005-0000-0000-00004FD80000}"/>
    <cellStyle name="Примечание 5 3 5 6 3" xfId="44985" xr:uid="{00000000-0005-0000-0000-000050D80000}"/>
    <cellStyle name="Примечание 5 3 5 7" xfId="44986" xr:uid="{00000000-0005-0000-0000-000051D80000}"/>
    <cellStyle name="Примечание 5 3 5 7 2" xfId="44987" xr:uid="{00000000-0005-0000-0000-000052D80000}"/>
    <cellStyle name="Примечание 5 3 5 7 3" xfId="44988" xr:uid="{00000000-0005-0000-0000-000053D80000}"/>
    <cellStyle name="Примечание 5 3 5 8" xfId="44989" xr:uid="{00000000-0005-0000-0000-000054D80000}"/>
    <cellStyle name="Примечание 5 3 5 8 2" xfId="44990" xr:uid="{00000000-0005-0000-0000-000055D80000}"/>
    <cellStyle name="Примечание 5 3 5 8 3" xfId="44991" xr:uid="{00000000-0005-0000-0000-000056D80000}"/>
    <cellStyle name="Примечание 5 3 5 9" xfId="44992" xr:uid="{00000000-0005-0000-0000-000057D80000}"/>
    <cellStyle name="Примечание 5 3 5 9 2" xfId="44993" xr:uid="{00000000-0005-0000-0000-000058D80000}"/>
    <cellStyle name="Примечание 5 3 5 9 3" xfId="44994" xr:uid="{00000000-0005-0000-0000-000059D80000}"/>
    <cellStyle name="Примечание 5 3 6" xfId="44995" xr:uid="{00000000-0005-0000-0000-00005AD80000}"/>
    <cellStyle name="Примечание 5 3 6 2" xfId="44996" xr:uid="{00000000-0005-0000-0000-00005BD80000}"/>
    <cellStyle name="Примечание 5 3 6 3" xfId="44997" xr:uid="{00000000-0005-0000-0000-00005CD80000}"/>
    <cellStyle name="Примечание 5 3 7" xfId="44998" xr:uid="{00000000-0005-0000-0000-00005DD80000}"/>
    <cellStyle name="Примечание 5 3 7 2" xfId="44999" xr:uid="{00000000-0005-0000-0000-00005ED80000}"/>
    <cellStyle name="Примечание 5 3 7 3" xfId="45000" xr:uid="{00000000-0005-0000-0000-00005FD80000}"/>
    <cellStyle name="Примечание 5 3 8" xfId="45001" xr:uid="{00000000-0005-0000-0000-000060D80000}"/>
    <cellStyle name="Примечание 5 3 8 2" xfId="45002" xr:uid="{00000000-0005-0000-0000-000061D80000}"/>
    <cellStyle name="Примечание 5 3 8 3" xfId="45003" xr:uid="{00000000-0005-0000-0000-000062D80000}"/>
    <cellStyle name="Примечание 5 3 9" xfId="45004" xr:uid="{00000000-0005-0000-0000-000063D80000}"/>
    <cellStyle name="Примечание 5 3 9 2" xfId="45005" xr:uid="{00000000-0005-0000-0000-000064D80000}"/>
    <cellStyle name="Примечание 5 3 9 3" xfId="45006" xr:uid="{00000000-0005-0000-0000-000065D80000}"/>
    <cellStyle name="Примечание 5 4" xfId="15673" xr:uid="{00000000-0005-0000-0000-000066D80000}"/>
    <cellStyle name="Примечание 5 4 10" xfId="45007" xr:uid="{00000000-0005-0000-0000-000067D80000}"/>
    <cellStyle name="Примечание 5 4 10 2" xfId="45008" xr:uid="{00000000-0005-0000-0000-000068D80000}"/>
    <cellStyle name="Примечание 5 4 10 3" xfId="45009" xr:uid="{00000000-0005-0000-0000-000069D80000}"/>
    <cellStyle name="Примечание 5 4 11" xfId="45010" xr:uid="{00000000-0005-0000-0000-00006AD80000}"/>
    <cellStyle name="Примечание 5 4 11 2" xfId="45011" xr:uid="{00000000-0005-0000-0000-00006BD80000}"/>
    <cellStyle name="Примечание 5 4 11 3" xfId="45012" xr:uid="{00000000-0005-0000-0000-00006CD80000}"/>
    <cellStyle name="Примечание 5 4 12" xfId="45013" xr:uid="{00000000-0005-0000-0000-00006DD80000}"/>
    <cellStyle name="Примечание 5 4 12 2" xfId="45014" xr:uid="{00000000-0005-0000-0000-00006ED80000}"/>
    <cellStyle name="Примечание 5 4 12 3" xfId="45015" xr:uid="{00000000-0005-0000-0000-00006FD80000}"/>
    <cellStyle name="Примечание 5 4 13" xfId="45016" xr:uid="{00000000-0005-0000-0000-000070D80000}"/>
    <cellStyle name="Примечание 5 4 13 2" xfId="45017" xr:uid="{00000000-0005-0000-0000-000071D80000}"/>
    <cellStyle name="Примечание 5 4 13 3" xfId="45018" xr:uid="{00000000-0005-0000-0000-000072D80000}"/>
    <cellStyle name="Примечание 5 4 14" xfId="45019" xr:uid="{00000000-0005-0000-0000-000073D80000}"/>
    <cellStyle name="Примечание 5 4 15" xfId="45020" xr:uid="{00000000-0005-0000-0000-000074D80000}"/>
    <cellStyle name="Примечание 5 4 2" xfId="45021" xr:uid="{00000000-0005-0000-0000-000075D80000}"/>
    <cellStyle name="Примечание 5 4 2 10" xfId="45022" xr:uid="{00000000-0005-0000-0000-000076D80000}"/>
    <cellStyle name="Примечание 5 4 2 2" xfId="45023" xr:uid="{00000000-0005-0000-0000-000077D80000}"/>
    <cellStyle name="Примечание 5 4 2 2 2" xfId="45024" xr:uid="{00000000-0005-0000-0000-000078D80000}"/>
    <cellStyle name="Примечание 5 4 2 2 3" xfId="45025" xr:uid="{00000000-0005-0000-0000-000079D80000}"/>
    <cellStyle name="Примечание 5 4 2 3" xfId="45026" xr:uid="{00000000-0005-0000-0000-00007AD80000}"/>
    <cellStyle name="Примечание 5 4 2 3 2" xfId="45027" xr:uid="{00000000-0005-0000-0000-00007BD80000}"/>
    <cellStyle name="Примечание 5 4 2 3 3" xfId="45028" xr:uid="{00000000-0005-0000-0000-00007CD80000}"/>
    <cellStyle name="Примечание 5 4 2 4" xfId="45029" xr:uid="{00000000-0005-0000-0000-00007DD80000}"/>
    <cellStyle name="Примечание 5 4 2 4 2" xfId="45030" xr:uid="{00000000-0005-0000-0000-00007ED80000}"/>
    <cellStyle name="Примечание 5 4 2 4 3" xfId="45031" xr:uid="{00000000-0005-0000-0000-00007FD80000}"/>
    <cellStyle name="Примечание 5 4 2 5" xfId="45032" xr:uid="{00000000-0005-0000-0000-000080D80000}"/>
    <cellStyle name="Примечание 5 4 2 5 2" xfId="45033" xr:uid="{00000000-0005-0000-0000-000081D80000}"/>
    <cellStyle name="Примечание 5 4 2 5 3" xfId="45034" xr:uid="{00000000-0005-0000-0000-000082D80000}"/>
    <cellStyle name="Примечание 5 4 2 6" xfId="45035" xr:uid="{00000000-0005-0000-0000-000083D80000}"/>
    <cellStyle name="Примечание 5 4 2 6 2" xfId="45036" xr:uid="{00000000-0005-0000-0000-000084D80000}"/>
    <cellStyle name="Примечание 5 4 2 6 3" xfId="45037" xr:uid="{00000000-0005-0000-0000-000085D80000}"/>
    <cellStyle name="Примечание 5 4 2 7" xfId="45038" xr:uid="{00000000-0005-0000-0000-000086D80000}"/>
    <cellStyle name="Примечание 5 4 2 7 2" xfId="45039" xr:uid="{00000000-0005-0000-0000-000087D80000}"/>
    <cellStyle name="Примечание 5 4 2 7 3" xfId="45040" xr:uid="{00000000-0005-0000-0000-000088D80000}"/>
    <cellStyle name="Примечание 5 4 2 8" xfId="45041" xr:uid="{00000000-0005-0000-0000-000089D80000}"/>
    <cellStyle name="Примечание 5 4 2 8 2" xfId="45042" xr:uid="{00000000-0005-0000-0000-00008AD80000}"/>
    <cellStyle name="Примечание 5 4 2 8 3" xfId="45043" xr:uid="{00000000-0005-0000-0000-00008BD80000}"/>
    <cellStyle name="Примечание 5 4 2 9" xfId="45044" xr:uid="{00000000-0005-0000-0000-00008CD80000}"/>
    <cellStyle name="Примечание 5 4 2 9 2" xfId="45045" xr:uid="{00000000-0005-0000-0000-00008DD80000}"/>
    <cellStyle name="Примечание 5 4 2 9 3" xfId="45046" xr:uid="{00000000-0005-0000-0000-00008ED80000}"/>
    <cellStyle name="Примечание 5 4 3" xfId="45047" xr:uid="{00000000-0005-0000-0000-00008FD80000}"/>
    <cellStyle name="Примечание 5 4 3 10" xfId="45048" xr:uid="{00000000-0005-0000-0000-000090D80000}"/>
    <cellStyle name="Примечание 5 4 3 2" xfId="45049" xr:uid="{00000000-0005-0000-0000-000091D80000}"/>
    <cellStyle name="Примечание 5 4 3 2 2" xfId="45050" xr:uid="{00000000-0005-0000-0000-000092D80000}"/>
    <cellStyle name="Примечание 5 4 3 2 3" xfId="45051" xr:uid="{00000000-0005-0000-0000-000093D80000}"/>
    <cellStyle name="Примечание 5 4 3 3" xfId="45052" xr:uid="{00000000-0005-0000-0000-000094D80000}"/>
    <cellStyle name="Примечание 5 4 3 3 2" xfId="45053" xr:uid="{00000000-0005-0000-0000-000095D80000}"/>
    <cellStyle name="Примечание 5 4 3 3 3" xfId="45054" xr:uid="{00000000-0005-0000-0000-000096D80000}"/>
    <cellStyle name="Примечание 5 4 3 4" xfId="45055" xr:uid="{00000000-0005-0000-0000-000097D80000}"/>
    <cellStyle name="Примечание 5 4 3 4 2" xfId="45056" xr:uid="{00000000-0005-0000-0000-000098D80000}"/>
    <cellStyle name="Примечание 5 4 3 4 3" xfId="45057" xr:uid="{00000000-0005-0000-0000-000099D80000}"/>
    <cellStyle name="Примечание 5 4 3 5" xfId="45058" xr:uid="{00000000-0005-0000-0000-00009AD80000}"/>
    <cellStyle name="Примечание 5 4 3 5 2" xfId="45059" xr:uid="{00000000-0005-0000-0000-00009BD80000}"/>
    <cellStyle name="Примечание 5 4 3 5 3" xfId="45060" xr:uid="{00000000-0005-0000-0000-00009CD80000}"/>
    <cellStyle name="Примечание 5 4 3 6" xfId="45061" xr:uid="{00000000-0005-0000-0000-00009DD80000}"/>
    <cellStyle name="Примечание 5 4 3 6 2" xfId="45062" xr:uid="{00000000-0005-0000-0000-00009ED80000}"/>
    <cellStyle name="Примечание 5 4 3 6 3" xfId="45063" xr:uid="{00000000-0005-0000-0000-00009FD80000}"/>
    <cellStyle name="Примечание 5 4 3 7" xfId="45064" xr:uid="{00000000-0005-0000-0000-0000A0D80000}"/>
    <cellStyle name="Примечание 5 4 3 7 2" xfId="45065" xr:uid="{00000000-0005-0000-0000-0000A1D80000}"/>
    <cellStyle name="Примечание 5 4 3 7 3" xfId="45066" xr:uid="{00000000-0005-0000-0000-0000A2D80000}"/>
    <cellStyle name="Примечание 5 4 3 8" xfId="45067" xr:uid="{00000000-0005-0000-0000-0000A3D80000}"/>
    <cellStyle name="Примечание 5 4 3 8 2" xfId="45068" xr:uid="{00000000-0005-0000-0000-0000A4D80000}"/>
    <cellStyle name="Примечание 5 4 3 8 3" xfId="45069" xr:uid="{00000000-0005-0000-0000-0000A5D80000}"/>
    <cellStyle name="Примечание 5 4 3 9" xfId="45070" xr:uid="{00000000-0005-0000-0000-0000A6D80000}"/>
    <cellStyle name="Примечание 5 4 3 9 2" xfId="45071" xr:uid="{00000000-0005-0000-0000-0000A7D80000}"/>
    <cellStyle name="Примечание 5 4 3 9 3" xfId="45072" xr:uid="{00000000-0005-0000-0000-0000A8D80000}"/>
    <cellStyle name="Примечание 5 4 4" xfId="45073" xr:uid="{00000000-0005-0000-0000-0000A9D80000}"/>
    <cellStyle name="Примечание 5 4 4 10" xfId="45074" xr:uid="{00000000-0005-0000-0000-0000AAD80000}"/>
    <cellStyle name="Примечание 5 4 4 2" xfId="45075" xr:uid="{00000000-0005-0000-0000-0000ABD80000}"/>
    <cellStyle name="Примечание 5 4 4 2 2" xfId="45076" xr:uid="{00000000-0005-0000-0000-0000ACD80000}"/>
    <cellStyle name="Примечание 5 4 4 2 3" xfId="45077" xr:uid="{00000000-0005-0000-0000-0000ADD80000}"/>
    <cellStyle name="Примечание 5 4 4 3" xfId="45078" xr:uid="{00000000-0005-0000-0000-0000AED80000}"/>
    <cellStyle name="Примечание 5 4 4 3 2" xfId="45079" xr:uid="{00000000-0005-0000-0000-0000AFD80000}"/>
    <cellStyle name="Примечание 5 4 4 3 3" xfId="45080" xr:uid="{00000000-0005-0000-0000-0000B0D80000}"/>
    <cellStyle name="Примечание 5 4 4 4" xfId="45081" xr:uid="{00000000-0005-0000-0000-0000B1D80000}"/>
    <cellStyle name="Примечание 5 4 4 4 2" xfId="45082" xr:uid="{00000000-0005-0000-0000-0000B2D80000}"/>
    <cellStyle name="Примечание 5 4 4 4 3" xfId="45083" xr:uid="{00000000-0005-0000-0000-0000B3D80000}"/>
    <cellStyle name="Примечание 5 4 4 5" xfId="45084" xr:uid="{00000000-0005-0000-0000-0000B4D80000}"/>
    <cellStyle name="Примечание 5 4 4 5 2" xfId="45085" xr:uid="{00000000-0005-0000-0000-0000B5D80000}"/>
    <cellStyle name="Примечание 5 4 4 5 3" xfId="45086" xr:uid="{00000000-0005-0000-0000-0000B6D80000}"/>
    <cellStyle name="Примечание 5 4 4 6" xfId="45087" xr:uid="{00000000-0005-0000-0000-0000B7D80000}"/>
    <cellStyle name="Примечание 5 4 4 6 2" xfId="45088" xr:uid="{00000000-0005-0000-0000-0000B8D80000}"/>
    <cellStyle name="Примечание 5 4 4 6 3" xfId="45089" xr:uid="{00000000-0005-0000-0000-0000B9D80000}"/>
    <cellStyle name="Примечание 5 4 4 7" xfId="45090" xr:uid="{00000000-0005-0000-0000-0000BAD80000}"/>
    <cellStyle name="Примечание 5 4 4 7 2" xfId="45091" xr:uid="{00000000-0005-0000-0000-0000BBD80000}"/>
    <cellStyle name="Примечание 5 4 4 7 3" xfId="45092" xr:uid="{00000000-0005-0000-0000-0000BCD80000}"/>
    <cellStyle name="Примечание 5 4 4 8" xfId="45093" xr:uid="{00000000-0005-0000-0000-0000BDD80000}"/>
    <cellStyle name="Примечание 5 4 4 8 2" xfId="45094" xr:uid="{00000000-0005-0000-0000-0000BED80000}"/>
    <cellStyle name="Примечание 5 4 4 8 3" xfId="45095" xr:uid="{00000000-0005-0000-0000-0000BFD80000}"/>
    <cellStyle name="Примечание 5 4 4 9" xfId="45096" xr:uid="{00000000-0005-0000-0000-0000C0D80000}"/>
    <cellStyle name="Примечание 5 4 4 9 2" xfId="45097" xr:uid="{00000000-0005-0000-0000-0000C1D80000}"/>
    <cellStyle name="Примечание 5 4 4 9 3" xfId="45098" xr:uid="{00000000-0005-0000-0000-0000C2D80000}"/>
    <cellStyle name="Примечание 5 4 5" xfId="45099" xr:uid="{00000000-0005-0000-0000-0000C3D80000}"/>
    <cellStyle name="Примечание 5 4 5 10" xfId="45100" xr:uid="{00000000-0005-0000-0000-0000C4D80000}"/>
    <cellStyle name="Примечание 5 4 5 2" xfId="45101" xr:uid="{00000000-0005-0000-0000-0000C5D80000}"/>
    <cellStyle name="Примечание 5 4 5 2 2" xfId="45102" xr:uid="{00000000-0005-0000-0000-0000C6D80000}"/>
    <cellStyle name="Примечание 5 4 5 2 3" xfId="45103" xr:uid="{00000000-0005-0000-0000-0000C7D80000}"/>
    <cellStyle name="Примечание 5 4 5 3" xfId="45104" xr:uid="{00000000-0005-0000-0000-0000C8D80000}"/>
    <cellStyle name="Примечание 5 4 5 3 2" xfId="45105" xr:uid="{00000000-0005-0000-0000-0000C9D80000}"/>
    <cellStyle name="Примечание 5 4 5 3 3" xfId="45106" xr:uid="{00000000-0005-0000-0000-0000CAD80000}"/>
    <cellStyle name="Примечание 5 4 5 4" xfId="45107" xr:uid="{00000000-0005-0000-0000-0000CBD80000}"/>
    <cellStyle name="Примечание 5 4 5 4 2" xfId="45108" xr:uid="{00000000-0005-0000-0000-0000CCD80000}"/>
    <cellStyle name="Примечание 5 4 5 4 3" xfId="45109" xr:uid="{00000000-0005-0000-0000-0000CDD80000}"/>
    <cellStyle name="Примечание 5 4 5 5" xfId="45110" xr:uid="{00000000-0005-0000-0000-0000CED80000}"/>
    <cellStyle name="Примечание 5 4 5 5 2" xfId="45111" xr:uid="{00000000-0005-0000-0000-0000CFD80000}"/>
    <cellStyle name="Примечание 5 4 5 5 3" xfId="45112" xr:uid="{00000000-0005-0000-0000-0000D0D80000}"/>
    <cellStyle name="Примечание 5 4 5 6" xfId="45113" xr:uid="{00000000-0005-0000-0000-0000D1D80000}"/>
    <cellStyle name="Примечание 5 4 5 6 2" xfId="45114" xr:uid="{00000000-0005-0000-0000-0000D2D80000}"/>
    <cellStyle name="Примечание 5 4 5 6 3" xfId="45115" xr:uid="{00000000-0005-0000-0000-0000D3D80000}"/>
    <cellStyle name="Примечание 5 4 5 7" xfId="45116" xr:uid="{00000000-0005-0000-0000-0000D4D80000}"/>
    <cellStyle name="Примечание 5 4 5 7 2" xfId="45117" xr:uid="{00000000-0005-0000-0000-0000D5D80000}"/>
    <cellStyle name="Примечание 5 4 5 7 3" xfId="45118" xr:uid="{00000000-0005-0000-0000-0000D6D80000}"/>
    <cellStyle name="Примечание 5 4 5 8" xfId="45119" xr:uid="{00000000-0005-0000-0000-0000D7D80000}"/>
    <cellStyle name="Примечание 5 4 5 8 2" xfId="45120" xr:uid="{00000000-0005-0000-0000-0000D8D80000}"/>
    <cellStyle name="Примечание 5 4 5 8 3" xfId="45121" xr:uid="{00000000-0005-0000-0000-0000D9D80000}"/>
    <cellStyle name="Примечание 5 4 5 9" xfId="45122" xr:uid="{00000000-0005-0000-0000-0000DAD80000}"/>
    <cellStyle name="Примечание 5 4 5 9 2" xfId="45123" xr:uid="{00000000-0005-0000-0000-0000DBD80000}"/>
    <cellStyle name="Примечание 5 4 5 9 3" xfId="45124" xr:uid="{00000000-0005-0000-0000-0000DCD80000}"/>
    <cellStyle name="Примечание 5 4 6" xfId="45125" xr:uid="{00000000-0005-0000-0000-0000DDD80000}"/>
    <cellStyle name="Примечание 5 4 6 2" xfId="45126" xr:uid="{00000000-0005-0000-0000-0000DED80000}"/>
    <cellStyle name="Примечание 5 4 6 3" xfId="45127" xr:uid="{00000000-0005-0000-0000-0000DFD80000}"/>
    <cellStyle name="Примечание 5 4 7" xfId="45128" xr:uid="{00000000-0005-0000-0000-0000E0D80000}"/>
    <cellStyle name="Примечание 5 4 7 2" xfId="45129" xr:uid="{00000000-0005-0000-0000-0000E1D80000}"/>
    <cellStyle name="Примечание 5 4 7 3" xfId="45130" xr:uid="{00000000-0005-0000-0000-0000E2D80000}"/>
    <cellStyle name="Примечание 5 4 8" xfId="45131" xr:uid="{00000000-0005-0000-0000-0000E3D80000}"/>
    <cellStyle name="Примечание 5 4 8 2" xfId="45132" xr:uid="{00000000-0005-0000-0000-0000E4D80000}"/>
    <cellStyle name="Примечание 5 4 8 3" xfId="45133" xr:uid="{00000000-0005-0000-0000-0000E5D80000}"/>
    <cellStyle name="Примечание 5 4 9" xfId="45134" xr:uid="{00000000-0005-0000-0000-0000E6D80000}"/>
    <cellStyle name="Примечание 5 4 9 2" xfId="45135" xr:uid="{00000000-0005-0000-0000-0000E7D80000}"/>
    <cellStyle name="Примечание 5 4 9 3" xfId="45136" xr:uid="{00000000-0005-0000-0000-0000E8D80000}"/>
    <cellStyle name="Примечание 5 5" xfId="15674" xr:uid="{00000000-0005-0000-0000-0000E9D80000}"/>
    <cellStyle name="Примечание 5 5 10" xfId="45137" xr:uid="{00000000-0005-0000-0000-0000EAD80000}"/>
    <cellStyle name="Примечание 5 5 10 2" xfId="45138" xr:uid="{00000000-0005-0000-0000-0000EBD80000}"/>
    <cellStyle name="Примечание 5 5 10 3" xfId="45139" xr:uid="{00000000-0005-0000-0000-0000ECD80000}"/>
    <cellStyle name="Примечание 5 5 11" xfId="45140" xr:uid="{00000000-0005-0000-0000-0000EDD80000}"/>
    <cellStyle name="Примечание 5 5 11 2" xfId="45141" xr:uid="{00000000-0005-0000-0000-0000EED80000}"/>
    <cellStyle name="Примечание 5 5 11 3" xfId="45142" xr:uid="{00000000-0005-0000-0000-0000EFD80000}"/>
    <cellStyle name="Примечание 5 5 12" xfId="45143" xr:uid="{00000000-0005-0000-0000-0000F0D80000}"/>
    <cellStyle name="Примечание 5 5 12 2" xfId="45144" xr:uid="{00000000-0005-0000-0000-0000F1D80000}"/>
    <cellStyle name="Примечание 5 5 12 3" xfId="45145" xr:uid="{00000000-0005-0000-0000-0000F2D80000}"/>
    <cellStyle name="Примечание 5 5 13" xfId="45146" xr:uid="{00000000-0005-0000-0000-0000F3D80000}"/>
    <cellStyle name="Примечание 5 5 13 2" xfId="45147" xr:uid="{00000000-0005-0000-0000-0000F4D80000}"/>
    <cellStyle name="Примечание 5 5 13 3" xfId="45148" xr:uid="{00000000-0005-0000-0000-0000F5D80000}"/>
    <cellStyle name="Примечание 5 5 14" xfId="45149" xr:uid="{00000000-0005-0000-0000-0000F6D80000}"/>
    <cellStyle name="Примечание 5 5 15" xfId="45150" xr:uid="{00000000-0005-0000-0000-0000F7D80000}"/>
    <cellStyle name="Примечание 5 5 2" xfId="45151" xr:uid="{00000000-0005-0000-0000-0000F8D80000}"/>
    <cellStyle name="Примечание 5 5 2 10" xfId="45152" xr:uid="{00000000-0005-0000-0000-0000F9D80000}"/>
    <cellStyle name="Примечание 5 5 2 2" xfId="45153" xr:uid="{00000000-0005-0000-0000-0000FAD80000}"/>
    <cellStyle name="Примечание 5 5 2 2 2" xfId="45154" xr:uid="{00000000-0005-0000-0000-0000FBD80000}"/>
    <cellStyle name="Примечание 5 5 2 2 3" xfId="45155" xr:uid="{00000000-0005-0000-0000-0000FCD80000}"/>
    <cellStyle name="Примечание 5 5 2 3" xfId="45156" xr:uid="{00000000-0005-0000-0000-0000FDD80000}"/>
    <cellStyle name="Примечание 5 5 2 3 2" xfId="45157" xr:uid="{00000000-0005-0000-0000-0000FED80000}"/>
    <cellStyle name="Примечание 5 5 2 3 3" xfId="45158" xr:uid="{00000000-0005-0000-0000-0000FFD80000}"/>
    <cellStyle name="Примечание 5 5 2 4" xfId="45159" xr:uid="{00000000-0005-0000-0000-000000D90000}"/>
    <cellStyle name="Примечание 5 5 2 4 2" xfId="45160" xr:uid="{00000000-0005-0000-0000-000001D90000}"/>
    <cellStyle name="Примечание 5 5 2 4 3" xfId="45161" xr:uid="{00000000-0005-0000-0000-000002D90000}"/>
    <cellStyle name="Примечание 5 5 2 5" xfId="45162" xr:uid="{00000000-0005-0000-0000-000003D90000}"/>
    <cellStyle name="Примечание 5 5 2 5 2" xfId="45163" xr:uid="{00000000-0005-0000-0000-000004D90000}"/>
    <cellStyle name="Примечание 5 5 2 5 3" xfId="45164" xr:uid="{00000000-0005-0000-0000-000005D90000}"/>
    <cellStyle name="Примечание 5 5 2 6" xfId="45165" xr:uid="{00000000-0005-0000-0000-000006D90000}"/>
    <cellStyle name="Примечание 5 5 2 6 2" xfId="45166" xr:uid="{00000000-0005-0000-0000-000007D90000}"/>
    <cellStyle name="Примечание 5 5 2 6 3" xfId="45167" xr:uid="{00000000-0005-0000-0000-000008D90000}"/>
    <cellStyle name="Примечание 5 5 2 7" xfId="45168" xr:uid="{00000000-0005-0000-0000-000009D90000}"/>
    <cellStyle name="Примечание 5 5 2 7 2" xfId="45169" xr:uid="{00000000-0005-0000-0000-00000AD90000}"/>
    <cellStyle name="Примечание 5 5 2 7 3" xfId="45170" xr:uid="{00000000-0005-0000-0000-00000BD90000}"/>
    <cellStyle name="Примечание 5 5 2 8" xfId="45171" xr:uid="{00000000-0005-0000-0000-00000CD90000}"/>
    <cellStyle name="Примечание 5 5 2 8 2" xfId="45172" xr:uid="{00000000-0005-0000-0000-00000DD90000}"/>
    <cellStyle name="Примечание 5 5 2 8 3" xfId="45173" xr:uid="{00000000-0005-0000-0000-00000ED90000}"/>
    <cellStyle name="Примечание 5 5 2 9" xfId="45174" xr:uid="{00000000-0005-0000-0000-00000FD90000}"/>
    <cellStyle name="Примечание 5 5 2 9 2" xfId="45175" xr:uid="{00000000-0005-0000-0000-000010D90000}"/>
    <cellStyle name="Примечание 5 5 2 9 3" xfId="45176" xr:uid="{00000000-0005-0000-0000-000011D90000}"/>
    <cellStyle name="Примечание 5 5 3" xfId="45177" xr:uid="{00000000-0005-0000-0000-000012D90000}"/>
    <cellStyle name="Примечание 5 5 3 10" xfId="45178" xr:uid="{00000000-0005-0000-0000-000013D90000}"/>
    <cellStyle name="Примечание 5 5 3 2" xfId="45179" xr:uid="{00000000-0005-0000-0000-000014D90000}"/>
    <cellStyle name="Примечание 5 5 3 2 2" xfId="45180" xr:uid="{00000000-0005-0000-0000-000015D90000}"/>
    <cellStyle name="Примечание 5 5 3 2 3" xfId="45181" xr:uid="{00000000-0005-0000-0000-000016D90000}"/>
    <cellStyle name="Примечание 5 5 3 3" xfId="45182" xr:uid="{00000000-0005-0000-0000-000017D90000}"/>
    <cellStyle name="Примечание 5 5 3 3 2" xfId="45183" xr:uid="{00000000-0005-0000-0000-000018D90000}"/>
    <cellStyle name="Примечание 5 5 3 3 3" xfId="45184" xr:uid="{00000000-0005-0000-0000-000019D90000}"/>
    <cellStyle name="Примечание 5 5 3 4" xfId="45185" xr:uid="{00000000-0005-0000-0000-00001AD90000}"/>
    <cellStyle name="Примечание 5 5 3 4 2" xfId="45186" xr:uid="{00000000-0005-0000-0000-00001BD90000}"/>
    <cellStyle name="Примечание 5 5 3 4 3" xfId="45187" xr:uid="{00000000-0005-0000-0000-00001CD90000}"/>
    <cellStyle name="Примечание 5 5 3 5" xfId="45188" xr:uid="{00000000-0005-0000-0000-00001DD90000}"/>
    <cellStyle name="Примечание 5 5 3 5 2" xfId="45189" xr:uid="{00000000-0005-0000-0000-00001ED90000}"/>
    <cellStyle name="Примечание 5 5 3 5 3" xfId="45190" xr:uid="{00000000-0005-0000-0000-00001FD90000}"/>
    <cellStyle name="Примечание 5 5 3 6" xfId="45191" xr:uid="{00000000-0005-0000-0000-000020D90000}"/>
    <cellStyle name="Примечание 5 5 3 6 2" xfId="45192" xr:uid="{00000000-0005-0000-0000-000021D90000}"/>
    <cellStyle name="Примечание 5 5 3 6 3" xfId="45193" xr:uid="{00000000-0005-0000-0000-000022D90000}"/>
    <cellStyle name="Примечание 5 5 3 7" xfId="45194" xr:uid="{00000000-0005-0000-0000-000023D90000}"/>
    <cellStyle name="Примечание 5 5 3 7 2" xfId="45195" xr:uid="{00000000-0005-0000-0000-000024D90000}"/>
    <cellStyle name="Примечание 5 5 3 7 3" xfId="45196" xr:uid="{00000000-0005-0000-0000-000025D90000}"/>
    <cellStyle name="Примечание 5 5 3 8" xfId="45197" xr:uid="{00000000-0005-0000-0000-000026D90000}"/>
    <cellStyle name="Примечание 5 5 3 8 2" xfId="45198" xr:uid="{00000000-0005-0000-0000-000027D90000}"/>
    <cellStyle name="Примечание 5 5 3 8 3" xfId="45199" xr:uid="{00000000-0005-0000-0000-000028D90000}"/>
    <cellStyle name="Примечание 5 5 3 9" xfId="45200" xr:uid="{00000000-0005-0000-0000-000029D90000}"/>
    <cellStyle name="Примечание 5 5 3 9 2" xfId="45201" xr:uid="{00000000-0005-0000-0000-00002AD90000}"/>
    <cellStyle name="Примечание 5 5 3 9 3" xfId="45202" xr:uid="{00000000-0005-0000-0000-00002BD90000}"/>
    <cellStyle name="Примечание 5 5 4" xfId="45203" xr:uid="{00000000-0005-0000-0000-00002CD90000}"/>
    <cellStyle name="Примечание 5 5 4 10" xfId="45204" xr:uid="{00000000-0005-0000-0000-00002DD90000}"/>
    <cellStyle name="Примечание 5 5 4 2" xfId="45205" xr:uid="{00000000-0005-0000-0000-00002ED90000}"/>
    <cellStyle name="Примечание 5 5 4 2 2" xfId="45206" xr:uid="{00000000-0005-0000-0000-00002FD90000}"/>
    <cellStyle name="Примечание 5 5 4 2 3" xfId="45207" xr:uid="{00000000-0005-0000-0000-000030D90000}"/>
    <cellStyle name="Примечание 5 5 4 3" xfId="45208" xr:uid="{00000000-0005-0000-0000-000031D90000}"/>
    <cellStyle name="Примечание 5 5 4 3 2" xfId="45209" xr:uid="{00000000-0005-0000-0000-000032D90000}"/>
    <cellStyle name="Примечание 5 5 4 3 3" xfId="45210" xr:uid="{00000000-0005-0000-0000-000033D90000}"/>
    <cellStyle name="Примечание 5 5 4 4" xfId="45211" xr:uid="{00000000-0005-0000-0000-000034D90000}"/>
    <cellStyle name="Примечание 5 5 4 4 2" xfId="45212" xr:uid="{00000000-0005-0000-0000-000035D90000}"/>
    <cellStyle name="Примечание 5 5 4 4 3" xfId="45213" xr:uid="{00000000-0005-0000-0000-000036D90000}"/>
    <cellStyle name="Примечание 5 5 4 5" xfId="45214" xr:uid="{00000000-0005-0000-0000-000037D90000}"/>
    <cellStyle name="Примечание 5 5 4 5 2" xfId="45215" xr:uid="{00000000-0005-0000-0000-000038D90000}"/>
    <cellStyle name="Примечание 5 5 4 5 3" xfId="45216" xr:uid="{00000000-0005-0000-0000-000039D90000}"/>
    <cellStyle name="Примечание 5 5 4 6" xfId="45217" xr:uid="{00000000-0005-0000-0000-00003AD90000}"/>
    <cellStyle name="Примечание 5 5 4 6 2" xfId="45218" xr:uid="{00000000-0005-0000-0000-00003BD90000}"/>
    <cellStyle name="Примечание 5 5 4 6 3" xfId="45219" xr:uid="{00000000-0005-0000-0000-00003CD90000}"/>
    <cellStyle name="Примечание 5 5 4 7" xfId="45220" xr:uid="{00000000-0005-0000-0000-00003DD90000}"/>
    <cellStyle name="Примечание 5 5 4 7 2" xfId="45221" xr:uid="{00000000-0005-0000-0000-00003ED90000}"/>
    <cellStyle name="Примечание 5 5 4 7 3" xfId="45222" xr:uid="{00000000-0005-0000-0000-00003FD90000}"/>
    <cellStyle name="Примечание 5 5 4 8" xfId="45223" xr:uid="{00000000-0005-0000-0000-000040D90000}"/>
    <cellStyle name="Примечание 5 5 4 8 2" xfId="45224" xr:uid="{00000000-0005-0000-0000-000041D90000}"/>
    <cellStyle name="Примечание 5 5 4 8 3" xfId="45225" xr:uid="{00000000-0005-0000-0000-000042D90000}"/>
    <cellStyle name="Примечание 5 5 4 9" xfId="45226" xr:uid="{00000000-0005-0000-0000-000043D90000}"/>
    <cellStyle name="Примечание 5 5 4 9 2" xfId="45227" xr:uid="{00000000-0005-0000-0000-000044D90000}"/>
    <cellStyle name="Примечание 5 5 4 9 3" xfId="45228" xr:uid="{00000000-0005-0000-0000-000045D90000}"/>
    <cellStyle name="Примечание 5 5 5" xfId="45229" xr:uid="{00000000-0005-0000-0000-000046D90000}"/>
    <cellStyle name="Примечание 5 5 5 10" xfId="45230" xr:uid="{00000000-0005-0000-0000-000047D90000}"/>
    <cellStyle name="Примечание 5 5 5 2" xfId="45231" xr:uid="{00000000-0005-0000-0000-000048D90000}"/>
    <cellStyle name="Примечание 5 5 5 2 2" xfId="45232" xr:uid="{00000000-0005-0000-0000-000049D90000}"/>
    <cellStyle name="Примечание 5 5 5 2 3" xfId="45233" xr:uid="{00000000-0005-0000-0000-00004AD90000}"/>
    <cellStyle name="Примечание 5 5 5 3" xfId="45234" xr:uid="{00000000-0005-0000-0000-00004BD90000}"/>
    <cellStyle name="Примечание 5 5 5 3 2" xfId="45235" xr:uid="{00000000-0005-0000-0000-00004CD90000}"/>
    <cellStyle name="Примечание 5 5 5 3 3" xfId="45236" xr:uid="{00000000-0005-0000-0000-00004DD90000}"/>
    <cellStyle name="Примечание 5 5 5 4" xfId="45237" xr:uid="{00000000-0005-0000-0000-00004ED90000}"/>
    <cellStyle name="Примечание 5 5 5 4 2" xfId="45238" xr:uid="{00000000-0005-0000-0000-00004FD90000}"/>
    <cellStyle name="Примечание 5 5 5 4 3" xfId="45239" xr:uid="{00000000-0005-0000-0000-000050D90000}"/>
    <cellStyle name="Примечание 5 5 5 5" xfId="45240" xr:uid="{00000000-0005-0000-0000-000051D90000}"/>
    <cellStyle name="Примечание 5 5 5 5 2" xfId="45241" xr:uid="{00000000-0005-0000-0000-000052D90000}"/>
    <cellStyle name="Примечание 5 5 5 5 3" xfId="45242" xr:uid="{00000000-0005-0000-0000-000053D90000}"/>
    <cellStyle name="Примечание 5 5 5 6" xfId="45243" xr:uid="{00000000-0005-0000-0000-000054D90000}"/>
    <cellStyle name="Примечание 5 5 5 6 2" xfId="45244" xr:uid="{00000000-0005-0000-0000-000055D90000}"/>
    <cellStyle name="Примечание 5 5 5 6 3" xfId="45245" xr:uid="{00000000-0005-0000-0000-000056D90000}"/>
    <cellStyle name="Примечание 5 5 5 7" xfId="45246" xr:uid="{00000000-0005-0000-0000-000057D90000}"/>
    <cellStyle name="Примечание 5 5 5 7 2" xfId="45247" xr:uid="{00000000-0005-0000-0000-000058D90000}"/>
    <cellStyle name="Примечание 5 5 5 7 3" xfId="45248" xr:uid="{00000000-0005-0000-0000-000059D90000}"/>
    <cellStyle name="Примечание 5 5 5 8" xfId="45249" xr:uid="{00000000-0005-0000-0000-00005AD90000}"/>
    <cellStyle name="Примечание 5 5 5 8 2" xfId="45250" xr:uid="{00000000-0005-0000-0000-00005BD90000}"/>
    <cellStyle name="Примечание 5 5 5 8 3" xfId="45251" xr:uid="{00000000-0005-0000-0000-00005CD90000}"/>
    <cellStyle name="Примечание 5 5 5 9" xfId="45252" xr:uid="{00000000-0005-0000-0000-00005DD90000}"/>
    <cellStyle name="Примечание 5 5 5 9 2" xfId="45253" xr:uid="{00000000-0005-0000-0000-00005ED90000}"/>
    <cellStyle name="Примечание 5 5 5 9 3" xfId="45254" xr:uid="{00000000-0005-0000-0000-00005FD90000}"/>
    <cellStyle name="Примечание 5 5 6" xfId="45255" xr:uid="{00000000-0005-0000-0000-000060D90000}"/>
    <cellStyle name="Примечание 5 5 6 2" xfId="45256" xr:uid="{00000000-0005-0000-0000-000061D90000}"/>
    <cellStyle name="Примечание 5 5 6 3" xfId="45257" xr:uid="{00000000-0005-0000-0000-000062D90000}"/>
    <cellStyle name="Примечание 5 5 7" xfId="45258" xr:uid="{00000000-0005-0000-0000-000063D90000}"/>
    <cellStyle name="Примечание 5 5 7 2" xfId="45259" xr:uid="{00000000-0005-0000-0000-000064D90000}"/>
    <cellStyle name="Примечание 5 5 7 3" xfId="45260" xr:uid="{00000000-0005-0000-0000-000065D90000}"/>
    <cellStyle name="Примечание 5 5 8" xfId="45261" xr:uid="{00000000-0005-0000-0000-000066D90000}"/>
    <cellStyle name="Примечание 5 5 8 2" xfId="45262" xr:uid="{00000000-0005-0000-0000-000067D90000}"/>
    <cellStyle name="Примечание 5 5 8 3" xfId="45263" xr:uid="{00000000-0005-0000-0000-000068D90000}"/>
    <cellStyle name="Примечание 5 5 9" xfId="45264" xr:uid="{00000000-0005-0000-0000-000069D90000}"/>
    <cellStyle name="Примечание 5 5 9 2" xfId="45265" xr:uid="{00000000-0005-0000-0000-00006AD90000}"/>
    <cellStyle name="Примечание 5 5 9 3" xfId="45266" xr:uid="{00000000-0005-0000-0000-00006BD90000}"/>
    <cellStyle name="Примечание 5 6" xfId="15675" xr:uid="{00000000-0005-0000-0000-00006CD90000}"/>
    <cellStyle name="Примечание 5 6 10" xfId="45267" xr:uid="{00000000-0005-0000-0000-00006DD90000}"/>
    <cellStyle name="Примечание 5 6 10 2" xfId="45268" xr:uid="{00000000-0005-0000-0000-00006ED90000}"/>
    <cellStyle name="Примечание 5 6 10 3" xfId="45269" xr:uid="{00000000-0005-0000-0000-00006FD90000}"/>
    <cellStyle name="Примечание 5 6 11" xfId="45270" xr:uid="{00000000-0005-0000-0000-000070D90000}"/>
    <cellStyle name="Примечание 5 6 11 2" xfId="45271" xr:uid="{00000000-0005-0000-0000-000071D90000}"/>
    <cellStyle name="Примечание 5 6 11 3" xfId="45272" xr:uid="{00000000-0005-0000-0000-000072D90000}"/>
    <cellStyle name="Примечание 5 6 12" xfId="45273" xr:uid="{00000000-0005-0000-0000-000073D90000}"/>
    <cellStyle name="Примечание 5 6 12 2" xfId="45274" xr:uid="{00000000-0005-0000-0000-000074D90000}"/>
    <cellStyle name="Примечание 5 6 12 3" xfId="45275" xr:uid="{00000000-0005-0000-0000-000075D90000}"/>
    <cellStyle name="Примечание 5 6 13" xfId="45276" xr:uid="{00000000-0005-0000-0000-000076D90000}"/>
    <cellStyle name="Примечание 5 6 13 2" xfId="45277" xr:uid="{00000000-0005-0000-0000-000077D90000}"/>
    <cellStyle name="Примечание 5 6 13 3" xfId="45278" xr:uid="{00000000-0005-0000-0000-000078D90000}"/>
    <cellStyle name="Примечание 5 6 14" xfId="45279" xr:uid="{00000000-0005-0000-0000-000079D90000}"/>
    <cellStyle name="Примечание 5 6 15" xfId="45280" xr:uid="{00000000-0005-0000-0000-00007AD90000}"/>
    <cellStyle name="Примечание 5 6 2" xfId="45281" xr:uid="{00000000-0005-0000-0000-00007BD90000}"/>
    <cellStyle name="Примечание 5 6 2 10" xfId="45282" xr:uid="{00000000-0005-0000-0000-00007CD90000}"/>
    <cellStyle name="Примечание 5 6 2 2" xfId="45283" xr:uid="{00000000-0005-0000-0000-00007DD90000}"/>
    <cellStyle name="Примечание 5 6 2 2 2" xfId="45284" xr:uid="{00000000-0005-0000-0000-00007ED90000}"/>
    <cellStyle name="Примечание 5 6 2 2 3" xfId="45285" xr:uid="{00000000-0005-0000-0000-00007FD90000}"/>
    <cellStyle name="Примечание 5 6 2 3" xfId="45286" xr:uid="{00000000-0005-0000-0000-000080D90000}"/>
    <cellStyle name="Примечание 5 6 2 3 2" xfId="45287" xr:uid="{00000000-0005-0000-0000-000081D90000}"/>
    <cellStyle name="Примечание 5 6 2 3 3" xfId="45288" xr:uid="{00000000-0005-0000-0000-000082D90000}"/>
    <cellStyle name="Примечание 5 6 2 4" xfId="45289" xr:uid="{00000000-0005-0000-0000-000083D90000}"/>
    <cellStyle name="Примечание 5 6 2 4 2" xfId="45290" xr:uid="{00000000-0005-0000-0000-000084D90000}"/>
    <cellStyle name="Примечание 5 6 2 4 3" xfId="45291" xr:uid="{00000000-0005-0000-0000-000085D90000}"/>
    <cellStyle name="Примечание 5 6 2 5" xfId="45292" xr:uid="{00000000-0005-0000-0000-000086D90000}"/>
    <cellStyle name="Примечание 5 6 2 5 2" xfId="45293" xr:uid="{00000000-0005-0000-0000-000087D90000}"/>
    <cellStyle name="Примечание 5 6 2 5 3" xfId="45294" xr:uid="{00000000-0005-0000-0000-000088D90000}"/>
    <cellStyle name="Примечание 5 6 2 6" xfId="45295" xr:uid="{00000000-0005-0000-0000-000089D90000}"/>
    <cellStyle name="Примечание 5 6 2 6 2" xfId="45296" xr:uid="{00000000-0005-0000-0000-00008AD90000}"/>
    <cellStyle name="Примечание 5 6 2 6 3" xfId="45297" xr:uid="{00000000-0005-0000-0000-00008BD90000}"/>
    <cellStyle name="Примечание 5 6 2 7" xfId="45298" xr:uid="{00000000-0005-0000-0000-00008CD90000}"/>
    <cellStyle name="Примечание 5 6 2 7 2" xfId="45299" xr:uid="{00000000-0005-0000-0000-00008DD90000}"/>
    <cellStyle name="Примечание 5 6 2 7 3" xfId="45300" xr:uid="{00000000-0005-0000-0000-00008ED90000}"/>
    <cellStyle name="Примечание 5 6 2 8" xfId="45301" xr:uid="{00000000-0005-0000-0000-00008FD90000}"/>
    <cellStyle name="Примечание 5 6 2 8 2" xfId="45302" xr:uid="{00000000-0005-0000-0000-000090D90000}"/>
    <cellStyle name="Примечание 5 6 2 8 3" xfId="45303" xr:uid="{00000000-0005-0000-0000-000091D90000}"/>
    <cellStyle name="Примечание 5 6 2 9" xfId="45304" xr:uid="{00000000-0005-0000-0000-000092D90000}"/>
    <cellStyle name="Примечание 5 6 2 9 2" xfId="45305" xr:uid="{00000000-0005-0000-0000-000093D90000}"/>
    <cellStyle name="Примечание 5 6 2 9 3" xfId="45306" xr:uid="{00000000-0005-0000-0000-000094D90000}"/>
    <cellStyle name="Примечание 5 6 3" xfId="45307" xr:uid="{00000000-0005-0000-0000-000095D90000}"/>
    <cellStyle name="Примечание 5 6 3 10" xfId="45308" xr:uid="{00000000-0005-0000-0000-000096D90000}"/>
    <cellStyle name="Примечание 5 6 3 2" xfId="45309" xr:uid="{00000000-0005-0000-0000-000097D90000}"/>
    <cellStyle name="Примечание 5 6 3 2 2" xfId="45310" xr:uid="{00000000-0005-0000-0000-000098D90000}"/>
    <cellStyle name="Примечание 5 6 3 2 3" xfId="45311" xr:uid="{00000000-0005-0000-0000-000099D90000}"/>
    <cellStyle name="Примечание 5 6 3 3" xfId="45312" xr:uid="{00000000-0005-0000-0000-00009AD90000}"/>
    <cellStyle name="Примечание 5 6 3 3 2" xfId="45313" xr:uid="{00000000-0005-0000-0000-00009BD90000}"/>
    <cellStyle name="Примечание 5 6 3 3 3" xfId="45314" xr:uid="{00000000-0005-0000-0000-00009CD90000}"/>
    <cellStyle name="Примечание 5 6 3 4" xfId="45315" xr:uid="{00000000-0005-0000-0000-00009DD90000}"/>
    <cellStyle name="Примечание 5 6 3 4 2" xfId="45316" xr:uid="{00000000-0005-0000-0000-00009ED90000}"/>
    <cellStyle name="Примечание 5 6 3 4 3" xfId="45317" xr:uid="{00000000-0005-0000-0000-00009FD90000}"/>
    <cellStyle name="Примечание 5 6 3 5" xfId="45318" xr:uid="{00000000-0005-0000-0000-0000A0D90000}"/>
    <cellStyle name="Примечание 5 6 3 5 2" xfId="45319" xr:uid="{00000000-0005-0000-0000-0000A1D90000}"/>
    <cellStyle name="Примечание 5 6 3 5 3" xfId="45320" xr:uid="{00000000-0005-0000-0000-0000A2D90000}"/>
    <cellStyle name="Примечание 5 6 3 6" xfId="45321" xr:uid="{00000000-0005-0000-0000-0000A3D90000}"/>
    <cellStyle name="Примечание 5 6 3 6 2" xfId="45322" xr:uid="{00000000-0005-0000-0000-0000A4D90000}"/>
    <cellStyle name="Примечание 5 6 3 6 3" xfId="45323" xr:uid="{00000000-0005-0000-0000-0000A5D90000}"/>
    <cellStyle name="Примечание 5 6 3 7" xfId="45324" xr:uid="{00000000-0005-0000-0000-0000A6D90000}"/>
    <cellStyle name="Примечание 5 6 3 7 2" xfId="45325" xr:uid="{00000000-0005-0000-0000-0000A7D90000}"/>
    <cellStyle name="Примечание 5 6 3 7 3" xfId="45326" xr:uid="{00000000-0005-0000-0000-0000A8D90000}"/>
    <cellStyle name="Примечание 5 6 3 8" xfId="45327" xr:uid="{00000000-0005-0000-0000-0000A9D90000}"/>
    <cellStyle name="Примечание 5 6 3 8 2" xfId="45328" xr:uid="{00000000-0005-0000-0000-0000AAD90000}"/>
    <cellStyle name="Примечание 5 6 3 8 3" xfId="45329" xr:uid="{00000000-0005-0000-0000-0000ABD90000}"/>
    <cellStyle name="Примечание 5 6 3 9" xfId="45330" xr:uid="{00000000-0005-0000-0000-0000ACD90000}"/>
    <cellStyle name="Примечание 5 6 3 9 2" xfId="45331" xr:uid="{00000000-0005-0000-0000-0000ADD90000}"/>
    <cellStyle name="Примечание 5 6 3 9 3" xfId="45332" xr:uid="{00000000-0005-0000-0000-0000AED90000}"/>
    <cellStyle name="Примечание 5 6 4" xfId="45333" xr:uid="{00000000-0005-0000-0000-0000AFD90000}"/>
    <cellStyle name="Примечание 5 6 4 10" xfId="45334" xr:uid="{00000000-0005-0000-0000-0000B0D90000}"/>
    <cellStyle name="Примечание 5 6 4 2" xfId="45335" xr:uid="{00000000-0005-0000-0000-0000B1D90000}"/>
    <cellStyle name="Примечание 5 6 4 2 2" xfId="45336" xr:uid="{00000000-0005-0000-0000-0000B2D90000}"/>
    <cellStyle name="Примечание 5 6 4 2 3" xfId="45337" xr:uid="{00000000-0005-0000-0000-0000B3D90000}"/>
    <cellStyle name="Примечание 5 6 4 3" xfId="45338" xr:uid="{00000000-0005-0000-0000-0000B4D90000}"/>
    <cellStyle name="Примечание 5 6 4 3 2" xfId="45339" xr:uid="{00000000-0005-0000-0000-0000B5D90000}"/>
    <cellStyle name="Примечание 5 6 4 3 3" xfId="45340" xr:uid="{00000000-0005-0000-0000-0000B6D90000}"/>
    <cellStyle name="Примечание 5 6 4 4" xfId="45341" xr:uid="{00000000-0005-0000-0000-0000B7D90000}"/>
    <cellStyle name="Примечание 5 6 4 4 2" xfId="45342" xr:uid="{00000000-0005-0000-0000-0000B8D90000}"/>
    <cellStyle name="Примечание 5 6 4 4 3" xfId="45343" xr:uid="{00000000-0005-0000-0000-0000B9D90000}"/>
    <cellStyle name="Примечание 5 6 4 5" xfId="45344" xr:uid="{00000000-0005-0000-0000-0000BAD90000}"/>
    <cellStyle name="Примечание 5 6 4 5 2" xfId="45345" xr:uid="{00000000-0005-0000-0000-0000BBD90000}"/>
    <cellStyle name="Примечание 5 6 4 5 3" xfId="45346" xr:uid="{00000000-0005-0000-0000-0000BCD90000}"/>
    <cellStyle name="Примечание 5 6 4 6" xfId="45347" xr:uid="{00000000-0005-0000-0000-0000BDD90000}"/>
    <cellStyle name="Примечание 5 6 4 6 2" xfId="45348" xr:uid="{00000000-0005-0000-0000-0000BED90000}"/>
    <cellStyle name="Примечание 5 6 4 6 3" xfId="45349" xr:uid="{00000000-0005-0000-0000-0000BFD90000}"/>
    <cellStyle name="Примечание 5 6 4 7" xfId="45350" xr:uid="{00000000-0005-0000-0000-0000C0D90000}"/>
    <cellStyle name="Примечание 5 6 4 7 2" xfId="45351" xr:uid="{00000000-0005-0000-0000-0000C1D90000}"/>
    <cellStyle name="Примечание 5 6 4 7 3" xfId="45352" xr:uid="{00000000-0005-0000-0000-0000C2D90000}"/>
    <cellStyle name="Примечание 5 6 4 8" xfId="45353" xr:uid="{00000000-0005-0000-0000-0000C3D90000}"/>
    <cellStyle name="Примечание 5 6 4 8 2" xfId="45354" xr:uid="{00000000-0005-0000-0000-0000C4D90000}"/>
    <cellStyle name="Примечание 5 6 4 8 3" xfId="45355" xr:uid="{00000000-0005-0000-0000-0000C5D90000}"/>
    <cellStyle name="Примечание 5 6 4 9" xfId="45356" xr:uid="{00000000-0005-0000-0000-0000C6D90000}"/>
    <cellStyle name="Примечание 5 6 4 9 2" xfId="45357" xr:uid="{00000000-0005-0000-0000-0000C7D90000}"/>
    <cellStyle name="Примечание 5 6 4 9 3" xfId="45358" xr:uid="{00000000-0005-0000-0000-0000C8D90000}"/>
    <cellStyle name="Примечание 5 6 5" xfId="45359" xr:uid="{00000000-0005-0000-0000-0000C9D90000}"/>
    <cellStyle name="Примечание 5 6 5 10" xfId="45360" xr:uid="{00000000-0005-0000-0000-0000CAD90000}"/>
    <cellStyle name="Примечание 5 6 5 2" xfId="45361" xr:uid="{00000000-0005-0000-0000-0000CBD90000}"/>
    <cellStyle name="Примечание 5 6 5 2 2" xfId="45362" xr:uid="{00000000-0005-0000-0000-0000CCD90000}"/>
    <cellStyle name="Примечание 5 6 5 2 3" xfId="45363" xr:uid="{00000000-0005-0000-0000-0000CDD90000}"/>
    <cellStyle name="Примечание 5 6 5 3" xfId="45364" xr:uid="{00000000-0005-0000-0000-0000CED90000}"/>
    <cellStyle name="Примечание 5 6 5 3 2" xfId="45365" xr:uid="{00000000-0005-0000-0000-0000CFD90000}"/>
    <cellStyle name="Примечание 5 6 5 3 3" xfId="45366" xr:uid="{00000000-0005-0000-0000-0000D0D90000}"/>
    <cellStyle name="Примечание 5 6 5 4" xfId="45367" xr:uid="{00000000-0005-0000-0000-0000D1D90000}"/>
    <cellStyle name="Примечание 5 6 5 4 2" xfId="45368" xr:uid="{00000000-0005-0000-0000-0000D2D90000}"/>
    <cellStyle name="Примечание 5 6 5 4 3" xfId="45369" xr:uid="{00000000-0005-0000-0000-0000D3D90000}"/>
    <cellStyle name="Примечание 5 6 5 5" xfId="45370" xr:uid="{00000000-0005-0000-0000-0000D4D90000}"/>
    <cellStyle name="Примечание 5 6 5 5 2" xfId="45371" xr:uid="{00000000-0005-0000-0000-0000D5D90000}"/>
    <cellStyle name="Примечание 5 6 5 5 3" xfId="45372" xr:uid="{00000000-0005-0000-0000-0000D6D90000}"/>
    <cellStyle name="Примечание 5 6 5 6" xfId="45373" xr:uid="{00000000-0005-0000-0000-0000D7D90000}"/>
    <cellStyle name="Примечание 5 6 5 6 2" xfId="45374" xr:uid="{00000000-0005-0000-0000-0000D8D90000}"/>
    <cellStyle name="Примечание 5 6 5 6 3" xfId="45375" xr:uid="{00000000-0005-0000-0000-0000D9D90000}"/>
    <cellStyle name="Примечание 5 6 5 7" xfId="45376" xr:uid="{00000000-0005-0000-0000-0000DAD90000}"/>
    <cellStyle name="Примечание 5 6 5 7 2" xfId="45377" xr:uid="{00000000-0005-0000-0000-0000DBD90000}"/>
    <cellStyle name="Примечание 5 6 5 7 3" xfId="45378" xr:uid="{00000000-0005-0000-0000-0000DCD90000}"/>
    <cellStyle name="Примечание 5 6 5 8" xfId="45379" xr:uid="{00000000-0005-0000-0000-0000DDD90000}"/>
    <cellStyle name="Примечание 5 6 5 8 2" xfId="45380" xr:uid="{00000000-0005-0000-0000-0000DED90000}"/>
    <cellStyle name="Примечание 5 6 5 8 3" xfId="45381" xr:uid="{00000000-0005-0000-0000-0000DFD90000}"/>
    <cellStyle name="Примечание 5 6 5 9" xfId="45382" xr:uid="{00000000-0005-0000-0000-0000E0D90000}"/>
    <cellStyle name="Примечание 5 6 5 9 2" xfId="45383" xr:uid="{00000000-0005-0000-0000-0000E1D90000}"/>
    <cellStyle name="Примечание 5 6 5 9 3" xfId="45384" xr:uid="{00000000-0005-0000-0000-0000E2D90000}"/>
    <cellStyle name="Примечание 5 6 6" xfId="45385" xr:uid="{00000000-0005-0000-0000-0000E3D90000}"/>
    <cellStyle name="Примечание 5 6 6 2" xfId="45386" xr:uid="{00000000-0005-0000-0000-0000E4D90000}"/>
    <cellStyle name="Примечание 5 6 6 3" xfId="45387" xr:uid="{00000000-0005-0000-0000-0000E5D90000}"/>
    <cellStyle name="Примечание 5 6 7" xfId="45388" xr:uid="{00000000-0005-0000-0000-0000E6D90000}"/>
    <cellStyle name="Примечание 5 6 7 2" xfId="45389" xr:uid="{00000000-0005-0000-0000-0000E7D90000}"/>
    <cellStyle name="Примечание 5 6 7 3" xfId="45390" xr:uid="{00000000-0005-0000-0000-0000E8D90000}"/>
    <cellStyle name="Примечание 5 6 8" xfId="45391" xr:uid="{00000000-0005-0000-0000-0000E9D90000}"/>
    <cellStyle name="Примечание 5 6 8 2" xfId="45392" xr:uid="{00000000-0005-0000-0000-0000EAD90000}"/>
    <cellStyle name="Примечание 5 6 8 3" xfId="45393" xr:uid="{00000000-0005-0000-0000-0000EBD90000}"/>
    <cellStyle name="Примечание 5 6 9" xfId="45394" xr:uid="{00000000-0005-0000-0000-0000ECD90000}"/>
    <cellStyle name="Примечание 5 6 9 2" xfId="45395" xr:uid="{00000000-0005-0000-0000-0000EDD90000}"/>
    <cellStyle name="Примечание 5 6 9 3" xfId="45396" xr:uid="{00000000-0005-0000-0000-0000EED90000}"/>
    <cellStyle name="Примечание 5 7" xfId="15676" xr:uid="{00000000-0005-0000-0000-0000EFD90000}"/>
    <cellStyle name="Примечание 5 7 10" xfId="45397" xr:uid="{00000000-0005-0000-0000-0000F0D90000}"/>
    <cellStyle name="Примечание 5 7 10 2" xfId="45398" xr:uid="{00000000-0005-0000-0000-0000F1D90000}"/>
    <cellStyle name="Примечание 5 7 10 3" xfId="45399" xr:uid="{00000000-0005-0000-0000-0000F2D90000}"/>
    <cellStyle name="Примечание 5 7 11" xfId="45400" xr:uid="{00000000-0005-0000-0000-0000F3D90000}"/>
    <cellStyle name="Примечание 5 7 11 2" xfId="45401" xr:uid="{00000000-0005-0000-0000-0000F4D90000}"/>
    <cellStyle name="Примечание 5 7 11 3" xfId="45402" xr:uid="{00000000-0005-0000-0000-0000F5D90000}"/>
    <cellStyle name="Примечание 5 7 12" xfId="45403" xr:uid="{00000000-0005-0000-0000-0000F6D90000}"/>
    <cellStyle name="Примечание 5 7 12 2" xfId="45404" xr:uid="{00000000-0005-0000-0000-0000F7D90000}"/>
    <cellStyle name="Примечание 5 7 12 3" xfId="45405" xr:uid="{00000000-0005-0000-0000-0000F8D90000}"/>
    <cellStyle name="Примечание 5 7 13" xfId="45406" xr:uid="{00000000-0005-0000-0000-0000F9D90000}"/>
    <cellStyle name="Примечание 5 7 13 2" xfId="45407" xr:uid="{00000000-0005-0000-0000-0000FAD90000}"/>
    <cellStyle name="Примечание 5 7 13 3" xfId="45408" xr:uid="{00000000-0005-0000-0000-0000FBD90000}"/>
    <cellStyle name="Примечание 5 7 14" xfId="45409" xr:uid="{00000000-0005-0000-0000-0000FCD90000}"/>
    <cellStyle name="Примечание 5 7 15" xfId="45410" xr:uid="{00000000-0005-0000-0000-0000FDD90000}"/>
    <cellStyle name="Примечание 5 7 2" xfId="45411" xr:uid="{00000000-0005-0000-0000-0000FED90000}"/>
    <cellStyle name="Примечание 5 7 2 10" xfId="45412" xr:uid="{00000000-0005-0000-0000-0000FFD90000}"/>
    <cellStyle name="Примечание 5 7 2 2" xfId="45413" xr:uid="{00000000-0005-0000-0000-000000DA0000}"/>
    <cellStyle name="Примечание 5 7 2 2 2" xfId="45414" xr:uid="{00000000-0005-0000-0000-000001DA0000}"/>
    <cellStyle name="Примечание 5 7 2 2 3" xfId="45415" xr:uid="{00000000-0005-0000-0000-000002DA0000}"/>
    <cellStyle name="Примечание 5 7 2 3" xfId="45416" xr:uid="{00000000-0005-0000-0000-000003DA0000}"/>
    <cellStyle name="Примечание 5 7 2 3 2" xfId="45417" xr:uid="{00000000-0005-0000-0000-000004DA0000}"/>
    <cellStyle name="Примечание 5 7 2 3 3" xfId="45418" xr:uid="{00000000-0005-0000-0000-000005DA0000}"/>
    <cellStyle name="Примечание 5 7 2 4" xfId="45419" xr:uid="{00000000-0005-0000-0000-000006DA0000}"/>
    <cellStyle name="Примечание 5 7 2 4 2" xfId="45420" xr:uid="{00000000-0005-0000-0000-000007DA0000}"/>
    <cellStyle name="Примечание 5 7 2 4 3" xfId="45421" xr:uid="{00000000-0005-0000-0000-000008DA0000}"/>
    <cellStyle name="Примечание 5 7 2 5" xfId="45422" xr:uid="{00000000-0005-0000-0000-000009DA0000}"/>
    <cellStyle name="Примечание 5 7 2 5 2" xfId="45423" xr:uid="{00000000-0005-0000-0000-00000ADA0000}"/>
    <cellStyle name="Примечание 5 7 2 5 3" xfId="45424" xr:uid="{00000000-0005-0000-0000-00000BDA0000}"/>
    <cellStyle name="Примечание 5 7 2 6" xfId="45425" xr:uid="{00000000-0005-0000-0000-00000CDA0000}"/>
    <cellStyle name="Примечание 5 7 2 6 2" xfId="45426" xr:uid="{00000000-0005-0000-0000-00000DDA0000}"/>
    <cellStyle name="Примечание 5 7 2 6 3" xfId="45427" xr:uid="{00000000-0005-0000-0000-00000EDA0000}"/>
    <cellStyle name="Примечание 5 7 2 7" xfId="45428" xr:uid="{00000000-0005-0000-0000-00000FDA0000}"/>
    <cellStyle name="Примечание 5 7 2 7 2" xfId="45429" xr:uid="{00000000-0005-0000-0000-000010DA0000}"/>
    <cellStyle name="Примечание 5 7 2 7 3" xfId="45430" xr:uid="{00000000-0005-0000-0000-000011DA0000}"/>
    <cellStyle name="Примечание 5 7 2 8" xfId="45431" xr:uid="{00000000-0005-0000-0000-000012DA0000}"/>
    <cellStyle name="Примечание 5 7 2 8 2" xfId="45432" xr:uid="{00000000-0005-0000-0000-000013DA0000}"/>
    <cellStyle name="Примечание 5 7 2 8 3" xfId="45433" xr:uid="{00000000-0005-0000-0000-000014DA0000}"/>
    <cellStyle name="Примечание 5 7 2 9" xfId="45434" xr:uid="{00000000-0005-0000-0000-000015DA0000}"/>
    <cellStyle name="Примечание 5 7 2 9 2" xfId="45435" xr:uid="{00000000-0005-0000-0000-000016DA0000}"/>
    <cellStyle name="Примечание 5 7 2 9 3" xfId="45436" xr:uid="{00000000-0005-0000-0000-000017DA0000}"/>
    <cellStyle name="Примечание 5 7 3" xfId="45437" xr:uid="{00000000-0005-0000-0000-000018DA0000}"/>
    <cellStyle name="Примечание 5 7 3 10" xfId="45438" xr:uid="{00000000-0005-0000-0000-000019DA0000}"/>
    <cellStyle name="Примечание 5 7 3 2" xfId="45439" xr:uid="{00000000-0005-0000-0000-00001ADA0000}"/>
    <cellStyle name="Примечание 5 7 3 2 2" xfId="45440" xr:uid="{00000000-0005-0000-0000-00001BDA0000}"/>
    <cellStyle name="Примечание 5 7 3 2 3" xfId="45441" xr:uid="{00000000-0005-0000-0000-00001CDA0000}"/>
    <cellStyle name="Примечание 5 7 3 3" xfId="45442" xr:uid="{00000000-0005-0000-0000-00001DDA0000}"/>
    <cellStyle name="Примечание 5 7 3 3 2" xfId="45443" xr:uid="{00000000-0005-0000-0000-00001EDA0000}"/>
    <cellStyle name="Примечание 5 7 3 3 3" xfId="45444" xr:uid="{00000000-0005-0000-0000-00001FDA0000}"/>
    <cellStyle name="Примечание 5 7 3 4" xfId="45445" xr:uid="{00000000-0005-0000-0000-000020DA0000}"/>
    <cellStyle name="Примечание 5 7 3 4 2" xfId="45446" xr:uid="{00000000-0005-0000-0000-000021DA0000}"/>
    <cellStyle name="Примечание 5 7 3 4 3" xfId="45447" xr:uid="{00000000-0005-0000-0000-000022DA0000}"/>
    <cellStyle name="Примечание 5 7 3 5" xfId="45448" xr:uid="{00000000-0005-0000-0000-000023DA0000}"/>
    <cellStyle name="Примечание 5 7 3 5 2" xfId="45449" xr:uid="{00000000-0005-0000-0000-000024DA0000}"/>
    <cellStyle name="Примечание 5 7 3 5 3" xfId="45450" xr:uid="{00000000-0005-0000-0000-000025DA0000}"/>
    <cellStyle name="Примечание 5 7 3 6" xfId="45451" xr:uid="{00000000-0005-0000-0000-000026DA0000}"/>
    <cellStyle name="Примечание 5 7 3 6 2" xfId="45452" xr:uid="{00000000-0005-0000-0000-000027DA0000}"/>
    <cellStyle name="Примечание 5 7 3 6 3" xfId="45453" xr:uid="{00000000-0005-0000-0000-000028DA0000}"/>
    <cellStyle name="Примечание 5 7 3 7" xfId="45454" xr:uid="{00000000-0005-0000-0000-000029DA0000}"/>
    <cellStyle name="Примечание 5 7 3 7 2" xfId="45455" xr:uid="{00000000-0005-0000-0000-00002ADA0000}"/>
    <cellStyle name="Примечание 5 7 3 7 3" xfId="45456" xr:uid="{00000000-0005-0000-0000-00002BDA0000}"/>
    <cellStyle name="Примечание 5 7 3 8" xfId="45457" xr:uid="{00000000-0005-0000-0000-00002CDA0000}"/>
    <cellStyle name="Примечание 5 7 3 8 2" xfId="45458" xr:uid="{00000000-0005-0000-0000-00002DDA0000}"/>
    <cellStyle name="Примечание 5 7 3 8 3" xfId="45459" xr:uid="{00000000-0005-0000-0000-00002EDA0000}"/>
    <cellStyle name="Примечание 5 7 3 9" xfId="45460" xr:uid="{00000000-0005-0000-0000-00002FDA0000}"/>
    <cellStyle name="Примечание 5 7 3 9 2" xfId="45461" xr:uid="{00000000-0005-0000-0000-000030DA0000}"/>
    <cellStyle name="Примечание 5 7 3 9 3" xfId="45462" xr:uid="{00000000-0005-0000-0000-000031DA0000}"/>
    <cellStyle name="Примечание 5 7 4" xfId="45463" xr:uid="{00000000-0005-0000-0000-000032DA0000}"/>
    <cellStyle name="Примечание 5 7 4 10" xfId="45464" xr:uid="{00000000-0005-0000-0000-000033DA0000}"/>
    <cellStyle name="Примечание 5 7 4 2" xfId="45465" xr:uid="{00000000-0005-0000-0000-000034DA0000}"/>
    <cellStyle name="Примечание 5 7 4 2 2" xfId="45466" xr:uid="{00000000-0005-0000-0000-000035DA0000}"/>
    <cellStyle name="Примечание 5 7 4 2 3" xfId="45467" xr:uid="{00000000-0005-0000-0000-000036DA0000}"/>
    <cellStyle name="Примечание 5 7 4 3" xfId="45468" xr:uid="{00000000-0005-0000-0000-000037DA0000}"/>
    <cellStyle name="Примечание 5 7 4 3 2" xfId="45469" xr:uid="{00000000-0005-0000-0000-000038DA0000}"/>
    <cellStyle name="Примечание 5 7 4 3 3" xfId="45470" xr:uid="{00000000-0005-0000-0000-000039DA0000}"/>
    <cellStyle name="Примечание 5 7 4 4" xfId="45471" xr:uid="{00000000-0005-0000-0000-00003ADA0000}"/>
    <cellStyle name="Примечание 5 7 4 4 2" xfId="45472" xr:uid="{00000000-0005-0000-0000-00003BDA0000}"/>
    <cellStyle name="Примечание 5 7 4 4 3" xfId="45473" xr:uid="{00000000-0005-0000-0000-00003CDA0000}"/>
    <cellStyle name="Примечание 5 7 4 5" xfId="45474" xr:uid="{00000000-0005-0000-0000-00003DDA0000}"/>
    <cellStyle name="Примечание 5 7 4 5 2" xfId="45475" xr:uid="{00000000-0005-0000-0000-00003EDA0000}"/>
    <cellStyle name="Примечание 5 7 4 5 3" xfId="45476" xr:uid="{00000000-0005-0000-0000-00003FDA0000}"/>
    <cellStyle name="Примечание 5 7 4 6" xfId="45477" xr:uid="{00000000-0005-0000-0000-000040DA0000}"/>
    <cellStyle name="Примечание 5 7 4 6 2" xfId="45478" xr:uid="{00000000-0005-0000-0000-000041DA0000}"/>
    <cellStyle name="Примечание 5 7 4 6 3" xfId="45479" xr:uid="{00000000-0005-0000-0000-000042DA0000}"/>
    <cellStyle name="Примечание 5 7 4 7" xfId="45480" xr:uid="{00000000-0005-0000-0000-000043DA0000}"/>
    <cellStyle name="Примечание 5 7 4 7 2" xfId="45481" xr:uid="{00000000-0005-0000-0000-000044DA0000}"/>
    <cellStyle name="Примечание 5 7 4 7 3" xfId="45482" xr:uid="{00000000-0005-0000-0000-000045DA0000}"/>
    <cellStyle name="Примечание 5 7 4 8" xfId="45483" xr:uid="{00000000-0005-0000-0000-000046DA0000}"/>
    <cellStyle name="Примечание 5 7 4 8 2" xfId="45484" xr:uid="{00000000-0005-0000-0000-000047DA0000}"/>
    <cellStyle name="Примечание 5 7 4 8 3" xfId="45485" xr:uid="{00000000-0005-0000-0000-000048DA0000}"/>
    <cellStyle name="Примечание 5 7 4 9" xfId="45486" xr:uid="{00000000-0005-0000-0000-000049DA0000}"/>
    <cellStyle name="Примечание 5 7 4 9 2" xfId="45487" xr:uid="{00000000-0005-0000-0000-00004ADA0000}"/>
    <cellStyle name="Примечание 5 7 4 9 3" xfId="45488" xr:uid="{00000000-0005-0000-0000-00004BDA0000}"/>
    <cellStyle name="Примечание 5 7 5" xfId="45489" xr:uid="{00000000-0005-0000-0000-00004CDA0000}"/>
    <cellStyle name="Примечание 5 7 5 10" xfId="45490" xr:uid="{00000000-0005-0000-0000-00004DDA0000}"/>
    <cellStyle name="Примечание 5 7 5 2" xfId="45491" xr:uid="{00000000-0005-0000-0000-00004EDA0000}"/>
    <cellStyle name="Примечание 5 7 5 2 2" xfId="45492" xr:uid="{00000000-0005-0000-0000-00004FDA0000}"/>
    <cellStyle name="Примечание 5 7 5 2 3" xfId="45493" xr:uid="{00000000-0005-0000-0000-000050DA0000}"/>
    <cellStyle name="Примечание 5 7 5 3" xfId="45494" xr:uid="{00000000-0005-0000-0000-000051DA0000}"/>
    <cellStyle name="Примечание 5 7 5 3 2" xfId="45495" xr:uid="{00000000-0005-0000-0000-000052DA0000}"/>
    <cellStyle name="Примечание 5 7 5 3 3" xfId="45496" xr:uid="{00000000-0005-0000-0000-000053DA0000}"/>
    <cellStyle name="Примечание 5 7 5 4" xfId="45497" xr:uid="{00000000-0005-0000-0000-000054DA0000}"/>
    <cellStyle name="Примечание 5 7 5 4 2" xfId="45498" xr:uid="{00000000-0005-0000-0000-000055DA0000}"/>
    <cellStyle name="Примечание 5 7 5 4 3" xfId="45499" xr:uid="{00000000-0005-0000-0000-000056DA0000}"/>
    <cellStyle name="Примечание 5 7 5 5" xfId="45500" xr:uid="{00000000-0005-0000-0000-000057DA0000}"/>
    <cellStyle name="Примечание 5 7 5 5 2" xfId="45501" xr:uid="{00000000-0005-0000-0000-000058DA0000}"/>
    <cellStyle name="Примечание 5 7 5 5 3" xfId="45502" xr:uid="{00000000-0005-0000-0000-000059DA0000}"/>
    <cellStyle name="Примечание 5 7 5 6" xfId="45503" xr:uid="{00000000-0005-0000-0000-00005ADA0000}"/>
    <cellStyle name="Примечание 5 7 5 6 2" xfId="45504" xr:uid="{00000000-0005-0000-0000-00005BDA0000}"/>
    <cellStyle name="Примечание 5 7 5 6 3" xfId="45505" xr:uid="{00000000-0005-0000-0000-00005CDA0000}"/>
    <cellStyle name="Примечание 5 7 5 7" xfId="45506" xr:uid="{00000000-0005-0000-0000-00005DDA0000}"/>
    <cellStyle name="Примечание 5 7 5 7 2" xfId="45507" xr:uid="{00000000-0005-0000-0000-00005EDA0000}"/>
    <cellStyle name="Примечание 5 7 5 7 3" xfId="45508" xr:uid="{00000000-0005-0000-0000-00005FDA0000}"/>
    <cellStyle name="Примечание 5 7 5 8" xfId="45509" xr:uid="{00000000-0005-0000-0000-000060DA0000}"/>
    <cellStyle name="Примечание 5 7 5 8 2" xfId="45510" xr:uid="{00000000-0005-0000-0000-000061DA0000}"/>
    <cellStyle name="Примечание 5 7 5 8 3" xfId="45511" xr:uid="{00000000-0005-0000-0000-000062DA0000}"/>
    <cellStyle name="Примечание 5 7 5 9" xfId="45512" xr:uid="{00000000-0005-0000-0000-000063DA0000}"/>
    <cellStyle name="Примечание 5 7 5 9 2" xfId="45513" xr:uid="{00000000-0005-0000-0000-000064DA0000}"/>
    <cellStyle name="Примечание 5 7 5 9 3" xfId="45514" xr:uid="{00000000-0005-0000-0000-000065DA0000}"/>
    <cellStyle name="Примечание 5 7 6" xfId="45515" xr:uid="{00000000-0005-0000-0000-000066DA0000}"/>
    <cellStyle name="Примечание 5 7 6 2" xfId="45516" xr:uid="{00000000-0005-0000-0000-000067DA0000}"/>
    <cellStyle name="Примечание 5 7 6 3" xfId="45517" xr:uid="{00000000-0005-0000-0000-000068DA0000}"/>
    <cellStyle name="Примечание 5 7 7" xfId="45518" xr:uid="{00000000-0005-0000-0000-000069DA0000}"/>
    <cellStyle name="Примечание 5 7 7 2" xfId="45519" xr:uid="{00000000-0005-0000-0000-00006ADA0000}"/>
    <cellStyle name="Примечание 5 7 7 3" xfId="45520" xr:uid="{00000000-0005-0000-0000-00006BDA0000}"/>
    <cellStyle name="Примечание 5 7 8" xfId="45521" xr:uid="{00000000-0005-0000-0000-00006CDA0000}"/>
    <cellStyle name="Примечание 5 7 8 2" xfId="45522" xr:uid="{00000000-0005-0000-0000-00006DDA0000}"/>
    <cellStyle name="Примечание 5 7 8 3" xfId="45523" xr:uid="{00000000-0005-0000-0000-00006EDA0000}"/>
    <cellStyle name="Примечание 5 7 9" xfId="45524" xr:uid="{00000000-0005-0000-0000-00006FDA0000}"/>
    <cellStyle name="Примечание 5 7 9 2" xfId="45525" xr:uid="{00000000-0005-0000-0000-000070DA0000}"/>
    <cellStyle name="Примечание 5 7 9 3" xfId="45526" xr:uid="{00000000-0005-0000-0000-000071DA0000}"/>
    <cellStyle name="Примечание 5 8" xfId="15677" xr:uid="{00000000-0005-0000-0000-000072DA0000}"/>
    <cellStyle name="Примечание 5 8 10" xfId="45527" xr:uid="{00000000-0005-0000-0000-000073DA0000}"/>
    <cellStyle name="Примечание 5 8 10 2" xfId="45528" xr:uid="{00000000-0005-0000-0000-000074DA0000}"/>
    <cellStyle name="Примечание 5 8 10 3" xfId="45529" xr:uid="{00000000-0005-0000-0000-000075DA0000}"/>
    <cellStyle name="Примечание 5 8 11" xfId="45530" xr:uid="{00000000-0005-0000-0000-000076DA0000}"/>
    <cellStyle name="Примечание 5 8 11 2" xfId="45531" xr:uid="{00000000-0005-0000-0000-000077DA0000}"/>
    <cellStyle name="Примечание 5 8 11 3" xfId="45532" xr:uid="{00000000-0005-0000-0000-000078DA0000}"/>
    <cellStyle name="Примечание 5 8 12" xfId="45533" xr:uid="{00000000-0005-0000-0000-000079DA0000}"/>
    <cellStyle name="Примечание 5 8 12 2" xfId="45534" xr:uid="{00000000-0005-0000-0000-00007ADA0000}"/>
    <cellStyle name="Примечание 5 8 12 3" xfId="45535" xr:uid="{00000000-0005-0000-0000-00007BDA0000}"/>
    <cellStyle name="Примечание 5 8 13" xfId="45536" xr:uid="{00000000-0005-0000-0000-00007CDA0000}"/>
    <cellStyle name="Примечание 5 8 13 2" xfId="45537" xr:uid="{00000000-0005-0000-0000-00007DDA0000}"/>
    <cellStyle name="Примечание 5 8 13 3" xfId="45538" xr:uid="{00000000-0005-0000-0000-00007EDA0000}"/>
    <cellStyle name="Примечание 5 8 14" xfId="45539" xr:uid="{00000000-0005-0000-0000-00007FDA0000}"/>
    <cellStyle name="Примечание 5 8 15" xfId="45540" xr:uid="{00000000-0005-0000-0000-000080DA0000}"/>
    <cellStyle name="Примечание 5 8 2" xfId="45541" xr:uid="{00000000-0005-0000-0000-000081DA0000}"/>
    <cellStyle name="Примечание 5 8 2 10" xfId="45542" xr:uid="{00000000-0005-0000-0000-000082DA0000}"/>
    <cellStyle name="Примечание 5 8 2 2" xfId="45543" xr:uid="{00000000-0005-0000-0000-000083DA0000}"/>
    <cellStyle name="Примечание 5 8 2 2 2" xfId="45544" xr:uid="{00000000-0005-0000-0000-000084DA0000}"/>
    <cellStyle name="Примечание 5 8 2 2 3" xfId="45545" xr:uid="{00000000-0005-0000-0000-000085DA0000}"/>
    <cellStyle name="Примечание 5 8 2 3" xfId="45546" xr:uid="{00000000-0005-0000-0000-000086DA0000}"/>
    <cellStyle name="Примечание 5 8 2 3 2" xfId="45547" xr:uid="{00000000-0005-0000-0000-000087DA0000}"/>
    <cellStyle name="Примечание 5 8 2 3 3" xfId="45548" xr:uid="{00000000-0005-0000-0000-000088DA0000}"/>
    <cellStyle name="Примечание 5 8 2 4" xfId="45549" xr:uid="{00000000-0005-0000-0000-000089DA0000}"/>
    <cellStyle name="Примечание 5 8 2 4 2" xfId="45550" xr:uid="{00000000-0005-0000-0000-00008ADA0000}"/>
    <cellStyle name="Примечание 5 8 2 4 3" xfId="45551" xr:uid="{00000000-0005-0000-0000-00008BDA0000}"/>
    <cellStyle name="Примечание 5 8 2 5" xfId="45552" xr:uid="{00000000-0005-0000-0000-00008CDA0000}"/>
    <cellStyle name="Примечание 5 8 2 5 2" xfId="45553" xr:uid="{00000000-0005-0000-0000-00008DDA0000}"/>
    <cellStyle name="Примечание 5 8 2 5 3" xfId="45554" xr:uid="{00000000-0005-0000-0000-00008EDA0000}"/>
    <cellStyle name="Примечание 5 8 2 6" xfId="45555" xr:uid="{00000000-0005-0000-0000-00008FDA0000}"/>
    <cellStyle name="Примечание 5 8 2 6 2" xfId="45556" xr:uid="{00000000-0005-0000-0000-000090DA0000}"/>
    <cellStyle name="Примечание 5 8 2 6 3" xfId="45557" xr:uid="{00000000-0005-0000-0000-000091DA0000}"/>
    <cellStyle name="Примечание 5 8 2 7" xfId="45558" xr:uid="{00000000-0005-0000-0000-000092DA0000}"/>
    <cellStyle name="Примечание 5 8 2 7 2" xfId="45559" xr:uid="{00000000-0005-0000-0000-000093DA0000}"/>
    <cellStyle name="Примечание 5 8 2 7 3" xfId="45560" xr:uid="{00000000-0005-0000-0000-000094DA0000}"/>
    <cellStyle name="Примечание 5 8 2 8" xfId="45561" xr:uid="{00000000-0005-0000-0000-000095DA0000}"/>
    <cellStyle name="Примечание 5 8 2 8 2" xfId="45562" xr:uid="{00000000-0005-0000-0000-000096DA0000}"/>
    <cellStyle name="Примечание 5 8 2 8 3" xfId="45563" xr:uid="{00000000-0005-0000-0000-000097DA0000}"/>
    <cellStyle name="Примечание 5 8 2 9" xfId="45564" xr:uid="{00000000-0005-0000-0000-000098DA0000}"/>
    <cellStyle name="Примечание 5 8 2 9 2" xfId="45565" xr:uid="{00000000-0005-0000-0000-000099DA0000}"/>
    <cellStyle name="Примечание 5 8 2 9 3" xfId="45566" xr:uid="{00000000-0005-0000-0000-00009ADA0000}"/>
    <cellStyle name="Примечание 5 8 3" xfId="45567" xr:uid="{00000000-0005-0000-0000-00009BDA0000}"/>
    <cellStyle name="Примечание 5 8 3 10" xfId="45568" xr:uid="{00000000-0005-0000-0000-00009CDA0000}"/>
    <cellStyle name="Примечание 5 8 3 2" xfId="45569" xr:uid="{00000000-0005-0000-0000-00009DDA0000}"/>
    <cellStyle name="Примечание 5 8 3 2 2" xfId="45570" xr:uid="{00000000-0005-0000-0000-00009EDA0000}"/>
    <cellStyle name="Примечание 5 8 3 2 3" xfId="45571" xr:uid="{00000000-0005-0000-0000-00009FDA0000}"/>
    <cellStyle name="Примечание 5 8 3 3" xfId="45572" xr:uid="{00000000-0005-0000-0000-0000A0DA0000}"/>
    <cellStyle name="Примечание 5 8 3 3 2" xfId="45573" xr:uid="{00000000-0005-0000-0000-0000A1DA0000}"/>
    <cellStyle name="Примечание 5 8 3 3 3" xfId="45574" xr:uid="{00000000-0005-0000-0000-0000A2DA0000}"/>
    <cellStyle name="Примечание 5 8 3 4" xfId="45575" xr:uid="{00000000-0005-0000-0000-0000A3DA0000}"/>
    <cellStyle name="Примечание 5 8 3 4 2" xfId="45576" xr:uid="{00000000-0005-0000-0000-0000A4DA0000}"/>
    <cellStyle name="Примечание 5 8 3 4 3" xfId="45577" xr:uid="{00000000-0005-0000-0000-0000A5DA0000}"/>
    <cellStyle name="Примечание 5 8 3 5" xfId="45578" xr:uid="{00000000-0005-0000-0000-0000A6DA0000}"/>
    <cellStyle name="Примечание 5 8 3 5 2" xfId="45579" xr:uid="{00000000-0005-0000-0000-0000A7DA0000}"/>
    <cellStyle name="Примечание 5 8 3 5 3" xfId="45580" xr:uid="{00000000-0005-0000-0000-0000A8DA0000}"/>
    <cellStyle name="Примечание 5 8 3 6" xfId="45581" xr:uid="{00000000-0005-0000-0000-0000A9DA0000}"/>
    <cellStyle name="Примечание 5 8 3 6 2" xfId="45582" xr:uid="{00000000-0005-0000-0000-0000AADA0000}"/>
    <cellStyle name="Примечание 5 8 3 6 3" xfId="45583" xr:uid="{00000000-0005-0000-0000-0000ABDA0000}"/>
    <cellStyle name="Примечание 5 8 3 7" xfId="45584" xr:uid="{00000000-0005-0000-0000-0000ACDA0000}"/>
    <cellStyle name="Примечание 5 8 3 7 2" xfId="45585" xr:uid="{00000000-0005-0000-0000-0000ADDA0000}"/>
    <cellStyle name="Примечание 5 8 3 7 3" xfId="45586" xr:uid="{00000000-0005-0000-0000-0000AEDA0000}"/>
    <cellStyle name="Примечание 5 8 3 8" xfId="45587" xr:uid="{00000000-0005-0000-0000-0000AFDA0000}"/>
    <cellStyle name="Примечание 5 8 3 8 2" xfId="45588" xr:uid="{00000000-0005-0000-0000-0000B0DA0000}"/>
    <cellStyle name="Примечание 5 8 3 8 3" xfId="45589" xr:uid="{00000000-0005-0000-0000-0000B1DA0000}"/>
    <cellStyle name="Примечание 5 8 3 9" xfId="45590" xr:uid="{00000000-0005-0000-0000-0000B2DA0000}"/>
    <cellStyle name="Примечание 5 8 3 9 2" xfId="45591" xr:uid="{00000000-0005-0000-0000-0000B3DA0000}"/>
    <cellStyle name="Примечание 5 8 3 9 3" xfId="45592" xr:uid="{00000000-0005-0000-0000-0000B4DA0000}"/>
    <cellStyle name="Примечание 5 8 4" xfId="45593" xr:uid="{00000000-0005-0000-0000-0000B5DA0000}"/>
    <cellStyle name="Примечание 5 8 4 10" xfId="45594" xr:uid="{00000000-0005-0000-0000-0000B6DA0000}"/>
    <cellStyle name="Примечание 5 8 4 2" xfId="45595" xr:uid="{00000000-0005-0000-0000-0000B7DA0000}"/>
    <cellStyle name="Примечание 5 8 4 2 2" xfId="45596" xr:uid="{00000000-0005-0000-0000-0000B8DA0000}"/>
    <cellStyle name="Примечание 5 8 4 2 3" xfId="45597" xr:uid="{00000000-0005-0000-0000-0000B9DA0000}"/>
    <cellStyle name="Примечание 5 8 4 3" xfId="45598" xr:uid="{00000000-0005-0000-0000-0000BADA0000}"/>
    <cellStyle name="Примечание 5 8 4 3 2" xfId="45599" xr:uid="{00000000-0005-0000-0000-0000BBDA0000}"/>
    <cellStyle name="Примечание 5 8 4 3 3" xfId="45600" xr:uid="{00000000-0005-0000-0000-0000BCDA0000}"/>
    <cellStyle name="Примечание 5 8 4 4" xfId="45601" xr:uid="{00000000-0005-0000-0000-0000BDDA0000}"/>
    <cellStyle name="Примечание 5 8 4 4 2" xfId="45602" xr:uid="{00000000-0005-0000-0000-0000BEDA0000}"/>
    <cellStyle name="Примечание 5 8 4 4 3" xfId="45603" xr:uid="{00000000-0005-0000-0000-0000BFDA0000}"/>
    <cellStyle name="Примечание 5 8 4 5" xfId="45604" xr:uid="{00000000-0005-0000-0000-0000C0DA0000}"/>
    <cellStyle name="Примечание 5 8 4 5 2" xfId="45605" xr:uid="{00000000-0005-0000-0000-0000C1DA0000}"/>
    <cellStyle name="Примечание 5 8 4 5 3" xfId="45606" xr:uid="{00000000-0005-0000-0000-0000C2DA0000}"/>
    <cellStyle name="Примечание 5 8 4 6" xfId="45607" xr:uid="{00000000-0005-0000-0000-0000C3DA0000}"/>
    <cellStyle name="Примечание 5 8 4 6 2" xfId="45608" xr:uid="{00000000-0005-0000-0000-0000C4DA0000}"/>
    <cellStyle name="Примечание 5 8 4 6 3" xfId="45609" xr:uid="{00000000-0005-0000-0000-0000C5DA0000}"/>
    <cellStyle name="Примечание 5 8 4 7" xfId="45610" xr:uid="{00000000-0005-0000-0000-0000C6DA0000}"/>
    <cellStyle name="Примечание 5 8 4 7 2" xfId="45611" xr:uid="{00000000-0005-0000-0000-0000C7DA0000}"/>
    <cellStyle name="Примечание 5 8 4 7 3" xfId="45612" xr:uid="{00000000-0005-0000-0000-0000C8DA0000}"/>
    <cellStyle name="Примечание 5 8 4 8" xfId="45613" xr:uid="{00000000-0005-0000-0000-0000C9DA0000}"/>
    <cellStyle name="Примечание 5 8 4 8 2" xfId="45614" xr:uid="{00000000-0005-0000-0000-0000CADA0000}"/>
    <cellStyle name="Примечание 5 8 4 8 3" xfId="45615" xr:uid="{00000000-0005-0000-0000-0000CBDA0000}"/>
    <cellStyle name="Примечание 5 8 4 9" xfId="45616" xr:uid="{00000000-0005-0000-0000-0000CCDA0000}"/>
    <cellStyle name="Примечание 5 8 4 9 2" xfId="45617" xr:uid="{00000000-0005-0000-0000-0000CDDA0000}"/>
    <cellStyle name="Примечание 5 8 4 9 3" xfId="45618" xr:uid="{00000000-0005-0000-0000-0000CEDA0000}"/>
    <cellStyle name="Примечание 5 8 5" xfId="45619" xr:uid="{00000000-0005-0000-0000-0000CFDA0000}"/>
    <cellStyle name="Примечание 5 8 5 10" xfId="45620" xr:uid="{00000000-0005-0000-0000-0000D0DA0000}"/>
    <cellStyle name="Примечание 5 8 5 2" xfId="45621" xr:uid="{00000000-0005-0000-0000-0000D1DA0000}"/>
    <cellStyle name="Примечание 5 8 5 2 2" xfId="45622" xr:uid="{00000000-0005-0000-0000-0000D2DA0000}"/>
    <cellStyle name="Примечание 5 8 5 2 3" xfId="45623" xr:uid="{00000000-0005-0000-0000-0000D3DA0000}"/>
    <cellStyle name="Примечание 5 8 5 3" xfId="45624" xr:uid="{00000000-0005-0000-0000-0000D4DA0000}"/>
    <cellStyle name="Примечание 5 8 5 3 2" xfId="45625" xr:uid="{00000000-0005-0000-0000-0000D5DA0000}"/>
    <cellStyle name="Примечание 5 8 5 3 3" xfId="45626" xr:uid="{00000000-0005-0000-0000-0000D6DA0000}"/>
    <cellStyle name="Примечание 5 8 5 4" xfId="45627" xr:uid="{00000000-0005-0000-0000-0000D7DA0000}"/>
    <cellStyle name="Примечание 5 8 5 4 2" xfId="45628" xr:uid="{00000000-0005-0000-0000-0000D8DA0000}"/>
    <cellStyle name="Примечание 5 8 5 4 3" xfId="45629" xr:uid="{00000000-0005-0000-0000-0000D9DA0000}"/>
    <cellStyle name="Примечание 5 8 5 5" xfId="45630" xr:uid="{00000000-0005-0000-0000-0000DADA0000}"/>
    <cellStyle name="Примечание 5 8 5 5 2" xfId="45631" xr:uid="{00000000-0005-0000-0000-0000DBDA0000}"/>
    <cellStyle name="Примечание 5 8 5 5 3" xfId="45632" xr:uid="{00000000-0005-0000-0000-0000DCDA0000}"/>
    <cellStyle name="Примечание 5 8 5 6" xfId="45633" xr:uid="{00000000-0005-0000-0000-0000DDDA0000}"/>
    <cellStyle name="Примечание 5 8 5 6 2" xfId="45634" xr:uid="{00000000-0005-0000-0000-0000DEDA0000}"/>
    <cellStyle name="Примечание 5 8 5 6 3" xfId="45635" xr:uid="{00000000-0005-0000-0000-0000DFDA0000}"/>
    <cellStyle name="Примечание 5 8 5 7" xfId="45636" xr:uid="{00000000-0005-0000-0000-0000E0DA0000}"/>
    <cellStyle name="Примечание 5 8 5 7 2" xfId="45637" xr:uid="{00000000-0005-0000-0000-0000E1DA0000}"/>
    <cellStyle name="Примечание 5 8 5 7 3" xfId="45638" xr:uid="{00000000-0005-0000-0000-0000E2DA0000}"/>
    <cellStyle name="Примечание 5 8 5 8" xfId="45639" xr:uid="{00000000-0005-0000-0000-0000E3DA0000}"/>
    <cellStyle name="Примечание 5 8 5 8 2" xfId="45640" xr:uid="{00000000-0005-0000-0000-0000E4DA0000}"/>
    <cellStyle name="Примечание 5 8 5 8 3" xfId="45641" xr:uid="{00000000-0005-0000-0000-0000E5DA0000}"/>
    <cellStyle name="Примечание 5 8 5 9" xfId="45642" xr:uid="{00000000-0005-0000-0000-0000E6DA0000}"/>
    <cellStyle name="Примечание 5 8 5 9 2" xfId="45643" xr:uid="{00000000-0005-0000-0000-0000E7DA0000}"/>
    <cellStyle name="Примечание 5 8 5 9 3" xfId="45644" xr:uid="{00000000-0005-0000-0000-0000E8DA0000}"/>
    <cellStyle name="Примечание 5 8 6" xfId="45645" xr:uid="{00000000-0005-0000-0000-0000E9DA0000}"/>
    <cellStyle name="Примечание 5 8 6 2" xfId="45646" xr:uid="{00000000-0005-0000-0000-0000EADA0000}"/>
    <cellStyle name="Примечание 5 8 6 3" xfId="45647" xr:uid="{00000000-0005-0000-0000-0000EBDA0000}"/>
    <cellStyle name="Примечание 5 8 7" xfId="45648" xr:uid="{00000000-0005-0000-0000-0000ECDA0000}"/>
    <cellStyle name="Примечание 5 8 7 2" xfId="45649" xr:uid="{00000000-0005-0000-0000-0000EDDA0000}"/>
    <cellStyle name="Примечание 5 8 7 3" xfId="45650" xr:uid="{00000000-0005-0000-0000-0000EEDA0000}"/>
    <cellStyle name="Примечание 5 8 8" xfId="45651" xr:uid="{00000000-0005-0000-0000-0000EFDA0000}"/>
    <cellStyle name="Примечание 5 8 8 2" xfId="45652" xr:uid="{00000000-0005-0000-0000-0000F0DA0000}"/>
    <cellStyle name="Примечание 5 8 8 3" xfId="45653" xr:uid="{00000000-0005-0000-0000-0000F1DA0000}"/>
    <cellStyle name="Примечание 5 8 9" xfId="45654" xr:uid="{00000000-0005-0000-0000-0000F2DA0000}"/>
    <cellStyle name="Примечание 5 8 9 2" xfId="45655" xr:uid="{00000000-0005-0000-0000-0000F3DA0000}"/>
    <cellStyle name="Примечание 5 8 9 3" xfId="45656" xr:uid="{00000000-0005-0000-0000-0000F4DA0000}"/>
    <cellStyle name="Примечание 5 9" xfId="15678" xr:uid="{00000000-0005-0000-0000-0000F5DA0000}"/>
    <cellStyle name="Примечание 5 9 10" xfId="45657" xr:uid="{00000000-0005-0000-0000-0000F6DA0000}"/>
    <cellStyle name="Примечание 5 9 10 2" xfId="45658" xr:uid="{00000000-0005-0000-0000-0000F7DA0000}"/>
    <cellStyle name="Примечание 5 9 10 3" xfId="45659" xr:uid="{00000000-0005-0000-0000-0000F8DA0000}"/>
    <cellStyle name="Примечание 5 9 11" xfId="45660" xr:uid="{00000000-0005-0000-0000-0000F9DA0000}"/>
    <cellStyle name="Примечание 5 9 11 2" xfId="45661" xr:uid="{00000000-0005-0000-0000-0000FADA0000}"/>
    <cellStyle name="Примечание 5 9 11 3" xfId="45662" xr:uid="{00000000-0005-0000-0000-0000FBDA0000}"/>
    <cellStyle name="Примечание 5 9 12" xfId="45663" xr:uid="{00000000-0005-0000-0000-0000FCDA0000}"/>
    <cellStyle name="Примечание 5 9 12 2" xfId="45664" xr:uid="{00000000-0005-0000-0000-0000FDDA0000}"/>
    <cellStyle name="Примечание 5 9 12 3" xfId="45665" xr:uid="{00000000-0005-0000-0000-0000FEDA0000}"/>
    <cellStyle name="Примечание 5 9 13" xfId="45666" xr:uid="{00000000-0005-0000-0000-0000FFDA0000}"/>
    <cellStyle name="Примечание 5 9 13 2" xfId="45667" xr:uid="{00000000-0005-0000-0000-000000DB0000}"/>
    <cellStyle name="Примечание 5 9 13 3" xfId="45668" xr:uid="{00000000-0005-0000-0000-000001DB0000}"/>
    <cellStyle name="Примечание 5 9 14" xfId="45669" xr:uid="{00000000-0005-0000-0000-000002DB0000}"/>
    <cellStyle name="Примечание 5 9 15" xfId="45670" xr:uid="{00000000-0005-0000-0000-000003DB0000}"/>
    <cellStyle name="Примечание 5 9 2" xfId="45671" xr:uid="{00000000-0005-0000-0000-000004DB0000}"/>
    <cellStyle name="Примечание 5 9 2 10" xfId="45672" xr:uid="{00000000-0005-0000-0000-000005DB0000}"/>
    <cellStyle name="Примечание 5 9 2 2" xfId="45673" xr:uid="{00000000-0005-0000-0000-000006DB0000}"/>
    <cellStyle name="Примечание 5 9 2 2 2" xfId="45674" xr:uid="{00000000-0005-0000-0000-000007DB0000}"/>
    <cellStyle name="Примечание 5 9 2 2 3" xfId="45675" xr:uid="{00000000-0005-0000-0000-000008DB0000}"/>
    <cellStyle name="Примечание 5 9 2 3" xfId="45676" xr:uid="{00000000-0005-0000-0000-000009DB0000}"/>
    <cellStyle name="Примечание 5 9 2 3 2" xfId="45677" xr:uid="{00000000-0005-0000-0000-00000ADB0000}"/>
    <cellStyle name="Примечание 5 9 2 3 3" xfId="45678" xr:uid="{00000000-0005-0000-0000-00000BDB0000}"/>
    <cellStyle name="Примечание 5 9 2 4" xfId="45679" xr:uid="{00000000-0005-0000-0000-00000CDB0000}"/>
    <cellStyle name="Примечание 5 9 2 4 2" xfId="45680" xr:uid="{00000000-0005-0000-0000-00000DDB0000}"/>
    <cellStyle name="Примечание 5 9 2 4 3" xfId="45681" xr:uid="{00000000-0005-0000-0000-00000EDB0000}"/>
    <cellStyle name="Примечание 5 9 2 5" xfId="45682" xr:uid="{00000000-0005-0000-0000-00000FDB0000}"/>
    <cellStyle name="Примечание 5 9 2 5 2" xfId="45683" xr:uid="{00000000-0005-0000-0000-000010DB0000}"/>
    <cellStyle name="Примечание 5 9 2 5 3" xfId="45684" xr:uid="{00000000-0005-0000-0000-000011DB0000}"/>
    <cellStyle name="Примечание 5 9 2 6" xfId="45685" xr:uid="{00000000-0005-0000-0000-000012DB0000}"/>
    <cellStyle name="Примечание 5 9 2 6 2" xfId="45686" xr:uid="{00000000-0005-0000-0000-000013DB0000}"/>
    <cellStyle name="Примечание 5 9 2 6 3" xfId="45687" xr:uid="{00000000-0005-0000-0000-000014DB0000}"/>
    <cellStyle name="Примечание 5 9 2 7" xfId="45688" xr:uid="{00000000-0005-0000-0000-000015DB0000}"/>
    <cellStyle name="Примечание 5 9 2 7 2" xfId="45689" xr:uid="{00000000-0005-0000-0000-000016DB0000}"/>
    <cellStyle name="Примечание 5 9 2 7 3" xfId="45690" xr:uid="{00000000-0005-0000-0000-000017DB0000}"/>
    <cellStyle name="Примечание 5 9 2 8" xfId="45691" xr:uid="{00000000-0005-0000-0000-000018DB0000}"/>
    <cellStyle name="Примечание 5 9 2 8 2" xfId="45692" xr:uid="{00000000-0005-0000-0000-000019DB0000}"/>
    <cellStyle name="Примечание 5 9 2 8 3" xfId="45693" xr:uid="{00000000-0005-0000-0000-00001ADB0000}"/>
    <cellStyle name="Примечание 5 9 2 9" xfId="45694" xr:uid="{00000000-0005-0000-0000-00001BDB0000}"/>
    <cellStyle name="Примечание 5 9 2 9 2" xfId="45695" xr:uid="{00000000-0005-0000-0000-00001CDB0000}"/>
    <cellStyle name="Примечание 5 9 2 9 3" xfId="45696" xr:uid="{00000000-0005-0000-0000-00001DDB0000}"/>
    <cellStyle name="Примечание 5 9 3" xfId="45697" xr:uid="{00000000-0005-0000-0000-00001EDB0000}"/>
    <cellStyle name="Примечание 5 9 3 10" xfId="45698" xr:uid="{00000000-0005-0000-0000-00001FDB0000}"/>
    <cellStyle name="Примечание 5 9 3 2" xfId="45699" xr:uid="{00000000-0005-0000-0000-000020DB0000}"/>
    <cellStyle name="Примечание 5 9 3 2 2" xfId="45700" xr:uid="{00000000-0005-0000-0000-000021DB0000}"/>
    <cellStyle name="Примечание 5 9 3 2 3" xfId="45701" xr:uid="{00000000-0005-0000-0000-000022DB0000}"/>
    <cellStyle name="Примечание 5 9 3 3" xfId="45702" xr:uid="{00000000-0005-0000-0000-000023DB0000}"/>
    <cellStyle name="Примечание 5 9 3 3 2" xfId="45703" xr:uid="{00000000-0005-0000-0000-000024DB0000}"/>
    <cellStyle name="Примечание 5 9 3 3 3" xfId="45704" xr:uid="{00000000-0005-0000-0000-000025DB0000}"/>
    <cellStyle name="Примечание 5 9 3 4" xfId="45705" xr:uid="{00000000-0005-0000-0000-000026DB0000}"/>
    <cellStyle name="Примечание 5 9 3 4 2" xfId="45706" xr:uid="{00000000-0005-0000-0000-000027DB0000}"/>
    <cellStyle name="Примечание 5 9 3 4 3" xfId="45707" xr:uid="{00000000-0005-0000-0000-000028DB0000}"/>
    <cellStyle name="Примечание 5 9 3 5" xfId="45708" xr:uid="{00000000-0005-0000-0000-000029DB0000}"/>
    <cellStyle name="Примечание 5 9 3 5 2" xfId="45709" xr:uid="{00000000-0005-0000-0000-00002ADB0000}"/>
    <cellStyle name="Примечание 5 9 3 5 3" xfId="45710" xr:uid="{00000000-0005-0000-0000-00002BDB0000}"/>
    <cellStyle name="Примечание 5 9 3 6" xfId="45711" xr:uid="{00000000-0005-0000-0000-00002CDB0000}"/>
    <cellStyle name="Примечание 5 9 3 6 2" xfId="45712" xr:uid="{00000000-0005-0000-0000-00002DDB0000}"/>
    <cellStyle name="Примечание 5 9 3 6 3" xfId="45713" xr:uid="{00000000-0005-0000-0000-00002EDB0000}"/>
    <cellStyle name="Примечание 5 9 3 7" xfId="45714" xr:uid="{00000000-0005-0000-0000-00002FDB0000}"/>
    <cellStyle name="Примечание 5 9 3 7 2" xfId="45715" xr:uid="{00000000-0005-0000-0000-000030DB0000}"/>
    <cellStyle name="Примечание 5 9 3 7 3" xfId="45716" xr:uid="{00000000-0005-0000-0000-000031DB0000}"/>
    <cellStyle name="Примечание 5 9 3 8" xfId="45717" xr:uid="{00000000-0005-0000-0000-000032DB0000}"/>
    <cellStyle name="Примечание 5 9 3 8 2" xfId="45718" xr:uid="{00000000-0005-0000-0000-000033DB0000}"/>
    <cellStyle name="Примечание 5 9 3 8 3" xfId="45719" xr:uid="{00000000-0005-0000-0000-000034DB0000}"/>
    <cellStyle name="Примечание 5 9 3 9" xfId="45720" xr:uid="{00000000-0005-0000-0000-000035DB0000}"/>
    <cellStyle name="Примечание 5 9 3 9 2" xfId="45721" xr:uid="{00000000-0005-0000-0000-000036DB0000}"/>
    <cellStyle name="Примечание 5 9 3 9 3" xfId="45722" xr:uid="{00000000-0005-0000-0000-000037DB0000}"/>
    <cellStyle name="Примечание 5 9 4" xfId="45723" xr:uid="{00000000-0005-0000-0000-000038DB0000}"/>
    <cellStyle name="Примечание 5 9 4 10" xfId="45724" xr:uid="{00000000-0005-0000-0000-000039DB0000}"/>
    <cellStyle name="Примечание 5 9 4 2" xfId="45725" xr:uid="{00000000-0005-0000-0000-00003ADB0000}"/>
    <cellStyle name="Примечание 5 9 4 2 2" xfId="45726" xr:uid="{00000000-0005-0000-0000-00003BDB0000}"/>
    <cellStyle name="Примечание 5 9 4 2 3" xfId="45727" xr:uid="{00000000-0005-0000-0000-00003CDB0000}"/>
    <cellStyle name="Примечание 5 9 4 3" xfId="45728" xr:uid="{00000000-0005-0000-0000-00003DDB0000}"/>
    <cellStyle name="Примечание 5 9 4 3 2" xfId="45729" xr:uid="{00000000-0005-0000-0000-00003EDB0000}"/>
    <cellStyle name="Примечание 5 9 4 3 3" xfId="45730" xr:uid="{00000000-0005-0000-0000-00003FDB0000}"/>
    <cellStyle name="Примечание 5 9 4 4" xfId="45731" xr:uid="{00000000-0005-0000-0000-000040DB0000}"/>
    <cellStyle name="Примечание 5 9 4 4 2" xfId="45732" xr:uid="{00000000-0005-0000-0000-000041DB0000}"/>
    <cellStyle name="Примечание 5 9 4 4 3" xfId="45733" xr:uid="{00000000-0005-0000-0000-000042DB0000}"/>
    <cellStyle name="Примечание 5 9 4 5" xfId="45734" xr:uid="{00000000-0005-0000-0000-000043DB0000}"/>
    <cellStyle name="Примечание 5 9 4 5 2" xfId="45735" xr:uid="{00000000-0005-0000-0000-000044DB0000}"/>
    <cellStyle name="Примечание 5 9 4 5 3" xfId="45736" xr:uid="{00000000-0005-0000-0000-000045DB0000}"/>
    <cellStyle name="Примечание 5 9 4 6" xfId="45737" xr:uid="{00000000-0005-0000-0000-000046DB0000}"/>
    <cellStyle name="Примечание 5 9 4 6 2" xfId="45738" xr:uid="{00000000-0005-0000-0000-000047DB0000}"/>
    <cellStyle name="Примечание 5 9 4 6 3" xfId="45739" xr:uid="{00000000-0005-0000-0000-000048DB0000}"/>
    <cellStyle name="Примечание 5 9 4 7" xfId="45740" xr:uid="{00000000-0005-0000-0000-000049DB0000}"/>
    <cellStyle name="Примечание 5 9 4 7 2" xfId="45741" xr:uid="{00000000-0005-0000-0000-00004ADB0000}"/>
    <cellStyle name="Примечание 5 9 4 7 3" xfId="45742" xr:uid="{00000000-0005-0000-0000-00004BDB0000}"/>
    <cellStyle name="Примечание 5 9 4 8" xfId="45743" xr:uid="{00000000-0005-0000-0000-00004CDB0000}"/>
    <cellStyle name="Примечание 5 9 4 8 2" xfId="45744" xr:uid="{00000000-0005-0000-0000-00004DDB0000}"/>
    <cellStyle name="Примечание 5 9 4 8 3" xfId="45745" xr:uid="{00000000-0005-0000-0000-00004EDB0000}"/>
    <cellStyle name="Примечание 5 9 4 9" xfId="45746" xr:uid="{00000000-0005-0000-0000-00004FDB0000}"/>
    <cellStyle name="Примечание 5 9 4 9 2" xfId="45747" xr:uid="{00000000-0005-0000-0000-000050DB0000}"/>
    <cellStyle name="Примечание 5 9 4 9 3" xfId="45748" xr:uid="{00000000-0005-0000-0000-000051DB0000}"/>
    <cellStyle name="Примечание 5 9 5" xfId="45749" xr:uid="{00000000-0005-0000-0000-000052DB0000}"/>
    <cellStyle name="Примечание 5 9 5 10" xfId="45750" xr:uid="{00000000-0005-0000-0000-000053DB0000}"/>
    <cellStyle name="Примечание 5 9 5 2" xfId="45751" xr:uid="{00000000-0005-0000-0000-000054DB0000}"/>
    <cellStyle name="Примечание 5 9 5 2 2" xfId="45752" xr:uid="{00000000-0005-0000-0000-000055DB0000}"/>
    <cellStyle name="Примечание 5 9 5 2 3" xfId="45753" xr:uid="{00000000-0005-0000-0000-000056DB0000}"/>
    <cellStyle name="Примечание 5 9 5 3" xfId="45754" xr:uid="{00000000-0005-0000-0000-000057DB0000}"/>
    <cellStyle name="Примечание 5 9 5 3 2" xfId="45755" xr:uid="{00000000-0005-0000-0000-000058DB0000}"/>
    <cellStyle name="Примечание 5 9 5 3 3" xfId="45756" xr:uid="{00000000-0005-0000-0000-000059DB0000}"/>
    <cellStyle name="Примечание 5 9 5 4" xfId="45757" xr:uid="{00000000-0005-0000-0000-00005ADB0000}"/>
    <cellStyle name="Примечание 5 9 5 4 2" xfId="45758" xr:uid="{00000000-0005-0000-0000-00005BDB0000}"/>
    <cellStyle name="Примечание 5 9 5 4 3" xfId="45759" xr:uid="{00000000-0005-0000-0000-00005CDB0000}"/>
    <cellStyle name="Примечание 5 9 5 5" xfId="45760" xr:uid="{00000000-0005-0000-0000-00005DDB0000}"/>
    <cellStyle name="Примечание 5 9 5 5 2" xfId="45761" xr:uid="{00000000-0005-0000-0000-00005EDB0000}"/>
    <cellStyle name="Примечание 5 9 5 5 3" xfId="45762" xr:uid="{00000000-0005-0000-0000-00005FDB0000}"/>
    <cellStyle name="Примечание 5 9 5 6" xfId="45763" xr:uid="{00000000-0005-0000-0000-000060DB0000}"/>
    <cellStyle name="Примечание 5 9 5 6 2" xfId="45764" xr:uid="{00000000-0005-0000-0000-000061DB0000}"/>
    <cellStyle name="Примечание 5 9 5 6 3" xfId="45765" xr:uid="{00000000-0005-0000-0000-000062DB0000}"/>
    <cellStyle name="Примечание 5 9 5 7" xfId="45766" xr:uid="{00000000-0005-0000-0000-000063DB0000}"/>
    <cellStyle name="Примечание 5 9 5 7 2" xfId="45767" xr:uid="{00000000-0005-0000-0000-000064DB0000}"/>
    <cellStyle name="Примечание 5 9 5 7 3" xfId="45768" xr:uid="{00000000-0005-0000-0000-000065DB0000}"/>
    <cellStyle name="Примечание 5 9 5 8" xfId="45769" xr:uid="{00000000-0005-0000-0000-000066DB0000}"/>
    <cellStyle name="Примечание 5 9 5 8 2" xfId="45770" xr:uid="{00000000-0005-0000-0000-000067DB0000}"/>
    <cellStyle name="Примечание 5 9 5 8 3" xfId="45771" xr:uid="{00000000-0005-0000-0000-000068DB0000}"/>
    <cellStyle name="Примечание 5 9 5 9" xfId="45772" xr:uid="{00000000-0005-0000-0000-000069DB0000}"/>
    <cellStyle name="Примечание 5 9 5 9 2" xfId="45773" xr:uid="{00000000-0005-0000-0000-00006ADB0000}"/>
    <cellStyle name="Примечание 5 9 5 9 3" xfId="45774" xr:uid="{00000000-0005-0000-0000-00006BDB0000}"/>
    <cellStyle name="Примечание 5 9 6" xfId="45775" xr:uid="{00000000-0005-0000-0000-00006CDB0000}"/>
    <cellStyle name="Примечание 5 9 6 2" xfId="45776" xr:uid="{00000000-0005-0000-0000-00006DDB0000}"/>
    <cellStyle name="Примечание 5 9 6 3" xfId="45777" xr:uid="{00000000-0005-0000-0000-00006EDB0000}"/>
    <cellStyle name="Примечание 5 9 7" xfId="45778" xr:uid="{00000000-0005-0000-0000-00006FDB0000}"/>
    <cellStyle name="Примечание 5 9 7 2" xfId="45779" xr:uid="{00000000-0005-0000-0000-000070DB0000}"/>
    <cellStyle name="Примечание 5 9 7 3" xfId="45780" xr:uid="{00000000-0005-0000-0000-000071DB0000}"/>
    <cellStyle name="Примечание 5 9 8" xfId="45781" xr:uid="{00000000-0005-0000-0000-000072DB0000}"/>
    <cellStyle name="Примечание 5 9 8 2" xfId="45782" xr:uid="{00000000-0005-0000-0000-000073DB0000}"/>
    <cellStyle name="Примечание 5 9 8 3" xfId="45783" xr:uid="{00000000-0005-0000-0000-000074DB0000}"/>
    <cellStyle name="Примечание 5 9 9" xfId="45784" xr:uid="{00000000-0005-0000-0000-000075DB0000}"/>
    <cellStyle name="Примечание 5 9 9 2" xfId="45785" xr:uid="{00000000-0005-0000-0000-000076DB0000}"/>
    <cellStyle name="Примечание 5 9 9 3" xfId="45786" xr:uid="{00000000-0005-0000-0000-000077DB0000}"/>
    <cellStyle name="Примечание 5_2012" xfId="15679" xr:uid="{00000000-0005-0000-0000-000078DB0000}"/>
    <cellStyle name="Примечание 50" xfId="15680" xr:uid="{00000000-0005-0000-0000-000079DB0000}"/>
    <cellStyle name="Примечание 50 2" xfId="45787" xr:uid="{00000000-0005-0000-0000-00007ADB0000}"/>
    <cellStyle name="Примечание 51" xfId="15681" xr:uid="{00000000-0005-0000-0000-00007BDB0000}"/>
    <cellStyle name="Примечание 51 2" xfId="45788" xr:uid="{00000000-0005-0000-0000-00007CDB0000}"/>
    <cellStyle name="Примечание 52" xfId="15682" xr:uid="{00000000-0005-0000-0000-00007DDB0000}"/>
    <cellStyle name="Примечание 52 2" xfId="45789" xr:uid="{00000000-0005-0000-0000-00007EDB0000}"/>
    <cellStyle name="Примечание 53" xfId="15683" xr:uid="{00000000-0005-0000-0000-00007FDB0000}"/>
    <cellStyle name="Примечание 53 2" xfId="45790" xr:uid="{00000000-0005-0000-0000-000080DB0000}"/>
    <cellStyle name="Примечание 54" xfId="15684" xr:uid="{00000000-0005-0000-0000-000081DB0000}"/>
    <cellStyle name="Примечание 54 2" xfId="45791" xr:uid="{00000000-0005-0000-0000-000082DB0000}"/>
    <cellStyle name="Примечание 55" xfId="15685" xr:uid="{00000000-0005-0000-0000-000083DB0000}"/>
    <cellStyle name="Примечание 55 2" xfId="45792" xr:uid="{00000000-0005-0000-0000-000084DB0000}"/>
    <cellStyle name="Примечание 56" xfId="15686" xr:uid="{00000000-0005-0000-0000-000085DB0000}"/>
    <cellStyle name="Примечание 56 2" xfId="45793" xr:uid="{00000000-0005-0000-0000-000086DB0000}"/>
    <cellStyle name="Примечание 57" xfId="15687" xr:uid="{00000000-0005-0000-0000-000087DB0000}"/>
    <cellStyle name="Примечание 57 2" xfId="45794" xr:uid="{00000000-0005-0000-0000-000088DB0000}"/>
    <cellStyle name="Примечание 58" xfId="15688" xr:uid="{00000000-0005-0000-0000-000089DB0000}"/>
    <cellStyle name="Примечание 58 2" xfId="45795" xr:uid="{00000000-0005-0000-0000-00008ADB0000}"/>
    <cellStyle name="Примечание 59" xfId="15689" xr:uid="{00000000-0005-0000-0000-00008BDB0000}"/>
    <cellStyle name="Примечание 59 2" xfId="45796" xr:uid="{00000000-0005-0000-0000-00008CDB0000}"/>
    <cellStyle name="Примечание 6" xfId="15690" xr:uid="{00000000-0005-0000-0000-00008DDB0000}"/>
    <cellStyle name="Примечание 6 10" xfId="45797" xr:uid="{00000000-0005-0000-0000-00008EDB0000}"/>
    <cellStyle name="Примечание 6 10 2" xfId="45798" xr:uid="{00000000-0005-0000-0000-00008FDB0000}"/>
    <cellStyle name="Примечание 6 10 3" xfId="45799" xr:uid="{00000000-0005-0000-0000-000090DB0000}"/>
    <cellStyle name="Примечание 6 11" xfId="45800" xr:uid="{00000000-0005-0000-0000-000091DB0000}"/>
    <cellStyle name="Примечание 6 11 2" xfId="45801" xr:uid="{00000000-0005-0000-0000-000092DB0000}"/>
    <cellStyle name="Примечание 6 11 3" xfId="45802" xr:uid="{00000000-0005-0000-0000-000093DB0000}"/>
    <cellStyle name="Примечание 6 12" xfId="45803" xr:uid="{00000000-0005-0000-0000-000094DB0000}"/>
    <cellStyle name="Примечание 6 12 2" xfId="45804" xr:uid="{00000000-0005-0000-0000-000095DB0000}"/>
    <cellStyle name="Примечание 6 12 3" xfId="45805" xr:uid="{00000000-0005-0000-0000-000096DB0000}"/>
    <cellStyle name="Примечание 6 13" xfId="45806" xr:uid="{00000000-0005-0000-0000-000097DB0000}"/>
    <cellStyle name="Примечание 6 13 2" xfId="45807" xr:uid="{00000000-0005-0000-0000-000098DB0000}"/>
    <cellStyle name="Примечание 6 13 3" xfId="45808" xr:uid="{00000000-0005-0000-0000-000099DB0000}"/>
    <cellStyle name="Примечание 6 14" xfId="45809" xr:uid="{00000000-0005-0000-0000-00009ADB0000}"/>
    <cellStyle name="Примечание 6 14 2" xfId="45810" xr:uid="{00000000-0005-0000-0000-00009BDB0000}"/>
    <cellStyle name="Примечание 6 14 3" xfId="45811" xr:uid="{00000000-0005-0000-0000-00009CDB0000}"/>
    <cellStyle name="Примечание 6 15" xfId="45812" xr:uid="{00000000-0005-0000-0000-00009DDB0000}"/>
    <cellStyle name="Примечание 6 16" xfId="45813" xr:uid="{00000000-0005-0000-0000-00009EDB0000}"/>
    <cellStyle name="Примечание 6 2" xfId="15691" xr:uid="{00000000-0005-0000-0000-00009FDB0000}"/>
    <cellStyle name="Примечание 6 2 10" xfId="45814" xr:uid="{00000000-0005-0000-0000-0000A0DB0000}"/>
    <cellStyle name="Примечание 6 2 10 2" xfId="45815" xr:uid="{00000000-0005-0000-0000-0000A1DB0000}"/>
    <cellStyle name="Примечание 6 2 10 3" xfId="45816" xr:uid="{00000000-0005-0000-0000-0000A2DB0000}"/>
    <cellStyle name="Примечание 6 2 11" xfId="45817" xr:uid="{00000000-0005-0000-0000-0000A3DB0000}"/>
    <cellStyle name="Примечание 6 2 11 2" xfId="45818" xr:uid="{00000000-0005-0000-0000-0000A4DB0000}"/>
    <cellStyle name="Примечание 6 2 11 3" xfId="45819" xr:uid="{00000000-0005-0000-0000-0000A5DB0000}"/>
    <cellStyle name="Примечание 6 2 12" xfId="45820" xr:uid="{00000000-0005-0000-0000-0000A6DB0000}"/>
    <cellStyle name="Примечание 6 2 12 2" xfId="45821" xr:uid="{00000000-0005-0000-0000-0000A7DB0000}"/>
    <cellStyle name="Примечание 6 2 12 3" xfId="45822" xr:uid="{00000000-0005-0000-0000-0000A8DB0000}"/>
    <cellStyle name="Примечание 6 2 13" xfId="45823" xr:uid="{00000000-0005-0000-0000-0000A9DB0000}"/>
    <cellStyle name="Примечание 6 2 13 2" xfId="45824" xr:uid="{00000000-0005-0000-0000-0000AADB0000}"/>
    <cellStyle name="Примечание 6 2 13 3" xfId="45825" xr:uid="{00000000-0005-0000-0000-0000ABDB0000}"/>
    <cellStyle name="Примечание 6 2 14" xfId="45826" xr:uid="{00000000-0005-0000-0000-0000ACDB0000}"/>
    <cellStyle name="Примечание 6 2 15" xfId="45827" xr:uid="{00000000-0005-0000-0000-0000ADDB0000}"/>
    <cellStyle name="Примечание 6 2 2" xfId="15692" xr:uid="{00000000-0005-0000-0000-0000AEDB0000}"/>
    <cellStyle name="Примечание 6 2 2 10" xfId="45828" xr:uid="{00000000-0005-0000-0000-0000AFDB0000}"/>
    <cellStyle name="Примечание 6 2 2 11" xfId="45829" xr:uid="{00000000-0005-0000-0000-0000B0DB0000}"/>
    <cellStyle name="Примечание 6 2 2 2" xfId="45830" xr:uid="{00000000-0005-0000-0000-0000B1DB0000}"/>
    <cellStyle name="Примечание 6 2 2 2 2" xfId="45831" xr:uid="{00000000-0005-0000-0000-0000B2DB0000}"/>
    <cellStyle name="Примечание 6 2 2 2 3" xfId="45832" xr:uid="{00000000-0005-0000-0000-0000B3DB0000}"/>
    <cellStyle name="Примечание 6 2 2 3" xfId="45833" xr:uid="{00000000-0005-0000-0000-0000B4DB0000}"/>
    <cellStyle name="Примечание 6 2 2 3 2" xfId="45834" xr:uid="{00000000-0005-0000-0000-0000B5DB0000}"/>
    <cellStyle name="Примечание 6 2 2 3 3" xfId="45835" xr:uid="{00000000-0005-0000-0000-0000B6DB0000}"/>
    <cellStyle name="Примечание 6 2 2 4" xfId="45836" xr:uid="{00000000-0005-0000-0000-0000B7DB0000}"/>
    <cellStyle name="Примечание 6 2 2 4 2" xfId="45837" xr:uid="{00000000-0005-0000-0000-0000B8DB0000}"/>
    <cellStyle name="Примечание 6 2 2 4 3" xfId="45838" xr:uid="{00000000-0005-0000-0000-0000B9DB0000}"/>
    <cellStyle name="Примечание 6 2 2 5" xfId="45839" xr:uid="{00000000-0005-0000-0000-0000BADB0000}"/>
    <cellStyle name="Примечание 6 2 2 5 2" xfId="45840" xr:uid="{00000000-0005-0000-0000-0000BBDB0000}"/>
    <cellStyle name="Примечание 6 2 2 5 3" xfId="45841" xr:uid="{00000000-0005-0000-0000-0000BCDB0000}"/>
    <cellStyle name="Примечание 6 2 2 6" xfId="45842" xr:uid="{00000000-0005-0000-0000-0000BDDB0000}"/>
    <cellStyle name="Примечание 6 2 2 6 2" xfId="45843" xr:uid="{00000000-0005-0000-0000-0000BEDB0000}"/>
    <cellStyle name="Примечание 6 2 2 6 3" xfId="45844" xr:uid="{00000000-0005-0000-0000-0000BFDB0000}"/>
    <cellStyle name="Примечание 6 2 2 7" xfId="45845" xr:uid="{00000000-0005-0000-0000-0000C0DB0000}"/>
    <cellStyle name="Примечание 6 2 2 7 2" xfId="45846" xr:uid="{00000000-0005-0000-0000-0000C1DB0000}"/>
    <cellStyle name="Примечание 6 2 2 7 3" xfId="45847" xr:uid="{00000000-0005-0000-0000-0000C2DB0000}"/>
    <cellStyle name="Примечание 6 2 2 8" xfId="45848" xr:uid="{00000000-0005-0000-0000-0000C3DB0000}"/>
    <cellStyle name="Примечание 6 2 2 8 2" xfId="45849" xr:uid="{00000000-0005-0000-0000-0000C4DB0000}"/>
    <cellStyle name="Примечание 6 2 2 8 3" xfId="45850" xr:uid="{00000000-0005-0000-0000-0000C5DB0000}"/>
    <cellStyle name="Примечание 6 2 2 9" xfId="45851" xr:uid="{00000000-0005-0000-0000-0000C6DB0000}"/>
    <cellStyle name="Примечание 6 2 2 9 2" xfId="45852" xr:uid="{00000000-0005-0000-0000-0000C7DB0000}"/>
    <cellStyle name="Примечание 6 2 2 9 3" xfId="45853" xr:uid="{00000000-0005-0000-0000-0000C8DB0000}"/>
    <cellStyle name="Примечание 6 2 3" xfId="45854" xr:uid="{00000000-0005-0000-0000-0000C9DB0000}"/>
    <cellStyle name="Примечание 6 2 3 10" xfId="45855" xr:uid="{00000000-0005-0000-0000-0000CADB0000}"/>
    <cellStyle name="Примечание 6 2 3 2" xfId="45856" xr:uid="{00000000-0005-0000-0000-0000CBDB0000}"/>
    <cellStyle name="Примечание 6 2 3 2 2" xfId="45857" xr:uid="{00000000-0005-0000-0000-0000CCDB0000}"/>
    <cellStyle name="Примечание 6 2 3 2 3" xfId="45858" xr:uid="{00000000-0005-0000-0000-0000CDDB0000}"/>
    <cellStyle name="Примечание 6 2 3 3" xfId="45859" xr:uid="{00000000-0005-0000-0000-0000CEDB0000}"/>
    <cellStyle name="Примечание 6 2 3 3 2" xfId="45860" xr:uid="{00000000-0005-0000-0000-0000CFDB0000}"/>
    <cellStyle name="Примечание 6 2 3 3 3" xfId="45861" xr:uid="{00000000-0005-0000-0000-0000D0DB0000}"/>
    <cellStyle name="Примечание 6 2 3 4" xfId="45862" xr:uid="{00000000-0005-0000-0000-0000D1DB0000}"/>
    <cellStyle name="Примечание 6 2 3 4 2" xfId="45863" xr:uid="{00000000-0005-0000-0000-0000D2DB0000}"/>
    <cellStyle name="Примечание 6 2 3 4 3" xfId="45864" xr:uid="{00000000-0005-0000-0000-0000D3DB0000}"/>
    <cellStyle name="Примечание 6 2 3 5" xfId="45865" xr:uid="{00000000-0005-0000-0000-0000D4DB0000}"/>
    <cellStyle name="Примечание 6 2 3 5 2" xfId="45866" xr:uid="{00000000-0005-0000-0000-0000D5DB0000}"/>
    <cellStyle name="Примечание 6 2 3 5 3" xfId="45867" xr:uid="{00000000-0005-0000-0000-0000D6DB0000}"/>
    <cellStyle name="Примечание 6 2 3 6" xfId="45868" xr:uid="{00000000-0005-0000-0000-0000D7DB0000}"/>
    <cellStyle name="Примечание 6 2 3 6 2" xfId="45869" xr:uid="{00000000-0005-0000-0000-0000D8DB0000}"/>
    <cellStyle name="Примечание 6 2 3 6 3" xfId="45870" xr:uid="{00000000-0005-0000-0000-0000D9DB0000}"/>
    <cellStyle name="Примечание 6 2 3 7" xfId="45871" xr:uid="{00000000-0005-0000-0000-0000DADB0000}"/>
    <cellStyle name="Примечание 6 2 3 7 2" xfId="45872" xr:uid="{00000000-0005-0000-0000-0000DBDB0000}"/>
    <cellStyle name="Примечание 6 2 3 7 3" xfId="45873" xr:uid="{00000000-0005-0000-0000-0000DCDB0000}"/>
    <cellStyle name="Примечание 6 2 3 8" xfId="45874" xr:uid="{00000000-0005-0000-0000-0000DDDB0000}"/>
    <cellStyle name="Примечание 6 2 3 8 2" xfId="45875" xr:uid="{00000000-0005-0000-0000-0000DEDB0000}"/>
    <cellStyle name="Примечание 6 2 3 8 3" xfId="45876" xr:uid="{00000000-0005-0000-0000-0000DFDB0000}"/>
    <cellStyle name="Примечание 6 2 3 9" xfId="45877" xr:uid="{00000000-0005-0000-0000-0000E0DB0000}"/>
    <cellStyle name="Примечание 6 2 3 9 2" xfId="45878" xr:uid="{00000000-0005-0000-0000-0000E1DB0000}"/>
    <cellStyle name="Примечание 6 2 3 9 3" xfId="45879" xr:uid="{00000000-0005-0000-0000-0000E2DB0000}"/>
    <cellStyle name="Примечание 6 2 4" xfId="45880" xr:uid="{00000000-0005-0000-0000-0000E3DB0000}"/>
    <cellStyle name="Примечание 6 2 4 10" xfId="45881" xr:uid="{00000000-0005-0000-0000-0000E4DB0000}"/>
    <cellStyle name="Примечание 6 2 4 2" xfId="45882" xr:uid="{00000000-0005-0000-0000-0000E5DB0000}"/>
    <cellStyle name="Примечание 6 2 4 2 2" xfId="45883" xr:uid="{00000000-0005-0000-0000-0000E6DB0000}"/>
    <cellStyle name="Примечание 6 2 4 2 3" xfId="45884" xr:uid="{00000000-0005-0000-0000-0000E7DB0000}"/>
    <cellStyle name="Примечание 6 2 4 3" xfId="45885" xr:uid="{00000000-0005-0000-0000-0000E8DB0000}"/>
    <cellStyle name="Примечание 6 2 4 3 2" xfId="45886" xr:uid="{00000000-0005-0000-0000-0000E9DB0000}"/>
    <cellStyle name="Примечание 6 2 4 3 3" xfId="45887" xr:uid="{00000000-0005-0000-0000-0000EADB0000}"/>
    <cellStyle name="Примечание 6 2 4 4" xfId="45888" xr:uid="{00000000-0005-0000-0000-0000EBDB0000}"/>
    <cellStyle name="Примечание 6 2 4 4 2" xfId="45889" xr:uid="{00000000-0005-0000-0000-0000ECDB0000}"/>
    <cellStyle name="Примечание 6 2 4 4 3" xfId="45890" xr:uid="{00000000-0005-0000-0000-0000EDDB0000}"/>
    <cellStyle name="Примечание 6 2 4 5" xfId="45891" xr:uid="{00000000-0005-0000-0000-0000EEDB0000}"/>
    <cellStyle name="Примечание 6 2 4 5 2" xfId="45892" xr:uid="{00000000-0005-0000-0000-0000EFDB0000}"/>
    <cellStyle name="Примечание 6 2 4 5 3" xfId="45893" xr:uid="{00000000-0005-0000-0000-0000F0DB0000}"/>
    <cellStyle name="Примечание 6 2 4 6" xfId="45894" xr:uid="{00000000-0005-0000-0000-0000F1DB0000}"/>
    <cellStyle name="Примечание 6 2 4 6 2" xfId="45895" xr:uid="{00000000-0005-0000-0000-0000F2DB0000}"/>
    <cellStyle name="Примечание 6 2 4 6 3" xfId="45896" xr:uid="{00000000-0005-0000-0000-0000F3DB0000}"/>
    <cellStyle name="Примечание 6 2 4 7" xfId="45897" xr:uid="{00000000-0005-0000-0000-0000F4DB0000}"/>
    <cellStyle name="Примечание 6 2 4 7 2" xfId="45898" xr:uid="{00000000-0005-0000-0000-0000F5DB0000}"/>
    <cellStyle name="Примечание 6 2 4 7 3" xfId="45899" xr:uid="{00000000-0005-0000-0000-0000F6DB0000}"/>
    <cellStyle name="Примечание 6 2 4 8" xfId="45900" xr:uid="{00000000-0005-0000-0000-0000F7DB0000}"/>
    <cellStyle name="Примечание 6 2 4 8 2" xfId="45901" xr:uid="{00000000-0005-0000-0000-0000F8DB0000}"/>
    <cellStyle name="Примечание 6 2 4 8 3" xfId="45902" xr:uid="{00000000-0005-0000-0000-0000F9DB0000}"/>
    <cellStyle name="Примечание 6 2 4 9" xfId="45903" xr:uid="{00000000-0005-0000-0000-0000FADB0000}"/>
    <cellStyle name="Примечание 6 2 4 9 2" xfId="45904" xr:uid="{00000000-0005-0000-0000-0000FBDB0000}"/>
    <cellStyle name="Примечание 6 2 4 9 3" xfId="45905" xr:uid="{00000000-0005-0000-0000-0000FCDB0000}"/>
    <cellStyle name="Примечание 6 2 5" xfId="45906" xr:uid="{00000000-0005-0000-0000-0000FDDB0000}"/>
    <cellStyle name="Примечание 6 2 5 10" xfId="45907" xr:uid="{00000000-0005-0000-0000-0000FEDB0000}"/>
    <cellStyle name="Примечание 6 2 5 2" xfId="45908" xr:uid="{00000000-0005-0000-0000-0000FFDB0000}"/>
    <cellStyle name="Примечание 6 2 5 2 2" xfId="45909" xr:uid="{00000000-0005-0000-0000-000000DC0000}"/>
    <cellStyle name="Примечание 6 2 5 2 3" xfId="45910" xr:uid="{00000000-0005-0000-0000-000001DC0000}"/>
    <cellStyle name="Примечание 6 2 5 3" xfId="45911" xr:uid="{00000000-0005-0000-0000-000002DC0000}"/>
    <cellStyle name="Примечание 6 2 5 3 2" xfId="45912" xr:uid="{00000000-0005-0000-0000-000003DC0000}"/>
    <cellStyle name="Примечание 6 2 5 3 3" xfId="45913" xr:uid="{00000000-0005-0000-0000-000004DC0000}"/>
    <cellStyle name="Примечание 6 2 5 4" xfId="45914" xr:uid="{00000000-0005-0000-0000-000005DC0000}"/>
    <cellStyle name="Примечание 6 2 5 4 2" xfId="45915" xr:uid="{00000000-0005-0000-0000-000006DC0000}"/>
    <cellStyle name="Примечание 6 2 5 4 3" xfId="45916" xr:uid="{00000000-0005-0000-0000-000007DC0000}"/>
    <cellStyle name="Примечание 6 2 5 5" xfId="45917" xr:uid="{00000000-0005-0000-0000-000008DC0000}"/>
    <cellStyle name="Примечание 6 2 5 5 2" xfId="45918" xr:uid="{00000000-0005-0000-0000-000009DC0000}"/>
    <cellStyle name="Примечание 6 2 5 5 3" xfId="45919" xr:uid="{00000000-0005-0000-0000-00000ADC0000}"/>
    <cellStyle name="Примечание 6 2 5 6" xfId="45920" xr:uid="{00000000-0005-0000-0000-00000BDC0000}"/>
    <cellStyle name="Примечание 6 2 5 6 2" xfId="45921" xr:uid="{00000000-0005-0000-0000-00000CDC0000}"/>
    <cellStyle name="Примечание 6 2 5 6 3" xfId="45922" xr:uid="{00000000-0005-0000-0000-00000DDC0000}"/>
    <cellStyle name="Примечание 6 2 5 7" xfId="45923" xr:uid="{00000000-0005-0000-0000-00000EDC0000}"/>
    <cellStyle name="Примечание 6 2 5 7 2" xfId="45924" xr:uid="{00000000-0005-0000-0000-00000FDC0000}"/>
    <cellStyle name="Примечание 6 2 5 7 3" xfId="45925" xr:uid="{00000000-0005-0000-0000-000010DC0000}"/>
    <cellStyle name="Примечание 6 2 5 8" xfId="45926" xr:uid="{00000000-0005-0000-0000-000011DC0000}"/>
    <cellStyle name="Примечание 6 2 5 8 2" xfId="45927" xr:uid="{00000000-0005-0000-0000-000012DC0000}"/>
    <cellStyle name="Примечание 6 2 5 8 3" xfId="45928" xr:uid="{00000000-0005-0000-0000-000013DC0000}"/>
    <cellStyle name="Примечание 6 2 5 9" xfId="45929" xr:uid="{00000000-0005-0000-0000-000014DC0000}"/>
    <cellStyle name="Примечание 6 2 5 9 2" xfId="45930" xr:uid="{00000000-0005-0000-0000-000015DC0000}"/>
    <cellStyle name="Примечание 6 2 5 9 3" xfId="45931" xr:uid="{00000000-0005-0000-0000-000016DC0000}"/>
    <cellStyle name="Примечание 6 2 6" xfId="45932" xr:uid="{00000000-0005-0000-0000-000017DC0000}"/>
    <cellStyle name="Примечание 6 2 6 2" xfId="45933" xr:uid="{00000000-0005-0000-0000-000018DC0000}"/>
    <cellStyle name="Примечание 6 2 6 3" xfId="45934" xr:uid="{00000000-0005-0000-0000-000019DC0000}"/>
    <cellStyle name="Примечание 6 2 7" xfId="45935" xr:uid="{00000000-0005-0000-0000-00001ADC0000}"/>
    <cellStyle name="Примечание 6 2 7 2" xfId="45936" xr:uid="{00000000-0005-0000-0000-00001BDC0000}"/>
    <cellStyle name="Примечание 6 2 7 3" xfId="45937" xr:uid="{00000000-0005-0000-0000-00001CDC0000}"/>
    <cellStyle name="Примечание 6 2 8" xfId="45938" xr:uid="{00000000-0005-0000-0000-00001DDC0000}"/>
    <cellStyle name="Примечание 6 2 8 2" xfId="45939" xr:uid="{00000000-0005-0000-0000-00001EDC0000}"/>
    <cellStyle name="Примечание 6 2 8 3" xfId="45940" xr:uid="{00000000-0005-0000-0000-00001FDC0000}"/>
    <cellStyle name="Примечание 6 2 9" xfId="45941" xr:uid="{00000000-0005-0000-0000-000020DC0000}"/>
    <cellStyle name="Примечание 6 2 9 2" xfId="45942" xr:uid="{00000000-0005-0000-0000-000021DC0000}"/>
    <cellStyle name="Примечание 6 2 9 3" xfId="45943" xr:uid="{00000000-0005-0000-0000-000022DC0000}"/>
    <cellStyle name="Примечание 6 3" xfId="15693" xr:uid="{00000000-0005-0000-0000-000023DC0000}"/>
    <cellStyle name="Примечание 6 3 10" xfId="45944" xr:uid="{00000000-0005-0000-0000-000024DC0000}"/>
    <cellStyle name="Примечание 6 3 11" xfId="45945" xr:uid="{00000000-0005-0000-0000-000025DC0000}"/>
    <cellStyle name="Примечание 6 3 12" xfId="45946" xr:uid="{00000000-0005-0000-0000-000026DC0000}"/>
    <cellStyle name="Примечание 6 3 2" xfId="45947" xr:uid="{00000000-0005-0000-0000-000027DC0000}"/>
    <cellStyle name="Примечание 6 3 2 2" xfId="45948" xr:uid="{00000000-0005-0000-0000-000028DC0000}"/>
    <cellStyle name="Примечание 6 3 2 3" xfId="45949" xr:uid="{00000000-0005-0000-0000-000029DC0000}"/>
    <cellStyle name="Примечание 6 3 3" xfId="45950" xr:uid="{00000000-0005-0000-0000-00002ADC0000}"/>
    <cellStyle name="Примечание 6 3 3 2" xfId="45951" xr:uid="{00000000-0005-0000-0000-00002BDC0000}"/>
    <cellStyle name="Примечание 6 3 3 3" xfId="45952" xr:uid="{00000000-0005-0000-0000-00002CDC0000}"/>
    <cellStyle name="Примечание 6 3 4" xfId="45953" xr:uid="{00000000-0005-0000-0000-00002DDC0000}"/>
    <cellStyle name="Примечание 6 3 4 2" xfId="45954" xr:uid="{00000000-0005-0000-0000-00002EDC0000}"/>
    <cellStyle name="Примечание 6 3 4 3" xfId="45955" xr:uid="{00000000-0005-0000-0000-00002FDC0000}"/>
    <cellStyle name="Примечание 6 3 5" xfId="45956" xr:uid="{00000000-0005-0000-0000-000030DC0000}"/>
    <cellStyle name="Примечание 6 3 5 2" xfId="45957" xr:uid="{00000000-0005-0000-0000-000031DC0000}"/>
    <cellStyle name="Примечание 6 3 5 3" xfId="45958" xr:uid="{00000000-0005-0000-0000-000032DC0000}"/>
    <cellStyle name="Примечание 6 3 6" xfId="45959" xr:uid="{00000000-0005-0000-0000-000033DC0000}"/>
    <cellStyle name="Примечание 6 3 6 2" xfId="45960" xr:uid="{00000000-0005-0000-0000-000034DC0000}"/>
    <cellStyle name="Примечание 6 3 6 3" xfId="45961" xr:uid="{00000000-0005-0000-0000-000035DC0000}"/>
    <cellStyle name="Примечание 6 3 7" xfId="45962" xr:uid="{00000000-0005-0000-0000-000036DC0000}"/>
    <cellStyle name="Примечание 6 3 7 2" xfId="45963" xr:uid="{00000000-0005-0000-0000-000037DC0000}"/>
    <cellStyle name="Примечание 6 3 7 3" xfId="45964" xr:uid="{00000000-0005-0000-0000-000038DC0000}"/>
    <cellStyle name="Примечание 6 3 8" xfId="45965" xr:uid="{00000000-0005-0000-0000-000039DC0000}"/>
    <cellStyle name="Примечание 6 3 8 2" xfId="45966" xr:uid="{00000000-0005-0000-0000-00003ADC0000}"/>
    <cellStyle name="Примечание 6 3 8 3" xfId="45967" xr:uid="{00000000-0005-0000-0000-00003BDC0000}"/>
    <cellStyle name="Примечание 6 3 9" xfId="45968" xr:uid="{00000000-0005-0000-0000-00003CDC0000}"/>
    <cellStyle name="Примечание 6 3 9 2" xfId="45969" xr:uid="{00000000-0005-0000-0000-00003DDC0000}"/>
    <cellStyle name="Примечание 6 3 9 3" xfId="45970" xr:uid="{00000000-0005-0000-0000-00003EDC0000}"/>
    <cellStyle name="Примечание 6 4" xfId="15694" xr:uid="{00000000-0005-0000-0000-00003FDC0000}"/>
    <cellStyle name="Примечание 6 4 10" xfId="45971" xr:uid="{00000000-0005-0000-0000-000040DC0000}"/>
    <cellStyle name="Примечание 6 4 11" xfId="45972" xr:uid="{00000000-0005-0000-0000-000041DC0000}"/>
    <cellStyle name="Примечание 6 4 2" xfId="45973" xr:uid="{00000000-0005-0000-0000-000042DC0000}"/>
    <cellStyle name="Примечание 6 4 2 2" xfId="45974" xr:uid="{00000000-0005-0000-0000-000043DC0000}"/>
    <cellStyle name="Примечание 6 4 2 3" xfId="45975" xr:uid="{00000000-0005-0000-0000-000044DC0000}"/>
    <cellStyle name="Примечание 6 4 3" xfId="45976" xr:uid="{00000000-0005-0000-0000-000045DC0000}"/>
    <cellStyle name="Примечание 6 4 3 2" xfId="45977" xr:uid="{00000000-0005-0000-0000-000046DC0000}"/>
    <cellStyle name="Примечание 6 4 3 3" xfId="45978" xr:uid="{00000000-0005-0000-0000-000047DC0000}"/>
    <cellStyle name="Примечание 6 4 4" xfId="45979" xr:uid="{00000000-0005-0000-0000-000048DC0000}"/>
    <cellStyle name="Примечание 6 4 4 2" xfId="45980" xr:uid="{00000000-0005-0000-0000-000049DC0000}"/>
    <cellStyle name="Примечание 6 4 4 3" xfId="45981" xr:uid="{00000000-0005-0000-0000-00004ADC0000}"/>
    <cellStyle name="Примечание 6 4 5" xfId="45982" xr:uid="{00000000-0005-0000-0000-00004BDC0000}"/>
    <cellStyle name="Примечание 6 4 5 2" xfId="45983" xr:uid="{00000000-0005-0000-0000-00004CDC0000}"/>
    <cellStyle name="Примечание 6 4 5 3" xfId="45984" xr:uid="{00000000-0005-0000-0000-00004DDC0000}"/>
    <cellStyle name="Примечание 6 4 6" xfId="45985" xr:uid="{00000000-0005-0000-0000-00004EDC0000}"/>
    <cellStyle name="Примечание 6 4 6 2" xfId="45986" xr:uid="{00000000-0005-0000-0000-00004FDC0000}"/>
    <cellStyle name="Примечание 6 4 6 3" xfId="45987" xr:uid="{00000000-0005-0000-0000-000050DC0000}"/>
    <cellStyle name="Примечание 6 4 7" xfId="45988" xr:uid="{00000000-0005-0000-0000-000051DC0000}"/>
    <cellStyle name="Примечание 6 4 7 2" xfId="45989" xr:uid="{00000000-0005-0000-0000-000052DC0000}"/>
    <cellStyle name="Примечание 6 4 7 3" xfId="45990" xr:uid="{00000000-0005-0000-0000-000053DC0000}"/>
    <cellStyle name="Примечание 6 4 8" xfId="45991" xr:uid="{00000000-0005-0000-0000-000054DC0000}"/>
    <cellStyle name="Примечание 6 4 8 2" xfId="45992" xr:uid="{00000000-0005-0000-0000-000055DC0000}"/>
    <cellStyle name="Примечание 6 4 8 3" xfId="45993" xr:uid="{00000000-0005-0000-0000-000056DC0000}"/>
    <cellStyle name="Примечание 6 4 9" xfId="45994" xr:uid="{00000000-0005-0000-0000-000057DC0000}"/>
    <cellStyle name="Примечание 6 4 9 2" xfId="45995" xr:uid="{00000000-0005-0000-0000-000058DC0000}"/>
    <cellStyle name="Примечание 6 4 9 3" xfId="45996" xr:uid="{00000000-0005-0000-0000-000059DC0000}"/>
    <cellStyle name="Примечание 6 5" xfId="45997" xr:uid="{00000000-0005-0000-0000-00005ADC0000}"/>
    <cellStyle name="Примечание 6 5 10" xfId="45998" xr:uid="{00000000-0005-0000-0000-00005BDC0000}"/>
    <cellStyle name="Примечание 6 5 2" xfId="45999" xr:uid="{00000000-0005-0000-0000-00005CDC0000}"/>
    <cellStyle name="Примечание 6 5 2 2" xfId="46000" xr:uid="{00000000-0005-0000-0000-00005DDC0000}"/>
    <cellStyle name="Примечание 6 5 2 3" xfId="46001" xr:uid="{00000000-0005-0000-0000-00005EDC0000}"/>
    <cellStyle name="Примечание 6 5 3" xfId="46002" xr:uid="{00000000-0005-0000-0000-00005FDC0000}"/>
    <cellStyle name="Примечание 6 5 3 2" xfId="46003" xr:uid="{00000000-0005-0000-0000-000060DC0000}"/>
    <cellStyle name="Примечание 6 5 3 3" xfId="46004" xr:uid="{00000000-0005-0000-0000-000061DC0000}"/>
    <cellStyle name="Примечание 6 5 4" xfId="46005" xr:uid="{00000000-0005-0000-0000-000062DC0000}"/>
    <cellStyle name="Примечание 6 5 4 2" xfId="46006" xr:uid="{00000000-0005-0000-0000-000063DC0000}"/>
    <cellStyle name="Примечание 6 5 4 3" xfId="46007" xr:uid="{00000000-0005-0000-0000-000064DC0000}"/>
    <cellStyle name="Примечание 6 5 5" xfId="46008" xr:uid="{00000000-0005-0000-0000-000065DC0000}"/>
    <cellStyle name="Примечание 6 5 5 2" xfId="46009" xr:uid="{00000000-0005-0000-0000-000066DC0000}"/>
    <cellStyle name="Примечание 6 5 5 3" xfId="46010" xr:uid="{00000000-0005-0000-0000-000067DC0000}"/>
    <cellStyle name="Примечание 6 5 6" xfId="46011" xr:uid="{00000000-0005-0000-0000-000068DC0000}"/>
    <cellStyle name="Примечание 6 5 6 2" xfId="46012" xr:uid="{00000000-0005-0000-0000-000069DC0000}"/>
    <cellStyle name="Примечание 6 5 6 3" xfId="46013" xr:uid="{00000000-0005-0000-0000-00006ADC0000}"/>
    <cellStyle name="Примечание 6 5 7" xfId="46014" xr:uid="{00000000-0005-0000-0000-00006BDC0000}"/>
    <cellStyle name="Примечание 6 5 7 2" xfId="46015" xr:uid="{00000000-0005-0000-0000-00006CDC0000}"/>
    <cellStyle name="Примечание 6 5 7 3" xfId="46016" xr:uid="{00000000-0005-0000-0000-00006DDC0000}"/>
    <cellStyle name="Примечание 6 5 8" xfId="46017" xr:uid="{00000000-0005-0000-0000-00006EDC0000}"/>
    <cellStyle name="Примечание 6 5 8 2" xfId="46018" xr:uid="{00000000-0005-0000-0000-00006FDC0000}"/>
    <cellStyle name="Примечание 6 5 8 3" xfId="46019" xr:uid="{00000000-0005-0000-0000-000070DC0000}"/>
    <cellStyle name="Примечание 6 5 9" xfId="46020" xr:uid="{00000000-0005-0000-0000-000071DC0000}"/>
    <cellStyle name="Примечание 6 5 9 2" xfId="46021" xr:uid="{00000000-0005-0000-0000-000072DC0000}"/>
    <cellStyle name="Примечание 6 5 9 3" xfId="46022" xr:uid="{00000000-0005-0000-0000-000073DC0000}"/>
    <cellStyle name="Примечание 6 6" xfId="46023" xr:uid="{00000000-0005-0000-0000-000074DC0000}"/>
    <cellStyle name="Примечание 6 6 10" xfId="46024" xr:uid="{00000000-0005-0000-0000-000075DC0000}"/>
    <cellStyle name="Примечание 6 6 2" xfId="46025" xr:uid="{00000000-0005-0000-0000-000076DC0000}"/>
    <cellStyle name="Примечание 6 6 2 2" xfId="46026" xr:uid="{00000000-0005-0000-0000-000077DC0000}"/>
    <cellStyle name="Примечание 6 6 2 3" xfId="46027" xr:uid="{00000000-0005-0000-0000-000078DC0000}"/>
    <cellStyle name="Примечание 6 6 3" xfId="46028" xr:uid="{00000000-0005-0000-0000-000079DC0000}"/>
    <cellStyle name="Примечание 6 6 3 2" xfId="46029" xr:uid="{00000000-0005-0000-0000-00007ADC0000}"/>
    <cellStyle name="Примечание 6 6 3 3" xfId="46030" xr:uid="{00000000-0005-0000-0000-00007BDC0000}"/>
    <cellStyle name="Примечание 6 6 4" xfId="46031" xr:uid="{00000000-0005-0000-0000-00007CDC0000}"/>
    <cellStyle name="Примечание 6 6 4 2" xfId="46032" xr:uid="{00000000-0005-0000-0000-00007DDC0000}"/>
    <cellStyle name="Примечание 6 6 4 3" xfId="46033" xr:uid="{00000000-0005-0000-0000-00007EDC0000}"/>
    <cellStyle name="Примечание 6 6 5" xfId="46034" xr:uid="{00000000-0005-0000-0000-00007FDC0000}"/>
    <cellStyle name="Примечание 6 6 5 2" xfId="46035" xr:uid="{00000000-0005-0000-0000-000080DC0000}"/>
    <cellStyle name="Примечание 6 6 5 3" xfId="46036" xr:uid="{00000000-0005-0000-0000-000081DC0000}"/>
    <cellStyle name="Примечание 6 6 6" xfId="46037" xr:uid="{00000000-0005-0000-0000-000082DC0000}"/>
    <cellStyle name="Примечание 6 6 6 2" xfId="46038" xr:uid="{00000000-0005-0000-0000-000083DC0000}"/>
    <cellStyle name="Примечание 6 6 6 3" xfId="46039" xr:uid="{00000000-0005-0000-0000-000084DC0000}"/>
    <cellStyle name="Примечание 6 6 7" xfId="46040" xr:uid="{00000000-0005-0000-0000-000085DC0000}"/>
    <cellStyle name="Примечание 6 6 7 2" xfId="46041" xr:uid="{00000000-0005-0000-0000-000086DC0000}"/>
    <cellStyle name="Примечание 6 6 7 3" xfId="46042" xr:uid="{00000000-0005-0000-0000-000087DC0000}"/>
    <cellStyle name="Примечание 6 6 8" xfId="46043" xr:uid="{00000000-0005-0000-0000-000088DC0000}"/>
    <cellStyle name="Примечание 6 6 8 2" xfId="46044" xr:uid="{00000000-0005-0000-0000-000089DC0000}"/>
    <cellStyle name="Примечание 6 6 8 3" xfId="46045" xr:uid="{00000000-0005-0000-0000-00008ADC0000}"/>
    <cellStyle name="Примечание 6 6 9" xfId="46046" xr:uid="{00000000-0005-0000-0000-00008BDC0000}"/>
    <cellStyle name="Примечание 6 6 9 2" xfId="46047" xr:uid="{00000000-0005-0000-0000-00008CDC0000}"/>
    <cellStyle name="Примечание 6 6 9 3" xfId="46048" xr:uid="{00000000-0005-0000-0000-00008DDC0000}"/>
    <cellStyle name="Примечание 6 7" xfId="46049" xr:uid="{00000000-0005-0000-0000-00008EDC0000}"/>
    <cellStyle name="Примечание 6 7 2" xfId="46050" xr:uid="{00000000-0005-0000-0000-00008FDC0000}"/>
    <cellStyle name="Примечание 6 7 3" xfId="46051" xr:uid="{00000000-0005-0000-0000-000090DC0000}"/>
    <cellStyle name="Примечание 6 8" xfId="46052" xr:uid="{00000000-0005-0000-0000-000091DC0000}"/>
    <cellStyle name="Примечание 6 8 2" xfId="46053" xr:uid="{00000000-0005-0000-0000-000092DC0000}"/>
    <cellStyle name="Примечание 6 8 3" xfId="46054" xr:uid="{00000000-0005-0000-0000-000093DC0000}"/>
    <cellStyle name="Примечание 6 9" xfId="46055" xr:uid="{00000000-0005-0000-0000-000094DC0000}"/>
    <cellStyle name="Примечание 6 9 2" xfId="46056" xr:uid="{00000000-0005-0000-0000-000095DC0000}"/>
    <cellStyle name="Примечание 6 9 3" xfId="46057" xr:uid="{00000000-0005-0000-0000-000096DC0000}"/>
    <cellStyle name="Примечание 6_2012" xfId="15695" xr:uid="{00000000-0005-0000-0000-000097DC0000}"/>
    <cellStyle name="Примечание 60" xfId="15696" xr:uid="{00000000-0005-0000-0000-000098DC0000}"/>
    <cellStyle name="Примечание 60 2" xfId="46058" xr:uid="{00000000-0005-0000-0000-000099DC0000}"/>
    <cellStyle name="Примечание 61" xfId="15697" xr:uid="{00000000-0005-0000-0000-00009ADC0000}"/>
    <cellStyle name="Примечание 61 2" xfId="46059" xr:uid="{00000000-0005-0000-0000-00009BDC0000}"/>
    <cellStyle name="Примечание 62" xfId="15698" xr:uid="{00000000-0005-0000-0000-00009CDC0000}"/>
    <cellStyle name="Примечание 62 2" xfId="46060" xr:uid="{00000000-0005-0000-0000-00009DDC0000}"/>
    <cellStyle name="Примечание 63" xfId="15699" xr:uid="{00000000-0005-0000-0000-00009EDC0000}"/>
    <cellStyle name="Примечание 63 2" xfId="46061" xr:uid="{00000000-0005-0000-0000-00009FDC0000}"/>
    <cellStyle name="Примечание 64" xfId="15700" xr:uid="{00000000-0005-0000-0000-0000A0DC0000}"/>
    <cellStyle name="Примечание 64 2" xfId="46062" xr:uid="{00000000-0005-0000-0000-0000A1DC0000}"/>
    <cellStyle name="Примечание 65" xfId="15701" xr:uid="{00000000-0005-0000-0000-0000A2DC0000}"/>
    <cellStyle name="Примечание 65 2" xfId="46063" xr:uid="{00000000-0005-0000-0000-0000A3DC0000}"/>
    <cellStyle name="Примечание 66" xfId="15702" xr:uid="{00000000-0005-0000-0000-0000A4DC0000}"/>
    <cellStyle name="Примечание 66 2" xfId="46064" xr:uid="{00000000-0005-0000-0000-0000A5DC0000}"/>
    <cellStyle name="Примечание 67" xfId="15703" xr:uid="{00000000-0005-0000-0000-0000A6DC0000}"/>
    <cellStyle name="Примечание 67 2" xfId="46065" xr:uid="{00000000-0005-0000-0000-0000A7DC0000}"/>
    <cellStyle name="Примечание 68" xfId="15704" xr:uid="{00000000-0005-0000-0000-0000A8DC0000}"/>
    <cellStyle name="Примечание 68 2" xfId="46066" xr:uid="{00000000-0005-0000-0000-0000A9DC0000}"/>
    <cellStyle name="Примечание 69" xfId="15705" xr:uid="{00000000-0005-0000-0000-0000AADC0000}"/>
    <cellStyle name="Примечание 69 2" xfId="46067" xr:uid="{00000000-0005-0000-0000-0000ABDC0000}"/>
    <cellStyle name="Примечание 7" xfId="15706" xr:uid="{00000000-0005-0000-0000-0000ACDC0000}"/>
    <cellStyle name="Примечание 7 10" xfId="46068" xr:uid="{00000000-0005-0000-0000-0000ADDC0000}"/>
    <cellStyle name="Примечание 7 10 2" xfId="46069" xr:uid="{00000000-0005-0000-0000-0000AEDC0000}"/>
    <cellStyle name="Примечание 7 10 3" xfId="46070" xr:uid="{00000000-0005-0000-0000-0000AFDC0000}"/>
    <cellStyle name="Примечание 7 11" xfId="46071" xr:uid="{00000000-0005-0000-0000-0000B0DC0000}"/>
    <cellStyle name="Примечание 7 11 2" xfId="46072" xr:uid="{00000000-0005-0000-0000-0000B1DC0000}"/>
    <cellStyle name="Примечание 7 11 3" xfId="46073" xr:uid="{00000000-0005-0000-0000-0000B2DC0000}"/>
    <cellStyle name="Примечание 7 12" xfId="46074" xr:uid="{00000000-0005-0000-0000-0000B3DC0000}"/>
    <cellStyle name="Примечание 7 12 2" xfId="46075" xr:uid="{00000000-0005-0000-0000-0000B4DC0000}"/>
    <cellStyle name="Примечание 7 12 3" xfId="46076" xr:uid="{00000000-0005-0000-0000-0000B5DC0000}"/>
    <cellStyle name="Примечание 7 13" xfId="46077" xr:uid="{00000000-0005-0000-0000-0000B6DC0000}"/>
    <cellStyle name="Примечание 7 13 2" xfId="46078" xr:uid="{00000000-0005-0000-0000-0000B7DC0000}"/>
    <cellStyle name="Примечание 7 13 3" xfId="46079" xr:uid="{00000000-0005-0000-0000-0000B8DC0000}"/>
    <cellStyle name="Примечание 7 14" xfId="46080" xr:uid="{00000000-0005-0000-0000-0000B9DC0000}"/>
    <cellStyle name="Примечание 7 14 2" xfId="46081" xr:uid="{00000000-0005-0000-0000-0000BADC0000}"/>
    <cellStyle name="Примечание 7 14 3" xfId="46082" xr:uid="{00000000-0005-0000-0000-0000BBDC0000}"/>
    <cellStyle name="Примечание 7 15" xfId="46083" xr:uid="{00000000-0005-0000-0000-0000BCDC0000}"/>
    <cellStyle name="Примечание 7 16" xfId="46084" xr:uid="{00000000-0005-0000-0000-0000BDDC0000}"/>
    <cellStyle name="Примечание 7 2" xfId="15707" xr:uid="{00000000-0005-0000-0000-0000BEDC0000}"/>
    <cellStyle name="Примечание 7 2 10" xfId="46085" xr:uid="{00000000-0005-0000-0000-0000BFDC0000}"/>
    <cellStyle name="Примечание 7 2 10 2" xfId="46086" xr:uid="{00000000-0005-0000-0000-0000C0DC0000}"/>
    <cellStyle name="Примечание 7 2 10 3" xfId="46087" xr:uid="{00000000-0005-0000-0000-0000C1DC0000}"/>
    <cellStyle name="Примечание 7 2 11" xfId="46088" xr:uid="{00000000-0005-0000-0000-0000C2DC0000}"/>
    <cellStyle name="Примечание 7 2 11 2" xfId="46089" xr:uid="{00000000-0005-0000-0000-0000C3DC0000}"/>
    <cellStyle name="Примечание 7 2 11 3" xfId="46090" xr:uid="{00000000-0005-0000-0000-0000C4DC0000}"/>
    <cellStyle name="Примечание 7 2 12" xfId="46091" xr:uid="{00000000-0005-0000-0000-0000C5DC0000}"/>
    <cellStyle name="Примечание 7 2 12 2" xfId="46092" xr:uid="{00000000-0005-0000-0000-0000C6DC0000}"/>
    <cellStyle name="Примечание 7 2 12 3" xfId="46093" xr:uid="{00000000-0005-0000-0000-0000C7DC0000}"/>
    <cellStyle name="Примечание 7 2 13" xfId="46094" xr:uid="{00000000-0005-0000-0000-0000C8DC0000}"/>
    <cellStyle name="Примечание 7 2 13 2" xfId="46095" xr:uid="{00000000-0005-0000-0000-0000C9DC0000}"/>
    <cellStyle name="Примечание 7 2 13 3" xfId="46096" xr:uid="{00000000-0005-0000-0000-0000CADC0000}"/>
    <cellStyle name="Примечание 7 2 14" xfId="46097" xr:uid="{00000000-0005-0000-0000-0000CBDC0000}"/>
    <cellStyle name="Примечание 7 2 15" xfId="46098" xr:uid="{00000000-0005-0000-0000-0000CCDC0000}"/>
    <cellStyle name="Примечание 7 2 2" xfId="46099" xr:uid="{00000000-0005-0000-0000-0000CDDC0000}"/>
    <cellStyle name="Примечание 7 2 2 10" xfId="46100" xr:uid="{00000000-0005-0000-0000-0000CEDC0000}"/>
    <cellStyle name="Примечание 7 2 2 2" xfId="46101" xr:uid="{00000000-0005-0000-0000-0000CFDC0000}"/>
    <cellStyle name="Примечание 7 2 2 2 2" xfId="46102" xr:uid="{00000000-0005-0000-0000-0000D0DC0000}"/>
    <cellStyle name="Примечание 7 2 2 2 3" xfId="46103" xr:uid="{00000000-0005-0000-0000-0000D1DC0000}"/>
    <cellStyle name="Примечание 7 2 2 3" xfId="46104" xr:uid="{00000000-0005-0000-0000-0000D2DC0000}"/>
    <cellStyle name="Примечание 7 2 2 3 2" xfId="46105" xr:uid="{00000000-0005-0000-0000-0000D3DC0000}"/>
    <cellStyle name="Примечание 7 2 2 3 3" xfId="46106" xr:uid="{00000000-0005-0000-0000-0000D4DC0000}"/>
    <cellStyle name="Примечание 7 2 2 4" xfId="46107" xr:uid="{00000000-0005-0000-0000-0000D5DC0000}"/>
    <cellStyle name="Примечание 7 2 2 4 2" xfId="46108" xr:uid="{00000000-0005-0000-0000-0000D6DC0000}"/>
    <cellStyle name="Примечание 7 2 2 4 3" xfId="46109" xr:uid="{00000000-0005-0000-0000-0000D7DC0000}"/>
    <cellStyle name="Примечание 7 2 2 5" xfId="46110" xr:uid="{00000000-0005-0000-0000-0000D8DC0000}"/>
    <cellStyle name="Примечание 7 2 2 5 2" xfId="46111" xr:uid="{00000000-0005-0000-0000-0000D9DC0000}"/>
    <cellStyle name="Примечание 7 2 2 5 3" xfId="46112" xr:uid="{00000000-0005-0000-0000-0000DADC0000}"/>
    <cellStyle name="Примечание 7 2 2 6" xfId="46113" xr:uid="{00000000-0005-0000-0000-0000DBDC0000}"/>
    <cellStyle name="Примечание 7 2 2 6 2" xfId="46114" xr:uid="{00000000-0005-0000-0000-0000DCDC0000}"/>
    <cellStyle name="Примечание 7 2 2 6 3" xfId="46115" xr:uid="{00000000-0005-0000-0000-0000DDDC0000}"/>
    <cellStyle name="Примечание 7 2 2 7" xfId="46116" xr:uid="{00000000-0005-0000-0000-0000DEDC0000}"/>
    <cellStyle name="Примечание 7 2 2 7 2" xfId="46117" xr:uid="{00000000-0005-0000-0000-0000DFDC0000}"/>
    <cellStyle name="Примечание 7 2 2 7 3" xfId="46118" xr:uid="{00000000-0005-0000-0000-0000E0DC0000}"/>
    <cellStyle name="Примечание 7 2 2 8" xfId="46119" xr:uid="{00000000-0005-0000-0000-0000E1DC0000}"/>
    <cellStyle name="Примечание 7 2 2 8 2" xfId="46120" xr:uid="{00000000-0005-0000-0000-0000E2DC0000}"/>
    <cellStyle name="Примечание 7 2 2 8 3" xfId="46121" xr:uid="{00000000-0005-0000-0000-0000E3DC0000}"/>
    <cellStyle name="Примечание 7 2 2 9" xfId="46122" xr:uid="{00000000-0005-0000-0000-0000E4DC0000}"/>
    <cellStyle name="Примечание 7 2 2 9 2" xfId="46123" xr:uid="{00000000-0005-0000-0000-0000E5DC0000}"/>
    <cellStyle name="Примечание 7 2 2 9 3" xfId="46124" xr:uid="{00000000-0005-0000-0000-0000E6DC0000}"/>
    <cellStyle name="Примечание 7 2 3" xfId="46125" xr:uid="{00000000-0005-0000-0000-0000E7DC0000}"/>
    <cellStyle name="Примечание 7 2 3 10" xfId="46126" xr:uid="{00000000-0005-0000-0000-0000E8DC0000}"/>
    <cellStyle name="Примечание 7 2 3 2" xfId="46127" xr:uid="{00000000-0005-0000-0000-0000E9DC0000}"/>
    <cellStyle name="Примечание 7 2 3 2 2" xfId="46128" xr:uid="{00000000-0005-0000-0000-0000EADC0000}"/>
    <cellStyle name="Примечание 7 2 3 2 3" xfId="46129" xr:uid="{00000000-0005-0000-0000-0000EBDC0000}"/>
    <cellStyle name="Примечание 7 2 3 3" xfId="46130" xr:uid="{00000000-0005-0000-0000-0000ECDC0000}"/>
    <cellStyle name="Примечание 7 2 3 3 2" xfId="46131" xr:uid="{00000000-0005-0000-0000-0000EDDC0000}"/>
    <cellStyle name="Примечание 7 2 3 3 3" xfId="46132" xr:uid="{00000000-0005-0000-0000-0000EEDC0000}"/>
    <cellStyle name="Примечание 7 2 3 4" xfId="46133" xr:uid="{00000000-0005-0000-0000-0000EFDC0000}"/>
    <cellStyle name="Примечание 7 2 3 4 2" xfId="46134" xr:uid="{00000000-0005-0000-0000-0000F0DC0000}"/>
    <cellStyle name="Примечание 7 2 3 4 3" xfId="46135" xr:uid="{00000000-0005-0000-0000-0000F1DC0000}"/>
    <cellStyle name="Примечание 7 2 3 5" xfId="46136" xr:uid="{00000000-0005-0000-0000-0000F2DC0000}"/>
    <cellStyle name="Примечание 7 2 3 5 2" xfId="46137" xr:uid="{00000000-0005-0000-0000-0000F3DC0000}"/>
    <cellStyle name="Примечание 7 2 3 5 3" xfId="46138" xr:uid="{00000000-0005-0000-0000-0000F4DC0000}"/>
    <cellStyle name="Примечание 7 2 3 6" xfId="46139" xr:uid="{00000000-0005-0000-0000-0000F5DC0000}"/>
    <cellStyle name="Примечание 7 2 3 6 2" xfId="46140" xr:uid="{00000000-0005-0000-0000-0000F6DC0000}"/>
    <cellStyle name="Примечание 7 2 3 6 3" xfId="46141" xr:uid="{00000000-0005-0000-0000-0000F7DC0000}"/>
    <cellStyle name="Примечание 7 2 3 7" xfId="46142" xr:uid="{00000000-0005-0000-0000-0000F8DC0000}"/>
    <cellStyle name="Примечание 7 2 3 7 2" xfId="46143" xr:uid="{00000000-0005-0000-0000-0000F9DC0000}"/>
    <cellStyle name="Примечание 7 2 3 7 3" xfId="46144" xr:uid="{00000000-0005-0000-0000-0000FADC0000}"/>
    <cellStyle name="Примечание 7 2 3 8" xfId="46145" xr:uid="{00000000-0005-0000-0000-0000FBDC0000}"/>
    <cellStyle name="Примечание 7 2 3 8 2" xfId="46146" xr:uid="{00000000-0005-0000-0000-0000FCDC0000}"/>
    <cellStyle name="Примечание 7 2 3 8 3" xfId="46147" xr:uid="{00000000-0005-0000-0000-0000FDDC0000}"/>
    <cellStyle name="Примечание 7 2 3 9" xfId="46148" xr:uid="{00000000-0005-0000-0000-0000FEDC0000}"/>
    <cellStyle name="Примечание 7 2 3 9 2" xfId="46149" xr:uid="{00000000-0005-0000-0000-0000FFDC0000}"/>
    <cellStyle name="Примечание 7 2 3 9 3" xfId="46150" xr:uid="{00000000-0005-0000-0000-000000DD0000}"/>
    <cellStyle name="Примечание 7 2 4" xfId="46151" xr:uid="{00000000-0005-0000-0000-000001DD0000}"/>
    <cellStyle name="Примечание 7 2 4 10" xfId="46152" xr:uid="{00000000-0005-0000-0000-000002DD0000}"/>
    <cellStyle name="Примечание 7 2 4 2" xfId="46153" xr:uid="{00000000-0005-0000-0000-000003DD0000}"/>
    <cellStyle name="Примечание 7 2 4 2 2" xfId="46154" xr:uid="{00000000-0005-0000-0000-000004DD0000}"/>
    <cellStyle name="Примечание 7 2 4 2 3" xfId="46155" xr:uid="{00000000-0005-0000-0000-000005DD0000}"/>
    <cellStyle name="Примечание 7 2 4 3" xfId="46156" xr:uid="{00000000-0005-0000-0000-000006DD0000}"/>
    <cellStyle name="Примечание 7 2 4 3 2" xfId="46157" xr:uid="{00000000-0005-0000-0000-000007DD0000}"/>
    <cellStyle name="Примечание 7 2 4 3 3" xfId="46158" xr:uid="{00000000-0005-0000-0000-000008DD0000}"/>
    <cellStyle name="Примечание 7 2 4 4" xfId="46159" xr:uid="{00000000-0005-0000-0000-000009DD0000}"/>
    <cellStyle name="Примечание 7 2 4 4 2" xfId="46160" xr:uid="{00000000-0005-0000-0000-00000ADD0000}"/>
    <cellStyle name="Примечание 7 2 4 4 3" xfId="46161" xr:uid="{00000000-0005-0000-0000-00000BDD0000}"/>
    <cellStyle name="Примечание 7 2 4 5" xfId="46162" xr:uid="{00000000-0005-0000-0000-00000CDD0000}"/>
    <cellStyle name="Примечание 7 2 4 5 2" xfId="46163" xr:uid="{00000000-0005-0000-0000-00000DDD0000}"/>
    <cellStyle name="Примечание 7 2 4 5 3" xfId="46164" xr:uid="{00000000-0005-0000-0000-00000EDD0000}"/>
    <cellStyle name="Примечание 7 2 4 6" xfId="46165" xr:uid="{00000000-0005-0000-0000-00000FDD0000}"/>
    <cellStyle name="Примечание 7 2 4 6 2" xfId="46166" xr:uid="{00000000-0005-0000-0000-000010DD0000}"/>
    <cellStyle name="Примечание 7 2 4 6 3" xfId="46167" xr:uid="{00000000-0005-0000-0000-000011DD0000}"/>
    <cellStyle name="Примечание 7 2 4 7" xfId="46168" xr:uid="{00000000-0005-0000-0000-000012DD0000}"/>
    <cellStyle name="Примечание 7 2 4 7 2" xfId="46169" xr:uid="{00000000-0005-0000-0000-000013DD0000}"/>
    <cellStyle name="Примечание 7 2 4 7 3" xfId="46170" xr:uid="{00000000-0005-0000-0000-000014DD0000}"/>
    <cellStyle name="Примечание 7 2 4 8" xfId="46171" xr:uid="{00000000-0005-0000-0000-000015DD0000}"/>
    <cellStyle name="Примечание 7 2 4 8 2" xfId="46172" xr:uid="{00000000-0005-0000-0000-000016DD0000}"/>
    <cellStyle name="Примечание 7 2 4 8 3" xfId="46173" xr:uid="{00000000-0005-0000-0000-000017DD0000}"/>
    <cellStyle name="Примечание 7 2 4 9" xfId="46174" xr:uid="{00000000-0005-0000-0000-000018DD0000}"/>
    <cellStyle name="Примечание 7 2 4 9 2" xfId="46175" xr:uid="{00000000-0005-0000-0000-000019DD0000}"/>
    <cellStyle name="Примечание 7 2 4 9 3" xfId="46176" xr:uid="{00000000-0005-0000-0000-00001ADD0000}"/>
    <cellStyle name="Примечание 7 2 5" xfId="46177" xr:uid="{00000000-0005-0000-0000-00001BDD0000}"/>
    <cellStyle name="Примечание 7 2 5 10" xfId="46178" xr:uid="{00000000-0005-0000-0000-00001CDD0000}"/>
    <cellStyle name="Примечание 7 2 5 2" xfId="46179" xr:uid="{00000000-0005-0000-0000-00001DDD0000}"/>
    <cellStyle name="Примечание 7 2 5 2 2" xfId="46180" xr:uid="{00000000-0005-0000-0000-00001EDD0000}"/>
    <cellStyle name="Примечание 7 2 5 2 3" xfId="46181" xr:uid="{00000000-0005-0000-0000-00001FDD0000}"/>
    <cellStyle name="Примечание 7 2 5 3" xfId="46182" xr:uid="{00000000-0005-0000-0000-000020DD0000}"/>
    <cellStyle name="Примечание 7 2 5 3 2" xfId="46183" xr:uid="{00000000-0005-0000-0000-000021DD0000}"/>
    <cellStyle name="Примечание 7 2 5 3 3" xfId="46184" xr:uid="{00000000-0005-0000-0000-000022DD0000}"/>
    <cellStyle name="Примечание 7 2 5 4" xfId="46185" xr:uid="{00000000-0005-0000-0000-000023DD0000}"/>
    <cellStyle name="Примечание 7 2 5 4 2" xfId="46186" xr:uid="{00000000-0005-0000-0000-000024DD0000}"/>
    <cellStyle name="Примечание 7 2 5 4 3" xfId="46187" xr:uid="{00000000-0005-0000-0000-000025DD0000}"/>
    <cellStyle name="Примечание 7 2 5 5" xfId="46188" xr:uid="{00000000-0005-0000-0000-000026DD0000}"/>
    <cellStyle name="Примечание 7 2 5 5 2" xfId="46189" xr:uid="{00000000-0005-0000-0000-000027DD0000}"/>
    <cellStyle name="Примечание 7 2 5 5 3" xfId="46190" xr:uid="{00000000-0005-0000-0000-000028DD0000}"/>
    <cellStyle name="Примечание 7 2 5 6" xfId="46191" xr:uid="{00000000-0005-0000-0000-000029DD0000}"/>
    <cellStyle name="Примечание 7 2 5 6 2" xfId="46192" xr:uid="{00000000-0005-0000-0000-00002ADD0000}"/>
    <cellStyle name="Примечание 7 2 5 6 3" xfId="46193" xr:uid="{00000000-0005-0000-0000-00002BDD0000}"/>
    <cellStyle name="Примечание 7 2 5 7" xfId="46194" xr:uid="{00000000-0005-0000-0000-00002CDD0000}"/>
    <cellStyle name="Примечание 7 2 5 7 2" xfId="46195" xr:uid="{00000000-0005-0000-0000-00002DDD0000}"/>
    <cellStyle name="Примечание 7 2 5 7 3" xfId="46196" xr:uid="{00000000-0005-0000-0000-00002EDD0000}"/>
    <cellStyle name="Примечание 7 2 5 8" xfId="46197" xr:uid="{00000000-0005-0000-0000-00002FDD0000}"/>
    <cellStyle name="Примечание 7 2 5 8 2" xfId="46198" xr:uid="{00000000-0005-0000-0000-000030DD0000}"/>
    <cellStyle name="Примечание 7 2 5 8 3" xfId="46199" xr:uid="{00000000-0005-0000-0000-000031DD0000}"/>
    <cellStyle name="Примечание 7 2 5 9" xfId="46200" xr:uid="{00000000-0005-0000-0000-000032DD0000}"/>
    <cellStyle name="Примечание 7 2 5 9 2" xfId="46201" xr:uid="{00000000-0005-0000-0000-000033DD0000}"/>
    <cellStyle name="Примечание 7 2 5 9 3" xfId="46202" xr:uid="{00000000-0005-0000-0000-000034DD0000}"/>
    <cellStyle name="Примечание 7 2 6" xfId="46203" xr:uid="{00000000-0005-0000-0000-000035DD0000}"/>
    <cellStyle name="Примечание 7 2 6 2" xfId="46204" xr:uid="{00000000-0005-0000-0000-000036DD0000}"/>
    <cellStyle name="Примечание 7 2 6 3" xfId="46205" xr:uid="{00000000-0005-0000-0000-000037DD0000}"/>
    <cellStyle name="Примечание 7 2 7" xfId="46206" xr:uid="{00000000-0005-0000-0000-000038DD0000}"/>
    <cellStyle name="Примечание 7 2 7 2" xfId="46207" xr:uid="{00000000-0005-0000-0000-000039DD0000}"/>
    <cellStyle name="Примечание 7 2 7 3" xfId="46208" xr:uid="{00000000-0005-0000-0000-00003ADD0000}"/>
    <cellStyle name="Примечание 7 2 8" xfId="46209" xr:uid="{00000000-0005-0000-0000-00003BDD0000}"/>
    <cellStyle name="Примечание 7 2 8 2" xfId="46210" xr:uid="{00000000-0005-0000-0000-00003CDD0000}"/>
    <cellStyle name="Примечание 7 2 8 3" xfId="46211" xr:uid="{00000000-0005-0000-0000-00003DDD0000}"/>
    <cellStyle name="Примечание 7 2 9" xfId="46212" xr:uid="{00000000-0005-0000-0000-00003EDD0000}"/>
    <cellStyle name="Примечание 7 2 9 2" xfId="46213" xr:uid="{00000000-0005-0000-0000-00003FDD0000}"/>
    <cellStyle name="Примечание 7 2 9 3" xfId="46214" xr:uid="{00000000-0005-0000-0000-000040DD0000}"/>
    <cellStyle name="Примечание 7 3" xfId="15708" xr:uid="{00000000-0005-0000-0000-000041DD0000}"/>
    <cellStyle name="Примечание 7 3 10" xfId="46215" xr:uid="{00000000-0005-0000-0000-000042DD0000}"/>
    <cellStyle name="Примечание 7 3 11" xfId="46216" xr:uid="{00000000-0005-0000-0000-000043DD0000}"/>
    <cellStyle name="Примечание 7 3 12" xfId="46217" xr:uid="{00000000-0005-0000-0000-000044DD0000}"/>
    <cellStyle name="Примечание 7 3 2" xfId="46218" xr:uid="{00000000-0005-0000-0000-000045DD0000}"/>
    <cellStyle name="Примечание 7 3 2 2" xfId="46219" xr:uid="{00000000-0005-0000-0000-000046DD0000}"/>
    <cellStyle name="Примечание 7 3 2 3" xfId="46220" xr:uid="{00000000-0005-0000-0000-000047DD0000}"/>
    <cellStyle name="Примечание 7 3 3" xfId="46221" xr:uid="{00000000-0005-0000-0000-000048DD0000}"/>
    <cellStyle name="Примечание 7 3 3 2" xfId="46222" xr:uid="{00000000-0005-0000-0000-000049DD0000}"/>
    <cellStyle name="Примечание 7 3 3 3" xfId="46223" xr:uid="{00000000-0005-0000-0000-00004ADD0000}"/>
    <cellStyle name="Примечание 7 3 4" xfId="46224" xr:uid="{00000000-0005-0000-0000-00004BDD0000}"/>
    <cellStyle name="Примечание 7 3 4 2" xfId="46225" xr:uid="{00000000-0005-0000-0000-00004CDD0000}"/>
    <cellStyle name="Примечание 7 3 4 3" xfId="46226" xr:uid="{00000000-0005-0000-0000-00004DDD0000}"/>
    <cellStyle name="Примечание 7 3 5" xfId="46227" xr:uid="{00000000-0005-0000-0000-00004EDD0000}"/>
    <cellStyle name="Примечание 7 3 5 2" xfId="46228" xr:uid="{00000000-0005-0000-0000-00004FDD0000}"/>
    <cellStyle name="Примечание 7 3 5 3" xfId="46229" xr:uid="{00000000-0005-0000-0000-000050DD0000}"/>
    <cellStyle name="Примечание 7 3 6" xfId="46230" xr:uid="{00000000-0005-0000-0000-000051DD0000}"/>
    <cellStyle name="Примечание 7 3 6 2" xfId="46231" xr:uid="{00000000-0005-0000-0000-000052DD0000}"/>
    <cellStyle name="Примечание 7 3 6 3" xfId="46232" xr:uid="{00000000-0005-0000-0000-000053DD0000}"/>
    <cellStyle name="Примечание 7 3 7" xfId="46233" xr:uid="{00000000-0005-0000-0000-000054DD0000}"/>
    <cellStyle name="Примечание 7 3 7 2" xfId="46234" xr:uid="{00000000-0005-0000-0000-000055DD0000}"/>
    <cellStyle name="Примечание 7 3 7 3" xfId="46235" xr:uid="{00000000-0005-0000-0000-000056DD0000}"/>
    <cellStyle name="Примечание 7 3 8" xfId="46236" xr:uid="{00000000-0005-0000-0000-000057DD0000}"/>
    <cellStyle name="Примечание 7 3 8 2" xfId="46237" xr:uid="{00000000-0005-0000-0000-000058DD0000}"/>
    <cellStyle name="Примечание 7 3 8 3" xfId="46238" xr:uid="{00000000-0005-0000-0000-000059DD0000}"/>
    <cellStyle name="Примечание 7 3 9" xfId="46239" xr:uid="{00000000-0005-0000-0000-00005ADD0000}"/>
    <cellStyle name="Примечание 7 3 9 2" xfId="46240" xr:uid="{00000000-0005-0000-0000-00005BDD0000}"/>
    <cellStyle name="Примечание 7 3 9 3" xfId="46241" xr:uid="{00000000-0005-0000-0000-00005CDD0000}"/>
    <cellStyle name="Примечание 7 4" xfId="46242" xr:uid="{00000000-0005-0000-0000-00005DDD0000}"/>
    <cellStyle name="Примечание 7 4 10" xfId="46243" xr:uid="{00000000-0005-0000-0000-00005EDD0000}"/>
    <cellStyle name="Примечание 7 4 2" xfId="46244" xr:uid="{00000000-0005-0000-0000-00005FDD0000}"/>
    <cellStyle name="Примечание 7 4 2 2" xfId="46245" xr:uid="{00000000-0005-0000-0000-000060DD0000}"/>
    <cellStyle name="Примечание 7 4 2 3" xfId="46246" xr:uid="{00000000-0005-0000-0000-000061DD0000}"/>
    <cellStyle name="Примечание 7 4 3" xfId="46247" xr:uid="{00000000-0005-0000-0000-000062DD0000}"/>
    <cellStyle name="Примечание 7 4 3 2" xfId="46248" xr:uid="{00000000-0005-0000-0000-000063DD0000}"/>
    <cellStyle name="Примечание 7 4 3 3" xfId="46249" xr:uid="{00000000-0005-0000-0000-000064DD0000}"/>
    <cellStyle name="Примечание 7 4 4" xfId="46250" xr:uid="{00000000-0005-0000-0000-000065DD0000}"/>
    <cellStyle name="Примечание 7 4 4 2" xfId="46251" xr:uid="{00000000-0005-0000-0000-000066DD0000}"/>
    <cellStyle name="Примечание 7 4 4 3" xfId="46252" xr:uid="{00000000-0005-0000-0000-000067DD0000}"/>
    <cellStyle name="Примечание 7 4 5" xfId="46253" xr:uid="{00000000-0005-0000-0000-000068DD0000}"/>
    <cellStyle name="Примечание 7 4 5 2" xfId="46254" xr:uid="{00000000-0005-0000-0000-000069DD0000}"/>
    <cellStyle name="Примечание 7 4 5 3" xfId="46255" xr:uid="{00000000-0005-0000-0000-00006ADD0000}"/>
    <cellStyle name="Примечание 7 4 6" xfId="46256" xr:uid="{00000000-0005-0000-0000-00006BDD0000}"/>
    <cellStyle name="Примечание 7 4 6 2" xfId="46257" xr:uid="{00000000-0005-0000-0000-00006CDD0000}"/>
    <cellStyle name="Примечание 7 4 6 3" xfId="46258" xr:uid="{00000000-0005-0000-0000-00006DDD0000}"/>
    <cellStyle name="Примечание 7 4 7" xfId="46259" xr:uid="{00000000-0005-0000-0000-00006EDD0000}"/>
    <cellStyle name="Примечание 7 4 7 2" xfId="46260" xr:uid="{00000000-0005-0000-0000-00006FDD0000}"/>
    <cellStyle name="Примечание 7 4 7 3" xfId="46261" xr:uid="{00000000-0005-0000-0000-000070DD0000}"/>
    <cellStyle name="Примечание 7 4 8" xfId="46262" xr:uid="{00000000-0005-0000-0000-000071DD0000}"/>
    <cellStyle name="Примечание 7 4 8 2" xfId="46263" xr:uid="{00000000-0005-0000-0000-000072DD0000}"/>
    <cellStyle name="Примечание 7 4 8 3" xfId="46264" xr:uid="{00000000-0005-0000-0000-000073DD0000}"/>
    <cellStyle name="Примечание 7 4 9" xfId="46265" xr:uid="{00000000-0005-0000-0000-000074DD0000}"/>
    <cellStyle name="Примечание 7 4 9 2" xfId="46266" xr:uid="{00000000-0005-0000-0000-000075DD0000}"/>
    <cellStyle name="Примечание 7 4 9 3" xfId="46267" xr:uid="{00000000-0005-0000-0000-000076DD0000}"/>
    <cellStyle name="Примечание 7 5" xfId="46268" xr:uid="{00000000-0005-0000-0000-000077DD0000}"/>
    <cellStyle name="Примечание 7 5 10" xfId="46269" xr:uid="{00000000-0005-0000-0000-000078DD0000}"/>
    <cellStyle name="Примечание 7 5 2" xfId="46270" xr:uid="{00000000-0005-0000-0000-000079DD0000}"/>
    <cellStyle name="Примечание 7 5 2 2" xfId="46271" xr:uid="{00000000-0005-0000-0000-00007ADD0000}"/>
    <cellStyle name="Примечание 7 5 2 3" xfId="46272" xr:uid="{00000000-0005-0000-0000-00007BDD0000}"/>
    <cellStyle name="Примечание 7 5 3" xfId="46273" xr:uid="{00000000-0005-0000-0000-00007CDD0000}"/>
    <cellStyle name="Примечание 7 5 3 2" xfId="46274" xr:uid="{00000000-0005-0000-0000-00007DDD0000}"/>
    <cellStyle name="Примечание 7 5 3 3" xfId="46275" xr:uid="{00000000-0005-0000-0000-00007EDD0000}"/>
    <cellStyle name="Примечание 7 5 4" xfId="46276" xr:uid="{00000000-0005-0000-0000-00007FDD0000}"/>
    <cellStyle name="Примечание 7 5 4 2" xfId="46277" xr:uid="{00000000-0005-0000-0000-000080DD0000}"/>
    <cellStyle name="Примечание 7 5 4 3" xfId="46278" xr:uid="{00000000-0005-0000-0000-000081DD0000}"/>
    <cellStyle name="Примечание 7 5 5" xfId="46279" xr:uid="{00000000-0005-0000-0000-000082DD0000}"/>
    <cellStyle name="Примечание 7 5 5 2" xfId="46280" xr:uid="{00000000-0005-0000-0000-000083DD0000}"/>
    <cellStyle name="Примечание 7 5 5 3" xfId="46281" xr:uid="{00000000-0005-0000-0000-000084DD0000}"/>
    <cellStyle name="Примечание 7 5 6" xfId="46282" xr:uid="{00000000-0005-0000-0000-000085DD0000}"/>
    <cellStyle name="Примечание 7 5 6 2" xfId="46283" xr:uid="{00000000-0005-0000-0000-000086DD0000}"/>
    <cellStyle name="Примечание 7 5 6 3" xfId="46284" xr:uid="{00000000-0005-0000-0000-000087DD0000}"/>
    <cellStyle name="Примечание 7 5 7" xfId="46285" xr:uid="{00000000-0005-0000-0000-000088DD0000}"/>
    <cellStyle name="Примечание 7 5 7 2" xfId="46286" xr:uid="{00000000-0005-0000-0000-000089DD0000}"/>
    <cellStyle name="Примечание 7 5 7 3" xfId="46287" xr:uid="{00000000-0005-0000-0000-00008ADD0000}"/>
    <cellStyle name="Примечание 7 5 8" xfId="46288" xr:uid="{00000000-0005-0000-0000-00008BDD0000}"/>
    <cellStyle name="Примечание 7 5 8 2" xfId="46289" xr:uid="{00000000-0005-0000-0000-00008CDD0000}"/>
    <cellStyle name="Примечание 7 5 8 3" xfId="46290" xr:uid="{00000000-0005-0000-0000-00008DDD0000}"/>
    <cellStyle name="Примечание 7 5 9" xfId="46291" xr:uid="{00000000-0005-0000-0000-00008EDD0000}"/>
    <cellStyle name="Примечание 7 5 9 2" xfId="46292" xr:uid="{00000000-0005-0000-0000-00008FDD0000}"/>
    <cellStyle name="Примечание 7 5 9 3" xfId="46293" xr:uid="{00000000-0005-0000-0000-000090DD0000}"/>
    <cellStyle name="Примечание 7 6" xfId="46294" xr:uid="{00000000-0005-0000-0000-000091DD0000}"/>
    <cellStyle name="Примечание 7 6 10" xfId="46295" xr:uid="{00000000-0005-0000-0000-000092DD0000}"/>
    <cellStyle name="Примечание 7 6 2" xfId="46296" xr:uid="{00000000-0005-0000-0000-000093DD0000}"/>
    <cellStyle name="Примечание 7 6 2 2" xfId="46297" xr:uid="{00000000-0005-0000-0000-000094DD0000}"/>
    <cellStyle name="Примечание 7 6 2 3" xfId="46298" xr:uid="{00000000-0005-0000-0000-000095DD0000}"/>
    <cellStyle name="Примечание 7 6 3" xfId="46299" xr:uid="{00000000-0005-0000-0000-000096DD0000}"/>
    <cellStyle name="Примечание 7 6 3 2" xfId="46300" xr:uid="{00000000-0005-0000-0000-000097DD0000}"/>
    <cellStyle name="Примечание 7 6 3 3" xfId="46301" xr:uid="{00000000-0005-0000-0000-000098DD0000}"/>
    <cellStyle name="Примечание 7 6 4" xfId="46302" xr:uid="{00000000-0005-0000-0000-000099DD0000}"/>
    <cellStyle name="Примечание 7 6 4 2" xfId="46303" xr:uid="{00000000-0005-0000-0000-00009ADD0000}"/>
    <cellStyle name="Примечание 7 6 4 3" xfId="46304" xr:uid="{00000000-0005-0000-0000-00009BDD0000}"/>
    <cellStyle name="Примечание 7 6 5" xfId="46305" xr:uid="{00000000-0005-0000-0000-00009CDD0000}"/>
    <cellStyle name="Примечание 7 6 5 2" xfId="46306" xr:uid="{00000000-0005-0000-0000-00009DDD0000}"/>
    <cellStyle name="Примечание 7 6 5 3" xfId="46307" xr:uid="{00000000-0005-0000-0000-00009EDD0000}"/>
    <cellStyle name="Примечание 7 6 6" xfId="46308" xr:uid="{00000000-0005-0000-0000-00009FDD0000}"/>
    <cellStyle name="Примечание 7 6 6 2" xfId="46309" xr:uid="{00000000-0005-0000-0000-0000A0DD0000}"/>
    <cellStyle name="Примечание 7 6 6 3" xfId="46310" xr:uid="{00000000-0005-0000-0000-0000A1DD0000}"/>
    <cellStyle name="Примечание 7 6 7" xfId="46311" xr:uid="{00000000-0005-0000-0000-0000A2DD0000}"/>
    <cellStyle name="Примечание 7 6 7 2" xfId="46312" xr:uid="{00000000-0005-0000-0000-0000A3DD0000}"/>
    <cellStyle name="Примечание 7 6 7 3" xfId="46313" xr:uid="{00000000-0005-0000-0000-0000A4DD0000}"/>
    <cellStyle name="Примечание 7 6 8" xfId="46314" xr:uid="{00000000-0005-0000-0000-0000A5DD0000}"/>
    <cellStyle name="Примечание 7 6 8 2" xfId="46315" xr:uid="{00000000-0005-0000-0000-0000A6DD0000}"/>
    <cellStyle name="Примечание 7 6 8 3" xfId="46316" xr:uid="{00000000-0005-0000-0000-0000A7DD0000}"/>
    <cellStyle name="Примечание 7 6 9" xfId="46317" xr:uid="{00000000-0005-0000-0000-0000A8DD0000}"/>
    <cellStyle name="Примечание 7 6 9 2" xfId="46318" xr:uid="{00000000-0005-0000-0000-0000A9DD0000}"/>
    <cellStyle name="Примечание 7 6 9 3" xfId="46319" xr:uid="{00000000-0005-0000-0000-0000AADD0000}"/>
    <cellStyle name="Примечание 7 7" xfId="46320" xr:uid="{00000000-0005-0000-0000-0000ABDD0000}"/>
    <cellStyle name="Примечание 7 7 2" xfId="46321" xr:uid="{00000000-0005-0000-0000-0000ACDD0000}"/>
    <cellStyle name="Примечание 7 7 3" xfId="46322" xr:uid="{00000000-0005-0000-0000-0000ADDD0000}"/>
    <cellStyle name="Примечание 7 8" xfId="46323" xr:uid="{00000000-0005-0000-0000-0000AEDD0000}"/>
    <cellStyle name="Примечание 7 8 2" xfId="46324" xr:uid="{00000000-0005-0000-0000-0000AFDD0000}"/>
    <cellStyle name="Примечание 7 8 3" xfId="46325" xr:uid="{00000000-0005-0000-0000-0000B0DD0000}"/>
    <cellStyle name="Примечание 7 9" xfId="46326" xr:uid="{00000000-0005-0000-0000-0000B1DD0000}"/>
    <cellStyle name="Примечание 7 9 2" xfId="46327" xr:uid="{00000000-0005-0000-0000-0000B2DD0000}"/>
    <cellStyle name="Примечание 7 9 3" xfId="46328" xr:uid="{00000000-0005-0000-0000-0000B3DD0000}"/>
    <cellStyle name="Примечание 7_2012" xfId="15709" xr:uid="{00000000-0005-0000-0000-0000B4DD0000}"/>
    <cellStyle name="Примечание 70" xfId="15710" xr:uid="{00000000-0005-0000-0000-0000B5DD0000}"/>
    <cellStyle name="Примечание 70 2" xfId="46329" xr:uid="{00000000-0005-0000-0000-0000B6DD0000}"/>
    <cellStyle name="Примечание 71" xfId="15711" xr:uid="{00000000-0005-0000-0000-0000B7DD0000}"/>
    <cellStyle name="Примечание 71 2" xfId="46330" xr:uid="{00000000-0005-0000-0000-0000B8DD0000}"/>
    <cellStyle name="Примечание 72" xfId="15712" xr:uid="{00000000-0005-0000-0000-0000B9DD0000}"/>
    <cellStyle name="Примечание 72 2" xfId="46331" xr:uid="{00000000-0005-0000-0000-0000BADD0000}"/>
    <cellStyle name="Примечание 73" xfId="15713" xr:uid="{00000000-0005-0000-0000-0000BBDD0000}"/>
    <cellStyle name="Примечание 73 2" xfId="46332" xr:uid="{00000000-0005-0000-0000-0000BCDD0000}"/>
    <cellStyle name="Примечание 74" xfId="15714" xr:uid="{00000000-0005-0000-0000-0000BDDD0000}"/>
    <cellStyle name="Примечание 74 2" xfId="46333" xr:uid="{00000000-0005-0000-0000-0000BEDD0000}"/>
    <cellStyle name="Примечание 75" xfId="15715" xr:uid="{00000000-0005-0000-0000-0000BFDD0000}"/>
    <cellStyle name="Примечание 75 2" xfId="46334" xr:uid="{00000000-0005-0000-0000-0000C0DD0000}"/>
    <cellStyle name="Примечание 76" xfId="15716" xr:uid="{00000000-0005-0000-0000-0000C1DD0000}"/>
    <cellStyle name="Примечание 76 2" xfId="46335" xr:uid="{00000000-0005-0000-0000-0000C2DD0000}"/>
    <cellStyle name="Примечание 77" xfId="15717" xr:uid="{00000000-0005-0000-0000-0000C3DD0000}"/>
    <cellStyle name="Примечание 77 2" xfId="46336" xr:uid="{00000000-0005-0000-0000-0000C4DD0000}"/>
    <cellStyle name="Примечание 78" xfId="15718" xr:uid="{00000000-0005-0000-0000-0000C5DD0000}"/>
    <cellStyle name="Примечание 78 2" xfId="46337" xr:uid="{00000000-0005-0000-0000-0000C6DD0000}"/>
    <cellStyle name="Примечание 79" xfId="15719" xr:uid="{00000000-0005-0000-0000-0000C7DD0000}"/>
    <cellStyle name="Примечание 79 2" xfId="46338" xr:uid="{00000000-0005-0000-0000-0000C8DD0000}"/>
    <cellStyle name="Примечание 8" xfId="15720" xr:uid="{00000000-0005-0000-0000-0000C9DD0000}"/>
    <cellStyle name="Примечание 8 10" xfId="46339" xr:uid="{00000000-0005-0000-0000-0000CADD0000}"/>
    <cellStyle name="Примечание 8 10 2" xfId="46340" xr:uid="{00000000-0005-0000-0000-0000CBDD0000}"/>
    <cellStyle name="Примечание 8 10 3" xfId="46341" xr:uid="{00000000-0005-0000-0000-0000CCDD0000}"/>
    <cellStyle name="Примечание 8 11" xfId="46342" xr:uid="{00000000-0005-0000-0000-0000CDDD0000}"/>
    <cellStyle name="Примечание 8 11 2" xfId="46343" xr:uid="{00000000-0005-0000-0000-0000CEDD0000}"/>
    <cellStyle name="Примечание 8 11 3" xfId="46344" xr:uid="{00000000-0005-0000-0000-0000CFDD0000}"/>
    <cellStyle name="Примечание 8 12" xfId="46345" xr:uid="{00000000-0005-0000-0000-0000D0DD0000}"/>
    <cellStyle name="Примечание 8 12 2" xfId="46346" xr:uid="{00000000-0005-0000-0000-0000D1DD0000}"/>
    <cellStyle name="Примечание 8 12 3" xfId="46347" xr:uid="{00000000-0005-0000-0000-0000D2DD0000}"/>
    <cellStyle name="Примечание 8 13" xfId="46348" xr:uid="{00000000-0005-0000-0000-0000D3DD0000}"/>
    <cellStyle name="Примечание 8 13 2" xfId="46349" xr:uid="{00000000-0005-0000-0000-0000D4DD0000}"/>
    <cellStyle name="Примечание 8 13 3" xfId="46350" xr:uid="{00000000-0005-0000-0000-0000D5DD0000}"/>
    <cellStyle name="Примечание 8 14" xfId="46351" xr:uid="{00000000-0005-0000-0000-0000D6DD0000}"/>
    <cellStyle name="Примечание 8 14 2" xfId="46352" xr:uid="{00000000-0005-0000-0000-0000D7DD0000}"/>
    <cellStyle name="Примечание 8 14 3" xfId="46353" xr:uid="{00000000-0005-0000-0000-0000D8DD0000}"/>
    <cellStyle name="Примечание 8 15" xfId="46354" xr:uid="{00000000-0005-0000-0000-0000D9DD0000}"/>
    <cellStyle name="Примечание 8 16" xfId="46355" xr:uid="{00000000-0005-0000-0000-0000DADD0000}"/>
    <cellStyle name="Примечание 8 2" xfId="15721" xr:uid="{00000000-0005-0000-0000-0000DBDD0000}"/>
    <cellStyle name="Примечание 8 2 10" xfId="46356" xr:uid="{00000000-0005-0000-0000-0000DCDD0000}"/>
    <cellStyle name="Примечание 8 2 10 2" xfId="46357" xr:uid="{00000000-0005-0000-0000-0000DDDD0000}"/>
    <cellStyle name="Примечание 8 2 10 3" xfId="46358" xr:uid="{00000000-0005-0000-0000-0000DEDD0000}"/>
    <cellStyle name="Примечание 8 2 11" xfId="46359" xr:uid="{00000000-0005-0000-0000-0000DFDD0000}"/>
    <cellStyle name="Примечание 8 2 11 2" xfId="46360" xr:uid="{00000000-0005-0000-0000-0000E0DD0000}"/>
    <cellStyle name="Примечание 8 2 11 3" xfId="46361" xr:uid="{00000000-0005-0000-0000-0000E1DD0000}"/>
    <cellStyle name="Примечание 8 2 12" xfId="46362" xr:uid="{00000000-0005-0000-0000-0000E2DD0000}"/>
    <cellStyle name="Примечание 8 2 12 2" xfId="46363" xr:uid="{00000000-0005-0000-0000-0000E3DD0000}"/>
    <cellStyle name="Примечание 8 2 12 3" xfId="46364" xr:uid="{00000000-0005-0000-0000-0000E4DD0000}"/>
    <cellStyle name="Примечание 8 2 13" xfId="46365" xr:uid="{00000000-0005-0000-0000-0000E5DD0000}"/>
    <cellStyle name="Примечание 8 2 13 2" xfId="46366" xr:uid="{00000000-0005-0000-0000-0000E6DD0000}"/>
    <cellStyle name="Примечание 8 2 13 3" xfId="46367" xr:uid="{00000000-0005-0000-0000-0000E7DD0000}"/>
    <cellStyle name="Примечание 8 2 14" xfId="46368" xr:uid="{00000000-0005-0000-0000-0000E8DD0000}"/>
    <cellStyle name="Примечание 8 2 15" xfId="46369" xr:uid="{00000000-0005-0000-0000-0000E9DD0000}"/>
    <cellStyle name="Примечание 8 2 2" xfId="15722" xr:uid="{00000000-0005-0000-0000-0000EADD0000}"/>
    <cellStyle name="Примечание 8 2 2 10" xfId="46370" xr:uid="{00000000-0005-0000-0000-0000EBDD0000}"/>
    <cellStyle name="Примечание 8 2 2 11" xfId="46371" xr:uid="{00000000-0005-0000-0000-0000ECDD0000}"/>
    <cellStyle name="Примечание 8 2 2 12" xfId="46372" xr:uid="{00000000-0005-0000-0000-0000EDDD0000}"/>
    <cellStyle name="Примечание 8 2 2 2" xfId="46373" xr:uid="{00000000-0005-0000-0000-0000EEDD0000}"/>
    <cellStyle name="Примечание 8 2 2 2 2" xfId="46374" xr:uid="{00000000-0005-0000-0000-0000EFDD0000}"/>
    <cellStyle name="Примечание 8 2 2 2 3" xfId="46375" xr:uid="{00000000-0005-0000-0000-0000F0DD0000}"/>
    <cellStyle name="Примечание 8 2 2 3" xfId="46376" xr:uid="{00000000-0005-0000-0000-0000F1DD0000}"/>
    <cellStyle name="Примечание 8 2 2 3 2" xfId="46377" xr:uid="{00000000-0005-0000-0000-0000F2DD0000}"/>
    <cellStyle name="Примечание 8 2 2 3 3" xfId="46378" xr:uid="{00000000-0005-0000-0000-0000F3DD0000}"/>
    <cellStyle name="Примечание 8 2 2 4" xfId="46379" xr:uid="{00000000-0005-0000-0000-0000F4DD0000}"/>
    <cellStyle name="Примечание 8 2 2 4 2" xfId="46380" xr:uid="{00000000-0005-0000-0000-0000F5DD0000}"/>
    <cellStyle name="Примечание 8 2 2 4 3" xfId="46381" xr:uid="{00000000-0005-0000-0000-0000F6DD0000}"/>
    <cellStyle name="Примечание 8 2 2 5" xfId="46382" xr:uid="{00000000-0005-0000-0000-0000F7DD0000}"/>
    <cellStyle name="Примечание 8 2 2 5 2" xfId="46383" xr:uid="{00000000-0005-0000-0000-0000F8DD0000}"/>
    <cellStyle name="Примечание 8 2 2 5 3" xfId="46384" xr:uid="{00000000-0005-0000-0000-0000F9DD0000}"/>
    <cellStyle name="Примечание 8 2 2 6" xfId="46385" xr:uid="{00000000-0005-0000-0000-0000FADD0000}"/>
    <cellStyle name="Примечание 8 2 2 6 2" xfId="46386" xr:uid="{00000000-0005-0000-0000-0000FBDD0000}"/>
    <cellStyle name="Примечание 8 2 2 6 3" xfId="46387" xr:uid="{00000000-0005-0000-0000-0000FCDD0000}"/>
    <cellStyle name="Примечание 8 2 2 7" xfId="46388" xr:uid="{00000000-0005-0000-0000-0000FDDD0000}"/>
    <cellStyle name="Примечание 8 2 2 7 2" xfId="46389" xr:uid="{00000000-0005-0000-0000-0000FEDD0000}"/>
    <cellStyle name="Примечание 8 2 2 7 3" xfId="46390" xr:uid="{00000000-0005-0000-0000-0000FFDD0000}"/>
    <cellStyle name="Примечание 8 2 2 8" xfId="46391" xr:uid="{00000000-0005-0000-0000-000000DE0000}"/>
    <cellStyle name="Примечание 8 2 2 8 2" xfId="46392" xr:uid="{00000000-0005-0000-0000-000001DE0000}"/>
    <cellStyle name="Примечание 8 2 2 8 3" xfId="46393" xr:uid="{00000000-0005-0000-0000-000002DE0000}"/>
    <cellStyle name="Примечание 8 2 2 9" xfId="46394" xr:uid="{00000000-0005-0000-0000-000003DE0000}"/>
    <cellStyle name="Примечание 8 2 2 9 2" xfId="46395" xr:uid="{00000000-0005-0000-0000-000004DE0000}"/>
    <cellStyle name="Примечание 8 2 2 9 3" xfId="46396" xr:uid="{00000000-0005-0000-0000-000005DE0000}"/>
    <cellStyle name="Примечание 8 2 3" xfId="46397" xr:uid="{00000000-0005-0000-0000-000006DE0000}"/>
    <cellStyle name="Примечание 8 2 3 10" xfId="46398" xr:uid="{00000000-0005-0000-0000-000007DE0000}"/>
    <cellStyle name="Примечание 8 2 3 2" xfId="46399" xr:uid="{00000000-0005-0000-0000-000008DE0000}"/>
    <cellStyle name="Примечание 8 2 3 2 2" xfId="46400" xr:uid="{00000000-0005-0000-0000-000009DE0000}"/>
    <cellStyle name="Примечание 8 2 3 2 3" xfId="46401" xr:uid="{00000000-0005-0000-0000-00000ADE0000}"/>
    <cellStyle name="Примечание 8 2 3 3" xfId="46402" xr:uid="{00000000-0005-0000-0000-00000BDE0000}"/>
    <cellStyle name="Примечание 8 2 3 3 2" xfId="46403" xr:uid="{00000000-0005-0000-0000-00000CDE0000}"/>
    <cellStyle name="Примечание 8 2 3 3 3" xfId="46404" xr:uid="{00000000-0005-0000-0000-00000DDE0000}"/>
    <cellStyle name="Примечание 8 2 3 4" xfId="46405" xr:uid="{00000000-0005-0000-0000-00000EDE0000}"/>
    <cellStyle name="Примечание 8 2 3 4 2" xfId="46406" xr:uid="{00000000-0005-0000-0000-00000FDE0000}"/>
    <cellStyle name="Примечание 8 2 3 4 3" xfId="46407" xr:uid="{00000000-0005-0000-0000-000010DE0000}"/>
    <cellStyle name="Примечание 8 2 3 5" xfId="46408" xr:uid="{00000000-0005-0000-0000-000011DE0000}"/>
    <cellStyle name="Примечание 8 2 3 5 2" xfId="46409" xr:uid="{00000000-0005-0000-0000-000012DE0000}"/>
    <cellStyle name="Примечание 8 2 3 5 3" xfId="46410" xr:uid="{00000000-0005-0000-0000-000013DE0000}"/>
    <cellStyle name="Примечание 8 2 3 6" xfId="46411" xr:uid="{00000000-0005-0000-0000-000014DE0000}"/>
    <cellStyle name="Примечание 8 2 3 6 2" xfId="46412" xr:uid="{00000000-0005-0000-0000-000015DE0000}"/>
    <cellStyle name="Примечание 8 2 3 6 3" xfId="46413" xr:uid="{00000000-0005-0000-0000-000016DE0000}"/>
    <cellStyle name="Примечание 8 2 3 7" xfId="46414" xr:uid="{00000000-0005-0000-0000-000017DE0000}"/>
    <cellStyle name="Примечание 8 2 3 7 2" xfId="46415" xr:uid="{00000000-0005-0000-0000-000018DE0000}"/>
    <cellStyle name="Примечание 8 2 3 7 3" xfId="46416" xr:uid="{00000000-0005-0000-0000-000019DE0000}"/>
    <cellStyle name="Примечание 8 2 3 8" xfId="46417" xr:uid="{00000000-0005-0000-0000-00001ADE0000}"/>
    <cellStyle name="Примечание 8 2 3 8 2" xfId="46418" xr:uid="{00000000-0005-0000-0000-00001BDE0000}"/>
    <cellStyle name="Примечание 8 2 3 8 3" xfId="46419" xr:uid="{00000000-0005-0000-0000-00001CDE0000}"/>
    <cellStyle name="Примечание 8 2 3 9" xfId="46420" xr:uid="{00000000-0005-0000-0000-00001DDE0000}"/>
    <cellStyle name="Примечание 8 2 3 9 2" xfId="46421" xr:uid="{00000000-0005-0000-0000-00001EDE0000}"/>
    <cellStyle name="Примечание 8 2 3 9 3" xfId="46422" xr:uid="{00000000-0005-0000-0000-00001FDE0000}"/>
    <cellStyle name="Примечание 8 2 4" xfId="46423" xr:uid="{00000000-0005-0000-0000-000020DE0000}"/>
    <cellStyle name="Примечание 8 2 4 10" xfId="46424" xr:uid="{00000000-0005-0000-0000-000021DE0000}"/>
    <cellStyle name="Примечание 8 2 4 2" xfId="46425" xr:uid="{00000000-0005-0000-0000-000022DE0000}"/>
    <cellStyle name="Примечание 8 2 4 2 2" xfId="46426" xr:uid="{00000000-0005-0000-0000-000023DE0000}"/>
    <cellStyle name="Примечание 8 2 4 2 3" xfId="46427" xr:uid="{00000000-0005-0000-0000-000024DE0000}"/>
    <cellStyle name="Примечание 8 2 4 3" xfId="46428" xr:uid="{00000000-0005-0000-0000-000025DE0000}"/>
    <cellStyle name="Примечание 8 2 4 3 2" xfId="46429" xr:uid="{00000000-0005-0000-0000-000026DE0000}"/>
    <cellStyle name="Примечание 8 2 4 3 3" xfId="46430" xr:uid="{00000000-0005-0000-0000-000027DE0000}"/>
    <cellStyle name="Примечание 8 2 4 4" xfId="46431" xr:uid="{00000000-0005-0000-0000-000028DE0000}"/>
    <cellStyle name="Примечание 8 2 4 4 2" xfId="46432" xr:uid="{00000000-0005-0000-0000-000029DE0000}"/>
    <cellStyle name="Примечание 8 2 4 4 3" xfId="46433" xr:uid="{00000000-0005-0000-0000-00002ADE0000}"/>
    <cellStyle name="Примечание 8 2 4 5" xfId="46434" xr:uid="{00000000-0005-0000-0000-00002BDE0000}"/>
    <cellStyle name="Примечание 8 2 4 5 2" xfId="46435" xr:uid="{00000000-0005-0000-0000-00002CDE0000}"/>
    <cellStyle name="Примечание 8 2 4 5 3" xfId="46436" xr:uid="{00000000-0005-0000-0000-00002DDE0000}"/>
    <cellStyle name="Примечание 8 2 4 6" xfId="46437" xr:uid="{00000000-0005-0000-0000-00002EDE0000}"/>
    <cellStyle name="Примечание 8 2 4 6 2" xfId="46438" xr:uid="{00000000-0005-0000-0000-00002FDE0000}"/>
    <cellStyle name="Примечание 8 2 4 6 3" xfId="46439" xr:uid="{00000000-0005-0000-0000-000030DE0000}"/>
    <cellStyle name="Примечание 8 2 4 7" xfId="46440" xr:uid="{00000000-0005-0000-0000-000031DE0000}"/>
    <cellStyle name="Примечание 8 2 4 7 2" xfId="46441" xr:uid="{00000000-0005-0000-0000-000032DE0000}"/>
    <cellStyle name="Примечание 8 2 4 7 3" xfId="46442" xr:uid="{00000000-0005-0000-0000-000033DE0000}"/>
    <cellStyle name="Примечание 8 2 4 8" xfId="46443" xr:uid="{00000000-0005-0000-0000-000034DE0000}"/>
    <cellStyle name="Примечание 8 2 4 8 2" xfId="46444" xr:uid="{00000000-0005-0000-0000-000035DE0000}"/>
    <cellStyle name="Примечание 8 2 4 8 3" xfId="46445" xr:uid="{00000000-0005-0000-0000-000036DE0000}"/>
    <cellStyle name="Примечание 8 2 4 9" xfId="46446" xr:uid="{00000000-0005-0000-0000-000037DE0000}"/>
    <cellStyle name="Примечание 8 2 4 9 2" xfId="46447" xr:uid="{00000000-0005-0000-0000-000038DE0000}"/>
    <cellStyle name="Примечание 8 2 4 9 3" xfId="46448" xr:uid="{00000000-0005-0000-0000-000039DE0000}"/>
    <cellStyle name="Примечание 8 2 5" xfId="46449" xr:uid="{00000000-0005-0000-0000-00003ADE0000}"/>
    <cellStyle name="Примечание 8 2 5 10" xfId="46450" xr:uid="{00000000-0005-0000-0000-00003BDE0000}"/>
    <cellStyle name="Примечание 8 2 5 2" xfId="46451" xr:uid="{00000000-0005-0000-0000-00003CDE0000}"/>
    <cellStyle name="Примечание 8 2 5 2 2" xfId="46452" xr:uid="{00000000-0005-0000-0000-00003DDE0000}"/>
    <cellStyle name="Примечание 8 2 5 2 3" xfId="46453" xr:uid="{00000000-0005-0000-0000-00003EDE0000}"/>
    <cellStyle name="Примечание 8 2 5 3" xfId="46454" xr:uid="{00000000-0005-0000-0000-00003FDE0000}"/>
    <cellStyle name="Примечание 8 2 5 3 2" xfId="46455" xr:uid="{00000000-0005-0000-0000-000040DE0000}"/>
    <cellStyle name="Примечание 8 2 5 3 3" xfId="46456" xr:uid="{00000000-0005-0000-0000-000041DE0000}"/>
    <cellStyle name="Примечание 8 2 5 4" xfId="46457" xr:uid="{00000000-0005-0000-0000-000042DE0000}"/>
    <cellStyle name="Примечание 8 2 5 4 2" xfId="46458" xr:uid="{00000000-0005-0000-0000-000043DE0000}"/>
    <cellStyle name="Примечание 8 2 5 4 3" xfId="46459" xr:uid="{00000000-0005-0000-0000-000044DE0000}"/>
    <cellStyle name="Примечание 8 2 5 5" xfId="46460" xr:uid="{00000000-0005-0000-0000-000045DE0000}"/>
    <cellStyle name="Примечание 8 2 5 5 2" xfId="46461" xr:uid="{00000000-0005-0000-0000-000046DE0000}"/>
    <cellStyle name="Примечание 8 2 5 5 3" xfId="46462" xr:uid="{00000000-0005-0000-0000-000047DE0000}"/>
    <cellStyle name="Примечание 8 2 5 6" xfId="46463" xr:uid="{00000000-0005-0000-0000-000048DE0000}"/>
    <cellStyle name="Примечание 8 2 5 6 2" xfId="46464" xr:uid="{00000000-0005-0000-0000-000049DE0000}"/>
    <cellStyle name="Примечание 8 2 5 6 3" xfId="46465" xr:uid="{00000000-0005-0000-0000-00004ADE0000}"/>
    <cellStyle name="Примечание 8 2 5 7" xfId="46466" xr:uid="{00000000-0005-0000-0000-00004BDE0000}"/>
    <cellStyle name="Примечание 8 2 5 7 2" xfId="46467" xr:uid="{00000000-0005-0000-0000-00004CDE0000}"/>
    <cellStyle name="Примечание 8 2 5 7 3" xfId="46468" xr:uid="{00000000-0005-0000-0000-00004DDE0000}"/>
    <cellStyle name="Примечание 8 2 5 8" xfId="46469" xr:uid="{00000000-0005-0000-0000-00004EDE0000}"/>
    <cellStyle name="Примечание 8 2 5 8 2" xfId="46470" xr:uid="{00000000-0005-0000-0000-00004FDE0000}"/>
    <cellStyle name="Примечание 8 2 5 8 3" xfId="46471" xr:uid="{00000000-0005-0000-0000-000050DE0000}"/>
    <cellStyle name="Примечание 8 2 5 9" xfId="46472" xr:uid="{00000000-0005-0000-0000-000051DE0000}"/>
    <cellStyle name="Примечание 8 2 5 9 2" xfId="46473" xr:uid="{00000000-0005-0000-0000-000052DE0000}"/>
    <cellStyle name="Примечание 8 2 5 9 3" xfId="46474" xr:uid="{00000000-0005-0000-0000-000053DE0000}"/>
    <cellStyle name="Примечание 8 2 6" xfId="46475" xr:uid="{00000000-0005-0000-0000-000054DE0000}"/>
    <cellStyle name="Примечание 8 2 6 2" xfId="46476" xr:uid="{00000000-0005-0000-0000-000055DE0000}"/>
    <cellStyle name="Примечание 8 2 6 3" xfId="46477" xr:uid="{00000000-0005-0000-0000-000056DE0000}"/>
    <cellStyle name="Примечание 8 2 7" xfId="46478" xr:uid="{00000000-0005-0000-0000-000057DE0000}"/>
    <cellStyle name="Примечание 8 2 7 2" xfId="46479" xr:uid="{00000000-0005-0000-0000-000058DE0000}"/>
    <cellStyle name="Примечание 8 2 7 3" xfId="46480" xr:uid="{00000000-0005-0000-0000-000059DE0000}"/>
    <cellStyle name="Примечание 8 2 8" xfId="46481" xr:uid="{00000000-0005-0000-0000-00005ADE0000}"/>
    <cellStyle name="Примечание 8 2 8 2" xfId="46482" xr:uid="{00000000-0005-0000-0000-00005BDE0000}"/>
    <cellStyle name="Примечание 8 2 8 3" xfId="46483" xr:uid="{00000000-0005-0000-0000-00005CDE0000}"/>
    <cellStyle name="Примечание 8 2 9" xfId="46484" xr:uid="{00000000-0005-0000-0000-00005DDE0000}"/>
    <cellStyle name="Примечание 8 2 9 2" xfId="46485" xr:uid="{00000000-0005-0000-0000-00005EDE0000}"/>
    <cellStyle name="Примечание 8 2 9 3" xfId="46486" xr:uid="{00000000-0005-0000-0000-00005FDE0000}"/>
    <cellStyle name="Примечание 8 2_Лист1" xfId="60735" xr:uid="{00000000-0005-0000-0000-000060DE0000}"/>
    <cellStyle name="Примечание 8 3" xfId="15723" xr:uid="{00000000-0005-0000-0000-000061DE0000}"/>
    <cellStyle name="Примечание 8 3 10" xfId="46487" xr:uid="{00000000-0005-0000-0000-000062DE0000}"/>
    <cellStyle name="Примечание 8 3 11" xfId="46488" xr:uid="{00000000-0005-0000-0000-000063DE0000}"/>
    <cellStyle name="Примечание 8 3 12" xfId="46489" xr:uid="{00000000-0005-0000-0000-000064DE0000}"/>
    <cellStyle name="Примечание 8 3 2" xfId="46490" xr:uid="{00000000-0005-0000-0000-000065DE0000}"/>
    <cellStyle name="Примечание 8 3 2 2" xfId="46491" xr:uid="{00000000-0005-0000-0000-000066DE0000}"/>
    <cellStyle name="Примечание 8 3 2 3" xfId="46492" xr:uid="{00000000-0005-0000-0000-000067DE0000}"/>
    <cellStyle name="Примечание 8 3 3" xfId="46493" xr:uid="{00000000-0005-0000-0000-000068DE0000}"/>
    <cellStyle name="Примечание 8 3 3 2" xfId="46494" xr:uid="{00000000-0005-0000-0000-000069DE0000}"/>
    <cellStyle name="Примечание 8 3 3 3" xfId="46495" xr:uid="{00000000-0005-0000-0000-00006ADE0000}"/>
    <cellStyle name="Примечание 8 3 4" xfId="46496" xr:uid="{00000000-0005-0000-0000-00006BDE0000}"/>
    <cellStyle name="Примечание 8 3 4 2" xfId="46497" xr:uid="{00000000-0005-0000-0000-00006CDE0000}"/>
    <cellStyle name="Примечание 8 3 4 3" xfId="46498" xr:uid="{00000000-0005-0000-0000-00006DDE0000}"/>
    <cellStyle name="Примечание 8 3 5" xfId="46499" xr:uid="{00000000-0005-0000-0000-00006EDE0000}"/>
    <cellStyle name="Примечание 8 3 5 2" xfId="46500" xr:uid="{00000000-0005-0000-0000-00006FDE0000}"/>
    <cellStyle name="Примечание 8 3 5 3" xfId="46501" xr:uid="{00000000-0005-0000-0000-000070DE0000}"/>
    <cellStyle name="Примечание 8 3 6" xfId="46502" xr:uid="{00000000-0005-0000-0000-000071DE0000}"/>
    <cellStyle name="Примечание 8 3 6 2" xfId="46503" xr:uid="{00000000-0005-0000-0000-000072DE0000}"/>
    <cellStyle name="Примечание 8 3 6 3" xfId="46504" xr:uid="{00000000-0005-0000-0000-000073DE0000}"/>
    <cellStyle name="Примечание 8 3 7" xfId="46505" xr:uid="{00000000-0005-0000-0000-000074DE0000}"/>
    <cellStyle name="Примечание 8 3 7 2" xfId="46506" xr:uid="{00000000-0005-0000-0000-000075DE0000}"/>
    <cellStyle name="Примечание 8 3 7 3" xfId="46507" xr:uid="{00000000-0005-0000-0000-000076DE0000}"/>
    <cellStyle name="Примечание 8 3 8" xfId="46508" xr:uid="{00000000-0005-0000-0000-000077DE0000}"/>
    <cellStyle name="Примечание 8 3 8 2" xfId="46509" xr:uid="{00000000-0005-0000-0000-000078DE0000}"/>
    <cellStyle name="Примечание 8 3 8 3" xfId="46510" xr:uid="{00000000-0005-0000-0000-000079DE0000}"/>
    <cellStyle name="Примечание 8 3 9" xfId="46511" xr:uid="{00000000-0005-0000-0000-00007ADE0000}"/>
    <cellStyle name="Примечание 8 3 9 2" xfId="46512" xr:uid="{00000000-0005-0000-0000-00007BDE0000}"/>
    <cellStyle name="Примечание 8 3 9 3" xfId="46513" xr:uid="{00000000-0005-0000-0000-00007CDE0000}"/>
    <cellStyle name="Примечание 8 4" xfId="46514" xr:uid="{00000000-0005-0000-0000-00007DDE0000}"/>
    <cellStyle name="Примечание 8 4 10" xfId="46515" xr:uid="{00000000-0005-0000-0000-00007EDE0000}"/>
    <cellStyle name="Примечание 8 4 2" xfId="46516" xr:uid="{00000000-0005-0000-0000-00007FDE0000}"/>
    <cellStyle name="Примечание 8 4 2 2" xfId="46517" xr:uid="{00000000-0005-0000-0000-000080DE0000}"/>
    <cellStyle name="Примечание 8 4 2 3" xfId="46518" xr:uid="{00000000-0005-0000-0000-000081DE0000}"/>
    <cellStyle name="Примечание 8 4 3" xfId="46519" xr:uid="{00000000-0005-0000-0000-000082DE0000}"/>
    <cellStyle name="Примечание 8 4 3 2" xfId="46520" xr:uid="{00000000-0005-0000-0000-000083DE0000}"/>
    <cellStyle name="Примечание 8 4 3 3" xfId="46521" xr:uid="{00000000-0005-0000-0000-000084DE0000}"/>
    <cellStyle name="Примечание 8 4 4" xfId="46522" xr:uid="{00000000-0005-0000-0000-000085DE0000}"/>
    <cellStyle name="Примечание 8 4 4 2" xfId="46523" xr:uid="{00000000-0005-0000-0000-000086DE0000}"/>
    <cellStyle name="Примечание 8 4 4 3" xfId="46524" xr:uid="{00000000-0005-0000-0000-000087DE0000}"/>
    <cellStyle name="Примечание 8 4 5" xfId="46525" xr:uid="{00000000-0005-0000-0000-000088DE0000}"/>
    <cellStyle name="Примечание 8 4 5 2" xfId="46526" xr:uid="{00000000-0005-0000-0000-000089DE0000}"/>
    <cellStyle name="Примечание 8 4 5 3" xfId="46527" xr:uid="{00000000-0005-0000-0000-00008ADE0000}"/>
    <cellStyle name="Примечание 8 4 6" xfId="46528" xr:uid="{00000000-0005-0000-0000-00008BDE0000}"/>
    <cellStyle name="Примечание 8 4 6 2" xfId="46529" xr:uid="{00000000-0005-0000-0000-00008CDE0000}"/>
    <cellStyle name="Примечание 8 4 6 3" xfId="46530" xr:uid="{00000000-0005-0000-0000-00008DDE0000}"/>
    <cellStyle name="Примечание 8 4 7" xfId="46531" xr:uid="{00000000-0005-0000-0000-00008EDE0000}"/>
    <cellStyle name="Примечание 8 4 7 2" xfId="46532" xr:uid="{00000000-0005-0000-0000-00008FDE0000}"/>
    <cellStyle name="Примечание 8 4 7 3" xfId="46533" xr:uid="{00000000-0005-0000-0000-000090DE0000}"/>
    <cellStyle name="Примечание 8 4 8" xfId="46534" xr:uid="{00000000-0005-0000-0000-000091DE0000}"/>
    <cellStyle name="Примечание 8 4 8 2" xfId="46535" xr:uid="{00000000-0005-0000-0000-000092DE0000}"/>
    <cellStyle name="Примечание 8 4 8 3" xfId="46536" xr:uid="{00000000-0005-0000-0000-000093DE0000}"/>
    <cellStyle name="Примечание 8 4 9" xfId="46537" xr:uid="{00000000-0005-0000-0000-000094DE0000}"/>
    <cellStyle name="Примечание 8 4 9 2" xfId="46538" xr:uid="{00000000-0005-0000-0000-000095DE0000}"/>
    <cellStyle name="Примечание 8 4 9 3" xfId="46539" xr:uid="{00000000-0005-0000-0000-000096DE0000}"/>
    <cellStyle name="Примечание 8 5" xfId="46540" xr:uid="{00000000-0005-0000-0000-000097DE0000}"/>
    <cellStyle name="Примечание 8 5 10" xfId="46541" xr:uid="{00000000-0005-0000-0000-000098DE0000}"/>
    <cellStyle name="Примечание 8 5 2" xfId="46542" xr:uid="{00000000-0005-0000-0000-000099DE0000}"/>
    <cellStyle name="Примечание 8 5 2 2" xfId="46543" xr:uid="{00000000-0005-0000-0000-00009ADE0000}"/>
    <cellStyle name="Примечание 8 5 2 3" xfId="46544" xr:uid="{00000000-0005-0000-0000-00009BDE0000}"/>
    <cellStyle name="Примечание 8 5 3" xfId="46545" xr:uid="{00000000-0005-0000-0000-00009CDE0000}"/>
    <cellStyle name="Примечание 8 5 3 2" xfId="46546" xr:uid="{00000000-0005-0000-0000-00009DDE0000}"/>
    <cellStyle name="Примечание 8 5 3 3" xfId="46547" xr:uid="{00000000-0005-0000-0000-00009EDE0000}"/>
    <cellStyle name="Примечание 8 5 4" xfId="46548" xr:uid="{00000000-0005-0000-0000-00009FDE0000}"/>
    <cellStyle name="Примечание 8 5 4 2" xfId="46549" xr:uid="{00000000-0005-0000-0000-0000A0DE0000}"/>
    <cellStyle name="Примечание 8 5 4 3" xfId="46550" xr:uid="{00000000-0005-0000-0000-0000A1DE0000}"/>
    <cellStyle name="Примечание 8 5 5" xfId="46551" xr:uid="{00000000-0005-0000-0000-0000A2DE0000}"/>
    <cellStyle name="Примечание 8 5 5 2" xfId="46552" xr:uid="{00000000-0005-0000-0000-0000A3DE0000}"/>
    <cellStyle name="Примечание 8 5 5 3" xfId="46553" xr:uid="{00000000-0005-0000-0000-0000A4DE0000}"/>
    <cellStyle name="Примечание 8 5 6" xfId="46554" xr:uid="{00000000-0005-0000-0000-0000A5DE0000}"/>
    <cellStyle name="Примечание 8 5 6 2" xfId="46555" xr:uid="{00000000-0005-0000-0000-0000A6DE0000}"/>
    <cellStyle name="Примечание 8 5 6 3" xfId="46556" xr:uid="{00000000-0005-0000-0000-0000A7DE0000}"/>
    <cellStyle name="Примечание 8 5 7" xfId="46557" xr:uid="{00000000-0005-0000-0000-0000A8DE0000}"/>
    <cellStyle name="Примечание 8 5 7 2" xfId="46558" xr:uid="{00000000-0005-0000-0000-0000A9DE0000}"/>
    <cellStyle name="Примечание 8 5 7 3" xfId="46559" xr:uid="{00000000-0005-0000-0000-0000AADE0000}"/>
    <cellStyle name="Примечание 8 5 8" xfId="46560" xr:uid="{00000000-0005-0000-0000-0000ABDE0000}"/>
    <cellStyle name="Примечание 8 5 8 2" xfId="46561" xr:uid="{00000000-0005-0000-0000-0000ACDE0000}"/>
    <cellStyle name="Примечание 8 5 8 3" xfId="46562" xr:uid="{00000000-0005-0000-0000-0000ADDE0000}"/>
    <cellStyle name="Примечание 8 5 9" xfId="46563" xr:uid="{00000000-0005-0000-0000-0000AEDE0000}"/>
    <cellStyle name="Примечание 8 5 9 2" xfId="46564" xr:uid="{00000000-0005-0000-0000-0000AFDE0000}"/>
    <cellStyle name="Примечание 8 5 9 3" xfId="46565" xr:uid="{00000000-0005-0000-0000-0000B0DE0000}"/>
    <cellStyle name="Примечание 8 6" xfId="46566" xr:uid="{00000000-0005-0000-0000-0000B1DE0000}"/>
    <cellStyle name="Примечание 8 6 10" xfId="46567" xr:uid="{00000000-0005-0000-0000-0000B2DE0000}"/>
    <cellStyle name="Примечание 8 6 2" xfId="46568" xr:uid="{00000000-0005-0000-0000-0000B3DE0000}"/>
    <cellStyle name="Примечание 8 6 2 2" xfId="46569" xr:uid="{00000000-0005-0000-0000-0000B4DE0000}"/>
    <cellStyle name="Примечание 8 6 2 3" xfId="46570" xr:uid="{00000000-0005-0000-0000-0000B5DE0000}"/>
    <cellStyle name="Примечание 8 6 3" xfId="46571" xr:uid="{00000000-0005-0000-0000-0000B6DE0000}"/>
    <cellStyle name="Примечание 8 6 3 2" xfId="46572" xr:uid="{00000000-0005-0000-0000-0000B7DE0000}"/>
    <cellStyle name="Примечание 8 6 3 3" xfId="46573" xr:uid="{00000000-0005-0000-0000-0000B8DE0000}"/>
    <cellStyle name="Примечание 8 6 4" xfId="46574" xr:uid="{00000000-0005-0000-0000-0000B9DE0000}"/>
    <cellStyle name="Примечание 8 6 4 2" xfId="46575" xr:uid="{00000000-0005-0000-0000-0000BADE0000}"/>
    <cellStyle name="Примечание 8 6 4 3" xfId="46576" xr:uid="{00000000-0005-0000-0000-0000BBDE0000}"/>
    <cellStyle name="Примечание 8 6 5" xfId="46577" xr:uid="{00000000-0005-0000-0000-0000BCDE0000}"/>
    <cellStyle name="Примечание 8 6 5 2" xfId="46578" xr:uid="{00000000-0005-0000-0000-0000BDDE0000}"/>
    <cellStyle name="Примечание 8 6 5 3" xfId="46579" xr:uid="{00000000-0005-0000-0000-0000BEDE0000}"/>
    <cellStyle name="Примечание 8 6 6" xfId="46580" xr:uid="{00000000-0005-0000-0000-0000BFDE0000}"/>
    <cellStyle name="Примечание 8 6 6 2" xfId="46581" xr:uid="{00000000-0005-0000-0000-0000C0DE0000}"/>
    <cellStyle name="Примечание 8 6 6 3" xfId="46582" xr:uid="{00000000-0005-0000-0000-0000C1DE0000}"/>
    <cellStyle name="Примечание 8 6 7" xfId="46583" xr:uid="{00000000-0005-0000-0000-0000C2DE0000}"/>
    <cellStyle name="Примечание 8 6 7 2" xfId="46584" xr:uid="{00000000-0005-0000-0000-0000C3DE0000}"/>
    <cellStyle name="Примечание 8 6 7 3" xfId="46585" xr:uid="{00000000-0005-0000-0000-0000C4DE0000}"/>
    <cellStyle name="Примечание 8 6 8" xfId="46586" xr:uid="{00000000-0005-0000-0000-0000C5DE0000}"/>
    <cellStyle name="Примечание 8 6 8 2" xfId="46587" xr:uid="{00000000-0005-0000-0000-0000C6DE0000}"/>
    <cellStyle name="Примечание 8 6 8 3" xfId="46588" xr:uid="{00000000-0005-0000-0000-0000C7DE0000}"/>
    <cellStyle name="Примечание 8 6 9" xfId="46589" xr:uid="{00000000-0005-0000-0000-0000C8DE0000}"/>
    <cellStyle name="Примечание 8 6 9 2" xfId="46590" xr:uid="{00000000-0005-0000-0000-0000C9DE0000}"/>
    <cellStyle name="Примечание 8 6 9 3" xfId="46591" xr:uid="{00000000-0005-0000-0000-0000CADE0000}"/>
    <cellStyle name="Примечание 8 7" xfId="46592" xr:uid="{00000000-0005-0000-0000-0000CBDE0000}"/>
    <cellStyle name="Примечание 8 7 2" xfId="46593" xr:uid="{00000000-0005-0000-0000-0000CCDE0000}"/>
    <cellStyle name="Примечание 8 7 3" xfId="46594" xr:uid="{00000000-0005-0000-0000-0000CDDE0000}"/>
    <cellStyle name="Примечание 8 8" xfId="46595" xr:uid="{00000000-0005-0000-0000-0000CEDE0000}"/>
    <cellStyle name="Примечание 8 8 2" xfId="46596" xr:uid="{00000000-0005-0000-0000-0000CFDE0000}"/>
    <cellStyle name="Примечание 8 8 3" xfId="46597" xr:uid="{00000000-0005-0000-0000-0000D0DE0000}"/>
    <cellStyle name="Примечание 8 9" xfId="46598" xr:uid="{00000000-0005-0000-0000-0000D1DE0000}"/>
    <cellStyle name="Примечание 8 9 2" xfId="46599" xr:uid="{00000000-0005-0000-0000-0000D2DE0000}"/>
    <cellStyle name="Примечание 8 9 3" xfId="46600" xr:uid="{00000000-0005-0000-0000-0000D3DE0000}"/>
    <cellStyle name="Примечание 8_2012" xfId="15724" xr:uid="{00000000-0005-0000-0000-0000D4DE0000}"/>
    <cellStyle name="Примечание 80" xfId="15725" xr:uid="{00000000-0005-0000-0000-0000D5DE0000}"/>
    <cellStyle name="Примечание 80 2" xfId="46601" xr:uid="{00000000-0005-0000-0000-0000D6DE0000}"/>
    <cellStyle name="Примечание 81" xfId="15726" xr:uid="{00000000-0005-0000-0000-0000D7DE0000}"/>
    <cellStyle name="Примечание 81 2" xfId="46602" xr:uid="{00000000-0005-0000-0000-0000D8DE0000}"/>
    <cellStyle name="Примечание 82" xfId="15727" xr:uid="{00000000-0005-0000-0000-0000D9DE0000}"/>
    <cellStyle name="Примечание 82 2" xfId="46603" xr:uid="{00000000-0005-0000-0000-0000DADE0000}"/>
    <cellStyle name="Примечание 83" xfId="15728" xr:uid="{00000000-0005-0000-0000-0000DBDE0000}"/>
    <cellStyle name="Примечание 84" xfId="15729" xr:uid="{00000000-0005-0000-0000-0000DCDE0000}"/>
    <cellStyle name="Примечание 85" xfId="15730" xr:uid="{00000000-0005-0000-0000-0000DDDE0000}"/>
    <cellStyle name="Примечание 86" xfId="15731" xr:uid="{00000000-0005-0000-0000-0000DEDE0000}"/>
    <cellStyle name="Примечание 87" xfId="15732" xr:uid="{00000000-0005-0000-0000-0000DFDE0000}"/>
    <cellStyle name="Примечание 88" xfId="15733" xr:uid="{00000000-0005-0000-0000-0000E0DE0000}"/>
    <cellStyle name="Примечание 89" xfId="15734" xr:uid="{00000000-0005-0000-0000-0000E1DE0000}"/>
    <cellStyle name="Примечание 9" xfId="15735" xr:uid="{00000000-0005-0000-0000-0000E2DE0000}"/>
    <cellStyle name="Примечание 9 10" xfId="46604" xr:uid="{00000000-0005-0000-0000-0000E3DE0000}"/>
    <cellStyle name="Примечание 9 10 2" xfId="46605" xr:uid="{00000000-0005-0000-0000-0000E4DE0000}"/>
    <cellStyle name="Примечание 9 10 3" xfId="46606" xr:uid="{00000000-0005-0000-0000-0000E5DE0000}"/>
    <cellStyle name="Примечание 9 11" xfId="46607" xr:uid="{00000000-0005-0000-0000-0000E6DE0000}"/>
    <cellStyle name="Примечание 9 11 2" xfId="46608" xr:uid="{00000000-0005-0000-0000-0000E7DE0000}"/>
    <cellStyle name="Примечание 9 11 3" xfId="46609" xr:uid="{00000000-0005-0000-0000-0000E8DE0000}"/>
    <cellStyle name="Примечание 9 12" xfId="46610" xr:uid="{00000000-0005-0000-0000-0000E9DE0000}"/>
    <cellStyle name="Примечание 9 12 2" xfId="46611" xr:uid="{00000000-0005-0000-0000-0000EADE0000}"/>
    <cellStyle name="Примечание 9 12 3" xfId="46612" xr:uid="{00000000-0005-0000-0000-0000EBDE0000}"/>
    <cellStyle name="Примечание 9 13" xfId="46613" xr:uid="{00000000-0005-0000-0000-0000ECDE0000}"/>
    <cellStyle name="Примечание 9 13 2" xfId="46614" xr:uid="{00000000-0005-0000-0000-0000EDDE0000}"/>
    <cellStyle name="Примечание 9 13 3" xfId="46615" xr:uid="{00000000-0005-0000-0000-0000EEDE0000}"/>
    <cellStyle name="Примечание 9 14" xfId="46616" xr:uid="{00000000-0005-0000-0000-0000EFDE0000}"/>
    <cellStyle name="Примечание 9 14 2" xfId="46617" xr:uid="{00000000-0005-0000-0000-0000F0DE0000}"/>
    <cellStyle name="Примечание 9 14 3" xfId="46618" xr:uid="{00000000-0005-0000-0000-0000F1DE0000}"/>
    <cellStyle name="Примечание 9 15" xfId="46619" xr:uid="{00000000-0005-0000-0000-0000F2DE0000}"/>
    <cellStyle name="Примечание 9 16" xfId="46620" xr:uid="{00000000-0005-0000-0000-0000F3DE0000}"/>
    <cellStyle name="Примечание 9 2" xfId="15736" xr:uid="{00000000-0005-0000-0000-0000F4DE0000}"/>
    <cellStyle name="Примечание 9 2 10" xfId="46621" xr:uid="{00000000-0005-0000-0000-0000F5DE0000}"/>
    <cellStyle name="Примечание 9 2 10 2" xfId="46622" xr:uid="{00000000-0005-0000-0000-0000F6DE0000}"/>
    <cellStyle name="Примечание 9 2 10 3" xfId="46623" xr:uid="{00000000-0005-0000-0000-0000F7DE0000}"/>
    <cellStyle name="Примечание 9 2 11" xfId="46624" xr:uid="{00000000-0005-0000-0000-0000F8DE0000}"/>
    <cellStyle name="Примечание 9 2 11 2" xfId="46625" xr:uid="{00000000-0005-0000-0000-0000F9DE0000}"/>
    <cellStyle name="Примечание 9 2 11 3" xfId="46626" xr:uid="{00000000-0005-0000-0000-0000FADE0000}"/>
    <cellStyle name="Примечание 9 2 12" xfId="46627" xr:uid="{00000000-0005-0000-0000-0000FBDE0000}"/>
    <cellStyle name="Примечание 9 2 12 2" xfId="46628" xr:uid="{00000000-0005-0000-0000-0000FCDE0000}"/>
    <cellStyle name="Примечание 9 2 12 3" xfId="46629" xr:uid="{00000000-0005-0000-0000-0000FDDE0000}"/>
    <cellStyle name="Примечание 9 2 13" xfId="46630" xr:uid="{00000000-0005-0000-0000-0000FEDE0000}"/>
    <cellStyle name="Примечание 9 2 13 2" xfId="46631" xr:uid="{00000000-0005-0000-0000-0000FFDE0000}"/>
    <cellStyle name="Примечание 9 2 13 3" xfId="46632" xr:uid="{00000000-0005-0000-0000-000000DF0000}"/>
    <cellStyle name="Примечание 9 2 14" xfId="46633" xr:uid="{00000000-0005-0000-0000-000001DF0000}"/>
    <cellStyle name="Примечание 9 2 15" xfId="46634" xr:uid="{00000000-0005-0000-0000-000002DF0000}"/>
    <cellStyle name="Примечание 9 2 2" xfId="15737" xr:uid="{00000000-0005-0000-0000-000003DF0000}"/>
    <cellStyle name="Примечание 9 2 2 10" xfId="46635" xr:uid="{00000000-0005-0000-0000-000004DF0000}"/>
    <cellStyle name="Примечание 9 2 2 11" xfId="46636" xr:uid="{00000000-0005-0000-0000-000005DF0000}"/>
    <cellStyle name="Примечание 9 2 2 12" xfId="46637" xr:uid="{00000000-0005-0000-0000-000006DF0000}"/>
    <cellStyle name="Примечание 9 2 2 2" xfId="46638" xr:uid="{00000000-0005-0000-0000-000007DF0000}"/>
    <cellStyle name="Примечание 9 2 2 2 2" xfId="46639" xr:uid="{00000000-0005-0000-0000-000008DF0000}"/>
    <cellStyle name="Примечание 9 2 2 2 3" xfId="46640" xr:uid="{00000000-0005-0000-0000-000009DF0000}"/>
    <cellStyle name="Примечание 9 2 2 3" xfId="46641" xr:uid="{00000000-0005-0000-0000-00000ADF0000}"/>
    <cellStyle name="Примечание 9 2 2 3 2" xfId="46642" xr:uid="{00000000-0005-0000-0000-00000BDF0000}"/>
    <cellStyle name="Примечание 9 2 2 3 3" xfId="46643" xr:uid="{00000000-0005-0000-0000-00000CDF0000}"/>
    <cellStyle name="Примечание 9 2 2 4" xfId="46644" xr:uid="{00000000-0005-0000-0000-00000DDF0000}"/>
    <cellStyle name="Примечание 9 2 2 4 2" xfId="46645" xr:uid="{00000000-0005-0000-0000-00000EDF0000}"/>
    <cellStyle name="Примечание 9 2 2 4 3" xfId="46646" xr:uid="{00000000-0005-0000-0000-00000FDF0000}"/>
    <cellStyle name="Примечание 9 2 2 5" xfId="46647" xr:uid="{00000000-0005-0000-0000-000010DF0000}"/>
    <cellStyle name="Примечание 9 2 2 5 2" xfId="46648" xr:uid="{00000000-0005-0000-0000-000011DF0000}"/>
    <cellStyle name="Примечание 9 2 2 5 3" xfId="46649" xr:uid="{00000000-0005-0000-0000-000012DF0000}"/>
    <cellStyle name="Примечание 9 2 2 6" xfId="46650" xr:uid="{00000000-0005-0000-0000-000013DF0000}"/>
    <cellStyle name="Примечание 9 2 2 6 2" xfId="46651" xr:uid="{00000000-0005-0000-0000-000014DF0000}"/>
    <cellStyle name="Примечание 9 2 2 6 3" xfId="46652" xr:uid="{00000000-0005-0000-0000-000015DF0000}"/>
    <cellStyle name="Примечание 9 2 2 7" xfId="46653" xr:uid="{00000000-0005-0000-0000-000016DF0000}"/>
    <cellStyle name="Примечание 9 2 2 7 2" xfId="46654" xr:uid="{00000000-0005-0000-0000-000017DF0000}"/>
    <cellStyle name="Примечание 9 2 2 7 3" xfId="46655" xr:uid="{00000000-0005-0000-0000-000018DF0000}"/>
    <cellStyle name="Примечание 9 2 2 8" xfId="46656" xr:uid="{00000000-0005-0000-0000-000019DF0000}"/>
    <cellStyle name="Примечание 9 2 2 8 2" xfId="46657" xr:uid="{00000000-0005-0000-0000-00001ADF0000}"/>
    <cellStyle name="Примечание 9 2 2 8 3" xfId="46658" xr:uid="{00000000-0005-0000-0000-00001BDF0000}"/>
    <cellStyle name="Примечание 9 2 2 9" xfId="46659" xr:uid="{00000000-0005-0000-0000-00001CDF0000}"/>
    <cellStyle name="Примечание 9 2 2 9 2" xfId="46660" xr:uid="{00000000-0005-0000-0000-00001DDF0000}"/>
    <cellStyle name="Примечание 9 2 2 9 3" xfId="46661" xr:uid="{00000000-0005-0000-0000-00001EDF0000}"/>
    <cellStyle name="Примечание 9 2 3" xfId="46662" xr:uid="{00000000-0005-0000-0000-00001FDF0000}"/>
    <cellStyle name="Примечание 9 2 3 10" xfId="46663" xr:uid="{00000000-0005-0000-0000-000020DF0000}"/>
    <cellStyle name="Примечание 9 2 3 2" xfId="46664" xr:uid="{00000000-0005-0000-0000-000021DF0000}"/>
    <cellStyle name="Примечание 9 2 3 2 2" xfId="46665" xr:uid="{00000000-0005-0000-0000-000022DF0000}"/>
    <cellStyle name="Примечание 9 2 3 2 3" xfId="46666" xr:uid="{00000000-0005-0000-0000-000023DF0000}"/>
    <cellStyle name="Примечание 9 2 3 3" xfId="46667" xr:uid="{00000000-0005-0000-0000-000024DF0000}"/>
    <cellStyle name="Примечание 9 2 3 3 2" xfId="46668" xr:uid="{00000000-0005-0000-0000-000025DF0000}"/>
    <cellStyle name="Примечание 9 2 3 3 3" xfId="46669" xr:uid="{00000000-0005-0000-0000-000026DF0000}"/>
    <cellStyle name="Примечание 9 2 3 4" xfId="46670" xr:uid="{00000000-0005-0000-0000-000027DF0000}"/>
    <cellStyle name="Примечание 9 2 3 4 2" xfId="46671" xr:uid="{00000000-0005-0000-0000-000028DF0000}"/>
    <cellStyle name="Примечание 9 2 3 4 3" xfId="46672" xr:uid="{00000000-0005-0000-0000-000029DF0000}"/>
    <cellStyle name="Примечание 9 2 3 5" xfId="46673" xr:uid="{00000000-0005-0000-0000-00002ADF0000}"/>
    <cellStyle name="Примечание 9 2 3 5 2" xfId="46674" xr:uid="{00000000-0005-0000-0000-00002BDF0000}"/>
    <cellStyle name="Примечание 9 2 3 5 3" xfId="46675" xr:uid="{00000000-0005-0000-0000-00002CDF0000}"/>
    <cellStyle name="Примечание 9 2 3 6" xfId="46676" xr:uid="{00000000-0005-0000-0000-00002DDF0000}"/>
    <cellStyle name="Примечание 9 2 3 6 2" xfId="46677" xr:uid="{00000000-0005-0000-0000-00002EDF0000}"/>
    <cellStyle name="Примечание 9 2 3 6 3" xfId="46678" xr:uid="{00000000-0005-0000-0000-00002FDF0000}"/>
    <cellStyle name="Примечание 9 2 3 7" xfId="46679" xr:uid="{00000000-0005-0000-0000-000030DF0000}"/>
    <cellStyle name="Примечание 9 2 3 7 2" xfId="46680" xr:uid="{00000000-0005-0000-0000-000031DF0000}"/>
    <cellStyle name="Примечание 9 2 3 7 3" xfId="46681" xr:uid="{00000000-0005-0000-0000-000032DF0000}"/>
    <cellStyle name="Примечание 9 2 3 8" xfId="46682" xr:uid="{00000000-0005-0000-0000-000033DF0000}"/>
    <cellStyle name="Примечание 9 2 3 8 2" xfId="46683" xr:uid="{00000000-0005-0000-0000-000034DF0000}"/>
    <cellStyle name="Примечание 9 2 3 8 3" xfId="46684" xr:uid="{00000000-0005-0000-0000-000035DF0000}"/>
    <cellStyle name="Примечание 9 2 3 9" xfId="46685" xr:uid="{00000000-0005-0000-0000-000036DF0000}"/>
    <cellStyle name="Примечание 9 2 3 9 2" xfId="46686" xr:uid="{00000000-0005-0000-0000-000037DF0000}"/>
    <cellStyle name="Примечание 9 2 3 9 3" xfId="46687" xr:uid="{00000000-0005-0000-0000-000038DF0000}"/>
    <cellStyle name="Примечание 9 2 4" xfId="46688" xr:uid="{00000000-0005-0000-0000-000039DF0000}"/>
    <cellStyle name="Примечание 9 2 4 10" xfId="46689" xr:uid="{00000000-0005-0000-0000-00003ADF0000}"/>
    <cellStyle name="Примечание 9 2 4 2" xfId="46690" xr:uid="{00000000-0005-0000-0000-00003BDF0000}"/>
    <cellStyle name="Примечание 9 2 4 2 2" xfId="46691" xr:uid="{00000000-0005-0000-0000-00003CDF0000}"/>
    <cellStyle name="Примечание 9 2 4 2 3" xfId="46692" xr:uid="{00000000-0005-0000-0000-00003DDF0000}"/>
    <cellStyle name="Примечание 9 2 4 3" xfId="46693" xr:uid="{00000000-0005-0000-0000-00003EDF0000}"/>
    <cellStyle name="Примечание 9 2 4 3 2" xfId="46694" xr:uid="{00000000-0005-0000-0000-00003FDF0000}"/>
    <cellStyle name="Примечание 9 2 4 3 3" xfId="46695" xr:uid="{00000000-0005-0000-0000-000040DF0000}"/>
    <cellStyle name="Примечание 9 2 4 4" xfId="46696" xr:uid="{00000000-0005-0000-0000-000041DF0000}"/>
    <cellStyle name="Примечание 9 2 4 4 2" xfId="46697" xr:uid="{00000000-0005-0000-0000-000042DF0000}"/>
    <cellStyle name="Примечание 9 2 4 4 3" xfId="46698" xr:uid="{00000000-0005-0000-0000-000043DF0000}"/>
    <cellStyle name="Примечание 9 2 4 5" xfId="46699" xr:uid="{00000000-0005-0000-0000-000044DF0000}"/>
    <cellStyle name="Примечание 9 2 4 5 2" xfId="46700" xr:uid="{00000000-0005-0000-0000-000045DF0000}"/>
    <cellStyle name="Примечание 9 2 4 5 3" xfId="46701" xr:uid="{00000000-0005-0000-0000-000046DF0000}"/>
    <cellStyle name="Примечание 9 2 4 6" xfId="46702" xr:uid="{00000000-0005-0000-0000-000047DF0000}"/>
    <cellStyle name="Примечание 9 2 4 6 2" xfId="46703" xr:uid="{00000000-0005-0000-0000-000048DF0000}"/>
    <cellStyle name="Примечание 9 2 4 6 3" xfId="46704" xr:uid="{00000000-0005-0000-0000-000049DF0000}"/>
    <cellStyle name="Примечание 9 2 4 7" xfId="46705" xr:uid="{00000000-0005-0000-0000-00004ADF0000}"/>
    <cellStyle name="Примечание 9 2 4 7 2" xfId="46706" xr:uid="{00000000-0005-0000-0000-00004BDF0000}"/>
    <cellStyle name="Примечание 9 2 4 7 3" xfId="46707" xr:uid="{00000000-0005-0000-0000-00004CDF0000}"/>
    <cellStyle name="Примечание 9 2 4 8" xfId="46708" xr:uid="{00000000-0005-0000-0000-00004DDF0000}"/>
    <cellStyle name="Примечание 9 2 4 8 2" xfId="46709" xr:uid="{00000000-0005-0000-0000-00004EDF0000}"/>
    <cellStyle name="Примечание 9 2 4 8 3" xfId="46710" xr:uid="{00000000-0005-0000-0000-00004FDF0000}"/>
    <cellStyle name="Примечание 9 2 4 9" xfId="46711" xr:uid="{00000000-0005-0000-0000-000050DF0000}"/>
    <cellStyle name="Примечание 9 2 4 9 2" xfId="46712" xr:uid="{00000000-0005-0000-0000-000051DF0000}"/>
    <cellStyle name="Примечание 9 2 4 9 3" xfId="46713" xr:uid="{00000000-0005-0000-0000-000052DF0000}"/>
    <cellStyle name="Примечание 9 2 5" xfId="46714" xr:uid="{00000000-0005-0000-0000-000053DF0000}"/>
    <cellStyle name="Примечание 9 2 5 10" xfId="46715" xr:uid="{00000000-0005-0000-0000-000054DF0000}"/>
    <cellStyle name="Примечание 9 2 5 2" xfId="46716" xr:uid="{00000000-0005-0000-0000-000055DF0000}"/>
    <cellStyle name="Примечание 9 2 5 2 2" xfId="46717" xr:uid="{00000000-0005-0000-0000-000056DF0000}"/>
    <cellStyle name="Примечание 9 2 5 2 3" xfId="46718" xr:uid="{00000000-0005-0000-0000-000057DF0000}"/>
    <cellStyle name="Примечание 9 2 5 3" xfId="46719" xr:uid="{00000000-0005-0000-0000-000058DF0000}"/>
    <cellStyle name="Примечание 9 2 5 3 2" xfId="46720" xr:uid="{00000000-0005-0000-0000-000059DF0000}"/>
    <cellStyle name="Примечание 9 2 5 3 3" xfId="46721" xr:uid="{00000000-0005-0000-0000-00005ADF0000}"/>
    <cellStyle name="Примечание 9 2 5 4" xfId="46722" xr:uid="{00000000-0005-0000-0000-00005BDF0000}"/>
    <cellStyle name="Примечание 9 2 5 4 2" xfId="46723" xr:uid="{00000000-0005-0000-0000-00005CDF0000}"/>
    <cellStyle name="Примечание 9 2 5 4 3" xfId="46724" xr:uid="{00000000-0005-0000-0000-00005DDF0000}"/>
    <cellStyle name="Примечание 9 2 5 5" xfId="46725" xr:uid="{00000000-0005-0000-0000-00005EDF0000}"/>
    <cellStyle name="Примечание 9 2 5 5 2" xfId="46726" xr:uid="{00000000-0005-0000-0000-00005FDF0000}"/>
    <cellStyle name="Примечание 9 2 5 5 3" xfId="46727" xr:uid="{00000000-0005-0000-0000-000060DF0000}"/>
    <cellStyle name="Примечание 9 2 5 6" xfId="46728" xr:uid="{00000000-0005-0000-0000-000061DF0000}"/>
    <cellStyle name="Примечание 9 2 5 6 2" xfId="46729" xr:uid="{00000000-0005-0000-0000-000062DF0000}"/>
    <cellStyle name="Примечание 9 2 5 6 3" xfId="46730" xr:uid="{00000000-0005-0000-0000-000063DF0000}"/>
    <cellStyle name="Примечание 9 2 5 7" xfId="46731" xr:uid="{00000000-0005-0000-0000-000064DF0000}"/>
    <cellStyle name="Примечание 9 2 5 7 2" xfId="46732" xr:uid="{00000000-0005-0000-0000-000065DF0000}"/>
    <cellStyle name="Примечание 9 2 5 7 3" xfId="46733" xr:uid="{00000000-0005-0000-0000-000066DF0000}"/>
    <cellStyle name="Примечание 9 2 5 8" xfId="46734" xr:uid="{00000000-0005-0000-0000-000067DF0000}"/>
    <cellStyle name="Примечание 9 2 5 8 2" xfId="46735" xr:uid="{00000000-0005-0000-0000-000068DF0000}"/>
    <cellStyle name="Примечание 9 2 5 8 3" xfId="46736" xr:uid="{00000000-0005-0000-0000-000069DF0000}"/>
    <cellStyle name="Примечание 9 2 5 9" xfId="46737" xr:uid="{00000000-0005-0000-0000-00006ADF0000}"/>
    <cellStyle name="Примечание 9 2 5 9 2" xfId="46738" xr:uid="{00000000-0005-0000-0000-00006BDF0000}"/>
    <cellStyle name="Примечание 9 2 5 9 3" xfId="46739" xr:uid="{00000000-0005-0000-0000-00006CDF0000}"/>
    <cellStyle name="Примечание 9 2 6" xfId="46740" xr:uid="{00000000-0005-0000-0000-00006DDF0000}"/>
    <cellStyle name="Примечание 9 2 6 2" xfId="46741" xr:uid="{00000000-0005-0000-0000-00006EDF0000}"/>
    <cellStyle name="Примечание 9 2 6 3" xfId="46742" xr:uid="{00000000-0005-0000-0000-00006FDF0000}"/>
    <cellStyle name="Примечание 9 2 7" xfId="46743" xr:uid="{00000000-0005-0000-0000-000070DF0000}"/>
    <cellStyle name="Примечание 9 2 7 2" xfId="46744" xr:uid="{00000000-0005-0000-0000-000071DF0000}"/>
    <cellStyle name="Примечание 9 2 7 3" xfId="46745" xr:uid="{00000000-0005-0000-0000-000072DF0000}"/>
    <cellStyle name="Примечание 9 2 8" xfId="46746" xr:uid="{00000000-0005-0000-0000-000073DF0000}"/>
    <cellStyle name="Примечание 9 2 8 2" xfId="46747" xr:uid="{00000000-0005-0000-0000-000074DF0000}"/>
    <cellStyle name="Примечание 9 2 8 3" xfId="46748" xr:uid="{00000000-0005-0000-0000-000075DF0000}"/>
    <cellStyle name="Примечание 9 2 9" xfId="46749" xr:uid="{00000000-0005-0000-0000-000076DF0000}"/>
    <cellStyle name="Примечание 9 2 9 2" xfId="46750" xr:uid="{00000000-0005-0000-0000-000077DF0000}"/>
    <cellStyle name="Примечание 9 2 9 3" xfId="46751" xr:uid="{00000000-0005-0000-0000-000078DF0000}"/>
    <cellStyle name="Примечание 9 2_Лист1" xfId="60736" xr:uid="{00000000-0005-0000-0000-000079DF0000}"/>
    <cellStyle name="Примечание 9 3" xfId="15738" xr:uid="{00000000-0005-0000-0000-00007ADF0000}"/>
    <cellStyle name="Примечание 9 3 10" xfId="46752" xr:uid="{00000000-0005-0000-0000-00007BDF0000}"/>
    <cellStyle name="Примечание 9 3 11" xfId="46753" xr:uid="{00000000-0005-0000-0000-00007CDF0000}"/>
    <cellStyle name="Примечание 9 3 12" xfId="46754" xr:uid="{00000000-0005-0000-0000-00007DDF0000}"/>
    <cellStyle name="Примечание 9 3 2" xfId="15739" xr:uid="{00000000-0005-0000-0000-00007EDF0000}"/>
    <cellStyle name="Примечание 9 3 2 2" xfId="46755" xr:uid="{00000000-0005-0000-0000-00007FDF0000}"/>
    <cellStyle name="Примечание 9 3 2 3" xfId="46756" xr:uid="{00000000-0005-0000-0000-000080DF0000}"/>
    <cellStyle name="Примечание 9 3 2 4" xfId="46757" xr:uid="{00000000-0005-0000-0000-000081DF0000}"/>
    <cellStyle name="Примечание 9 3 3" xfId="46758" xr:uid="{00000000-0005-0000-0000-000082DF0000}"/>
    <cellStyle name="Примечание 9 3 3 2" xfId="46759" xr:uid="{00000000-0005-0000-0000-000083DF0000}"/>
    <cellStyle name="Примечание 9 3 3 3" xfId="46760" xr:uid="{00000000-0005-0000-0000-000084DF0000}"/>
    <cellStyle name="Примечание 9 3 4" xfId="46761" xr:uid="{00000000-0005-0000-0000-000085DF0000}"/>
    <cellStyle name="Примечание 9 3 4 2" xfId="46762" xr:uid="{00000000-0005-0000-0000-000086DF0000}"/>
    <cellStyle name="Примечание 9 3 4 3" xfId="46763" xr:uid="{00000000-0005-0000-0000-000087DF0000}"/>
    <cellStyle name="Примечание 9 3 5" xfId="46764" xr:uid="{00000000-0005-0000-0000-000088DF0000}"/>
    <cellStyle name="Примечание 9 3 5 2" xfId="46765" xr:uid="{00000000-0005-0000-0000-000089DF0000}"/>
    <cellStyle name="Примечание 9 3 5 3" xfId="46766" xr:uid="{00000000-0005-0000-0000-00008ADF0000}"/>
    <cellStyle name="Примечание 9 3 6" xfId="46767" xr:uid="{00000000-0005-0000-0000-00008BDF0000}"/>
    <cellStyle name="Примечание 9 3 6 2" xfId="46768" xr:uid="{00000000-0005-0000-0000-00008CDF0000}"/>
    <cellStyle name="Примечание 9 3 6 3" xfId="46769" xr:uid="{00000000-0005-0000-0000-00008DDF0000}"/>
    <cellStyle name="Примечание 9 3 7" xfId="46770" xr:uid="{00000000-0005-0000-0000-00008EDF0000}"/>
    <cellStyle name="Примечание 9 3 7 2" xfId="46771" xr:uid="{00000000-0005-0000-0000-00008FDF0000}"/>
    <cellStyle name="Примечание 9 3 7 3" xfId="46772" xr:uid="{00000000-0005-0000-0000-000090DF0000}"/>
    <cellStyle name="Примечание 9 3 8" xfId="46773" xr:uid="{00000000-0005-0000-0000-000091DF0000}"/>
    <cellStyle name="Примечание 9 3 8 2" xfId="46774" xr:uid="{00000000-0005-0000-0000-000092DF0000}"/>
    <cellStyle name="Примечание 9 3 8 3" xfId="46775" xr:uid="{00000000-0005-0000-0000-000093DF0000}"/>
    <cellStyle name="Примечание 9 3 9" xfId="46776" xr:uid="{00000000-0005-0000-0000-000094DF0000}"/>
    <cellStyle name="Примечание 9 3 9 2" xfId="46777" xr:uid="{00000000-0005-0000-0000-000095DF0000}"/>
    <cellStyle name="Примечание 9 3 9 3" xfId="46778" xr:uid="{00000000-0005-0000-0000-000096DF0000}"/>
    <cellStyle name="Примечание 9 4" xfId="46779" xr:uid="{00000000-0005-0000-0000-000097DF0000}"/>
    <cellStyle name="Примечание 9 4 10" xfId="46780" xr:uid="{00000000-0005-0000-0000-000098DF0000}"/>
    <cellStyle name="Примечание 9 4 2" xfId="46781" xr:uid="{00000000-0005-0000-0000-000099DF0000}"/>
    <cellStyle name="Примечание 9 4 2 2" xfId="46782" xr:uid="{00000000-0005-0000-0000-00009ADF0000}"/>
    <cellStyle name="Примечание 9 4 2 3" xfId="46783" xr:uid="{00000000-0005-0000-0000-00009BDF0000}"/>
    <cellStyle name="Примечание 9 4 3" xfId="46784" xr:uid="{00000000-0005-0000-0000-00009CDF0000}"/>
    <cellStyle name="Примечание 9 4 3 2" xfId="46785" xr:uid="{00000000-0005-0000-0000-00009DDF0000}"/>
    <cellStyle name="Примечание 9 4 3 3" xfId="46786" xr:uid="{00000000-0005-0000-0000-00009EDF0000}"/>
    <cellStyle name="Примечание 9 4 4" xfId="46787" xr:uid="{00000000-0005-0000-0000-00009FDF0000}"/>
    <cellStyle name="Примечание 9 4 4 2" xfId="46788" xr:uid="{00000000-0005-0000-0000-0000A0DF0000}"/>
    <cellStyle name="Примечание 9 4 4 3" xfId="46789" xr:uid="{00000000-0005-0000-0000-0000A1DF0000}"/>
    <cellStyle name="Примечание 9 4 5" xfId="46790" xr:uid="{00000000-0005-0000-0000-0000A2DF0000}"/>
    <cellStyle name="Примечание 9 4 5 2" xfId="46791" xr:uid="{00000000-0005-0000-0000-0000A3DF0000}"/>
    <cellStyle name="Примечание 9 4 5 3" xfId="46792" xr:uid="{00000000-0005-0000-0000-0000A4DF0000}"/>
    <cellStyle name="Примечание 9 4 6" xfId="46793" xr:uid="{00000000-0005-0000-0000-0000A5DF0000}"/>
    <cellStyle name="Примечание 9 4 6 2" xfId="46794" xr:uid="{00000000-0005-0000-0000-0000A6DF0000}"/>
    <cellStyle name="Примечание 9 4 6 3" xfId="46795" xr:uid="{00000000-0005-0000-0000-0000A7DF0000}"/>
    <cellStyle name="Примечание 9 4 7" xfId="46796" xr:uid="{00000000-0005-0000-0000-0000A8DF0000}"/>
    <cellStyle name="Примечание 9 4 7 2" xfId="46797" xr:uid="{00000000-0005-0000-0000-0000A9DF0000}"/>
    <cellStyle name="Примечание 9 4 7 3" xfId="46798" xr:uid="{00000000-0005-0000-0000-0000AADF0000}"/>
    <cellStyle name="Примечание 9 4 8" xfId="46799" xr:uid="{00000000-0005-0000-0000-0000ABDF0000}"/>
    <cellStyle name="Примечание 9 4 8 2" xfId="46800" xr:uid="{00000000-0005-0000-0000-0000ACDF0000}"/>
    <cellStyle name="Примечание 9 4 8 3" xfId="46801" xr:uid="{00000000-0005-0000-0000-0000ADDF0000}"/>
    <cellStyle name="Примечание 9 4 9" xfId="46802" xr:uid="{00000000-0005-0000-0000-0000AEDF0000}"/>
    <cellStyle name="Примечание 9 4 9 2" xfId="46803" xr:uid="{00000000-0005-0000-0000-0000AFDF0000}"/>
    <cellStyle name="Примечание 9 4 9 3" xfId="46804" xr:uid="{00000000-0005-0000-0000-0000B0DF0000}"/>
    <cellStyle name="Примечание 9 5" xfId="46805" xr:uid="{00000000-0005-0000-0000-0000B1DF0000}"/>
    <cellStyle name="Примечание 9 5 10" xfId="46806" xr:uid="{00000000-0005-0000-0000-0000B2DF0000}"/>
    <cellStyle name="Примечание 9 5 2" xfId="46807" xr:uid="{00000000-0005-0000-0000-0000B3DF0000}"/>
    <cellStyle name="Примечание 9 5 2 2" xfId="46808" xr:uid="{00000000-0005-0000-0000-0000B4DF0000}"/>
    <cellStyle name="Примечание 9 5 2 3" xfId="46809" xr:uid="{00000000-0005-0000-0000-0000B5DF0000}"/>
    <cellStyle name="Примечание 9 5 3" xfId="46810" xr:uid="{00000000-0005-0000-0000-0000B6DF0000}"/>
    <cellStyle name="Примечание 9 5 3 2" xfId="46811" xr:uid="{00000000-0005-0000-0000-0000B7DF0000}"/>
    <cellStyle name="Примечание 9 5 3 3" xfId="46812" xr:uid="{00000000-0005-0000-0000-0000B8DF0000}"/>
    <cellStyle name="Примечание 9 5 4" xfId="46813" xr:uid="{00000000-0005-0000-0000-0000B9DF0000}"/>
    <cellStyle name="Примечание 9 5 4 2" xfId="46814" xr:uid="{00000000-0005-0000-0000-0000BADF0000}"/>
    <cellStyle name="Примечание 9 5 4 3" xfId="46815" xr:uid="{00000000-0005-0000-0000-0000BBDF0000}"/>
    <cellStyle name="Примечание 9 5 5" xfId="46816" xr:uid="{00000000-0005-0000-0000-0000BCDF0000}"/>
    <cellStyle name="Примечание 9 5 5 2" xfId="46817" xr:uid="{00000000-0005-0000-0000-0000BDDF0000}"/>
    <cellStyle name="Примечание 9 5 5 3" xfId="46818" xr:uid="{00000000-0005-0000-0000-0000BEDF0000}"/>
    <cellStyle name="Примечание 9 5 6" xfId="46819" xr:uid="{00000000-0005-0000-0000-0000BFDF0000}"/>
    <cellStyle name="Примечание 9 5 6 2" xfId="46820" xr:uid="{00000000-0005-0000-0000-0000C0DF0000}"/>
    <cellStyle name="Примечание 9 5 6 3" xfId="46821" xr:uid="{00000000-0005-0000-0000-0000C1DF0000}"/>
    <cellStyle name="Примечание 9 5 7" xfId="46822" xr:uid="{00000000-0005-0000-0000-0000C2DF0000}"/>
    <cellStyle name="Примечание 9 5 7 2" xfId="46823" xr:uid="{00000000-0005-0000-0000-0000C3DF0000}"/>
    <cellStyle name="Примечание 9 5 7 3" xfId="46824" xr:uid="{00000000-0005-0000-0000-0000C4DF0000}"/>
    <cellStyle name="Примечание 9 5 8" xfId="46825" xr:uid="{00000000-0005-0000-0000-0000C5DF0000}"/>
    <cellStyle name="Примечание 9 5 8 2" xfId="46826" xr:uid="{00000000-0005-0000-0000-0000C6DF0000}"/>
    <cellStyle name="Примечание 9 5 8 3" xfId="46827" xr:uid="{00000000-0005-0000-0000-0000C7DF0000}"/>
    <cellStyle name="Примечание 9 5 9" xfId="46828" xr:uid="{00000000-0005-0000-0000-0000C8DF0000}"/>
    <cellStyle name="Примечание 9 5 9 2" xfId="46829" xr:uid="{00000000-0005-0000-0000-0000C9DF0000}"/>
    <cellStyle name="Примечание 9 5 9 3" xfId="46830" xr:uid="{00000000-0005-0000-0000-0000CADF0000}"/>
    <cellStyle name="Примечание 9 6" xfId="46831" xr:uid="{00000000-0005-0000-0000-0000CBDF0000}"/>
    <cellStyle name="Примечание 9 6 10" xfId="46832" xr:uid="{00000000-0005-0000-0000-0000CCDF0000}"/>
    <cellStyle name="Примечание 9 6 2" xfId="46833" xr:uid="{00000000-0005-0000-0000-0000CDDF0000}"/>
    <cellStyle name="Примечание 9 6 2 2" xfId="46834" xr:uid="{00000000-0005-0000-0000-0000CEDF0000}"/>
    <cellStyle name="Примечание 9 6 2 3" xfId="46835" xr:uid="{00000000-0005-0000-0000-0000CFDF0000}"/>
    <cellStyle name="Примечание 9 6 3" xfId="46836" xr:uid="{00000000-0005-0000-0000-0000D0DF0000}"/>
    <cellStyle name="Примечание 9 6 3 2" xfId="46837" xr:uid="{00000000-0005-0000-0000-0000D1DF0000}"/>
    <cellStyle name="Примечание 9 6 3 3" xfId="46838" xr:uid="{00000000-0005-0000-0000-0000D2DF0000}"/>
    <cellStyle name="Примечание 9 6 4" xfId="46839" xr:uid="{00000000-0005-0000-0000-0000D3DF0000}"/>
    <cellStyle name="Примечание 9 6 4 2" xfId="46840" xr:uid="{00000000-0005-0000-0000-0000D4DF0000}"/>
    <cellStyle name="Примечание 9 6 4 3" xfId="46841" xr:uid="{00000000-0005-0000-0000-0000D5DF0000}"/>
    <cellStyle name="Примечание 9 6 5" xfId="46842" xr:uid="{00000000-0005-0000-0000-0000D6DF0000}"/>
    <cellStyle name="Примечание 9 6 5 2" xfId="46843" xr:uid="{00000000-0005-0000-0000-0000D7DF0000}"/>
    <cellStyle name="Примечание 9 6 5 3" xfId="46844" xr:uid="{00000000-0005-0000-0000-0000D8DF0000}"/>
    <cellStyle name="Примечание 9 6 6" xfId="46845" xr:uid="{00000000-0005-0000-0000-0000D9DF0000}"/>
    <cellStyle name="Примечание 9 6 6 2" xfId="46846" xr:uid="{00000000-0005-0000-0000-0000DADF0000}"/>
    <cellStyle name="Примечание 9 6 6 3" xfId="46847" xr:uid="{00000000-0005-0000-0000-0000DBDF0000}"/>
    <cellStyle name="Примечание 9 6 7" xfId="46848" xr:uid="{00000000-0005-0000-0000-0000DCDF0000}"/>
    <cellStyle name="Примечание 9 6 7 2" xfId="46849" xr:uid="{00000000-0005-0000-0000-0000DDDF0000}"/>
    <cellStyle name="Примечание 9 6 7 3" xfId="46850" xr:uid="{00000000-0005-0000-0000-0000DEDF0000}"/>
    <cellStyle name="Примечание 9 6 8" xfId="46851" xr:uid="{00000000-0005-0000-0000-0000DFDF0000}"/>
    <cellStyle name="Примечание 9 6 8 2" xfId="46852" xr:uid="{00000000-0005-0000-0000-0000E0DF0000}"/>
    <cellStyle name="Примечание 9 6 8 3" xfId="46853" xr:uid="{00000000-0005-0000-0000-0000E1DF0000}"/>
    <cellStyle name="Примечание 9 6 9" xfId="46854" xr:uid="{00000000-0005-0000-0000-0000E2DF0000}"/>
    <cellStyle name="Примечание 9 6 9 2" xfId="46855" xr:uid="{00000000-0005-0000-0000-0000E3DF0000}"/>
    <cellStyle name="Примечание 9 6 9 3" xfId="46856" xr:uid="{00000000-0005-0000-0000-0000E4DF0000}"/>
    <cellStyle name="Примечание 9 7" xfId="46857" xr:uid="{00000000-0005-0000-0000-0000E5DF0000}"/>
    <cellStyle name="Примечание 9 7 2" xfId="46858" xr:uid="{00000000-0005-0000-0000-0000E6DF0000}"/>
    <cellStyle name="Примечание 9 7 3" xfId="46859" xr:uid="{00000000-0005-0000-0000-0000E7DF0000}"/>
    <cellStyle name="Примечание 9 8" xfId="46860" xr:uid="{00000000-0005-0000-0000-0000E8DF0000}"/>
    <cellStyle name="Примечание 9 8 2" xfId="46861" xr:uid="{00000000-0005-0000-0000-0000E9DF0000}"/>
    <cellStyle name="Примечание 9 8 3" xfId="46862" xr:uid="{00000000-0005-0000-0000-0000EADF0000}"/>
    <cellStyle name="Примечание 9 9" xfId="46863" xr:uid="{00000000-0005-0000-0000-0000EBDF0000}"/>
    <cellStyle name="Примечание 9 9 2" xfId="46864" xr:uid="{00000000-0005-0000-0000-0000ECDF0000}"/>
    <cellStyle name="Примечание 9 9 3" xfId="46865" xr:uid="{00000000-0005-0000-0000-0000EDDF0000}"/>
    <cellStyle name="Примечание 9_2012" xfId="15740" xr:uid="{00000000-0005-0000-0000-0000EEDF0000}"/>
    <cellStyle name="Примечание 90" xfId="15741" xr:uid="{00000000-0005-0000-0000-0000EFDF0000}"/>
    <cellStyle name="Примечание 91" xfId="15742" xr:uid="{00000000-0005-0000-0000-0000F0DF0000}"/>
    <cellStyle name="Примечание 92" xfId="15743" xr:uid="{00000000-0005-0000-0000-0000F1DF0000}"/>
    <cellStyle name="Примечание 93" xfId="15744" xr:uid="{00000000-0005-0000-0000-0000F2DF0000}"/>
    <cellStyle name="Примечание 94" xfId="15745" xr:uid="{00000000-0005-0000-0000-0000F3DF0000}"/>
    <cellStyle name="Примечание 95" xfId="15746" xr:uid="{00000000-0005-0000-0000-0000F4DF0000}"/>
    <cellStyle name="Примечание 96" xfId="15747" xr:uid="{00000000-0005-0000-0000-0000F5DF0000}"/>
    <cellStyle name="Примечание 97" xfId="15748" xr:uid="{00000000-0005-0000-0000-0000F6DF0000}"/>
    <cellStyle name="Примечание 98" xfId="15749" xr:uid="{00000000-0005-0000-0000-0000F7DF0000}"/>
    <cellStyle name="Примечание 99" xfId="15750" xr:uid="{00000000-0005-0000-0000-0000F8DF0000}"/>
    <cellStyle name="Продукт" xfId="15751" xr:uid="{00000000-0005-0000-0000-0000F9DF0000}"/>
    <cellStyle name="Продукт 2" xfId="15752" xr:uid="{00000000-0005-0000-0000-0000FADF0000}"/>
    <cellStyle name="Продукт 3" xfId="46866" xr:uid="{00000000-0005-0000-0000-0000FBDF0000}"/>
    <cellStyle name="Процентный 10" xfId="15753" xr:uid="{00000000-0005-0000-0000-0000FCDF0000}"/>
    <cellStyle name="Процентный 10 10" xfId="15754" xr:uid="{00000000-0005-0000-0000-0000FDDF0000}"/>
    <cellStyle name="Процентный 10 10 2" xfId="46867" xr:uid="{00000000-0005-0000-0000-0000FEDF0000}"/>
    <cellStyle name="Процентный 10 2" xfId="15755" xr:uid="{00000000-0005-0000-0000-0000FFDF0000}"/>
    <cellStyle name="Процентный 10 2 2" xfId="46868" xr:uid="{00000000-0005-0000-0000-000000E00000}"/>
    <cellStyle name="Процентный 10 3" xfId="15756" xr:uid="{00000000-0005-0000-0000-000001E00000}"/>
    <cellStyle name="Процентный 10 4" xfId="46869" xr:uid="{00000000-0005-0000-0000-000002E00000}"/>
    <cellStyle name="Процентный 10_Лист1" xfId="60737" xr:uid="{00000000-0005-0000-0000-000003E00000}"/>
    <cellStyle name="Процентный 11" xfId="15757" xr:uid="{00000000-0005-0000-0000-000004E00000}"/>
    <cellStyle name="Процентный 11 2" xfId="15758" xr:uid="{00000000-0005-0000-0000-000005E00000}"/>
    <cellStyle name="Процентный 11 2 2" xfId="15759" xr:uid="{00000000-0005-0000-0000-000006E00000}"/>
    <cellStyle name="Процентный 11 2 3" xfId="15760" xr:uid="{00000000-0005-0000-0000-000007E00000}"/>
    <cellStyle name="Процентный 11 3" xfId="15761" xr:uid="{00000000-0005-0000-0000-000008E00000}"/>
    <cellStyle name="Процентный 11 3 2" xfId="60738" xr:uid="{00000000-0005-0000-0000-000009E00000}"/>
    <cellStyle name="Процентный 11 4" xfId="15762" xr:uid="{00000000-0005-0000-0000-00000AE00000}"/>
    <cellStyle name="Процентный 11 5" xfId="15763" xr:uid="{00000000-0005-0000-0000-00000BE00000}"/>
    <cellStyle name="Процентный 11 6" xfId="46870" xr:uid="{00000000-0005-0000-0000-00000CE00000}"/>
    <cellStyle name="Процентный 11 7" xfId="46871" xr:uid="{00000000-0005-0000-0000-00000DE00000}"/>
    <cellStyle name="Процентный 11 8" xfId="48545" xr:uid="{00000000-0005-0000-0000-00000EE00000}"/>
    <cellStyle name="Процентный 12" xfId="15764" xr:uid="{00000000-0005-0000-0000-00000FE00000}"/>
    <cellStyle name="Процентный 12 2" xfId="46872" xr:uid="{00000000-0005-0000-0000-000010E00000}"/>
    <cellStyle name="Процентный 12 3" xfId="46873" xr:uid="{00000000-0005-0000-0000-000011E00000}"/>
    <cellStyle name="Процентный 13" xfId="15765" xr:uid="{00000000-0005-0000-0000-000012E00000}"/>
    <cellStyle name="Процентный 13 2" xfId="46874" xr:uid="{00000000-0005-0000-0000-000013E00000}"/>
    <cellStyle name="Процентный 13 3" xfId="46875" xr:uid="{00000000-0005-0000-0000-000014E00000}"/>
    <cellStyle name="Процентный 14" xfId="15766" xr:uid="{00000000-0005-0000-0000-000015E00000}"/>
    <cellStyle name="Процентный 14 2" xfId="46876" xr:uid="{00000000-0005-0000-0000-000016E00000}"/>
    <cellStyle name="Процентный 15" xfId="46877" xr:uid="{00000000-0005-0000-0000-000017E00000}"/>
    <cellStyle name="Процентный 15 2" xfId="46878" xr:uid="{00000000-0005-0000-0000-000018E00000}"/>
    <cellStyle name="Процентный 15 3" xfId="46879" xr:uid="{00000000-0005-0000-0000-000019E00000}"/>
    <cellStyle name="Процентный 16" xfId="60739" xr:uid="{00000000-0005-0000-0000-00001AE00000}"/>
    <cellStyle name="Процентный 16 2" xfId="60740" xr:uid="{00000000-0005-0000-0000-00001BE00000}"/>
    <cellStyle name="Процентный 17" xfId="60741" xr:uid="{00000000-0005-0000-0000-00001CE00000}"/>
    <cellStyle name="Процентный 2" xfId="15767" xr:uid="{00000000-0005-0000-0000-00001DE00000}"/>
    <cellStyle name="Процентный 2 10" xfId="15768" xr:uid="{00000000-0005-0000-0000-00001EE00000}"/>
    <cellStyle name="Процентный 2 10 2" xfId="15769" xr:uid="{00000000-0005-0000-0000-00001FE00000}"/>
    <cellStyle name="Процентный 2 10 3" xfId="46880" xr:uid="{00000000-0005-0000-0000-000020E00000}"/>
    <cellStyle name="Процентный 2 11" xfId="15770" xr:uid="{00000000-0005-0000-0000-000021E00000}"/>
    <cellStyle name="Процентный 2 12" xfId="15771" xr:uid="{00000000-0005-0000-0000-000022E00000}"/>
    <cellStyle name="Процентный 2 13" xfId="46881" xr:uid="{00000000-0005-0000-0000-000023E00000}"/>
    <cellStyle name="Процентный 2 14" xfId="46882" xr:uid="{00000000-0005-0000-0000-000024E00000}"/>
    <cellStyle name="Процентный 2 2" xfId="15772" xr:uid="{00000000-0005-0000-0000-000025E00000}"/>
    <cellStyle name="Процентный 2 2 2" xfId="15773" xr:uid="{00000000-0005-0000-0000-000026E00000}"/>
    <cellStyle name="Процентный 2 2 2 2" xfId="15774" xr:uid="{00000000-0005-0000-0000-000027E00000}"/>
    <cellStyle name="Процентный 2 2 2 2 2" xfId="46883" xr:uid="{00000000-0005-0000-0000-000028E00000}"/>
    <cellStyle name="Процентный 2 2 2 2 3" xfId="46884" xr:uid="{00000000-0005-0000-0000-000029E00000}"/>
    <cellStyle name="Процентный 2 2 2 3" xfId="15775" xr:uid="{00000000-0005-0000-0000-00002AE00000}"/>
    <cellStyle name="Процентный 2 2 2 4" xfId="15776" xr:uid="{00000000-0005-0000-0000-00002BE00000}"/>
    <cellStyle name="Процентный 2 2 2 5" xfId="46885" xr:uid="{00000000-0005-0000-0000-00002CE00000}"/>
    <cellStyle name="Процентный 2 2 2_Лист1" xfId="60742" xr:uid="{00000000-0005-0000-0000-00002DE00000}"/>
    <cellStyle name="Процентный 2 2 3" xfId="15777" xr:uid="{00000000-0005-0000-0000-00002EE00000}"/>
    <cellStyle name="Процентный 2 2 3 2" xfId="15778" xr:uid="{00000000-0005-0000-0000-00002FE00000}"/>
    <cellStyle name="Процентный 2 2 3 3" xfId="46886" xr:uid="{00000000-0005-0000-0000-000030E00000}"/>
    <cellStyle name="Процентный 2 2 4" xfId="15779" xr:uid="{00000000-0005-0000-0000-000031E00000}"/>
    <cellStyle name="Процентный 2 2 4 2" xfId="46887" xr:uid="{00000000-0005-0000-0000-000032E00000}"/>
    <cellStyle name="Процентный 2 2 5" xfId="46888" xr:uid="{00000000-0005-0000-0000-000033E00000}"/>
    <cellStyle name="Процентный 2 2 6" xfId="46889" xr:uid="{00000000-0005-0000-0000-000034E00000}"/>
    <cellStyle name="Процентный 2 2_Лист1" xfId="60743" xr:uid="{00000000-0005-0000-0000-000035E00000}"/>
    <cellStyle name="Процентный 2 3" xfId="15780" xr:uid="{00000000-0005-0000-0000-000036E00000}"/>
    <cellStyle name="Процентный 2 3 2" xfId="15781" xr:uid="{00000000-0005-0000-0000-000037E00000}"/>
    <cellStyle name="Процентный 2 3 2 2" xfId="15782" xr:uid="{00000000-0005-0000-0000-000038E00000}"/>
    <cellStyle name="Процентный 2 3 2 3" xfId="15783" xr:uid="{00000000-0005-0000-0000-000039E00000}"/>
    <cellStyle name="Процентный 2 3 2 4" xfId="46890" xr:uid="{00000000-0005-0000-0000-00003AE00000}"/>
    <cellStyle name="Процентный 2 3 3" xfId="15784" xr:uid="{00000000-0005-0000-0000-00003BE00000}"/>
    <cellStyle name="Процентный 2 3 3 2" xfId="46891" xr:uid="{00000000-0005-0000-0000-00003CE00000}"/>
    <cellStyle name="Процентный 2 3 4" xfId="15785" xr:uid="{00000000-0005-0000-0000-00003DE00000}"/>
    <cellStyle name="Процентный 2 3 4 2" xfId="46892" xr:uid="{00000000-0005-0000-0000-00003EE00000}"/>
    <cellStyle name="Процентный 2 3 5" xfId="15786" xr:uid="{00000000-0005-0000-0000-00003FE00000}"/>
    <cellStyle name="Процентный 2 3 6" xfId="46893" xr:uid="{00000000-0005-0000-0000-000040E00000}"/>
    <cellStyle name="Процентный 2 3_Лист1" xfId="60744" xr:uid="{00000000-0005-0000-0000-000041E00000}"/>
    <cellStyle name="Процентный 2 4" xfId="15787" xr:uid="{00000000-0005-0000-0000-000042E00000}"/>
    <cellStyle name="Процентный 2 4 2" xfId="15788" xr:uid="{00000000-0005-0000-0000-000043E00000}"/>
    <cellStyle name="Процентный 2 4 2 2" xfId="46894" xr:uid="{00000000-0005-0000-0000-000044E00000}"/>
    <cellStyle name="Процентный 2 4 3" xfId="15789" xr:uid="{00000000-0005-0000-0000-000045E00000}"/>
    <cellStyle name="Процентный 2 4 4" xfId="46895" xr:uid="{00000000-0005-0000-0000-000046E00000}"/>
    <cellStyle name="Процентный 2 5" xfId="15790" xr:uid="{00000000-0005-0000-0000-000047E00000}"/>
    <cellStyle name="Процентный 2 5 2" xfId="15791" xr:uid="{00000000-0005-0000-0000-000048E00000}"/>
    <cellStyle name="Процентный 2 5 3" xfId="46896" xr:uid="{00000000-0005-0000-0000-000049E00000}"/>
    <cellStyle name="Процентный 2 6" xfId="15792" xr:uid="{00000000-0005-0000-0000-00004AE00000}"/>
    <cellStyle name="Процентный 2 6 2" xfId="15793" xr:uid="{00000000-0005-0000-0000-00004BE00000}"/>
    <cellStyle name="Процентный 2 6 3" xfId="46897" xr:uid="{00000000-0005-0000-0000-00004CE00000}"/>
    <cellStyle name="Процентный 2 7" xfId="15794" xr:uid="{00000000-0005-0000-0000-00004DE00000}"/>
    <cellStyle name="Процентный 2 7 10" xfId="46898" xr:uid="{00000000-0005-0000-0000-00004EE00000}"/>
    <cellStyle name="Процентный 2 7 10 2" xfId="60745" xr:uid="{00000000-0005-0000-0000-00004FE00000}"/>
    <cellStyle name="Процентный 2 7 11" xfId="46899" xr:uid="{00000000-0005-0000-0000-000050E00000}"/>
    <cellStyle name="Процентный 2 7 2" xfId="15795" xr:uid="{00000000-0005-0000-0000-000051E00000}"/>
    <cellStyle name="Процентный 2 7 2 2" xfId="46900" xr:uid="{00000000-0005-0000-0000-000052E00000}"/>
    <cellStyle name="Процентный 2 7 3" xfId="15796" xr:uid="{00000000-0005-0000-0000-000053E00000}"/>
    <cellStyle name="Процентный 2 7 3 2" xfId="15797" xr:uid="{00000000-0005-0000-0000-000054E00000}"/>
    <cellStyle name="Процентный 2 7 3 2 2" xfId="15798" xr:uid="{00000000-0005-0000-0000-000055E00000}"/>
    <cellStyle name="Процентный 2 7 3 2 2 2" xfId="60746" xr:uid="{00000000-0005-0000-0000-000056E00000}"/>
    <cellStyle name="Процентный 2 7 3 2 2 2 2" xfId="60747" xr:uid="{00000000-0005-0000-0000-000057E00000}"/>
    <cellStyle name="Процентный 2 7 3 2 2 3" xfId="60748" xr:uid="{00000000-0005-0000-0000-000058E00000}"/>
    <cellStyle name="Процентный 2 7 3 2 3" xfId="15799" xr:uid="{00000000-0005-0000-0000-000059E00000}"/>
    <cellStyle name="Процентный 2 7 3 2 3 2" xfId="60749" xr:uid="{00000000-0005-0000-0000-00005AE00000}"/>
    <cellStyle name="Процентный 2 7 3 2 4" xfId="60750" xr:uid="{00000000-0005-0000-0000-00005BE00000}"/>
    <cellStyle name="Процентный 2 7 3 2_НВВ РСК 2019 (II пол) МАКС" xfId="60751" xr:uid="{00000000-0005-0000-0000-00005CE00000}"/>
    <cellStyle name="Процентный 2 7 3 3" xfId="15800" xr:uid="{00000000-0005-0000-0000-00005DE00000}"/>
    <cellStyle name="Процентный 2 7 3 3 2" xfId="15801" xr:uid="{00000000-0005-0000-0000-00005EE00000}"/>
    <cellStyle name="Процентный 2 7 3 3 2 2" xfId="60752" xr:uid="{00000000-0005-0000-0000-00005FE00000}"/>
    <cellStyle name="Процентный 2 7 3 3 3" xfId="15802" xr:uid="{00000000-0005-0000-0000-000060E00000}"/>
    <cellStyle name="Процентный 2 7 3 3 3 2" xfId="60753" xr:uid="{00000000-0005-0000-0000-000061E00000}"/>
    <cellStyle name="Процентный 2 7 3 3 4" xfId="60754" xr:uid="{00000000-0005-0000-0000-000062E00000}"/>
    <cellStyle name="Процентный 2 7 3 4" xfId="15803" xr:uid="{00000000-0005-0000-0000-000063E00000}"/>
    <cellStyle name="Процентный 2 7 3 4 2" xfId="60755" xr:uid="{00000000-0005-0000-0000-000064E00000}"/>
    <cellStyle name="Процентный 2 7 3 5" xfId="15804" xr:uid="{00000000-0005-0000-0000-000065E00000}"/>
    <cellStyle name="Процентный 2 7 3 5 2" xfId="60756" xr:uid="{00000000-0005-0000-0000-000066E00000}"/>
    <cellStyle name="Процентный 2 7 3 6" xfId="15805" xr:uid="{00000000-0005-0000-0000-000067E00000}"/>
    <cellStyle name="Процентный 2 7 3 6 2" xfId="60757" xr:uid="{00000000-0005-0000-0000-000068E00000}"/>
    <cellStyle name="Процентный 2 7 3 7" xfId="46901" xr:uid="{00000000-0005-0000-0000-000069E00000}"/>
    <cellStyle name="Процентный 2 7 3 7 2" xfId="60758" xr:uid="{00000000-0005-0000-0000-00006AE00000}"/>
    <cellStyle name="Процентный 2 7 3 8" xfId="46902" xr:uid="{00000000-0005-0000-0000-00006BE00000}"/>
    <cellStyle name="Процентный 2 7 3 8 2" xfId="60759" xr:uid="{00000000-0005-0000-0000-00006CE00000}"/>
    <cellStyle name="Процентный 2 7 3 9" xfId="60760" xr:uid="{00000000-0005-0000-0000-00006DE00000}"/>
    <cellStyle name="Процентный 2 7 3_Лист1" xfId="60761" xr:uid="{00000000-0005-0000-0000-00006EE00000}"/>
    <cellStyle name="Процентный 2 7 4" xfId="15806" xr:uid="{00000000-0005-0000-0000-00006FE00000}"/>
    <cellStyle name="Процентный 2 7 4 2" xfId="60762" xr:uid="{00000000-0005-0000-0000-000070E00000}"/>
    <cellStyle name="Процентный 2 7 4 2 2" xfId="60763" xr:uid="{00000000-0005-0000-0000-000071E00000}"/>
    <cellStyle name="Процентный 2 7 4 2 2 2" xfId="60764" xr:uid="{00000000-0005-0000-0000-000072E00000}"/>
    <cellStyle name="Процентный 2 7 4 2 3" xfId="60765" xr:uid="{00000000-0005-0000-0000-000073E00000}"/>
    <cellStyle name="Процентный 2 7 4 3" xfId="60766" xr:uid="{00000000-0005-0000-0000-000074E00000}"/>
    <cellStyle name="Процентный 2 7 4 3 2" xfId="60767" xr:uid="{00000000-0005-0000-0000-000075E00000}"/>
    <cellStyle name="Процентный 2 7 4 4" xfId="60768" xr:uid="{00000000-0005-0000-0000-000076E00000}"/>
    <cellStyle name="Процентный 2 7 4_НВВ РСК 2019 (II пол) МАКС" xfId="60769" xr:uid="{00000000-0005-0000-0000-000077E00000}"/>
    <cellStyle name="Процентный 2 7 5" xfId="15807" xr:uid="{00000000-0005-0000-0000-000078E00000}"/>
    <cellStyle name="Процентный 2 7 5 2" xfId="15808" xr:uid="{00000000-0005-0000-0000-000079E00000}"/>
    <cellStyle name="Процентный 2 7 5 2 2" xfId="60770" xr:uid="{00000000-0005-0000-0000-00007AE00000}"/>
    <cellStyle name="Процентный 2 7 5 3" xfId="15809" xr:uid="{00000000-0005-0000-0000-00007BE00000}"/>
    <cellStyle name="Процентный 2 7 5 3 2" xfId="60771" xr:uid="{00000000-0005-0000-0000-00007CE00000}"/>
    <cellStyle name="Процентный 2 7 5 4" xfId="60772" xr:uid="{00000000-0005-0000-0000-00007DE00000}"/>
    <cellStyle name="Процентный 2 7 6" xfId="15810" xr:uid="{00000000-0005-0000-0000-00007EE00000}"/>
    <cellStyle name="Процентный 2 7 6 2" xfId="15811" xr:uid="{00000000-0005-0000-0000-00007FE00000}"/>
    <cellStyle name="Процентный 2 7 6 3" xfId="15812" xr:uid="{00000000-0005-0000-0000-000080E00000}"/>
    <cellStyle name="Процентный 2 7 7" xfId="15813" xr:uid="{00000000-0005-0000-0000-000081E00000}"/>
    <cellStyle name="Процентный 2 7 7 2" xfId="60773" xr:uid="{00000000-0005-0000-0000-000082E00000}"/>
    <cellStyle name="Процентный 2 7 8" xfId="15814" xr:uid="{00000000-0005-0000-0000-000083E00000}"/>
    <cellStyle name="Процентный 2 7 8 2" xfId="60774" xr:uid="{00000000-0005-0000-0000-000084E00000}"/>
    <cellStyle name="Процентный 2 7 9" xfId="15815" xr:uid="{00000000-0005-0000-0000-000085E00000}"/>
    <cellStyle name="Процентный 2 7 9 2" xfId="60775" xr:uid="{00000000-0005-0000-0000-000086E00000}"/>
    <cellStyle name="Процентный 2 7_Лист1" xfId="60776" xr:uid="{00000000-0005-0000-0000-000087E00000}"/>
    <cellStyle name="Процентный 2 8" xfId="15816" xr:uid="{00000000-0005-0000-0000-000088E00000}"/>
    <cellStyle name="Процентный 2 8 2" xfId="15817" xr:uid="{00000000-0005-0000-0000-000089E00000}"/>
    <cellStyle name="Процентный 2 8 3" xfId="46903" xr:uid="{00000000-0005-0000-0000-00008AE00000}"/>
    <cellStyle name="Процентный 2 9" xfId="15818" xr:uid="{00000000-0005-0000-0000-00008BE00000}"/>
    <cellStyle name="Процентный 2 9 2" xfId="15819" xr:uid="{00000000-0005-0000-0000-00008CE00000}"/>
    <cellStyle name="Процентный 2 9 3" xfId="46904" xr:uid="{00000000-0005-0000-0000-00008DE00000}"/>
    <cellStyle name="Процентный 2_Лист1" xfId="60777" xr:uid="{00000000-0005-0000-0000-00008EE00000}"/>
    <cellStyle name="Процентный 3" xfId="15820" xr:uid="{00000000-0005-0000-0000-00008FE00000}"/>
    <cellStyle name="Процентный 3 2" xfId="15821" xr:uid="{00000000-0005-0000-0000-000090E00000}"/>
    <cellStyle name="Процентный 3 2 2" xfId="15822" xr:uid="{00000000-0005-0000-0000-000091E00000}"/>
    <cellStyle name="Процентный 3 2 2 2" xfId="46905" xr:uid="{00000000-0005-0000-0000-000092E00000}"/>
    <cellStyle name="Процентный 3 2 3" xfId="46906" xr:uid="{00000000-0005-0000-0000-000093E00000}"/>
    <cellStyle name="Процентный 3 2_Лист1" xfId="60778" xr:uid="{00000000-0005-0000-0000-000094E00000}"/>
    <cellStyle name="Процентный 3 3" xfId="15823" xr:uid="{00000000-0005-0000-0000-000095E00000}"/>
    <cellStyle name="Процентный 3 3 2" xfId="15824" xr:uid="{00000000-0005-0000-0000-000096E00000}"/>
    <cellStyle name="Процентный 3 3 3" xfId="46907" xr:uid="{00000000-0005-0000-0000-000097E00000}"/>
    <cellStyle name="Процентный 3 4" xfId="15825" xr:uid="{00000000-0005-0000-0000-000098E00000}"/>
    <cellStyle name="Процентный 3 4 2" xfId="15826" xr:uid="{00000000-0005-0000-0000-000099E00000}"/>
    <cellStyle name="Процентный 3 4 3" xfId="46908" xr:uid="{00000000-0005-0000-0000-00009AE00000}"/>
    <cellStyle name="Процентный 3 5" xfId="15827" xr:uid="{00000000-0005-0000-0000-00009BE00000}"/>
    <cellStyle name="Процентный 3 5 2" xfId="46909" xr:uid="{00000000-0005-0000-0000-00009CE00000}"/>
    <cellStyle name="Процентный 3 5 3" xfId="46910" xr:uid="{00000000-0005-0000-0000-00009DE00000}"/>
    <cellStyle name="Процентный 3 5 4" xfId="46911" xr:uid="{00000000-0005-0000-0000-00009EE00000}"/>
    <cellStyle name="Процентный 3 5 5" xfId="46912" xr:uid="{00000000-0005-0000-0000-00009FE00000}"/>
    <cellStyle name="Процентный 3 5 6" xfId="46913" xr:uid="{00000000-0005-0000-0000-0000A0E00000}"/>
    <cellStyle name="Процентный 3 6" xfId="46914" xr:uid="{00000000-0005-0000-0000-0000A1E00000}"/>
    <cellStyle name="Процентный 3 6 2" xfId="46915" xr:uid="{00000000-0005-0000-0000-0000A2E00000}"/>
    <cellStyle name="Процентный 3 7" xfId="46916" xr:uid="{00000000-0005-0000-0000-0000A3E00000}"/>
    <cellStyle name="Процентный 3 8" xfId="46917" xr:uid="{00000000-0005-0000-0000-0000A4E00000}"/>
    <cellStyle name="Процентный 3_Лист1" xfId="60779" xr:uid="{00000000-0005-0000-0000-0000A5E00000}"/>
    <cellStyle name="Процентный 4" xfId="15828" xr:uid="{00000000-0005-0000-0000-0000A6E00000}"/>
    <cellStyle name="Процентный 4 2" xfId="15829" xr:uid="{00000000-0005-0000-0000-0000A7E00000}"/>
    <cellStyle name="Процентный 4 2 2" xfId="15830" xr:uid="{00000000-0005-0000-0000-0000A8E00000}"/>
    <cellStyle name="Процентный 4 2 2 2" xfId="46918" xr:uid="{00000000-0005-0000-0000-0000A9E00000}"/>
    <cellStyle name="Процентный 4 2 2 3" xfId="46919" xr:uid="{00000000-0005-0000-0000-0000AAE00000}"/>
    <cellStyle name="Процентный 4 2 3" xfId="15831" xr:uid="{00000000-0005-0000-0000-0000ABE00000}"/>
    <cellStyle name="Процентный 4 2 4" xfId="46920" xr:uid="{00000000-0005-0000-0000-0000ACE00000}"/>
    <cellStyle name="Процентный 4 2_Лист1" xfId="60780" xr:uid="{00000000-0005-0000-0000-0000ADE00000}"/>
    <cellStyle name="Процентный 4 3" xfId="15832" xr:uid="{00000000-0005-0000-0000-0000AEE00000}"/>
    <cellStyle name="Процентный 4 3 2" xfId="15833" xr:uid="{00000000-0005-0000-0000-0000AFE00000}"/>
    <cellStyle name="Процентный 4 3 2 2" xfId="46921" xr:uid="{00000000-0005-0000-0000-0000B0E00000}"/>
    <cellStyle name="Процентный 4 3 3" xfId="15834" xr:uid="{00000000-0005-0000-0000-0000B1E00000}"/>
    <cellStyle name="Процентный 4 3 4" xfId="46922" xr:uid="{00000000-0005-0000-0000-0000B2E00000}"/>
    <cellStyle name="Процентный 4 3_Лист1" xfId="60781" xr:uid="{00000000-0005-0000-0000-0000B3E00000}"/>
    <cellStyle name="Процентный 4 4" xfId="15835" xr:uid="{00000000-0005-0000-0000-0000B4E00000}"/>
    <cellStyle name="Процентный 4 4 10" xfId="46923" xr:uid="{00000000-0005-0000-0000-0000B5E00000}"/>
    <cellStyle name="Процентный 4 4 11" xfId="46924" xr:uid="{00000000-0005-0000-0000-0000B6E00000}"/>
    <cellStyle name="Процентный 4 4 2" xfId="15836" xr:uid="{00000000-0005-0000-0000-0000B7E00000}"/>
    <cellStyle name="Процентный 4 4 2 2" xfId="46925" xr:uid="{00000000-0005-0000-0000-0000B8E00000}"/>
    <cellStyle name="Процентный 4 4 3" xfId="15837" xr:uid="{00000000-0005-0000-0000-0000B9E00000}"/>
    <cellStyle name="Процентный 4 4 3 2" xfId="46926" xr:uid="{00000000-0005-0000-0000-0000BAE00000}"/>
    <cellStyle name="Процентный 4 4 4" xfId="15838" xr:uid="{00000000-0005-0000-0000-0000BBE00000}"/>
    <cellStyle name="Процентный 4 4 4 2" xfId="15839" xr:uid="{00000000-0005-0000-0000-0000BCE00000}"/>
    <cellStyle name="Процентный 4 4 4 2 2" xfId="15840" xr:uid="{00000000-0005-0000-0000-0000BDE00000}"/>
    <cellStyle name="Процентный 4 4 4 2 2 2" xfId="60782" xr:uid="{00000000-0005-0000-0000-0000BEE00000}"/>
    <cellStyle name="Процентный 4 4 4 2 2 2 2" xfId="60783" xr:uid="{00000000-0005-0000-0000-0000BFE00000}"/>
    <cellStyle name="Процентный 4 4 4 2 2 3" xfId="60784" xr:uid="{00000000-0005-0000-0000-0000C0E00000}"/>
    <cellStyle name="Процентный 4 4 4 2 3" xfId="15841" xr:uid="{00000000-0005-0000-0000-0000C1E00000}"/>
    <cellStyle name="Процентный 4 4 4 2 3 2" xfId="60785" xr:uid="{00000000-0005-0000-0000-0000C2E00000}"/>
    <cellStyle name="Процентный 4 4 4 2 4" xfId="60786" xr:uid="{00000000-0005-0000-0000-0000C3E00000}"/>
    <cellStyle name="Процентный 4 4 4 2_НВВ РСК 2019 (II пол) МАКС" xfId="60787" xr:uid="{00000000-0005-0000-0000-0000C4E00000}"/>
    <cellStyle name="Процентный 4 4 4 3" xfId="15842" xr:uid="{00000000-0005-0000-0000-0000C5E00000}"/>
    <cellStyle name="Процентный 4 4 4 3 2" xfId="15843" xr:uid="{00000000-0005-0000-0000-0000C6E00000}"/>
    <cellStyle name="Процентный 4 4 4 3 2 2" xfId="60788" xr:uid="{00000000-0005-0000-0000-0000C7E00000}"/>
    <cellStyle name="Процентный 4 4 4 3 3" xfId="15844" xr:uid="{00000000-0005-0000-0000-0000C8E00000}"/>
    <cellStyle name="Процентный 4 4 4 3 3 2" xfId="60789" xr:uid="{00000000-0005-0000-0000-0000C9E00000}"/>
    <cellStyle name="Процентный 4 4 4 3 4" xfId="60790" xr:uid="{00000000-0005-0000-0000-0000CAE00000}"/>
    <cellStyle name="Процентный 4 4 4 4" xfId="15845" xr:uid="{00000000-0005-0000-0000-0000CBE00000}"/>
    <cellStyle name="Процентный 4 4 4 4 2" xfId="60791" xr:uid="{00000000-0005-0000-0000-0000CCE00000}"/>
    <cellStyle name="Процентный 4 4 4 5" xfId="15846" xr:uid="{00000000-0005-0000-0000-0000CDE00000}"/>
    <cellStyle name="Процентный 4 4 4 5 2" xfId="60792" xr:uid="{00000000-0005-0000-0000-0000CEE00000}"/>
    <cellStyle name="Процентный 4 4 4 6" xfId="15847" xr:uid="{00000000-0005-0000-0000-0000CFE00000}"/>
    <cellStyle name="Процентный 4 4 4 6 2" xfId="60793" xr:uid="{00000000-0005-0000-0000-0000D0E00000}"/>
    <cellStyle name="Процентный 4 4 4 7" xfId="46927" xr:uid="{00000000-0005-0000-0000-0000D1E00000}"/>
    <cellStyle name="Процентный 4 4 4 7 2" xfId="60794" xr:uid="{00000000-0005-0000-0000-0000D2E00000}"/>
    <cellStyle name="Процентный 4 4 4 8" xfId="46928" xr:uid="{00000000-0005-0000-0000-0000D3E00000}"/>
    <cellStyle name="Процентный 4 4 4 8 2" xfId="60795" xr:uid="{00000000-0005-0000-0000-0000D4E00000}"/>
    <cellStyle name="Процентный 4 4 4 9" xfId="60796" xr:uid="{00000000-0005-0000-0000-0000D5E00000}"/>
    <cellStyle name="Процентный 4 4 4_Лист1" xfId="60797" xr:uid="{00000000-0005-0000-0000-0000D6E00000}"/>
    <cellStyle name="Процентный 4 4 5" xfId="15848" xr:uid="{00000000-0005-0000-0000-0000D7E00000}"/>
    <cellStyle name="Процентный 4 4 5 2" xfId="15849" xr:uid="{00000000-0005-0000-0000-0000D8E00000}"/>
    <cellStyle name="Процентный 4 4 5 3" xfId="15850" xr:uid="{00000000-0005-0000-0000-0000D9E00000}"/>
    <cellStyle name="Процентный 4 4 5 4" xfId="46929" xr:uid="{00000000-0005-0000-0000-0000DAE00000}"/>
    <cellStyle name="Процентный 4 4 5 5" xfId="46930" xr:uid="{00000000-0005-0000-0000-0000DBE00000}"/>
    <cellStyle name="Процентный 4 4 6" xfId="15851" xr:uid="{00000000-0005-0000-0000-0000DCE00000}"/>
    <cellStyle name="Процентный 4 4 6 2" xfId="15852" xr:uid="{00000000-0005-0000-0000-0000DDE00000}"/>
    <cellStyle name="Процентный 4 4 6 3" xfId="15853" xr:uid="{00000000-0005-0000-0000-0000DEE00000}"/>
    <cellStyle name="Процентный 4 4 7" xfId="15854" xr:uid="{00000000-0005-0000-0000-0000DFE00000}"/>
    <cellStyle name="Процентный 4 4 7 2" xfId="60798" xr:uid="{00000000-0005-0000-0000-0000E0E00000}"/>
    <cellStyle name="Процентный 4 4 8" xfId="15855" xr:uid="{00000000-0005-0000-0000-0000E1E00000}"/>
    <cellStyle name="Процентный 4 4 9" xfId="15856" xr:uid="{00000000-0005-0000-0000-0000E2E00000}"/>
    <cellStyle name="Процентный 4 4_Лист1" xfId="60799" xr:uid="{00000000-0005-0000-0000-0000E3E00000}"/>
    <cellStyle name="Процентный 4 5" xfId="15857" xr:uid="{00000000-0005-0000-0000-0000E4E00000}"/>
    <cellStyle name="Процентный 4 5 10" xfId="46931" xr:uid="{00000000-0005-0000-0000-0000E5E00000}"/>
    <cellStyle name="Процентный 4 5 10 2" xfId="60800" xr:uid="{00000000-0005-0000-0000-0000E6E00000}"/>
    <cellStyle name="Процентный 4 5 11" xfId="60801" xr:uid="{00000000-0005-0000-0000-0000E7E00000}"/>
    <cellStyle name="Процентный 4 5 2" xfId="15858" xr:uid="{00000000-0005-0000-0000-0000E8E00000}"/>
    <cellStyle name="Процентный 4 5 2 2" xfId="46932" xr:uid="{00000000-0005-0000-0000-0000E9E00000}"/>
    <cellStyle name="Процентный 4 5 3" xfId="15859" xr:uid="{00000000-0005-0000-0000-0000EAE00000}"/>
    <cellStyle name="Процентный 4 5 3 2" xfId="15860" xr:uid="{00000000-0005-0000-0000-0000EBE00000}"/>
    <cellStyle name="Процентный 4 5 3 2 2" xfId="15861" xr:uid="{00000000-0005-0000-0000-0000ECE00000}"/>
    <cellStyle name="Процентный 4 5 3 2 2 2" xfId="60802" xr:uid="{00000000-0005-0000-0000-0000EDE00000}"/>
    <cellStyle name="Процентный 4 5 3 2 2 2 2" xfId="60803" xr:uid="{00000000-0005-0000-0000-0000EEE00000}"/>
    <cellStyle name="Процентный 4 5 3 2 2 3" xfId="60804" xr:uid="{00000000-0005-0000-0000-0000EFE00000}"/>
    <cellStyle name="Процентный 4 5 3 2 3" xfId="15862" xr:uid="{00000000-0005-0000-0000-0000F0E00000}"/>
    <cellStyle name="Процентный 4 5 3 2 3 2" xfId="60805" xr:uid="{00000000-0005-0000-0000-0000F1E00000}"/>
    <cellStyle name="Процентный 4 5 3 2 4" xfId="60806" xr:uid="{00000000-0005-0000-0000-0000F2E00000}"/>
    <cellStyle name="Процентный 4 5 3 2_НВВ РСК 2019 (II пол) МАКС" xfId="60807" xr:uid="{00000000-0005-0000-0000-0000F3E00000}"/>
    <cellStyle name="Процентный 4 5 3 3" xfId="15863" xr:uid="{00000000-0005-0000-0000-0000F4E00000}"/>
    <cellStyle name="Процентный 4 5 3 3 2" xfId="15864" xr:uid="{00000000-0005-0000-0000-0000F5E00000}"/>
    <cellStyle name="Процентный 4 5 3 3 2 2" xfId="60808" xr:uid="{00000000-0005-0000-0000-0000F6E00000}"/>
    <cellStyle name="Процентный 4 5 3 3 3" xfId="15865" xr:uid="{00000000-0005-0000-0000-0000F7E00000}"/>
    <cellStyle name="Процентный 4 5 3 3 3 2" xfId="60809" xr:uid="{00000000-0005-0000-0000-0000F8E00000}"/>
    <cellStyle name="Процентный 4 5 3 3 4" xfId="60810" xr:uid="{00000000-0005-0000-0000-0000F9E00000}"/>
    <cellStyle name="Процентный 4 5 3 4" xfId="15866" xr:uid="{00000000-0005-0000-0000-0000FAE00000}"/>
    <cellStyle name="Процентный 4 5 3 4 2" xfId="60811" xr:uid="{00000000-0005-0000-0000-0000FBE00000}"/>
    <cellStyle name="Процентный 4 5 3 5" xfId="15867" xr:uid="{00000000-0005-0000-0000-0000FCE00000}"/>
    <cellStyle name="Процентный 4 5 3 5 2" xfId="60812" xr:uid="{00000000-0005-0000-0000-0000FDE00000}"/>
    <cellStyle name="Процентный 4 5 3 6" xfId="15868" xr:uid="{00000000-0005-0000-0000-0000FEE00000}"/>
    <cellStyle name="Процентный 4 5 3 6 2" xfId="60813" xr:uid="{00000000-0005-0000-0000-0000FFE00000}"/>
    <cellStyle name="Процентный 4 5 3 7" xfId="46933" xr:uid="{00000000-0005-0000-0000-000000E10000}"/>
    <cellStyle name="Процентный 4 5 3 7 2" xfId="60814" xr:uid="{00000000-0005-0000-0000-000001E10000}"/>
    <cellStyle name="Процентный 4 5 3 8" xfId="46934" xr:uid="{00000000-0005-0000-0000-000002E10000}"/>
    <cellStyle name="Процентный 4 5 3 8 2" xfId="60815" xr:uid="{00000000-0005-0000-0000-000003E10000}"/>
    <cellStyle name="Процентный 4 5 3 9" xfId="60816" xr:uid="{00000000-0005-0000-0000-000004E10000}"/>
    <cellStyle name="Процентный 4 5 3_Лист1" xfId="60817" xr:uid="{00000000-0005-0000-0000-000005E10000}"/>
    <cellStyle name="Процентный 4 5 4" xfId="15869" xr:uid="{00000000-0005-0000-0000-000006E10000}"/>
    <cellStyle name="Процентный 4 5 4 2" xfId="15870" xr:uid="{00000000-0005-0000-0000-000007E10000}"/>
    <cellStyle name="Процентный 4 5 4 2 2" xfId="60818" xr:uid="{00000000-0005-0000-0000-000008E10000}"/>
    <cellStyle name="Процентный 4 5 4 2 2 2" xfId="60819" xr:uid="{00000000-0005-0000-0000-000009E10000}"/>
    <cellStyle name="Процентный 4 5 4 2 3" xfId="60820" xr:uid="{00000000-0005-0000-0000-00000AE10000}"/>
    <cellStyle name="Процентный 4 5 4 3" xfId="15871" xr:uid="{00000000-0005-0000-0000-00000BE10000}"/>
    <cellStyle name="Процентный 4 5 4 3 2" xfId="60821" xr:uid="{00000000-0005-0000-0000-00000CE10000}"/>
    <cellStyle name="Процентный 4 5 4 4" xfId="60822" xr:uid="{00000000-0005-0000-0000-00000DE10000}"/>
    <cellStyle name="Процентный 4 5 4_НВВ РСК 2019 (II пол) МАКС" xfId="60823" xr:uid="{00000000-0005-0000-0000-00000EE10000}"/>
    <cellStyle name="Процентный 4 5 5" xfId="15872" xr:uid="{00000000-0005-0000-0000-00000FE10000}"/>
    <cellStyle name="Процентный 4 5 5 2" xfId="15873" xr:uid="{00000000-0005-0000-0000-000010E10000}"/>
    <cellStyle name="Процентный 4 5 5 2 2" xfId="60824" xr:uid="{00000000-0005-0000-0000-000011E10000}"/>
    <cellStyle name="Процентный 4 5 5 3" xfId="15874" xr:uid="{00000000-0005-0000-0000-000012E10000}"/>
    <cellStyle name="Процентный 4 5 5 3 2" xfId="60825" xr:uid="{00000000-0005-0000-0000-000013E10000}"/>
    <cellStyle name="Процентный 4 5 5 4" xfId="60826" xr:uid="{00000000-0005-0000-0000-000014E10000}"/>
    <cellStyle name="Процентный 4 5 6" xfId="15875" xr:uid="{00000000-0005-0000-0000-000015E10000}"/>
    <cellStyle name="Процентный 4 5 6 2" xfId="60827" xr:uid="{00000000-0005-0000-0000-000016E10000}"/>
    <cellStyle name="Процентный 4 5 7" xfId="15876" xr:uid="{00000000-0005-0000-0000-000017E10000}"/>
    <cellStyle name="Процентный 4 5 7 2" xfId="60828" xr:uid="{00000000-0005-0000-0000-000018E10000}"/>
    <cellStyle name="Процентный 4 5 8" xfId="15877" xr:uid="{00000000-0005-0000-0000-000019E10000}"/>
    <cellStyle name="Процентный 4 5 8 2" xfId="60829" xr:uid="{00000000-0005-0000-0000-00001AE10000}"/>
    <cellStyle name="Процентный 4 5 9" xfId="46935" xr:uid="{00000000-0005-0000-0000-00001BE10000}"/>
    <cellStyle name="Процентный 4 5 9 2" xfId="60830" xr:uid="{00000000-0005-0000-0000-00001CE10000}"/>
    <cellStyle name="Процентный 4 5_Лист1" xfId="60831" xr:uid="{00000000-0005-0000-0000-00001DE10000}"/>
    <cellStyle name="Процентный 4 6" xfId="15878" xr:uid="{00000000-0005-0000-0000-00001EE10000}"/>
    <cellStyle name="Процентный 4 6 2" xfId="46936" xr:uid="{00000000-0005-0000-0000-00001FE10000}"/>
    <cellStyle name="Процентный 4 6 3" xfId="46937" xr:uid="{00000000-0005-0000-0000-000020E10000}"/>
    <cellStyle name="Процентный 4 7" xfId="15879" xr:uid="{00000000-0005-0000-0000-000021E10000}"/>
    <cellStyle name="Процентный 4 7 2" xfId="15880" xr:uid="{00000000-0005-0000-0000-000022E10000}"/>
    <cellStyle name="Процентный 4 7 3" xfId="15881" xr:uid="{00000000-0005-0000-0000-000023E10000}"/>
    <cellStyle name="Процентный 4 7 4" xfId="46938" xr:uid="{00000000-0005-0000-0000-000024E10000}"/>
    <cellStyle name="Процентный 4 7 5" xfId="46939" xr:uid="{00000000-0005-0000-0000-000025E10000}"/>
    <cellStyle name="Процентный 4 8" xfId="46940" xr:uid="{00000000-0005-0000-0000-000026E10000}"/>
    <cellStyle name="Процентный 4 9" xfId="46941" xr:uid="{00000000-0005-0000-0000-000027E10000}"/>
    <cellStyle name="Процентный 4_Лист1" xfId="60832" xr:uid="{00000000-0005-0000-0000-000028E10000}"/>
    <cellStyle name="Процентный 5" xfId="15882" xr:uid="{00000000-0005-0000-0000-000029E10000}"/>
    <cellStyle name="Процентный 5 2" xfId="15883" xr:uid="{00000000-0005-0000-0000-00002AE10000}"/>
    <cellStyle name="Процентный 5 2 2" xfId="15884" xr:uid="{00000000-0005-0000-0000-00002BE10000}"/>
    <cellStyle name="Процентный 5 2 2 2" xfId="46942" xr:uid="{00000000-0005-0000-0000-00002CE10000}"/>
    <cellStyle name="Процентный 5 2 3" xfId="15885" xr:uid="{00000000-0005-0000-0000-00002DE10000}"/>
    <cellStyle name="Процентный 5 2 3 2" xfId="15886" xr:uid="{00000000-0005-0000-0000-00002EE10000}"/>
    <cellStyle name="Процентный 5 2 3 2 2" xfId="15887" xr:uid="{00000000-0005-0000-0000-00002FE10000}"/>
    <cellStyle name="Процентный 5 2 3 2 2 2" xfId="60833" xr:uid="{00000000-0005-0000-0000-000030E10000}"/>
    <cellStyle name="Процентный 5 2 3 2 2 2 2" xfId="60834" xr:uid="{00000000-0005-0000-0000-000031E10000}"/>
    <cellStyle name="Процентный 5 2 3 2 2 3" xfId="60835" xr:uid="{00000000-0005-0000-0000-000032E10000}"/>
    <cellStyle name="Процентный 5 2 3 2 3" xfId="15888" xr:uid="{00000000-0005-0000-0000-000033E10000}"/>
    <cellStyle name="Процентный 5 2 3 2 3 2" xfId="60836" xr:uid="{00000000-0005-0000-0000-000034E10000}"/>
    <cellStyle name="Процентный 5 2 3 2 4" xfId="60837" xr:uid="{00000000-0005-0000-0000-000035E10000}"/>
    <cellStyle name="Процентный 5 2 3 2_НВВ РСК 2019 (II пол) МАКС" xfId="60838" xr:uid="{00000000-0005-0000-0000-000036E10000}"/>
    <cellStyle name="Процентный 5 2 3 3" xfId="15889" xr:uid="{00000000-0005-0000-0000-000037E10000}"/>
    <cellStyle name="Процентный 5 2 3 3 2" xfId="15890" xr:uid="{00000000-0005-0000-0000-000038E10000}"/>
    <cellStyle name="Процентный 5 2 3 3 2 2" xfId="60839" xr:uid="{00000000-0005-0000-0000-000039E10000}"/>
    <cellStyle name="Процентный 5 2 3 3 3" xfId="15891" xr:uid="{00000000-0005-0000-0000-00003AE10000}"/>
    <cellStyle name="Процентный 5 2 3 3 3 2" xfId="60840" xr:uid="{00000000-0005-0000-0000-00003BE10000}"/>
    <cellStyle name="Процентный 5 2 3 3 4" xfId="60841" xr:uid="{00000000-0005-0000-0000-00003CE10000}"/>
    <cellStyle name="Процентный 5 2 3 4" xfId="15892" xr:uid="{00000000-0005-0000-0000-00003DE10000}"/>
    <cellStyle name="Процентный 5 2 3 4 2" xfId="60842" xr:uid="{00000000-0005-0000-0000-00003EE10000}"/>
    <cellStyle name="Процентный 5 2 3 5" xfId="15893" xr:uid="{00000000-0005-0000-0000-00003FE10000}"/>
    <cellStyle name="Процентный 5 2 3 5 2" xfId="60843" xr:uid="{00000000-0005-0000-0000-000040E10000}"/>
    <cellStyle name="Процентный 5 2 3 6" xfId="15894" xr:uid="{00000000-0005-0000-0000-000041E10000}"/>
    <cellStyle name="Процентный 5 2 3 6 2" xfId="60844" xr:uid="{00000000-0005-0000-0000-000042E10000}"/>
    <cellStyle name="Процентный 5 2 3 7" xfId="46943" xr:uid="{00000000-0005-0000-0000-000043E10000}"/>
    <cellStyle name="Процентный 5 2 3 7 2" xfId="60845" xr:uid="{00000000-0005-0000-0000-000044E10000}"/>
    <cellStyle name="Процентный 5 2 3 8" xfId="46944" xr:uid="{00000000-0005-0000-0000-000045E10000}"/>
    <cellStyle name="Процентный 5 2 3 8 2" xfId="60846" xr:uid="{00000000-0005-0000-0000-000046E10000}"/>
    <cellStyle name="Процентный 5 2 3 9" xfId="60847" xr:uid="{00000000-0005-0000-0000-000047E10000}"/>
    <cellStyle name="Процентный 5 2 3_Лист1" xfId="60848" xr:uid="{00000000-0005-0000-0000-000048E10000}"/>
    <cellStyle name="Процентный 5 2 4" xfId="15895" xr:uid="{00000000-0005-0000-0000-000049E10000}"/>
    <cellStyle name="Процентный 5 2 4 2" xfId="15896" xr:uid="{00000000-0005-0000-0000-00004AE10000}"/>
    <cellStyle name="Процентный 5 2 4 3" xfId="15897" xr:uid="{00000000-0005-0000-0000-00004BE10000}"/>
    <cellStyle name="Процентный 5 2 5" xfId="15898" xr:uid="{00000000-0005-0000-0000-00004CE10000}"/>
    <cellStyle name="Процентный 5 2 5 2" xfId="60849" xr:uid="{00000000-0005-0000-0000-00004DE10000}"/>
    <cellStyle name="Процентный 5 2 6" xfId="15899" xr:uid="{00000000-0005-0000-0000-00004EE10000}"/>
    <cellStyle name="Процентный 5 2 7" xfId="15900" xr:uid="{00000000-0005-0000-0000-00004FE10000}"/>
    <cellStyle name="Процентный 5 2 8" xfId="46945" xr:uid="{00000000-0005-0000-0000-000050E10000}"/>
    <cellStyle name="Процентный 5 2 9" xfId="46946" xr:uid="{00000000-0005-0000-0000-000051E10000}"/>
    <cellStyle name="Процентный 5 2_Лист1" xfId="60850" xr:uid="{00000000-0005-0000-0000-000052E10000}"/>
    <cellStyle name="Процентный 5 3" xfId="15901" xr:uid="{00000000-0005-0000-0000-000053E10000}"/>
    <cellStyle name="Процентный 5 3 2" xfId="15902" xr:uid="{00000000-0005-0000-0000-000054E10000}"/>
    <cellStyle name="Процентный 5 3 3" xfId="15903" xr:uid="{00000000-0005-0000-0000-000055E10000}"/>
    <cellStyle name="Процентный 5 3 4" xfId="46947" xr:uid="{00000000-0005-0000-0000-000056E10000}"/>
    <cellStyle name="Процентный 5 3 5" xfId="46948" xr:uid="{00000000-0005-0000-0000-000057E10000}"/>
    <cellStyle name="Процентный 5 4" xfId="15904" xr:uid="{00000000-0005-0000-0000-000058E10000}"/>
    <cellStyle name="Процентный 5 5" xfId="46949" xr:uid="{00000000-0005-0000-0000-000059E10000}"/>
    <cellStyle name="Процентный 5_Лист1" xfId="60851" xr:uid="{00000000-0005-0000-0000-00005AE10000}"/>
    <cellStyle name="Процентный 6" xfId="15905" xr:uid="{00000000-0005-0000-0000-00005BE10000}"/>
    <cellStyle name="Процентный 6 2" xfId="15906" xr:uid="{00000000-0005-0000-0000-00005CE10000}"/>
    <cellStyle name="Процентный 6 2 2" xfId="15907" xr:uid="{00000000-0005-0000-0000-00005DE10000}"/>
    <cellStyle name="Процентный 6 2 3" xfId="46950" xr:uid="{00000000-0005-0000-0000-00005EE10000}"/>
    <cellStyle name="Процентный 6 2 4" xfId="46951" xr:uid="{00000000-0005-0000-0000-00005FE10000}"/>
    <cellStyle name="Процентный 6 3" xfId="15908" xr:uid="{00000000-0005-0000-0000-000060E10000}"/>
    <cellStyle name="Процентный 6 3 2" xfId="46952" xr:uid="{00000000-0005-0000-0000-000061E10000}"/>
    <cellStyle name="Процентный 6 3 3" xfId="46953" xr:uid="{00000000-0005-0000-0000-000062E10000}"/>
    <cellStyle name="Процентный 6 4" xfId="15909" xr:uid="{00000000-0005-0000-0000-000063E10000}"/>
    <cellStyle name="Процентный 6 4 2" xfId="46954" xr:uid="{00000000-0005-0000-0000-000064E10000}"/>
    <cellStyle name="Процентный 6 5" xfId="46955" xr:uid="{00000000-0005-0000-0000-000065E10000}"/>
    <cellStyle name="Процентный 6 6" xfId="46956" xr:uid="{00000000-0005-0000-0000-000066E10000}"/>
    <cellStyle name="Процентный 6_Лист1" xfId="60852" xr:uid="{00000000-0005-0000-0000-000067E10000}"/>
    <cellStyle name="Процентный 7" xfId="15910" xr:uid="{00000000-0005-0000-0000-000068E10000}"/>
    <cellStyle name="Процентный 7 2" xfId="15911" xr:uid="{00000000-0005-0000-0000-000069E10000}"/>
    <cellStyle name="Процентный 7 2 2" xfId="46957" xr:uid="{00000000-0005-0000-0000-00006AE10000}"/>
    <cellStyle name="Процентный 7 2 3" xfId="46958" xr:uid="{00000000-0005-0000-0000-00006BE10000}"/>
    <cellStyle name="Процентный 7 3" xfId="15912" xr:uid="{00000000-0005-0000-0000-00006CE10000}"/>
    <cellStyle name="Процентный 7 3 2" xfId="15913" xr:uid="{00000000-0005-0000-0000-00006DE10000}"/>
    <cellStyle name="Процентный 7 3 2 2" xfId="15914" xr:uid="{00000000-0005-0000-0000-00006EE10000}"/>
    <cellStyle name="Процентный 7 3 2 2 2" xfId="60853" xr:uid="{00000000-0005-0000-0000-00006FE10000}"/>
    <cellStyle name="Процентный 7 3 2 2 2 2" xfId="60854" xr:uid="{00000000-0005-0000-0000-000070E10000}"/>
    <cellStyle name="Процентный 7 3 2 2 3" xfId="60855" xr:uid="{00000000-0005-0000-0000-000071E10000}"/>
    <cellStyle name="Процентный 7 3 2 3" xfId="15915" xr:uid="{00000000-0005-0000-0000-000072E10000}"/>
    <cellStyle name="Процентный 7 3 2 3 2" xfId="60856" xr:uid="{00000000-0005-0000-0000-000073E10000}"/>
    <cellStyle name="Процентный 7 3 2 4" xfId="60857" xr:uid="{00000000-0005-0000-0000-000074E10000}"/>
    <cellStyle name="Процентный 7 3 2_НВВ РСК 2019 (II пол) МАКС" xfId="60858" xr:uid="{00000000-0005-0000-0000-000075E10000}"/>
    <cellStyle name="Процентный 7 3 3" xfId="15916" xr:uid="{00000000-0005-0000-0000-000076E10000}"/>
    <cellStyle name="Процентный 7 3 3 2" xfId="15917" xr:uid="{00000000-0005-0000-0000-000077E10000}"/>
    <cellStyle name="Процентный 7 3 3 2 2" xfId="60859" xr:uid="{00000000-0005-0000-0000-000078E10000}"/>
    <cellStyle name="Процентный 7 3 3 3" xfId="15918" xr:uid="{00000000-0005-0000-0000-000079E10000}"/>
    <cellStyle name="Процентный 7 3 3 3 2" xfId="60860" xr:uid="{00000000-0005-0000-0000-00007AE10000}"/>
    <cellStyle name="Процентный 7 3 3 4" xfId="60861" xr:uid="{00000000-0005-0000-0000-00007BE10000}"/>
    <cellStyle name="Процентный 7 3 4" xfId="15919" xr:uid="{00000000-0005-0000-0000-00007CE10000}"/>
    <cellStyle name="Процентный 7 3 4 2" xfId="60862" xr:uid="{00000000-0005-0000-0000-00007DE10000}"/>
    <cellStyle name="Процентный 7 3 5" xfId="15920" xr:uid="{00000000-0005-0000-0000-00007EE10000}"/>
    <cellStyle name="Процентный 7 3 5 2" xfId="60863" xr:uid="{00000000-0005-0000-0000-00007FE10000}"/>
    <cellStyle name="Процентный 7 3 6" xfId="15921" xr:uid="{00000000-0005-0000-0000-000080E10000}"/>
    <cellStyle name="Процентный 7 3 6 2" xfId="60864" xr:uid="{00000000-0005-0000-0000-000081E10000}"/>
    <cellStyle name="Процентный 7 3 7" xfId="46959" xr:uid="{00000000-0005-0000-0000-000082E10000}"/>
    <cellStyle name="Процентный 7 3 7 2" xfId="60865" xr:uid="{00000000-0005-0000-0000-000083E10000}"/>
    <cellStyle name="Процентный 7 3 8" xfId="46960" xr:uid="{00000000-0005-0000-0000-000084E10000}"/>
    <cellStyle name="Процентный 7 3 8 2" xfId="60866" xr:uid="{00000000-0005-0000-0000-000085E10000}"/>
    <cellStyle name="Процентный 7 3 9" xfId="60867" xr:uid="{00000000-0005-0000-0000-000086E10000}"/>
    <cellStyle name="Процентный 7 3_Лист1" xfId="60868" xr:uid="{00000000-0005-0000-0000-000087E10000}"/>
    <cellStyle name="Процентный 7 4" xfId="15922" xr:uid="{00000000-0005-0000-0000-000088E10000}"/>
    <cellStyle name="Процентный 7 4 2" xfId="15923" xr:uid="{00000000-0005-0000-0000-000089E10000}"/>
    <cellStyle name="Процентный 7 4 3" xfId="15924" xr:uid="{00000000-0005-0000-0000-00008AE10000}"/>
    <cellStyle name="Процентный 7 5" xfId="15925" xr:uid="{00000000-0005-0000-0000-00008BE10000}"/>
    <cellStyle name="Процентный 7 5 2" xfId="60869" xr:uid="{00000000-0005-0000-0000-00008CE10000}"/>
    <cellStyle name="Процентный 7 6" xfId="15926" xr:uid="{00000000-0005-0000-0000-00008DE10000}"/>
    <cellStyle name="Процентный 7 7" xfId="15927" xr:uid="{00000000-0005-0000-0000-00008EE10000}"/>
    <cellStyle name="Процентный 7 8" xfId="46961" xr:uid="{00000000-0005-0000-0000-00008FE10000}"/>
    <cellStyle name="Процентный 7 9" xfId="46962" xr:uid="{00000000-0005-0000-0000-000090E10000}"/>
    <cellStyle name="Процентный 7_Лист1" xfId="60870" xr:uid="{00000000-0005-0000-0000-000091E10000}"/>
    <cellStyle name="Процентный 8" xfId="15928" xr:uid="{00000000-0005-0000-0000-000092E10000}"/>
    <cellStyle name="Процентный 8 2" xfId="15929" xr:uid="{00000000-0005-0000-0000-000093E10000}"/>
    <cellStyle name="Процентный 8 2 2" xfId="46963" xr:uid="{00000000-0005-0000-0000-000094E10000}"/>
    <cellStyle name="Процентный 8 3" xfId="46964" xr:uid="{00000000-0005-0000-0000-000095E10000}"/>
    <cellStyle name="Процентный 8 4" xfId="46965" xr:uid="{00000000-0005-0000-0000-000096E10000}"/>
    <cellStyle name="Процентный 9" xfId="15930" xr:uid="{00000000-0005-0000-0000-000097E10000}"/>
    <cellStyle name="Процентный 9 2" xfId="15931" xr:uid="{00000000-0005-0000-0000-000098E10000}"/>
    <cellStyle name="Процентный 9 2 2" xfId="46966" xr:uid="{00000000-0005-0000-0000-000099E10000}"/>
    <cellStyle name="Процентный 9 3" xfId="15932" xr:uid="{00000000-0005-0000-0000-00009AE10000}"/>
    <cellStyle name="Процентный 9 4" xfId="46967" xr:uid="{00000000-0005-0000-0000-00009BE10000}"/>
    <cellStyle name="Процентный 9_Лист1" xfId="60871" xr:uid="{00000000-0005-0000-0000-00009CE10000}"/>
    <cellStyle name="Проценты_формула" xfId="15933" xr:uid="{00000000-0005-0000-0000-00009DE10000}"/>
    <cellStyle name="Разница" xfId="15934" xr:uid="{00000000-0005-0000-0000-00009EE10000}"/>
    <cellStyle name="Разница 10" xfId="46968" xr:uid="{00000000-0005-0000-0000-00009FE10000}"/>
    <cellStyle name="Разница 10 2" xfId="46969" xr:uid="{00000000-0005-0000-0000-0000A0E10000}"/>
    <cellStyle name="Разница 11" xfId="46970" xr:uid="{00000000-0005-0000-0000-0000A1E10000}"/>
    <cellStyle name="Разница 11 2" xfId="46971" xr:uid="{00000000-0005-0000-0000-0000A2E10000}"/>
    <cellStyle name="Разница 11 3" xfId="46972" xr:uid="{00000000-0005-0000-0000-0000A3E10000}"/>
    <cellStyle name="Разница 12" xfId="46973" xr:uid="{00000000-0005-0000-0000-0000A4E10000}"/>
    <cellStyle name="Разница 2" xfId="15935" xr:uid="{00000000-0005-0000-0000-0000A5E10000}"/>
    <cellStyle name="Разница 2 2" xfId="46974" xr:uid="{00000000-0005-0000-0000-0000A6E10000}"/>
    <cellStyle name="Разница 2 2 2" xfId="46975" xr:uid="{00000000-0005-0000-0000-0000A7E10000}"/>
    <cellStyle name="Разница 2 2 3" xfId="46976" xr:uid="{00000000-0005-0000-0000-0000A8E10000}"/>
    <cellStyle name="Разница 2 3" xfId="46977" xr:uid="{00000000-0005-0000-0000-0000A9E10000}"/>
    <cellStyle name="Разница 2 3 2" xfId="46978" xr:uid="{00000000-0005-0000-0000-0000AAE10000}"/>
    <cellStyle name="Разница 2 3 3" xfId="46979" xr:uid="{00000000-0005-0000-0000-0000ABE10000}"/>
    <cellStyle name="Разница 2 4" xfId="46980" xr:uid="{00000000-0005-0000-0000-0000ACE10000}"/>
    <cellStyle name="Разница 2 4 2" xfId="46981" xr:uid="{00000000-0005-0000-0000-0000ADE10000}"/>
    <cellStyle name="Разница 2 4 3" xfId="46982" xr:uid="{00000000-0005-0000-0000-0000AEE10000}"/>
    <cellStyle name="Разница 2 5" xfId="46983" xr:uid="{00000000-0005-0000-0000-0000AFE10000}"/>
    <cellStyle name="Разница 2 5 2" xfId="46984" xr:uid="{00000000-0005-0000-0000-0000B0E10000}"/>
    <cellStyle name="Разница 2 5 3" xfId="46985" xr:uid="{00000000-0005-0000-0000-0000B1E10000}"/>
    <cellStyle name="Разница 2 6" xfId="46986" xr:uid="{00000000-0005-0000-0000-0000B2E10000}"/>
    <cellStyle name="Разница 2 6 2" xfId="46987" xr:uid="{00000000-0005-0000-0000-0000B3E10000}"/>
    <cellStyle name="Разница 2 6 3" xfId="46988" xr:uid="{00000000-0005-0000-0000-0000B4E10000}"/>
    <cellStyle name="Разница 2 7" xfId="46989" xr:uid="{00000000-0005-0000-0000-0000B5E10000}"/>
    <cellStyle name="Разница 2 7 2" xfId="46990" xr:uid="{00000000-0005-0000-0000-0000B6E10000}"/>
    <cellStyle name="Разница 2 8" xfId="46991" xr:uid="{00000000-0005-0000-0000-0000B7E10000}"/>
    <cellStyle name="Разница 2 8 2" xfId="46992" xr:uid="{00000000-0005-0000-0000-0000B8E10000}"/>
    <cellStyle name="Разница 2 8 3" xfId="46993" xr:uid="{00000000-0005-0000-0000-0000B9E10000}"/>
    <cellStyle name="Разница 2 9" xfId="46994" xr:uid="{00000000-0005-0000-0000-0000BAE10000}"/>
    <cellStyle name="Разница 3" xfId="46995" xr:uid="{00000000-0005-0000-0000-0000BBE10000}"/>
    <cellStyle name="Разница 3 2" xfId="46996" xr:uid="{00000000-0005-0000-0000-0000BCE10000}"/>
    <cellStyle name="Разница 3 2 2" xfId="46997" xr:uid="{00000000-0005-0000-0000-0000BDE10000}"/>
    <cellStyle name="Разница 3 2 3" xfId="46998" xr:uid="{00000000-0005-0000-0000-0000BEE10000}"/>
    <cellStyle name="Разница 3 3" xfId="46999" xr:uid="{00000000-0005-0000-0000-0000BFE10000}"/>
    <cellStyle name="Разница 3 3 2" xfId="47000" xr:uid="{00000000-0005-0000-0000-0000C0E10000}"/>
    <cellStyle name="Разница 3 3 3" xfId="47001" xr:uid="{00000000-0005-0000-0000-0000C1E10000}"/>
    <cellStyle name="Разница 3 4" xfId="47002" xr:uid="{00000000-0005-0000-0000-0000C2E10000}"/>
    <cellStyle name="Разница 3 4 2" xfId="47003" xr:uid="{00000000-0005-0000-0000-0000C3E10000}"/>
    <cellStyle name="Разница 3 4 3" xfId="47004" xr:uid="{00000000-0005-0000-0000-0000C4E10000}"/>
    <cellStyle name="Разница 3 5" xfId="47005" xr:uid="{00000000-0005-0000-0000-0000C5E10000}"/>
    <cellStyle name="Разница 3 5 2" xfId="47006" xr:uid="{00000000-0005-0000-0000-0000C6E10000}"/>
    <cellStyle name="Разница 3 5 3" xfId="47007" xr:uid="{00000000-0005-0000-0000-0000C7E10000}"/>
    <cellStyle name="Разница 3 6" xfId="47008" xr:uid="{00000000-0005-0000-0000-0000C8E10000}"/>
    <cellStyle name="Разница 3 6 2" xfId="47009" xr:uid="{00000000-0005-0000-0000-0000C9E10000}"/>
    <cellStyle name="Разница 3 6 3" xfId="47010" xr:uid="{00000000-0005-0000-0000-0000CAE10000}"/>
    <cellStyle name="Разница 3 7" xfId="47011" xr:uid="{00000000-0005-0000-0000-0000CBE10000}"/>
    <cellStyle name="Разница 3 7 2" xfId="47012" xr:uid="{00000000-0005-0000-0000-0000CCE10000}"/>
    <cellStyle name="Разница 3 8" xfId="47013" xr:uid="{00000000-0005-0000-0000-0000CDE10000}"/>
    <cellStyle name="Разница 3 8 2" xfId="47014" xr:uid="{00000000-0005-0000-0000-0000CEE10000}"/>
    <cellStyle name="Разница 3 8 3" xfId="47015" xr:uid="{00000000-0005-0000-0000-0000CFE10000}"/>
    <cellStyle name="Разница 4" xfId="47016" xr:uid="{00000000-0005-0000-0000-0000D0E10000}"/>
    <cellStyle name="Разница 4 2" xfId="47017" xr:uid="{00000000-0005-0000-0000-0000D1E10000}"/>
    <cellStyle name="Разница 4 2 2" xfId="47018" xr:uid="{00000000-0005-0000-0000-0000D2E10000}"/>
    <cellStyle name="Разница 4 2 3" xfId="47019" xr:uid="{00000000-0005-0000-0000-0000D3E10000}"/>
    <cellStyle name="Разница 4 3" xfId="47020" xr:uid="{00000000-0005-0000-0000-0000D4E10000}"/>
    <cellStyle name="Разница 4 3 2" xfId="47021" xr:uid="{00000000-0005-0000-0000-0000D5E10000}"/>
    <cellStyle name="Разница 4 3 3" xfId="47022" xr:uid="{00000000-0005-0000-0000-0000D6E10000}"/>
    <cellStyle name="Разница 4 4" xfId="47023" xr:uid="{00000000-0005-0000-0000-0000D7E10000}"/>
    <cellStyle name="Разница 4 4 2" xfId="47024" xr:uid="{00000000-0005-0000-0000-0000D8E10000}"/>
    <cellStyle name="Разница 4 4 3" xfId="47025" xr:uid="{00000000-0005-0000-0000-0000D9E10000}"/>
    <cellStyle name="Разница 4 5" xfId="47026" xr:uid="{00000000-0005-0000-0000-0000DAE10000}"/>
    <cellStyle name="Разница 4 5 2" xfId="47027" xr:uid="{00000000-0005-0000-0000-0000DBE10000}"/>
    <cellStyle name="Разница 4 5 3" xfId="47028" xr:uid="{00000000-0005-0000-0000-0000DCE10000}"/>
    <cellStyle name="Разница 4 6" xfId="47029" xr:uid="{00000000-0005-0000-0000-0000DDE10000}"/>
    <cellStyle name="Разница 4 6 2" xfId="47030" xr:uid="{00000000-0005-0000-0000-0000DEE10000}"/>
    <cellStyle name="Разница 4 6 3" xfId="47031" xr:uid="{00000000-0005-0000-0000-0000DFE10000}"/>
    <cellStyle name="Разница 4 7" xfId="47032" xr:uid="{00000000-0005-0000-0000-0000E0E10000}"/>
    <cellStyle name="Разница 4 7 2" xfId="47033" xr:uid="{00000000-0005-0000-0000-0000E1E10000}"/>
    <cellStyle name="Разница 4 8" xfId="47034" xr:uid="{00000000-0005-0000-0000-0000E2E10000}"/>
    <cellStyle name="Разница 4 8 2" xfId="47035" xr:uid="{00000000-0005-0000-0000-0000E3E10000}"/>
    <cellStyle name="Разница 4 8 3" xfId="47036" xr:uid="{00000000-0005-0000-0000-0000E4E10000}"/>
    <cellStyle name="Разница 5" xfId="47037" xr:uid="{00000000-0005-0000-0000-0000E5E10000}"/>
    <cellStyle name="Разница 5 2" xfId="47038" xr:uid="{00000000-0005-0000-0000-0000E6E10000}"/>
    <cellStyle name="Разница 5 3" xfId="47039" xr:uid="{00000000-0005-0000-0000-0000E7E10000}"/>
    <cellStyle name="Разница 6" xfId="47040" xr:uid="{00000000-0005-0000-0000-0000E8E10000}"/>
    <cellStyle name="Разница 6 2" xfId="47041" xr:uid="{00000000-0005-0000-0000-0000E9E10000}"/>
    <cellStyle name="Разница 6 3" xfId="47042" xr:uid="{00000000-0005-0000-0000-0000EAE10000}"/>
    <cellStyle name="Разница 7" xfId="47043" xr:uid="{00000000-0005-0000-0000-0000EBE10000}"/>
    <cellStyle name="Разница 7 2" xfId="47044" xr:uid="{00000000-0005-0000-0000-0000ECE10000}"/>
    <cellStyle name="Разница 7 3" xfId="47045" xr:uid="{00000000-0005-0000-0000-0000EDE10000}"/>
    <cellStyle name="Разница 8" xfId="47046" xr:uid="{00000000-0005-0000-0000-0000EEE10000}"/>
    <cellStyle name="Разница 8 2" xfId="47047" xr:uid="{00000000-0005-0000-0000-0000EFE10000}"/>
    <cellStyle name="Разница 8 3" xfId="47048" xr:uid="{00000000-0005-0000-0000-0000F0E10000}"/>
    <cellStyle name="Разница 9" xfId="47049" xr:uid="{00000000-0005-0000-0000-0000F1E10000}"/>
    <cellStyle name="Разница 9 2" xfId="47050" xr:uid="{00000000-0005-0000-0000-0000F2E10000}"/>
    <cellStyle name="Разница 9 3" xfId="47051" xr:uid="{00000000-0005-0000-0000-0000F3E10000}"/>
    <cellStyle name="Рамки" xfId="15936" xr:uid="{00000000-0005-0000-0000-0000F4E10000}"/>
    <cellStyle name="Рамки 10" xfId="47052" xr:uid="{00000000-0005-0000-0000-0000F5E10000}"/>
    <cellStyle name="Рамки 10 2" xfId="47053" xr:uid="{00000000-0005-0000-0000-0000F6E10000}"/>
    <cellStyle name="Рамки 11" xfId="47054" xr:uid="{00000000-0005-0000-0000-0000F7E10000}"/>
    <cellStyle name="Рамки 11 2" xfId="47055" xr:uid="{00000000-0005-0000-0000-0000F8E10000}"/>
    <cellStyle name="Рамки 11 3" xfId="47056" xr:uid="{00000000-0005-0000-0000-0000F9E10000}"/>
    <cellStyle name="Рамки 12" xfId="47057" xr:uid="{00000000-0005-0000-0000-0000FAE10000}"/>
    <cellStyle name="Рамки 2" xfId="15937" xr:uid="{00000000-0005-0000-0000-0000FBE10000}"/>
    <cellStyle name="Рамки 2 2" xfId="47058" xr:uid="{00000000-0005-0000-0000-0000FCE10000}"/>
    <cellStyle name="Рамки 2 2 2" xfId="47059" xr:uid="{00000000-0005-0000-0000-0000FDE10000}"/>
    <cellStyle name="Рамки 2 2 3" xfId="47060" xr:uid="{00000000-0005-0000-0000-0000FEE10000}"/>
    <cellStyle name="Рамки 2 3" xfId="47061" xr:uid="{00000000-0005-0000-0000-0000FFE10000}"/>
    <cellStyle name="Рамки 2 3 2" xfId="47062" xr:uid="{00000000-0005-0000-0000-000000E20000}"/>
    <cellStyle name="Рамки 2 3 3" xfId="47063" xr:uid="{00000000-0005-0000-0000-000001E20000}"/>
    <cellStyle name="Рамки 2 4" xfId="47064" xr:uid="{00000000-0005-0000-0000-000002E20000}"/>
    <cellStyle name="Рамки 2 4 2" xfId="47065" xr:uid="{00000000-0005-0000-0000-000003E20000}"/>
    <cellStyle name="Рамки 2 4 3" xfId="47066" xr:uid="{00000000-0005-0000-0000-000004E20000}"/>
    <cellStyle name="Рамки 2 5" xfId="47067" xr:uid="{00000000-0005-0000-0000-000005E20000}"/>
    <cellStyle name="Рамки 2 5 2" xfId="47068" xr:uid="{00000000-0005-0000-0000-000006E20000}"/>
    <cellStyle name="Рамки 2 5 3" xfId="47069" xr:uid="{00000000-0005-0000-0000-000007E20000}"/>
    <cellStyle name="Рамки 2 6" xfId="47070" xr:uid="{00000000-0005-0000-0000-000008E20000}"/>
    <cellStyle name="Рамки 2 6 2" xfId="47071" xr:uid="{00000000-0005-0000-0000-000009E20000}"/>
    <cellStyle name="Рамки 2 6 3" xfId="47072" xr:uid="{00000000-0005-0000-0000-00000AE20000}"/>
    <cellStyle name="Рамки 2 7" xfId="47073" xr:uid="{00000000-0005-0000-0000-00000BE20000}"/>
    <cellStyle name="Рамки 2 7 2" xfId="47074" xr:uid="{00000000-0005-0000-0000-00000CE20000}"/>
    <cellStyle name="Рамки 2 8" xfId="47075" xr:uid="{00000000-0005-0000-0000-00000DE20000}"/>
    <cellStyle name="Рамки 2 8 2" xfId="47076" xr:uid="{00000000-0005-0000-0000-00000EE20000}"/>
    <cellStyle name="Рамки 2 8 3" xfId="47077" xr:uid="{00000000-0005-0000-0000-00000FE20000}"/>
    <cellStyle name="Рамки 2 9" xfId="47078" xr:uid="{00000000-0005-0000-0000-000010E20000}"/>
    <cellStyle name="Рамки 3" xfId="47079" xr:uid="{00000000-0005-0000-0000-000011E20000}"/>
    <cellStyle name="Рамки 3 2" xfId="47080" xr:uid="{00000000-0005-0000-0000-000012E20000}"/>
    <cellStyle name="Рамки 3 2 2" xfId="47081" xr:uid="{00000000-0005-0000-0000-000013E20000}"/>
    <cellStyle name="Рамки 3 2 3" xfId="47082" xr:uid="{00000000-0005-0000-0000-000014E20000}"/>
    <cellStyle name="Рамки 3 3" xfId="47083" xr:uid="{00000000-0005-0000-0000-000015E20000}"/>
    <cellStyle name="Рамки 3 3 2" xfId="47084" xr:uid="{00000000-0005-0000-0000-000016E20000}"/>
    <cellStyle name="Рамки 3 3 3" xfId="47085" xr:uid="{00000000-0005-0000-0000-000017E20000}"/>
    <cellStyle name="Рамки 3 4" xfId="47086" xr:uid="{00000000-0005-0000-0000-000018E20000}"/>
    <cellStyle name="Рамки 3 4 2" xfId="47087" xr:uid="{00000000-0005-0000-0000-000019E20000}"/>
    <cellStyle name="Рамки 3 4 3" xfId="47088" xr:uid="{00000000-0005-0000-0000-00001AE20000}"/>
    <cellStyle name="Рамки 3 5" xfId="47089" xr:uid="{00000000-0005-0000-0000-00001BE20000}"/>
    <cellStyle name="Рамки 3 5 2" xfId="47090" xr:uid="{00000000-0005-0000-0000-00001CE20000}"/>
    <cellStyle name="Рамки 3 5 3" xfId="47091" xr:uid="{00000000-0005-0000-0000-00001DE20000}"/>
    <cellStyle name="Рамки 3 6" xfId="47092" xr:uid="{00000000-0005-0000-0000-00001EE20000}"/>
    <cellStyle name="Рамки 3 6 2" xfId="47093" xr:uid="{00000000-0005-0000-0000-00001FE20000}"/>
    <cellStyle name="Рамки 3 6 3" xfId="47094" xr:uid="{00000000-0005-0000-0000-000020E20000}"/>
    <cellStyle name="Рамки 3 7" xfId="47095" xr:uid="{00000000-0005-0000-0000-000021E20000}"/>
    <cellStyle name="Рамки 3 7 2" xfId="47096" xr:uid="{00000000-0005-0000-0000-000022E20000}"/>
    <cellStyle name="Рамки 3 8" xfId="47097" xr:uid="{00000000-0005-0000-0000-000023E20000}"/>
    <cellStyle name="Рамки 3 8 2" xfId="47098" xr:uid="{00000000-0005-0000-0000-000024E20000}"/>
    <cellStyle name="Рамки 3 8 3" xfId="47099" xr:uid="{00000000-0005-0000-0000-000025E20000}"/>
    <cellStyle name="Рамки 4" xfId="47100" xr:uid="{00000000-0005-0000-0000-000026E20000}"/>
    <cellStyle name="Рамки 4 2" xfId="47101" xr:uid="{00000000-0005-0000-0000-000027E20000}"/>
    <cellStyle name="Рамки 4 2 2" xfId="47102" xr:uid="{00000000-0005-0000-0000-000028E20000}"/>
    <cellStyle name="Рамки 4 2 3" xfId="47103" xr:uid="{00000000-0005-0000-0000-000029E20000}"/>
    <cellStyle name="Рамки 4 3" xfId="47104" xr:uid="{00000000-0005-0000-0000-00002AE20000}"/>
    <cellStyle name="Рамки 4 3 2" xfId="47105" xr:uid="{00000000-0005-0000-0000-00002BE20000}"/>
    <cellStyle name="Рамки 4 3 3" xfId="47106" xr:uid="{00000000-0005-0000-0000-00002CE20000}"/>
    <cellStyle name="Рамки 4 4" xfId="47107" xr:uid="{00000000-0005-0000-0000-00002DE20000}"/>
    <cellStyle name="Рамки 4 4 2" xfId="47108" xr:uid="{00000000-0005-0000-0000-00002EE20000}"/>
    <cellStyle name="Рамки 4 4 3" xfId="47109" xr:uid="{00000000-0005-0000-0000-00002FE20000}"/>
    <cellStyle name="Рамки 4 5" xfId="47110" xr:uid="{00000000-0005-0000-0000-000030E20000}"/>
    <cellStyle name="Рамки 4 5 2" xfId="47111" xr:uid="{00000000-0005-0000-0000-000031E20000}"/>
    <cellStyle name="Рамки 4 5 3" xfId="47112" xr:uid="{00000000-0005-0000-0000-000032E20000}"/>
    <cellStyle name="Рамки 4 6" xfId="47113" xr:uid="{00000000-0005-0000-0000-000033E20000}"/>
    <cellStyle name="Рамки 4 6 2" xfId="47114" xr:uid="{00000000-0005-0000-0000-000034E20000}"/>
    <cellStyle name="Рамки 4 6 3" xfId="47115" xr:uid="{00000000-0005-0000-0000-000035E20000}"/>
    <cellStyle name="Рамки 4 7" xfId="47116" xr:uid="{00000000-0005-0000-0000-000036E20000}"/>
    <cellStyle name="Рамки 4 7 2" xfId="47117" xr:uid="{00000000-0005-0000-0000-000037E20000}"/>
    <cellStyle name="Рамки 4 8" xfId="47118" xr:uid="{00000000-0005-0000-0000-000038E20000}"/>
    <cellStyle name="Рамки 4 8 2" xfId="47119" xr:uid="{00000000-0005-0000-0000-000039E20000}"/>
    <cellStyle name="Рамки 4 8 3" xfId="47120" xr:uid="{00000000-0005-0000-0000-00003AE20000}"/>
    <cellStyle name="Рамки 5" xfId="47121" xr:uid="{00000000-0005-0000-0000-00003BE20000}"/>
    <cellStyle name="Рамки 5 2" xfId="47122" xr:uid="{00000000-0005-0000-0000-00003CE20000}"/>
    <cellStyle name="Рамки 5 3" xfId="47123" xr:uid="{00000000-0005-0000-0000-00003DE20000}"/>
    <cellStyle name="Рамки 6" xfId="47124" xr:uid="{00000000-0005-0000-0000-00003EE20000}"/>
    <cellStyle name="Рамки 6 2" xfId="47125" xr:uid="{00000000-0005-0000-0000-00003FE20000}"/>
    <cellStyle name="Рамки 6 3" xfId="47126" xr:uid="{00000000-0005-0000-0000-000040E20000}"/>
    <cellStyle name="Рамки 7" xfId="47127" xr:uid="{00000000-0005-0000-0000-000041E20000}"/>
    <cellStyle name="Рамки 7 2" xfId="47128" xr:uid="{00000000-0005-0000-0000-000042E20000}"/>
    <cellStyle name="Рамки 7 3" xfId="47129" xr:uid="{00000000-0005-0000-0000-000043E20000}"/>
    <cellStyle name="Рамки 8" xfId="47130" xr:uid="{00000000-0005-0000-0000-000044E20000}"/>
    <cellStyle name="Рамки 8 2" xfId="47131" xr:uid="{00000000-0005-0000-0000-000045E20000}"/>
    <cellStyle name="Рамки 8 3" xfId="47132" xr:uid="{00000000-0005-0000-0000-000046E20000}"/>
    <cellStyle name="Рамки 9" xfId="47133" xr:uid="{00000000-0005-0000-0000-000047E20000}"/>
    <cellStyle name="Рамки 9 2" xfId="47134" xr:uid="{00000000-0005-0000-0000-000048E20000}"/>
    <cellStyle name="Рамки 9 3" xfId="47135" xr:uid="{00000000-0005-0000-0000-000049E20000}"/>
    <cellStyle name="Сверхулин" xfId="15938" xr:uid="{00000000-0005-0000-0000-00004AE20000}"/>
    <cellStyle name="Сверхулин 2" xfId="47136" xr:uid="{00000000-0005-0000-0000-00004BE20000}"/>
    <cellStyle name="Сводная таблица" xfId="15939" xr:uid="{00000000-0005-0000-0000-00004CE20000}"/>
    <cellStyle name="Сводная таблица 2" xfId="15940" xr:uid="{00000000-0005-0000-0000-00004DE20000}"/>
    <cellStyle name="Сводная таблица 3" xfId="47137" xr:uid="{00000000-0005-0000-0000-00004EE20000}"/>
    <cellStyle name="Связанная ячейка 10" xfId="15941" xr:uid="{00000000-0005-0000-0000-00004FE20000}"/>
    <cellStyle name="Связанная ячейка 10 2" xfId="47138" xr:uid="{00000000-0005-0000-0000-000050E20000}"/>
    <cellStyle name="Связанная ячейка 11" xfId="15942" xr:uid="{00000000-0005-0000-0000-000051E20000}"/>
    <cellStyle name="Связанная ячейка 11 2" xfId="15943" xr:uid="{00000000-0005-0000-0000-000052E20000}"/>
    <cellStyle name="Связанная ячейка 11 3" xfId="47139" xr:uid="{00000000-0005-0000-0000-000053E20000}"/>
    <cellStyle name="Связанная ячейка 12" xfId="15944" xr:uid="{00000000-0005-0000-0000-000054E20000}"/>
    <cellStyle name="Связанная ячейка 12 2" xfId="47140" xr:uid="{00000000-0005-0000-0000-000055E20000}"/>
    <cellStyle name="Связанная ячейка 13" xfId="15945" xr:uid="{00000000-0005-0000-0000-000056E20000}"/>
    <cellStyle name="Связанная ячейка 13 2" xfId="47141" xr:uid="{00000000-0005-0000-0000-000057E20000}"/>
    <cellStyle name="Связанная ячейка 14" xfId="15946" xr:uid="{00000000-0005-0000-0000-000058E20000}"/>
    <cellStyle name="Связанная ячейка 14 2" xfId="47142" xr:uid="{00000000-0005-0000-0000-000059E20000}"/>
    <cellStyle name="Связанная ячейка 15" xfId="15947" xr:uid="{00000000-0005-0000-0000-00005AE20000}"/>
    <cellStyle name="Связанная ячейка 15 2" xfId="47143" xr:uid="{00000000-0005-0000-0000-00005BE20000}"/>
    <cellStyle name="Связанная ячейка 16" xfId="15948" xr:uid="{00000000-0005-0000-0000-00005CE20000}"/>
    <cellStyle name="Связанная ячейка 16 2" xfId="47144" xr:uid="{00000000-0005-0000-0000-00005DE20000}"/>
    <cellStyle name="Связанная ячейка 17" xfId="15949" xr:uid="{00000000-0005-0000-0000-00005EE20000}"/>
    <cellStyle name="Связанная ячейка 17 2" xfId="47145" xr:uid="{00000000-0005-0000-0000-00005FE20000}"/>
    <cellStyle name="Связанная ячейка 18" xfId="15950" xr:uid="{00000000-0005-0000-0000-000060E20000}"/>
    <cellStyle name="Связанная ячейка 18 2" xfId="47146" xr:uid="{00000000-0005-0000-0000-000061E20000}"/>
    <cellStyle name="Связанная ячейка 19" xfId="15951" xr:uid="{00000000-0005-0000-0000-000062E20000}"/>
    <cellStyle name="Связанная ячейка 19 2" xfId="47147" xr:uid="{00000000-0005-0000-0000-000063E20000}"/>
    <cellStyle name="Связанная ячейка 2" xfId="15952" xr:uid="{00000000-0005-0000-0000-000064E20000}"/>
    <cellStyle name="Связанная ячейка 2 2" xfId="15953" xr:uid="{00000000-0005-0000-0000-000065E20000}"/>
    <cellStyle name="Связанная ячейка 2 2 2" xfId="15954" xr:uid="{00000000-0005-0000-0000-000066E20000}"/>
    <cellStyle name="Связанная ячейка 2 2 3" xfId="47148" xr:uid="{00000000-0005-0000-0000-000067E20000}"/>
    <cellStyle name="Связанная ячейка 2 3" xfId="15955" xr:uid="{00000000-0005-0000-0000-000068E20000}"/>
    <cellStyle name="Связанная ячейка 2 3 2" xfId="47149" xr:uid="{00000000-0005-0000-0000-000069E20000}"/>
    <cellStyle name="Связанная ячейка 2 4" xfId="47150" xr:uid="{00000000-0005-0000-0000-00006AE20000}"/>
    <cellStyle name="Связанная ячейка 2_2012" xfId="15956" xr:uid="{00000000-0005-0000-0000-00006BE20000}"/>
    <cellStyle name="Связанная ячейка 20" xfId="15957" xr:uid="{00000000-0005-0000-0000-00006CE20000}"/>
    <cellStyle name="Связанная ячейка 20 2" xfId="47151" xr:uid="{00000000-0005-0000-0000-00006DE20000}"/>
    <cellStyle name="Связанная ячейка 21" xfId="15958" xr:uid="{00000000-0005-0000-0000-00006EE20000}"/>
    <cellStyle name="Связанная ячейка 21 2" xfId="47152" xr:uid="{00000000-0005-0000-0000-00006FE20000}"/>
    <cellStyle name="Связанная ячейка 22" xfId="15959" xr:uid="{00000000-0005-0000-0000-000070E20000}"/>
    <cellStyle name="Связанная ячейка 22 2" xfId="47153" xr:uid="{00000000-0005-0000-0000-000071E20000}"/>
    <cellStyle name="Связанная ячейка 23" xfId="15960" xr:uid="{00000000-0005-0000-0000-000072E20000}"/>
    <cellStyle name="Связанная ячейка 23 2" xfId="47154" xr:uid="{00000000-0005-0000-0000-000073E20000}"/>
    <cellStyle name="Связанная ячейка 24" xfId="15961" xr:uid="{00000000-0005-0000-0000-000074E20000}"/>
    <cellStyle name="Связанная ячейка 24 2" xfId="47155" xr:uid="{00000000-0005-0000-0000-000075E20000}"/>
    <cellStyle name="Связанная ячейка 25" xfId="15962" xr:uid="{00000000-0005-0000-0000-000076E20000}"/>
    <cellStyle name="Связанная ячейка 25 2" xfId="47156" xr:uid="{00000000-0005-0000-0000-000077E20000}"/>
    <cellStyle name="Связанная ячейка 26" xfId="15963" xr:uid="{00000000-0005-0000-0000-000078E20000}"/>
    <cellStyle name="Связанная ячейка 26 2" xfId="47157" xr:uid="{00000000-0005-0000-0000-000079E20000}"/>
    <cellStyle name="Связанная ячейка 27" xfId="15964" xr:uid="{00000000-0005-0000-0000-00007AE20000}"/>
    <cellStyle name="Связанная ячейка 27 2" xfId="47158" xr:uid="{00000000-0005-0000-0000-00007BE20000}"/>
    <cellStyle name="Связанная ячейка 28" xfId="15965" xr:uid="{00000000-0005-0000-0000-00007CE20000}"/>
    <cellStyle name="Связанная ячейка 28 2" xfId="47159" xr:uid="{00000000-0005-0000-0000-00007DE20000}"/>
    <cellStyle name="Связанная ячейка 29" xfId="15966" xr:uid="{00000000-0005-0000-0000-00007EE20000}"/>
    <cellStyle name="Связанная ячейка 29 2" xfId="47160" xr:uid="{00000000-0005-0000-0000-00007FE20000}"/>
    <cellStyle name="Связанная ячейка 3" xfId="15967" xr:uid="{00000000-0005-0000-0000-000080E20000}"/>
    <cellStyle name="Связанная ячейка 3 2" xfId="15968" xr:uid="{00000000-0005-0000-0000-000081E20000}"/>
    <cellStyle name="Связанная ячейка 3 2 2" xfId="47161" xr:uid="{00000000-0005-0000-0000-000082E20000}"/>
    <cellStyle name="Связанная ячейка 3 3" xfId="15969" xr:uid="{00000000-0005-0000-0000-000083E20000}"/>
    <cellStyle name="Связанная ячейка 3 3 2" xfId="47162" xr:uid="{00000000-0005-0000-0000-000084E20000}"/>
    <cellStyle name="Связанная ячейка 3 4" xfId="47163" xr:uid="{00000000-0005-0000-0000-000085E20000}"/>
    <cellStyle name="Связанная ячейка 3_2012" xfId="15970" xr:uid="{00000000-0005-0000-0000-000086E20000}"/>
    <cellStyle name="Связанная ячейка 30" xfId="15971" xr:uid="{00000000-0005-0000-0000-000087E20000}"/>
    <cellStyle name="Связанная ячейка 30 2" xfId="47164" xr:uid="{00000000-0005-0000-0000-000088E20000}"/>
    <cellStyle name="Связанная ячейка 31" xfId="15972" xr:uid="{00000000-0005-0000-0000-000089E20000}"/>
    <cellStyle name="Связанная ячейка 31 2" xfId="47165" xr:uid="{00000000-0005-0000-0000-00008AE20000}"/>
    <cellStyle name="Связанная ячейка 32" xfId="15973" xr:uid="{00000000-0005-0000-0000-00008BE20000}"/>
    <cellStyle name="Связанная ячейка 32 2" xfId="47166" xr:uid="{00000000-0005-0000-0000-00008CE20000}"/>
    <cellStyle name="Связанная ячейка 33" xfId="15974" xr:uid="{00000000-0005-0000-0000-00008DE20000}"/>
    <cellStyle name="Связанная ячейка 33 2" xfId="47167" xr:uid="{00000000-0005-0000-0000-00008EE20000}"/>
    <cellStyle name="Связанная ячейка 34" xfId="15975" xr:uid="{00000000-0005-0000-0000-00008FE20000}"/>
    <cellStyle name="Связанная ячейка 34 2" xfId="47168" xr:uid="{00000000-0005-0000-0000-000090E20000}"/>
    <cellStyle name="Связанная ячейка 35" xfId="15976" xr:uid="{00000000-0005-0000-0000-000091E20000}"/>
    <cellStyle name="Связанная ячейка 36" xfId="15977" xr:uid="{00000000-0005-0000-0000-000092E20000}"/>
    <cellStyle name="Связанная ячейка 37" xfId="15978" xr:uid="{00000000-0005-0000-0000-000093E20000}"/>
    <cellStyle name="Связанная ячейка 38" xfId="15979" xr:uid="{00000000-0005-0000-0000-000094E20000}"/>
    <cellStyle name="Связанная ячейка 39" xfId="15980" xr:uid="{00000000-0005-0000-0000-000095E20000}"/>
    <cellStyle name="Связанная ячейка 4" xfId="15981" xr:uid="{00000000-0005-0000-0000-000096E20000}"/>
    <cellStyle name="Связанная ячейка 4 2" xfId="15982" xr:uid="{00000000-0005-0000-0000-000097E20000}"/>
    <cellStyle name="Связанная ячейка 4 2 2" xfId="47169" xr:uid="{00000000-0005-0000-0000-000098E20000}"/>
    <cellStyle name="Связанная ячейка 4 3" xfId="15983" xr:uid="{00000000-0005-0000-0000-000099E20000}"/>
    <cellStyle name="Связанная ячейка 4 3 2" xfId="47170" xr:uid="{00000000-0005-0000-0000-00009AE20000}"/>
    <cellStyle name="Связанная ячейка 4 4" xfId="47171" xr:uid="{00000000-0005-0000-0000-00009BE20000}"/>
    <cellStyle name="Связанная ячейка 4_2012" xfId="15984" xr:uid="{00000000-0005-0000-0000-00009CE20000}"/>
    <cellStyle name="Связанная ячейка 40" xfId="15985" xr:uid="{00000000-0005-0000-0000-00009DE20000}"/>
    <cellStyle name="Связанная ячейка 41" xfId="15986" xr:uid="{00000000-0005-0000-0000-00009EE20000}"/>
    <cellStyle name="Связанная ячейка 42" xfId="15987" xr:uid="{00000000-0005-0000-0000-00009FE20000}"/>
    <cellStyle name="Связанная ячейка 43" xfId="15988" xr:uid="{00000000-0005-0000-0000-0000A0E20000}"/>
    <cellStyle name="Связанная ячейка 44" xfId="15989" xr:uid="{00000000-0005-0000-0000-0000A1E20000}"/>
    <cellStyle name="Связанная ячейка 45" xfId="15990" xr:uid="{00000000-0005-0000-0000-0000A2E20000}"/>
    <cellStyle name="Связанная ячейка 46" xfId="15991" xr:uid="{00000000-0005-0000-0000-0000A3E20000}"/>
    <cellStyle name="Связанная ячейка 47" xfId="15992" xr:uid="{00000000-0005-0000-0000-0000A4E20000}"/>
    <cellStyle name="Связанная ячейка 48" xfId="15993" xr:uid="{00000000-0005-0000-0000-0000A5E20000}"/>
    <cellStyle name="Связанная ячейка 49" xfId="15994" xr:uid="{00000000-0005-0000-0000-0000A6E20000}"/>
    <cellStyle name="Связанная ячейка 5" xfId="15995" xr:uid="{00000000-0005-0000-0000-0000A7E20000}"/>
    <cellStyle name="Связанная ячейка 5 2" xfId="15996" xr:uid="{00000000-0005-0000-0000-0000A8E20000}"/>
    <cellStyle name="Связанная ячейка 5 2 2" xfId="47172" xr:uid="{00000000-0005-0000-0000-0000A9E20000}"/>
    <cellStyle name="Связанная ячейка 5 3" xfId="15997" xr:uid="{00000000-0005-0000-0000-0000AAE20000}"/>
    <cellStyle name="Связанная ячейка 5 3 2" xfId="47173" xr:uid="{00000000-0005-0000-0000-0000ABE20000}"/>
    <cellStyle name="Связанная ячейка 5 4" xfId="47174" xr:uid="{00000000-0005-0000-0000-0000ACE20000}"/>
    <cellStyle name="Связанная ячейка 5_2012" xfId="15998" xr:uid="{00000000-0005-0000-0000-0000ADE20000}"/>
    <cellStyle name="Связанная ячейка 50" xfId="47175" xr:uid="{00000000-0005-0000-0000-0000AEE20000}"/>
    <cellStyle name="Связанная ячейка 6" xfId="15999" xr:uid="{00000000-0005-0000-0000-0000AFE20000}"/>
    <cellStyle name="Связанная ячейка 6 2" xfId="16000" xr:uid="{00000000-0005-0000-0000-0000B0E20000}"/>
    <cellStyle name="Связанная ячейка 6 2 2" xfId="47176" xr:uid="{00000000-0005-0000-0000-0000B1E20000}"/>
    <cellStyle name="Связанная ячейка 6 3" xfId="16001" xr:uid="{00000000-0005-0000-0000-0000B2E20000}"/>
    <cellStyle name="Связанная ячейка 6 3 2" xfId="47177" xr:uid="{00000000-0005-0000-0000-0000B3E20000}"/>
    <cellStyle name="Связанная ячейка 6 4" xfId="47178" xr:uid="{00000000-0005-0000-0000-0000B4E20000}"/>
    <cellStyle name="Связанная ячейка 6_2012" xfId="16002" xr:uid="{00000000-0005-0000-0000-0000B5E20000}"/>
    <cellStyle name="Связанная ячейка 7" xfId="16003" xr:uid="{00000000-0005-0000-0000-0000B6E20000}"/>
    <cellStyle name="Связанная ячейка 7 2" xfId="16004" xr:uid="{00000000-0005-0000-0000-0000B7E20000}"/>
    <cellStyle name="Связанная ячейка 7 2 2" xfId="47179" xr:uid="{00000000-0005-0000-0000-0000B8E20000}"/>
    <cellStyle name="Связанная ячейка 7 3" xfId="16005" xr:uid="{00000000-0005-0000-0000-0000B9E20000}"/>
    <cellStyle name="Связанная ячейка 7 3 2" xfId="47180" xr:uid="{00000000-0005-0000-0000-0000BAE20000}"/>
    <cellStyle name="Связанная ячейка 7 4" xfId="47181" xr:uid="{00000000-0005-0000-0000-0000BBE20000}"/>
    <cellStyle name="Связанная ячейка 7_2012" xfId="16006" xr:uid="{00000000-0005-0000-0000-0000BCE20000}"/>
    <cellStyle name="Связанная ячейка 8" xfId="16007" xr:uid="{00000000-0005-0000-0000-0000BDE20000}"/>
    <cellStyle name="Связанная ячейка 8 2" xfId="16008" xr:uid="{00000000-0005-0000-0000-0000BEE20000}"/>
    <cellStyle name="Связанная ячейка 8 2 2" xfId="16009" xr:uid="{00000000-0005-0000-0000-0000BFE20000}"/>
    <cellStyle name="Связанная ячейка 8 2 2 2" xfId="16010" xr:uid="{00000000-0005-0000-0000-0000C0E20000}"/>
    <cellStyle name="Связанная ячейка 8 2 2 3" xfId="47182" xr:uid="{00000000-0005-0000-0000-0000C1E20000}"/>
    <cellStyle name="Связанная ячейка 8 2 3" xfId="47183" xr:uid="{00000000-0005-0000-0000-0000C2E20000}"/>
    <cellStyle name="Связанная ячейка 8 2_Лист1" xfId="60872" xr:uid="{00000000-0005-0000-0000-0000C3E20000}"/>
    <cellStyle name="Связанная ячейка 8 3" xfId="16011" xr:uid="{00000000-0005-0000-0000-0000C4E20000}"/>
    <cellStyle name="Связанная ячейка 8 3 2" xfId="47184" xr:uid="{00000000-0005-0000-0000-0000C5E20000}"/>
    <cellStyle name="Связанная ячейка 8 4" xfId="47185" xr:uid="{00000000-0005-0000-0000-0000C6E20000}"/>
    <cellStyle name="Связанная ячейка 8_2012" xfId="16012" xr:uid="{00000000-0005-0000-0000-0000C7E20000}"/>
    <cellStyle name="Связанная ячейка 9" xfId="16013" xr:uid="{00000000-0005-0000-0000-0000C8E20000}"/>
    <cellStyle name="Связанная ячейка 9 2" xfId="16014" xr:uid="{00000000-0005-0000-0000-0000C9E20000}"/>
    <cellStyle name="Связанная ячейка 9 2 2" xfId="16015" xr:uid="{00000000-0005-0000-0000-0000CAE20000}"/>
    <cellStyle name="Связанная ячейка 9 2 2 2" xfId="47186" xr:uid="{00000000-0005-0000-0000-0000CBE20000}"/>
    <cellStyle name="Связанная ячейка 9 2 3" xfId="47187" xr:uid="{00000000-0005-0000-0000-0000CCE20000}"/>
    <cellStyle name="Связанная ячейка 9 2_Лист1" xfId="60873" xr:uid="{00000000-0005-0000-0000-0000CDE20000}"/>
    <cellStyle name="Связанная ячейка 9 3" xfId="16016" xr:uid="{00000000-0005-0000-0000-0000CEE20000}"/>
    <cellStyle name="Связанная ячейка 9 3 2" xfId="16017" xr:uid="{00000000-0005-0000-0000-0000CFE20000}"/>
    <cellStyle name="Связанная ячейка 9 3 3" xfId="47188" xr:uid="{00000000-0005-0000-0000-0000D0E20000}"/>
    <cellStyle name="Связанная ячейка 9 4" xfId="47189" xr:uid="{00000000-0005-0000-0000-0000D1E20000}"/>
    <cellStyle name="Связанная ячейка 9_2012" xfId="16018" xr:uid="{00000000-0005-0000-0000-0000D2E20000}"/>
    <cellStyle name="смр" xfId="16019" xr:uid="{00000000-0005-0000-0000-0000D3E20000}"/>
    <cellStyle name="смр 2" xfId="47190" xr:uid="{00000000-0005-0000-0000-0000D4E20000}"/>
    <cellStyle name="Стиль 1" xfId="16020" xr:uid="{00000000-0005-0000-0000-0000D5E20000}"/>
    <cellStyle name="Стиль 1 10" xfId="47191" xr:uid="{00000000-0005-0000-0000-0000D6E20000}"/>
    <cellStyle name="Стиль 1 2" xfId="16021" xr:uid="{00000000-0005-0000-0000-0000D7E20000}"/>
    <cellStyle name="Стиль 1 2 10" xfId="47192" xr:uid="{00000000-0005-0000-0000-0000D8E20000}"/>
    <cellStyle name="Стиль 1 2 2" xfId="16022" xr:uid="{00000000-0005-0000-0000-0000D9E20000}"/>
    <cellStyle name="Стиль 1 2 2 2" xfId="16023" xr:uid="{00000000-0005-0000-0000-0000DAE20000}"/>
    <cellStyle name="Стиль 1 2 2 2 2" xfId="47193" xr:uid="{00000000-0005-0000-0000-0000DBE20000}"/>
    <cellStyle name="Стиль 1 2 2 2 3" xfId="47194" xr:uid="{00000000-0005-0000-0000-0000DCE20000}"/>
    <cellStyle name="Стиль 1 2 2 3" xfId="16024" xr:uid="{00000000-0005-0000-0000-0000DDE20000}"/>
    <cellStyle name="Стиль 1 2 2 4" xfId="47195" xr:uid="{00000000-0005-0000-0000-0000DEE20000}"/>
    <cellStyle name="Стиль 1 2 2_Лист1" xfId="60874" xr:uid="{00000000-0005-0000-0000-0000DFE20000}"/>
    <cellStyle name="Стиль 1 2 3" xfId="16025" xr:uid="{00000000-0005-0000-0000-0000E0E20000}"/>
    <cellStyle name="Стиль 1 2 3 2" xfId="16026" xr:uid="{00000000-0005-0000-0000-0000E1E20000}"/>
    <cellStyle name="Стиль 1 2 3 2 2" xfId="47196" xr:uid="{00000000-0005-0000-0000-0000E2E20000}"/>
    <cellStyle name="Стиль 1 2 3 3" xfId="16027" xr:uid="{00000000-0005-0000-0000-0000E3E20000}"/>
    <cellStyle name="Стиль 1 2 3 4" xfId="47197" xr:uid="{00000000-0005-0000-0000-0000E4E20000}"/>
    <cellStyle name="Стиль 1 2 3 5" xfId="47198" xr:uid="{00000000-0005-0000-0000-0000E5E20000}"/>
    <cellStyle name="Стиль 1 2 3_Лист1" xfId="60875" xr:uid="{00000000-0005-0000-0000-0000E6E20000}"/>
    <cellStyle name="Стиль 1 2 4" xfId="16028" xr:uid="{00000000-0005-0000-0000-0000E7E20000}"/>
    <cellStyle name="Стиль 1 2 4 2" xfId="47199" xr:uid="{00000000-0005-0000-0000-0000E8E20000}"/>
    <cellStyle name="Стиль 1 2 5" xfId="16029" xr:uid="{00000000-0005-0000-0000-0000E9E20000}"/>
    <cellStyle name="Стиль 1 2 5 2" xfId="16030" xr:uid="{00000000-0005-0000-0000-0000EAE20000}"/>
    <cellStyle name="Стиль 1 2 5 3" xfId="47200" xr:uid="{00000000-0005-0000-0000-0000EBE20000}"/>
    <cellStyle name="Стиль 1 2 6" xfId="16031" xr:uid="{00000000-0005-0000-0000-0000ECE20000}"/>
    <cellStyle name="Стиль 1 2 6 2" xfId="16032" xr:uid="{00000000-0005-0000-0000-0000EDE20000}"/>
    <cellStyle name="Стиль 1 2 6 3" xfId="47201" xr:uid="{00000000-0005-0000-0000-0000EEE20000}"/>
    <cellStyle name="Стиль 1 2 7" xfId="16033" xr:uid="{00000000-0005-0000-0000-0000EFE20000}"/>
    <cellStyle name="Стиль 1 2 7 2" xfId="47202" xr:uid="{00000000-0005-0000-0000-0000F0E20000}"/>
    <cellStyle name="Стиль 1 2 8" xfId="16034" xr:uid="{00000000-0005-0000-0000-0000F1E20000}"/>
    <cellStyle name="Стиль 1 2 9" xfId="47203" xr:uid="{00000000-0005-0000-0000-0000F2E20000}"/>
    <cellStyle name="Стиль 1 2_46EP.2011(v2.0)" xfId="16035" xr:uid="{00000000-0005-0000-0000-0000F3E20000}"/>
    <cellStyle name="Стиль 1 3" xfId="16036" xr:uid="{00000000-0005-0000-0000-0000F4E20000}"/>
    <cellStyle name="Стиль 1 3 2" xfId="16037" xr:uid="{00000000-0005-0000-0000-0000F5E20000}"/>
    <cellStyle name="Стиль 1 3 2 2" xfId="47204" xr:uid="{00000000-0005-0000-0000-0000F6E20000}"/>
    <cellStyle name="Стиль 1 3 3" xfId="16038" xr:uid="{00000000-0005-0000-0000-0000F7E20000}"/>
    <cellStyle name="Стиль 1 3 3 2" xfId="47205" xr:uid="{00000000-0005-0000-0000-0000F8E20000}"/>
    <cellStyle name="Стиль 1 3 4" xfId="47206" xr:uid="{00000000-0005-0000-0000-0000F9E20000}"/>
    <cellStyle name="Стиль 1 3_Лист1" xfId="60876" xr:uid="{00000000-0005-0000-0000-0000FAE20000}"/>
    <cellStyle name="Стиль 1 4" xfId="16039" xr:uid="{00000000-0005-0000-0000-0000FBE20000}"/>
    <cellStyle name="Стиль 1 4 2" xfId="16040" xr:uid="{00000000-0005-0000-0000-0000FCE20000}"/>
    <cellStyle name="Стиль 1 4 2 2" xfId="47207" xr:uid="{00000000-0005-0000-0000-0000FDE20000}"/>
    <cellStyle name="Стиль 1 4 3" xfId="47208" xr:uid="{00000000-0005-0000-0000-0000FEE20000}"/>
    <cellStyle name="Стиль 1 4 4" xfId="47209" xr:uid="{00000000-0005-0000-0000-0000FFE20000}"/>
    <cellStyle name="Стиль 1 4_Лист1" xfId="60877" xr:uid="{00000000-0005-0000-0000-000000E30000}"/>
    <cellStyle name="Стиль 1 5" xfId="16041" xr:uid="{00000000-0005-0000-0000-000001E30000}"/>
    <cellStyle name="Стиль 1 5 2" xfId="16042" xr:uid="{00000000-0005-0000-0000-000002E30000}"/>
    <cellStyle name="Стиль 1 5 2 2" xfId="47210" xr:uid="{00000000-0005-0000-0000-000003E30000}"/>
    <cellStyle name="Стиль 1 5 3" xfId="47211" xr:uid="{00000000-0005-0000-0000-000004E30000}"/>
    <cellStyle name="Стиль 1 5_Лист1" xfId="60878" xr:uid="{00000000-0005-0000-0000-000005E30000}"/>
    <cellStyle name="Стиль 1 6" xfId="16043" xr:uid="{00000000-0005-0000-0000-000006E30000}"/>
    <cellStyle name="Стиль 1 6 2" xfId="16044" xr:uid="{00000000-0005-0000-0000-000007E30000}"/>
    <cellStyle name="Стиль 1 6 2 2" xfId="47212" xr:uid="{00000000-0005-0000-0000-000008E30000}"/>
    <cellStyle name="Стиль 1 6 3" xfId="47213" xr:uid="{00000000-0005-0000-0000-000009E30000}"/>
    <cellStyle name="Стиль 1 6_Лист1" xfId="60879" xr:uid="{00000000-0005-0000-0000-00000AE30000}"/>
    <cellStyle name="Стиль 1 7" xfId="16045" xr:uid="{00000000-0005-0000-0000-00000BE30000}"/>
    <cellStyle name="Стиль 1 7 2" xfId="16046" xr:uid="{00000000-0005-0000-0000-00000CE30000}"/>
    <cellStyle name="Стиль 1 7 2 2" xfId="47214" xr:uid="{00000000-0005-0000-0000-00000DE30000}"/>
    <cellStyle name="Стиль 1 7 3" xfId="47215" xr:uid="{00000000-0005-0000-0000-00000EE30000}"/>
    <cellStyle name="Стиль 1 7_Лист1" xfId="60880" xr:uid="{00000000-0005-0000-0000-00000FE30000}"/>
    <cellStyle name="Стиль 1 8" xfId="16047" xr:uid="{00000000-0005-0000-0000-000010E30000}"/>
    <cellStyle name="Стиль 1 8 2" xfId="16048" xr:uid="{00000000-0005-0000-0000-000011E30000}"/>
    <cellStyle name="Стиль 1 8 2 2" xfId="47216" xr:uid="{00000000-0005-0000-0000-000012E30000}"/>
    <cellStyle name="Стиль 1 8 3" xfId="47217" xr:uid="{00000000-0005-0000-0000-000013E30000}"/>
    <cellStyle name="Стиль 1 8_Лист1" xfId="60881" xr:uid="{00000000-0005-0000-0000-000014E30000}"/>
    <cellStyle name="Стиль 1 9" xfId="16049" xr:uid="{00000000-0005-0000-0000-000015E30000}"/>
    <cellStyle name="Стиль 1 9 2" xfId="16050" xr:uid="{00000000-0005-0000-0000-000016E30000}"/>
    <cellStyle name="Стиль 1 9 2 2" xfId="47218" xr:uid="{00000000-0005-0000-0000-000017E30000}"/>
    <cellStyle name="Стиль 1 9 3" xfId="47219" xr:uid="{00000000-0005-0000-0000-000018E30000}"/>
    <cellStyle name="Стиль 1 9_Лист1" xfId="60882" xr:uid="{00000000-0005-0000-0000-000019E30000}"/>
    <cellStyle name="Стиль 1_1.2" xfId="16051" xr:uid="{00000000-0005-0000-0000-00001AE30000}"/>
    <cellStyle name="Стиль 10" xfId="16052" xr:uid="{00000000-0005-0000-0000-00001BE30000}"/>
    <cellStyle name="Стиль 10 2" xfId="16053" xr:uid="{00000000-0005-0000-0000-00001CE30000}"/>
    <cellStyle name="Стиль 10 3" xfId="47220" xr:uid="{00000000-0005-0000-0000-00001DE30000}"/>
    <cellStyle name="Стиль 11" xfId="16054" xr:uid="{00000000-0005-0000-0000-00001EE30000}"/>
    <cellStyle name="Стиль 11 2" xfId="16055" xr:uid="{00000000-0005-0000-0000-00001FE30000}"/>
    <cellStyle name="Стиль 11 3" xfId="47221" xr:uid="{00000000-0005-0000-0000-000020E30000}"/>
    <cellStyle name="Стиль 12" xfId="16056" xr:uid="{00000000-0005-0000-0000-000021E30000}"/>
    <cellStyle name="Стиль 12 2" xfId="16057" xr:uid="{00000000-0005-0000-0000-000022E30000}"/>
    <cellStyle name="Стиль 12 3" xfId="47222" xr:uid="{00000000-0005-0000-0000-000023E30000}"/>
    <cellStyle name="Стиль 13" xfId="16058" xr:uid="{00000000-0005-0000-0000-000024E30000}"/>
    <cellStyle name="Стиль 13 2" xfId="16059" xr:uid="{00000000-0005-0000-0000-000025E30000}"/>
    <cellStyle name="Стиль 13 3" xfId="47223" xr:uid="{00000000-0005-0000-0000-000026E30000}"/>
    <cellStyle name="Стиль 14" xfId="16060" xr:uid="{00000000-0005-0000-0000-000027E30000}"/>
    <cellStyle name="Стиль 14 2" xfId="16061" xr:uid="{00000000-0005-0000-0000-000028E30000}"/>
    <cellStyle name="Стиль 14 3" xfId="47224" xr:uid="{00000000-0005-0000-0000-000029E30000}"/>
    <cellStyle name="Стиль 15" xfId="16062" xr:uid="{00000000-0005-0000-0000-00002AE30000}"/>
    <cellStyle name="Стиль 15 2" xfId="16063" xr:uid="{00000000-0005-0000-0000-00002BE30000}"/>
    <cellStyle name="Стиль 15 3" xfId="47225" xr:uid="{00000000-0005-0000-0000-00002CE30000}"/>
    <cellStyle name="Стиль 16" xfId="16064" xr:uid="{00000000-0005-0000-0000-00002DE30000}"/>
    <cellStyle name="Стиль 16 2" xfId="16065" xr:uid="{00000000-0005-0000-0000-00002EE30000}"/>
    <cellStyle name="Стиль 16 3" xfId="47226" xr:uid="{00000000-0005-0000-0000-00002FE30000}"/>
    <cellStyle name="Стиль 17" xfId="16066" xr:uid="{00000000-0005-0000-0000-000030E30000}"/>
    <cellStyle name="Стиль 17 2" xfId="16067" xr:uid="{00000000-0005-0000-0000-000031E30000}"/>
    <cellStyle name="Стиль 17 3" xfId="47227" xr:uid="{00000000-0005-0000-0000-000032E30000}"/>
    <cellStyle name="Стиль 18" xfId="16068" xr:uid="{00000000-0005-0000-0000-000033E30000}"/>
    <cellStyle name="Стиль 18 2" xfId="16069" xr:uid="{00000000-0005-0000-0000-000034E30000}"/>
    <cellStyle name="Стиль 18 3" xfId="47228" xr:uid="{00000000-0005-0000-0000-000035E30000}"/>
    <cellStyle name="Стиль 2" xfId="16070" xr:uid="{00000000-0005-0000-0000-000036E30000}"/>
    <cellStyle name="Стиль 2 10" xfId="47229" xr:uid="{00000000-0005-0000-0000-000037E30000}"/>
    <cellStyle name="Стиль 2 10 2" xfId="47230" xr:uid="{00000000-0005-0000-0000-000038E30000}"/>
    <cellStyle name="Стиль 2 10 3" xfId="47231" xr:uid="{00000000-0005-0000-0000-000039E30000}"/>
    <cellStyle name="Стиль 2 11" xfId="47232" xr:uid="{00000000-0005-0000-0000-00003AE30000}"/>
    <cellStyle name="Стиль 2 11 2" xfId="47233" xr:uid="{00000000-0005-0000-0000-00003BE30000}"/>
    <cellStyle name="Стиль 2 12" xfId="47234" xr:uid="{00000000-0005-0000-0000-00003CE30000}"/>
    <cellStyle name="Стиль 2 13" xfId="47235" xr:uid="{00000000-0005-0000-0000-00003DE30000}"/>
    <cellStyle name="Стиль 2 2" xfId="16071" xr:uid="{00000000-0005-0000-0000-00003EE30000}"/>
    <cellStyle name="Стиль 2 2 2" xfId="16072" xr:uid="{00000000-0005-0000-0000-00003FE30000}"/>
    <cellStyle name="Стиль 2 2 2 2" xfId="47236" xr:uid="{00000000-0005-0000-0000-000040E30000}"/>
    <cellStyle name="Стиль 2 2 2 3" xfId="47237" xr:uid="{00000000-0005-0000-0000-000041E30000}"/>
    <cellStyle name="Стиль 2 2 2 4" xfId="47238" xr:uid="{00000000-0005-0000-0000-000042E30000}"/>
    <cellStyle name="Стиль 2 2 3" xfId="47239" xr:uid="{00000000-0005-0000-0000-000043E30000}"/>
    <cellStyle name="Стиль 2 2 3 2" xfId="47240" xr:uid="{00000000-0005-0000-0000-000044E30000}"/>
    <cellStyle name="Стиль 2 2 3 3" xfId="47241" xr:uid="{00000000-0005-0000-0000-000045E30000}"/>
    <cellStyle name="Стиль 2 2 4" xfId="47242" xr:uid="{00000000-0005-0000-0000-000046E30000}"/>
    <cellStyle name="Стиль 2 2 4 2" xfId="47243" xr:uid="{00000000-0005-0000-0000-000047E30000}"/>
    <cellStyle name="Стиль 2 2 4 3" xfId="47244" xr:uid="{00000000-0005-0000-0000-000048E30000}"/>
    <cellStyle name="Стиль 2 2 5" xfId="47245" xr:uid="{00000000-0005-0000-0000-000049E30000}"/>
    <cellStyle name="Стиль 2 2 5 2" xfId="47246" xr:uid="{00000000-0005-0000-0000-00004AE30000}"/>
    <cellStyle name="Стиль 2 2 5 3" xfId="47247" xr:uid="{00000000-0005-0000-0000-00004BE30000}"/>
    <cellStyle name="Стиль 2 2 6" xfId="47248" xr:uid="{00000000-0005-0000-0000-00004CE30000}"/>
    <cellStyle name="Стиль 2 2 6 2" xfId="47249" xr:uid="{00000000-0005-0000-0000-00004DE30000}"/>
    <cellStyle name="Стиль 2 2 7" xfId="47250" xr:uid="{00000000-0005-0000-0000-00004EE30000}"/>
    <cellStyle name="Стиль 2 2 7 2" xfId="47251" xr:uid="{00000000-0005-0000-0000-00004FE30000}"/>
    <cellStyle name="Стиль 2 2 7 3" xfId="47252" xr:uid="{00000000-0005-0000-0000-000050E30000}"/>
    <cellStyle name="Стиль 2 2 8" xfId="47253" xr:uid="{00000000-0005-0000-0000-000051E30000}"/>
    <cellStyle name="Стиль 2 2 8 2" xfId="47254" xr:uid="{00000000-0005-0000-0000-000052E30000}"/>
    <cellStyle name="Стиль 2 2 9" xfId="47255" xr:uid="{00000000-0005-0000-0000-000053E30000}"/>
    <cellStyle name="Стиль 2 3" xfId="47256" xr:uid="{00000000-0005-0000-0000-000054E30000}"/>
    <cellStyle name="Стиль 2 3 2" xfId="47257" xr:uid="{00000000-0005-0000-0000-000055E30000}"/>
    <cellStyle name="Стиль 2 3 2 2" xfId="47258" xr:uid="{00000000-0005-0000-0000-000056E30000}"/>
    <cellStyle name="Стиль 2 3 2 3" xfId="47259" xr:uid="{00000000-0005-0000-0000-000057E30000}"/>
    <cellStyle name="Стиль 2 3 3" xfId="47260" xr:uid="{00000000-0005-0000-0000-000058E30000}"/>
    <cellStyle name="Стиль 2 3 3 2" xfId="47261" xr:uid="{00000000-0005-0000-0000-000059E30000}"/>
    <cellStyle name="Стиль 2 3 3 3" xfId="47262" xr:uid="{00000000-0005-0000-0000-00005AE30000}"/>
    <cellStyle name="Стиль 2 3 4" xfId="47263" xr:uid="{00000000-0005-0000-0000-00005BE30000}"/>
    <cellStyle name="Стиль 2 3 4 2" xfId="47264" xr:uid="{00000000-0005-0000-0000-00005CE30000}"/>
    <cellStyle name="Стиль 2 3 4 3" xfId="47265" xr:uid="{00000000-0005-0000-0000-00005DE30000}"/>
    <cellStyle name="Стиль 2 3 5" xfId="47266" xr:uid="{00000000-0005-0000-0000-00005EE30000}"/>
    <cellStyle name="Стиль 2 3 5 2" xfId="47267" xr:uid="{00000000-0005-0000-0000-00005FE30000}"/>
    <cellStyle name="Стиль 2 3 5 3" xfId="47268" xr:uid="{00000000-0005-0000-0000-000060E30000}"/>
    <cellStyle name="Стиль 2 3 6" xfId="47269" xr:uid="{00000000-0005-0000-0000-000061E30000}"/>
    <cellStyle name="Стиль 2 3 6 2" xfId="47270" xr:uid="{00000000-0005-0000-0000-000062E30000}"/>
    <cellStyle name="Стиль 2 3 7" xfId="47271" xr:uid="{00000000-0005-0000-0000-000063E30000}"/>
    <cellStyle name="Стиль 2 3 7 2" xfId="47272" xr:uid="{00000000-0005-0000-0000-000064E30000}"/>
    <cellStyle name="Стиль 2 3 7 3" xfId="47273" xr:uid="{00000000-0005-0000-0000-000065E30000}"/>
    <cellStyle name="Стиль 2 3 8" xfId="47274" xr:uid="{00000000-0005-0000-0000-000066E30000}"/>
    <cellStyle name="Стиль 2 3 8 2" xfId="47275" xr:uid="{00000000-0005-0000-0000-000067E30000}"/>
    <cellStyle name="Стиль 2 4" xfId="47276" xr:uid="{00000000-0005-0000-0000-000068E30000}"/>
    <cellStyle name="Стиль 2 4 2" xfId="47277" xr:uid="{00000000-0005-0000-0000-000069E30000}"/>
    <cellStyle name="Стиль 2 4 2 2" xfId="47278" xr:uid="{00000000-0005-0000-0000-00006AE30000}"/>
    <cellStyle name="Стиль 2 4 2 3" xfId="47279" xr:uid="{00000000-0005-0000-0000-00006BE30000}"/>
    <cellStyle name="Стиль 2 4 3" xfId="47280" xr:uid="{00000000-0005-0000-0000-00006CE30000}"/>
    <cellStyle name="Стиль 2 4 3 2" xfId="47281" xr:uid="{00000000-0005-0000-0000-00006DE30000}"/>
    <cellStyle name="Стиль 2 4 3 3" xfId="47282" xr:uid="{00000000-0005-0000-0000-00006EE30000}"/>
    <cellStyle name="Стиль 2 4 4" xfId="47283" xr:uid="{00000000-0005-0000-0000-00006FE30000}"/>
    <cellStyle name="Стиль 2 4 4 2" xfId="47284" xr:uid="{00000000-0005-0000-0000-000070E30000}"/>
    <cellStyle name="Стиль 2 4 5" xfId="47285" xr:uid="{00000000-0005-0000-0000-000071E30000}"/>
    <cellStyle name="Стиль 2 4 5 2" xfId="47286" xr:uid="{00000000-0005-0000-0000-000072E30000}"/>
    <cellStyle name="Стиль 2 4 5 3" xfId="47287" xr:uid="{00000000-0005-0000-0000-000073E30000}"/>
    <cellStyle name="Стиль 2 4 6" xfId="47288" xr:uid="{00000000-0005-0000-0000-000074E30000}"/>
    <cellStyle name="Стиль 2 4 6 2" xfId="47289" xr:uid="{00000000-0005-0000-0000-000075E30000}"/>
    <cellStyle name="Стиль 2 4 6 3" xfId="47290" xr:uid="{00000000-0005-0000-0000-000076E30000}"/>
    <cellStyle name="Стиль 2 4 7" xfId="47291" xr:uid="{00000000-0005-0000-0000-000077E30000}"/>
    <cellStyle name="Стиль 2 4 8" xfId="47292" xr:uid="{00000000-0005-0000-0000-000078E30000}"/>
    <cellStyle name="Стиль 2 5" xfId="47293" xr:uid="{00000000-0005-0000-0000-000079E30000}"/>
    <cellStyle name="Стиль 2 5 2" xfId="47294" xr:uid="{00000000-0005-0000-0000-00007AE30000}"/>
    <cellStyle name="Стиль 2 5 2 2" xfId="47295" xr:uid="{00000000-0005-0000-0000-00007BE30000}"/>
    <cellStyle name="Стиль 2 5 2 3" xfId="47296" xr:uid="{00000000-0005-0000-0000-00007CE30000}"/>
    <cellStyle name="Стиль 2 5 3" xfId="47297" xr:uid="{00000000-0005-0000-0000-00007DE30000}"/>
    <cellStyle name="Стиль 2 5 3 2" xfId="47298" xr:uid="{00000000-0005-0000-0000-00007EE30000}"/>
    <cellStyle name="Стиль 2 5 4" xfId="47299" xr:uid="{00000000-0005-0000-0000-00007FE30000}"/>
    <cellStyle name="Стиль 2 5 4 2" xfId="47300" xr:uid="{00000000-0005-0000-0000-000080E30000}"/>
    <cellStyle name="Стиль 2 5 4 3" xfId="47301" xr:uid="{00000000-0005-0000-0000-000081E30000}"/>
    <cellStyle name="Стиль 2 5 5" xfId="47302" xr:uid="{00000000-0005-0000-0000-000082E30000}"/>
    <cellStyle name="Стиль 2 5 5 2" xfId="47303" xr:uid="{00000000-0005-0000-0000-000083E30000}"/>
    <cellStyle name="Стиль 2 5 6" xfId="47304" xr:uid="{00000000-0005-0000-0000-000084E30000}"/>
    <cellStyle name="Стиль 2 5 7" xfId="47305" xr:uid="{00000000-0005-0000-0000-000085E30000}"/>
    <cellStyle name="Стиль 2 6" xfId="47306" xr:uid="{00000000-0005-0000-0000-000086E30000}"/>
    <cellStyle name="Стиль 2 6 2" xfId="47307" xr:uid="{00000000-0005-0000-0000-000087E30000}"/>
    <cellStyle name="Стиль 2 6 2 2" xfId="47308" xr:uid="{00000000-0005-0000-0000-000088E30000}"/>
    <cellStyle name="Стиль 2 6 3" xfId="47309" xr:uid="{00000000-0005-0000-0000-000089E30000}"/>
    <cellStyle name="Стиль 2 6 3 2" xfId="47310" xr:uid="{00000000-0005-0000-0000-00008AE30000}"/>
    <cellStyle name="Стиль 2 6 3 3" xfId="47311" xr:uid="{00000000-0005-0000-0000-00008BE30000}"/>
    <cellStyle name="Стиль 2 6 4" xfId="47312" xr:uid="{00000000-0005-0000-0000-00008CE30000}"/>
    <cellStyle name="Стиль 2 6 4 2" xfId="47313" xr:uid="{00000000-0005-0000-0000-00008DE30000}"/>
    <cellStyle name="Стиль 2 6 5" xfId="47314" xr:uid="{00000000-0005-0000-0000-00008EE30000}"/>
    <cellStyle name="Стиль 2 6 6" xfId="47315" xr:uid="{00000000-0005-0000-0000-00008FE30000}"/>
    <cellStyle name="Стиль 2 7" xfId="47316" xr:uid="{00000000-0005-0000-0000-000090E30000}"/>
    <cellStyle name="Стиль 2 7 2" xfId="47317" xr:uid="{00000000-0005-0000-0000-000091E30000}"/>
    <cellStyle name="Стиль 2 7 2 2" xfId="47318" xr:uid="{00000000-0005-0000-0000-000092E30000}"/>
    <cellStyle name="Стиль 2 7 2 3" xfId="47319" xr:uid="{00000000-0005-0000-0000-000093E30000}"/>
    <cellStyle name="Стиль 2 7 3" xfId="47320" xr:uid="{00000000-0005-0000-0000-000094E30000}"/>
    <cellStyle name="Стиль 2 7 3 2" xfId="47321" xr:uid="{00000000-0005-0000-0000-000095E30000}"/>
    <cellStyle name="Стиль 2 8" xfId="47322" xr:uid="{00000000-0005-0000-0000-000096E30000}"/>
    <cellStyle name="Стиль 2 8 2" xfId="47323" xr:uid="{00000000-0005-0000-0000-000097E30000}"/>
    <cellStyle name="Стиль 2 8 3" xfId="47324" xr:uid="{00000000-0005-0000-0000-000098E30000}"/>
    <cellStyle name="Стиль 2 9" xfId="47325" xr:uid="{00000000-0005-0000-0000-000099E30000}"/>
    <cellStyle name="Стиль 2 9 2" xfId="47326" xr:uid="{00000000-0005-0000-0000-00009AE30000}"/>
    <cellStyle name="Стиль 2_Лист1" xfId="60883" xr:uid="{00000000-0005-0000-0000-00009BE30000}"/>
    <cellStyle name="Стиль 3" xfId="16073" xr:uid="{00000000-0005-0000-0000-00009CE30000}"/>
    <cellStyle name="Стиль 3 2" xfId="16074" xr:uid="{00000000-0005-0000-0000-00009DE30000}"/>
    <cellStyle name="Стиль 3 3" xfId="47327" xr:uid="{00000000-0005-0000-0000-00009EE30000}"/>
    <cellStyle name="Стиль 4" xfId="16075" xr:uid="{00000000-0005-0000-0000-00009FE30000}"/>
    <cellStyle name="Стиль 4 2" xfId="16076" xr:uid="{00000000-0005-0000-0000-0000A0E30000}"/>
    <cellStyle name="Стиль 4 3" xfId="47328" xr:uid="{00000000-0005-0000-0000-0000A1E30000}"/>
    <cellStyle name="Стиль 5" xfId="16077" xr:uid="{00000000-0005-0000-0000-0000A2E30000}"/>
    <cellStyle name="Стиль 5 2" xfId="16078" xr:uid="{00000000-0005-0000-0000-0000A3E30000}"/>
    <cellStyle name="Стиль 5 3" xfId="47329" xr:uid="{00000000-0005-0000-0000-0000A4E30000}"/>
    <cellStyle name="Стиль 6" xfId="16079" xr:uid="{00000000-0005-0000-0000-0000A5E30000}"/>
    <cellStyle name="Стиль 6 2" xfId="16080" xr:uid="{00000000-0005-0000-0000-0000A6E30000}"/>
    <cellStyle name="Стиль 6 3" xfId="47330" xr:uid="{00000000-0005-0000-0000-0000A7E30000}"/>
    <cellStyle name="Стиль 7" xfId="16081" xr:uid="{00000000-0005-0000-0000-0000A8E30000}"/>
    <cellStyle name="Стиль 7 2" xfId="16082" xr:uid="{00000000-0005-0000-0000-0000A9E30000}"/>
    <cellStyle name="Стиль 7 3" xfId="47331" xr:uid="{00000000-0005-0000-0000-0000AAE30000}"/>
    <cellStyle name="Стиль 8" xfId="16083" xr:uid="{00000000-0005-0000-0000-0000ABE30000}"/>
    <cellStyle name="Стиль 8 2" xfId="16084" xr:uid="{00000000-0005-0000-0000-0000ACE30000}"/>
    <cellStyle name="Стиль 8 3" xfId="47332" xr:uid="{00000000-0005-0000-0000-0000ADE30000}"/>
    <cellStyle name="Стиль 9" xfId="16085" xr:uid="{00000000-0005-0000-0000-0000AEE30000}"/>
    <cellStyle name="Стиль 9 2" xfId="16086" xr:uid="{00000000-0005-0000-0000-0000AFE30000}"/>
    <cellStyle name="Стиль 9 3" xfId="47333" xr:uid="{00000000-0005-0000-0000-0000B0E30000}"/>
    <cellStyle name="Стиль_названий" xfId="16087" xr:uid="{00000000-0005-0000-0000-0000B1E30000}"/>
    <cellStyle name="Субсчет" xfId="16088" xr:uid="{00000000-0005-0000-0000-0000B2E30000}"/>
    <cellStyle name="Субсчет 2" xfId="16089" xr:uid="{00000000-0005-0000-0000-0000B3E30000}"/>
    <cellStyle name="Субсчет 3" xfId="47334" xr:uid="{00000000-0005-0000-0000-0000B4E30000}"/>
    <cellStyle name="Счет" xfId="16090" xr:uid="{00000000-0005-0000-0000-0000B5E30000}"/>
    <cellStyle name="Счет 2" xfId="16091" xr:uid="{00000000-0005-0000-0000-0000B6E30000}"/>
    <cellStyle name="Счет 3" xfId="47335" xr:uid="{00000000-0005-0000-0000-0000B7E30000}"/>
    <cellStyle name="ТаблицаТекст" xfId="16092" xr:uid="{00000000-0005-0000-0000-0000B8E30000}"/>
    <cellStyle name="ТаблицаТекст 2" xfId="47336" xr:uid="{00000000-0005-0000-0000-0000B9E30000}"/>
    <cellStyle name="ТЕКСТ" xfId="16093" xr:uid="{00000000-0005-0000-0000-0000BAE30000}"/>
    <cellStyle name="ТЕКСТ 10" xfId="16094" xr:uid="{00000000-0005-0000-0000-0000BBE30000}"/>
    <cellStyle name="ТЕКСТ 10 2" xfId="47337" xr:uid="{00000000-0005-0000-0000-0000BCE30000}"/>
    <cellStyle name="ТЕКСТ 11" xfId="47338" xr:uid="{00000000-0005-0000-0000-0000BDE30000}"/>
    <cellStyle name="ТЕКСТ 12" xfId="47339" xr:uid="{00000000-0005-0000-0000-0000BEE30000}"/>
    <cellStyle name="ТЕКСТ 2" xfId="16095" xr:uid="{00000000-0005-0000-0000-0000BFE30000}"/>
    <cellStyle name="ТЕКСТ 2 2" xfId="47340" xr:uid="{00000000-0005-0000-0000-0000C0E30000}"/>
    <cellStyle name="ТЕКСТ 3" xfId="16096" xr:uid="{00000000-0005-0000-0000-0000C1E30000}"/>
    <cellStyle name="ТЕКСТ 3 2" xfId="47341" xr:uid="{00000000-0005-0000-0000-0000C2E30000}"/>
    <cellStyle name="ТЕКСТ 4" xfId="16097" xr:uid="{00000000-0005-0000-0000-0000C3E30000}"/>
    <cellStyle name="ТЕКСТ 4 2" xfId="47342" xr:uid="{00000000-0005-0000-0000-0000C4E30000}"/>
    <cellStyle name="ТЕКСТ 5" xfId="16098" xr:uid="{00000000-0005-0000-0000-0000C5E30000}"/>
    <cellStyle name="ТЕКСТ 5 2" xfId="47343" xr:uid="{00000000-0005-0000-0000-0000C6E30000}"/>
    <cellStyle name="ТЕКСТ 6" xfId="16099" xr:uid="{00000000-0005-0000-0000-0000C7E30000}"/>
    <cellStyle name="ТЕКСТ 6 2" xfId="16100" xr:uid="{00000000-0005-0000-0000-0000C8E30000}"/>
    <cellStyle name="ТЕКСТ 6 2 2" xfId="47344" xr:uid="{00000000-0005-0000-0000-0000C9E30000}"/>
    <cellStyle name="ТЕКСТ 6 3" xfId="47345" xr:uid="{00000000-0005-0000-0000-0000CAE30000}"/>
    <cellStyle name="ТЕКСТ 6_Лист1" xfId="60884" xr:uid="{00000000-0005-0000-0000-0000CBE30000}"/>
    <cellStyle name="ТЕКСТ 7" xfId="16101" xr:uid="{00000000-0005-0000-0000-0000CCE30000}"/>
    <cellStyle name="ТЕКСТ 7 2" xfId="16102" xr:uid="{00000000-0005-0000-0000-0000CDE30000}"/>
    <cellStyle name="ТЕКСТ 7 2 2" xfId="47346" xr:uid="{00000000-0005-0000-0000-0000CEE30000}"/>
    <cellStyle name="ТЕКСТ 7 3" xfId="47347" xr:uid="{00000000-0005-0000-0000-0000CFE30000}"/>
    <cellStyle name="ТЕКСТ 7_Лист1" xfId="60885" xr:uid="{00000000-0005-0000-0000-0000D0E30000}"/>
    <cellStyle name="ТЕКСТ 8" xfId="16103" xr:uid="{00000000-0005-0000-0000-0000D1E30000}"/>
    <cellStyle name="ТЕКСТ 8 2" xfId="16104" xr:uid="{00000000-0005-0000-0000-0000D2E30000}"/>
    <cellStyle name="ТЕКСТ 8 2 2" xfId="47348" xr:uid="{00000000-0005-0000-0000-0000D3E30000}"/>
    <cellStyle name="ТЕКСТ 8 3" xfId="47349" xr:uid="{00000000-0005-0000-0000-0000D4E30000}"/>
    <cellStyle name="ТЕКСТ 8_Лист1" xfId="60886" xr:uid="{00000000-0005-0000-0000-0000D5E30000}"/>
    <cellStyle name="ТЕКСТ 9" xfId="16105" xr:uid="{00000000-0005-0000-0000-0000D6E30000}"/>
    <cellStyle name="ТЕКСТ 9 2" xfId="16106" xr:uid="{00000000-0005-0000-0000-0000D7E30000}"/>
    <cellStyle name="ТЕКСТ 9 3" xfId="47350" xr:uid="{00000000-0005-0000-0000-0000D8E30000}"/>
    <cellStyle name="Текст предупреждения 10" xfId="16107" xr:uid="{00000000-0005-0000-0000-0000D9E30000}"/>
    <cellStyle name="Текст предупреждения 10 2" xfId="47351" xr:uid="{00000000-0005-0000-0000-0000DAE30000}"/>
    <cellStyle name="Текст предупреждения 11" xfId="16108" xr:uid="{00000000-0005-0000-0000-0000DBE30000}"/>
    <cellStyle name="Текст предупреждения 11 2" xfId="16109" xr:uid="{00000000-0005-0000-0000-0000DCE30000}"/>
    <cellStyle name="Текст предупреждения 11 3" xfId="47352" xr:uid="{00000000-0005-0000-0000-0000DDE30000}"/>
    <cellStyle name="Текст предупреждения 12" xfId="16110" xr:uid="{00000000-0005-0000-0000-0000DEE30000}"/>
    <cellStyle name="Текст предупреждения 12 2" xfId="47353" xr:uid="{00000000-0005-0000-0000-0000DFE30000}"/>
    <cellStyle name="Текст предупреждения 13" xfId="16111" xr:uid="{00000000-0005-0000-0000-0000E0E30000}"/>
    <cellStyle name="Текст предупреждения 13 2" xfId="47354" xr:uid="{00000000-0005-0000-0000-0000E1E30000}"/>
    <cellStyle name="Текст предупреждения 14" xfId="16112" xr:uid="{00000000-0005-0000-0000-0000E2E30000}"/>
    <cellStyle name="Текст предупреждения 14 2" xfId="47355" xr:uid="{00000000-0005-0000-0000-0000E3E30000}"/>
    <cellStyle name="Текст предупреждения 15" xfId="16113" xr:uid="{00000000-0005-0000-0000-0000E4E30000}"/>
    <cellStyle name="Текст предупреждения 15 2" xfId="47356" xr:uid="{00000000-0005-0000-0000-0000E5E30000}"/>
    <cellStyle name="Текст предупреждения 16" xfId="16114" xr:uid="{00000000-0005-0000-0000-0000E6E30000}"/>
    <cellStyle name="Текст предупреждения 16 2" xfId="47357" xr:uid="{00000000-0005-0000-0000-0000E7E30000}"/>
    <cellStyle name="Текст предупреждения 17" xfId="16115" xr:uid="{00000000-0005-0000-0000-0000E8E30000}"/>
    <cellStyle name="Текст предупреждения 17 2" xfId="47358" xr:uid="{00000000-0005-0000-0000-0000E9E30000}"/>
    <cellStyle name="Текст предупреждения 18" xfId="16116" xr:uid="{00000000-0005-0000-0000-0000EAE30000}"/>
    <cellStyle name="Текст предупреждения 18 2" xfId="47359" xr:uid="{00000000-0005-0000-0000-0000EBE30000}"/>
    <cellStyle name="Текст предупреждения 19" xfId="16117" xr:uid="{00000000-0005-0000-0000-0000ECE30000}"/>
    <cellStyle name="Текст предупреждения 19 2" xfId="47360" xr:uid="{00000000-0005-0000-0000-0000EDE30000}"/>
    <cellStyle name="Текст предупреждения 2" xfId="16118" xr:uid="{00000000-0005-0000-0000-0000EEE30000}"/>
    <cellStyle name="Текст предупреждения 2 2" xfId="16119" xr:uid="{00000000-0005-0000-0000-0000EFE30000}"/>
    <cellStyle name="Текст предупреждения 2 2 2" xfId="16120" xr:uid="{00000000-0005-0000-0000-0000F0E30000}"/>
    <cellStyle name="Текст предупреждения 2 2 3" xfId="47361" xr:uid="{00000000-0005-0000-0000-0000F1E30000}"/>
    <cellStyle name="Текст предупреждения 2 3" xfId="16121" xr:uid="{00000000-0005-0000-0000-0000F2E30000}"/>
    <cellStyle name="Текст предупреждения 2 3 2" xfId="47362" xr:uid="{00000000-0005-0000-0000-0000F3E30000}"/>
    <cellStyle name="Текст предупреждения 2 4" xfId="47363" xr:uid="{00000000-0005-0000-0000-0000F4E30000}"/>
    <cellStyle name="Текст предупреждения 2_Лист1" xfId="60887" xr:uid="{00000000-0005-0000-0000-0000F5E30000}"/>
    <cellStyle name="Текст предупреждения 20" xfId="16122" xr:uid="{00000000-0005-0000-0000-0000F6E30000}"/>
    <cellStyle name="Текст предупреждения 20 2" xfId="47364" xr:uid="{00000000-0005-0000-0000-0000F7E30000}"/>
    <cellStyle name="Текст предупреждения 21" xfId="16123" xr:uid="{00000000-0005-0000-0000-0000F8E30000}"/>
    <cellStyle name="Текст предупреждения 21 2" xfId="47365" xr:uid="{00000000-0005-0000-0000-0000F9E30000}"/>
    <cellStyle name="Текст предупреждения 22" xfId="16124" xr:uid="{00000000-0005-0000-0000-0000FAE30000}"/>
    <cellStyle name="Текст предупреждения 22 2" xfId="47366" xr:uid="{00000000-0005-0000-0000-0000FBE30000}"/>
    <cellStyle name="Текст предупреждения 23" xfId="16125" xr:uid="{00000000-0005-0000-0000-0000FCE30000}"/>
    <cellStyle name="Текст предупреждения 23 2" xfId="47367" xr:uid="{00000000-0005-0000-0000-0000FDE30000}"/>
    <cellStyle name="Текст предупреждения 24" xfId="16126" xr:uid="{00000000-0005-0000-0000-0000FEE30000}"/>
    <cellStyle name="Текст предупреждения 24 2" xfId="47368" xr:uid="{00000000-0005-0000-0000-0000FFE30000}"/>
    <cellStyle name="Текст предупреждения 25" xfId="16127" xr:uid="{00000000-0005-0000-0000-000000E40000}"/>
    <cellStyle name="Текст предупреждения 25 2" xfId="47369" xr:uid="{00000000-0005-0000-0000-000001E40000}"/>
    <cellStyle name="Текст предупреждения 26" xfId="16128" xr:uid="{00000000-0005-0000-0000-000002E40000}"/>
    <cellStyle name="Текст предупреждения 26 2" xfId="47370" xr:uid="{00000000-0005-0000-0000-000003E40000}"/>
    <cellStyle name="Текст предупреждения 27" xfId="16129" xr:uid="{00000000-0005-0000-0000-000004E40000}"/>
    <cellStyle name="Текст предупреждения 27 2" xfId="47371" xr:uid="{00000000-0005-0000-0000-000005E40000}"/>
    <cellStyle name="Текст предупреждения 28" xfId="16130" xr:uid="{00000000-0005-0000-0000-000006E40000}"/>
    <cellStyle name="Текст предупреждения 28 2" xfId="47372" xr:uid="{00000000-0005-0000-0000-000007E40000}"/>
    <cellStyle name="Текст предупреждения 29" xfId="16131" xr:uid="{00000000-0005-0000-0000-000008E40000}"/>
    <cellStyle name="Текст предупреждения 29 2" xfId="47373" xr:uid="{00000000-0005-0000-0000-000009E40000}"/>
    <cellStyle name="Текст предупреждения 3" xfId="16132" xr:uid="{00000000-0005-0000-0000-00000AE40000}"/>
    <cellStyle name="Текст предупреждения 3 2" xfId="16133" xr:uid="{00000000-0005-0000-0000-00000BE40000}"/>
    <cellStyle name="Текст предупреждения 3 2 2" xfId="47374" xr:uid="{00000000-0005-0000-0000-00000CE40000}"/>
    <cellStyle name="Текст предупреждения 3 3" xfId="16134" xr:uid="{00000000-0005-0000-0000-00000DE40000}"/>
    <cellStyle name="Текст предупреждения 3 3 2" xfId="47375" xr:uid="{00000000-0005-0000-0000-00000EE40000}"/>
    <cellStyle name="Текст предупреждения 3 4" xfId="47376" xr:uid="{00000000-0005-0000-0000-00000FE40000}"/>
    <cellStyle name="Текст предупреждения 3_Лист1" xfId="60888" xr:uid="{00000000-0005-0000-0000-000010E40000}"/>
    <cellStyle name="Текст предупреждения 30" xfId="16135" xr:uid="{00000000-0005-0000-0000-000011E40000}"/>
    <cellStyle name="Текст предупреждения 30 2" xfId="47377" xr:uid="{00000000-0005-0000-0000-000012E40000}"/>
    <cellStyle name="Текст предупреждения 31" xfId="16136" xr:uid="{00000000-0005-0000-0000-000013E40000}"/>
    <cellStyle name="Текст предупреждения 31 2" xfId="47378" xr:uid="{00000000-0005-0000-0000-000014E40000}"/>
    <cellStyle name="Текст предупреждения 32" xfId="16137" xr:uid="{00000000-0005-0000-0000-000015E40000}"/>
    <cellStyle name="Текст предупреждения 32 2" xfId="47379" xr:uid="{00000000-0005-0000-0000-000016E40000}"/>
    <cellStyle name="Текст предупреждения 33" xfId="16138" xr:uid="{00000000-0005-0000-0000-000017E40000}"/>
    <cellStyle name="Текст предупреждения 33 2" xfId="47380" xr:uid="{00000000-0005-0000-0000-000018E40000}"/>
    <cellStyle name="Текст предупреждения 34" xfId="16139" xr:uid="{00000000-0005-0000-0000-000019E40000}"/>
    <cellStyle name="Текст предупреждения 34 2" xfId="47381" xr:uid="{00000000-0005-0000-0000-00001AE40000}"/>
    <cellStyle name="Текст предупреждения 35" xfId="47382" xr:uid="{00000000-0005-0000-0000-00001BE40000}"/>
    <cellStyle name="Текст предупреждения 4" xfId="16140" xr:uid="{00000000-0005-0000-0000-00001CE40000}"/>
    <cellStyle name="Текст предупреждения 4 2" xfId="16141" xr:uid="{00000000-0005-0000-0000-00001DE40000}"/>
    <cellStyle name="Текст предупреждения 4 2 2" xfId="47383" xr:uid="{00000000-0005-0000-0000-00001EE40000}"/>
    <cellStyle name="Текст предупреждения 4 3" xfId="16142" xr:uid="{00000000-0005-0000-0000-00001FE40000}"/>
    <cellStyle name="Текст предупреждения 4 3 2" xfId="47384" xr:uid="{00000000-0005-0000-0000-000020E40000}"/>
    <cellStyle name="Текст предупреждения 4 4" xfId="47385" xr:uid="{00000000-0005-0000-0000-000021E40000}"/>
    <cellStyle name="Текст предупреждения 4_Лист1" xfId="60889" xr:uid="{00000000-0005-0000-0000-000022E40000}"/>
    <cellStyle name="Текст предупреждения 5" xfId="16143" xr:uid="{00000000-0005-0000-0000-000023E40000}"/>
    <cellStyle name="Текст предупреждения 5 2" xfId="16144" xr:uid="{00000000-0005-0000-0000-000024E40000}"/>
    <cellStyle name="Текст предупреждения 5 2 2" xfId="47386" xr:uid="{00000000-0005-0000-0000-000025E40000}"/>
    <cellStyle name="Текст предупреждения 5 3" xfId="16145" xr:uid="{00000000-0005-0000-0000-000026E40000}"/>
    <cellStyle name="Текст предупреждения 5 3 2" xfId="47387" xr:uid="{00000000-0005-0000-0000-000027E40000}"/>
    <cellStyle name="Текст предупреждения 5 4" xfId="47388" xr:uid="{00000000-0005-0000-0000-000028E40000}"/>
    <cellStyle name="Текст предупреждения 5_Лист1" xfId="60890" xr:uid="{00000000-0005-0000-0000-000029E40000}"/>
    <cellStyle name="Текст предупреждения 6" xfId="16146" xr:uid="{00000000-0005-0000-0000-00002AE40000}"/>
    <cellStyle name="Текст предупреждения 6 2" xfId="16147" xr:uid="{00000000-0005-0000-0000-00002BE40000}"/>
    <cellStyle name="Текст предупреждения 6 2 2" xfId="47389" xr:uid="{00000000-0005-0000-0000-00002CE40000}"/>
    <cellStyle name="Текст предупреждения 6 3" xfId="16148" xr:uid="{00000000-0005-0000-0000-00002DE40000}"/>
    <cellStyle name="Текст предупреждения 6 3 2" xfId="47390" xr:uid="{00000000-0005-0000-0000-00002EE40000}"/>
    <cellStyle name="Текст предупреждения 6 4" xfId="47391" xr:uid="{00000000-0005-0000-0000-00002FE40000}"/>
    <cellStyle name="Текст предупреждения 6_Лист1" xfId="60891" xr:uid="{00000000-0005-0000-0000-000030E40000}"/>
    <cellStyle name="Текст предупреждения 7" xfId="16149" xr:uid="{00000000-0005-0000-0000-000031E40000}"/>
    <cellStyle name="Текст предупреждения 7 2" xfId="16150" xr:uid="{00000000-0005-0000-0000-000032E40000}"/>
    <cellStyle name="Текст предупреждения 7 2 2" xfId="47392" xr:uid="{00000000-0005-0000-0000-000033E40000}"/>
    <cellStyle name="Текст предупреждения 7 3" xfId="16151" xr:uid="{00000000-0005-0000-0000-000034E40000}"/>
    <cellStyle name="Текст предупреждения 7 3 2" xfId="47393" xr:uid="{00000000-0005-0000-0000-000035E40000}"/>
    <cellStyle name="Текст предупреждения 7 4" xfId="47394" xr:uid="{00000000-0005-0000-0000-000036E40000}"/>
    <cellStyle name="Текст предупреждения 7_Лист1" xfId="60892" xr:uid="{00000000-0005-0000-0000-000037E40000}"/>
    <cellStyle name="Текст предупреждения 8" xfId="16152" xr:uid="{00000000-0005-0000-0000-000038E40000}"/>
    <cellStyle name="Текст предупреждения 8 2" xfId="16153" xr:uid="{00000000-0005-0000-0000-000039E40000}"/>
    <cellStyle name="Текст предупреждения 8 2 2" xfId="16154" xr:uid="{00000000-0005-0000-0000-00003AE40000}"/>
    <cellStyle name="Текст предупреждения 8 2 2 2" xfId="47395" xr:uid="{00000000-0005-0000-0000-00003BE40000}"/>
    <cellStyle name="Текст предупреждения 8 2 3" xfId="47396" xr:uid="{00000000-0005-0000-0000-00003CE40000}"/>
    <cellStyle name="Текст предупреждения 8 2_Лист1" xfId="60893" xr:uid="{00000000-0005-0000-0000-00003DE40000}"/>
    <cellStyle name="Текст предупреждения 8 3" xfId="16155" xr:uid="{00000000-0005-0000-0000-00003EE40000}"/>
    <cellStyle name="Текст предупреждения 8 3 2" xfId="47397" xr:uid="{00000000-0005-0000-0000-00003FE40000}"/>
    <cellStyle name="Текст предупреждения 8 4" xfId="47398" xr:uid="{00000000-0005-0000-0000-000040E40000}"/>
    <cellStyle name="Текст предупреждения 8_Лист1" xfId="60894" xr:uid="{00000000-0005-0000-0000-000041E40000}"/>
    <cellStyle name="Текст предупреждения 9" xfId="16156" xr:uid="{00000000-0005-0000-0000-000042E40000}"/>
    <cellStyle name="Текст предупреждения 9 2" xfId="16157" xr:uid="{00000000-0005-0000-0000-000043E40000}"/>
    <cellStyle name="Текст предупреждения 9 2 2" xfId="16158" xr:uid="{00000000-0005-0000-0000-000044E40000}"/>
    <cellStyle name="Текст предупреждения 9 2 2 2" xfId="47399" xr:uid="{00000000-0005-0000-0000-000045E40000}"/>
    <cellStyle name="Текст предупреждения 9 2 3" xfId="47400" xr:uid="{00000000-0005-0000-0000-000046E40000}"/>
    <cellStyle name="Текст предупреждения 9 2_Лист1" xfId="60895" xr:uid="{00000000-0005-0000-0000-000047E40000}"/>
    <cellStyle name="Текст предупреждения 9 3" xfId="16159" xr:uid="{00000000-0005-0000-0000-000048E40000}"/>
    <cellStyle name="Текст предупреждения 9 3 2" xfId="16160" xr:uid="{00000000-0005-0000-0000-000049E40000}"/>
    <cellStyle name="Текст предупреждения 9 3 3" xfId="47401" xr:uid="{00000000-0005-0000-0000-00004AE40000}"/>
    <cellStyle name="Текст предупреждения 9 4" xfId="47402" xr:uid="{00000000-0005-0000-0000-00004BE40000}"/>
    <cellStyle name="Текст предупреждения 9_Лист1" xfId="60896" xr:uid="{00000000-0005-0000-0000-00004CE40000}"/>
    <cellStyle name="Текстовый" xfId="16161" xr:uid="{00000000-0005-0000-0000-00004DE40000}"/>
    <cellStyle name="Текстовый 10" xfId="47403" xr:uid="{00000000-0005-0000-0000-00004EE40000}"/>
    <cellStyle name="Текстовый 11" xfId="47404" xr:uid="{00000000-0005-0000-0000-00004FE40000}"/>
    <cellStyle name="Текстовый 12" xfId="47405" xr:uid="{00000000-0005-0000-0000-000050E40000}"/>
    <cellStyle name="Текстовый 13" xfId="47406" xr:uid="{00000000-0005-0000-0000-000051E40000}"/>
    <cellStyle name="Текстовый 14" xfId="47407" xr:uid="{00000000-0005-0000-0000-000052E40000}"/>
    <cellStyle name="Текстовый 15" xfId="47408" xr:uid="{00000000-0005-0000-0000-000053E40000}"/>
    <cellStyle name="Текстовый 2" xfId="16162" xr:uid="{00000000-0005-0000-0000-000054E40000}"/>
    <cellStyle name="Текстовый 2 2" xfId="47409" xr:uid="{00000000-0005-0000-0000-000055E40000}"/>
    <cellStyle name="Текстовый 3" xfId="16163" xr:uid="{00000000-0005-0000-0000-000056E40000}"/>
    <cellStyle name="Текстовый 3 2" xfId="47410" xr:uid="{00000000-0005-0000-0000-000057E40000}"/>
    <cellStyle name="Текстовый 4" xfId="16164" xr:uid="{00000000-0005-0000-0000-000058E40000}"/>
    <cellStyle name="Текстовый 4 2" xfId="47411" xr:uid="{00000000-0005-0000-0000-000059E40000}"/>
    <cellStyle name="Текстовый 5" xfId="16165" xr:uid="{00000000-0005-0000-0000-00005AE40000}"/>
    <cellStyle name="Текстовый 5 2" xfId="47412" xr:uid="{00000000-0005-0000-0000-00005BE40000}"/>
    <cellStyle name="Текстовый 6" xfId="16166" xr:uid="{00000000-0005-0000-0000-00005CE40000}"/>
    <cellStyle name="Текстовый 6 2" xfId="47413" xr:uid="{00000000-0005-0000-0000-00005DE40000}"/>
    <cellStyle name="Текстовый 7" xfId="16167" xr:uid="{00000000-0005-0000-0000-00005EE40000}"/>
    <cellStyle name="Текстовый 7 2" xfId="16168" xr:uid="{00000000-0005-0000-0000-00005FE40000}"/>
    <cellStyle name="Текстовый 7 2 2" xfId="47414" xr:uid="{00000000-0005-0000-0000-000060E40000}"/>
    <cellStyle name="Текстовый 7 3" xfId="47415" xr:uid="{00000000-0005-0000-0000-000061E40000}"/>
    <cellStyle name="Текстовый 7_Лист1" xfId="60897" xr:uid="{00000000-0005-0000-0000-000062E40000}"/>
    <cellStyle name="Текстовый 8" xfId="16169" xr:uid="{00000000-0005-0000-0000-000063E40000}"/>
    <cellStyle name="Текстовый 8 2" xfId="16170" xr:uid="{00000000-0005-0000-0000-000064E40000}"/>
    <cellStyle name="Текстовый 8 2 2" xfId="47416" xr:uid="{00000000-0005-0000-0000-000065E40000}"/>
    <cellStyle name="Текстовый 8 3" xfId="47417" xr:uid="{00000000-0005-0000-0000-000066E40000}"/>
    <cellStyle name="Текстовый 8_Лист1" xfId="60898" xr:uid="{00000000-0005-0000-0000-000067E40000}"/>
    <cellStyle name="Текстовый 9" xfId="16171" xr:uid="{00000000-0005-0000-0000-000068E40000}"/>
    <cellStyle name="Текстовый 9 2" xfId="16172" xr:uid="{00000000-0005-0000-0000-000069E40000}"/>
    <cellStyle name="Текстовый 9 3" xfId="47418" xr:uid="{00000000-0005-0000-0000-00006AE40000}"/>
    <cellStyle name="Текстовый_1" xfId="16173" xr:uid="{00000000-0005-0000-0000-00006BE40000}"/>
    <cellStyle name="Тысячи [0]_ СБ$ " xfId="47419" xr:uid="{00000000-0005-0000-0000-00006CE40000}"/>
    <cellStyle name="Тысячи [а]" xfId="16174" xr:uid="{00000000-0005-0000-0000-00006DE40000}"/>
    <cellStyle name="Тысячи [а] 2" xfId="16175" xr:uid="{00000000-0005-0000-0000-00006EE40000}"/>
    <cellStyle name="Тысячи [а] 2 2" xfId="16176" xr:uid="{00000000-0005-0000-0000-00006FE40000}"/>
    <cellStyle name="Тысячи [а] 2 3" xfId="47420" xr:uid="{00000000-0005-0000-0000-000070E40000}"/>
    <cellStyle name="Тысячи [а] 3" xfId="16177" xr:uid="{00000000-0005-0000-0000-000071E40000}"/>
    <cellStyle name="Тысячи [а] 3 2" xfId="47421" xr:uid="{00000000-0005-0000-0000-000072E40000}"/>
    <cellStyle name="Тысячи [а] 4" xfId="47422" xr:uid="{00000000-0005-0000-0000-000073E40000}"/>
    <cellStyle name="Тысячи [а]_Лист1" xfId="60899" xr:uid="{00000000-0005-0000-0000-000074E40000}"/>
    <cellStyle name="Тысячи_ СБ$ " xfId="47423" xr:uid="{00000000-0005-0000-0000-000075E40000}"/>
    <cellStyle name="ФИКСИРОВАННЫЙ" xfId="16178" xr:uid="{00000000-0005-0000-0000-000076E40000}"/>
    <cellStyle name="ФИКСИРОВАННЫЙ 10" xfId="47424" xr:uid="{00000000-0005-0000-0000-000077E40000}"/>
    <cellStyle name="ФИКСИРОВАННЫЙ 2" xfId="16179" xr:uid="{00000000-0005-0000-0000-000078E40000}"/>
    <cellStyle name="ФИКСИРОВАННЫЙ 2 2" xfId="47425" xr:uid="{00000000-0005-0000-0000-000079E40000}"/>
    <cellStyle name="ФИКСИРОВАННЫЙ 3" xfId="16180" xr:uid="{00000000-0005-0000-0000-00007AE40000}"/>
    <cellStyle name="ФИКСИРОВАННЫЙ 3 2" xfId="47426" xr:uid="{00000000-0005-0000-0000-00007BE40000}"/>
    <cellStyle name="ФИКСИРОВАННЫЙ 4" xfId="16181" xr:uid="{00000000-0005-0000-0000-00007CE40000}"/>
    <cellStyle name="ФИКСИРОВАННЫЙ 4 2" xfId="47427" xr:uid="{00000000-0005-0000-0000-00007DE40000}"/>
    <cellStyle name="ФИКСИРОВАННЫЙ 5" xfId="16182" xr:uid="{00000000-0005-0000-0000-00007EE40000}"/>
    <cellStyle name="ФИКСИРОВАННЫЙ 5 2" xfId="47428" xr:uid="{00000000-0005-0000-0000-00007FE40000}"/>
    <cellStyle name="ФИКСИРОВАННЫЙ 6" xfId="16183" xr:uid="{00000000-0005-0000-0000-000080E40000}"/>
    <cellStyle name="ФИКСИРОВАННЫЙ 6 2" xfId="47429" xr:uid="{00000000-0005-0000-0000-000081E40000}"/>
    <cellStyle name="ФИКСИРОВАННЫЙ 7" xfId="16184" xr:uid="{00000000-0005-0000-0000-000082E40000}"/>
    <cellStyle name="ФИКСИРОВАННЫЙ 7 2" xfId="16185" xr:uid="{00000000-0005-0000-0000-000083E40000}"/>
    <cellStyle name="ФИКСИРОВАННЫЙ 7 2 2" xfId="47430" xr:uid="{00000000-0005-0000-0000-000084E40000}"/>
    <cellStyle name="ФИКСИРОВАННЫЙ 7 3" xfId="47431" xr:uid="{00000000-0005-0000-0000-000085E40000}"/>
    <cellStyle name="ФИКСИРОВАННЫЙ 7_Лист1" xfId="60900" xr:uid="{00000000-0005-0000-0000-000086E40000}"/>
    <cellStyle name="ФИКСИРОВАННЫЙ 8" xfId="16186" xr:uid="{00000000-0005-0000-0000-000087E40000}"/>
    <cellStyle name="ФИКСИРОВАННЫЙ 8 2" xfId="16187" xr:uid="{00000000-0005-0000-0000-000088E40000}"/>
    <cellStyle name="ФИКСИРОВАННЫЙ 8 2 2" xfId="47432" xr:uid="{00000000-0005-0000-0000-000089E40000}"/>
    <cellStyle name="ФИКСИРОВАННЫЙ 8 3" xfId="47433" xr:uid="{00000000-0005-0000-0000-00008AE40000}"/>
    <cellStyle name="ФИКСИРОВАННЫЙ 8_Лист1" xfId="60901" xr:uid="{00000000-0005-0000-0000-00008BE40000}"/>
    <cellStyle name="ФИКСИРОВАННЫЙ 9" xfId="16188" xr:uid="{00000000-0005-0000-0000-00008CE40000}"/>
    <cellStyle name="ФИКСИРОВАННЫЙ 9 2" xfId="16189" xr:uid="{00000000-0005-0000-0000-00008DE40000}"/>
    <cellStyle name="ФИКСИРОВАННЫЙ 9 3" xfId="47434" xr:uid="{00000000-0005-0000-0000-00008EE40000}"/>
    <cellStyle name="ФИКСИРОВАННЫЙ_1" xfId="16190" xr:uid="{00000000-0005-0000-0000-00008FE40000}"/>
    <cellStyle name="Финансовый [0] 10" xfId="16191" xr:uid="{00000000-0005-0000-0000-000090E40000}"/>
    <cellStyle name="Финансовый [0] 10 2" xfId="47435" xr:uid="{00000000-0005-0000-0000-000091E40000}"/>
    <cellStyle name="Финансовый [0] 11" xfId="16192" xr:uid="{00000000-0005-0000-0000-000092E40000}"/>
    <cellStyle name="Финансовый [0] 11 2" xfId="47436" xr:uid="{00000000-0005-0000-0000-000093E40000}"/>
    <cellStyle name="Финансовый [0] 2" xfId="16193" xr:uid="{00000000-0005-0000-0000-000094E40000}"/>
    <cellStyle name="Финансовый [0] 2 2" xfId="47437" xr:uid="{00000000-0005-0000-0000-000095E40000}"/>
    <cellStyle name="Финансовый [0] 3" xfId="16194" xr:uid="{00000000-0005-0000-0000-000096E40000}"/>
    <cellStyle name="Финансовый [0] 3 2" xfId="47438" xr:uid="{00000000-0005-0000-0000-000097E40000}"/>
    <cellStyle name="Финансовый [0] 4" xfId="16195" xr:uid="{00000000-0005-0000-0000-000098E40000}"/>
    <cellStyle name="Финансовый [0] 4 2" xfId="47439" xr:uid="{00000000-0005-0000-0000-000099E40000}"/>
    <cellStyle name="Финансовый [0] 5" xfId="16196" xr:uid="{00000000-0005-0000-0000-00009AE40000}"/>
    <cellStyle name="Финансовый [0] 5 2" xfId="47440" xr:uid="{00000000-0005-0000-0000-00009BE40000}"/>
    <cellStyle name="Финансовый [0] 6" xfId="16197" xr:uid="{00000000-0005-0000-0000-00009CE40000}"/>
    <cellStyle name="Финансовый [0] 6 2" xfId="47441" xr:uid="{00000000-0005-0000-0000-00009DE40000}"/>
    <cellStyle name="Финансовый [0] 7" xfId="16198" xr:uid="{00000000-0005-0000-0000-00009EE40000}"/>
    <cellStyle name="Финансовый [0] 7 2" xfId="47442" xr:uid="{00000000-0005-0000-0000-00009FE40000}"/>
    <cellStyle name="Финансовый [0] 8" xfId="16199" xr:uid="{00000000-0005-0000-0000-0000A0E40000}"/>
    <cellStyle name="Финансовый [0] 8 2" xfId="47443" xr:uid="{00000000-0005-0000-0000-0000A1E40000}"/>
    <cellStyle name="Финансовый [0] 9" xfId="16200" xr:uid="{00000000-0005-0000-0000-0000A2E40000}"/>
    <cellStyle name="Финансовый [0] 9 2" xfId="47444" xr:uid="{00000000-0005-0000-0000-0000A3E40000}"/>
    <cellStyle name="Финансовый 10" xfId="16201" xr:uid="{00000000-0005-0000-0000-0000A4E40000}"/>
    <cellStyle name="Финансовый 10 2" xfId="16202" xr:uid="{00000000-0005-0000-0000-0000A5E40000}"/>
    <cellStyle name="Финансовый 10 2 2" xfId="16203" xr:uid="{00000000-0005-0000-0000-0000A6E40000}"/>
    <cellStyle name="Финансовый 10 2 3" xfId="47445" xr:uid="{00000000-0005-0000-0000-0000A7E40000}"/>
    <cellStyle name="Финансовый 10 2 4" xfId="60902" xr:uid="{00000000-0005-0000-0000-0000A8E40000}"/>
    <cellStyle name="Финансовый 10 3" xfId="16204" xr:uid="{00000000-0005-0000-0000-0000A9E40000}"/>
    <cellStyle name="Финансовый 10 3 10" xfId="60903" xr:uid="{00000000-0005-0000-0000-0000AAE40000}"/>
    <cellStyle name="Финансовый 10 3 2" xfId="16205" xr:uid="{00000000-0005-0000-0000-0000ABE40000}"/>
    <cellStyle name="Финансовый 10 3 2 2" xfId="16206" xr:uid="{00000000-0005-0000-0000-0000ACE40000}"/>
    <cellStyle name="Финансовый 10 3 2 2 2" xfId="60904" xr:uid="{00000000-0005-0000-0000-0000ADE40000}"/>
    <cellStyle name="Финансовый 10 3 2 2 2 2" xfId="60905" xr:uid="{00000000-0005-0000-0000-0000AEE40000}"/>
    <cellStyle name="Финансовый 10 3 2 2 3" xfId="60906" xr:uid="{00000000-0005-0000-0000-0000AFE40000}"/>
    <cellStyle name="Финансовый 10 3 2 2 3 2" xfId="60907" xr:uid="{00000000-0005-0000-0000-0000B0E40000}"/>
    <cellStyle name="Финансовый 10 3 2 2 4" xfId="60908" xr:uid="{00000000-0005-0000-0000-0000B1E40000}"/>
    <cellStyle name="Финансовый 10 3 2 3" xfId="16207" xr:uid="{00000000-0005-0000-0000-0000B2E40000}"/>
    <cellStyle name="Финансовый 10 3 2 3 2" xfId="60909" xr:uid="{00000000-0005-0000-0000-0000B3E40000}"/>
    <cellStyle name="Финансовый 10 3 2 4" xfId="60910" xr:uid="{00000000-0005-0000-0000-0000B4E40000}"/>
    <cellStyle name="Финансовый 10 3 2 4 2" xfId="60911" xr:uid="{00000000-0005-0000-0000-0000B5E40000}"/>
    <cellStyle name="Финансовый 10 3 2 5" xfId="60912" xr:uid="{00000000-0005-0000-0000-0000B6E40000}"/>
    <cellStyle name="Финансовый 10 3 2_НВВ РСК 2019 (II пол) МАКС" xfId="60913" xr:uid="{00000000-0005-0000-0000-0000B7E40000}"/>
    <cellStyle name="Финансовый 10 3 3" xfId="16208" xr:uid="{00000000-0005-0000-0000-0000B8E40000}"/>
    <cellStyle name="Финансовый 10 3 3 2" xfId="16209" xr:uid="{00000000-0005-0000-0000-0000B9E40000}"/>
    <cellStyle name="Финансовый 10 3 3 2 2" xfId="60914" xr:uid="{00000000-0005-0000-0000-0000BAE40000}"/>
    <cellStyle name="Финансовый 10 3 3 3" xfId="16210" xr:uid="{00000000-0005-0000-0000-0000BBE40000}"/>
    <cellStyle name="Финансовый 10 3 3 3 2" xfId="60915" xr:uid="{00000000-0005-0000-0000-0000BCE40000}"/>
    <cellStyle name="Финансовый 10 3 3 4" xfId="60916" xr:uid="{00000000-0005-0000-0000-0000BDE40000}"/>
    <cellStyle name="Финансовый 10 3 4" xfId="16211" xr:uid="{00000000-0005-0000-0000-0000BEE40000}"/>
    <cellStyle name="Финансовый 10 3 4 2" xfId="60917" xr:uid="{00000000-0005-0000-0000-0000BFE40000}"/>
    <cellStyle name="Финансовый 10 3 5" xfId="16212" xr:uid="{00000000-0005-0000-0000-0000C0E40000}"/>
    <cellStyle name="Финансовый 10 3 5 2" xfId="60918" xr:uid="{00000000-0005-0000-0000-0000C1E40000}"/>
    <cellStyle name="Финансовый 10 3 6" xfId="16213" xr:uid="{00000000-0005-0000-0000-0000C2E40000}"/>
    <cellStyle name="Финансовый 10 3 6 2" xfId="60919" xr:uid="{00000000-0005-0000-0000-0000C3E40000}"/>
    <cellStyle name="Финансовый 10 3 7" xfId="47446" xr:uid="{00000000-0005-0000-0000-0000C4E40000}"/>
    <cellStyle name="Финансовый 10 3 7 2" xfId="60920" xr:uid="{00000000-0005-0000-0000-0000C5E40000}"/>
    <cellStyle name="Финансовый 10 3 8" xfId="47447" xr:uid="{00000000-0005-0000-0000-0000C6E40000}"/>
    <cellStyle name="Финансовый 10 3 8 2" xfId="60921" xr:uid="{00000000-0005-0000-0000-0000C7E40000}"/>
    <cellStyle name="Финансовый 10 3 9" xfId="60922" xr:uid="{00000000-0005-0000-0000-0000C8E40000}"/>
    <cellStyle name="Финансовый 10 3 9 2" xfId="60923" xr:uid="{00000000-0005-0000-0000-0000C9E40000}"/>
    <cellStyle name="Финансовый 10 3_Лист1" xfId="60924" xr:uid="{00000000-0005-0000-0000-0000CAE40000}"/>
    <cellStyle name="Финансовый 10 4" xfId="16214" xr:uid="{00000000-0005-0000-0000-0000CBE40000}"/>
    <cellStyle name="Финансовый 10 4 2" xfId="16215" xr:uid="{00000000-0005-0000-0000-0000CCE40000}"/>
    <cellStyle name="Финансовый 10 4 3" xfId="16216" xr:uid="{00000000-0005-0000-0000-0000CDE40000}"/>
    <cellStyle name="Финансовый 10 4 4" xfId="47448" xr:uid="{00000000-0005-0000-0000-0000CEE40000}"/>
    <cellStyle name="Финансовый 10 5" xfId="16217" xr:uid="{00000000-0005-0000-0000-0000CFE40000}"/>
    <cellStyle name="Финансовый 10 6" xfId="16218" xr:uid="{00000000-0005-0000-0000-0000D0E40000}"/>
    <cellStyle name="Финансовый 10 7" xfId="47449" xr:uid="{00000000-0005-0000-0000-0000D1E40000}"/>
    <cellStyle name="Финансовый 10 8" xfId="47450" xr:uid="{00000000-0005-0000-0000-0000D2E40000}"/>
    <cellStyle name="Финансовый 10 9" xfId="62484" xr:uid="{00000000-0005-0000-0000-0000D3E40000}"/>
    <cellStyle name="Финансовый 10_Лист1" xfId="60925" xr:uid="{00000000-0005-0000-0000-0000D4E40000}"/>
    <cellStyle name="Финансовый 11" xfId="16219" xr:uid="{00000000-0005-0000-0000-0000D5E40000}"/>
    <cellStyle name="Финансовый 11 2" xfId="16220" xr:uid="{00000000-0005-0000-0000-0000D6E40000}"/>
    <cellStyle name="Финансовый 11 3" xfId="47451" xr:uid="{00000000-0005-0000-0000-0000D7E40000}"/>
    <cellStyle name="Финансовый 11 4" xfId="60926" xr:uid="{00000000-0005-0000-0000-0000D8E40000}"/>
    <cellStyle name="Финансовый 12" xfId="16221" xr:uid="{00000000-0005-0000-0000-0000D9E40000}"/>
    <cellStyle name="Финансовый 12 2" xfId="16222" xr:uid="{00000000-0005-0000-0000-0000DAE40000}"/>
    <cellStyle name="Финансовый 12 2 2" xfId="47452" xr:uid="{00000000-0005-0000-0000-0000DBE40000}"/>
    <cellStyle name="Финансовый 12 3" xfId="16223" xr:uid="{00000000-0005-0000-0000-0000DCE40000}"/>
    <cellStyle name="Финансовый 12 3 2" xfId="47453" xr:uid="{00000000-0005-0000-0000-0000DDE40000}"/>
    <cellStyle name="Финансовый 12 4" xfId="47454" xr:uid="{00000000-0005-0000-0000-0000DEE40000}"/>
    <cellStyle name="Финансовый 12 5" xfId="47455" xr:uid="{00000000-0005-0000-0000-0000DFE40000}"/>
    <cellStyle name="Финансовый 12_Лист1" xfId="60927" xr:uid="{00000000-0005-0000-0000-0000E0E40000}"/>
    <cellStyle name="Финансовый 13" xfId="16224" xr:uid="{00000000-0005-0000-0000-0000E1E40000}"/>
    <cellStyle name="Финансовый 13 2" xfId="16225" xr:uid="{00000000-0005-0000-0000-0000E2E40000}"/>
    <cellStyle name="Финансовый 13 2 2" xfId="47456" xr:uid="{00000000-0005-0000-0000-0000E3E40000}"/>
    <cellStyle name="Финансовый 13 3" xfId="17512" xr:uid="{00000000-0005-0000-0000-0000E4E40000}"/>
    <cellStyle name="Финансовый 13 4" xfId="60928" xr:uid="{00000000-0005-0000-0000-0000E5E40000}"/>
    <cellStyle name="Финансовый 14" xfId="16226" xr:uid="{00000000-0005-0000-0000-0000E6E40000}"/>
    <cellStyle name="Финансовый 14 2" xfId="16227" xr:uid="{00000000-0005-0000-0000-0000E7E40000}"/>
    <cellStyle name="Финансовый 14 2 2" xfId="16228" xr:uid="{00000000-0005-0000-0000-0000E8E40000}"/>
    <cellStyle name="Финансовый 14 2 3" xfId="16229" xr:uid="{00000000-0005-0000-0000-0000E9E40000}"/>
    <cellStyle name="Финансовый 14 2 4" xfId="47457" xr:uid="{00000000-0005-0000-0000-0000EAE40000}"/>
    <cellStyle name="Финансовый 14 3" xfId="16230" xr:uid="{00000000-0005-0000-0000-0000EBE40000}"/>
    <cellStyle name="Финансовый 14 3 2" xfId="60929" xr:uid="{00000000-0005-0000-0000-0000ECE40000}"/>
    <cellStyle name="Финансовый 14 4" xfId="16231" xr:uid="{00000000-0005-0000-0000-0000EDE40000}"/>
    <cellStyle name="Финансовый 14 5" xfId="16232" xr:uid="{00000000-0005-0000-0000-0000EEE40000}"/>
    <cellStyle name="Финансовый 14 6" xfId="47458" xr:uid="{00000000-0005-0000-0000-0000EFE40000}"/>
    <cellStyle name="Финансовый 14 7" xfId="47459" xr:uid="{00000000-0005-0000-0000-0000F0E40000}"/>
    <cellStyle name="Финансовый 15" xfId="16233" xr:uid="{00000000-0005-0000-0000-0000F1E40000}"/>
    <cellStyle name="Финансовый 15 2" xfId="47460" xr:uid="{00000000-0005-0000-0000-0000F2E40000}"/>
    <cellStyle name="Финансовый 15 3" xfId="47461" xr:uid="{00000000-0005-0000-0000-0000F3E40000}"/>
    <cellStyle name="Финансовый 16" xfId="16234" xr:uid="{00000000-0005-0000-0000-0000F4E40000}"/>
    <cellStyle name="Финансовый 16 2" xfId="47462" xr:uid="{00000000-0005-0000-0000-0000F5E40000}"/>
    <cellStyle name="Финансовый 16 3" xfId="47463" xr:uid="{00000000-0005-0000-0000-0000F6E40000}"/>
    <cellStyle name="Финансовый 17" xfId="16235" xr:uid="{00000000-0005-0000-0000-0000F7E40000}"/>
    <cellStyle name="Финансовый 17 2" xfId="47464" xr:uid="{00000000-0005-0000-0000-0000F8E40000}"/>
    <cellStyle name="Финансовый 17 3" xfId="47465" xr:uid="{00000000-0005-0000-0000-0000F9E40000}"/>
    <cellStyle name="Финансовый 18" xfId="16236" xr:uid="{00000000-0005-0000-0000-0000FAE40000}"/>
    <cellStyle name="Финансовый 18 2" xfId="47466" xr:uid="{00000000-0005-0000-0000-0000FBE40000}"/>
    <cellStyle name="Финансовый 18 3" xfId="47467" xr:uid="{00000000-0005-0000-0000-0000FCE40000}"/>
    <cellStyle name="Финансовый 19" xfId="16237" xr:uid="{00000000-0005-0000-0000-0000FDE40000}"/>
    <cellStyle name="Финансовый 19 2" xfId="47468" xr:uid="{00000000-0005-0000-0000-0000FEE40000}"/>
    <cellStyle name="Финансовый 19 3" xfId="47469" xr:uid="{00000000-0005-0000-0000-0000FFE40000}"/>
    <cellStyle name="Финансовый 2" xfId="16238" xr:uid="{00000000-0005-0000-0000-000000E50000}"/>
    <cellStyle name="Финансовый 2 10" xfId="16239" xr:uid="{00000000-0005-0000-0000-000001E50000}"/>
    <cellStyle name="Финансовый 2 10 2" xfId="16240" xr:uid="{00000000-0005-0000-0000-000002E50000}"/>
    <cellStyle name="Финансовый 2 10 2 2" xfId="47470" xr:uid="{00000000-0005-0000-0000-000003E50000}"/>
    <cellStyle name="Финансовый 2 10 3" xfId="16241" xr:uid="{00000000-0005-0000-0000-000004E50000}"/>
    <cellStyle name="Финансовый 2 10 4" xfId="47471" xr:uid="{00000000-0005-0000-0000-000005E50000}"/>
    <cellStyle name="Финансовый 2 10_Лист1" xfId="60930" xr:uid="{00000000-0005-0000-0000-000006E50000}"/>
    <cellStyle name="Финансовый 2 11" xfId="16242" xr:uid="{00000000-0005-0000-0000-000007E50000}"/>
    <cellStyle name="Финансовый 2 11 2" xfId="47472" xr:uid="{00000000-0005-0000-0000-000008E50000}"/>
    <cellStyle name="Финансовый 2 12" xfId="16243" xr:uid="{00000000-0005-0000-0000-000009E50000}"/>
    <cellStyle name="Финансовый 2 12 2" xfId="47473" xr:uid="{00000000-0005-0000-0000-00000AE50000}"/>
    <cellStyle name="Финансовый 2 13" xfId="16244" xr:uid="{00000000-0005-0000-0000-00000BE50000}"/>
    <cellStyle name="Финансовый 2 14" xfId="16245" xr:uid="{00000000-0005-0000-0000-00000CE50000}"/>
    <cellStyle name="Финансовый 2 15" xfId="16246" xr:uid="{00000000-0005-0000-0000-00000DE50000}"/>
    <cellStyle name="Финансовый 2 16" xfId="16247" xr:uid="{00000000-0005-0000-0000-00000EE50000}"/>
    <cellStyle name="Финансовый 2 17" xfId="16248" xr:uid="{00000000-0005-0000-0000-00000FE50000}"/>
    <cellStyle name="Финансовый 2 18" xfId="16249" xr:uid="{00000000-0005-0000-0000-000010E50000}"/>
    <cellStyle name="Финансовый 2 19" xfId="16250" xr:uid="{00000000-0005-0000-0000-000011E50000}"/>
    <cellStyle name="Финансовый 2 2" xfId="16251" xr:uid="{00000000-0005-0000-0000-000012E50000}"/>
    <cellStyle name="Финансовый 2 2 10" xfId="47474" xr:uid="{00000000-0005-0000-0000-000013E50000}"/>
    <cellStyle name="Финансовый 2 2 11" xfId="47475" xr:uid="{00000000-0005-0000-0000-000014E50000}"/>
    <cellStyle name="Финансовый 2 2 2" xfId="16252" xr:uid="{00000000-0005-0000-0000-000015E50000}"/>
    <cellStyle name="Финансовый 2 2 2 2" xfId="16253" xr:uid="{00000000-0005-0000-0000-000016E50000}"/>
    <cellStyle name="Финансовый 2 2 2 2 10" xfId="47476" xr:uid="{00000000-0005-0000-0000-000017E50000}"/>
    <cellStyle name="Финансовый 2 2 2 2 11" xfId="47477" xr:uid="{00000000-0005-0000-0000-000018E50000}"/>
    <cellStyle name="Финансовый 2 2 2 2 2" xfId="16254" xr:uid="{00000000-0005-0000-0000-000019E50000}"/>
    <cellStyle name="Финансовый 2 2 2 2 2 2" xfId="47478" xr:uid="{00000000-0005-0000-0000-00001AE50000}"/>
    <cellStyle name="Финансовый 2 2 2 2 3" xfId="16255" xr:uid="{00000000-0005-0000-0000-00001BE50000}"/>
    <cellStyle name="Финансовый 2 2 2 2 3 10" xfId="60931" xr:uid="{00000000-0005-0000-0000-00001CE50000}"/>
    <cellStyle name="Финансовый 2 2 2 2 3 2" xfId="16256" xr:uid="{00000000-0005-0000-0000-00001DE50000}"/>
    <cellStyle name="Финансовый 2 2 2 2 3 2 2" xfId="16257" xr:uid="{00000000-0005-0000-0000-00001EE50000}"/>
    <cellStyle name="Финансовый 2 2 2 2 3 2 2 2" xfId="60932" xr:uid="{00000000-0005-0000-0000-00001FE50000}"/>
    <cellStyle name="Финансовый 2 2 2 2 3 2 2 2 2" xfId="60933" xr:uid="{00000000-0005-0000-0000-000020E50000}"/>
    <cellStyle name="Финансовый 2 2 2 2 3 2 2 3" xfId="60934" xr:uid="{00000000-0005-0000-0000-000021E50000}"/>
    <cellStyle name="Финансовый 2 2 2 2 3 2 2 3 2" xfId="60935" xr:uid="{00000000-0005-0000-0000-000022E50000}"/>
    <cellStyle name="Финансовый 2 2 2 2 3 2 2 4" xfId="60936" xr:uid="{00000000-0005-0000-0000-000023E50000}"/>
    <cellStyle name="Финансовый 2 2 2 2 3 2 3" xfId="16258" xr:uid="{00000000-0005-0000-0000-000024E50000}"/>
    <cellStyle name="Финансовый 2 2 2 2 3 2 3 2" xfId="60937" xr:uid="{00000000-0005-0000-0000-000025E50000}"/>
    <cellStyle name="Финансовый 2 2 2 2 3 2 4" xfId="60938" xr:uid="{00000000-0005-0000-0000-000026E50000}"/>
    <cellStyle name="Финансовый 2 2 2 2 3 2 4 2" xfId="60939" xr:uid="{00000000-0005-0000-0000-000027E50000}"/>
    <cellStyle name="Финансовый 2 2 2 2 3 2 5" xfId="60940" xr:uid="{00000000-0005-0000-0000-000028E50000}"/>
    <cellStyle name="Финансовый 2 2 2 2 3 2_НВВ РСК 2019 (II пол) МАКС" xfId="60941" xr:uid="{00000000-0005-0000-0000-000029E50000}"/>
    <cellStyle name="Финансовый 2 2 2 2 3 3" xfId="16259" xr:uid="{00000000-0005-0000-0000-00002AE50000}"/>
    <cellStyle name="Финансовый 2 2 2 2 3 3 2" xfId="16260" xr:uid="{00000000-0005-0000-0000-00002BE50000}"/>
    <cellStyle name="Финансовый 2 2 2 2 3 3 2 2" xfId="60942" xr:uid="{00000000-0005-0000-0000-00002CE50000}"/>
    <cellStyle name="Финансовый 2 2 2 2 3 3 3" xfId="16261" xr:uid="{00000000-0005-0000-0000-00002DE50000}"/>
    <cellStyle name="Финансовый 2 2 2 2 3 3 3 2" xfId="60943" xr:uid="{00000000-0005-0000-0000-00002EE50000}"/>
    <cellStyle name="Финансовый 2 2 2 2 3 3 4" xfId="60944" xr:uid="{00000000-0005-0000-0000-00002FE50000}"/>
    <cellStyle name="Финансовый 2 2 2 2 3 4" xfId="16262" xr:uid="{00000000-0005-0000-0000-000030E50000}"/>
    <cellStyle name="Финансовый 2 2 2 2 3 4 2" xfId="60945" xr:uid="{00000000-0005-0000-0000-000031E50000}"/>
    <cellStyle name="Финансовый 2 2 2 2 3 5" xfId="16263" xr:uid="{00000000-0005-0000-0000-000032E50000}"/>
    <cellStyle name="Финансовый 2 2 2 2 3 5 2" xfId="60946" xr:uid="{00000000-0005-0000-0000-000033E50000}"/>
    <cellStyle name="Финансовый 2 2 2 2 3 6" xfId="16264" xr:uid="{00000000-0005-0000-0000-000034E50000}"/>
    <cellStyle name="Финансовый 2 2 2 2 3 6 2" xfId="60947" xr:uid="{00000000-0005-0000-0000-000035E50000}"/>
    <cellStyle name="Финансовый 2 2 2 2 3 7" xfId="47479" xr:uid="{00000000-0005-0000-0000-000036E50000}"/>
    <cellStyle name="Финансовый 2 2 2 2 3 7 2" xfId="60948" xr:uid="{00000000-0005-0000-0000-000037E50000}"/>
    <cellStyle name="Финансовый 2 2 2 2 3 8" xfId="47480" xr:uid="{00000000-0005-0000-0000-000038E50000}"/>
    <cellStyle name="Финансовый 2 2 2 2 3 8 2" xfId="60949" xr:uid="{00000000-0005-0000-0000-000039E50000}"/>
    <cellStyle name="Финансовый 2 2 2 2 3 9" xfId="60950" xr:uid="{00000000-0005-0000-0000-00003AE50000}"/>
    <cellStyle name="Финансовый 2 2 2 2 3 9 2" xfId="60951" xr:uid="{00000000-0005-0000-0000-00003BE50000}"/>
    <cellStyle name="Финансовый 2 2 2 2 3_Лист1" xfId="60952" xr:uid="{00000000-0005-0000-0000-00003CE50000}"/>
    <cellStyle name="Финансовый 2 2 2 2 4" xfId="16265" xr:uid="{00000000-0005-0000-0000-00003DE50000}"/>
    <cellStyle name="Финансовый 2 2 2 2 4 2" xfId="16266" xr:uid="{00000000-0005-0000-0000-00003EE50000}"/>
    <cellStyle name="Финансовый 2 2 2 2 4 3" xfId="16267" xr:uid="{00000000-0005-0000-0000-00003FE50000}"/>
    <cellStyle name="Финансовый 2 2 2 2 5" xfId="16268" xr:uid="{00000000-0005-0000-0000-000040E50000}"/>
    <cellStyle name="Финансовый 2 2 2 2 5 2" xfId="60953" xr:uid="{00000000-0005-0000-0000-000041E50000}"/>
    <cellStyle name="Финансовый 2 2 2 2 6" xfId="16269" xr:uid="{00000000-0005-0000-0000-000042E50000}"/>
    <cellStyle name="Финансовый 2 2 2 2 7" xfId="16270" xr:uid="{00000000-0005-0000-0000-000043E50000}"/>
    <cellStyle name="Финансовый 2 2 2 2 8" xfId="16271" xr:uid="{00000000-0005-0000-0000-000044E50000}"/>
    <cellStyle name="Финансовый 2 2 2 2 9" xfId="16272" xr:uid="{00000000-0005-0000-0000-000045E50000}"/>
    <cellStyle name="Финансовый 2 2 2 2_Лист1" xfId="60954" xr:uid="{00000000-0005-0000-0000-000046E50000}"/>
    <cellStyle name="Финансовый 2 2 2 3" xfId="16273" xr:uid="{00000000-0005-0000-0000-000047E50000}"/>
    <cellStyle name="Финансовый 2 2 2 3 10" xfId="47481" xr:uid="{00000000-0005-0000-0000-000048E50000}"/>
    <cellStyle name="Финансовый 2 2 2 3 10 2" xfId="60955" xr:uid="{00000000-0005-0000-0000-000049E50000}"/>
    <cellStyle name="Финансовый 2 2 2 3 11" xfId="47482" xr:uid="{00000000-0005-0000-0000-00004AE50000}"/>
    <cellStyle name="Финансовый 2 2 2 3 2" xfId="16274" xr:uid="{00000000-0005-0000-0000-00004BE50000}"/>
    <cellStyle name="Финансовый 2 2 2 3 2 10" xfId="60956" xr:uid="{00000000-0005-0000-0000-00004CE50000}"/>
    <cellStyle name="Финансовый 2 2 2 3 2 2" xfId="16275" xr:uid="{00000000-0005-0000-0000-00004DE50000}"/>
    <cellStyle name="Финансовый 2 2 2 3 2 2 2" xfId="16276" xr:uid="{00000000-0005-0000-0000-00004EE50000}"/>
    <cellStyle name="Финансовый 2 2 2 3 2 2 2 2" xfId="60957" xr:uid="{00000000-0005-0000-0000-00004FE50000}"/>
    <cellStyle name="Финансовый 2 2 2 3 2 2 2 2 2" xfId="60958" xr:uid="{00000000-0005-0000-0000-000050E50000}"/>
    <cellStyle name="Финансовый 2 2 2 3 2 2 2 3" xfId="60959" xr:uid="{00000000-0005-0000-0000-000051E50000}"/>
    <cellStyle name="Финансовый 2 2 2 3 2 2 2 3 2" xfId="60960" xr:uid="{00000000-0005-0000-0000-000052E50000}"/>
    <cellStyle name="Финансовый 2 2 2 3 2 2 2 4" xfId="60961" xr:uid="{00000000-0005-0000-0000-000053E50000}"/>
    <cellStyle name="Финансовый 2 2 2 3 2 2 3" xfId="16277" xr:uid="{00000000-0005-0000-0000-000054E50000}"/>
    <cellStyle name="Финансовый 2 2 2 3 2 2 3 2" xfId="60962" xr:uid="{00000000-0005-0000-0000-000055E50000}"/>
    <cellStyle name="Финансовый 2 2 2 3 2 2 4" xfId="60963" xr:uid="{00000000-0005-0000-0000-000056E50000}"/>
    <cellStyle name="Финансовый 2 2 2 3 2 2 4 2" xfId="60964" xr:uid="{00000000-0005-0000-0000-000057E50000}"/>
    <cellStyle name="Финансовый 2 2 2 3 2 2 5" xfId="60965" xr:uid="{00000000-0005-0000-0000-000058E50000}"/>
    <cellStyle name="Финансовый 2 2 2 3 2 2_НВВ РСК 2019 (II пол) МАКС" xfId="60966" xr:uid="{00000000-0005-0000-0000-000059E50000}"/>
    <cellStyle name="Финансовый 2 2 2 3 2 3" xfId="16278" xr:uid="{00000000-0005-0000-0000-00005AE50000}"/>
    <cellStyle name="Финансовый 2 2 2 3 2 3 2" xfId="16279" xr:uid="{00000000-0005-0000-0000-00005BE50000}"/>
    <cellStyle name="Финансовый 2 2 2 3 2 3 2 2" xfId="60967" xr:uid="{00000000-0005-0000-0000-00005CE50000}"/>
    <cellStyle name="Финансовый 2 2 2 3 2 3 3" xfId="16280" xr:uid="{00000000-0005-0000-0000-00005DE50000}"/>
    <cellStyle name="Финансовый 2 2 2 3 2 3 3 2" xfId="60968" xr:uid="{00000000-0005-0000-0000-00005EE50000}"/>
    <cellStyle name="Финансовый 2 2 2 3 2 3 4" xfId="60969" xr:uid="{00000000-0005-0000-0000-00005FE50000}"/>
    <cellStyle name="Финансовый 2 2 2 3 2 4" xfId="16281" xr:uid="{00000000-0005-0000-0000-000060E50000}"/>
    <cellStyle name="Финансовый 2 2 2 3 2 4 2" xfId="60970" xr:uid="{00000000-0005-0000-0000-000061E50000}"/>
    <cellStyle name="Финансовый 2 2 2 3 2 5" xfId="16282" xr:uid="{00000000-0005-0000-0000-000062E50000}"/>
    <cellStyle name="Финансовый 2 2 2 3 2 5 2" xfId="60971" xr:uid="{00000000-0005-0000-0000-000063E50000}"/>
    <cellStyle name="Финансовый 2 2 2 3 2 6" xfId="16283" xr:uid="{00000000-0005-0000-0000-000064E50000}"/>
    <cellStyle name="Финансовый 2 2 2 3 2 6 2" xfId="60972" xr:uid="{00000000-0005-0000-0000-000065E50000}"/>
    <cellStyle name="Финансовый 2 2 2 3 2 7" xfId="47483" xr:uid="{00000000-0005-0000-0000-000066E50000}"/>
    <cellStyle name="Финансовый 2 2 2 3 2 7 2" xfId="60973" xr:uid="{00000000-0005-0000-0000-000067E50000}"/>
    <cellStyle name="Финансовый 2 2 2 3 2 8" xfId="47484" xr:uid="{00000000-0005-0000-0000-000068E50000}"/>
    <cellStyle name="Финансовый 2 2 2 3 2 8 2" xfId="60974" xr:uid="{00000000-0005-0000-0000-000069E50000}"/>
    <cellStyle name="Финансовый 2 2 2 3 2 9" xfId="60975" xr:uid="{00000000-0005-0000-0000-00006AE50000}"/>
    <cellStyle name="Финансовый 2 2 2 3 2 9 2" xfId="60976" xr:uid="{00000000-0005-0000-0000-00006BE50000}"/>
    <cellStyle name="Финансовый 2 2 2 3 2_Лист1" xfId="60977" xr:uid="{00000000-0005-0000-0000-00006CE50000}"/>
    <cellStyle name="Финансовый 2 2 2 3 3" xfId="16284" xr:uid="{00000000-0005-0000-0000-00006DE50000}"/>
    <cellStyle name="Финансовый 2 2 2 3 3 2" xfId="16285" xr:uid="{00000000-0005-0000-0000-00006EE50000}"/>
    <cellStyle name="Финансовый 2 2 2 3 3 2 2" xfId="60978" xr:uid="{00000000-0005-0000-0000-00006FE50000}"/>
    <cellStyle name="Финансовый 2 2 2 3 3 2 2 2" xfId="60979" xr:uid="{00000000-0005-0000-0000-000070E50000}"/>
    <cellStyle name="Финансовый 2 2 2 3 3 2 3" xfId="60980" xr:uid="{00000000-0005-0000-0000-000071E50000}"/>
    <cellStyle name="Финансовый 2 2 2 3 3 2 3 2" xfId="60981" xr:uid="{00000000-0005-0000-0000-000072E50000}"/>
    <cellStyle name="Финансовый 2 2 2 3 3 2 4" xfId="60982" xr:uid="{00000000-0005-0000-0000-000073E50000}"/>
    <cellStyle name="Финансовый 2 2 2 3 3 3" xfId="16286" xr:uid="{00000000-0005-0000-0000-000074E50000}"/>
    <cellStyle name="Финансовый 2 2 2 3 3 3 2" xfId="60983" xr:uid="{00000000-0005-0000-0000-000075E50000}"/>
    <cellStyle name="Финансовый 2 2 2 3 3 4" xfId="60984" xr:uid="{00000000-0005-0000-0000-000076E50000}"/>
    <cellStyle name="Финансовый 2 2 2 3 3 4 2" xfId="60985" xr:uid="{00000000-0005-0000-0000-000077E50000}"/>
    <cellStyle name="Финансовый 2 2 2 3 3 5" xfId="60986" xr:uid="{00000000-0005-0000-0000-000078E50000}"/>
    <cellStyle name="Финансовый 2 2 2 3 3_НВВ РСК 2019 (II пол) МАКС" xfId="60987" xr:uid="{00000000-0005-0000-0000-000079E50000}"/>
    <cellStyle name="Финансовый 2 2 2 3 4" xfId="16287" xr:uid="{00000000-0005-0000-0000-00007AE50000}"/>
    <cellStyle name="Финансовый 2 2 2 3 4 2" xfId="16288" xr:uid="{00000000-0005-0000-0000-00007BE50000}"/>
    <cellStyle name="Финансовый 2 2 2 3 4 2 2" xfId="60988" xr:uid="{00000000-0005-0000-0000-00007CE50000}"/>
    <cellStyle name="Финансовый 2 2 2 3 4 3" xfId="16289" xr:uid="{00000000-0005-0000-0000-00007DE50000}"/>
    <cellStyle name="Финансовый 2 2 2 3 4 3 2" xfId="60989" xr:uid="{00000000-0005-0000-0000-00007EE50000}"/>
    <cellStyle name="Финансовый 2 2 2 3 4 4" xfId="60990" xr:uid="{00000000-0005-0000-0000-00007FE50000}"/>
    <cellStyle name="Финансовый 2 2 2 3 5" xfId="16290" xr:uid="{00000000-0005-0000-0000-000080E50000}"/>
    <cellStyle name="Финансовый 2 2 2 3 5 2" xfId="60991" xr:uid="{00000000-0005-0000-0000-000081E50000}"/>
    <cellStyle name="Финансовый 2 2 2 3 6" xfId="16291" xr:uid="{00000000-0005-0000-0000-000082E50000}"/>
    <cellStyle name="Финансовый 2 2 2 3 6 2" xfId="60992" xr:uid="{00000000-0005-0000-0000-000083E50000}"/>
    <cellStyle name="Финансовый 2 2 2 3 7" xfId="16292" xr:uid="{00000000-0005-0000-0000-000084E50000}"/>
    <cellStyle name="Финансовый 2 2 2 3 7 2" xfId="60993" xr:uid="{00000000-0005-0000-0000-000085E50000}"/>
    <cellStyle name="Финансовый 2 2 2 3 8" xfId="16293" xr:uid="{00000000-0005-0000-0000-000086E50000}"/>
    <cellStyle name="Финансовый 2 2 2 3 8 2" xfId="60994" xr:uid="{00000000-0005-0000-0000-000087E50000}"/>
    <cellStyle name="Финансовый 2 2 2 3 9" xfId="16294" xr:uid="{00000000-0005-0000-0000-000088E50000}"/>
    <cellStyle name="Финансовый 2 2 2 3 9 2" xfId="60995" xr:uid="{00000000-0005-0000-0000-000089E50000}"/>
    <cellStyle name="Финансовый 2 2 2 3_Лист1" xfId="60996" xr:uid="{00000000-0005-0000-0000-00008AE50000}"/>
    <cellStyle name="Финансовый 2 2 2 4" xfId="16295" xr:uid="{00000000-0005-0000-0000-00008BE50000}"/>
    <cellStyle name="Финансовый 2 2 2 4 10" xfId="60997" xr:uid="{00000000-0005-0000-0000-00008CE50000}"/>
    <cellStyle name="Финансовый 2 2 2 4 10 2" xfId="60998" xr:uid="{00000000-0005-0000-0000-00008DE50000}"/>
    <cellStyle name="Финансовый 2 2 2 4 11" xfId="60999" xr:uid="{00000000-0005-0000-0000-00008EE50000}"/>
    <cellStyle name="Финансовый 2 2 2 4 2" xfId="16296" xr:uid="{00000000-0005-0000-0000-00008FE50000}"/>
    <cellStyle name="Финансовый 2 2 2 4 2 10" xfId="61000" xr:uid="{00000000-0005-0000-0000-000090E50000}"/>
    <cellStyle name="Финансовый 2 2 2 4 2 2" xfId="16297" xr:uid="{00000000-0005-0000-0000-000091E50000}"/>
    <cellStyle name="Финансовый 2 2 2 4 2 2 2" xfId="16298" xr:uid="{00000000-0005-0000-0000-000092E50000}"/>
    <cellStyle name="Финансовый 2 2 2 4 2 2 2 2" xfId="61001" xr:uid="{00000000-0005-0000-0000-000093E50000}"/>
    <cellStyle name="Финансовый 2 2 2 4 2 2 2 2 2" xfId="61002" xr:uid="{00000000-0005-0000-0000-000094E50000}"/>
    <cellStyle name="Финансовый 2 2 2 4 2 2 2 3" xfId="61003" xr:uid="{00000000-0005-0000-0000-000095E50000}"/>
    <cellStyle name="Финансовый 2 2 2 4 2 2 2 3 2" xfId="61004" xr:uid="{00000000-0005-0000-0000-000096E50000}"/>
    <cellStyle name="Финансовый 2 2 2 4 2 2 2 4" xfId="61005" xr:uid="{00000000-0005-0000-0000-000097E50000}"/>
    <cellStyle name="Финансовый 2 2 2 4 2 2 3" xfId="16299" xr:uid="{00000000-0005-0000-0000-000098E50000}"/>
    <cellStyle name="Финансовый 2 2 2 4 2 2 3 2" xfId="61006" xr:uid="{00000000-0005-0000-0000-000099E50000}"/>
    <cellStyle name="Финансовый 2 2 2 4 2 2 4" xfId="61007" xr:uid="{00000000-0005-0000-0000-00009AE50000}"/>
    <cellStyle name="Финансовый 2 2 2 4 2 2 4 2" xfId="61008" xr:uid="{00000000-0005-0000-0000-00009BE50000}"/>
    <cellStyle name="Финансовый 2 2 2 4 2 2 5" xfId="61009" xr:uid="{00000000-0005-0000-0000-00009CE50000}"/>
    <cellStyle name="Финансовый 2 2 2 4 2 2_НВВ РСК 2019 (II пол) МАКС" xfId="61010" xr:uid="{00000000-0005-0000-0000-00009DE50000}"/>
    <cellStyle name="Финансовый 2 2 2 4 2 3" xfId="16300" xr:uid="{00000000-0005-0000-0000-00009EE50000}"/>
    <cellStyle name="Финансовый 2 2 2 4 2 3 2" xfId="16301" xr:uid="{00000000-0005-0000-0000-00009FE50000}"/>
    <cellStyle name="Финансовый 2 2 2 4 2 3 2 2" xfId="61011" xr:uid="{00000000-0005-0000-0000-0000A0E50000}"/>
    <cellStyle name="Финансовый 2 2 2 4 2 3 3" xfId="16302" xr:uid="{00000000-0005-0000-0000-0000A1E50000}"/>
    <cellStyle name="Финансовый 2 2 2 4 2 3 3 2" xfId="61012" xr:uid="{00000000-0005-0000-0000-0000A2E50000}"/>
    <cellStyle name="Финансовый 2 2 2 4 2 3 4" xfId="61013" xr:uid="{00000000-0005-0000-0000-0000A3E50000}"/>
    <cellStyle name="Финансовый 2 2 2 4 2 4" xfId="16303" xr:uid="{00000000-0005-0000-0000-0000A4E50000}"/>
    <cellStyle name="Финансовый 2 2 2 4 2 4 2" xfId="61014" xr:uid="{00000000-0005-0000-0000-0000A5E50000}"/>
    <cellStyle name="Финансовый 2 2 2 4 2 5" xfId="16304" xr:uid="{00000000-0005-0000-0000-0000A6E50000}"/>
    <cellStyle name="Финансовый 2 2 2 4 2 5 2" xfId="61015" xr:uid="{00000000-0005-0000-0000-0000A7E50000}"/>
    <cellStyle name="Финансовый 2 2 2 4 2 6" xfId="16305" xr:uid="{00000000-0005-0000-0000-0000A8E50000}"/>
    <cellStyle name="Финансовый 2 2 2 4 2 6 2" xfId="61016" xr:uid="{00000000-0005-0000-0000-0000A9E50000}"/>
    <cellStyle name="Финансовый 2 2 2 4 2 7" xfId="47485" xr:uid="{00000000-0005-0000-0000-0000AAE50000}"/>
    <cellStyle name="Финансовый 2 2 2 4 2 7 2" xfId="61017" xr:uid="{00000000-0005-0000-0000-0000ABE50000}"/>
    <cellStyle name="Финансовый 2 2 2 4 2 8" xfId="47486" xr:uid="{00000000-0005-0000-0000-0000ACE50000}"/>
    <cellStyle name="Финансовый 2 2 2 4 2 8 2" xfId="61018" xr:uid="{00000000-0005-0000-0000-0000ADE50000}"/>
    <cellStyle name="Финансовый 2 2 2 4 2 9" xfId="61019" xr:uid="{00000000-0005-0000-0000-0000AEE50000}"/>
    <cellStyle name="Финансовый 2 2 2 4 2 9 2" xfId="61020" xr:uid="{00000000-0005-0000-0000-0000AFE50000}"/>
    <cellStyle name="Финансовый 2 2 2 4 2_Лист1" xfId="61021" xr:uid="{00000000-0005-0000-0000-0000B0E50000}"/>
    <cellStyle name="Финансовый 2 2 2 4 3" xfId="16306" xr:uid="{00000000-0005-0000-0000-0000B1E50000}"/>
    <cellStyle name="Финансовый 2 2 2 4 3 2" xfId="16307" xr:uid="{00000000-0005-0000-0000-0000B2E50000}"/>
    <cellStyle name="Финансовый 2 2 2 4 3 2 2" xfId="61022" xr:uid="{00000000-0005-0000-0000-0000B3E50000}"/>
    <cellStyle name="Финансовый 2 2 2 4 3 2 2 2" xfId="61023" xr:uid="{00000000-0005-0000-0000-0000B4E50000}"/>
    <cellStyle name="Финансовый 2 2 2 4 3 2 3" xfId="61024" xr:uid="{00000000-0005-0000-0000-0000B5E50000}"/>
    <cellStyle name="Финансовый 2 2 2 4 3 2 3 2" xfId="61025" xr:uid="{00000000-0005-0000-0000-0000B6E50000}"/>
    <cellStyle name="Финансовый 2 2 2 4 3 2 4" xfId="61026" xr:uid="{00000000-0005-0000-0000-0000B7E50000}"/>
    <cellStyle name="Финансовый 2 2 2 4 3 3" xfId="16308" xr:uid="{00000000-0005-0000-0000-0000B8E50000}"/>
    <cellStyle name="Финансовый 2 2 2 4 3 3 2" xfId="61027" xr:uid="{00000000-0005-0000-0000-0000B9E50000}"/>
    <cellStyle name="Финансовый 2 2 2 4 3 4" xfId="61028" xr:uid="{00000000-0005-0000-0000-0000BAE50000}"/>
    <cellStyle name="Финансовый 2 2 2 4 3 4 2" xfId="61029" xr:uid="{00000000-0005-0000-0000-0000BBE50000}"/>
    <cellStyle name="Финансовый 2 2 2 4 3 5" xfId="61030" xr:uid="{00000000-0005-0000-0000-0000BCE50000}"/>
    <cellStyle name="Финансовый 2 2 2 4 3_НВВ РСК 2019 (II пол) МАКС" xfId="61031" xr:uid="{00000000-0005-0000-0000-0000BDE50000}"/>
    <cellStyle name="Финансовый 2 2 2 4 4" xfId="16309" xr:uid="{00000000-0005-0000-0000-0000BEE50000}"/>
    <cellStyle name="Финансовый 2 2 2 4 4 2" xfId="16310" xr:uid="{00000000-0005-0000-0000-0000BFE50000}"/>
    <cellStyle name="Финансовый 2 2 2 4 4 2 2" xfId="61032" xr:uid="{00000000-0005-0000-0000-0000C0E50000}"/>
    <cellStyle name="Финансовый 2 2 2 4 4 3" xfId="16311" xr:uid="{00000000-0005-0000-0000-0000C1E50000}"/>
    <cellStyle name="Финансовый 2 2 2 4 4 3 2" xfId="61033" xr:uid="{00000000-0005-0000-0000-0000C2E50000}"/>
    <cellStyle name="Финансовый 2 2 2 4 4 4" xfId="61034" xr:uid="{00000000-0005-0000-0000-0000C3E50000}"/>
    <cellStyle name="Финансовый 2 2 2 4 5" xfId="16312" xr:uid="{00000000-0005-0000-0000-0000C4E50000}"/>
    <cellStyle name="Финансовый 2 2 2 4 5 2" xfId="61035" xr:uid="{00000000-0005-0000-0000-0000C5E50000}"/>
    <cellStyle name="Финансовый 2 2 2 4 6" xfId="16313" xr:uid="{00000000-0005-0000-0000-0000C6E50000}"/>
    <cellStyle name="Финансовый 2 2 2 4 6 2" xfId="61036" xr:uid="{00000000-0005-0000-0000-0000C7E50000}"/>
    <cellStyle name="Финансовый 2 2 2 4 7" xfId="16314" xr:uid="{00000000-0005-0000-0000-0000C8E50000}"/>
    <cellStyle name="Финансовый 2 2 2 4 7 2" xfId="61037" xr:uid="{00000000-0005-0000-0000-0000C9E50000}"/>
    <cellStyle name="Финансовый 2 2 2 4 8" xfId="47487" xr:uid="{00000000-0005-0000-0000-0000CAE50000}"/>
    <cellStyle name="Финансовый 2 2 2 4 8 2" xfId="61038" xr:uid="{00000000-0005-0000-0000-0000CBE50000}"/>
    <cellStyle name="Финансовый 2 2 2 4 9" xfId="47488" xr:uid="{00000000-0005-0000-0000-0000CCE50000}"/>
    <cellStyle name="Финансовый 2 2 2 4 9 2" xfId="61039" xr:uid="{00000000-0005-0000-0000-0000CDE50000}"/>
    <cellStyle name="Финансовый 2 2 2 4_Лист1" xfId="61040" xr:uid="{00000000-0005-0000-0000-0000CEE50000}"/>
    <cellStyle name="Финансовый 2 2 2 5" xfId="16315" xr:uid="{00000000-0005-0000-0000-0000CFE50000}"/>
    <cellStyle name="Финансовый 2 2 2 5 2" xfId="47489" xr:uid="{00000000-0005-0000-0000-0000D0E50000}"/>
    <cellStyle name="Финансовый 2 2 2 6" xfId="16316" xr:uid="{00000000-0005-0000-0000-0000D1E50000}"/>
    <cellStyle name="Финансовый 2 2 2 7" xfId="16317" xr:uid="{00000000-0005-0000-0000-0000D2E50000}"/>
    <cellStyle name="Финансовый 2 2 2 8" xfId="16318" xr:uid="{00000000-0005-0000-0000-0000D3E50000}"/>
    <cellStyle name="Финансовый 2 2 2 9" xfId="47490" xr:uid="{00000000-0005-0000-0000-0000D4E50000}"/>
    <cellStyle name="Финансовый 2 2 2_Лист1" xfId="61041" xr:uid="{00000000-0005-0000-0000-0000D5E50000}"/>
    <cellStyle name="Финансовый 2 2 3" xfId="16319" xr:uid="{00000000-0005-0000-0000-0000D6E50000}"/>
    <cellStyle name="Финансовый 2 2 3 2" xfId="16320" xr:uid="{00000000-0005-0000-0000-0000D7E50000}"/>
    <cellStyle name="Финансовый 2 2 3 2 10" xfId="61042" xr:uid="{00000000-0005-0000-0000-0000D8E50000}"/>
    <cellStyle name="Финансовый 2 2 3 2 10 2" xfId="61043" xr:uid="{00000000-0005-0000-0000-0000D9E50000}"/>
    <cellStyle name="Финансовый 2 2 3 2 11" xfId="61044" xr:uid="{00000000-0005-0000-0000-0000DAE50000}"/>
    <cellStyle name="Финансовый 2 2 3 2 2" xfId="16321" xr:uid="{00000000-0005-0000-0000-0000DBE50000}"/>
    <cellStyle name="Финансовый 2 2 3 2 2 10" xfId="61045" xr:uid="{00000000-0005-0000-0000-0000DCE50000}"/>
    <cellStyle name="Финансовый 2 2 3 2 2 2" xfId="16322" xr:uid="{00000000-0005-0000-0000-0000DDE50000}"/>
    <cellStyle name="Финансовый 2 2 3 2 2 2 2" xfId="16323" xr:uid="{00000000-0005-0000-0000-0000DEE50000}"/>
    <cellStyle name="Финансовый 2 2 3 2 2 2 2 2" xfId="61046" xr:uid="{00000000-0005-0000-0000-0000DFE50000}"/>
    <cellStyle name="Финансовый 2 2 3 2 2 2 2 2 2" xfId="61047" xr:uid="{00000000-0005-0000-0000-0000E0E50000}"/>
    <cellStyle name="Финансовый 2 2 3 2 2 2 2 3" xfId="61048" xr:uid="{00000000-0005-0000-0000-0000E1E50000}"/>
    <cellStyle name="Финансовый 2 2 3 2 2 2 2 3 2" xfId="61049" xr:uid="{00000000-0005-0000-0000-0000E2E50000}"/>
    <cellStyle name="Финансовый 2 2 3 2 2 2 2 4" xfId="61050" xr:uid="{00000000-0005-0000-0000-0000E3E50000}"/>
    <cellStyle name="Финансовый 2 2 3 2 2 2 3" xfId="16324" xr:uid="{00000000-0005-0000-0000-0000E4E50000}"/>
    <cellStyle name="Финансовый 2 2 3 2 2 2 3 2" xfId="61051" xr:uid="{00000000-0005-0000-0000-0000E5E50000}"/>
    <cellStyle name="Финансовый 2 2 3 2 2 2 4" xfId="61052" xr:uid="{00000000-0005-0000-0000-0000E6E50000}"/>
    <cellStyle name="Финансовый 2 2 3 2 2 2 4 2" xfId="61053" xr:uid="{00000000-0005-0000-0000-0000E7E50000}"/>
    <cellStyle name="Финансовый 2 2 3 2 2 2 5" xfId="61054" xr:uid="{00000000-0005-0000-0000-0000E8E50000}"/>
    <cellStyle name="Финансовый 2 2 3 2 2 2_НВВ РСК 2019 (II пол) МАКС" xfId="61055" xr:uid="{00000000-0005-0000-0000-0000E9E50000}"/>
    <cellStyle name="Финансовый 2 2 3 2 2 3" xfId="16325" xr:uid="{00000000-0005-0000-0000-0000EAE50000}"/>
    <cellStyle name="Финансовый 2 2 3 2 2 3 2" xfId="16326" xr:uid="{00000000-0005-0000-0000-0000EBE50000}"/>
    <cellStyle name="Финансовый 2 2 3 2 2 3 2 2" xfId="61056" xr:uid="{00000000-0005-0000-0000-0000ECE50000}"/>
    <cellStyle name="Финансовый 2 2 3 2 2 3 3" xfId="16327" xr:uid="{00000000-0005-0000-0000-0000EDE50000}"/>
    <cellStyle name="Финансовый 2 2 3 2 2 3 3 2" xfId="61057" xr:uid="{00000000-0005-0000-0000-0000EEE50000}"/>
    <cellStyle name="Финансовый 2 2 3 2 2 3 4" xfId="61058" xr:uid="{00000000-0005-0000-0000-0000EFE50000}"/>
    <cellStyle name="Финансовый 2 2 3 2 2 4" xfId="16328" xr:uid="{00000000-0005-0000-0000-0000F0E50000}"/>
    <cellStyle name="Финансовый 2 2 3 2 2 4 2" xfId="61059" xr:uid="{00000000-0005-0000-0000-0000F1E50000}"/>
    <cellStyle name="Финансовый 2 2 3 2 2 5" xfId="16329" xr:uid="{00000000-0005-0000-0000-0000F2E50000}"/>
    <cellStyle name="Финансовый 2 2 3 2 2 5 2" xfId="61060" xr:uid="{00000000-0005-0000-0000-0000F3E50000}"/>
    <cellStyle name="Финансовый 2 2 3 2 2 6" xfId="16330" xr:uid="{00000000-0005-0000-0000-0000F4E50000}"/>
    <cellStyle name="Финансовый 2 2 3 2 2 6 2" xfId="61061" xr:uid="{00000000-0005-0000-0000-0000F5E50000}"/>
    <cellStyle name="Финансовый 2 2 3 2 2 7" xfId="47491" xr:uid="{00000000-0005-0000-0000-0000F6E50000}"/>
    <cellStyle name="Финансовый 2 2 3 2 2 7 2" xfId="61062" xr:uid="{00000000-0005-0000-0000-0000F7E50000}"/>
    <cellStyle name="Финансовый 2 2 3 2 2 8" xfId="47492" xr:uid="{00000000-0005-0000-0000-0000F8E50000}"/>
    <cellStyle name="Финансовый 2 2 3 2 2 8 2" xfId="61063" xr:uid="{00000000-0005-0000-0000-0000F9E50000}"/>
    <cellStyle name="Финансовый 2 2 3 2 2 9" xfId="61064" xr:uid="{00000000-0005-0000-0000-0000FAE50000}"/>
    <cellStyle name="Финансовый 2 2 3 2 2 9 2" xfId="61065" xr:uid="{00000000-0005-0000-0000-0000FBE50000}"/>
    <cellStyle name="Финансовый 2 2 3 2 2_Лист1" xfId="61066" xr:uid="{00000000-0005-0000-0000-0000FCE50000}"/>
    <cellStyle name="Финансовый 2 2 3 2 3" xfId="16331" xr:uid="{00000000-0005-0000-0000-0000FDE50000}"/>
    <cellStyle name="Финансовый 2 2 3 2 3 2" xfId="16332" xr:uid="{00000000-0005-0000-0000-0000FEE50000}"/>
    <cellStyle name="Финансовый 2 2 3 2 3 2 2" xfId="61067" xr:uid="{00000000-0005-0000-0000-0000FFE50000}"/>
    <cellStyle name="Финансовый 2 2 3 2 3 2 2 2" xfId="61068" xr:uid="{00000000-0005-0000-0000-000000E60000}"/>
    <cellStyle name="Финансовый 2 2 3 2 3 2 3" xfId="61069" xr:uid="{00000000-0005-0000-0000-000001E60000}"/>
    <cellStyle name="Финансовый 2 2 3 2 3 2 3 2" xfId="61070" xr:uid="{00000000-0005-0000-0000-000002E60000}"/>
    <cellStyle name="Финансовый 2 2 3 2 3 2 4" xfId="61071" xr:uid="{00000000-0005-0000-0000-000003E60000}"/>
    <cellStyle name="Финансовый 2 2 3 2 3 3" xfId="16333" xr:uid="{00000000-0005-0000-0000-000004E60000}"/>
    <cellStyle name="Финансовый 2 2 3 2 3 3 2" xfId="61072" xr:uid="{00000000-0005-0000-0000-000005E60000}"/>
    <cellStyle name="Финансовый 2 2 3 2 3 4" xfId="61073" xr:uid="{00000000-0005-0000-0000-000006E60000}"/>
    <cellStyle name="Финансовый 2 2 3 2 3 4 2" xfId="61074" xr:uid="{00000000-0005-0000-0000-000007E60000}"/>
    <cellStyle name="Финансовый 2 2 3 2 3 5" xfId="61075" xr:uid="{00000000-0005-0000-0000-000008E60000}"/>
    <cellStyle name="Финансовый 2 2 3 2 3_НВВ РСК 2019 (II пол) МАКС" xfId="61076" xr:uid="{00000000-0005-0000-0000-000009E60000}"/>
    <cellStyle name="Финансовый 2 2 3 2 4" xfId="16334" xr:uid="{00000000-0005-0000-0000-00000AE60000}"/>
    <cellStyle name="Финансовый 2 2 3 2 4 2" xfId="16335" xr:uid="{00000000-0005-0000-0000-00000BE60000}"/>
    <cellStyle name="Финансовый 2 2 3 2 4 2 2" xfId="61077" xr:uid="{00000000-0005-0000-0000-00000CE60000}"/>
    <cellStyle name="Финансовый 2 2 3 2 4 3" xfId="16336" xr:uid="{00000000-0005-0000-0000-00000DE60000}"/>
    <cellStyle name="Финансовый 2 2 3 2 4 3 2" xfId="61078" xr:uid="{00000000-0005-0000-0000-00000EE60000}"/>
    <cellStyle name="Финансовый 2 2 3 2 4 4" xfId="61079" xr:uid="{00000000-0005-0000-0000-00000FE60000}"/>
    <cellStyle name="Финансовый 2 2 3 2 5" xfId="16337" xr:uid="{00000000-0005-0000-0000-000010E60000}"/>
    <cellStyle name="Финансовый 2 2 3 2 5 2" xfId="61080" xr:uid="{00000000-0005-0000-0000-000011E60000}"/>
    <cellStyle name="Финансовый 2 2 3 2 6" xfId="16338" xr:uid="{00000000-0005-0000-0000-000012E60000}"/>
    <cellStyle name="Финансовый 2 2 3 2 6 2" xfId="61081" xr:uid="{00000000-0005-0000-0000-000013E60000}"/>
    <cellStyle name="Финансовый 2 2 3 2 7" xfId="16339" xr:uid="{00000000-0005-0000-0000-000014E60000}"/>
    <cellStyle name="Финансовый 2 2 3 2 7 2" xfId="61082" xr:uid="{00000000-0005-0000-0000-000015E60000}"/>
    <cellStyle name="Финансовый 2 2 3 2 8" xfId="47493" xr:uid="{00000000-0005-0000-0000-000016E60000}"/>
    <cellStyle name="Финансовый 2 2 3 2 8 2" xfId="61083" xr:uid="{00000000-0005-0000-0000-000017E60000}"/>
    <cellStyle name="Финансовый 2 2 3 2 9" xfId="47494" xr:uid="{00000000-0005-0000-0000-000018E60000}"/>
    <cellStyle name="Финансовый 2 2 3 2 9 2" xfId="61084" xr:uid="{00000000-0005-0000-0000-000019E60000}"/>
    <cellStyle name="Финансовый 2 2 3 2_Лист1" xfId="61085" xr:uid="{00000000-0005-0000-0000-00001AE60000}"/>
    <cellStyle name="Финансовый 2 2 3 3" xfId="16340" xr:uid="{00000000-0005-0000-0000-00001BE60000}"/>
    <cellStyle name="Финансовый 2 2 3 3 2" xfId="47495" xr:uid="{00000000-0005-0000-0000-00001CE60000}"/>
    <cellStyle name="Финансовый 2 2 3 4" xfId="16341" xr:uid="{00000000-0005-0000-0000-00001DE60000}"/>
    <cellStyle name="Финансовый 2 2 3 4 2" xfId="47496" xr:uid="{00000000-0005-0000-0000-00001EE60000}"/>
    <cellStyle name="Финансовый 2 2 3 5" xfId="47497" xr:uid="{00000000-0005-0000-0000-00001FE60000}"/>
    <cellStyle name="Финансовый 2 2 3 6" xfId="47498" xr:uid="{00000000-0005-0000-0000-000020E60000}"/>
    <cellStyle name="Финансовый 2 2 3_Лист1" xfId="61086" xr:uid="{00000000-0005-0000-0000-000021E60000}"/>
    <cellStyle name="Финансовый 2 2 4" xfId="16342" xr:uid="{00000000-0005-0000-0000-000022E60000}"/>
    <cellStyle name="Финансовый 2 2 4 10" xfId="47499" xr:uid="{00000000-0005-0000-0000-000023E60000}"/>
    <cellStyle name="Финансовый 2 2 4 10 2" xfId="61087" xr:uid="{00000000-0005-0000-0000-000024E60000}"/>
    <cellStyle name="Финансовый 2 2 4 11" xfId="47500" xr:uid="{00000000-0005-0000-0000-000025E60000}"/>
    <cellStyle name="Финансовый 2 2 4 2" xfId="16343" xr:uid="{00000000-0005-0000-0000-000026E60000}"/>
    <cellStyle name="Финансовый 2 2 4 2 10" xfId="61088" xr:uid="{00000000-0005-0000-0000-000027E60000}"/>
    <cellStyle name="Финансовый 2 2 4 2 2" xfId="16344" xr:uid="{00000000-0005-0000-0000-000028E60000}"/>
    <cellStyle name="Финансовый 2 2 4 2 2 2" xfId="16345" xr:uid="{00000000-0005-0000-0000-000029E60000}"/>
    <cellStyle name="Финансовый 2 2 4 2 2 2 2" xfId="61089" xr:uid="{00000000-0005-0000-0000-00002AE60000}"/>
    <cellStyle name="Финансовый 2 2 4 2 2 2 2 2" xfId="61090" xr:uid="{00000000-0005-0000-0000-00002BE60000}"/>
    <cellStyle name="Финансовый 2 2 4 2 2 2 3" xfId="61091" xr:uid="{00000000-0005-0000-0000-00002CE60000}"/>
    <cellStyle name="Финансовый 2 2 4 2 2 2 3 2" xfId="61092" xr:uid="{00000000-0005-0000-0000-00002DE60000}"/>
    <cellStyle name="Финансовый 2 2 4 2 2 2 4" xfId="61093" xr:uid="{00000000-0005-0000-0000-00002EE60000}"/>
    <cellStyle name="Финансовый 2 2 4 2 2 3" xfId="16346" xr:uid="{00000000-0005-0000-0000-00002FE60000}"/>
    <cellStyle name="Финансовый 2 2 4 2 2 3 2" xfId="61094" xr:uid="{00000000-0005-0000-0000-000030E60000}"/>
    <cellStyle name="Финансовый 2 2 4 2 2 4" xfId="61095" xr:uid="{00000000-0005-0000-0000-000031E60000}"/>
    <cellStyle name="Финансовый 2 2 4 2 2 4 2" xfId="61096" xr:uid="{00000000-0005-0000-0000-000032E60000}"/>
    <cellStyle name="Финансовый 2 2 4 2 2 5" xfId="61097" xr:uid="{00000000-0005-0000-0000-000033E60000}"/>
    <cellStyle name="Финансовый 2 2 4 2 2_НВВ РСК 2019 (II пол) МАКС" xfId="61098" xr:uid="{00000000-0005-0000-0000-000034E60000}"/>
    <cellStyle name="Финансовый 2 2 4 2 3" xfId="16347" xr:uid="{00000000-0005-0000-0000-000035E60000}"/>
    <cellStyle name="Финансовый 2 2 4 2 3 2" xfId="16348" xr:uid="{00000000-0005-0000-0000-000036E60000}"/>
    <cellStyle name="Финансовый 2 2 4 2 3 2 2" xfId="61099" xr:uid="{00000000-0005-0000-0000-000037E60000}"/>
    <cellStyle name="Финансовый 2 2 4 2 3 3" xfId="16349" xr:uid="{00000000-0005-0000-0000-000038E60000}"/>
    <cellStyle name="Финансовый 2 2 4 2 3 3 2" xfId="61100" xr:uid="{00000000-0005-0000-0000-000039E60000}"/>
    <cellStyle name="Финансовый 2 2 4 2 3 4" xfId="61101" xr:uid="{00000000-0005-0000-0000-00003AE60000}"/>
    <cellStyle name="Финансовый 2 2 4 2 4" xfId="16350" xr:uid="{00000000-0005-0000-0000-00003BE60000}"/>
    <cellStyle name="Финансовый 2 2 4 2 4 2" xfId="61102" xr:uid="{00000000-0005-0000-0000-00003CE60000}"/>
    <cellStyle name="Финансовый 2 2 4 2 5" xfId="16351" xr:uid="{00000000-0005-0000-0000-00003DE60000}"/>
    <cellStyle name="Финансовый 2 2 4 2 5 2" xfId="61103" xr:uid="{00000000-0005-0000-0000-00003EE60000}"/>
    <cellStyle name="Финансовый 2 2 4 2 6" xfId="16352" xr:uid="{00000000-0005-0000-0000-00003FE60000}"/>
    <cellStyle name="Финансовый 2 2 4 2 6 2" xfId="61104" xr:uid="{00000000-0005-0000-0000-000040E60000}"/>
    <cellStyle name="Финансовый 2 2 4 2 7" xfId="47501" xr:uid="{00000000-0005-0000-0000-000041E60000}"/>
    <cellStyle name="Финансовый 2 2 4 2 7 2" xfId="61105" xr:uid="{00000000-0005-0000-0000-000042E60000}"/>
    <cellStyle name="Финансовый 2 2 4 2 8" xfId="47502" xr:uid="{00000000-0005-0000-0000-000043E60000}"/>
    <cellStyle name="Финансовый 2 2 4 2 8 2" xfId="61106" xr:uid="{00000000-0005-0000-0000-000044E60000}"/>
    <cellStyle name="Финансовый 2 2 4 2 9" xfId="61107" xr:uid="{00000000-0005-0000-0000-000045E60000}"/>
    <cellStyle name="Финансовый 2 2 4 2 9 2" xfId="61108" xr:uid="{00000000-0005-0000-0000-000046E60000}"/>
    <cellStyle name="Финансовый 2 2 4 2_Лист1" xfId="61109" xr:uid="{00000000-0005-0000-0000-000047E60000}"/>
    <cellStyle name="Финансовый 2 2 4 3" xfId="16353" xr:uid="{00000000-0005-0000-0000-000048E60000}"/>
    <cellStyle name="Финансовый 2 2 4 3 2" xfId="16354" xr:uid="{00000000-0005-0000-0000-000049E60000}"/>
    <cellStyle name="Финансовый 2 2 4 3 2 2" xfId="61110" xr:uid="{00000000-0005-0000-0000-00004AE60000}"/>
    <cellStyle name="Финансовый 2 2 4 3 2 2 2" xfId="61111" xr:uid="{00000000-0005-0000-0000-00004BE60000}"/>
    <cellStyle name="Финансовый 2 2 4 3 2 3" xfId="61112" xr:uid="{00000000-0005-0000-0000-00004CE60000}"/>
    <cellStyle name="Финансовый 2 2 4 3 2 3 2" xfId="61113" xr:uid="{00000000-0005-0000-0000-00004DE60000}"/>
    <cellStyle name="Финансовый 2 2 4 3 2 4" xfId="61114" xr:uid="{00000000-0005-0000-0000-00004EE60000}"/>
    <cellStyle name="Финансовый 2 2 4 3 3" xfId="16355" xr:uid="{00000000-0005-0000-0000-00004FE60000}"/>
    <cellStyle name="Финансовый 2 2 4 3 3 2" xfId="61115" xr:uid="{00000000-0005-0000-0000-000050E60000}"/>
    <cellStyle name="Финансовый 2 2 4 3 4" xfId="61116" xr:uid="{00000000-0005-0000-0000-000051E60000}"/>
    <cellStyle name="Финансовый 2 2 4 3 4 2" xfId="61117" xr:uid="{00000000-0005-0000-0000-000052E60000}"/>
    <cellStyle name="Финансовый 2 2 4 3 5" xfId="61118" xr:uid="{00000000-0005-0000-0000-000053E60000}"/>
    <cellStyle name="Финансовый 2 2 4 3_НВВ РСК 2019 (II пол) МАКС" xfId="61119" xr:uid="{00000000-0005-0000-0000-000054E60000}"/>
    <cellStyle name="Финансовый 2 2 4 4" xfId="16356" xr:uid="{00000000-0005-0000-0000-000055E60000}"/>
    <cellStyle name="Финансовый 2 2 4 4 2" xfId="16357" xr:uid="{00000000-0005-0000-0000-000056E60000}"/>
    <cellStyle name="Финансовый 2 2 4 4 2 2" xfId="61120" xr:uid="{00000000-0005-0000-0000-000057E60000}"/>
    <cellStyle name="Финансовый 2 2 4 4 3" xfId="16358" xr:uid="{00000000-0005-0000-0000-000058E60000}"/>
    <cellStyle name="Финансовый 2 2 4 4 3 2" xfId="61121" xr:uid="{00000000-0005-0000-0000-000059E60000}"/>
    <cellStyle name="Финансовый 2 2 4 4 4" xfId="61122" xr:uid="{00000000-0005-0000-0000-00005AE60000}"/>
    <cellStyle name="Финансовый 2 2 4 5" xfId="16359" xr:uid="{00000000-0005-0000-0000-00005BE60000}"/>
    <cellStyle name="Финансовый 2 2 4 5 2" xfId="61123" xr:uid="{00000000-0005-0000-0000-00005CE60000}"/>
    <cellStyle name="Финансовый 2 2 4 6" xfId="16360" xr:uid="{00000000-0005-0000-0000-00005DE60000}"/>
    <cellStyle name="Финансовый 2 2 4 6 2" xfId="61124" xr:uid="{00000000-0005-0000-0000-00005EE60000}"/>
    <cellStyle name="Финансовый 2 2 4 7" xfId="16361" xr:uid="{00000000-0005-0000-0000-00005FE60000}"/>
    <cellStyle name="Финансовый 2 2 4 7 2" xfId="61125" xr:uid="{00000000-0005-0000-0000-000060E60000}"/>
    <cellStyle name="Финансовый 2 2 4 8" xfId="16362" xr:uid="{00000000-0005-0000-0000-000061E60000}"/>
    <cellStyle name="Финансовый 2 2 4 8 2" xfId="61126" xr:uid="{00000000-0005-0000-0000-000062E60000}"/>
    <cellStyle name="Финансовый 2 2 4 9" xfId="16363" xr:uid="{00000000-0005-0000-0000-000063E60000}"/>
    <cellStyle name="Финансовый 2 2 4 9 2" xfId="61127" xr:uid="{00000000-0005-0000-0000-000064E60000}"/>
    <cellStyle name="Финансовый 2 2 4_Лист1" xfId="61128" xr:uid="{00000000-0005-0000-0000-000065E60000}"/>
    <cellStyle name="Финансовый 2 2 5" xfId="16364" xr:uid="{00000000-0005-0000-0000-000066E60000}"/>
    <cellStyle name="Финансовый 2 2 5 10" xfId="61129" xr:uid="{00000000-0005-0000-0000-000067E60000}"/>
    <cellStyle name="Финансовый 2 2 5 10 2" xfId="61130" xr:uid="{00000000-0005-0000-0000-000068E60000}"/>
    <cellStyle name="Финансовый 2 2 5 11" xfId="61131" xr:uid="{00000000-0005-0000-0000-000069E60000}"/>
    <cellStyle name="Финансовый 2 2 5 2" xfId="16365" xr:uid="{00000000-0005-0000-0000-00006AE60000}"/>
    <cellStyle name="Финансовый 2 2 5 2 10" xfId="61132" xr:uid="{00000000-0005-0000-0000-00006BE60000}"/>
    <cellStyle name="Финансовый 2 2 5 2 2" xfId="16366" xr:uid="{00000000-0005-0000-0000-00006CE60000}"/>
    <cellStyle name="Финансовый 2 2 5 2 2 2" xfId="16367" xr:uid="{00000000-0005-0000-0000-00006DE60000}"/>
    <cellStyle name="Финансовый 2 2 5 2 2 2 2" xfId="61133" xr:uid="{00000000-0005-0000-0000-00006EE60000}"/>
    <cellStyle name="Финансовый 2 2 5 2 2 2 2 2" xfId="61134" xr:uid="{00000000-0005-0000-0000-00006FE60000}"/>
    <cellStyle name="Финансовый 2 2 5 2 2 2 3" xfId="61135" xr:uid="{00000000-0005-0000-0000-000070E60000}"/>
    <cellStyle name="Финансовый 2 2 5 2 2 2 3 2" xfId="61136" xr:uid="{00000000-0005-0000-0000-000071E60000}"/>
    <cellStyle name="Финансовый 2 2 5 2 2 2 4" xfId="61137" xr:uid="{00000000-0005-0000-0000-000072E60000}"/>
    <cellStyle name="Финансовый 2 2 5 2 2 3" xfId="16368" xr:uid="{00000000-0005-0000-0000-000073E60000}"/>
    <cellStyle name="Финансовый 2 2 5 2 2 3 2" xfId="61138" xr:uid="{00000000-0005-0000-0000-000074E60000}"/>
    <cellStyle name="Финансовый 2 2 5 2 2 4" xfId="61139" xr:uid="{00000000-0005-0000-0000-000075E60000}"/>
    <cellStyle name="Финансовый 2 2 5 2 2 4 2" xfId="61140" xr:uid="{00000000-0005-0000-0000-000076E60000}"/>
    <cellStyle name="Финансовый 2 2 5 2 2 5" xfId="61141" xr:uid="{00000000-0005-0000-0000-000077E60000}"/>
    <cellStyle name="Финансовый 2 2 5 2 2_НВВ РСК 2019 (II пол) МАКС" xfId="61142" xr:uid="{00000000-0005-0000-0000-000078E60000}"/>
    <cellStyle name="Финансовый 2 2 5 2 3" xfId="16369" xr:uid="{00000000-0005-0000-0000-000079E60000}"/>
    <cellStyle name="Финансовый 2 2 5 2 3 2" xfId="16370" xr:uid="{00000000-0005-0000-0000-00007AE60000}"/>
    <cellStyle name="Финансовый 2 2 5 2 3 2 2" xfId="61143" xr:uid="{00000000-0005-0000-0000-00007BE60000}"/>
    <cellStyle name="Финансовый 2 2 5 2 3 3" xfId="16371" xr:uid="{00000000-0005-0000-0000-00007CE60000}"/>
    <cellStyle name="Финансовый 2 2 5 2 3 3 2" xfId="61144" xr:uid="{00000000-0005-0000-0000-00007DE60000}"/>
    <cellStyle name="Финансовый 2 2 5 2 3 4" xfId="61145" xr:uid="{00000000-0005-0000-0000-00007EE60000}"/>
    <cellStyle name="Финансовый 2 2 5 2 4" xfId="16372" xr:uid="{00000000-0005-0000-0000-00007FE60000}"/>
    <cellStyle name="Финансовый 2 2 5 2 4 2" xfId="61146" xr:uid="{00000000-0005-0000-0000-000080E60000}"/>
    <cellStyle name="Финансовый 2 2 5 2 5" xfId="16373" xr:uid="{00000000-0005-0000-0000-000081E60000}"/>
    <cellStyle name="Финансовый 2 2 5 2 5 2" xfId="61147" xr:uid="{00000000-0005-0000-0000-000082E60000}"/>
    <cellStyle name="Финансовый 2 2 5 2 6" xfId="16374" xr:uid="{00000000-0005-0000-0000-000083E60000}"/>
    <cellStyle name="Финансовый 2 2 5 2 6 2" xfId="61148" xr:uid="{00000000-0005-0000-0000-000084E60000}"/>
    <cellStyle name="Финансовый 2 2 5 2 7" xfId="47503" xr:uid="{00000000-0005-0000-0000-000085E60000}"/>
    <cellStyle name="Финансовый 2 2 5 2 7 2" xfId="61149" xr:uid="{00000000-0005-0000-0000-000086E60000}"/>
    <cellStyle name="Финансовый 2 2 5 2 8" xfId="47504" xr:uid="{00000000-0005-0000-0000-000087E60000}"/>
    <cellStyle name="Финансовый 2 2 5 2 8 2" xfId="61150" xr:uid="{00000000-0005-0000-0000-000088E60000}"/>
    <cellStyle name="Финансовый 2 2 5 2 9" xfId="61151" xr:uid="{00000000-0005-0000-0000-000089E60000}"/>
    <cellStyle name="Финансовый 2 2 5 2 9 2" xfId="61152" xr:uid="{00000000-0005-0000-0000-00008AE60000}"/>
    <cellStyle name="Финансовый 2 2 5 2_Лист1" xfId="61153" xr:uid="{00000000-0005-0000-0000-00008BE60000}"/>
    <cellStyle name="Финансовый 2 2 5 3" xfId="16375" xr:uid="{00000000-0005-0000-0000-00008CE60000}"/>
    <cellStyle name="Финансовый 2 2 5 3 2" xfId="16376" xr:uid="{00000000-0005-0000-0000-00008DE60000}"/>
    <cellStyle name="Финансовый 2 2 5 3 2 2" xfId="61154" xr:uid="{00000000-0005-0000-0000-00008EE60000}"/>
    <cellStyle name="Финансовый 2 2 5 3 2 2 2" xfId="61155" xr:uid="{00000000-0005-0000-0000-00008FE60000}"/>
    <cellStyle name="Финансовый 2 2 5 3 2 3" xfId="61156" xr:uid="{00000000-0005-0000-0000-000090E60000}"/>
    <cellStyle name="Финансовый 2 2 5 3 2 3 2" xfId="61157" xr:uid="{00000000-0005-0000-0000-000091E60000}"/>
    <cellStyle name="Финансовый 2 2 5 3 2 4" xfId="61158" xr:uid="{00000000-0005-0000-0000-000092E60000}"/>
    <cellStyle name="Финансовый 2 2 5 3 3" xfId="16377" xr:uid="{00000000-0005-0000-0000-000093E60000}"/>
    <cellStyle name="Финансовый 2 2 5 3 3 2" xfId="61159" xr:uid="{00000000-0005-0000-0000-000094E60000}"/>
    <cellStyle name="Финансовый 2 2 5 3 4" xfId="61160" xr:uid="{00000000-0005-0000-0000-000095E60000}"/>
    <cellStyle name="Финансовый 2 2 5 3 4 2" xfId="61161" xr:uid="{00000000-0005-0000-0000-000096E60000}"/>
    <cellStyle name="Финансовый 2 2 5 3 5" xfId="61162" xr:uid="{00000000-0005-0000-0000-000097E60000}"/>
    <cellStyle name="Финансовый 2 2 5 3_НВВ РСК 2019 (II пол) МАКС" xfId="61163" xr:uid="{00000000-0005-0000-0000-000098E60000}"/>
    <cellStyle name="Финансовый 2 2 5 4" xfId="16378" xr:uid="{00000000-0005-0000-0000-000099E60000}"/>
    <cellStyle name="Финансовый 2 2 5 4 2" xfId="16379" xr:uid="{00000000-0005-0000-0000-00009AE60000}"/>
    <cellStyle name="Финансовый 2 2 5 4 2 2" xfId="61164" xr:uid="{00000000-0005-0000-0000-00009BE60000}"/>
    <cellStyle name="Финансовый 2 2 5 4 3" xfId="16380" xr:uid="{00000000-0005-0000-0000-00009CE60000}"/>
    <cellStyle name="Финансовый 2 2 5 4 3 2" xfId="61165" xr:uid="{00000000-0005-0000-0000-00009DE60000}"/>
    <cellStyle name="Финансовый 2 2 5 4 4" xfId="61166" xr:uid="{00000000-0005-0000-0000-00009EE60000}"/>
    <cellStyle name="Финансовый 2 2 5 5" xfId="16381" xr:uid="{00000000-0005-0000-0000-00009FE60000}"/>
    <cellStyle name="Финансовый 2 2 5 5 2" xfId="61167" xr:uid="{00000000-0005-0000-0000-0000A0E60000}"/>
    <cellStyle name="Финансовый 2 2 5 6" xfId="16382" xr:uid="{00000000-0005-0000-0000-0000A1E60000}"/>
    <cellStyle name="Финансовый 2 2 5 6 2" xfId="61168" xr:uid="{00000000-0005-0000-0000-0000A2E60000}"/>
    <cellStyle name="Финансовый 2 2 5 7" xfId="16383" xr:uid="{00000000-0005-0000-0000-0000A3E60000}"/>
    <cellStyle name="Финансовый 2 2 5 7 2" xfId="61169" xr:uid="{00000000-0005-0000-0000-0000A4E60000}"/>
    <cellStyle name="Финансовый 2 2 5 8" xfId="47505" xr:uid="{00000000-0005-0000-0000-0000A5E60000}"/>
    <cellStyle name="Финансовый 2 2 5 8 2" xfId="61170" xr:uid="{00000000-0005-0000-0000-0000A6E60000}"/>
    <cellStyle name="Финансовый 2 2 5 9" xfId="47506" xr:uid="{00000000-0005-0000-0000-0000A7E60000}"/>
    <cellStyle name="Финансовый 2 2 5 9 2" xfId="61171" xr:uid="{00000000-0005-0000-0000-0000A8E60000}"/>
    <cellStyle name="Финансовый 2 2 5_Лист1" xfId="61172" xr:uid="{00000000-0005-0000-0000-0000A9E60000}"/>
    <cellStyle name="Финансовый 2 2 6" xfId="16384" xr:uid="{00000000-0005-0000-0000-0000AAE60000}"/>
    <cellStyle name="Финансовый 2 2 6 2" xfId="47507" xr:uid="{00000000-0005-0000-0000-0000ABE60000}"/>
    <cellStyle name="Финансовый 2 2 6 3" xfId="47508" xr:uid="{00000000-0005-0000-0000-0000ACE60000}"/>
    <cellStyle name="Финансовый 2 2 7" xfId="16385" xr:uid="{00000000-0005-0000-0000-0000ADE60000}"/>
    <cellStyle name="Финансовый 2 2 7 2" xfId="47509" xr:uid="{00000000-0005-0000-0000-0000AEE60000}"/>
    <cellStyle name="Финансовый 2 2 8" xfId="47510" xr:uid="{00000000-0005-0000-0000-0000AFE60000}"/>
    <cellStyle name="Финансовый 2 2 9" xfId="47511" xr:uid="{00000000-0005-0000-0000-0000B0E60000}"/>
    <cellStyle name="Финансовый 2 2_FORMA23-N.ENRG.2011 (v0.1)" xfId="47512" xr:uid="{00000000-0005-0000-0000-0000B1E60000}"/>
    <cellStyle name="Финансовый 2 20" xfId="16386" xr:uid="{00000000-0005-0000-0000-0000B2E60000}"/>
    <cellStyle name="Финансовый 2 21" xfId="16387" xr:uid="{00000000-0005-0000-0000-0000B3E60000}"/>
    <cellStyle name="Финансовый 2 22" xfId="16388" xr:uid="{00000000-0005-0000-0000-0000B4E60000}"/>
    <cellStyle name="Финансовый 2 23" xfId="16389" xr:uid="{00000000-0005-0000-0000-0000B5E60000}"/>
    <cellStyle name="Финансовый 2 24" xfId="16390" xr:uid="{00000000-0005-0000-0000-0000B6E60000}"/>
    <cellStyle name="Финансовый 2 25" xfId="16391" xr:uid="{00000000-0005-0000-0000-0000B7E60000}"/>
    <cellStyle name="Финансовый 2 26" xfId="16392" xr:uid="{00000000-0005-0000-0000-0000B8E60000}"/>
    <cellStyle name="Финансовый 2 27" xfId="16393" xr:uid="{00000000-0005-0000-0000-0000B9E60000}"/>
    <cellStyle name="Финансовый 2 28" xfId="47513" xr:uid="{00000000-0005-0000-0000-0000BAE60000}"/>
    <cellStyle name="Финансовый 2 29" xfId="47514" xr:uid="{00000000-0005-0000-0000-0000BBE60000}"/>
    <cellStyle name="Финансовый 2 3" xfId="16394" xr:uid="{00000000-0005-0000-0000-0000BCE60000}"/>
    <cellStyle name="Финансовый 2 3 2" xfId="16395" xr:uid="{00000000-0005-0000-0000-0000BDE60000}"/>
    <cellStyle name="Финансовый 2 3 2 2" xfId="16396" xr:uid="{00000000-0005-0000-0000-0000BEE60000}"/>
    <cellStyle name="Финансовый 2 3 2 2 10" xfId="16397" xr:uid="{00000000-0005-0000-0000-0000BFE60000}"/>
    <cellStyle name="Финансовый 2 3 2 2 10 2" xfId="61173" xr:uid="{00000000-0005-0000-0000-0000C0E60000}"/>
    <cellStyle name="Финансовый 2 3 2 2 11" xfId="47515" xr:uid="{00000000-0005-0000-0000-0000C1E60000}"/>
    <cellStyle name="Финансовый 2 3 2 2 12" xfId="47516" xr:uid="{00000000-0005-0000-0000-0000C2E60000}"/>
    <cellStyle name="Финансовый 2 3 2 2 2" xfId="16398" xr:uid="{00000000-0005-0000-0000-0000C3E60000}"/>
    <cellStyle name="Финансовый 2 3 2 2 2 10" xfId="61174" xr:uid="{00000000-0005-0000-0000-0000C4E60000}"/>
    <cellStyle name="Финансовый 2 3 2 2 2 2" xfId="16399" xr:uid="{00000000-0005-0000-0000-0000C5E60000}"/>
    <cellStyle name="Финансовый 2 3 2 2 2 2 2" xfId="16400" xr:uid="{00000000-0005-0000-0000-0000C6E60000}"/>
    <cellStyle name="Финансовый 2 3 2 2 2 2 2 2" xfId="61175" xr:uid="{00000000-0005-0000-0000-0000C7E60000}"/>
    <cellStyle name="Финансовый 2 3 2 2 2 2 2 2 2" xfId="61176" xr:uid="{00000000-0005-0000-0000-0000C8E60000}"/>
    <cellStyle name="Финансовый 2 3 2 2 2 2 2 3" xfId="61177" xr:uid="{00000000-0005-0000-0000-0000C9E60000}"/>
    <cellStyle name="Финансовый 2 3 2 2 2 2 2 3 2" xfId="61178" xr:uid="{00000000-0005-0000-0000-0000CAE60000}"/>
    <cellStyle name="Финансовый 2 3 2 2 2 2 2 4" xfId="61179" xr:uid="{00000000-0005-0000-0000-0000CBE60000}"/>
    <cellStyle name="Финансовый 2 3 2 2 2 2 3" xfId="16401" xr:uid="{00000000-0005-0000-0000-0000CCE60000}"/>
    <cellStyle name="Финансовый 2 3 2 2 2 2 3 2" xfId="61180" xr:uid="{00000000-0005-0000-0000-0000CDE60000}"/>
    <cellStyle name="Финансовый 2 3 2 2 2 2 4" xfId="61181" xr:uid="{00000000-0005-0000-0000-0000CEE60000}"/>
    <cellStyle name="Финансовый 2 3 2 2 2 2 4 2" xfId="61182" xr:uid="{00000000-0005-0000-0000-0000CFE60000}"/>
    <cellStyle name="Финансовый 2 3 2 2 2 2 5" xfId="61183" xr:uid="{00000000-0005-0000-0000-0000D0E60000}"/>
    <cellStyle name="Финансовый 2 3 2 2 2 2_НВВ РСК 2019 (II пол) МАКС" xfId="61184" xr:uid="{00000000-0005-0000-0000-0000D1E60000}"/>
    <cellStyle name="Финансовый 2 3 2 2 2 3" xfId="16402" xr:uid="{00000000-0005-0000-0000-0000D2E60000}"/>
    <cellStyle name="Финансовый 2 3 2 2 2 3 2" xfId="16403" xr:uid="{00000000-0005-0000-0000-0000D3E60000}"/>
    <cellStyle name="Финансовый 2 3 2 2 2 3 2 2" xfId="61185" xr:uid="{00000000-0005-0000-0000-0000D4E60000}"/>
    <cellStyle name="Финансовый 2 3 2 2 2 3 3" xfId="16404" xr:uid="{00000000-0005-0000-0000-0000D5E60000}"/>
    <cellStyle name="Финансовый 2 3 2 2 2 3 3 2" xfId="61186" xr:uid="{00000000-0005-0000-0000-0000D6E60000}"/>
    <cellStyle name="Финансовый 2 3 2 2 2 3 4" xfId="61187" xr:uid="{00000000-0005-0000-0000-0000D7E60000}"/>
    <cellStyle name="Финансовый 2 3 2 2 2 4" xfId="16405" xr:uid="{00000000-0005-0000-0000-0000D8E60000}"/>
    <cellStyle name="Финансовый 2 3 2 2 2 4 2" xfId="61188" xr:uid="{00000000-0005-0000-0000-0000D9E60000}"/>
    <cellStyle name="Финансовый 2 3 2 2 2 5" xfId="16406" xr:uid="{00000000-0005-0000-0000-0000DAE60000}"/>
    <cellStyle name="Финансовый 2 3 2 2 2 5 2" xfId="61189" xr:uid="{00000000-0005-0000-0000-0000DBE60000}"/>
    <cellStyle name="Финансовый 2 3 2 2 2 6" xfId="16407" xr:uid="{00000000-0005-0000-0000-0000DCE60000}"/>
    <cellStyle name="Финансовый 2 3 2 2 2 6 2" xfId="61190" xr:uid="{00000000-0005-0000-0000-0000DDE60000}"/>
    <cellStyle name="Финансовый 2 3 2 2 2 7" xfId="47517" xr:uid="{00000000-0005-0000-0000-0000DEE60000}"/>
    <cellStyle name="Финансовый 2 3 2 2 2 7 2" xfId="61191" xr:uid="{00000000-0005-0000-0000-0000DFE60000}"/>
    <cellStyle name="Финансовый 2 3 2 2 2 8" xfId="47518" xr:uid="{00000000-0005-0000-0000-0000E0E60000}"/>
    <cellStyle name="Финансовый 2 3 2 2 2 8 2" xfId="61192" xr:uid="{00000000-0005-0000-0000-0000E1E60000}"/>
    <cellStyle name="Финансовый 2 3 2 2 2 9" xfId="61193" xr:uid="{00000000-0005-0000-0000-0000E2E60000}"/>
    <cellStyle name="Финансовый 2 3 2 2 2 9 2" xfId="61194" xr:uid="{00000000-0005-0000-0000-0000E3E60000}"/>
    <cellStyle name="Финансовый 2 3 2 2 2_Лист1" xfId="61195" xr:uid="{00000000-0005-0000-0000-0000E4E60000}"/>
    <cellStyle name="Финансовый 2 3 2 2 3" xfId="16408" xr:uid="{00000000-0005-0000-0000-0000E5E60000}"/>
    <cellStyle name="Финансовый 2 3 2 2 3 2" xfId="61196" xr:uid="{00000000-0005-0000-0000-0000E6E60000}"/>
    <cellStyle name="Финансовый 2 3 2 2 3 2 2" xfId="61197" xr:uid="{00000000-0005-0000-0000-0000E7E60000}"/>
    <cellStyle name="Финансовый 2 3 2 2 3 2 2 2" xfId="61198" xr:uid="{00000000-0005-0000-0000-0000E8E60000}"/>
    <cellStyle name="Финансовый 2 3 2 2 3 2 3" xfId="61199" xr:uid="{00000000-0005-0000-0000-0000E9E60000}"/>
    <cellStyle name="Финансовый 2 3 2 2 3 2 3 2" xfId="61200" xr:uid="{00000000-0005-0000-0000-0000EAE60000}"/>
    <cellStyle name="Финансовый 2 3 2 2 3 2 4" xfId="61201" xr:uid="{00000000-0005-0000-0000-0000EBE60000}"/>
    <cellStyle name="Финансовый 2 3 2 2 3 3" xfId="61202" xr:uid="{00000000-0005-0000-0000-0000ECE60000}"/>
    <cellStyle name="Финансовый 2 3 2 2 3 3 2" xfId="61203" xr:uid="{00000000-0005-0000-0000-0000EDE60000}"/>
    <cellStyle name="Финансовый 2 3 2 2 3 4" xfId="61204" xr:uid="{00000000-0005-0000-0000-0000EEE60000}"/>
    <cellStyle name="Финансовый 2 3 2 2 3 4 2" xfId="61205" xr:uid="{00000000-0005-0000-0000-0000EFE60000}"/>
    <cellStyle name="Финансовый 2 3 2 2 3 5" xfId="61206" xr:uid="{00000000-0005-0000-0000-0000F0E60000}"/>
    <cellStyle name="Финансовый 2 3 2 2 3_НВВ РСК 2019 (II пол) МАКС" xfId="61207" xr:uid="{00000000-0005-0000-0000-0000F1E60000}"/>
    <cellStyle name="Финансовый 2 3 2 2 4" xfId="16409" xr:uid="{00000000-0005-0000-0000-0000F2E60000}"/>
    <cellStyle name="Финансовый 2 3 2 2 4 2" xfId="16410" xr:uid="{00000000-0005-0000-0000-0000F3E60000}"/>
    <cellStyle name="Финансовый 2 3 2 2 4 2 2" xfId="61208" xr:uid="{00000000-0005-0000-0000-0000F4E60000}"/>
    <cellStyle name="Финансовый 2 3 2 2 4 3" xfId="16411" xr:uid="{00000000-0005-0000-0000-0000F5E60000}"/>
    <cellStyle name="Финансовый 2 3 2 2 4 3 2" xfId="61209" xr:uid="{00000000-0005-0000-0000-0000F6E60000}"/>
    <cellStyle name="Финансовый 2 3 2 2 4 4" xfId="61210" xr:uid="{00000000-0005-0000-0000-0000F7E60000}"/>
    <cellStyle name="Финансовый 2 3 2 2 5" xfId="16412" xr:uid="{00000000-0005-0000-0000-0000F8E60000}"/>
    <cellStyle name="Финансовый 2 3 2 2 5 2" xfId="16413" xr:uid="{00000000-0005-0000-0000-0000F9E60000}"/>
    <cellStyle name="Финансовый 2 3 2 2 5 3" xfId="16414" xr:uid="{00000000-0005-0000-0000-0000FAE60000}"/>
    <cellStyle name="Финансовый 2 3 2 2 6" xfId="16415" xr:uid="{00000000-0005-0000-0000-0000FBE60000}"/>
    <cellStyle name="Финансовый 2 3 2 2 6 2" xfId="61211" xr:uid="{00000000-0005-0000-0000-0000FCE60000}"/>
    <cellStyle name="Финансовый 2 3 2 2 7" xfId="16416" xr:uid="{00000000-0005-0000-0000-0000FDE60000}"/>
    <cellStyle name="Финансовый 2 3 2 2 7 2" xfId="61212" xr:uid="{00000000-0005-0000-0000-0000FEE60000}"/>
    <cellStyle name="Финансовый 2 3 2 2 8" xfId="16417" xr:uid="{00000000-0005-0000-0000-0000FFE60000}"/>
    <cellStyle name="Финансовый 2 3 2 2 8 2" xfId="61213" xr:uid="{00000000-0005-0000-0000-000000E70000}"/>
    <cellStyle name="Финансовый 2 3 2 2 9" xfId="16418" xr:uid="{00000000-0005-0000-0000-000001E70000}"/>
    <cellStyle name="Финансовый 2 3 2 2 9 2" xfId="61214" xr:uid="{00000000-0005-0000-0000-000002E70000}"/>
    <cellStyle name="Финансовый 2 3 2 2_Лист1" xfId="61215" xr:uid="{00000000-0005-0000-0000-000003E70000}"/>
    <cellStyle name="Финансовый 2 3 2 3" xfId="16419" xr:uid="{00000000-0005-0000-0000-000004E70000}"/>
    <cellStyle name="Финансовый 2 3 2 3 10" xfId="47519" xr:uid="{00000000-0005-0000-0000-000005E70000}"/>
    <cellStyle name="Финансовый 2 3 2 3 10 2" xfId="61216" xr:uid="{00000000-0005-0000-0000-000006E70000}"/>
    <cellStyle name="Финансовый 2 3 2 3 11" xfId="47520" xr:uid="{00000000-0005-0000-0000-000007E70000}"/>
    <cellStyle name="Финансовый 2 3 2 3 2" xfId="16420" xr:uid="{00000000-0005-0000-0000-000008E70000}"/>
    <cellStyle name="Финансовый 2 3 2 3 2 10" xfId="61217" xr:uid="{00000000-0005-0000-0000-000009E70000}"/>
    <cellStyle name="Финансовый 2 3 2 3 2 2" xfId="16421" xr:uid="{00000000-0005-0000-0000-00000AE70000}"/>
    <cellStyle name="Финансовый 2 3 2 3 2 2 2" xfId="16422" xr:uid="{00000000-0005-0000-0000-00000BE70000}"/>
    <cellStyle name="Финансовый 2 3 2 3 2 2 2 2" xfId="61218" xr:uid="{00000000-0005-0000-0000-00000CE70000}"/>
    <cellStyle name="Финансовый 2 3 2 3 2 2 2 2 2" xfId="61219" xr:uid="{00000000-0005-0000-0000-00000DE70000}"/>
    <cellStyle name="Финансовый 2 3 2 3 2 2 2 3" xfId="61220" xr:uid="{00000000-0005-0000-0000-00000EE70000}"/>
    <cellStyle name="Финансовый 2 3 2 3 2 2 2 3 2" xfId="61221" xr:uid="{00000000-0005-0000-0000-00000FE70000}"/>
    <cellStyle name="Финансовый 2 3 2 3 2 2 2 4" xfId="61222" xr:uid="{00000000-0005-0000-0000-000010E70000}"/>
    <cellStyle name="Финансовый 2 3 2 3 2 2 3" xfId="16423" xr:uid="{00000000-0005-0000-0000-000011E70000}"/>
    <cellStyle name="Финансовый 2 3 2 3 2 2 3 2" xfId="61223" xr:uid="{00000000-0005-0000-0000-000012E70000}"/>
    <cellStyle name="Финансовый 2 3 2 3 2 2 4" xfId="61224" xr:uid="{00000000-0005-0000-0000-000013E70000}"/>
    <cellStyle name="Финансовый 2 3 2 3 2 2 4 2" xfId="61225" xr:uid="{00000000-0005-0000-0000-000014E70000}"/>
    <cellStyle name="Финансовый 2 3 2 3 2 2 5" xfId="61226" xr:uid="{00000000-0005-0000-0000-000015E70000}"/>
    <cellStyle name="Финансовый 2 3 2 3 2 2_НВВ РСК 2019 (II пол) МАКС" xfId="61227" xr:uid="{00000000-0005-0000-0000-000016E70000}"/>
    <cellStyle name="Финансовый 2 3 2 3 2 3" xfId="16424" xr:uid="{00000000-0005-0000-0000-000017E70000}"/>
    <cellStyle name="Финансовый 2 3 2 3 2 3 2" xfId="16425" xr:uid="{00000000-0005-0000-0000-000018E70000}"/>
    <cellStyle name="Финансовый 2 3 2 3 2 3 2 2" xfId="61228" xr:uid="{00000000-0005-0000-0000-000019E70000}"/>
    <cellStyle name="Финансовый 2 3 2 3 2 3 3" xfId="16426" xr:uid="{00000000-0005-0000-0000-00001AE70000}"/>
    <cellStyle name="Финансовый 2 3 2 3 2 3 3 2" xfId="61229" xr:uid="{00000000-0005-0000-0000-00001BE70000}"/>
    <cellStyle name="Финансовый 2 3 2 3 2 3 4" xfId="61230" xr:uid="{00000000-0005-0000-0000-00001CE70000}"/>
    <cellStyle name="Финансовый 2 3 2 3 2 4" xfId="16427" xr:uid="{00000000-0005-0000-0000-00001DE70000}"/>
    <cellStyle name="Финансовый 2 3 2 3 2 4 2" xfId="61231" xr:uid="{00000000-0005-0000-0000-00001EE70000}"/>
    <cellStyle name="Финансовый 2 3 2 3 2 5" xfId="16428" xr:uid="{00000000-0005-0000-0000-00001FE70000}"/>
    <cellStyle name="Финансовый 2 3 2 3 2 5 2" xfId="61232" xr:uid="{00000000-0005-0000-0000-000020E70000}"/>
    <cellStyle name="Финансовый 2 3 2 3 2 6" xfId="16429" xr:uid="{00000000-0005-0000-0000-000021E70000}"/>
    <cellStyle name="Финансовый 2 3 2 3 2 6 2" xfId="61233" xr:uid="{00000000-0005-0000-0000-000022E70000}"/>
    <cellStyle name="Финансовый 2 3 2 3 2 7" xfId="47521" xr:uid="{00000000-0005-0000-0000-000023E70000}"/>
    <cellStyle name="Финансовый 2 3 2 3 2 7 2" xfId="61234" xr:uid="{00000000-0005-0000-0000-000024E70000}"/>
    <cellStyle name="Финансовый 2 3 2 3 2 8" xfId="47522" xr:uid="{00000000-0005-0000-0000-000025E70000}"/>
    <cellStyle name="Финансовый 2 3 2 3 2 8 2" xfId="61235" xr:uid="{00000000-0005-0000-0000-000026E70000}"/>
    <cellStyle name="Финансовый 2 3 2 3 2 9" xfId="61236" xr:uid="{00000000-0005-0000-0000-000027E70000}"/>
    <cellStyle name="Финансовый 2 3 2 3 2 9 2" xfId="61237" xr:uid="{00000000-0005-0000-0000-000028E70000}"/>
    <cellStyle name="Финансовый 2 3 2 3 2_Лист1" xfId="61238" xr:uid="{00000000-0005-0000-0000-000029E70000}"/>
    <cellStyle name="Финансовый 2 3 2 3 3" xfId="16430" xr:uid="{00000000-0005-0000-0000-00002AE70000}"/>
    <cellStyle name="Финансовый 2 3 2 3 3 2" xfId="16431" xr:uid="{00000000-0005-0000-0000-00002BE70000}"/>
    <cellStyle name="Финансовый 2 3 2 3 3 2 2" xfId="61239" xr:uid="{00000000-0005-0000-0000-00002CE70000}"/>
    <cellStyle name="Финансовый 2 3 2 3 3 2 2 2" xfId="61240" xr:uid="{00000000-0005-0000-0000-00002DE70000}"/>
    <cellStyle name="Финансовый 2 3 2 3 3 2 3" xfId="61241" xr:uid="{00000000-0005-0000-0000-00002EE70000}"/>
    <cellStyle name="Финансовый 2 3 2 3 3 2 3 2" xfId="61242" xr:uid="{00000000-0005-0000-0000-00002FE70000}"/>
    <cellStyle name="Финансовый 2 3 2 3 3 2 4" xfId="61243" xr:uid="{00000000-0005-0000-0000-000030E70000}"/>
    <cellStyle name="Финансовый 2 3 2 3 3 3" xfId="16432" xr:uid="{00000000-0005-0000-0000-000031E70000}"/>
    <cellStyle name="Финансовый 2 3 2 3 3 3 2" xfId="61244" xr:uid="{00000000-0005-0000-0000-000032E70000}"/>
    <cellStyle name="Финансовый 2 3 2 3 3 4" xfId="61245" xr:uid="{00000000-0005-0000-0000-000033E70000}"/>
    <cellStyle name="Финансовый 2 3 2 3 3 4 2" xfId="61246" xr:uid="{00000000-0005-0000-0000-000034E70000}"/>
    <cellStyle name="Финансовый 2 3 2 3 3 5" xfId="61247" xr:uid="{00000000-0005-0000-0000-000035E70000}"/>
    <cellStyle name="Финансовый 2 3 2 3 3_НВВ РСК 2019 (II пол) МАКС" xfId="61248" xr:uid="{00000000-0005-0000-0000-000036E70000}"/>
    <cellStyle name="Финансовый 2 3 2 3 4" xfId="16433" xr:uid="{00000000-0005-0000-0000-000037E70000}"/>
    <cellStyle name="Финансовый 2 3 2 3 4 2" xfId="16434" xr:uid="{00000000-0005-0000-0000-000038E70000}"/>
    <cellStyle name="Финансовый 2 3 2 3 4 2 2" xfId="61249" xr:uid="{00000000-0005-0000-0000-000039E70000}"/>
    <cellStyle name="Финансовый 2 3 2 3 4 3" xfId="16435" xr:uid="{00000000-0005-0000-0000-00003AE70000}"/>
    <cellStyle name="Финансовый 2 3 2 3 4 3 2" xfId="61250" xr:uid="{00000000-0005-0000-0000-00003BE70000}"/>
    <cellStyle name="Финансовый 2 3 2 3 4 4" xfId="61251" xr:uid="{00000000-0005-0000-0000-00003CE70000}"/>
    <cellStyle name="Финансовый 2 3 2 3 5" xfId="16436" xr:uid="{00000000-0005-0000-0000-00003DE70000}"/>
    <cellStyle name="Финансовый 2 3 2 3 5 2" xfId="61252" xr:uid="{00000000-0005-0000-0000-00003EE70000}"/>
    <cellStyle name="Финансовый 2 3 2 3 6" xfId="16437" xr:uid="{00000000-0005-0000-0000-00003FE70000}"/>
    <cellStyle name="Финансовый 2 3 2 3 6 2" xfId="61253" xr:uid="{00000000-0005-0000-0000-000040E70000}"/>
    <cellStyle name="Финансовый 2 3 2 3 7" xfId="16438" xr:uid="{00000000-0005-0000-0000-000041E70000}"/>
    <cellStyle name="Финансовый 2 3 2 3 7 2" xfId="61254" xr:uid="{00000000-0005-0000-0000-000042E70000}"/>
    <cellStyle name="Финансовый 2 3 2 3 8" xfId="16439" xr:uid="{00000000-0005-0000-0000-000043E70000}"/>
    <cellStyle name="Финансовый 2 3 2 3 8 2" xfId="61255" xr:uid="{00000000-0005-0000-0000-000044E70000}"/>
    <cellStyle name="Финансовый 2 3 2 3 9" xfId="16440" xr:uid="{00000000-0005-0000-0000-000045E70000}"/>
    <cellStyle name="Финансовый 2 3 2 3 9 2" xfId="61256" xr:uid="{00000000-0005-0000-0000-000046E70000}"/>
    <cellStyle name="Финансовый 2 3 2 3_Лист1" xfId="61257" xr:uid="{00000000-0005-0000-0000-000047E70000}"/>
    <cellStyle name="Финансовый 2 3 2 4" xfId="16441" xr:uid="{00000000-0005-0000-0000-000048E70000}"/>
    <cellStyle name="Финансовый 2 3 2 4 10" xfId="61258" xr:uid="{00000000-0005-0000-0000-000049E70000}"/>
    <cellStyle name="Финансовый 2 3 2 4 10 2" xfId="61259" xr:uid="{00000000-0005-0000-0000-00004AE70000}"/>
    <cellStyle name="Финансовый 2 3 2 4 11" xfId="61260" xr:uid="{00000000-0005-0000-0000-00004BE70000}"/>
    <cellStyle name="Финансовый 2 3 2 4 2" xfId="16442" xr:uid="{00000000-0005-0000-0000-00004CE70000}"/>
    <cellStyle name="Финансовый 2 3 2 4 2 10" xfId="61261" xr:uid="{00000000-0005-0000-0000-00004DE70000}"/>
    <cellStyle name="Финансовый 2 3 2 4 2 2" xfId="16443" xr:uid="{00000000-0005-0000-0000-00004EE70000}"/>
    <cellStyle name="Финансовый 2 3 2 4 2 2 2" xfId="16444" xr:uid="{00000000-0005-0000-0000-00004FE70000}"/>
    <cellStyle name="Финансовый 2 3 2 4 2 2 2 2" xfId="61262" xr:uid="{00000000-0005-0000-0000-000050E70000}"/>
    <cellStyle name="Финансовый 2 3 2 4 2 2 2 2 2" xfId="61263" xr:uid="{00000000-0005-0000-0000-000051E70000}"/>
    <cellStyle name="Финансовый 2 3 2 4 2 2 2 3" xfId="61264" xr:uid="{00000000-0005-0000-0000-000052E70000}"/>
    <cellStyle name="Финансовый 2 3 2 4 2 2 2 3 2" xfId="61265" xr:uid="{00000000-0005-0000-0000-000053E70000}"/>
    <cellStyle name="Финансовый 2 3 2 4 2 2 2 4" xfId="61266" xr:uid="{00000000-0005-0000-0000-000054E70000}"/>
    <cellStyle name="Финансовый 2 3 2 4 2 2 3" xfId="16445" xr:uid="{00000000-0005-0000-0000-000055E70000}"/>
    <cellStyle name="Финансовый 2 3 2 4 2 2 3 2" xfId="61267" xr:uid="{00000000-0005-0000-0000-000056E70000}"/>
    <cellStyle name="Финансовый 2 3 2 4 2 2 4" xfId="61268" xr:uid="{00000000-0005-0000-0000-000057E70000}"/>
    <cellStyle name="Финансовый 2 3 2 4 2 2 4 2" xfId="61269" xr:uid="{00000000-0005-0000-0000-000058E70000}"/>
    <cellStyle name="Финансовый 2 3 2 4 2 2 5" xfId="61270" xr:uid="{00000000-0005-0000-0000-000059E70000}"/>
    <cellStyle name="Финансовый 2 3 2 4 2 2_НВВ РСК 2019 (II пол) МАКС" xfId="61271" xr:uid="{00000000-0005-0000-0000-00005AE70000}"/>
    <cellStyle name="Финансовый 2 3 2 4 2 3" xfId="16446" xr:uid="{00000000-0005-0000-0000-00005BE70000}"/>
    <cellStyle name="Финансовый 2 3 2 4 2 3 2" xfId="16447" xr:uid="{00000000-0005-0000-0000-00005CE70000}"/>
    <cellStyle name="Финансовый 2 3 2 4 2 3 2 2" xfId="61272" xr:uid="{00000000-0005-0000-0000-00005DE70000}"/>
    <cellStyle name="Финансовый 2 3 2 4 2 3 3" xfId="16448" xr:uid="{00000000-0005-0000-0000-00005EE70000}"/>
    <cellStyle name="Финансовый 2 3 2 4 2 3 3 2" xfId="61273" xr:uid="{00000000-0005-0000-0000-00005FE70000}"/>
    <cellStyle name="Финансовый 2 3 2 4 2 3 4" xfId="61274" xr:uid="{00000000-0005-0000-0000-000060E70000}"/>
    <cellStyle name="Финансовый 2 3 2 4 2 4" xfId="16449" xr:uid="{00000000-0005-0000-0000-000061E70000}"/>
    <cellStyle name="Финансовый 2 3 2 4 2 4 2" xfId="61275" xr:uid="{00000000-0005-0000-0000-000062E70000}"/>
    <cellStyle name="Финансовый 2 3 2 4 2 5" xfId="16450" xr:uid="{00000000-0005-0000-0000-000063E70000}"/>
    <cellStyle name="Финансовый 2 3 2 4 2 5 2" xfId="61276" xr:uid="{00000000-0005-0000-0000-000064E70000}"/>
    <cellStyle name="Финансовый 2 3 2 4 2 6" xfId="16451" xr:uid="{00000000-0005-0000-0000-000065E70000}"/>
    <cellStyle name="Финансовый 2 3 2 4 2 6 2" xfId="61277" xr:uid="{00000000-0005-0000-0000-000066E70000}"/>
    <cellStyle name="Финансовый 2 3 2 4 2 7" xfId="47523" xr:uid="{00000000-0005-0000-0000-000067E70000}"/>
    <cellStyle name="Финансовый 2 3 2 4 2 7 2" xfId="61278" xr:uid="{00000000-0005-0000-0000-000068E70000}"/>
    <cellStyle name="Финансовый 2 3 2 4 2 8" xfId="47524" xr:uid="{00000000-0005-0000-0000-000069E70000}"/>
    <cellStyle name="Финансовый 2 3 2 4 2 8 2" xfId="61279" xr:uid="{00000000-0005-0000-0000-00006AE70000}"/>
    <cellStyle name="Финансовый 2 3 2 4 2 9" xfId="61280" xr:uid="{00000000-0005-0000-0000-00006BE70000}"/>
    <cellStyle name="Финансовый 2 3 2 4 2 9 2" xfId="61281" xr:uid="{00000000-0005-0000-0000-00006CE70000}"/>
    <cellStyle name="Финансовый 2 3 2 4 2_Лист1" xfId="61282" xr:uid="{00000000-0005-0000-0000-00006DE70000}"/>
    <cellStyle name="Финансовый 2 3 2 4 3" xfId="16452" xr:uid="{00000000-0005-0000-0000-00006EE70000}"/>
    <cellStyle name="Финансовый 2 3 2 4 3 2" xfId="16453" xr:uid="{00000000-0005-0000-0000-00006FE70000}"/>
    <cellStyle name="Финансовый 2 3 2 4 3 2 2" xfId="61283" xr:uid="{00000000-0005-0000-0000-000070E70000}"/>
    <cellStyle name="Финансовый 2 3 2 4 3 2 2 2" xfId="61284" xr:uid="{00000000-0005-0000-0000-000071E70000}"/>
    <cellStyle name="Финансовый 2 3 2 4 3 2 3" xfId="61285" xr:uid="{00000000-0005-0000-0000-000072E70000}"/>
    <cellStyle name="Финансовый 2 3 2 4 3 2 3 2" xfId="61286" xr:uid="{00000000-0005-0000-0000-000073E70000}"/>
    <cellStyle name="Финансовый 2 3 2 4 3 2 4" xfId="61287" xr:uid="{00000000-0005-0000-0000-000074E70000}"/>
    <cellStyle name="Финансовый 2 3 2 4 3 3" xfId="16454" xr:uid="{00000000-0005-0000-0000-000075E70000}"/>
    <cellStyle name="Финансовый 2 3 2 4 3 3 2" xfId="61288" xr:uid="{00000000-0005-0000-0000-000076E70000}"/>
    <cellStyle name="Финансовый 2 3 2 4 3 4" xfId="61289" xr:uid="{00000000-0005-0000-0000-000077E70000}"/>
    <cellStyle name="Финансовый 2 3 2 4 3 4 2" xfId="61290" xr:uid="{00000000-0005-0000-0000-000078E70000}"/>
    <cellStyle name="Финансовый 2 3 2 4 3 5" xfId="61291" xr:uid="{00000000-0005-0000-0000-000079E70000}"/>
    <cellStyle name="Финансовый 2 3 2 4 3_НВВ РСК 2019 (II пол) МАКС" xfId="61292" xr:uid="{00000000-0005-0000-0000-00007AE70000}"/>
    <cellStyle name="Финансовый 2 3 2 4 4" xfId="16455" xr:uid="{00000000-0005-0000-0000-00007BE70000}"/>
    <cellStyle name="Финансовый 2 3 2 4 4 2" xfId="16456" xr:uid="{00000000-0005-0000-0000-00007CE70000}"/>
    <cellStyle name="Финансовый 2 3 2 4 4 2 2" xfId="61293" xr:uid="{00000000-0005-0000-0000-00007DE70000}"/>
    <cellStyle name="Финансовый 2 3 2 4 4 3" xfId="16457" xr:uid="{00000000-0005-0000-0000-00007EE70000}"/>
    <cellStyle name="Финансовый 2 3 2 4 4 3 2" xfId="61294" xr:uid="{00000000-0005-0000-0000-00007FE70000}"/>
    <cellStyle name="Финансовый 2 3 2 4 4 4" xfId="61295" xr:uid="{00000000-0005-0000-0000-000080E70000}"/>
    <cellStyle name="Финансовый 2 3 2 4 5" xfId="16458" xr:uid="{00000000-0005-0000-0000-000081E70000}"/>
    <cellStyle name="Финансовый 2 3 2 4 5 2" xfId="61296" xr:uid="{00000000-0005-0000-0000-000082E70000}"/>
    <cellStyle name="Финансовый 2 3 2 4 6" xfId="16459" xr:uid="{00000000-0005-0000-0000-000083E70000}"/>
    <cellStyle name="Финансовый 2 3 2 4 6 2" xfId="61297" xr:uid="{00000000-0005-0000-0000-000084E70000}"/>
    <cellStyle name="Финансовый 2 3 2 4 7" xfId="16460" xr:uid="{00000000-0005-0000-0000-000085E70000}"/>
    <cellStyle name="Финансовый 2 3 2 4 7 2" xfId="61298" xr:uid="{00000000-0005-0000-0000-000086E70000}"/>
    <cellStyle name="Финансовый 2 3 2 4 8" xfId="47525" xr:uid="{00000000-0005-0000-0000-000087E70000}"/>
    <cellStyle name="Финансовый 2 3 2 4 8 2" xfId="61299" xr:uid="{00000000-0005-0000-0000-000088E70000}"/>
    <cellStyle name="Финансовый 2 3 2 4 9" xfId="47526" xr:uid="{00000000-0005-0000-0000-000089E70000}"/>
    <cellStyle name="Финансовый 2 3 2 4 9 2" xfId="61300" xr:uid="{00000000-0005-0000-0000-00008AE70000}"/>
    <cellStyle name="Финансовый 2 3 2 4_Лист1" xfId="61301" xr:uid="{00000000-0005-0000-0000-00008BE70000}"/>
    <cellStyle name="Финансовый 2 3 2 5" xfId="16461" xr:uid="{00000000-0005-0000-0000-00008CE70000}"/>
    <cellStyle name="Финансовый 2 3 2 6" xfId="16462" xr:uid="{00000000-0005-0000-0000-00008DE70000}"/>
    <cellStyle name="Финансовый 2 3 2 7" xfId="16463" xr:uid="{00000000-0005-0000-0000-00008EE70000}"/>
    <cellStyle name="Финансовый 2 3 2 8" xfId="47527" xr:uid="{00000000-0005-0000-0000-00008FE70000}"/>
    <cellStyle name="Финансовый 2 3 2_Лист1" xfId="61302" xr:uid="{00000000-0005-0000-0000-000090E70000}"/>
    <cellStyle name="Финансовый 2 3 3" xfId="16464" xr:uid="{00000000-0005-0000-0000-000091E70000}"/>
    <cellStyle name="Финансовый 2 3 3 10" xfId="47528" xr:uid="{00000000-0005-0000-0000-000092E70000}"/>
    <cellStyle name="Финансовый 2 3 3 10 2" xfId="61303" xr:uid="{00000000-0005-0000-0000-000093E70000}"/>
    <cellStyle name="Финансовый 2 3 3 11" xfId="47529" xr:uid="{00000000-0005-0000-0000-000094E70000}"/>
    <cellStyle name="Финансовый 2 3 3 2" xfId="16465" xr:uid="{00000000-0005-0000-0000-000095E70000}"/>
    <cellStyle name="Финансовый 2 3 3 2 10" xfId="61304" xr:uid="{00000000-0005-0000-0000-000096E70000}"/>
    <cellStyle name="Финансовый 2 3 3 2 2" xfId="16466" xr:uid="{00000000-0005-0000-0000-000097E70000}"/>
    <cellStyle name="Финансовый 2 3 3 2 2 2" xfId="16467" xr:uid="{00000000-0005-0000-0000-000098E70000}"/>
    <cellStyle name="Финансовый 2 3 3 2 2 2 2" xfId="61305" xr:uid="{00000000-0005-0000-0000-000099E70000}"/>
    <cellStyle name="Финансовый 2 3 3 2 2 2 2 2" xfId="61306" xr:uid="{00000000-0005-0000-0000-00009AE70000}"/>
    <cellStyle name="Финансовый 2 3 3 2 2 2 3" xfId="61307" xr:uid="{00000000-0005-0000-0000-00009BE70000}"/>
    <cellStyle name="Финансовый 2 3 3 2 2 2 3 2" xfId="61308" xr:uid="{00000000-0005-0000-0000-00009CE70000}"/>
    <cellStyle name="Финансовый 2 3 3 2 2 2 4" xfId="61309" xr:uid="{00000000-0005-0000-0000-00009DE70000}"/>
    <cellStyle name="Финансовый 2 3 3 2 2 3" xfId="16468" xr:uid="{00000000-0005-0000-0000-00009EE70000}"/>
    <cellStyle name="Финансовый 2 3 3 2 2 3 2" xfId="61310" xr:uid="{00000000-0005-0000-0000-00009FE70000}"/>
    <cellStyle name="Финансовый 2 3 3 2 2 4" xfId="61311" xr:uid="{00000000-0005-0000-0000-0000A0E70000}"/>
    <cellStyle name="Финансовый 2 3 3 2 2 4 2" xfId="61312" xr:uid="{00000000-0005-0000-0000-0000A1E70000}"/>
    <cellStyle name="Финансовый 2 3 3 2 2 5" xfId="61313" xr:uid="{00000000-0005-0000-0000-0000A2E70000}"/>
    <cellStyle name="Финансовый 2 3 3 2 2_НВВ РСК 2019 (II пол) МАКС" xfId="61314" xr:uid="{00000000-0005-0000-0000-0000A3E70000}"/>
    <cellStyle name="Финансовый 2 3 3 2 3" xfId="16469" xr:uid="{00000000-0005-0000-0000-0000A4E70000}"/>
    <cellStyle name="Финансовый 2 3 3 2 3 2" xfId="16470" xr:uid="{00000000-0005-0000-0000-0000A5E70000}"/>
    <cellStyle name="Финансовый 2 3 3 2 3 2 2" xfId="61315" xr:uid="{00000000-0005-0000-0000-0000A6E70000}"/>
    <cellStyle name="Финансовый 2 3 3 2 3 3" xfId="16471" xr:uid="{00000000-0005-0000-0000-0000A7E70000}"/>
    <cellStyle name="Финансовый 2 3 3 2 3 3 2" xfId="61316" xr:uid="{00000000-0005-0000-0000-0000A8E70000}"/>
    <cellStyle name="Финансовый 2 3 3 2 3 4" xfId="61317" xr:uid="{00000000-0005-0000-0000-0000A9E70000}"/>
    <cellStyle name="Финансовый 2 3 3 2 4" xfId="16472" xr:uid="{00000000-0005-0000-0000-0000AAE70000}"/>
    <cellStyle name="Финансовый 2 3 3 2 4 2" xfId="61318" xr:uid="{00000000-0005-0000-0000-0000ABE70000}"/>
    <cellStyle name="Финансовый 2 3 3 2 5" xfId="16473" xr:uid="{00000000-0005-0000-0000-0000ACE70000}"/>
    <cellStyle name="Финансовый 2 3 3 2 5 2" xfId="61319" xr:uid="{00000000-0005-0000-0000-0000ADE70000}"/>
    <cellStyle name="Финансовый 2 3 3 2 6" xfId="16474" xr:uid="{00000000-0005-0000-0000-0000AEE70000}"/>
    <cellStyle name="Финансовый 2 3 3 2 6 2" xfId="61320" xr:uid="{00000000-0005-0000-0000-0000AFE70000}"/>
    <cellStyle name="Финансовый 2 3 3 2 7" xfId="47530" xr:uid="{00000000-0005-0000-0000-0000B0E70000}"/>
    <cellStyle name="Финансовый 2 3 3 2 7 2" xfId="61321" xr:uid="{00000000-0005-0000-0000-0000B1E70000}"/>
    <cellStyle name="Финансовый 2 3 3 2 8" xfId="47531" xr:uid="{00000000-0005-0000-0000-0000B2E70000}"/>
    <cellStyle name="Финансовый 2 3 3 2 8 2" xfId="61322" xr:uid="{00000000-0005-0000-0000-0000B3E70000}"/>
    <cellStyle name="Финансовый 2 3 3 2 9" xfId="61323" xr:uid="{00000000-0005-0000-0000-0000B4E70000}"/>
    <cellStyle name="Финансовый 2 3 3 2 9 2" xfId="61324" xr:uid="{00000000-0005-0000-0000-0000B5E70000}"/>
    <cellStyle name="Финансовый 2 3 3 2_Лист1" xfId="61325" xr:uid="{00000000-0005-0000-0000-0000B6E70000}"/>
    <cellStyle name="Финансовый 2 3 3 3" xfId="16475" xr:uid="{00000000-0005-0000-0000-0000B7E70000}"/>
    <cellStyle name="Финансовый 2 3 3 3 2" xfId="16476" xr:uid="{00000000-0005-0000-0000-0000B8E70000}"/>
    <cellStyle name="Финансовый 2 3 3 3 2 2" xfId="61326" xr:uid="{00000000-0005-0000-0000-0000B9E70000}"/>
    <cellStyle name="Финансовый 2 3 3 3 2 2 2" xfId="61327" xr:uid="{00000000-0005-0000-0000-0000BAE70000}"/>
    <cellStyle name="Финансовый 2 3 3 3 2 3" xfId="61328" xr:uid="{00000000-0005-0000-0000-0000BBE70000}"/>
    <cellStyle name="Финансовый 2 3 3 3 2 3 2" xfId="61329" xr:uid="{00000000-0005-0000-0000-0000BCE70000}"/>
    <cellStyle name="Финансовый 2 3 3 3 2 4" xfId="61330" xr:uid="{00000000-0005-0000-0000-0000BDE70000}"/>
    <cellStyle name="Финансовый 2 3 3 3 3" xfId="16477" xr:uid="{00000000-0005-0000-0000-0000BEE70000}"/>
    <cellStyle name="Финансовый 2 3 3 3 3 2" xfId="61331" xr:uid="{00000000-0005-0000-0000-0000BFE70000}"/>
    <cellStyle name="Финансовый 2 3 3 3 4" xfId="61332" xr:uid="{00000000-0005-0000-0000-0000C0E70000}"/>
    <cellStyle name="Финансовый 2 3 3 3 4 2" xfId="61333" xr:uid="{00000000-0005-0000-0000-0000C1E70000}"/>
    <cellStyle name="Финансовый 2 3 3 3 5" xfId="61334" xr:uid="{00000000-0005-0000-0000-0000C2E70000}"/>
    <cellStyle name="Финансовый 2 3 3 3_НВВ РСК 2019 (II пол) МАКС" xfId="61335" xr:uid="{00000000-0005-0000-0000-0000C3E70000}"/>
    <cellStyle name="Финансовый 2 3 3 4" xfId="16478" xr:uid="{00000000-0005-0000-0000-0000C4E70000}"/>
    <cellStyle name="Финансовый 2 3 3 4 2" xfId="16479" xr:uid="{00000000-0005-0000-0000-0000C5E70000}"/>
    <cellStyle name="Финансовый 2 3 3 4 2 2" xfId="61336" xr:uid="{00000000-0005-0000-0000-0000C6E70000}"/>
    <cellStyle name="Финансовый 2 3 3 4 3" xfId="16480" xr:uid="{00000000-0005-0000-0000-0000C7E70000}"/>
    <cellStyle name="Финансовый 2 3 3 4 3 2" xfId="61337" xr:uid="{00000000-0005-0000-0000-0000C8E70000}"/>
    <cellStyle name="Финансовый 2 3 3 4 4" xfId="61338" xr:uid="{00000000-0005-0000-0000-0000C9E70000}"/>
    <cellStyle name="Финансовый 2 3 3 5" xfId="16481" xr:uid="{00000000-0005-0000-0000-0000CAE70000}"/>
    <cellStyle name="Финансовый 2 3 3 5 2" xfId="61339" xr:uid="{00000000-0005-0000-0000-0000CBE70000}"/>
    <cellStyle name="Финансовый 2 3 3 6" xfId="16482" xr:uid="{00000000-0005-0000-0000-0000CCE70000}"/>
    <cellStyle name="Финансовый 2 3 3 6 2" xfId="61340" xr:uid="{00000000-0005-0000-0000-0000CDE70000}"/>
    <cellStyle name="Финансовый 2 3 3 7" xfId="16483" xr:uid="{00000000-0005-0000-0000-0000CEE70000}"/>
    <cellStyle name="Финансовый 2 3 3 7 2" xfId="61341" xr:uid="{00000000-0005-0000-0000-0000CFE70000}"/>
    <cellStyle name="Финансовый 2 3 3 8" xfId="16484" xr:uid="{00000000-0005-0000-0000-0000D0E70000}"/>
    <cellStyle name="Финансовый 2 3 3 8 2" xfId="61342" xr:uid="{00000000-0005-0000-0000-0000D1E70000}"/>
    <cellStyle name="Финансовый 2 3 3 9" xfId="16485" xr:uid="{00000000-0005-0000-0000-0000D2E70000}"/>
    <cellStyle name="Финансовый 2 3 3 9 2" xfId="61343" xr:uid="{00000000-0005-0000-0000-0000D3E70000}"/>
    <cellStyle name="Финансовый 2 3 3_Лист1" xfId="61344" xr:uid="{00000000-0005-0000-0000-0000D4E70000}"/>
    <cellStyle name="Финансовый 2 3 4" xfId="16486" xr:uid="{00000000-0005-0000-0000-0000D5E70000}"/>
    <cellStyle name="Финансовый 2 3 4 10" xfId="47532" xr:uid="{00000000-0005-0000-0000-0000D6E70000}"/>
    <cellStyle name="Финансовый 2 3 4 10 2" xfId="61345" xr:uid="{00000000-0005-0000-0000-0000D7E70000}"/>
    <cellStyle name="Финансовый 2 3 4 11" xfId="47533" xr:uid="{00000000-0005-0000-0000-0000D8E70000}"/>
    <cellStyle name="Финансовый 2 3 4 2" xfId="16487" xr:uid="{00000000-0005-0000-0000-0000D9E70000}"/>
    <cellStyle name="Финансовый 2 3 4 2 10" xfId="61346" xr:uid="{00000000-0005-0000-0000-0000DAE70000}"/>
    <cellStyle name="Финансовый 2 3 4 2 2" xfId="16488" xr:uid="{00000000-0005-0000-0000-0000DBE70000}"/>
    <cellStyle name="Финансовый 2 3 4 2 2 2" xfId="16489" xr:uid="{00000000-0005-0000-0000-0000DCE70000}"/>
    <cellStyle name="Финансовый 2 3 4 2 2 2 2" xfId="61347" xr:uid="{00000000-0005-0000-0000-0000DDE70000}"/>
    <cellStyle name="Финансовый 2 3 4 2 2 2 2 2" xfId="61348" xr:uid="{00000000-0005-0000-0000-0000DEE70000}"/>
    <cellStyle name="Финансовый 2 3 4 2 2 2 3" xfId="61349" xr:uid="{00000000-0005-0000-0000-0000DFE70000}"/>
    <cellStyle name="Финансовый 2 3 4 2 2 2 3 2" xfId="61350" xr:uid="{00000000-0005-0000-0000-0000E0E70000}"/>
    <cellStyle name="Финансовый 2 3 4 2 2 2 4" xfId="61351" xr:uid="{00000000-0005-0000-0000-0000E1E70000}"/>
    <cellStyle name="Финансовый 2 3 4 2 2 3" xfId="16490" xr:uid="{00000000-0005-0000-0000-0000E2E70000}"/>
    <cellStyle name="Финансовый 2 3 4 2 2 3 2" xfId="61352" xr:uid="{00000000-0005-0000-0000-0000E3E70000}"/>
    <cellStyle name="Финансовый 2 3 4 2 2 4" xfId="61353" xr:uid="{00000000-0005-0000-0000-0000E4E70000}"/>
    <cellStyle name="Финансовый 2 3 4 2 2 4 2" xfId="61354" xr:uid="{00000000-0005-0000-0000-0000E5E70000}"/>
    <cellStyle name="Финансовый 2 3 4 2 2 5" xfId="61355" xr:uid="{00000000-0005-0000-0000-0000E6E70000}"/>
    <cellStyle name="Финансовый 2 3 4 2 2_НВВ РСК 2019 (II пол) МАКС" xfId="61356" xr:uid="{00000000-0005-0000-0000-0000E7E70000}"/>
    <cellStyle name="Финансовый 2 3 4 2 3" xfId="16491" xr:uid="{00000000-0005-0000-0000-0000E8E70000}"/>
    <cellStyle name="Финансовый 2 3 4 2 3 2" xfId="16492" xr:uid="{00000000-0005-0000-0000-0000E9E70000}"/>
    <cellStyle name="Финансовый 2 3 4 2 3 2 2" xfId="61357" xr:uid="{00000000-0005-0000-0000-0000EAE70000}"/>
    <cellStyle name="Финансовый 2 3 4 2 3 3" xfId="16493" xr:uid="{00000000-0005-0000-0000-0000EBE70000}"/>
    <cellStyle name="Финансовый 2 3 4 2 3 3 2" xfId="61358" xr:uid="{00000000-0005-0000-0000-0000ECE70000}"/>
    <cellStyle name="Финансовый 2 3 4 2 3 4" xfId="61359" xr:uid="{00000000-0005-0000-0000-0000EDE70000}"/>
    <cellStyle name="Финансовый 2 3 4 2 4" xfId="16494" xr:uid="{00000000-0005-0000-0000-0000EEE70000}"/>
    <cellStyle name="Финансовый 2 3 4 2 4 2" xfId="61360" xr:uid="{00000000-0005-0000-0000-0000EFE70000}"/>
    <cellStyle name="Финансовый 2 3 4 2 5" xfId="16495" xr:uid="{00000000-0005-0000-0000-0000F0E70000}"/>
    <cellStyle name="Финансовый 2 3 4 2 5 2" xfId="61361" xr:uid="{00000000-0005-0000-0000-0000F1E70000}"/>
    <cellStyle name="Финансовый 2 3 4 2 6" xfId="16496" xr:uid="{00000000-0005-0000-0000-0000F2E70000}"/>
    <cellStyle name="Финансовый 2 3 4 2 6 2" xfId="61362" xr:uid="{00000000-0005-0000-0000-0000F3E70000}"/>
    <cellStyle name="Финансовый 2 3 4 2 7" xfId="47534" xr:uid="{00000000-0005-0000-0000-0000F4E70000}"/>
    <cellStyle name="Финансовый 2 3 4 2 7 2" xfId="61363" xr:uid="{00000000-0005-0000-0000-0000F5E70000}"/>
    <cellStyle name="Финансовый 2 3 4 2 8" xfId="47535" xr:uid="{00000000-0005-0000-0000-0000F6E70000}"/>
    <cellStyle name="Финансовый 2 3 4 2 8 2" xfId="61364" xr:uid="{00000000-0005-0000-0000-0000F7E70000}"/>
    <cellStyle name="Финансовый 2 3 4 2 9" xfId="61365" xr:uid="{00000000-0005-0000-0000-0000F8E70000}"/>
    <cellStyle name="Финансовый 2 3 4 2 9 2" xfId="61366" xr:uid="{00000000-0005-0000-0000-0000F9E70000}"/>
    <cellStyle name="Финансовый 2 3 4 2_Лист1" xfId="61367" xr:uid="{00000000-0005-0000-0000-0000FAE70000}"/>
    <cellStyle name="Финансовый 2 3 4 3" xfId="16497" xr:uid="{00000000-0005-0000-0000-0000FBE70000}"/>
    <cellStyle name="Финансовый 2 3 4 3 2" xfId="16498" xr:uid="{00000000-0005-0000-0000-0000FCE70000}"/>
    <cellStyle name="Финансовый 2 3 4 3 2 2" xfId="61368" xr:uid="{00000000-0005-0000-0000-0000FDE70000}"/>
    <cellStyle name="Финансовый 2 3 4 3 2 2 2" xfId="61369" xr:uid="{00000000-0005-0000-0000-0000FEE70000}"/>
    <cellStyle name="Финансовый 2 3 4 3 2 3" xfId="61370" xr:uid="{00000000-0005-0000-0000-0000FFE70000}"/>
    <cellStyle name="Финансовый 2 3 4 3 2 3 2" xfId="61371" xr:uid="{00000000-0005-0000-0000-000000E80000}"/>
    <cellStyle name="Финансовый 2 3 4 3 2 4" xfId="61372" xr:uid="{00000000-0005-0000-0000-000001E80000}"/>
    <cellStyle name="Финансовый 2 3 4 3 3" xfId="16499" xr:uid="{00000000-0005-0000-0000-000002E80000}"/>
    <cellStyle name="Финансовый 2 3 4 3 3 2" xfId="61373" xr:uid="{00000000-0005-0000-0000-000003E80000}"/>
    <cellStyle name="Финансовый 2 3 4 3 4" xfId="61374" xr:uid="{00000000-0005-0000-0000-000004E80000}"/>
    <cellStyle name="Финансовый 2 3 4 3 4 2" xfId="61375" xr:uid="{00000000-0005-0000-0000-000005E80000}"/>
    <cellStyle name="Финансовый 2 3 4 3 5" xfId="61376" xr:uid="{00000000-0005-0000-0000-000006E80000}"/>
    <cellStyle name="Финансовый 2 3 4 3_НВВ РСК 2019 (II пол) МАКС" xfId="61377" xr:uid="{00000000-0005-0000-0000-000007E80000}"/>
    <cellStyle name="Финансовый 2 3 4 4" xfId="16500" xr:uid="{00000000-0005-0000-0000-000008E80000}"/>
    <cellStyle name="Финансовый 2 3 4 4 2" xfId="16501" xr:uid="{00000000-0005-0000-0000-000009E80000}"/>
    <cellStyle name="Финансовый 2 3 4 4 2 2" xfId="61378" xr:uid="{00000000-0005-0000-0000-00000AE80000}"/>
    <cellStyle name="Финансовый 2 3 4 4 3" xfId="16502" xr:uid="{00000000-0005-0000-0000-00000BE80000}"/>
    <cellStyle name="Финансовый 2 3 4 4 3 2" xfId="61379" xr:uid="{00000000-0005-0000-0000-00000CE80000}"/>
    <cellStyle name="Финансовый 2 3 4 4 4" xfId="61380" xr:uid="{00000000-0005-0000-0000-00000DE80000}"/>
    <cellStyle name="Финансовый 2 3 4 5" xfId="16503" xr:uid="{00000000-0005-0000-0000-00000EE80000}"/>
    <cellStyle name="Финансовый 2 3 4 5 2" xfId="61381" xr:uid="{00000000-0005-0000-0000-00000FE80000}"/>
    <cellStyle name="Финансовый 2 3 4 6" xfId="16504" xr:uid="{00000000-0005-0000-0000-000010E80000}"/>
    <cellStyle name="Финансовый 2 3 4 6 2" xfId="61382" xr:uid="{00000000-0005-0000-0000-000011E80000}"/>
    <cellStyle name="Финансовый 2 3 4 7" xfId="16505" xr:uid="{00000000-0005-0000-0000-000012E80000}"/>
    <cellStyle name="Финансовый 2 3 4 7 2" xfId="61383" xr:uid="{00000000-0005-0000-0000-000013E80000}"/>
    <cellStyle name="Финансовый 2 3 4 8" xfId="16506" xr:uid="{00000000-0005-0000-0000-000014E80000}"/>
    <cellStyle name="Финансовый 2 3 4 8 2" xfId="61384" xr:uid="{00000000-0005-0000-0000-000015E80000}"/>
    <cellStyle name="Финансовый 2 3 4 9" xfId="16507" xr:uid="{00000000-0005-0000-0000-000016E80000}"/>
    <cellStyle name="Финансовый 2 3 4 9 2" xfId="61385" xr:uid="{00000000-0005-0000-0000-000017E80000}"/>
    <cellStyle name="Финансовый 2 3 4_Лист1" xfId="61386" xr:uid="{00000000-0005-0000-0000-000018E80000}"/>
    <cellStyle name="Финансовый 2 3 5" xfId="16508" xr:uid="{00000000-0005-0000-0000-000019E80000}"/>
    <cellStyle name="Финансовый 2 3 5 10" xfId="61387" xr:uid="{00000000-0005-0000-0000-00001AE80000}"/>
    <cellStyle name="Финансовый 2 3 5 10 2" xfId="61388" xr:uid="{00000000-0005-0000-0000-00001BE80000}"/>
    <cellStyle name="Финансовый 2 3 5 11" xfId="61389" xr:uid="{00000000-0005-0000-0000-00001CE80000}"/>
    <cellStyle name="Финансовый 2 3 5 2" xfId="16509" xr:uid="{00000000-0005-0000-0000-00001DE80000}"/>
    <cellStyle name="Финансовый 2 3 5 2 10" xfId="61390" xr:uid="{00000000-0005-0000-0000-00001EE80000}"/>
    <cellStyle name="Финансовый 2 3 5 2 2" xfId="16510" xr:uid="{00000000-0005-0000-0000-00001FE80000}"/>
    <cellStyle name="Финансовый 2 3 5 2 2 2" xfId="16511" xr:uid="{00000000-0005-0000-0000-000020E80000}"/>
    <cellStyle name="Финансовый 2 3 5 2 2 2 2" xfId="61391" xr:uid="{00000000-0005-0000-0000-000021E80000}"/>
    <cellStyle name="Финансовый 2 3 5 2 2 2 2 2" xfId="61392" xr:uid="{00000000-0005-0000-0000-000022E80000}"/>
    <cellStyle name="Финансовый 2 3 5 2 2 2 3" xfId="61393" xr:uid="{00000000-0005-0000-0000-000023E80000}"/>
    <cellStyle name="Финансовый 2 3 5 2 2 2 3 2" xfId="61394" xr:uid="{00000000-0005-0000-0000-000024E80000}"/>
    <cellStyle name="Финансовый 2 3 5 2 2 2 4" xfId="61395" xr:uid="{00000000-0005-0000-0000-000025E80000}"/>
    <cellStyle name="Финансовый 2 3 5 2 2 3" xfId="16512" xr:uid="{00000000-0005-0000-0000-000026E80000}"/>
    <cellStyle name="Финансовый 2 3 5 2 2 3 2" xfId="61396" xr:uid="{00000000-0005-0000-0000-000027E80000}"/>
    <cellStyle name="Финансовый 2 3 5 2 2 4" xfId="61397" xr:uid="{00000000-0005-0000-0000-000028E80000}"/>
    <cellStyle name="Финансовый 2 3 5 2 2 4 2" xfId="61398" xr:uid="{00000000-0005-0000-0000-000029E80000}"/>
    <cellStyle name="Финансовый 2 3 5 2 2 5" xfId="61399" xr:uid="{00000000-0005-0000-0000-00002AE80000}"/>
    <cellStyle name="Финансовый 2 3 5 2 2_НВВ РСК 2019 (II пол) МАКС" xfId="61400" xr:uid="{00000000-0005-0000-0000-00002BE80000}"/>
    <cellStyle name="Финансовый 2 3 5 2 3" xfId="16513" xr:uid="{00000000-0005-0000-0000-00002CE80000}"/>
    <cellStyle name="Финансовый 2 3 5 2 3 2" xfId="16514" xr:uid="{00000000-0005-0000-0000-00002DE80000}"/>
    <cellStyle name="Финансовый 2 3 5 2 3 2 2" xfId="61401" xr:uid="{00000000-0005-0000-0000-00002EE80000}"/>
    <cellStyle name="Финансовый 2 3 5 2 3 3" xfId="16515" xr:uid="{00000000-0005-0000-0000-00002FE80000}"/>
    <cellStyle name="Финансовый 2 3 5 2 3 3 2" xfId="61402" xr:uid="{00000000-0005-0000-0000-000030E80000}"/>
    <cellStyle name="Финансовый 2 3 5 2 3 4" xfId="61403" xr:uid="{00000000-0005-0000-0000-000031E80000}"/>
    <cellStyle name="Финансовый 2 3 5 2 4" xfId="16516" xr:uid="{00000000-0005-0000-0000-000032E80000}"/>
    <cellStyle name="Финансовый 2 3 5 2 4 2" xfId="61404" xr:uid="{00000000-0005-0000-0000-000033E80000}"/>
    <cellStyle name="Финансовый 2 3 5 2 5" xfId="16517" xr:uid="{00000000-0005-0000-0000-000034E80000}"/>
    <cellStyle name="Финансовый 2 3 5 2 5 2" xfId="61405" xr:uid="{00000000-0005-0000-0000-000035E80000}"/>
    <cellStyle name="Финансовый 2 3 5 2 6" xfId="16518" xr:uid="{00000000-0005-0000-0000-000036E80000}"/>
    <cellStyle name="Финансовый 2 3 5 2 6 2" xfId="61406" xr:uid="{00000000-0005-0000-0000-000037E80000}"/>
    <cellStyle name="Финансовый 2 3 5 2 7" xfId="47536" xr:uid="{00000000-0005-0000-0000-000038E80000}"/>
    <cellStyle name="Финансовый 2 3 5 2 7 2" xfId="61407" xr:uid="{00000000-0005-0000-0000-000039E80000}"/>
    <cellStyle name="Финансовый 2 3 5 2 8" xfId="47537" xr:uid="{00000000-0005-0000-0000-00003AE80000}"/>
    <cellStyle name="Финансовый 2 3 5 2 8 2" xfId="61408" xr:uid="{00000000-0005-0000-0000-00003BE80000}"/>
    <cellStyle name="Финансовый 2 3 5 2 9" xfId="61409" xr:uid="{00000000-0005-0000-0000-00003CE80000}"/>
    <cellStyle name="Финансовый 2 3 5 2 9 2" xfId="61410" xr:uid="{00000000-0005-0000-0000-00003DE80000}"/>
    <cellStyle name="Финансовый 2 3 5 2_Лист1" xfId="61411" xr:uid="{00000000-0005-0000-0000-00003EE80000}"/>
    <cellStyle name="Финансовый 2 3 5 3" xfId="16519" xr:uid="{00000000-0005-0000-0000-00003FE80000}"/>
    <cellStyle name="Финансовый 2 3 5 3 2" xfId="16520" xr:uid="{00000000-0005-0000-0000-000040E80000}"/>
    <cellStyle name="Финансовый 2 3 5 3 2 2" xfId="61412" xr:uid="{00000000-0005-0000-0000-000041E80000}"/>
    <cellStyle name="Финансовый 2 3 5 3 2 2 2" xfId="61413" xr:uid="{00000000-0005-0000-0000-000042E80000}"/>
    <cellStyle name="Финансовый 2 3 5 3 2 3" xfId="61414" xr:uid="{00000000-0005-0000-0000-000043E80000}"/>
    <cellStyle name="Финансовый 2 3 5 3 2 3 2" xfId="61415" xr:uid="{00000000-0005-0000-0000-000044E80000}"/>
    <cellStyle name="Финансовый 2 3 5 3 2 4" xfId="61416" xr:uid="{00000000-0005-0000-0000-000045E80000}"/>
    <cellStyle name="Финансовый 2 3 5 3 3" xfId="16521" xr:uid="{00000000-0005-0000-0000-000046E80000}"/>
    <cellStyle name="Финансовый 2 3 5 3 3 2" xfId="61417" xr:uid="{00000000-0005-0000-0000-000047E80000}"/>
    <cellStyle name="Финансовый 2 3 5 3 4" xfId="61418" xr:uid="{00000000-0005-0000-0000-000048E80000}"/>
    <cellStyle name="Финансовый 2 3 5 3 4 2" xfId="61419" xr:uid="{00000000-0005-0000-0000-000049E80000}"/>
    <cellStyle name="Финансовый 2 3 5 3 5" xfId="61420" xr:uid="{00000000-0005-0000-0000-00004AE80000}"/>
    <cellStyle name="Финансовый 2 3 5 3_НВВ РСК 2019 (II пол) МАКС" xfId="61421" xr:uid="{00000000-0005-0000-0000-00004BE80000}"/>
    <cellStyle name="Финансовый 2 3 5 4" xfId="16522" xr:uid="{00000000-0005-0000-0000-00004CE80000}"/>
    <cellStyle name="Финансовый 2 3 5 4 2" xfId="16523" xr:uid="{00000000-0005-0000-0000-00004DE80000}"/>
    <cellStyle name="Финансовый 2 3 5 4 2 2" xfId="61422" xr:uid="{00000000-0005-0000-0000-00004EE80000}"/>
    <cellStyle name="Финансовый 2 3 5 4 3" xfId="16524" xr:uid="{00000000-0005-0000-0000-00004FE80000}"/>
    <cellStyle name="Финансовый 2 3 5 4 3 2" xfId="61423" xr:uid="{00000000-0005-0000-0000-000050E80000}"/>
    <cellStyle name="Финансовый 2 3 5 4 4" xfId="61424" xr:uid="{00000000-0005-0000-0000-000051E80000}"/>
    <cellStyle name="Финансовый 2 3 5 5" xfId="16525" xr:uid="{00000000-0005-0000-0000-000052E80000}"/>
    <cellStyle name="Финансовый 2 3 5 5 2" xfId="61425" xr:uid="{00000000-0005-0000-0000-000053E80000}"/>
    <cellStyle name="Финансовый 2 3 5 6" xfId="16526" xr:uid="{00000000-0005-0000-0000-000054E80000}"/>
    <cellStyle name="Финансовый 2 3 5 6 2" xfId="61426" xr:uid="{00000000-0005-0000-0000-000055E80000}"/>
    <cellStyle name="Финансовый 2 3 5 7" xfId="16527" xr:uid="{00000000-0005-0000-0000-000056E80000}"/>
    <cellStyle name="Финансовый 2 3 5 7 2" xfId="61427" xr:uid="{00000000-0005-0000-0000-000057E80000}"/>
    <cellStyle name="Финансовый 2 3 5 8" xfId="47538" xr:uid="{00000000-0005-0000-0000-000058E80000}"/>
    <cellStyle name="Финансовый 2 3 5 8 2" xfId="61428" xr:uid="{00000000-0005-0000-0000-000059E80000}"/>
    <cellStyle name="Финансовый 2 3 5 9" xfId="47539" xr:uid="{00000000-0005-0000-0000-00005AE80000}"/>
    <cellStyle name="Финансовый 2 3 5 9 2" xfId="61429" xr:uid="{00000000-0005-0000-0000-00005BE80000}"/>
    <cellStyle name="Финансовый 2 3 5_Лист1" xfId="61430" xr:uid="{00000000-0005-0000-0000-00005CE80000}"/>
    <cellStyle name="Финансовый 2 3 6" xfId="16528" xr:uid="{00000000-0005-0000-0000-00005DE80000}"/>
    <cellStyle name="Финансовый 2 3 6 2" xfId="47540" xr:uid="{00000000-0005-0000-0000-00005EE80000}"/>
    <cellStyle name="Финансовый 2 3 7" xfId="16529" xr:uid="{00000000-0005-0000-0000-00005FE80000}"/>
    <cellStyle name="Финансовый 2 3 8" xfId="47541" xr:uid="{00000000-0005-0000-0000-000060E80000}"/>
    <cellStyle name="Финансовый 2 3 9" xfId="61431" xr:uid="{00000000-0005-0000-0000-000061E80000}"/>
    <cellStyle name="Финансовый 2 3_Лист1" xfId="61432" xr:uid="{00000000-0005-0000-0000-000062E80000}"/>
    <cellStyle name="Финансовый 2 30" xfId="47542" xr:uid="{00000000-0005-0000-0000-000063E80000}"/>
    <cellStyle name="Финансовый 2 31" xfId="47543" xr:uid="{00000000-0005-0000-0000-000064E80000}"/>
    <cellStyle name="Финансовый 2 32" xfId="47544" xr:uid="{00000000-0005-0000-0000-000065E80000}"/>
    <cellStyle name="Финансовый 2 4" xfId="16530" xr:uid="{00000000-0005-0000-0000-000066E80000}"/>
    <cellStyle name="Финансовый 2 4 2" xfId="16531" xr:uid="{00000000-0005-0000-0000-000067E80000}"/>
    <cellStyle name="Финансовый 2 4 2 10" xfId="47545" xr:uid="{00000000-0005-0000-0000-000068E80000}"/>
    <cellStyle name="Финансовый 2 4 2 11" xfId="47546" xr:uid="{00000000-0005-0000-0000-000069E80000}"/>
    <cellStyle name="Финансовый 2 4 2 2" xfId="16532" xr:uid="{00000000-0005-0000-0000-00006AE80000}"/>
    <cellStyle name="Финансовый 2 4 2 2 10" xfId="61433" xr:uid="{00000000-0005-0000-0000-00006BE80000}"/>
    <cellStyle name="Финансовый 2 4 2 2 2" xfId="16533" xr:uid="{00000000-0005-0000-0000-00006CE80000}"/>
    <cellStyle name="Финансовый 2 4 2 2 2 2" xfId="16534" xr:uid="{00000000-0005-0000-0000-00006DE80000}"/>
    <cellStyle name="Финансовый 2 4 2 2 2 2 2" xfId="61434" xr:uid="{00000000-0005-0000-0000-00006EE80000}"/>
    <cellStyle name="Финансовый 2 4 2 2 2 2 2 2" xfId="61435" xr:uid="{00000000-0005-0000-0000-00006FE80000}"/>
    <cellStyle name="Финансовый 2 4 2 2 2 2 3" xfId="61436" xr:uid="{00000000-0005-0000-0000-000070E80000}"/>
    <cellStyle name="Финансовый 2 4 2 2 2 2 3 2" xfId="61437" xr:uid="{00000000-0005-0000-0000-000071E80000}"/>
    <cellStyle name="Финансовый 2 4 2 2 2 2 4" xfId="61438" xr:uid="{00000000-0005-0000-0000-000072E80000}"/>
    <cellStyle name="Финансовый 2 4 2 2 2 3" xfId="16535" xr:uid="{00000000-0005-0000-0000-000073E80000}"/>
    <cellStyle name="Финансовый 2 4 2 2 2 3 2" xfId="61439" xr:uid="{00000000-0005-0000-0000-000074E80000}"/>
    <cellStyle name="Финансовый 2 4 2 2 2 4" xfId="61440" xr:uid="{00000000-0005-0000-0000-000075E80000}"/>
    <cellStyle name="Финансовый 2 4 2 2 2 4 2" xfId="61441" xr:uid="{00000000-0005-0000-0000-000076E80000}"/>
    <cellStyle name="Финансовый 2 4 2 2 2 5" xfId="61442" xr:uid="{00000000-0005-0000-0000-000077E80000}"/>
    <cellStyle name="Финансовый 2 4 2 2 2_НВВ РСК 2019 (II пол) МАКС" xfId="61443" xr:uid="{00000000-0005-0000-0000-000078E80000}"/>
    <cellStyle name="Финансовый 2 4 2 2 3" xfId="16536" xr:uid="{00000000-0005-0000-0000-000079E80000}"/>
    <cellStyle name="Финансовый 2 4 2 2 3 2" xfId="16537" xr:uid="{00000000-0005-0000-0000-00007AE80000}"/>
    <cellStyle name="Финансовый 2 4 2 2 3 2 2" xfId="61444" xr:uid="{00000000-0005-0000-0000-00007BE80000}"/>
    <cellStyle name="Финансовый 2 4 2 2 3 3" xfId="16538" xr:uid="{00000000-0005-0000-0000-00007CE80000}"/>
    <cellStyle name="Финансовый 2 4 2 2 3 3 2" xfId="61445" xr:uid="{00000000-0005-0000-0000-00007DE80000}"/>
    <cellStyle name="Финансовый 2 4 2 2 3 4" xfId="61446" xr:uid="{00000000-0005-0000-0000-00007EE80000}"/>
    <cellStyle name="Финансовый 2 4 2 2 4" xfId="16539" xr:uid="{00000000-0005-0000-0000-00007FE80000}"/>
    <cellStyle name="Финансовый 2 4 2 2 4 2" xfId="61447" xr:uid="{00000000-0005-0000-0000-000080E80000}"/>
    <cellStyle name="Финансовый 2 4 2 2 5" xfId="16540" xr:uid="{00000000-0005-0000-0000-000081E80000}"/>
    <cellStyle name="Финансовый 2 4 2 2 5 2" xfId="61448" xr:uid="{00000000-0005-0000-0000-000082E80000}"/>
    <cellStyle name="Финансовый 2 4 2 2 6" xfId="16541" xr:uid="{00000000-0005-0000-0000-000083E80000}"/>
    <cellStyle name="Финансовый 2 4 2 2 6 2" xfId="61449" xr:uid="{00000000-0005-0000-0000-000084E80000}"/>
    <cellStyle name="Финансовый 2 4 2 2 7" xfId="47547" xr:uid="{00000000-0005-0000-0000-000085E80000}"/>
    <cellStyle name="Финансовый 2 4 2 2 7 2" xfId="61450" xr:uid="{00000000-0005-0000-0000-000086E80000}"/>
    <cellStyle name="Финансовый 2 4 2 2 8" xfId="47548" xr:uid="{00000000-0005-0000-0000-000087E80000}"/>
    <cellStyle name="Финансовый 2 4 2 2 8 2" xfId="61451" xr:uid="{00000000-0005-0000-0000-000088E80000}"/>
    <cellStyle name="Финансовый 2 4 2 2 9" xfId="61452" xr:uid="{00000000-0005-0000-0000-000089E80000}"/>
    <cellStyle name="Финансовый 2 4 2 2 9 2" xfId="61453" xr:uid="{00000000-0005-0000-0000-00008AE80000}"/>
    <cellStyle name="Финансовый 2 4 2 2_Лист1" xfId="61454" xr:uid="{00000000-0005-0000-0000-00008BE80000}"/>
    <cellStyle name="Финансовый 2 4 2 3" xfId="16542" xr:uid="{00000000-0005-0000-0000-00008CE80000}"/>
    <cellStyle name="Финансовый 2 4 2 4" xfId="16543" xr:uid="{00000000-0005-0000-0000-00008DE80000}"/>
    <cellStyle name="Финансовый 2 4 2 4 2" xfId="16544" xr:uid="{00000000-0005-0000-0000-00008EE80000}"/>
    <cellStyle name="Финансовый 2 4 2 4 3" xfId="16545" xr:uid="{00000000-0005-0000-0000-00008FE80000}"/>
    <cellStyle name="Финансовый 2 4 2 5" xfId="16546" xr:uid="{00000000-0005-0000-0000-000090E80000}"/>
    <cellStyle name="Финансовый 2 4 2 6" xfId="16547" xr:uid="{00000000-0005-0000-0000-000091E80000}"/>
    <cellStyle name="Финансовый 2 4 2 7" xfId="16548" xr:uid="{00000000-0005-0000-0000-000092E80000}"/>
    <cellStyle name="Финансовый 2 4 2 8" xfId="16549" xr:uid="{00000000-0005-0000-0000-000093E80000}"/>
    <cellStyle name="Финансовый 2 4 2 9" xfId="16550" xr:uid="{00000000-0005-0000-0000-000094E80000}"/>
    <cellStyle name="Финансовый 2 4 2_Лист1" xfId="61455" xr:uid="{00000000-0005-0000-0000-000095E80000}"/>
    <cellStyle name="Финансовый 2 4 3" xfId="16551" xr:uid="{00000000-0005-0000-0000-000096E80000}"/>
    <cellStyle name="Финансовый 2 4 3 10" xfId="47549" xr:uid="{00000000-0005-0000-0000-000097E80000}"/>
    <cellStyle name="Финансовый 2 4 3 10 2" xfId="61456" xr:uid="{00000000-0005-0000-0000-000098E80000}"/>
    <cellStyle name="Финансовый 2 4 3 11" xfId="47550" xr:uid="{00000000-0005-0000-0000-000099E80000}"/>
    <cellStyle name="Финансовый 2 4 3 2" xfId="16552" xr:uid="{00000000-0005-0000-0000-00009AE80000}"/>
    <cellStyle name="Финансовый 2 4 3 2 10" xfId="61457" xr:uid="{00000000-0005-0000-0000-00009BE80000}"/>
    <cellStyle name="Финансовый 2 4 3 2 2" xfId="16553" xr:uid="{00000000-0005-0000-0000-00009CE80000}"/>
    <cellStyle name="Финансовый 2 4 3 2 2 2" xfId="16554" xr:uid="{00000000-0005-0000-0000-00009DE80000}"/>
    <cellStyle name="Финансовый 2 4 3 2 2 2 2" xfId="61458" xr:uid="{00000000-0005-0000-0000-00009EE80000}"/>
    <cellStyle name="Финансовый 2 4 3 2 2 2 2 2" xfId="61459" xr:uid="{00000000-0005-0000-0000-00009FE80000}"/>
    <cellStyle name="Финансовый 2 4 3 2 2 2 3" xfId="61460" xr:uid="{00000000-0005-0000-0000-0000A0E80000}"/>
    <cellStyle name="Финансовый 2 4 3 2 2 2 3 2" xfId="61461" xr:uid="{00000000-0005-0000-0000-0000A1E80000}"/>
    <cellStyle name="Финансовый 2 4 3 2 2 2 4" xfId="61462" xr:uid="{00000000-0005-0000-0000-0000A2E80000}"/>
    <cellStyle name="Финансовый 2 4 3 2 2 3" xfId="16555" xr:uid="{00000000-0005-0000-0000-0000A3E80000}"/>
    <cellStyle name="Финансовый 2 4 3 2 2 3 2" xfId="61463" xr:uid="{00000000-0005-0000-0000-0000A4E80000}"/>
    <cellStyle name="Финансовый 2 4 3 2 2 4" xfId="61464" xr:uid="{00000000-0005-0000-0000-0000A5E80000}"/>
    <cellStyle name="Финансовый 2 4 3 2 2 4 2" xfId="61465" xr:uid="{00000000-0005-0000-0000-0000A6E80000}"/>
    <cellStyle name="Финансовый 2 4 3 2 2 5" xfId="61466" xr:uid="{00000000-0005-0000-0000-0000A7E80000}"/>
    <cellStyle name="Финансовый 2 4 3 2 2_НВВ РСК 2019 (II пол) МАКС" xfId="61467" xr:uid="{00000000-0005-0000-0000-0000A8E80000}"/>
    <cellStyle name="Финансовый 2 4 3 2 3" xfId="16556" xr:uid="{00000000-0005-0000-0000-0000A9E80000}"/>
    <cellStyle name="Финансовый 2 4 3 2 3 2" xfId="16557" xr:uid="{00000000-0005-0000-0000-0000AAE80000}"/>
    <cellStyle name="Финансовый 2 4 3 2 3 2 2" xfId="61468" xr:uid="{00000000-0005-0000-0000-0000ABE80000}"/>
    <cellStyle name="Финансовый 2 4 3 2 3 3" xfId="16558" xr:uid="{00000000-0005-0000-0000-0000ACE80000}"/>
    <cellStyle name="Финансовый 2 4 3 2 3 3 2" xfId="61469" xr:uid="{00000000-0005-0000-0000-0000ADE80000}"/>
    <cellStyle name="Финансовый 2 4 3 2 3 4" xfId="61470" xr:uid="{00000000-0005-0000-0000-0000AEE80000}"/>
    <cellStyle name="Финансовый 2 4 3 2 4" xfId="16559" xr:uid="{00000000-0005-0000-0000-0000AFE80000}"/>
    <cellStyle name="Финансовый 2 4 3 2 4 2" xfId="61471" xr:uid="{00000000-0005-0000-0000-0000B0E80000}"/>
    <cellStyle name="Финансовый 2 4 3 2 5" xfId="16560" xr:uid="{00000000-0005-0000-0000-0000B1E80000}"/>
    <cellStyle name="Финансовый 2 4 3 2 5 2" xfId="61472" xr:uid="{00000000-0005-0000-0000-0000B2E80000}"/>
    <cellStyle name="Финансовый 2 4 3 2 6" xfId="16561" xr:uid="{00000000-0005-0000-0000-0000B3E80000}"/>
    <cellStyle name="Финансовый 2 4 3 2 6 2" xfId="61473" xr:uid="{00000000-0005-0000-0000-0000B4E80000}"/>
    <cellStyle name="Финансовый 2 4 3 2 7" xfId="47551" xr:uid="{00000000-0005-0000-0000-0000B5E80000}"/>
    <cellStyle name="Финансовый 2 4 3 2 7 2" xfId="61474" xr:uid="{00000000-0005-0000-0000-0000B6E80000}"/>
    <cellStyle name="Финансовый 2 4 3 2 8" xfId="47552" xr:uid="{00000000-0005-0000-0000-0000B7E80000}"/>
    <cellStyle name="Финансовый 2 4 3 2 8 2" xfId="61475" xr:uid="{00000000-0005-0000-0000-0000B8E80000}"/>
    <cellStyle name="Финансовый 2 4 3 2 9" xfId="61476" xr:uid="{00000000-0005-0000-0000-0000B9E80000}"/>
    <cellStyle name="Финансовый 2 4 3 2 9 2" xfId="61477" xr:uid="{00000000-0005-0000-0000-0000BAE80000}"/>
    <cellStyle name="Финансовый 2 4 3 2_Лист1" xfId="61478" xr:uid="{00000000-0005-0000-0000-0000BBE80000}"/>
    <cellStyle name="Финансовый 2 4 3 3" xfId="16562" xr:uid="{00000000-0005-0000-0000-0000BCE80000}"/>
    <cellStyle name="Финансовый 2 4 3 3 2" xfId="16563" xr:uid="{00000000-0005-0000-0000-0000BDE80000}"/>
    <cellStyle name="Финансовый 2 4 3 3 2 2" xfId="61479" xr:uid="{00000000-0005-0000-0000-0000BEE80000}"/>
    <cellStyle name="Финансовый 2 4 3 3 2 2 2" xfId="61480" xr:uid="{00000000-0005-0000-0000-0000BFE80000}"/>
    <cellStyle name="Финансовый 2 4 3 3 2 3" xfId="61481" xr:uid="{00000000-0005-0000-0000-0000C0E80000}"/>
    <cellStyle name="Финансовый 2 4 3 3 2 3 2" xfId="61482" xr:uid="{00000000-0005-0000-0000-0000C1E80000}"/>
    <cellStyle name="Финансовый 2 4 3 3 2 4" xfId="61483" xr:uid="{00000000-0005-0000-0000-0000C2E80000}"/>
    <cellStyle name="Финансовый 2 4 3 3 3" xfId="16564" xr:uid="{00000000-0005-0000-0000-0000C3E80000}"/>
    <cellStyle name="Финансовый 2 4 3 3 3 2" xfId="61484" xr:uid="{00000000-0005-0000-0000-0000C4E80000}"/>
    <cellStyle name="Финансовый 2 4 3 3 4" xfId="61485" xr:uid="{00000000-0005-0000-0000-0000C5E80000}"/>
    <cellStyle name="Финансовый 2 4 3 3 4 2" xfId="61486" xr:uid="{00000000-0005-0000-0000-0000C6E80000}"/>
    <cellStyle name="Финансовый 2 4 3 3 5" xfId="61487" xr:uid="{00000000-0005-0000-0000-0000C7E80000}"/>
    <cellStyle name="Финансовый 2 4 3 3_НВВ РСК 2019 (II пол) МАКС" xfId="61488" xr:uid="{00000000-0005-0000-0000-0000C8E80000}"/>
    <cellStyle name="Финансовый 2 4 3 4" xfId="16565" xr:uid="{00000000-0005-0000-0000-0000C9E80000}"/>
    <cellStyle name="Финансовый 2 4 3 4 2" xfId="16566" xr:uid="{00000000-0005-0000-0000-0000CAE80000}"/>
    <cellStyle name="Финансовый 2 4 3 4 2 2" xfId="61489" xr:uid="{00000000-0005-0000-0000-0000CBE80000}"/>
    <cellStyle name="Финансовый 2 4 3 4 3" xfId="16567" xr:uid="{00000000-0005-0000-0000-0000CCE80000}"/>
    <cellStyle name="Финансовый 2 4 3 4 3 2" xfId="61490" xr:uid="{00000000-0005-0000-0000-0000CDE80000}"/>
    <cellStyle name="Финансовый 2 4 3 4 4" xfId="61491" xr:uid="{00000000-0005-0000-0000-0000CEE80000}"/>
    <cellStyle name="Финансовый 2 4 3 5" xfId="16568" xr:uid="{00000000-0005-0000-0000-0000CFE80000}"/>
    <cellStyle name="Финансовый 2 4 3 5 2" xfId="61492" xr:uid="{00000000-0005-0000-0000-0000D0E80000}"/>
    <cellStyle name="Финансовый 2 4 3 6" xfId="16569" xr:uid="{00000000-0005-0000-0000-0000D1E80000}"/>
    <cellStyle name="Финансовый 2 4 3 6 2" xfId="61493" xr:uid="{00000000-0005-0000-0000-0000D2E80000}"/>
    <cellStyle name="Финансовый 2 4 3 7" xfId="16570" xr:uid="{00000000-0005-0000-0000-0000D3E80000}"/>
    <cellStyle name="Финансовый 2 4 3 7 2" xfId="61494" xr:uid="{00000000-0005-0000-0000-0000D4E80000}"/>
    <cellStyle name="Финансовый 2 4 3 8" xfId="16571" xr:uid="{00000000-0005-0000-0000-0000D5E80000}"/>
    <cellStyle name="Финансовый 2 4 3 8 2" xfId="61495" xr:uid="{00000000-0005-0000-0000-0000D6E80000}"/>
    <cellStyle name="Финансовый 2 4 3 9" xfId="16572" xr:uid="{00000000-0005-0000-0000-0000D7E80000}"/>
    <cellStyle name="Финансовый 2 4 3 9 2" xfId="61496" xr:uid="{00000000-0005-0000-0000-0000D8E80000}"/>
    <cellStyle name="Финансовый 2 4 3_Лист1" xfId="61497" xr:uid="{00000000-0005-0000-0000-0000D9E80000}"/>
    <cellStyle name="Финансовый 2 4 4" xfId="16573" xr:uid="{00000000-0005-0000-0000-0000DAE80000}"/>
    <cellStyle name="Финансовый 2 4 4 10" xfId="61498" xr:uid="{00000000-0005-0000-0000-0000DBE80000}"/>
    <cellStyle name="Финансовый 2 4 4 10 2" xfId="61499" xr:uid="{00000000-0005-0000-0000-0000DCE80000}"/>
    <cellStyle name="Финансовый 2 4 4 11" xfId="61500" xr:uid="{00000000-0005-0000-0000-0000DDE80000}"/>
    <cellStyle name="Финансовый 2 4 4 2" xfId="16574" xr:uid="{00000000-0005-0000-0000-0000DEE80000}"/>
    <cellStyle name="Финансовый 2 4 4 2 10" xfId="61501" xr:uid="{00000000-0005-0000-0000-0000DFE80000}"/>
    <cellStyle name="Финансовый 2 4 4 2 2" xfId="16575" xr:uid="{00000000-0005-0000-0000-0000E0E80000}"/>
    <cellStyle name="Финансовый 2 4 4 2 2 2" xfId="16576" xr:uid="{00000000-0005-0000-0000-0000E1E80000}"/>
    <cellStyle name="Финансовый 2 4 4 2 2 2 2" xfId="61502" xr:uid="{00000000-0005-0000-0000-0000E2E80000}"/>
    <cellStyle name="Финансовый 2 4 4 2 2 2 2 2" xfId="61503" xr:uid="{00000000-0005-0000-0000-0000E3E80000}"/>
    <cellStyle name="Финансовый 2 4 4 2 2 2 3" xfId="61504" xr:uid="{00000000-0005-0000-0000-0000E4E80000}"/>
    <cellStyle name="Финансовый 2 4 4 2 2 2 3 2" xfId="61505" xr:uid="{00000000-0005-0000-0000-0000E5E80000}"/>
    <cellStyle name="Финансовый 2 4 4 2 2 2 4" xfId="61506" xr:uid="{00000000-0005-0000-0000-0000E6E80000}"/>
    <cellStyle name="Финансовый 2 4 4 2 2 3" xfId="16577" xr:uid="{00000000-0005-0000-0000-0000E7E80000}"/>
    <cellStyle name="Финансовый 2 4 4 2 2 3 2" xfId="61507" xr:uid="{00000000-0005-0000-0000-0000E8E80000}"/>
    <cellStyle name="Финансовый 2 4 4 2 2 4" xfId="61508" xr:uid="{00000000-0005-0000-0000-0000E9E80000}"/>
    <cellStyle name="Финансовый 2 4 4 2 2 4 2" xfId="61509" xr:uid="{00000000-0005-0000-0000-0000EAE80000}"/>
    <cellStyle name="Финансовый 2 4 4 2 2 5" xfId="61510" xr:uid="{00000000-0005-0000-0000-0000EBE80000}"/>
    <cellStyle name="Финансовый 2 4 4 2 2_НВВ РСК 2019 (II пол) МАКС" xfId="61511" xr:uid="{00000000-0005-0000-0000-0000ECE80000}"/>
    <cellStyle name="Финансовый 2 4 4 2 3" xfId="16578" xr:uid="{00000000-0005-0000-0000-0000EDE80000}"/>
    <cellStyle name="Финансовый 2 4 4 2 3 2" xfId="16579" xr:uid="{00000000-0005-0000-0000-0000EEE80000}"/>
    <cellStyle name="Финансовый 2 4 4 2 3 2 2" xfId="61512" xr:uid="{00000000-0005-0000-0000-0000EFE80000}"/>
    <cellStyle name="Финансовый 2 4 4 2 3 3" xfId="16580" xr:uid="{00000000-0005-0000-0000-0000F0E80000}"/>
    <cellStyle name="Финансовый 2 4 4 2 3 3 2" xfId="61513" xr:uid="{00000000-0005-0000-0000-0000F1E80000}"/>
    <cellStyle name="Финансовый 2 4 4 2 3 4" xfId="61514" xr:uid="{00000000-0005-0000-0000-0000F2E80000}"/>
    <cellStyle name="Финансовый 2 4 4 2 4" xfId="16581" xr:uid="{00000000-0005-0000-0000-0000F3E80000}"/>
    <cellStyle name="Финансовый 2 4 4 2 4 2" xfId="61515" xr:uid="{00000000-0005-0000-0000-0000F4E80000}"/>
    <cellStyle name="Финансовый 2 4 4 2 5" xfId="16582" xr:uid="{00000000-0005-0000-0000-0000F5E80000}"/>
    <cellStyle name="Финансовый 2 4 4 2 5 2" xfId="61516" xr:uid="{00000000-0005-0000-0000-0000F6E80000}"/>
    <cellStyle name="Финансовый 2 4 4 2 6" xfId="16583" xr:uid="{00000000-0005-0000-0000-0000F7E80000}"/>
    <cellStyle name="Финансовый 2 4 4 2 6 2" xfId="61517" xr:uid="{00000000-0005-0000-0000-0000F8E80000}"/>
    <cellStyle name="Финансовый 2 4 4 2 7" xfId="47553" xr:uid="{00000000-0005-0000-0000-0000F9E80000}"/>
    <cellStyle name="Финансовый 2 4 4 2 7 2" xfId="61518" xr:uid="{00000000-0005-0000-0000-0000FAE80000}"/>
    <cellStyle name="Финансовый 2 4 4 2 8" xfId="47554" xr:uid="{00000000-0005-0000-0000-0000FBE80000}"/>
    <cellStyle name="Финансовый 2 4 4 2 8 2" xfId="61519" xr:uid="{00000000-0005-0000-0000-0000FCE80000}"/>
    <cellStyle name="Финансовый 2 4 4 2 9" xfId="61520" xr:uid="{00000000-0005-0000-0000-0000FDE80000}"/>
    <cellStyle name="Финансовый 2 4 4 2 9 2" xfId="61521" xr:uid="{00000000-0005-0000-0000-0000FEE80000}"/>
    <cellStyle name="Финансовый 2 4 4 2_Лист1" xfId="61522" xr:uid="{00000000-0005-0000-0000-0000FFE80000}"/>
    <cellStyle name="Финансовый 2 4 4 3" xfId="16584" xr:uid="{00000000-0005-0000-0000-000000E90000}"/>
    <cellStyle name="Финансовый 2 4 4 3 2" xfId="16585" xr:uid="{00000000-0005-0000-0000-000001E90000}"/>
    <cellStyle name="Финансовый 2 4 4 3 2 2" xfId="61523" xr:uid="{00000000-0005-0000-0000-000002E90000}"/>
    <cellStyle name="Финансовый 2 4 4 3 2 2 2" xfId="61524" xr:uid="{00000000-0005-0000-0000-000003E90000}"/>
    <cellStyle name="Финансовый 2 4 4 3 2 3" xfId="61525" xr:uid="{00000000-0005-0000-0000-000004E90000}"/>
    <cellStyle name="Финансовый 2 4 4 3 2 3 2" xfId="61526" xr:uid="{00000000-0005-0000-0000-000005E90000}"/>
    <cellStyle name="Финансовый 2 4 4 3 2 4" xfId="61527" xr:uid="{00000000-0005-0000-0000-000006E90000}"/>
    <cellStyle name="Финансовый 2 4 4 3 3" xfId="16586" xr:uid="{00000000-0005-0000-0000-000007E90000}"/>
    <cellStyle name="Финансовый 2 4 4 3 3 2" xfId="61528" xr:uid="{00000000-0005-0000-0000-000008E90000}"/>
    <cellStyle name="Финансовый 2 4 4 3 4" xfId="61529" xr:uid="{00000000-0005-0000-0000-000009E90000}"/>
    <cellStyle name="Финансовый 2 4 4 3 4 2" xfId="61530" xr:uid="{00000000-0005-0000-0000-00000AE90000}"/>
    <cellStyle name="Финансовый 2 4 4 3 5" xfId="61531" xr:uid="{00000000-0005-0000-0000-00000BE90000}"/>
    <cellStyle name="Финансовый 2 4 4 3_НВВ РСК 2019 (II пол) МАКС" xfId="61532" xr:uid="{00000000-0005-0000-0000-00000CE90000}"/>
    <cellStyle name="Финансовый 2 4 4 4" xfId="16587" xr:uid="{00000000-0005-0000-0000-00000DE90000}"/>
    <cellStyle name="Финансовый 2 4 4 4 2" xfId="16588" xr:uid="{00000000-0005-0000-0000-00000EE90000}"/>
    <cellStyle name="Финансовый 2 4 4 4 2 2" xfId="61533" xr:uid="{00000000-0005-0000-0000-00000FE90000}"/>
    <cellStyle name="Финансовый 2 4 4 4 3" xfId="16589" xr:uid="{00000000-0005-0000-0000-000010E90000}"/>
    <cellStyle name="Финансовый 2 4 4 4 3 2" xfId="61534" xr:uid="{00000000-0005-0000-0000-000011E90000}"/>
    <cellStyle name="Финансовый 2 4 4 4 4" xfId="61535" xr:uid="{00000000-0005-0000-0000-000012E90000}"/>
    <cellStyle name="Финансовый 2 4 4 5" xfId="16590" xr:uid="{00000000-0005-0000-0000-000013E90000}"/>
    <cellStyle name="Финансовый 2 4 4 5 2" xfId="61536" xr:uid="{00000000-0005-0000-0000-000014E90000}"/>
    <cellStyle name="Финансовый 2 4 4 6" xfId="16591" xr:uid="{00000000-0005-0000-0000-000015E90000}"/>
    <cellStyle name="Финансовый 2 4 4 6 2" xfId="61537" xr:uid="{00000000-0005-0000-0000-000016E90000}"/>
    <cellStyle name="Финансовый 2 4 4 7" xfId="16592" xr:uid="{00000000-0005-0000-0000-000017E90000}"/>
    <cellStyle name="Финансовый 2 4 4 7 2" xfId="61538" xr:uid="{00000000-0005-0000-0000-000018E90000}"/>
    <cellStyle name="Финансовый 2 4 4 8" xfId="47555" xr:uid="{00000000-0005-0000-0000-000019E90000}"/>
    <cellStyle name="Финансовый 2 4 4 8 2" xfId="61539" xr:uid="{00000000-0005-0000-0000-00001AE90000}"/>
    <cellStyle name="Финансовый 2 4 4 9" xfId="47556" xr:uid="{00000000-0005-0000-0000-00001BE90000}"/>
    <cellStyle name="Финансовый 2 4 4 9 2" xfId="61540" xr:uid="{00000000-0005-0000-0000-00001CE90000}"/>
    <cellStyle name="Финансовый 2 4 4_Лист1" xfId="61541" xr:uid="{00000000-0005-0000-0000-00001DE90000}"/>
    <cellStyle name="Финансовый 2 4 5" xfId="16593" xr:uid="{00000000-0005-0000-0000-00001EE90000}"/>
    <cellStyle name="Финансовый 2 4 6" xfId="16594" xr:uid="{00000000-0005-0000-0000-00001FE90000}"/>
    <cellStyle name="Финансовый 2 4 7" xfId="16595" xr:uid="{00000000-0005-0000-0000-000020E90000}"/>
    <cellStyle name="Финансовый 2 4 8" xfId="47557" xr:uid="{00000000-0005-0000-0000-000021E90000}"/>
    <cellStyle name="Финансовый 2 4_Лист1" xfId="61542" xr:uid="{00000000-0005-0000-0000-000022E90000}"/>
    <cellStyle name="Финансовый 2 5" xfId="16596" xr:uid="{00000000-0005-0000-0000-000023E90000}"/>
    <cellStyle name="Финансовый 2 5 2" xfId="16597" xr:uid="{00000000-0005-0000-0000-000024E90000}"/>
    <cellStyle name="Финансовый 2 5 2 2" xfId="16598" xr:uid="{00000000-0005-0000-0000-000025E90000}"/>
    <cellStyle name="Финансовый 2 5 2 2 10" xfId="61543" xr:uid="{00000000-0005-0000-0000-000026E90000}"/>
    <cellStyle name="Финансовый 2 5 2 2 2" xfId="16599" xr:uid="{00000000-0005-0000-0000-000027E90000}"/>
    <cellStyle name="Финансовый 2 5 2 2 2 2" xfId="16600" xr:uid="{00000000-0005-0000-0000-000028E90000}"/>
    <cellStyle name="Финансовый 2 5 2 2 2 2 2" xfId="61544" xr:uid="{00000000-0005-0000-0000-000029E90000}"/>
    <cellStyle name="Финансовый 2 5 2 2 2 2 2 2" xfId="61545" xr:uid="{00000000-0005-0000-0000-00002AE90000}"/>
    <cellStyle name="Финансовый 2 5 2 2 2 2 3" xfId="61546" xr:uid="{00000000-0005-0000-0000-00002BE90000}"/>
    <cellStyle name="Финансовый 2 5 2 2 2 2 3 2" xfId="61547" xr:uid="{00000000-0005-0000-0000-00002CE90000}"/>
    <cellStyle name="Финансовый 2 5 2 2 2 2 4" xfId="61548" xr:uid="{00000000-0005-0000-0000-00002DE90000}"/>
    <cellStyle name="Финансовый 2 5 2 2 2 3" xfId="16601" xr:uid="{00000000-0005-0000-0000-00002EE90000}"/>
    <cellStyle name="Финансовый 2 5 2 2 2 3 2" xfId="61549" xr:uid="{00000000-0005-0000-0000-00002FE90000}"/>
    <cellStyle name="Финансовый 2 5 2 2 2 4" xfId="61550" xr:uid="{00000000-0005-0000-0000-000030E90000}"/>
    <cellStyle name="Финансовый 2 5 2 2 2 4 2" xfId="61551" xr:uid="{00000000-0005-0000-0000-000031E90000}"/>
    <cellStyle name="Финансовый 2 5 2 2 2 5" xfId="61552" xr:uid="{00000000-0005-0000-0000-000032E90000}"/>
    <cellStyle name="Финансовый 2 5 2 2 2_НВВ РСК 2019 (II пол) МАКС" xfId="61553" xr:uid="{00000000-0005-0000-0000-000033E90000}"/>
    <cellStyle name="Финансовый 2 5 2 2 3" xfId="16602" xr:uid="{00000000-0005-0000-0000-000034E90000}"/>
    <cellStyle name="Финансовый 2 5 2 2 3 2" xfId="16603" xr:uid="{00000000-0005-0000-0000-000035E90000}"/>
    <cellStyle name="Финансовый 2 5 2 2 3 2 2" xfId="61554" xr:uid="{00000000-0005-0000-0000-000036E90000}"/>
    <cellStyle name="Финансовый 2 5 2 2 3 3" xfId="16604" xr:uid="{00000000-0005-0000-0000-000037E90000}"/>
    <cellStyle name="Финансовый 2 5 2 2 3 3 2" xfId="61555" xr:uid="{00000000-0005-0000-0000-000038E90000}"/>
    <cellStyle name="Финансовый 2 5 2 2 3 4" xfId="61556" xr:uid="{00000000-0005-0000-0000-000039E90000}"/>
    <cellStyle name="Финансовый 2 5 2 2 4" xfId="16605" xr:uid="{00000000-0005-0000-0000-00003AE90000}"/>
    <cellStyle name="Финансовый 2 5 2 2 4 2" xfId="61557" xr:uid="{00000000-0005-0000-0000-00003BE90000}"/>
    <cellStyle name="Финансовый 2 5 2 2 5" xfId="16606" xr:uid="{00000000-0005-0000-0000-00003CE90000}"/>
    <cellStyle name="Финансовый 2 5 2 2 5 2" xfId="61558" xr:uid="{00000000-0005-0000-0000-00003DE90000}"/>
    <cellStyle name="Финансовый 2 5 2 2 6" xfId="16607" xr:uid="{00000000-0005-0000-0000-00003EE90000}"/>
    <cellStyle name="Финансовый 2 5 2 2 6 2" xfId="61559" xr:uid="{00000000-0005-0000-0000-00003FE90000}"/>
    <cellStyle name="Финансовый 2 5 2 2 7" xfId="47558" xr:uid="{00000000-0005-0000-0000-000040E90000}"/>
    <cellStyle name="Финансовый 2 5 2 2 7 2" xfId="61560" xr:uid="{00000000-0005-0000-0000-000041E90000}"/>
    <cellStyle name="Финансовый 2 5 2 2 8" xfId="47559" xr:uid="{00000000-0005-0000-0000-000042E90000}"/>
    <cellStyle name="Финансовый 2 5 2 2 8 2" xfId="61561" xr:uid="{00000000-0005-0000-0000-000043E90000}"/>
    <cellStyle name="Финансовый 2 5 2 2 9" xfId="61562" xr:uid="{00000000-0005-0000-0000-000044E90000}"/>
    <cellStyle name="Финансовый 2 5 2 2 9 2" xfId="61563" xr:uid="{00000000-0005-0000-0000-000045E90000}"/>
    <cellStyle name="Финансовый 2 5 2 2_Лист1" xfId="61564" xr:uid="{00000000-0005-0000-0000-000046E90000}"/>
    <cellStyle name="Финансовый 2 5 2 3" xfId="16608" xr:uid="{00000000-0005-0000-0000-000047E90000}"/>
    <cellStyle name="Финансовый 2 5 2 4" xfId="16609" xr:uid="{00000000-0005-0000-0000-000048E90000}"/>
    <cellStyle name="Финансовый 2 5 2 4 2" xfId="16610" xr:uid="{00000000-0005-0000-0000-000049E90000}"/>
    <cellStyle name="Финансовый 2 5 2 4 3" xfId="16611" xr:uid="{00000000-0005-0000-0000-00004AE90000}"/>
    <cellStyle name="Финансовый 2 5 2 5" xfId="16612" xr:uid="{00000000-0005-0000-0000-00004BE90000}"/>
    <cellStyle name="Финансовый 2 5 2 6" xfId="16613" xr:uid="{00000000-0005-0000-0000-00004CE90000}"/>
    <cellStyle name="Финансовый 2 5 2 7" xfId="16614" xr:uid="{00000000-0005-0000-0000-00004DE90000}"/>
    <cellStyle name="Финансовый 2 5 2 8" xfId="47560" xr:uid="{00000000-0005-0000-0000-00004EE90000}"/>
    <cellStyle name="Финансовый 2 5 2 9" xfId="47561" xr:uid="{00000000-0005-0000-0000-00004FE90000}"/>
    <cellStyle name="Финансовый 2 5 2_Лист1" xfId="61565" xr:uid="{00000000-0005-0000-0000-000050E90000}"/>
    <cellStyle name="Финансовый 2 5 3" xfId="16615" xr:uid="{00000000-0005-0000-0000-000051E90000}"/>
    <cellStyle name="Финансовый 2 5 4" xfId="16616" xr:uid="{00000000-0005-0000-0000-000052E90000}"/>
    <cellStyle name="Финансовый 2 5 5" xfId="16617" xr:uid="{00000000-0005-0000-0000-000053E90000}"/>
    <cellStyle name="Финансовый 2 5 6" xfId="47562" xr:uid="{00000000-0005-0000-0000-000054E90000}"/>
    <cellStyle name="Финансовый 2 5_Лист1" xfId="61566" xr:uid="{00000000-0005-0000-0000-000055E90000}"/>
    <cellStyle name="Финансовый 2 6" xfId="16618" xr:uid="{00000000-0005-0000-0000-000056E90000}"/>
    <cellStyle name="Финансовый 2 6 2" xfId="16619" xr:uid="{00000000-0005-0000-0000-000057E90000}"/>
    <cellStyle name="Финансовый 2 6 2 2" xfId="16620" xr:uid="{00000000-0005-0000-0000-000058E90000}"/>
    <cellStyle name="Финансовый 2 6 2 2 10" xfId="61567" xr:uid="{00000000-0005-0000-0000-000059E90000}"/>
    <cellStyle name="Финансовый 2 6 2 2 2" xfId="16621" xr:uid="{00000000-0005-0000-0000-00005AE90000}"/>
    <cellStyle name="Финансовый 2 6 2 2 2 2" xfId="16622" xr:uid="{00000000-0005-0000-0000-00005BE90000}"/>
    <cellStyle name="Финансовый 2 6 2 2 2 2 2" xfId="61568" xr:uid="{00000000-0005-0000-0000-00005CE90000}"/>
    <cellStyle name="Финансовый 2 6 2 2 2 2 2 2" xfId="61569" xr:uid="{00000000-0005-0000-0000-00005DE90000}"/>
    <cellStyle name="Финансовый 2 6 2 2 2 2 3" xfId="61570" xr:uid="{00000000-0005-0000-0000-00005EE90000}"/>
    <cellStyle name="Финансовый 2 6 2 2 2 2 3 2" xfId="61571" xr:uid="{00000000-0005-0000-0000-00005FE90000}"/>
    <cellStyle name="Финансовый 2 6 2 2 2 2 4" xfId="61572" xr:uid="{00000000-0005-0000-0000-000060E90000}"/>
    <cellStyle name="Финансовый 2 6 2 2 2 3" xfId="16623" xr:uid="{00000000-0005-0000-0000-000061E90000}"/>
    <cellStyle name="Финансовый 2 6 2 2 2 3 2" xfId="61573" xr:uid="{00000000-0005-0000-0000-000062E90000}"/>
    <cellStyle name="Финансовый 2 6 2 2 2 4" xfId="61574" xr:uid="{00000000-0005-0000-0000-000063E90000}"/>
    <cellStyle name="Финансовый 2 6 2 2 2 4 2" xfId="61575" xr:uid="{00000000-0005-0000-0000-000064E90000}"/>
    <cellStyle name="Финансовый 2 6 2 2 2 5" xfId="61576" xr:uid="{00000000-0005-0000-0000-000065E90000}"/>
    <cellStyle name="Финансовый 2 6 2 2 2_НВВ РСК 2019 (II пол) МАКС" xfId="61577" xr:uid="{00000000-0005-0000-0000-000066E90000}"/>
    <cellStyle name="Финансовый 2 6 2 2 3" xfId="16624" xr:uid="{00000000-0005-0000-0000-000067E90000}"/>
    <cellStyle name="Финансовый 2 6 2 2 3 2" xfId="16625" xr:uid="{00000000-0005-0000-0000-000068E90000}"/>
    <cellStyle name="Финансовый 2 6 2 2 3 2 2" xfId="61578" xr:uid="{00000000-0005-0000-0000-000069E90000}"/>
    <cellStyle name="Финансовый 2 6 2 2 3 3" xfId="16626" xr:uid="{00000000-0005-0000-0000-00006AE90000}"/>
    <cellStyle name="Финансовый 2 6 2 2 3 3 2" xfId="61579" xr:uid="{00000000-0005-0000-0000-00006BE90000}"/>
    <cellStyle name="Финансовый 2 6 2 2 3 4" xfId="61580" xr:uid="{00000000-0005-0000-0000-00006CE90000}"/>
    <cellStyle name="Финансовый 2 6 2 2 4" xfId="16627" xr:uid="{00000000-0005-0000-0000-00006DE90000}"/>
    <cellStyle name="Финансовый 2 6 2 2 4 2" xfId="61581" xr:uid="{00000000-0005-0000-0000-00006EE90000}"/>
    <cellStyle name="Финансовый 2 6 2 2 5" xfId="16628" xr:uid="{00000000-0005-0000-0000-00006FE90000}"/>
    <cellStyle name="Финансовый 2 6 2 2 5 2" xfId="61582" xr:uid="{00000000-0005-0000-0000-000070E90000}"/>
    <cellStyle name="Финансовый 2 6 2 2 6" xfId="16629" xr:uid="{00000000-0005-0000-0000-000071E90000}"/>
    <cellStyle name="Финансовый 2 6 2 2 6 2" xfId="61583" xr:uid="{00000000-0005-0000-0000-000072E90000}"/>
    <cellStyle name="Финансовый 2 6 2 2 7" xfId="47563" xr:uid="{00000000-0005-0000-0000-000073E90000}"/>
    <cellStyle name="Финансовый 2 6 2 2 7 2" xfId="61584" xr:uid="{00000000-0005-0000-0000-000074E90000}"/>
    <cellStyle name="Финансовый 2 6 2 2 8" xfId="47564" xr:uid="{00000000-0005-0000-0000-000075E90000}"/>
    <cellStyle name="Финансовый 2 6 2 2 8 2" xfId="61585" xr:uid="{00000000-0005-0000-0000-000076E90000}"/>
    <cellStyle name="Финансовый 2 6 2 2 9" xfId="61586" xr:uid="{00000000-0005-0000-0000-000077E90000}"/>
    <cellStyle name="Финансовый 2 6 2 2 9 2" xfId="61587" xr:uid="{00000000-0005-0000-0000-000078E90000}"/>
    <cellStyle name="Финансовый 2 6 2 2_Лист1" xfId="61588" xr:uid="{00000000-0005-0000-0000-000079E90000}"/>
    <cellStyle name="Финансовый 2 6 2 3" xfId="16630" xr:uid="{00000000-0005-0000-0000-00007AE90000}"/>
    <cellStyle name="Финансовый 2 6 2 3 2" xfId="16631" xr:uid="{00000000-0005-0000-0000-00007BE90000}"/>
    <cellStyle name="Финансовый 2 6 2 3 3" xfId="16632" xr:uid="{00000000-0005-0000-0000-00007CE90000}"/>
    <cellStyle name="Финансовый 2 6 2 4" xfId="16633" xr:uid="{00000000-0005-0000-0000-00007DE90000}"/>
    <cellStyle name="Финансовый 2 6 2 4 2" xfId="61589" xr:uid="{00000000-0005-0000-0000-00007EE90000}"/>
    <cellStyle name="Финансовый 2 6 2 5" xfId="16634" xr:uid="{00000000-0005-0000-0000-00007FE90000}"/>
    <cellStyle name="Финансовый 2 6 2 6" xfId="16635" xr:uid="{00000000-0005-0000-0000-000080E90000}"/>
    <cellStyle name="Финансовый 2 6 2 7" xfId="47565" xr:uid="{00000000-0005-0000-0000-000081E90000}"/>
    <cellStyle name="Финансовый 2 6 2 8" xfId="47566" xr:uid="{00000000-0005-0000-0000-000082E90000}"/>
    <cellStyle name="Финансовый 2 6 2_Лист1" xfId="61590" xr:uid="{00000000-0005-0000-0000-000083E90000}"/>
    <cellStyle name="Финансовый 2 6 3" xfId="16636" xr:uid="{00000000-0005-0000-0000-000084E90000}"/>
    <cellStyle name="Финансовый 2 6 4" xfId="16637" xr:uid="{00000000-0005-0000-0000-000085E90000}"/>
    <cellStyle name="Финансовый 2 6 5" xfId="16638" xr:uid="{00000000-0005-0000-0000-000086E90000}"/>
    <cellStyle name="Финансовый 2 6 6" xfId="16639" xr:uid="{00000000-0005-0000-0000-000087E90000}"/>
    <cellStyle name="Финансовый 2 6 7" xfId="47567" xr:uid="{00000000-0005-0000-0000-000088E90000}"/>
    <cellStyle name="Финансовый 2 6_Лист1" xfId="61591" xr:uid="{00000000-0005-0000-0000-000089E90000}"/>
    <cellStyle name="Финансовый 2 7" xfId="16640" xr:uid="{00000000-0005-0000-0000-00008AE90000}"/>
    <cellStyle name="Финансовый 2 7 10" xfId="47568" xr:uid="{00000000-0005-0000-0000-00008BE90000}"/>
    <cellStyle name="Финансовый 2 7 2" xfId="16641" xr:uid="{00000000-0005-0000-0000-00008CE90000}"/>
    <cellStyle name="Финансовый 2 7 2 10" xfId="61592" xr:uid="{00000000-0005-0000-0000-00008DE90000}"/>
    <cellStyle name="Финансовый 2 7 2 2" xfId="16642" xr:uid="{00000000-0005-0000-0000-00008EE90000}"/>
    <cellStyle name="Финансовый 2 7 2 2 2" xfId="16643" xr:uid="{00000000-0005-0000-0000-00008FE90000}"/>
    <cellStyle name="Финансовый 2 7 2 2 2 2" xfId="61593" xr:uid="{00000000-0005-0000-0000-000090E90000}"/>
    <cellStyle name="Финансовый 2 7 2 2 2 2 2" xfId="61594" xr:uid="{00000000-0005-0000-0000-000091E90000}"/>
    <cellStyle name="Финансовый 2 7 2 2 2 3" xfId="61595" xr:uid="{00000000-0005-0000-0000-000092E90000}"/>
    <cellStyle name="Финансовый 2 7 2 2 2 3 2" xfId="61596" xr:uid="{00000000-0005-0000-0000-000093E90000}"/>
    <cellStyle name="Финансовый 2 7 2 2 2 4" xfId="61597" xr:uid="{00000000-0005-0000-0000-000094E90000}"/>
    <cellStyle name="Финансовый 2 7 2 2 3" xfId="16644" xr:uid="{00000000-0005-0000-0000-000095E90000}"/>
    <cellStyle name="Финансовый 2 7 2 2 3 2" xfId="61598" xr:uid="{00000000-0005-0000-0000-000096E90000}"/>
    <cellStyle name="Финансовый 2 7 2 2 4" xfId="61599" xr:uid="{00000000-0005-0000-0000-000097E90000}"/>
    <cellStyle name="Финансовый 2 7 2 2 4 2" xfId="61600" xr:uid="{00000000-0005-0000-0000-000098E90000}"/>
    <cellStyle name="Финансовый 2 7 2 2 5" xfId="61601" xr:uid="{00000000-0005-0000-0000-000099E90000}"/>
    <cellStyle name="Финансовый 2 7 2 2_НВВ РСК 2019 (II пол) МАКС" xfId="61602" xr:uid="{00000000-0005-0000-0000-00009AE90000}"/>
    <cellStyle name="Финансовый 2 7 2 3" xfId="16645" xr:uid="{00000000-0005-0000-0000-00009BE90000}"/>
    <cellStyle name="Финансовый 2 7 2 3 2" xfId="16646" xr:uid="{00000000-0005-0000-0000-00009CE90000}"/>
    <cellStyle name="Финансовый 2 7 2 3 2 2" xfId="61603" xr:uid="{00000000-0005-0000-0000-00009DE90000}"/>
    <cellStyle name="Финансовый 2 7 2 3 3" xfId="16647" xr:uid="{00000000-0005-0000-0000-00009EE90000}"/>
    <cellStyle name="Финансовый 2 7 2 3 3 2" xfId="61604" xr:uid="{00000000-0005-0000-0000-00009FE90000}"/>
    <cellStyle name="Финансовый 2 7 2 3 4" xfId="61605" xr:uid="{00000000-0005-0000-0000-0000A0E90000}"/>
    <cellStyle name="Финансовый 2 7 2 4" xfId="16648" xr:uid="{00000000-0005-0000-0000-0000A1E90000}"/>
    <cellStyle name="Финансовый 2 7 2 4 2" xfId="61606" xr:uid="{00000000-0005-0000-0000-0000A2E90000}"/>
    <cellStyle name="Финансовый 2 7 2 5" xfId="16649" xr:uid="{00000000-0005-0000-0000-0000A3E90000}"/>
    <cellStyle name="Финансовый 2 7 2 5 2" xfId="61607" xr:uid="{00000000-0005-0000-0000-0000A4E90000}"/>
    <cellStyle name="Финансовый 2 7 2 6" xfId="16650" xr:uid="{00000000-0005-0000-0000-0000A5E90000}"/>
    <cellStyle name="Финансовый 2 7 2 6 2" xfId="61608" xr:uid="{00000000-0005-0000-0000-0000A6E90000}"/>
    <cellStyle name="Финансовый 2 7 2 7" xfId="47569" xr:uid="{00000000-0005-0000-0000-0000A7E90000}"/>
    <cellStyle name="Финансовый 2 7 2 7 2" xfId="61609" xr:uid="{00000000-0005-0000-0000-0000A8E90000}"/>
    <cellStyle name="Финансовый 2 7 2 8" xfId="47570" xr:uid="{00000000-0005-0000-0000-0000A9E90000}"/>
    <cellStyle name="Финансовый 2 7 2 8 2" xfId="61610" xr:uid="{00000000-0005-0000-0000-0000AAE90000}"/>
    <cellStyle name="Финансовый 2 7 2 9" xfId="61611" xr:uid="{00000000-0005-0000-0000-0000ABE90000}"/>
    <cellStyle name="Финансовый 2 7 2 9 2" xfId="61612" xr:uid="{00000000-0005-0000-0000-0000ACE90000}"/>
    <cellStyle name="Финансовый 2 7 2_Лист1" xfId="61613" xr:uid="{00000000-0005-0000-0000-0000ADE90000}"/>
    <cellStyle name="Финансовый 2 7 3" xfId="16651" xr:uid="{00000000-0005-0000-0000-0000AEE90000}"/>
    <cellStyle name="Финансовый 2 7 3 2" xfId="16652" xr:uid="{00000000-0005-0000-0000-0000AFE90000}"/>
    <cellStyle name="Финансовый 2 7 3 3" xfId="16653" xr:uid="{00000000-0005-0000-0000-0000B0E90000}"/>
    <cellStyle name="Финансовый 2 7 4" xfId="16654" xr:uid="{00000000-0005-0000-0000-0000B1E90000}"/>
    <cellStyle name="Финансовый 2 7 4 2" xfId="61614" xr:uid="{00000000-0005-0000-0000-0000B2E90000}"/>
    <cellStyle name="Финансовый 2 7 5" xfId="16655" xr:uid="{00000000-0005-0000-0000-0000B3E90000}"/>
    <cellStyle name="Финансовый 2 7 6" xfId="16656" xr:uid="{00000000-0005-0000-0000-0000B4E90000}"/>
    <cellStyle name="Финансовый 2 7 7" xfId="16657" xr:uid="{00000000-0005-0000-0000-0000B5E90000}"/>
    <cellStyle name="Финансовый 2 7 8" xfId="16658" xr:uid="{00000000-0005-0000-0000-0000B6E90000}"/>
    <cellStyle name="Финансовый 2 7 9" xfId="47571" xr:uid="{00000000-0005-0000-0000-0000B7E90000}"/>
    <cellStyle name="Финансовый 2 7_Лист1" xfId="61615" xr:uid="{00000000-0005-0000-0000-0000B8E90000}"/>
    <cellStyle name="Финансовый 2 8" xfId="16659" xr:uid="{00000000-0005-0000-0000-0000B9E90000}"/>
    <cellStyle name="Финансовый 2 8 2" xfId="16660" xr:uid="{00000000-0005-0000-0000-0000BAE90000}"/>
    <cellStyle name="Финансовый 2 8 2 2" xfId="16661" xr:uid="{00000000-0005-0000-0000-0000BBE90000}"/>
    <cellStyle name="Финансовый 2 8 2 2 2" xfId="16662" xr:uid="{00000000-0005-0000-0000-0000BCE90000}"/>
    <cellStyle name="Финансовый 2 8 2 2 3" xfId="16663" xr:uid="{00000000-0005-0000-0000-0000BDE90000}"/>
    <cellStyle name="Финансовый 2 8 2 3" xfId="16664" xr:uid="{00000000-0005-0000-0000-0000BEE90000}"/>
    <cellStyle name="Финансовый 2 8 2 3 2" xfId="61616" xr:uid="{00000000-0005-0000-0000-0000BFE90000}"/>
    <cellStyle name="Финансовый 2 8 2 4" xfId="16665" xr:uid="{00000000-0005-0000-0000-0000C0E90000}"/>
    <cellStyle name="Финансовый 2 8 2 5" xfId="16666" xr:uid="{00000000-0005-0000-0000-0000C1E90000}"/>
    <cellStyle name="Финансовый 2 8 2 6" xfId="47572" xr:uid="{00000000-0005-0000-0000-0000C2E90000}"/>
    <cellStyle name="Финансовый 2 8 2 7" xfId="47573" xr:uid="{00000000-0005-0000-0000-0000C3E90000}"/>
    <cellStyle name="Финансовый 2 8 3" xfId="16667" xr:uid="{00000000-0005-0000-0000-0000C4E90000}"/>
    <cellStyle name="Финансовый 2 8 3 2" xfId="16668" xr:uid="{00000000-0005-0000-0000-0000C5E90000}"/>
    <cellStyle name="Финансовый 2 8 3 3" xfId="16669" xr:uid="{00000000-0005-0000-0000-0000C6E90000}"/>
    <cellStyle name="Финансовый 2 8 4" xfId="16670" xr:uid="{00000000-0005-0000-0000-0000C7E90000}"/>
    <cellStyle name="Финансовый 2 8 4 2" xfId="61617" xr:uid="{00000000-0005-0000-0000-0000C8E90000}"/>
    <cellStyle name="Финансовый 2 8 5" xfId="16671" xr:uid="{00000000-0005-0000-0000-0000C9E90000}"/>
    <cellStyle name="Финансовый 2 8 6" xfId="16672" xr:uid="{00000000-0005-0000-0000-0000CAE90000}"/>
    <cellStyle name="Финансовый 2 8 7" xfId="47574" xr:uid="{00000000-0005-0000-0000-0000CBE90000}"/>
    <cellStyle name="Финансовый 2 8 8" xfId="47575" xr:uid="{00000000-0005-0000-0000-0000CCE90000}"/>
    <cellStyle name="Финансовый 2 8_Лист1" xfId="61618" xr:uid="{00000000-0005-0000-0000-0000CDE90000}"/>
    <cellStyle name="Финансовый 2 9" xfId="16673" xr:uid="{00000000-0005-0000-0000-0000CEE90000}"/>
    <cellStyle name="Финансовый 2 9 2" xfId="16674" xr:uid="{00000000-0005-0000-0000-0000CFE90000}"/>
    <cellStyle name="Финансовый 2 9 2 2" xfId="47576" xr:uid="{00000000-0005-0000-0000-0000D0E90000}"/>
    <cellStyle name="Финансовый 2 9 3" xfId="16675" xr:uid="{00000000-0005-0000-0000-0000D1E90000}"/>
    <cellStyle name="Финансовый 2 9 4" xfId="47577" xr:uid="{00000000-0005-0000-0000-0000D2E90000}"/>
    <cellStyle name="Финансовый 2 9 5" xfId="61619" xr:uid="{00000000-0005-0000-0000-0000D3E90000}"/>
    <cellStyle name="Финансовый 2 9_Лист1" xfId="61620" xr:uid="{00000000-0005-0000-0000-0000D4E90000}"/>
    <cellStyle name="Финансовый 2_46EE.2011(v1.0)" xfId="16676" xr:uid="{00000000-0005-0000-0000-0000D5E90000}"/>
    <cellStyle name="Финансовый 20" xfId="16677" xr:uid="{00000000-0005-0000-0000-0000D6E90000}"/>
    <cellStyle name="Финансовый 20 2" xfId="47578" xr:uid="{00000000-0005-0000-0000-0000D7E90000}"/>
    <cellStyle name="Финансовый 20 3" xfId="47579" xr:uid="{00000000-0005-0000-0000-0000D8E90000}"/>
    <cellStyle name="Финансовый 21" xfId="16678" xr:uid="{00000000-0005-0000-0000-0000D9E90000}"/>
    <cellStyle name="Финансовый 21 2" xfId="47580" xr:uid="{00000000-0005-0000-0000-0000DAE90000}"/>
    <cellStyle name="Финансовый 21 3" xfId="47581" xr:uid="{00000000-0005-0000-0000-0000DBE90000}"/>
    <cellStyle name="Финансовый 22" xfId="16679" xr:uid="{00000000-0005-0000-0000-0000DCE90000}"/>
    <cellStyle name="Финансовый 22 2" xfId="47582" xr:uid="{00000000-0005-0000-0000-0000DDE90000}"/>
    <cellStyle name="Финансовый 23" xfId="16680" xr:uid="{00000000-0005-0000-0000-0000DEE90000}"/>
    <cellStyle name="Финансовый 23 2" xfId="17511" xr:uid="{00000000-0005-0000-0000-0000DFE90000}"/>
    <cellStyle name="Финансовый 24" xfId="47583" xr:uid="{00000000-0005-0000-0000-0000E0E90000}"/>
    <cellStyle name="Финансовый 24 2" xfId="47584" xr:uid="{00000000-0005-0000-0000-0000E1E90000}"/>
    <cellStyle name="Финансовый 25" xfId="16681" xr:uid="{00000000-0005-0000-0000-0000E2E90000}"/>
    <cellStyle name="Финансовый 25 2" xfId="47585" xr:uid="{00000000-0005-0000-0000-0000E3E90000}"/>
    <cellStyle name="Финансовый 25 3" xfId="48560" xr:uid="{00000000-0005-0000-0000-0000E4E90000}"/>
    <cellStyle name="Финансовый 26" xfId="47586" xr:uid="{00000000-0005-0000-0000-0000E5E90000}"/>
    <cellStyle name="Финансовый 27" xfId="47587" xr:uid="{00000000-0005-0000-0000-0000E6E90000}"/>
    <cellStyle name="Финансовый 28" xfId="47588" xr:uid="{00000000-0005-0000-0000-0000E7E90000}"/>
    <cellStyle name="Финансовый 29" xfId="47589" xr:uid="{00000000-0005-0000-0000-0000E8E90000}"/>
    <cellStyle name="Финансовый 3" xfId="16682" xr:uid="{00000000-0005-0000-0000-0000E9E90000}"/>
    <cellStyle name="Финансовый 3 10" xfId="16683" xr:uid="{00000000-0005-0000-0000-0000EAE90000}"/>
    <cellStyle name="Финансовый 3 11" xfId="47590" xr:uid="{00000000-0005-0000-0000-0000EBE90000}"/>
    <cellStyle name="Финансовый 3 2" xfId="16684" xr:uid="{00000000-0005-0000-0000-0000ECE90000}"/>
    <cellStyle name="Финансовый 3 2 10" xfId="61621" xr:uid="{00000000-0005-0000-0000-0000EDE90000}"/>
    <cellStyle name="Финансовый 3 2 2" xfId="16685" xr:uid="{00000000-0005-0000-0000-0000EEE90000}"/>
    <cellStyle name="Финансовый 3 2 2 2" xfId="16686" xr:uid="{00000000-0005-0000-0000-0000EFE90000}"/>
    <cellStyle name="Финансовый 3 2 2 2 2" xfId="16687" xr:uid="{00000000-0005-0000-0000-0000F0E90000}"/>
    <cellStyle name="Финансовый 3 2 2 2 2 10" xfId="61622" xr:uid="{00000000-0005-0000-0000-0000F1E90000}"/>
    <cellStyle name="Финансовый 3 2 2 2 2 2" xfId="16688" xr:uid="{00000000-0005-0000-0000-0000F2E90000}"/>
    <cellStyle name="Финансовый 3 2 2 2 2 2 2" xfId="16689" xr:uid="{00000000-0005-0000-0000-0000F3E90000}"/>
    <cellStyle name="Финансовый 3 2 2 2 2 2 2 2" xfId="16690" xr:uid="{00000000-0005-0000-0000-0000F4E90000}"/>
    <cellStyle name="Финансовый 3 2 2 2 2 2 2 2 2" xfId="61623" xr:uid="{00000000-0005-0000-0000-0000F5E90000}"/>
    <cellStyle name="Финансовый 3 2 2 2 2 2 2 2 2 2" xfId="61624" xr:uid="{00000000-0005-0000-0000-0000F6E90000}"/>
    <cellStyle name="Финансовый 3 2 2 2 2 2 2 2 3" xfId="61625" xr:uid="{00000000-0005-0000-0000-0000F7E90000}"/>
    <cellStyle name="Финансовый 3 2 2 2 2 2 2 3" xfId="16691" xr:uid="{00000000-0005-0000-0000-0000F8E90000}"/>
    <cellStyle name="Финансовый 3 2 2 2 2 2 2 3 2" xfId="61626" xr:uid="{00000000-0005-0000-0000-0000F9E90000}"/>
    <cellStyle name="Финансовый 3 2 2 2 2 2 2 4" xfId="61627" xr:uid="{00000000-0005-0000-0000-0000FAE90000}"/>
    <cellStyle name="Финансовый 3 2 2 2 2 2 2_НВВ РСК 2019 (II пол) МАКС" xfId="61628" xr:uid="{00000000-0005-0000-0000-0000FBE90000}"/>
    <cellStyle name="Финансовый 3 2 2 2 2 2 3" xfId="16692" xr:uid="{00000000-0005-0000-0000-0000FCE90000}"/>
    <cellStyle name="Финансовый 3 2 2 2 2 2 3 2" xfId="16693" xr:uid="{00000000-0005-0000-0000-0000FDE90000}"/>
    <cellStyle name="Финансовый 3 2 2 2 2 2 3 2 2" xfId="61629" xr:uid="{00000000-0005-0000-0000-0000FEE90000}"/>
    <cellStyle name="Финансовый 3 2 2 2 2 2 3 3" xfId="16694" xr:uid="{00000000-0005-0000-0000-0000FFE90000}"/>
    <cellStyle name="Финансовый 3 2 2 2 2 2 3 3 2" xfId="61630" xr:uid="{00000000-0005-0000-0000-000000EA0000}"/>
    <cellStyle name="Финансовый 3 2 2 2 2 2 3 4" xfId="61631" xr:uid="{00000000-0005-0000-0000-000001EA0000}"/>
    <cellStyle name="Финансовый 3 2 2 2 2 2 4" xfId="16695" xr:uid="{00000000-0005-0000-0000-000002EA0000}"/>
    <cellStyle name="Финансовый 3 2 2 2 2 2 4 2" xfId="61632" xr:uid="{00000000-0005-0000-0000-000003EA0000}"/>
    <cellStyle name="Финансовый 3 2 2 2 2 2 5" xfId="16696" xr:uid="{00000000-0005-0000-0000-000004EA0000}"/>
    <cellStyle name="Финансовый 3 2 2 2 2 2 5 2" xfId="61633" xr:uid="{00000000-0005-0000-0000-000005EA0000}"/>
    <cellStyle name="Финансовый 3 2 2 2 2 2 6" xfId="16697" xr:uid="{00000000-0005-0000-0000-000006EA0000}"/>
    <cellStyle name="Финансовый 3 2 2 2 2 2 6 2" xfId="61634" xr:uid="{00000000-0005-0000-0000-000007EA0000}"/>
    <cellStyle name="Финансовый 3 2 2 2 2 2 7" xfId="47591" xr:uid="{00000000-0005-0000-0000-000008EA0000}"/>
    <cellStyle name="Финансовый 3 2 2 2 2 2 7 2" xfId="61635" xr:uid="{00000000-0005-0000-0000-000009EA0000}"/>
    <cellStyle name="Финансовый 3 2 2 2 2 2 8" xfId="47592" xr:uid="{00000000-0005-0000-0000-00000AEA0000}"/>
    <cellStyle name="Финансовый 3 2 2 2 2 2 8 2" xfId="61636" xr:uid="{00000000-0005-0000-0000-00000BEA0000}"/>
    <cellStyle name="Финансовый 3 2 2 2 2 2 9" xfId="61637" xr:uid="{00000000-0005-0000-0000-00000CEA0000}"/>
    <cellStyle name="Финансовый 3 2 2 2 2 2_Лист1" xfId="61638" xr:uid="{00000000-0005-0000-0000-00000DEA0000}"/>
    <cellStyle name="Финансовый 3 2 2 2 2 3" xfId="16698" xr:uid="{00000000-0005-0000-0000-00000EEA0000}"/>
    <cellStyle name="Финансовый 3 2 2 2 2 3 2" xfId="16699" xr:uid="{00000000-0005-0000-0000-00000FEA0000}"/>
    <cellStyle name="Финансовый 3 2 2 2 2 3 2 2" xfId="61639" xr:uid="{00000000-0005-0000-0000-000010EA0000}"/>
    <cellStyle name="Финансовый 3 2 2 2 2 3 2 2 2" xfId="61640" xr:uid="{00000000-0005-0000-0000-000011EA0000}"/>
    <cellStyle name="Финансовый 3 2 2 2 2 3 2 3" xfId="61641" xr:uid="{00000000-0005-0000-0000-000012EA0000}"/>
    <cellStyle name="Финансовый 3 2 2 2 2 3 3" xfId="16700" xr:uid="{00000000-0005-0000-0000-000013EA0000}"/>
    <cellStyle name="Финансовый 3 2 2 2 2 3 3 2" xfId="61642" xr:uid="{00000000-0005-0000-0000-000014EA0000}"/>
    <cellStyle name="Финансовый 3 2 2 2 2 3 4" xfId="61643" xr:uid="{00000000-0005-0000-0000-000015EA0000}"/>
    <cellStyle name="Финансовый 3 2 2 2 2 3_НВВ РСК 2019 (II пол) МАКС" xfId="61644" xr:uid="{00000000-0005-0000-0000-000016EA0000}"/>
    <cellStyle name="Финансовый 3 2 2 2 2 4" xfId="16701" xr:uid="{00000000-0005-0000-0000-000017EA0000}"/>
    <cellStyle name="Финансовый 3 2 2 2 2 4 2" xfId="16702" xr:uid="{00000000-0005-0000-0000-000018EA0000}"/>
    <cellStyle name="Финансовый 3 2 2 2 2 4 2 2" xfId="61645" xr:uid="{00000000-0005-0000-0000-000019EA0000}"/>
    <cellStyle name="Финансовый 3 2 2 2 2 4 3" xfId="16703" xr:uid="{00000000-0005-0000-0000-00001AEA0000}"/>
    <cellStyle name="Финансовый 3 2 2 2 2 4 3 2" xfId="61646" xr:uid="{00000000-0005-0000-0000-00001BEA0000}"/>
    <cellStyle name="Финансовый 3 2 2 2 2 4 4" xfId="61647" xr:uid="{00000000-0005-0000-0000-00001CEA0000}"/>
    <cellStyle name="Финансовый 3 2 2 2 2 5" xfId="16704" xr:uid="{00000000-0005-0000-0000-00001DEA0000}"/>
    <cellStyle name="Финансовый 3 2 2 2 2 5 2" xfId="61648" xr:uid="{00000000-0005-0000-0000-00001EEA0000}"/>
    <cellStyle name="Финансовый 3 2 2 2 2 6" xfId="16705" xr:uid="{00000000-0005-0000-0000-00001FEA0000}"/>
    <cellStyle name="Финансовый 3 2 2 2 2 6 2" xfId="61649" xr:uid="{00000000-0005-0000-0000-000020EA0000}"/>
    <cellStyle name="Финансовый 3 2 2 2 2 7" xfId="16706" xr:uid="{00000000-0005-0000-0000-000021EA0000}"/>
    <cellStyle name="Финансовый 3 2 2 2 2 7 2" xfId="61650" xr:uid="{00000000-0005-0000-0000-000022EA0000}"/>
    <cellStyle name="Финансовый 3 2 2 2 2 8" xfId="47593" xr:uid="{00000000-0005-0000-0000-000023EA0000}"/>
    <cellStyle name="Финансовый 3 2 2 2 2 8 2" xfId="61651" xr:uid="{00000000-0005-0000-0000-000024EA0000}"/>
    <cellStyle name="Финансовый 3 2 2 2 2 9" xfId="47594" xr:uid="{00000000-0005-0000-0000-000025EA0000}"/>
    <cellStyle name="Финансовый 3 2 2 2 2 9 2" xfId="61652" xr:uid="{00000000-0005-0000-0000-000026EA0000}"/>
    <cellStyle name="Финансовый 3 2 2 2 2_Лист1" xfId="61653" xr:uid="{00000000-0005-0000-0000-000027EA0000}"/>
    <cellStyle name="Финансовый 3 2 2 2 3" xfId="16707" xr:uid="{00000000-0005-0000-0000-000028EA0000}"/>
    <cellStyle name="Финансовый 3 2 2 2 4" xfId="16708" xr:uid="{00000000-0005-0000-0000-000029EA0000}"/>
    <cellStyle name="Финансовый 3 2 2 2 5" xfId="47595" xr:uid="{00000000-0005-0000-0000-00002AEA0000}"/>
    <cellStyle name="Финансовый 3 2 2 2_Лист1" xfId="61654" xr:uid="{00000000-0005-0000-0000-00002BEA0000}"/>
    <cellStyle name="Финансовый 3 2 2 3" xfId="16709" xr:uid="{00000000-0005-0000-0000-00002CEA0000}"/>
    <cellStyle name="Финансовый 3 2 2 3 10" xfId="47596" xr:uid="{00000000-0005-0000-0000-00002DEA0000}"/>
    <cellStyle name="Финансовый 3 2 2 3 11" xfId="47597" xr:uid="{00000000-0005-0000-0000-00002EEA0000}"/>
    <cellStyle name="Финансовый 3 2 2 3 2" xfId="16710" xr:uid="{00000000-0005-0000-0000-00002FEA0000}"/>
    <cellStyle name="Финансовый 3 2 2 3 2 2" xfId="16711" xr:uid="{00000000-0005-0000-0000-000030EA0000}"/>
    <cellStyle name="Финансовый 3 2 2 3 2 2 2" xfId="16712" xr:uid="{00000000-0005-0000-0000-000031EA0000}"/>
    <cellStyle name="Финансовый 3 2 2 3 2 2 2 2" xfId="61655" xr:uid="{00000000-0005-0000-0000-000032EA0000}"/>
    <cellStyle name="Финансовый 3 2 2 3 2 2 2 2 2" xfId="61656" xr:uid="{00000000-0005-0000-0000-000033EA0000}"/>
    <cellStyle name="Финансовый 3 2 2 3 2 2 2 3" xfId="61657" xr:uid="{00000000-0005-0000-0000-000034EA0000}"/>
    <cellStyle name="Финансовый 3 2 2 3 2 2 3" xfId="16713" xr:uid="{00000000-0005-0000-0000-000035EA0000}"/>
    <cellStyle name="Финансовый 3 2 2 3 2 2 3 2" xfId="61658" xr:uid="{00000000-0005-0000-0000-000036EA0000}"/>
    <cellStyle name="Финансовый 3 2 2 3 2 2 4" xfId="61659" xr:uid="{00000000-0005-0000-0000-000037EA0000}"/>
    <cellStyle name="Финансовый 3 2 2 3 2 2_НВВ РСК 2019 (II пол) МАКС" xfId="61660" xr:uid="{00000000-0005-0000-0000-000038EA0000}"/>
    <cellStyle name="Финансовый 3 2 2 3 2 3" xfId="16714" xr:uid="{00000000-0005-0000-0000-000039EA0000}"/>
    <cellStyle name="Финансовый 3 2 2 3 2 3 2" xfId="16715" xr:uid="{00000000-0005-0000-0000-00003AEA0000}"/>
    <cellStyle name="Финансовый 3 2 2 3 2 3 2 2" xfId="61661" xr:uid="{00000000-0005-0000-0000-00003BEA0000}"/>
    <cellStyle name="Финансовый 3 2 2 3 2 3 3" xfId="16716" xr:uid="{00000000-0005-0000-0000-00003CEA0000}"/>
    <cellStyle name="Финансовый 3 2 2 3 2 3 3 2" xfId="61662" xr:uid="{00000000-0005-0000-0000-00003DEA0000}"/>
    <cellStyle name="Финансовый 3 2 2 3 2 3 4" xfId="61663" xr:uid="{00000000-0005-0000-0000-00003EEA0000}"/>
    <cellStyle name="Финансовый 3 2 2 3 2 4" xfId="16717" xr:uid="{00000000-0005-0000-0000-00003FEA0000}"/>
    <cellStyle name="Финансовый 3 2 2 3 2 4 2" xfId="61664" xr:uid="{00000000-0005-0000-0000-000040EA0000}"/>
    <cellStyle name="Финансовый 3 2 2 3 2 5" xfId="16718" xr:uid="{00000000-0005-0000-0000-000041EA0000}"/>
    <cellStyle name="Финансовый 3 2 2 3 2 5 2" xfId="61665" xr:uid="{00000000-0005-0000-0000-000042EA0000}"/>
    <cellStyle name="Финансовый 3 2 2 3 2 6" xfId="16719" xr:uid="{00000000-0005-0000-0000-000043EA0000}"/>
    <cellStyle name="Финансовый 3 2 2 3 2 6 2" xfId="61666" xr:uid="{00000000-0005-0000-0000-000044EA0000}"/>
    <cellStyle name="Финансовый 3 2 2 3 2 7" xfId="47598" xr:uid="{00000000-0005-0000-0000-000045EA0000}"/>
    <cellStyle name="Финансовый 3 2 2 3 2 7 2" xfId="61667" xr:uid="{00000000-0005-0000-0000-000046EA0000}"/>
    <cellStyle name="Финансовый 3 2 2 3 2 8" xfId="47599" xr:uid="{00000000-0005-0000-0000-000047EA0000}"/>
    <cellStyle name="Финансовый 3 2 2 3 2 8 2" xfId="61668" xr:uid="{00000000-0005-0000-0000-000048EA0000}"/>
    <cellStyle name="Финансовый 3 2 2 3 2 9" xfId="61669" xr:uid="{00000000-0005-0000-0000-000049EA0000}"/>
    <cellStyle name="Финансовый 3 2 2 3 2_Лист1" xfId="61670" xr:uid="{00000000-0005-0000-0000-00004AEA0000}"/>
    <cellStyle name="Финансовый 3 2 2 3 3" xfId="16720" xr:uid="{00000000-0005-0000-0000-00004BEA0000}"/>
    <cellStyle name="Финансовый 3 2 2 3 3 2" xfId="16721" xr:uid="{00000000-0005-0000-0000-00004CEA0000}"/>
    <cellStyle name="Финансовый 3 2 2 3 3 2 2" xfId="61671" xr:uid="{00000000-0005-0000-0000-00004DEA0000}"/>
    <cellStyle name="Финансовый 3 2 2 3 3 2 2 2" xfId="61672" xr:uid="{00000000-0005-0000-0000-00004EEA0000}"/>
    <cellStyle name="Финансовый 3 2 2 3 3 2 3" xfId="61673" xr:uid="{00000000-0005-0000-0000-00004FEA0000}"/>
    <cellStyle name="Финансовый 3 2 2 3 3 3" xfId="16722" xr:uid="{00000000-0005-0000-0000-000050EA0000}"/>
    <cellStyle name="Финансовый 3 2 2 3 3 3 2" xfId="61674" xr:uid="{00000000-0005-0000-0000-000051EA0000}"/>
    <cellStyle name="Финансовый 3 2 2 3 3 4" xfId="61675" xr:uid="{00000000-0005-0000-0000-000052EA0000}"/>
    <cellStyle name="Финансовый 3 2 2 3 3_НВВ РСК 2019 (II пол) МАКС" xfId="61676" xr:uid="{00000000-0005-0000-0000-000053EA0000}"/>
    <cellStyle name="Финансовый 3 2 2 3 4" xfId="16723" xr:uid="{00000000-0005-0000-0000-000054EA0000}"/>
    <cellStyle name="Финансовый 3 2 2 3 4 2" xfId="16724" xr:uid="{00000000-0005-0000-0000-000055EA0000}"/>
    <cellStyle name="Финансовый 3 2 2 3 4 2 2" xfId="61677" xr:uid="{00000000-0005-0000-0000-000056EA0000}"/>
    <cellStyle name="Финансовый 3 2 2 3 4 3" xfId="16725" xr:uid="{00000000-0005-0000-0000-000057EA0000}"/>
    <cellStyle name="Финансовый 3 2 2 3 4 3 2" xfId="61678" xr:uid="{00000000-0005-0000-0000-000058EA0000}"/>
    <cellStyle name="Финансовый 3 2 2 3 4 4" xfId="61679" xr:uid="{00000000-0005-0000-0000-000059EA0000}"/>
    <cellStyle name="Финансовый 3 2 2 3 5" xfId="16726" xr:uid="{00000000-0005-0000-0000-00005AEA0000}"/>
    <cellStyle name="Финансовый 3 2 2 3 5 2" xfId="61680" xr:uid="{00000000-0005-0000-0000-00005BEA0000}"/>
    <cellStyle name="Финансовый 3 2 2 3 6" xfId="16727" xr:uid="{00000000-0005-0000-0000-00005CEA0000}"/>
    <cellStyle name="Финансовый 3 2 2 3 6 2" xfId="61681" xr:uid="{00000000-0005-0000-0000-00005DEA0000}"/>
    <cellStyle name="Финансовый 3 2 2 3 7" xfId="16728" xr:uid="{00000000-0005-0000-0000-00005EEA0000}"/>
    <cellStyle name="Финансовый 3 2 2 3 7 2" xfId="61682" xr:uid="{00000000-0005-0000-0000-00005FEA0000}"/>
    <cellStyle name="Финансовый 3 2 2 3 8" xfId="16729" xr:uid="{00000000-0005-0000-0000-000060EA0000}"/>
    <cellStyle name="Финансовый 3 2 2 3 8 2" xfId="61683" xr:uid="{00000000-0005-0000-0000-000061EA0000}"/>
    <cellStyle name="Финансовый 3 2 2 3 9" xfId="16730" xr:uid="{00000000-0005-0000-0000-000062EA0000}"/>
    <cellStyle name="Финансовый 3 2 2 3 9 2" xfId="61684" xr:uid="{00000000-0005-0000-0000-000063EA0000}"/>
    <cellStyle name="Финансовый 3 2 2 3_Лист1" xfId="61685" xr:uid="{00000000-0005-0000-0000-000064EA0000}"/>
    <cellStyle name="Финансовый 3 2 2 4" xfId="16731" xr:uid="{00000000-0005-0000-0000-000065EA0000}"/>
    <cellStyle name="Финансовый 3 2 2 4 10" xfId="61686" xr:uid="{00000000-0005-0000-0000-000066EA0000}"/>
    <cellStyle name="Финансовый 3 2 2 4 2" xfId="16732" xr:uid="{00000000-0005-0000-0000-000067EA0000}"/>
    <cellStyle name="Финансовый 3 2 2 4 2 2" xfId="16733" xr:uid="{00000000-0005-0000-0000-000068EA0000}"/>
    <cellStyle name="Финансовый 3 2 2 4 2 2 2" xfId="16734" xr:uid="{00000000-0005-0000-0000-000069EA0000}"/>
    <cellStyle name="Финансовый 3 2 2 4 2 2 2 2" xfId="61687" xr:uid="{00000000-0005-0000-0000-00006AEA0000}"/>
    <cellStyle name="Финансовый 3 2 2 4 2 2 2 2 2" xfId="61688" xr:uid="{00000000-0005-0000-0000-00006BEA0000}"/>
    <cellStyle name="Финансовый 3 2 2 4 2 2 2 3" xfId="61689" xr:uid="{00000000-0005-0000-0000-00006CEA0000}"/>
    <cellStyle name="Финансовый 3 2 2 4 2 2 3" xfId="16735" xr:uid="{00000000-0005-0000-0000-00006DEA0000}"/>
    <cellStyle name="Финансовый 3 2 2 4 2 2 3 2" xfId="61690" xr:uid="{00000000-0005-0000-0000-00006EEA0000}"/>
    <cellStyle name="Финансовый 3 2 2 4 2 2 4" xfId="61691" xr:uid="{00000000-0005-0000-0000-00006FEA0000}"/>
    <cellStyle name="Финансовый 3 2 2 4 2 2_НВВ РСК 2019 (II пол) МАКС" xfId="61692" xr:uid="{00000000-0005-0000-0000-000070EA0000}"/>
    <cellStyle name="Финансовый 3 2 2 4 2 3" xfId="16736" xr:uid="{00000000-0005-0000-0000-000071EA0000}"/>
    <cellStyle name="Финансовый 3 2 2 4 2 3 2" xfId="16737" xr:uid="{00000000-0005-0000-0000-000072EA0000}"/>
    <cellStyle name="Финансовый 3 2 2 4 2 3 2 2" xfId="61693" xr:uid="{00000000-0005-0000-0000-000073EA0000}"/>
    <cellStyle name="Финансовый 3 2 2 4 2 3 3" xfId="16738" xr:uid="{00000000-0005-0000-0000-000074EA0000}"/>
    <cellStyle name="Финансовый 3 2 2 4 2 3 3 2" xfId="61694" xr:uid="{00000000-0005-0000-0000-000075EA0000}"/>
    <cellStyle name="Финансовый 3 2 2 4 2 3 4" xfId="61695" xr:uid="{00000000-0005-0000-0000-000076EA0000}"/>
    <cellStyle name="Финансовый 3 2 2 4 2 4" xfId="16739" xr:uid="{00000000-0005-0000-0000-000077EA0000}"/>
    <cellStyle name="Финансовый 3 2 2 4 2 4 2" xfId="61696" xr:uid="{00000000-0005-0000-0000-000078EA0000}"/>
    <cellStyle name="Финансовый 3 2 2 4 2 5" xfId="16740" xr:uid="{00000000-0005-0000-0000-000079EA0000}"/>
    <cellStyle name="Финансовый 3 2 2 4 2 5 2" xfId="61697" xr:uid="{00000000-0005-0000-0000-00007AEA0000}"/>
    <cellStyle name="Финансовый 3 2 2 4 2 6" xfId="16741" xr:uid="{00000000-0005-0000-0000-00007BEA0000}"/>
    <cellStyle name="Финансовый 3 2 2 4 2 6 2" xfId="61698" xr:uid="{00000000-0005-0000-0000-00007CEA0000}"/>
    <cellStyle name="Финансовый 3 2 2 4 2 7" xfId="47600" xr:uid="{00000000-0005-0000-0000-00007DEA0000}"/>
    <cellStyle name="Финансовый 3 2 2 4 2 7 2" xfId="61699" xr:uid="{00000000-0005-0000-0000-00007EEA0000}"/>
    <cellStyle name="Финансовый 3 2 2 4 2 8" xfId="47601" xr:uid="{00000000-0005-0000-0000-00007FEA0000}"/>
    <cellStyle name="Финансовый 3 2 2 4 2 8 2" xfId="61700" xr:uid="{00000000-0005-0000-0000-000080EA0000}"/>
    <cellStyle name="Финансовый 3 2 2 4 2 9" xfId="61701" xr:uid="{00000000-0005-0000-0000-000081EA0000}"/>
    <cellStyle name="Финансовый 3 2 2 4 2_Лист1" xfId="61702" xr:uid="{00000000-0005-0000-0000-000082EA0000}"/>
    <cellStyle name="Финансовый 3 2 2 4 3" xfId="16742" xr:uid="{00000000-0005-0000-0000-000083EA0000}"/>
    <cellStyle name="Финансовый 3 2 2 4 3 2" xfId="16743" xr:uid="{00000000-0005-0000-0000-000084EA0000}"/>
    <cellStyle name="Финансовый 3 2 2 4 3 2 2" xfId="61703" xr:uid="{00000000-0005-0000-0000-000085EA0000}"/>
    <cellStyle name="Финансовый 3 2 2 4 3 2 2 2" xfId="61704" xr:uid="{00000000-0005-0000-0000-000086EA0000}"/>
    <cellStyle name="Финансовый 3 2 2 4 3 2 3" xfId="61705" xr:uid="{00000000-0005-0000-0000-000087EA0000}"/>
    <cellStyle name="Финансовый 3 2 2 4 3 3" xfId="16744" xr:uid="{00000000-0005-0000-0000-000088EA0000}"/>
    <cellStyle name="Финансовый 3 2 2 4 3 3 2" xfId="61706" xr:uid="{00000000-0005-0000-0000-000089EA0000}"/>
    <cellStyle name="Финансовый 3 2 2 4 3 4" xfId="61707" xr:uid="{00000000-0005-0000-0000-00008AEA0000}"/>
    <cellStyle name="Финансовый 3 2 2 4 3_НВВ РСК 2019 (II пол) МАКС" xfId="61708" xr:uid="{00000000-0005-0000-0000-00008BEA0000}"/>
    <cellStyle name="Финансовый 3 2 2 4 4" xfId="16745" xr:uid="{00000000-0005-0000-0000-00008CEA0000}"/>
    <cellStyle name="Финансовый 3 2 2 4 4 2" xfId="16746" xr:uid="{00000000-0005-0000-0000-00008DEA0000}"/>
    <cellStyle name="Финансовый 3 2 2 4 4 2 2" xfId="61709" xr:uid="{00000000-0005-0000-0000-00008EEA0000}"/>
    <cellStyle name="Финансовый 3 2 2 4 4 3" xfId="16747" xr:uid="{00000000-0005-0000-0000-00008FEA0000}"/>
    <cellStyle name="Финансовый 3 2 2 4 4 3 2" xfId="61710" xr:uid="{00000000-0005-0000-0000-000090EA0000}"/>
    <cellStyle name="Финансовый 3 2 2 4 4 4" xfId="61711" xr:uid="{00000000-0005-0000-0000-000091EA0000}"/>
    <cellStyle name="Финансовый 3 2 2 4 5" xfId="16748" xr:uid="{00000000-0005-0000-0000-000092EA0000}"/>
    <cellStyle name="Финансовый 3 2 2 4 5 2" xfId="61712" xr:uid="{00000000-0005-0000-0000-000093EA0000}"/>
    <cellStyle name="Финансовый 3 2 2 4 6" xfId="16749" xr:uid="{00000000-0005-0000-0000-000094EA0000}"/>
    <cellStyle name="Финансовый 3 2 2 4 6 2" xfId="61713" xr:uid="{00000000-0005-0000-0000-000095EA0000}"/>
    <cellStyle name="Финансовый 3 2 2 4 7" xfId="16750" xr:uid="{00000000-0005-0000-0000-000096EA0000}"/>
    <cellStyle name="Финансовый 3 2 2 4 7 2" xfId="61714" xr:uid="{00000000-0005-0000-0000-000097EA0000}"/>
    <cellStyle name="Финансовый 3 2 2 4 8" xfId="47602" xr:uid="{00000000-0005-0000-0000-000098EA0000}"/>
    <cellStyle name="Финансовый 3 2 2 4 8 2" xfId="61715" xr:uid="{00000000-0005-0000-0000-000099EA0000}"/>
    <cellStyle name="Финансовый 3 2 2 4 9" xfId="47603" xr:uid="{00000000-0005-0000-0000-00009AEA0000}"/>
    <cellStyle name="Финансовый 3 2 2 4 9 2" xfId="61716" xr:uid="{00000000-0005-0000-0000-00009BEA0000}"/>
    <cellStyle name="Финансовый 3 2 2 4_Лист1" xfId="61717" xr:uid="{00000000-0005-0000-0000-00009CEA0000}"/>
    <cellStyle name="Финансовый 3 2 2 5" xfId="16751" xr:uid="{00000000-0005-0000-0000-00009DEA0000}"/>
    <cellStyle name="Финансовый 3 2 2 6" xfId="16752" xr:uid="{00000000-0005-0000-0000-00009EEA0000}"/>
    <cellStyle name="Финансовый 3 2 2 7" xfId="47604" xr:uid="{00000000-0005-0000-0000-00009FEA0000}"/>
    <cellStyle name="Финансовый 3 2 2 8" xfId="47605" xr:uid="{00000000-0005-0000-0000-0000A0EA0000}"/>
    <cellStyle name="Финансовый 3 2 2_Лист1" xfId="61718" xr:uid="{00000000-0005-0000-0000-0000A1EA0000}"/>
    <cellStyle name="Финансовый 3 2 3" xfId="16753" xr:uid="{00000000-0005-0000-0000-0000A2EA0000}"/>
    <cellStyle name="Финансовый 3 2 3 10" xfId="47606" xr:uid="{00000000-0005-0000-0000-0000A3EA0000}"/>
    <cellStyle name="Финансовый 3 2 3 11" xfId="47607" xr:uid="{00000000-0005-0000-0000-0000A4EA0000}"/>
    <cellStyle name="Финансовый 3 2 3 2" xfId="16754" xr:uid="{00000000-0005-0000-0000-0000A5EA0000}"/>
    <cellStyle name="Финансовый 3 2 3 2 2" xfId="16755" xr:uid="{00000000-0005-0000-0000-0000A6EA0000}"/>
    <cellStyle name="Финансовый 3 2 3 2 2 2" xfId="16756" xr:uid="{00000000-0005-0000-0000-0000A7EA0000}"/>
    <cellStyle name="Финансовый 3 2 3 2 2 2 2" xfId="61719" xr:uid="{00000000-0005-0000-0000-0000A8EA0000}"/>
    <cellStyle name="Финансовый 3 2 3 2 2 2 2 2" xfId="61720" xr:uid="{00000000-0005-0000-0000-0000A9EA0000}"/>
    <cellStyle name="Финансовый 3 2 3 2 2 2 3" xfId="61721" xr:uid="{00000000-0005-0000-0000-0000AAEA0000}"/>
    <cellStyle name="Финансовый 3 2 3 2 2 3" xfId="16757" xr:uid="{00000000-0005-0000-0000-0000ABEA0000}"/>
    <cellStyle name="Финансовый 3 2 3 2 2 3 2" xfId="61722" xr:uid="{00000000-0005-0000-0000-0000ACEA0000}"/>
    <cellStyle name="Финансовый 3 2 3 2 2 4" xfId="61723" xr:uid="{00000000-0005-0000-0000-0000ADEA0000}"/>
    <cellStyle name="Финансовый 3 2 3 2 2_НВВ РСК 2019 (II пол) МАКС" xfId="61724" xr:uid="{00000000-0005-0000-0000-0000AEEA0000}"/>
    <cellStyle name="Финансовый 3 2 3 2 3" xfId="16758" xr:uid="{00000000-0005-0000-0000-0000AFEA0000}"/>
    <cellStyle name="Финансовый 3 2 3 2 3 2" xfId="16759" xr:uid="{00000000-0005-0000-0000-0000B0EA0000}"/>
    <cellStyle name="Финансовый 3 2 3 2 3 2 2" xfId="61725" xr:uid="{00000000-0005-0000-0000-0000B1EA0000}"/>
    <cellStyle name="Финансовый 3 2 3 2 3 3" xfId="16760" xr:uid="{00000000-0005-0000-0000-0000B2EA0000}"/>
    <cellStyle name="Финансовый 3 2 3 2 3 3 2" xfId="61726" xr:uid="{00000000-0005-0000-0000-0000B3EA0000}"/>
    <cellStyle name="Финансовый 3 2 3 2 3 4" xfId="61727" xr:uid="{00000000-0005-0000-0000-0000B4EA0000}"/>
    <cellStyle name="Финансовый 3 2 3 2 4" xfId="16761" xr:uid="{00000000-0005-0000-0000-0000B5EA0000}"/>
    <cellStyle name="Финансовый 3 2 3 2 4 2" xfId="61728" xr:uid="{00000000-0005-0000-0000-0000B6EA0000}"/>
    <cellStyle name="Финансовый 3 2 3 2 5" xfId="16762" xr:uid="{00000000-0005-0000-0000-0000B7EA0000}"/>
    <cellStyle name="Финансовый 3 2 3 2 5 2" xfId="61729" xr:uid="{00000000-0005-0000-0000-0000B8EA0000}"/>
    <cellStyle name="Финансовый 3 2 3 2 6" xfId="16763" xr:uid="{00000000-0005-0000-0000-0000B9EA0000}"/>
    <cellStyle name="Финансовый 3 2 3 2 6 2" xfId="61730" xr:uid="{00000000-0005-0000-0000-0000BAEA0000}"/>
    <cellStyle name="Финансовый 3 2 3 2 7" xfId="47608" xr:uid="{00000000-0005-0000-0000-0000BBEA0000}"/>
    <cellStyle name="Финансовый 3 2 3 2 7 2" xfId="61731" xr:uid="{00000000-0005-0000-0000-0000BCEA0000}"/>
    <cellStyle name="Финансовый 3 2 3 2 8" xfId="47609" xr:uid="{00000000-0005-0000-0000-0000BDEA0000}"/>
    <cellStyle name="Финансовый 3 2 3 2 8 2" xfId="61732" xr:uid="{00000000-0005-0000-0000-0000BEEA0000}"/>
    <cellStyle name="Финансовый 3 2 3 2 9" xfId="61733" xr:uid="{00000000-0005-0000-0000-0000BFEA0000}"/>
    <cellStyle name="Финансовый 3 2 3 2_Лист1" xfId="61734" xr:uid="{00000000-0005-0000-0000-0000C0EA0000}"/>
    <cellStyle name="Финансовый 3 2 3 3" xfId="16764" xr:uid="{00000000-0005-0000-0000-0000C1EA0000}"/>
    <cellStyle name="Финансовый 3 2 3 3 2" xfId="16765" xr:uid="{00000000-0005-0000-0000-0000C2EA0000}"/>
    <cellStyle name="Финансовый 3 2 3 3 2 2" xfId="61735" xr:uid="{00000000-0005-0000-0000-0000C3EA0000}"/>
    <cellStyle name="Финансовый 3 2 3 3 2 2 2" xfId="61736" xr:uid="{00000000-0005-0000-0000-0000C4EA0000}"/>
    <cellStyle name="Финансовый 3 2 3 3 2 3" xfId="61737" xr:uid="{00000000-0005-0000-0000-0000C5EA0000}"/>
    <cellStyle name="Финансовый 3 2 3 3 3" xfId="16766" xr:uid="{00000000-0005-0000-0000-0000C6EA0000}"/>
    <cellStyle name="Финансовый 3 2 3 3 3 2" xfId="61738" xr:uid="{00000000-0005-0000-0000-0000C7EA0000}"/>
    <cellStyle name="Финансовый 3 2 3 3 4" xfId="61739" xr:uid="{00000000-0005-0000-0000-0000C8EA0000}"/>
    <cellStyle name="Финансовый 3 2 3 3_НВВ РСК 2019 (II пол) МАКС" xfId="61740" xr:uid="{00000000-0005-0000-0000-0000C9EA0000}"/>
    <cellStyle name="Финансовый 3 2 3 4" xfId="16767" xr:uid="{00000000-0005-0000-0000-0000CAEA0000}"/>
    <cellStyle name="Финансовый 3 2 3 4 2" xfId="16768" xr:uid="{00000000-0005-0000-0000-0000CBEA0000}"/>
    <cellStyle name="Финансовый 3 2 3 4 2 2" xfId="61741" xr:uid="{00000000-0005-0000-0000-0000CCEA0000}"/>
    <cellStyle name="Финансовый 3 2 3 4 3" xfId="16769" xr:uid="{00000000-0005-0000-0000-0000CDEA0000}"/>
    <cellStyle name="Финансовый 3 2 3 4 3 2" xfId="61742" xr:uid="{00000000-0005-0000-0000-0000CEEA0000}"/>
    <cellStyle name="Финансовый 3 2 3 4 4" xfId="61743" xr:uid="{00000000-0005-0000-0000-0000CFEA0000}"/>
    <cellStyle name="Финансовый 3 2 3 5" xfId="16770" xr:uid="{00000000-0005-0000-0000-0000D0EA0000}"/>
    <cellStyle name="Финансовый 3 2 3 5 2" xfId="61744" xr:uid="{00000000-0005-0000-0000-0000D1EA0000}"/>
    <cellStyle name="Финансовый 3 2 3 6" xfId="16771" xr:uid="{00000000-0005-0000-0000-0000D2EA0000}"/>
    <cellStyle name="Финансовый 3 2 3 6 2" xfId="61745" xr:uid="{00000000-0005-0000-0000-0000D3EA0000}"/>
    <cellStyle name="Финансовый 3 2 3 7" xfId="16772" xr:uid="{00000000-0005-0000-0000-0000D4EA0000}"/>
    <cellStyle name="Финансовый 3 2 3 7 2" xfId="61746" xr:uid="{00000000-0005-0000-0000-0000D5EA0000}"/>
    <cellStyle name="Финансовый 3 2 3 8" xfId="16773" xr:uid="{00000000-0005-0000-0000-0000D6EA0000}"/>
    <cellStyle name="Финансовый 3 2 3 8 2" xfId="61747" xr:uid="{00000000-0005-0000-0000-0000D7EA0000}"/>
    <cellStyle name="Финансовый 3 2 3 9" xfId="16774" xr:uid="{00000000-0005-0000-0000-0000D8EA0000}"/>
    <cellStyle name="Финансовый 3 2 3 9 2" xfId="61748" xr:uid="{00000000-0005-0000-0000-0000D9EA0000}"/>
    <cellStyle name="Финансовый 3 2 3_Лист1" xfId="61749" xr:uid="{00000000-0005-0000-0000-0000DAEA0000}"/>
    <cellStyle name="Финансовый 3 2 4" xfId="16775" xr:uid="{00000000-0005-0000-0000-0000DBEA0000}"/>
    <cellStyle name="Финансовый 3 2 4 10" xfId="47610" xr:uid="{00000000-0005-0000-0000-0000DCEA0000}"/>
    <cellStyle name="Финансовый 3 2 4 11" xfId="47611" xr:uid="{00000000-0005-0000-0000-0000DDEA0000}"/>
    <cellStyle name="Финансовый 3 2 4 2" xfId="16776" xr:uid="{00000000-0005-0000-0000-0000DEEA0000}"/>
    <cellStyle name="Финансовый 3 2 4 2 2" xfId="16777" xr:uid="{00000000-0005-0000-0000-0000DFEA0000}"/>
    <cellStyle name="Финансовый 3 2 4 2 2 2" xfId="16778" xr:uid="{00000000-0005-0000-0000-0000E0EA0000}"/>
    <cellStyle name="Финансовый 3 2 4 2 2 2 2" xfId="61750" xr:uid="{00000000-0005-0000-0000-0000E1EA0000}"/>
    <cellStyle name="Финансовый 3 2 4 2 2 2 2 2" xfId="61751" xr:uid="{00000000-0005-0000-0000-0000E2EA0000}"/>
    <cellStyle name="Финансовый 3 2 4 2 2 2 3" xfId="61752" xr:uid="{00000000-0005-0000-0000-0000E3EA0000}"/>
    <cellStyle name="Финансовый 3 2 4 2 2 3" xfId="16779" xr:uid="{00000000-0005-0000-0000-0000E4EA0000}"/>
    <cellStyle name="Финансовый 3 2 4 2 2 3 2" xfId="61753" xr:uid="{00000000-0005-0000-0000-0000E5EA0000}"/>
    <cellStyle name="Финансовый 3 2 4 2 2 4" xfId="61754" xr:uid="{00000000-0005-0000-0000-0000E6EA0000}"/>
    <cellStyle name="Финансовый 3 2 4 2 2_НВВ РСК 2019 (II пол) МАКС" xfId="61755" xr:uid="{00000000-0005-0000-0000-0000E7EA0000}"/>
    <cellStyle name="Финансовый 3 2 4 2 3" xfId="16780" xr:uid="{00000000-0005-0000-0000-0000E8EA0000}"/>
    <cellStyle name="Финансовый 3 2 4 2 3 2" xfId="16781" xr:uid="{00000000-0005-0000-0000-0000E9EA0000}"/>
    <cellStyle name="Финансовый 3 2 4 2 3 2 2" xfId="61756" xr:uid="{00000000-0005-0000-0000-0000EAEA0000}"/>
    <cellStyle name="Финансовый 3 2 4 2 3 3" xfId="16782" xr:uid="{00000000-0005-0000-0000-0000EBEA0000}"/>
    <cellStyle name="Финансовый 3 2 4 2 3 3 2" xfId="61757" xr:uid="{00000000-0005-0000-0000-0000ECEA0000}"/>
    <cellStyle name="Финансовый 3 2 4 2 3 4" xfId="61758" xr:uid="{00000000-0005-0000-0000-0000EDEA0000}"/>
    <cellStyle name="Финансовый 3 2 4 2 4" xfId="16783" xr:uid="{00000000-0005-0000-0000-0000EEEA0000}"/>
    <cellStyle name="Финансовый 3 2 4 2 4 2" xfId="61759" xr:uid="{00000000-0005-0000-0000-0000EFEA0000}"/>
    <cellStyle name="Финансовый 3 2 4 2 5" xfId="16784" xr:uid="{00000000-0005-0000-0000-0000F0EA0000}"/>
    <cellStyle name="Финансовый 3 2 4 2 5 2" xfId="61760" xr:uid="{00000000-0005-0000-0000-0000F1EA0000}"/>
    <cellStyle name="Финансовый 3 2 4 2 6" xfId="16785" xr:uid="{00000000-0005-0000-0000-0000F2EA0000}"/>
    <cellStyle name="Финансовый 3 2 4 2 6 2" xfId="61761" xr:uid="{00000000-0005-0000-0000-0000F3EA0000}"/>
    <cellStyle name="Финансовый 3 2 4 2 7" xfId="47612" xr:uid="{00000000-0005-0000-0000-0000F4EA0000}"/>
    <cellStyle name="Финансовый 3 2 4 2 7 2" xfId="61762" xr:uid="{00000000-0005-0000-0000-0000F5EA0000}"/>
    <cellStyle name="Финансовый 3 2 4 2 8" xfId="47613" xr:uid="{00000000-0005-0000-0000-0000F6EA0000}"/>
    <cellStyle name="Финансовый 3 2 4 2 8 2" xfId="61763" xr:uid="{00000000-0005-0000-0000-0000F7EA0000}"/>
    <cellStyle name="Финансовый 3 2 4 2 9" xfId="61764" xr:uid="{00000000-0005-0000-0000-0000F8EA0000}"/>
    <cellStyle name="Финансовый 3 2 4 2_Лист1" xfId="61765" xr:uid="{00000000-0005-0000-0000-0000F9EA0000}"/>
    <cellStyle name="Финансовый 3 2 4 3" xfId="16786" xr:uid="{00000000-0005-0000-0000-0000FAEA0000}"/>
    <cellStyle name="Финансовый 3 2 4 3 2" xfId="16787" xr:uid="{00000000-0005-0000-0000-0000FBEA0000}"/>
    <cellStyle name="Финансовый 3 2 4 3 2 2" xfId="61766" xr:uid="{00000000-0005-0000-0000-0000FCEA0000}"/>
    <cellStyle name="Финансовый 3 2 4 3 2 2 2" xfId="61767" xr:uid="{00000000-0005-0000-0000-0000FDEA0000}"/>
    <cellStyle name="Финансовый 3 2 4 3 2 3" xfId="61768" xr:uid="{00000000-0005-0000-0000-0000FEEA0000}"/>
    <cellStyle name="Финансовый 3 2 4 3 3" xfId="16788" xr:uid="{00000000-0005-0000-0000-0000FFEA0000}"/>
    <cellStyle name="Финансовый 3 2 4 3 3 2" xfId="61769" xr:uid="{00000000-0005-0000-0000-000000EB0000}"/>
    <cellStyle name="Финансовый 3 2 4 3 4" xfId="61770" xr:uid="{00000000-0005-0000-0000-000001EB0000}"/>
    <cellStyle name="Финансовый 3 2 4 3_НВВ РСК 2019 (II пол) МАКС" xfId="61771" xr:uid="{00000000-0005-0000-0000-000002EB0000}"/>
    <cellStyle name="Финансовый 3 2 4 4" xfId="16789" xr:uid="{00000000-0005-0000-0000-000003EB0000}"/>
    <cellStyle name="Финансовый 3 2 4 4 2" xfId="16790" xr:uid="{00000000-0005-0000-0000-000004EB0000}"/>
    <cellStyle name="Финансовый 3 2 4 4 2 2" xfId="61772" xr:uid="{00000000-0005-0000-0000-000005EB0000}"/>
    <cellStyle name="Финансовый 3 2 4 4 3" xfId="16791" xr:uid="{00000000-0005-0000-0000-000006EB0000}"/>
    <cellStyle name="Финансовый 3 2 4 4 3 2" xfId="61773" xr:uid="{00000000-0005-0000-0000-000007EB0000}"/>
    <cellStyle name="Финансовый 3 2 4 4 4" xfId="61774" xr:uid="{00000000-0005-0000-0000-000008EB0000}"/>
    <cellStyle name="Финансовый 3 2 4 5" xfId="16792" xr:uid="{00000000-0005-0000-0000-000009EB0000}"/>
    <cellStyle name="Финансовый 3 2 4 5 2" xfId="61775" xr:uid="{00000000-0005-0000-0000-00000AEB0000}"/>
    <cellStyle name="Финансовый 3 2 4 6" xfId="16793" xr:uid="{00000000-0005-0000-0000-00000BEB0000}"/>
    <cellStyle name="Финансовый 3 2 4 6 2" xfId="61776" xr:uid="{00000000-0005-0000-0000-00000CEB0000}"/>
    <cellStyle name="Финансовый 3 2 4 7" xfId="16794" xr:uid="{00000000-0005-0000-0000-00000DEB0000}"/>
    <cellStyle name="Финансовый 3 2 4 7 2" xfId="61777" xr:uid="{00000000-0005-0000-0000-00000EEB0000}"/>
    <cellStyle name="Финансовый 3 2 4 8" xfId="16795" xr:uid="{00000000-0005-0000-0000-00000FEB0000}"/>
    <cellStyle name="Финансовый 3 2 4 8 2" xfId="61778" xr:uid="{00000000-0005-0000-0000-000010EB0000}"/>
    <cellStyle name="Финансовый 3 2 4 9" xfId="16796" xr:uid="{00000000-0005-0000-0000-000011EB0000}"/>
    <cellStyle name="Финансовый 3 2 4 9 2" xfId="61779" xr:uid="{00000000-0005-0000-0000-000012EB0000}"/>
    <cellStyle name="Финансовый 3 2 4_Лист1" xfId="61780" xr:uid="{00000000-0005-0000-0000-000013EB0000}"/>
    <cellStyle name="Финансовый 3 2 5" xfId="16797" xr:uid="{00000000-0005-0000-0000-000014EB0000}"/>
    <cellStyle name="Финансовый 3 2 5 10" xfId="61781" xr:uid="{00000000-0005-0000-0000-000015EB0000}"/>
    <cellStyle name="Финансовый 3 2 5 2" xfId="16798" xr:uid="{00000000-0005-0000-0000-000016EB0000}"/>
    <cellStyle name="Финансовый 3 2 5 2 2" xfId="16799" xr:uid="{00000000-0005-0000-0000-000017EB0000}"/>
    <cellStyle name="Финансовый 3 2 5 2 2 2" xfId="16800" xr:uid="{00000000-0005-0000-0000-000018EB0000}"/>
    <cellStyle name="Финансовый 3 2 5 2 2 2 2" xfId="61782" xr:uid="{00000000-0005-0000-0000-000019EB0000}"/>
    <cellStyle name="Финансовый 3 2 5 2 2 2 2 2" xfId="61783" xr:uid="{00000000-0005-0000-0000-00001AEB0000}"/>
    <cellStyle name="Финансовый 3 2 5 2 2 2 3" xfId="61784" xr:uid="{00000000-0005-0000-0000-00001BEB0000}"/>
    <cellStyle name="Финансовый 3 2 5 2 2 3" xfId="16801" xr:uid="{00000000-0005-0000-0000-00001CEB0000}"/>
    <cellStyle name="Финансовый 3 2 5 2 2 3 2" xfId="61785" xr:uid="{00000000-0005-0000-0000-00001DEB0000}"/>
    <cellStyle name="Финансовый 3 2 5 2 2 4" xfId="61786" xr:uid="{00000000-0005-0000-0000-00001EEB0000}"/>
    <cellStyle name="Финансовый 3 2 5 2 2_НВВ РСК 2019 (II пол) МАКС" xfId="61787" xr:uid="{00000000-0005-0000-0000-00001FEB0000}"/>
    <cellStyle name="Финансовый 3 2 5 2 3" xfId="16802" xr:uid="{00000000-0005-0000-0000-000020EB0000}"/>
    <cellStyle name="Финансовый 3 2 5 2 3 2" xfId="16803" xr:uid="{00000000-0005-0000-0000-000021EB0000}"/>
    <cellStyle name="Финансовый 3 2 5 2 3 2 2" xfId="61788" xr:uid="{00000000-0005-0000-0000-000022EB0000}"/>
    <cellStyle name="Финансовый 3 2 5 2 3 3" xfId="16804" xr:uid="{00000000-0005-0000-0000-000023EB0000}"/>
    <cellStyle name="Финансовый 3 2 5 2 3 3 2" xfId="61789" xr:uid="{00000000-0005-0000-0000-000024EB0000}"/>
    <cellStyle name="Финансовый 3 2 5 2 3 4" xfId="61790" xr:uid="{00000000-0005-0000-0000-000025EB0000}"/>
    <cellStyle name="Финансовый 3 2 5 2 4" xfId="16805" xr:uid="{00000000-0005-0000-0000-000026EB0000}"/>
    <cellStyle name="Финансовый 3 2 5 2 4 2" xfId="61791" xr:uid="{00000000-0005-0000-0000-000027EB0000}"/>
    <cellStyle name="Финансовый 3 2 5 2 5" xfId="16806" xr:uid="{00000000-0005-0000-0000-000028EB0000}"/>
    <cellStyle name="Финансовый 3 2 5 2 5 2" xfId="61792" xr:uid="{00000000-0005-0000-0000-000029EB0000}"/>
    <cellStyle name="Финансовый 3 2 5 2 6" xfId="16807" xr:uid="{00000000-0005-0000-0000-00002AEB0000}"/>
    <cellStyle name="Финансовый 3 2 5 2 6 2" xfId="61793" xr:uid="{00000000-0005-0000-0000-00002BEB0000}"/>
    <cellStyle name="Финансовый 3 2 5 2 7" xfId="47614" xr:uid="{00000000-0005-0000-0000-00002CEB0000}"/>
    <cellStyle name="Финансовый 3 2 5 2 7 2" xfId="61794" xr:uid="{00000000-0005-0000-0000-00002DEB0000}"/>
    <cellStyle name="Финансовый 3 2 5 2 8" xfId="47615" xr:uid="{00000000-0005-0000-0000-00002EEB0000}"/>
    <cellStyle name="Финансовый 3 2 5 2 8 2" xfId="61795" xr:uid="{00000000-0005-0000-0000-00002FEB0000}"/>
    <cellStyle name="Финансовый 3 2 5 2 9" xfId="61796" xr:uid="{00000000-0005-0000-0000-000030EB0000}"/>
    <cellStyle name="Финансовый 3 2 5 2_Лист1" xfId="61797" xr:uid="{00000000-0005-0000-0000-000031EB0000}"/>
    <cellStyle name="Финансовый 3 2 5 3" xfId="16808" xr:uid="{00000000-0005-0000-0000-000032EB0000}"/>
    <cellStyle name="Финансовый 3 2 5 3 2" xfId="16809" xr:uid="{00000000-0005-0000-0000-000033EB0000}"/>
    <cellStyle name="Финансовый 3 2 5 3 2 2" xfId="61798" xr:uid="{00000000-0005-0000-0000-000034EB0000}"/>
    <cellStyle name="Финансовый 3 2 5 3 2 2 2" xfId="61799" xr:uid="{00000000-0005-0000-0000-000035EB0000}"/>
    <cellStyle name="Финансовый 3 2 5 3 2 3" xfId="61800" xr:uid="{00000000-0005-0000-0000-000036EB0000}"/>
    <cellStyle name="Финансовый 3 2 5 3 3" xfId="16810" xr:uid="{00000000-0005-0000-0000-000037EB0000}"/>
    <cellStyle name="Финансовый 3 2 5 3 3 2" xfId="61801" xr:uid="{00000000-0005-0000-0000-000038EB0000}"/>
    <cellStyle name="Финансовый 3 2 5 3 4" xfId="61802" xr:uid="{00000000-0005-0000-0000-000039EB0000}"/>
    <cellStyle name="Финансовый 3 2 5 3_НВВ РСК 2019 (II пол) МАКС" xfId="61803" xr:uid="{00000000-0005-0000-0000-00003AEB0000}"/>
    <cellStyle name="Финансовый 3 2 5 4" xfId="16811" xr:uid="{00000000-0005-0000-0000-00003BEB0000}"/>
    <cellStyle name="Финансовый 3 2 5 4 2" xfId="16812" xr:uid="{00000000-0005-0000-0000-00003CEB0000}"/>
    <cellStyle name="Финансовый 3 2 5 4 2 2" xfId="61804" xr:uid="{00000000-0005-0000-0000-00003DEB0000}"/>
    <cellStyle name="Финансовый 3 2 5 4 3" xfId="16813" xr:uid="{00000000-0005-0000-0000-00003EEB0000}"/>
    <cellStyle name="Финансовый 3 2 5 4 3 2" xfId="61805" xr:uid="{00000000-0005-0000-0000-00003FEB0000}"/>
    <cellStyle name="Финансовый 3 2 5 4 4" xfId="61806" xr:uid="{00000000-0005-0000-0000-000040EB0000}"/>
    <cellStyle name="Финансовый 3 2 5 5" xfId="16814" xr:uid="{00000000-0005-0000-0000-000041EB0000}"/>
    <cellStyle name="Финансовый 3 2 5 5 2" xfId="61807" xr:uid="{00000000-0005-0000-0000-000042EB0000}"/>
    <cellStyle name="Финансовый 3 2 5 6" xfId="16815" xr:uid="{00000000-0005-0000-0000-000043EB0000}"/>
    <cellStyle name="Финансовый 3 2 5 6 2" xfId="61808" xr:uid="{00000000-0005-0000-0000-000044EB0000}"/>
    <cellStyle name="Финансовый 3 2 5 7" xfId="16816" xr:uid="{00000000-0005-0000-0000-000045EB0000}"/>
    <cellStyle name="Финансовый 3 2 5 7 2" xfId="61809" xr:uid="{00000000-0005-0000-0000-000046EB0000}"/>
    <cellStyle name="Финансовый 3 2 5 8" xfId="47616" xr:uid="{00000000-0005-0000-0000-000047EB0000}"/>
    <cellStyle name="Финансовый 3 2 5 8 2" xfId="61810" xr:uid="{00000000-0005-0000-0000-000048EB0000}"/>
    <cellStyle name="Финансовый 3 2 5 9" xfId="47617" xr:uid="{00000000-0005-0000-0000-000049EB0000}"/>
    <cellStyle name="Финансовый 3 2 5 9 2" xfId="61811" xr:uid="{00000000-0005-0000-0000-00004AEB0000}"/>
    <cellStyle name="Финансовый 3 2 5_Лист1" xfId="61812" xr:uid="{00000000-0005-0000-0000-00004BEB0000}"/>
    <cellStyle name="Финансовый 3 2 6" xfId="16817" xr:uid="{00000000-0005-0000-0000-00004CEB0000}"/>
    <cellStyle name="Финансовый 3 2 7" xfId="16818" xr:uid="{00000000-0005-0000-0000-00004DEB0000}"/>
    <cellStyle name="Финансовый 3 2 8" xfId="16819" xr:uid="{00000000-0005-0000-0000-00004EEB0000}"/>
    <cellStyle name="Финансовый 3 2 9" xfId="47618" xr:uid="{00000000-0005-0000-0000-00004FEB0000}"/>
    <cellStyle name="Финансовый 3 2_Лист1" xfId="61813" xr:uid="{00000000-0005-0000-0000-000050EB0000}"/>
    <cellStyle name="Финансовый 3 3" xfId="16820" xr:uid="{00000000-0005-0000-0000-000051EB0000}"/>
    <cellStyle name="Финансовый 3 3 2" xfId="16821" xr:uid="{00000000-0005-0000-0000-000052EB0000}"/>
    <cellStyle name="Финансовый 3 3 2 2" xfId="16822" xr:uid="{00000000-0005-0000-0000-000053EB0000}"/>
    <cellStyle name="Финансовый 3 3 2 2 10" xfId="47619" xr:uid="{00000000-0005-0000-0000-000054EB0000}"/>
    <cellStyle name="Финансовый 3 3 2 2 11" xfId="47620" xr:uid="{00000000-0005-0000-0000-000055EB0000}"/>
    <cellStyle name="Финансовый 3 3 2 2 2" xfId="16823" xr:uid="{00000000-0005-0000-0000-000056EB0000}"/>
    <cellStyle name="Финансовый 3 3 2 2 2 2" xfId="16824" xr:uid="{00000000-0005-0000-0000-000057EB0000}"/>
    <cellStyle name="Финансовый 3 3 2 2 2 2 2" xfId="16825" xr:uid="{00000000-0005-0000-0000-000058EB0000}"/>
    <cellStyle name="Финансовый 3 3 2 2 2 2 2 2" xfId="61814" xr:uid="{00000000-0005-0000-0000-000059EB0000}"/>
    <cellStyle name="Финансовый 3 3 2 2 2 2 2 2 2" xfId="61815" xr:uid="{00000000-0005-0000-0000-00005AEB0000}"/>
    <cellStyle name="Финансовый 3 3 2 2 2 2 2 3" xfId="61816" xr:uid="{00000000-0005-0000-0000-00005BEB0000}"/>
    <cellStyle name="Финансовый 3 3 2 2 2 2 3" xfId="16826" xr:uid="{00000000-0005-0000-0000-00005CEB0000}"/>
    <cellStyle name="Финансовый 3 3 2 2 2 2 3 2" xfId="61817" xr:uid="{00000000-0005-0000-0000-00005DEB0000}"/>
    <cellStyle name="Финансовый 3 3 2 2 2 2 4" xfId="61818" xr:uid="{00000000-0005-0000-0000-00005EEB0000}"/>
    <cellStyle name="Финансовый 3 3 2 2 2 2_НВВ РСК 2019 (II пол) МАКС" xfId="61819" xr:uid="{00000000-0005-0000-0000-00005FEB0000}"/>
    <cellStyle name="Финансовый 3 3 2 2 2 3" xfId="16827" xr:uid="{00000000-0005-0000-0000-000060EB0000}"/>
    <cellStyle name="Финансовый 3 3 2 2 2 3 2" xfId="16828" xr:uid="{00000000-0005-0000-0000-000061EB0000}"/>
    <cellStyle name="Финансовый 3 3 2 2 2 3 2 2" xfId="61820" xr:uid="{00000000-0005-0000-0000-000062EB0000}"/>
    <cellStyle name="Финансовый 3 3 2 2 2 3 3" xfId="16829" xr:uid="{00000000-0005-0000-0000-000063EB0000}"/>
    <cellStyle name="Финансовый 3 3 2 2 2 3 3 2" xfId="61821" xr:uid="{00000000-0005-0000-0000-000064EB0000}"/>
    <cellStyle name="Финансовый 3 3 2 2 2 3 4" xfId="61822" xr:uid="{00000000-0005-0000-0000-000065EB0000}"/>
    <cellStyle name="Финансовый 3 3 2 2 2 4" xfId="16830" xr:uid="{00000000-0005-0000-0000-000066EB0000}"/>
    <cellStyle name="Финансовый 3 3 2 2 2 4 2" xfId="61823" xr:uid="{00000000-0005-0000-0000-000067EB0000}"/>
    <cellStyle name="Финансовый 3 3 2 2 2 5" xfId="16831" xr:uid="{00000000-0005-0000-0000-000068EB0000}"/>
    <cellStyle name="Финансовый 3 3 2 2 2 5 2" xfId="61824" xr:uid="{00000000-0005-0000-0000-000069EB0000}"/>
    <cellStyle name="Финансовый 3 3 2 2 2 6" xfId="16832" xr:uid="{00000000-0005-0000-0000-00006AEB0000}"/>
    <cellStyle name="Финансовый 3 3 2 2 2 6 2" xfId="61825" xr:uid="{00000000-0005-0000-0000-00006BEB0000}"/>
    <cellStyle name="Финансовый 3 3 2 2 2 7" xfId="47621" xr:uid="{00000000-0005-0000-0000-00006CEB0000}"/>
    <cellStyle name="Финансовый 3 3 2 2 2 7 2" xfId="61826" xr:uid="{00000000-0005-0000-0000-00006DEB0000}"/>
    <cellStyle name="Финансовый 3 3 2 2 2 8" xfId="47622" xr:uid="{00000000-0005-0000-0000-00006EEB0000}"/>
    <cellStyle name="Финансовый 3 3 2 2 2 8 2" xfId="61827" xr:uid="{00000000-0005-0000-0000-00006FEB0000}"/>
    <cellStyle name="Финансовый 3 3 2 2 2 9" xfId="61828" xr:uid="{00000000-0005-0000-0000-000070EB0000}"/>
    <cellStyle name="Финансовый 3 3 2 2 2_Лист1" xfId="61829" xr:uid="{00000000-0005-0000-0000-000071EB0000}"/>
    <cellStyle name="Финансовый 3 3 2 2 3" xfId="16833" xr:uid="{00000000-0005-0000-0000-000072EB0000}"/>
    <cellStyle name="Финансовый 3 3 2 2 3 2" xfId="16834" xr:uid="{00000000-0005-0000-0000-000073EB0000}"/>
    <cellStyle name="Финансовый 3 3 2 2 3 2 2" xfId="61830" xr:uid="{00000000-0005-0000-0000-000074EB0000}"/>
    <cellStyle name="Финансовый 3 3 2 2 3 2 2 2" xfId="61831" xr:uid="{00000000-0005-0000-0000-000075EB0000}"/>
    <cellStyle name="Финансовый 3 3 2 2 3 2 3" xfId="61832" xr:uid="{00000000-0005-0000-0000-000076EB0000}"/>
    <cellStyle name="Финансовый 3 3 2 2 3 3" xfId="16835" xr:uid="{00000000-0005-0000-0000-000077EB0000}"/>
    <cellStyle name="Финансовый 3 3 2 2 3 3 2" xfId="61833" xr:uid="{00000000-0005-0000-0000-000078EB0000}"/>
    <cellStyle name="Финансовый 3 3 2 2 3 4" xfId="61834" xr:uid="{00000000-0005-0000-0000-000079EB0000}"/>
    <cellStyle name="Финансовый 3 3 2 2 3_НВВ РСК 2019 (II пол) МАКС" xfId="61835" xr:uid="{00000000-0005-0000-0000-00007AEB0000}"/>
    <cellStyle name="Финансовый 3 3 2 2 4" xfId="16836" xr:uid="{00000000-0005-0000-0000-00007BEB0000}"/>
    <cellStyle name="Финансовый 3 3 2 2 4 2" xfId="16837" xr:uid="{00000000-0005-0000-0000-00007CEB0000}"/>
    <cellStyle name="Финансовый 3 3 2 2 4 2 2" xfId="61836" xr:uid="{00000000-0005-0000-0000-00007DEB0000}"/>
    <cellStyle name="Финансовый 3 3 2 2 4 3" xfId="16838" xr:uid="{00000000-0005-0000-0000-00007EEB0000}"/>
    <cellStyle name="Финансовый 3 3 2 2 4 3 2" xfId="61837" xr:uid="{00000000-0005-0000-0000-00007FEB0000}"/>
    <cellStyle name="Финансовый 3 3 2 2 4 4" xfId="61838" xr:uid="{00000000-0005-0000-0000-000080EB0000}"/>
    <cellStyle name="Финансовый 3 3 2 2 5" xfId="16839" xr:uid="{00000000-0005-0000-0000-000081EB0000}"/>
    <cellStyle name="Финансовый 3 3 2 2 5 2" xfId="61839" xr:uid="{00000000-0005-0000-0000-000082EB0000}"/>
    <cellStyle name="Финансовый 3 3 2 2 6" xfId="16840" xr:uid="{00000000-0005-0000-0000-000083EB0000}"/>
    <cellStyle name="Финансовый 3 3 2 2 6 2" xfId="61840" xr:uid="{00000000-0005-0000-0000-000084EB0000}"/>
    <cellStyle name="Финансовый 3 3 2 2 7" xfId="16841" xr:uid="{00000000-0005-0000-0000-000085EB0000}"/>
    <cellStyle name="Финансовый 3 3 2 2 7 2" xfId="61841" xr:uid="{00000000-0005-0000-0000-000086EB0000}"/>
    <cellStyle name="Финансовый 3 3 2 2 8" xfId="16842" xr:uid="{00000000-0005-0000-0000-000087EB0000}"/>
    <cellStyle name="Финансовый 3 3 2 2 8 2" xfId="61842" xr:uid="{00000000-0005-0000-0000-000088EB0000}"/>
    <cellStyle name="Финансовый 3 3 2 2 9" xfId="16843" xr:uid="{00000000-0005-0000-0000-000089EB0000}"/>
    <cellStyle name="Финансовый 3 3 2 2 9 2" xfId="61843" xr:uid="{00000000-0005-0000-0000-00008AEB0000}"/>
    <cellStyle name="Финансовый 3 3 2 2_Лист1" xfId="61844" xr:uid="{00000000-0005-0000-0000-00008BEB0000}"/>
    <cellStyle name="Финансовый 3 3 2 3" xfId="16844" xr:uid="{00000000-0005-0000-0000-00008CEB0000}"/>
    <cellStyle name="Финансовый 3 3 2 3 10" xfId="47623" xr:uid="{00000000-0005-0000-0000-00008DEB0000}"/>
    <cellStyle name="Финансовый 3 3 2 3 11" xfId="47624" xr:uid="{00000000-0005-0000-0000-00008EEB0000}"/>
    <cellStyle name="Финансовый 3 3 2 3 2" xfId="16845" xr:uid="{00000000-0005-0000-0000-00008FEB0000}"/>
    <cellStyle name="Финансовый 3 3 2 3 2 2" xfId="16846" xr:uid="{00000000-0005-0000-0000-000090EB0000}"/>
    <cellStyle name="Финансовый 3 3 2 3 2 2 2" xfId="16847" xr:uid="{00000000-0005-0000-0000-000091EB0000}"/>
    <cellStyle name="Финансовый 3 3 2 3 2 2 2 2" xfId="61845" xr:uid="{00000000-0005-0000-0000-000092EB0000}"/>
    <cellStyle name="Финансовый 3 3 2 3 2 2 2 2 2" xfId="61846" xr:uid="{00000000-0005-0000-0000-000093EB0000}"/>
    <cellStyle name="Финансовый 3 3 2 3 2 2 2 3" xfId="61847" xr:uid="{00000000-0005-0000-0000-000094EB0000}"/>
    <cellStyle name="Финансовый 3 3 2 3 2 2 3" xfId="16848" xr:uid="{00000000-0005-0000-0000-000095EB0000}"/>
    <cellStyle name="Финансовый 3 3 2 3 2 2 3 2" xfId="61848" xr:uid="{00000000-0005-0000-0000-000096EB0000}"/>
    <cellStyle name="Финансовый 3 3 2 3 2 2 4" xfId="61849" xr:uid="{00000000-0005-0000-0000-000097EB0000}"/>
    <cellStyle name="Финансовый 3 3 2 3 2 2_НВВ РСК 2019 (II пол) МАКС" xfId="61850" xr:uid="{00000000-0005-0000-0000-000098EB0000}"/>
    <cellStyle name="Финансовый 3 3 2 3 2 3" xfId="16849" xr:uid="{00000000-0005-0000-0000-000099EB0000}"/>
    <cellStyle name="Финансовый 3 3 2 3 2 3 2" xfId="16850" xr:uid="{00000000-0005-0000-0000-00009AEB0000}"/>
    <cellStyle name="Финансовый 3 3 2 3 2 3 2 2" xfId="61851" xr:uid="{00000000-0005-0000-0000-00009BEB0000}"/>
    <cellStyle name="Финансовый 3 3 2 3 2 3 3" xfId="16851" xr:uid="{00000000-0005-0000-0000-00009CEB0000}"/>
    <cellStyle name="Финансовый 3 3 2 3 2 3 3 2" xfId="61852" xr:uid="{00000000-0005-0000-0000-00009DEB0000}"/>
    <cellStyle name="Финансовый 3 3 2 3 2 3 4" xfId="61853" xr:uid="{00000000-0005-0000-0000-00009EEB0000}"/>
    <cellStyle name="Финансовый 3 3 2 3 2 4" xfId="16852" xr:uid="{00000000-0005-0000-0000-00009FEB0000}"/>
    <cellStyle name="Финансовый 3 3 2 3 2 4 2" xfId="61854" xr:uid="{00000000-0005-0000-0000-0000A0EB0000}"/>
    <cellStyle name="Финансовый 3 3 2 3 2 5" xfId="16853" xr:uid="{00000000-0005-0000-0000-0000A1EB0000}"/>
    <cellStyle name="Финансовый 3 3 2 3 2 5 2" xfId="61855" xr:uid="{00000000-0005-0000-0000-0000A2EB0000}"/>
    <cellStyle name="Финансовый 3 3 2 3 2 6" xfId="16854" xr:uid="{00000000-0005-0000-0000-0000A3EB0000}"/>
    <cellStyle name="Финансовый 3 3 2 3 2 6 2" xfId="61856" xr:uid="{00000000-0005-0000-0000-0000A4EB0000}"/>
    <cellStyle name="Финансовый 3 3 2 3 2 7" xfId="47625" xr:uid="{00000000-0005-0000-0000-0000A5EB0000}"/>
    <cellStyle name="Финансовый 3 3 2 3 2 7 2" xfId="61857" xr:uid="{00000000-0005-0000-0000-0000A6EB0000}"/>
    <cellStyle name="Финансовый 3 3 2 3 2 8" xfId="47626" xr:uid="{00000000-0005-0000-0000-0000A7EB0000}"/>
    <cellStyle name="Финансовый 3 3 2 3 2 8 2" xfId="61858" xr:uid="{00000000-0005-0000-0000-0000A8EB0000}"/>
    <cellStyle name="Финансовый 3 3 2 3 2 9" xfId="61859" xr:uid="{00000000-0005-0000-0000-0000A9EB0000}"/>
    <cellStyle name="Финансовый 3 3 2 3 2_Лист1" xfId="61860" xr:uid="{00000000-0005-0000-0000-0000AAEB0000}"/>
    <cellStyle name="Финансовый 3 3 2 3 3" xfId="16855" xr:uid="{00000000-0005-0000-0000-0000ABEB0000}"/>
    <cellStyle name="Финансовый 3 3 2 3 3 2" xfId="16856" xr:uid="{00000000-0005-0000-0000-0000ACEB0000}"/>
    <cellStyle name="Финансовый 3 3 2 3 3 2 2" xfId="61861" xr:uid="{00000000-0005-0000-0000-0000ADEB0000}"/>
    <cellStyle name="Финансовый 3 3 2 3 3 2 2 2" xfId="61862" xr:uid="{00000000-0005-0000-0000-0000AEEB0000}"/>
    <cellStyle name="Финансовый 3 3 2 3 3 2 3" xfId="61863" xr:uid="{00000000-0005-0000-0000-0000AFEB0000}"/>
    <cellStyle name="Финансовый 3 3 2 3 3 3" xfId="16857" xr:uid="{00000000-0005-0000-0000-0000B0EB0000}"/>
    <cellStyle name="Финансовый 3 3 2 3 3 3 2" xfId="61864" xr:uid="{00000000-0005-0000-0000-0000B1EB0000}"/>
    <cellStyle name="Финансовый 3 3 2 3 3 4" xfId="61865" xr:uid="{00000000-0005-0000-0000-0000B2EB0000}"/>
    <cellStyle name="Финансовый 3 3 2 3 3_НВВ РСК 2019 (II пол) МАКС" xfId="61866" xr:uid="{00000000-0005-0000-0000-0000B3EB0000}"/>
    <cellStyle name="Финансовый 3 3 2 3 4" xfId="16858" xr:uid="{00000000-0005-0000-0000-0000B4EB0000}"/>
    <cellStyle name="Финансовый 3 3 2 3 4 2" xfId="16859" xr:uid="{00000000-0005-0000-0000-0000B5EB0000}"/>
    <cellStyle name="Финансовый 3 3 2 3 4 2 2" xfId="61867" xr:uid="{00000000-0005-0000-0000-0000B6EB0000}"/>
    <cellStyle name="Финансовый 3 3 2 3 4 3" xfId="16860" xr:uid="{00000000-0005-0000-0000-0000B7EB0000}"/>
    <cellStyle name="Финансовый 3 3 2 3 4 3 2" xfId="61868" xr:uid="{00000000-0005-0000-0000-0000B8EB0000}"/>
    <cellStyle name="Финансовый 3 3 2 3 4 4" xfId="61869" xr:uid="{00000000-0005-0000-0000-0000B9EB0000}"/>
    <cellStyle name="Финансовый 3 3 2 3 5" xfId="16861" xr:uid="{00000000-0005-0000-0000-0000BAEB0000}"/>
    <cellStyle name="Финансовый 3 3 2 3 5 2" xfId="61870" xr:uid="{00000000-0005-0000-0000-0000BBEB0000}"/>
    <cellStyle name="Финансовый 3 3 2 3 6" xfId="16862" xr:uid="{00000000-0005-0000-0000-0000BCEB0000}"/>
    <cellStyle name="Финансовый 3 3 2 3 6 2" xfId="61871" xr:uid="{00000000-0005-0000-0000-0000BDEB0000}"/>
    <cellStyle name="Финансовый 3 3 2 3 7" xfId="16863" xr:uid="{00000000-0005-0000-0000-0000BEEB0000}"/>
    <cellStyle name="Финансовый 3 3 2 3 7 2" xfId="61872" xr:uid="{00000000-0005-0000-0000-0000BFEB0000}"/>
    <cellStyle name="Финансовый 3 3 2 3 8" xfId="16864" xr:uid="{00000000-0005-0000-0000-0000C0EB0000}"/>
    <cellStyle name="Финансовый 3 3 2 3 8 2" xfId="61873" xr:uid="{00000000-0005-0000-0000-0000C1EB0000}"/>
    <cellStyle name="Финансовый 3 3 2 3 9" xfId="16865" xr:uid="{00000000-0005-0000-0000-0000C2EB0000}"/>
    <cellStyle name="Финансовый 3 3 2 3 9 2" xfId="61874" xr:uid="{00000000-0005-0000-0000-0000C3EB0000}"/>
    <cellStyle name="Финансовый 3 3 2 3_Лист1" xfId="61875" xr:uid="{00000000-0005-0000-0000-0000C4EB0000}"/>
    <cellStyle name="Финансовый 3 3 2 4" xfId="16866" xr:uid="{00000000-0005-0000-0000-0000C5EB0000}"/>
    <cellStyle name="Финансовый 3 3 2 4 10" xfId="61876" xr:uid="{00000000-0005-0000-0000-0000C6EB0000}"/>
    <cellStyle name="Финансовый 3 3 2 4 2" xfId="16867" xr:uid="{00000000-0005-0000-0000-0000C7EB0000}"/>
    <cellStyle name="Финансовый 3 3 2 4 2 2" xfId="16868" xr:uid="{00000000-0005-0000-0000-0000C8EB0000}"/>
    <cellStyle name="Финансовый 3 3 2 4 2 2 2" xfId="16869" xr:uid="{00000000-0005-0000-0000-0000C9EB0000}"/>
    <cellStyle name="Финансовый 3 3 2 4 2 2 2 2" xfId="61877" xr:uid="{00000000-0005-0000-0000-0000CAEB0000}"/>
    <cellStyle name="Финансовый 3 3 2 4 2 2 2 2 2" xfId="61878" xr:uid="{00000000-0005-0000-0000-0000CBEB0000}"/>
    <cellStyle name="Финансовый 3 3 2 4 2 2 2 3" xfId="61879" xr:uid="{00000000-0005-0000-0000-0000CCEB0000}"/>
    <cellStyle name="Финансовый 3 3 2 4 2 2 3" xfId="16870" xr:uid="{00000000-0005-0000-0000-0000CDEB0000}"/>
    <cellStyle name="Финансовый 3 3 2 4 2 2 3 2" xfId="61880" xr:uid="{00000000-0005-0000-0000-0000CEEB0000}"/>
    <cellStyle name="Финансовый 3 3 2 4 2 2 4" xfId="61881" xr:uid="{00000000-0005-0000-0000-0000CFEB0000}"/>
    <cellStyle name="Финансовый 3 3 2 4 2 2_НВВ РСК 2019 (II пол) МАКС" xfId="61882" xr:uid="{00000000-0005-0000-0000-0000D0EB0000}"/>
    <cellStyle name="Финансовый 3 3 2 4 2 3" xfId="16871" xr:uid="{00000000-0005-0000-0000-0000D1EB0000}"/>
    <cellStyle name="Финансовый 3 3 2 4 2 3 2" xfId="16872" xr:uid="{00000000-0005-0000-0000-0000D2EB0000}"/>
    <cellStyle name="Финансовый 3 3 2 4 2 3 2 2" xfId="61883" xr:uid="{00000000-0005-0000-0000-0000D3EB0000}"/>
    <cellStyle name="Финансовый 3 3 2 4 2 3 3" xfId="16873" xr:uid="{00000000-0005-0000-0000-0000D4EB0000}"/>
    <cellStyle name="Финансовый 3 3 2 4 2 3 3 2" xfId="61884" xr:uid="{00000000-0005-0000-0000-0000D5EB0000}"/>
    <cellStyle name="Финансовый 3 3 2 4 2 3 4" xfId="61885" xr:uid="{00000000-0005-0000-0000-0000D6EB0000}"/>
    <cellStyle name="Финансовый 3 3 2 4 2 4" xfId="16874" xr:uid="{00000000-0005-0000-0000-0000D7EB0000}"/>
    <cellStyle name="Финансовый 3 3 2 4 2 4 2" xfId="61886" xr:uid="{00000000-0005-0000-0000-0000D8EB0000}"/>
    <cellStyle name="Финансовый 3 3 2 4 2 5" xfId="16875" xr:uid="{00000000-0005-0000-0000-0000D9EB0000}"/>
    <cellStyle name="Финансовый 3 3 2 4 2 5 2" xfId="61887" xr:uid="{00000000-0005-0000-0000-0000DAEB0000}"/>
    <cellStyle name="Финансовый 3 3 2 4 2 6" xfId="16876" xr:uid="{00000000-0005-0000-0000-0000DBEB0000}"/>
    <cellStyle name="Финансовый 3 3 2 4 2 6 2" xfId="61888" xr:uid="{00000000-0005-0000-0000-0000DCEB0000}"/>
    <cellStyle name="Финансовый 3 3 2 4 2 7" xfId="47627" xr:uid="{00000000-0005-0000-0000-0000DDEB0000}"/>
    <cellStyle name="Финансовый 3 3 2 4 2 7 2" xfId="61889" xr:uid="{00000000-0005-0000-0000-0000DEEB0000}"/>
    <cellStyle name="Финансовый 3 3 2 4 2 8" xfId="47628" xr:uid="{00000000-0005-0000-0000-0000DFEB0000}"/>
    <cellStyle name="Финансовый 3 3 2 4 2 8 2" xfId="61890" xr:uid="{00000000-0005-0000-0000-0000E0EB0000}"/>
    <cellStyle name="Финансовый 3 3 2 4 2 9" xfId="61891" xr:uid="{00000000-0005-0000-0000-0000E1EB0000}"/>
    <cellStyle name="Финансовый 3 3 2 4 2_Лист1" xfId="61892" xr:uid="{00000000-0005-0000-0000-0000E2EB0000}"/>
    <cellStyle name="Финансовый 3 3 2 4 3" xfId="16877" xr:uid="{00000000-0005-0000-0000-0000E3EB0000}"/>
    <cellStyle name="Финансовый 3 3 2 4 3 2" xfId="16878" xr:uid="{00000000-0005-0000-0000-0000E4EB0000}"/>
    <cellStyle name="Финансовый 3 3 2 4 3 2 2" xfId="61893" xr:uid="{00000000-0005-0000-0000-0000E5EB0000}"/>
    <cellStyle name="Финансовый 3 3 2 4 3 2 2 2" xfId="61894" xr:uid="{00000000-0005-0000-0000-0000E6EB0000}"/>
    <cellStyle name="Финансовый 3 3 2 4 3 2 3" xfId="61895" xr:uid="{00000000-0005-0000-0000-0000E7EB0000}"/>
    <cellStyle name="Финансовый 3 3 2 4 3 3" xfId="16879" xr:uid="{00000000-0005-0000-0000-0000E8EB0000}"/>
    <cellStyle name="Финансовый 3 3 2 4 3 3 2" xfId="61896" xr:uid="{00000000-0005-0000-0000-0000E9EB0000}"/>
    <cellStyle name="Финансовый 3 3 2 4 3 4" xfId="61897" xr:uid="{00000000-0005-0000-0000-0000EAEB0000}"/>
    <cellStyle name="Финансовый 3 3 2 4 3_НВВ РСК 2019 (II пол) МАКС" xfId="61898" xr:uid="{00000000-0005-0000-0000-0000EBEB0000}"/>
    <cellStyle name="Финансовый 3 3 2 4 4" xfId="16880" xr:uid="{00000000-0005-0000-0000-0000ECEB0000}"/>
    <cellStyle name="Финансовый 3 3 2 4 4 2" xfId="16881" xr:uid="{00000000-0005-0000-0000-0000EDEB0000}"/>
    <cellStyle name="Финансовый 3 3 2 4 4 2 2" xfId="61899" xr:uid="{00000000-0005-0000-0000-0000EEEB0000}"/>
    <cellStyle name="Финансовый 3 3 2 4 4 3" xfId="16882" xr:uid="{00000000-0005-0000-0000-0000EFEB0000}"/>
    <cellStyle name="Финансовый 3 3 2 4 4 3 2" xfId="61900" xr:uid="{00000000-0005-0000-0000-0000F0EB0000}"/>
    <cellStyle name="Финансовый 3 3 2 4 4 4" xfId="61901" xr:uid="{00000000-0005-0000-0000-0000F1EB0000}"/>
    <cellStyle name="Финансовый 3 3 2 4 5" xfId="16883" xr:uid="{00000000-0005-0000-0000-0000F2EB0000}"/>
    <cellStyle name="Финансовый 3 3 2 4 5 2" xfId="61902" xr:uid="{00000000-0005-0000-0000-0000F3EB0000}"/>
    <cellStyle name="Финансовый 3 3 2 4 6" xfId="16884" xr:uid="{00000000-0005-0000-0000-0000F4EB0000}"/>
    <cellStyle name="Финансовый 3 3 2 4 6 2" xfId="61903" xr:uid="{00000000-0005-0000-0000-0000F5EB0000}"/>
    <cellStyle name="Финансовый 3 3 2 4 7" xfId="16885" xr:uid="{00000000-0005-0000-0000-0000F6EB0000}"/>
    <cellStyle name="Финансовый 3 3 2 4 7 2" xfId="61904" xr:uid="{00000000-0005-0000-0000-0000F7EB0000}"/>
    <cellStyle name="Финансовый 3 3 2 4 8" xfId="47629" xr:uid="{00000000-0005-0000-0000-0000F8EB0000}"/>
    <cellStyle name="Финансовый 3 3 2 4 8 2" xfId="61905" xr:uid="{00000000-0005-0000-0000-0000F9EB0000}"/>
    <cellStyle name="Финансовый 3 3 2 4 9" xfId="47630" xr:uid="{00000000-0005-0000-0000-0000FAEB0000}"/>
    <cellStyle name="Финансовый 3 3 2 4 9 2" xfId="61906" xr:uid="{00000000-0005-0000-0000-0000FBEB0000}"/>
    <cellStyle name="Финансовый 3 3 2 4_Лист1" xfId="61907" xr:uid="{00000000-0005-0000-0000-0000FCEB0000}"/>
    <cellStyle name="Финансовый 3 3 2 5" xfId="16886" xr:uid="{00000000-0005-0000-0000-0000FDEB0000}"/>
    <cellStyle name="Финансовый 3 3 2 6" xfId="16887" xr:uid="{00000000-0005-0000-0000-0000FEEB0000}"/>
    <cellStyle name="Финансовый 3 3 2 7" xfId="47631" xr:uid="{00000000-0005-0000-0000-0000FFEB0000}"/>
    <cellStyle name="Финансовый 3 3 2 8" xfId="61908" xr:uid="{00000000-0005-0000-0000-000000EC0000}"/>
    <cellStyle name="Финансовый 3 3 2_Лист1" xfId="61909" xr:uid="{00000000-0005-0000-0000-000001EC0000}"/>
    <cellStyle name="Финансовый 3 3 3" xfId="16888" xr:uid="{00000000-0005-0000-0000-000002EC0000}"/>
    <cellStyle name="Финансовый 3 3 3 10" xfId="47632" xr:uid="{00000000-0005-0000-0000-000003EC0000}"/>
    <cellStyle name="Финансовый 3 3 3 11" xfId="47633" xr:uid="{00000000-0005-0000-0000-000004EC0000}"/>
    <cellStyle name="Финансовый 3 3 3 2" xfId="16889" xr:uid="{00000000-0005-0000-0000-000005EC0000}"/>
    <cellStyle name="Финансовый 3 3 3 2 2" xfId="16890" xr:uid="{00000000-0005-0000-0000-000006EC0000}"/>
    <cellStyle name="Финансовый 3 3 3 2 2 2" xfId="16891" xr:uid="{00000000-0005-0000-0000-000007EC0000}"/>
    <cellStyle name="Финансовый 3 3 3 2 2 2 2" xfId="61910" xr:uid="{00000000-0005-0000-0000-000008EC0000}"/>
    <cellStyle name="Финансовый 3 3 3 2 2 2 2 2" xfId="61911" xr:uid="{00000000-0005-0000-0000-000009EC0000}"/>
    <cellStyle name="Финансовый 3 3 3 2 2 2 3" xfId="61912" xr:uid="{00000000-0005-0000-0000-00000AEC0000}"/>
    <cellStyle name="Финансовый 3 3 3 2 2 3" xfId="16892" xr:uid="{00000000-0005-0000-0000-00000BEC0000}"/>
    <cellStyle name="Финансовый 3 3 3 2 2 3 2" xfId="61913" xr:uid="{00000000-0005-0000-0000-00000CEC0000}"/>
    <cellStyle name="Финансовый 3 3 3 2 2 4" xfId="61914" xr:uid="{00000000-0005-0000-0000-00000DEC0000}"/>
    <cellStyle name="Финансовый 3 3 3 2 2_НВВ РСК 2019 (II пол) МАКС" xfId="61915" xr:uid="{00000000-0005-0000-0000-00000EEC0000}"/>
    <cellStyle name="Финансовый 3 3 3 2 3" xfId="16893" xr:uid="{00000000-0005-0000-0000-00000FEC0000}"/>
    <cellStyle name="Финансовый 3 3 3 2 3 2" xfId="16894" xr:uid="{00000000-0005-0000-0000-000010EC0000}"/>
    <cellStyle name="Финансовый 3 3 3 2 3 2 2" xfId="61916" xr:uid="{00000000-0005-0000-0000-000011EC0000}"/>
    <cellStyle name="Финансовый 3 3 3 2 3 3" xfId="16895" xr:uid="{00000000-0005-0000-0000-000012EC0000}"/>
    <cellStyle name="Финансовый 3 3 3 2 3 3 2" xfId="61917" xr:uid="{00000000-0005-0000-0000-000013EC0000}"/>
    <cellStyle name="Финансовый 3 3 3 2 3 4" xfId="61918" xr:uid="{00000000-0005-0000-0000-000014EC0000}"/>
    <cellStyle name="Финансовый 3 3 3 2 4" xfId="16896" xr:uid="{00000000-0005-0000-0000-000015EC0000}"/>
    <cellStyle name="Финансовый 3 3 3 2 4 2" xfId="61919" xr:uid="{00000000-0005-0000-0000-000016EC0000}"/>
    <cellStyle name="Финансовый 3 3 3 2 5" xfId="16897" xr:uid="{00000000-0005-0000-0000-000017EC0000}"/>
    <cellStyle name="Финансовый 3 3 3 2 5 2" xfId="61920" xr:uid="{00000000-0005-0000-0000-000018EC0000}"/>
    <cellStyle name="Финансовый 3 3 3 2 6" xfId="16898" xr:uid="{00000000-0005-0000-0000-000019EC0000}"/>
    <cellStyle name="Финансовый 3 3 3 2 6 2" xfId="61921" xr:uid="{00000000-0005-0000-0000-00001AEC0000}"/>
    <cellStyle name="Финансовый 3 3 3 2 7" xfId="47634" xr:uid="{00000000-0005-0000-0000-00001BEC0000}"/>
    <cellStyle name="Финансовый 3 3 3 2 7 2" xfId="61922" xr:uid="{00000000-0005-0000-0000-00001CEC0000}"/>
    <cellStyle name="Финансовый 3 3 3 2 8" xfId="47635" xr:uid="{00000000-0005-0000-0000-00001DEC0000}"/>
    <cellStyle name="Финансовый 3 3 3 2 8 2" xfId="61923" xr:uid="{00000000-0005-0000-0000-00001EEC0000}"/>
    <cellStyle name="Финансовый 3 3 3 2 9" xfId="61924" xr:uid="{00000000-0005-0000-0000-00001FEC0000}"/>
    <cellStyle name="Финансовый 3 3 3 2_Лист1" xfId="61925" xr:uid="{00000000-0005-0000-0000-000020EC0000}"/>
    <cellStyle name="Финансовый 3 3 3 3" xfId="16899" xr:uid="{00000000-0005-0000-0000-000021EC0000}"/>
    <cellStyle name="Финансовый 3 3 3 3 2" xfId="16900" xr:uid="{00000000-0005-0000-0000-000022EC0000}"/>
    <cellStyle name="Финансовый 3 3 3 3 2 2" xfId="61926" xr:uid="{00000000-0005-0000-0000-000023EC0000}"/>
    <cellStyle name="Финансовый 3 3 3 3 2 2 2" xfId="61927" xr:uid="{00000000-0005-0000-0000-000024EC0000}"/>
    <cellStyle name="Финансовый 3 3 3 3 2 3" xfId="61928" xr:uid="{00000000-0005-0000-0000-000025EC0000}"/>
    <cellStyle name="Финансовый 3 3 3 3 3" xfId="16901" xr:uid="{00000000-0005-0000-0000-000026EC0000}"/>
    <cellStyle name="Финансовый 3 3 3 3 3 2" xfId="61929" xr:uid="{00000000-0005-0000-0000-000027EC0000}"/>
    <cellStyle name="Финансовый 3 3 3 3 4" xfId="61930" xr:uid="{00000000-0005-0000-0000-000028EC0000}"/>
    <cellStyle name="Финансовый 3 3 3 3_НВВ РСК 2019 (II пол) МАКС" xfId="61931" xr:uid="{00000000-0005-0000-0000-000029EC0000}"/>
    <cellStyle name="Финансовый 3 3 3 4" xfId="16902" xr:uid="{00000000-0005-0000-0000-00002AEC0000}"/>
    <cellStyle name="Финансовый 3 3 3 4 2" xfId="16903" xr:uid="{00000000-0005-0000-0000-00002BEC0000}"/>
    <cellStyle name="Финансовый 3 3 3 4 2 2" xfId="61932" xr:uid="{00000000-0005-0000-0000-00002CEC0000}"/>
    <cellStyle name="Финансовый 3 3 3 4 3" xfId="16904" xr:uid="{00000000-0005-0000-0000-00002DEC0000}"/>
    <cellStyle name="Финансовый 3 3 3 4 3 2" xfId="61933" xr:uid="{00000000-0005-0000-0000-00002EEC0000}"/>
    <cellStyle name="Финансовый 3 3 3 4 4" xfId="61934" xr:uid="{00000000-0005-0000-0000-00002FEC0000}"/>
    <cellStyle name="Финансовый 3 3 3 5" xfId="16905" xr:uid="{00000000-0005-0000-0000-000030EC0000}"/>
    <cellStyle name="Финансовый 3 3 3 5 2" xfId="61935" xr:uid="{00000000-0005-0000-0000-000031EC0000}"/>
    <cellStyle name="Финансовый 3 3 3 6" xfId="16906" xr:uid="{00000000-0005-0000-0000-000032EC0000}"/>
    <cellStyle name="Финансовый 3 3 3 6 2" xfId="61936" xr:uid="{00000000-0005-0000-0000-000033EC0000}"/>
    <cellStyle name="Финансовый 3 3 3 7" xfId="16907" xr:uid="{00000000-0005-0000-0000-000034EC0000}"/>
    <cellStyle name="Финансовый 3 3 3 7 2" xfId="61937" xr:uid="{00000000-0005-0000-0000-000035EC0000}"/>
    <cellStyle name="Финансовый 3 3 3 8" xfId="16908" xr:uid="{00000000-0005-0000-0000-000036EC0000}"/>
    <cellStyle name="Финансовый 3 3 3 8 2" xfId="61938" xr:uid="{00000000-0005-0000-0000-000037EC0000}"/>
    <cellStyle name="Финансовый 3 3 3 9" xfId="16909" xr:uid="{00000000-0005-0000-0000-000038EC0000}"/>
    <cellStyle name="Финансовый 3 3 3 9 2" xfId="61939" xr:uid="{00000000-0005-0000-0000-000039EC0000}"/>
    <cellStyle name="Финансовый 3 3 3_Лист1" xfId="61940" xr:uid="{00000000-0005-0000-0000-00003AEC0000}"/>
    <cellStyle name="Финансовый 3 3 4" xfId="16910" xr:uid="{00000000-0005-0000-0000-00003BEC0000}"/>
    <cellStyle name="Финансовый 3 3 4 10" xfId="47636" xr:uid="{00000000-0005-0000-0000-00003CEC0000}"/>
    <cellStyle name="Финансовый 3 3 4 11" xfId="47637" xr:uid="{00000000-0005-0000-0000-00003DEC0000}"/>
    <cellStyle name="Финансовый 3 3 4 2" xfId="16911" xr:uid="{00000000-0005-0000-0000-00003EEC0000}"/>
    <cellStyle name="Финансовый 3 3 4 2 2" xfId="16912" xr:uid="{00000000-0005-0000-0000-00003FEC0000}"/>
    <cellStyle name="Финансовый 3 3 4 2 2 2" xfId="16913" xr:uid="{00000000-0005-0000-0000-000040EC0000}"/>
    <cellStyle name="Финансовый 3 3 4 2 2 2 2" xfId="61941" xr:uid="{00000000-0005-0000-0000-000041EC0000}"/>
    <cellStyle name="Финансовый 3 3 4 2 2 2 2 2" xfId="61942" xr:uid="{00000000-0005-0000-0000-000042EC0000}"/>
    <cellStyle name="Финансовый 3 3 4 2 2 2 3" xfId="61943" xr:uid="{00000000-0005-0000-0000-000043EC0000}"/>
    <cellStyle name="Финансовый 3 3 4 2 2 3" xfId="16914" xr:uid="{00000000-0005-0000-0000-000044EC0000}"/>
    <cellStyle name="Финансовый 3 3 4 2 2 3 2" xfId="61944" xr:uid="{00000000-0005-0000-0000-000045EC0000}"/>
    <cellStyle name="Финансовый 3 3 4 2 2 4" xfId="61945" xr:uid="{00000000-0005-0000-0000-000046EC0000}"/>
    <cellStyle name="Финансовый 3 3 4 2 2_НВВ РСК 2019 (II пол) МАКС" xfId="61946" xr:uid="{00000000-0005-0000-0000-000047EC0000}"/>
    <cellStyle name="Финансовый 3 3 4 2 3" xfId="16915" xr:uid="{00000000-0005-0000-0000-000048EC0000}"/>
    <cellStyle name="Финансовый 3 3 4 2 3 2" xfId="16916" xr:uid="{00000000-0005-0000-0000-000049EC0000}"/>
    <cellStyle name="Финансовый 3 3 4 2 3 2 2" xfId="61947" xr:uid="{00000000-0005-0000-0000-00004AEC0000}"/>
    <cellStyle name="Финансовый 3 3 4 2 3 3" xfId="16917" xr:uid="{00000000-0005-0000-0000-00004BEC0000}"/>
    <cellStyle name="Финансовый 3 3 4 2 3 3 2" xfId="61948" xr:uid="{00000000-0005-0000-0000-00004CEC0000}"/>
    <cellStyle name="Финансовый 3 3 4 2 3 4" xfId="61949" xr:uid="{00000000-0005-0000-0000-00004DEC0000}"/>
    <cellStyle name="Финансовый 3 3 4 2 4" xfId="16918" xr:uid="{00000000-0005-0000-0000-00004EEC0000}"/>
    <cellStyle name="Финансовый 3 3 4 2 4 2" xfId="61950" xr:uid="{00000000-0005-0000-0000-00004FEC0000}"/>
    <cellStyle name="Финансовый 3 3 4 2 5" xfId="16919" xr:uid="{00000000-0005-0000-0000-000050EC0000}"/>
    <cellStyle name="Финансовый 3 3 4 2 5 2" xfId="61951" xr:uid="{00000000-0005-0000-0000-000051EC0000}"/>
    <cellStyle name="Финансовый 3 3 4 2 6" xfId="16920" xr:uid="{00000000-0005-0000-0000-000052EC0000}"/>
    <cellStyle name="Финансовый 3 3 4 2 6 2" xfId="61952" xr:uid="{00000000-0005-0000-0000-000053EC0000}"/>
    <cellStyle name="Финансовый 3 3 4 2 7" xfId="47638" xr:uid="{00000000-0005-0000-0000-000054EC0000}"/>
    <cellStyle name="Финансовый 3 3 4 2 7 2" xfId="61953" xr:uid="{00000000-0005-0000-0000-000055EC0000}"/>
    <cellStyle name="Финансовый 3 3 4 2 8" xfId="47639" xr:uid="{00000000-0005-0000-0000-000056EC0000}"/>
    <cellStyle name="Финансовый 3 3 4 2 8 2" xfId="61954" xr:uid="{00000000-0005-0000-0000-000057EC0000}"/>
    <cellStyle name="Финансовый 3 3 4 2 9" xfId="61955" xr:uid="{00000000-0005-0000-0000-000058EC0000}"/>
    <cellStyle name="Финансовый 3 3 4 2_Лист1" xfId="61956" xr:uid="{00000000-0005-0000-0000-000059EC0000}"/>
    <cellStyle name="Финансовый 3 3 4 3" xfId="16921" xr:uid="{00000000-0005-0000-0000-00005AEC0000}"/>
    <cellStyle name="Финансовый 3 3 4 3 2" xfId="16922" xr:uid="{00000000-0005-0000-0000-00005BEC0000}"/>
    <cellStyle name="Финансовый 3 3 4 3 2 2" xfId="61957" xr:uid="{00000000-0005-0000-0000-00005CEC0000}"/>
    <cellStyle name="Финансовый 3 3 4 3 2 2 2" xfId="61958" xr:uid="{00000000-0005-0000-0000-00005DEC0000}"/>
    <cellStyle name="Финансовый 3 3 4 3 2 3" xfId="61959" xr:uid="{00000000-0005-0000-0000-00005EEC0000}"/>
    <cellStyle name="Финансовый 3 3 4 3 3" xfId="16923" xr:uid="{00000000-0005-0000-0000-00005FEC0000}"/>
    <cellStyle name="Финансовый 3 3 4 3 3 2" xfId="61960" xr:uid="{00000000-0005-0000-0000-000060EC0000}"/>
    <cellStyle name="Финансовый 3 3 4 3 4" xfId="61961" xr:uid="{00000000-0005-0000-0000-000061EC0000}"/>
    <cellStyle name="Финансовый 3 3 4 3_НВВ РСК 2019 (II пол) МАКС" xfId="61962" xr:uid="{00000000-0005-0000-0000-000062EC0000}"/>
    <cellStyle name="Финансовый 3 3 4 4" xfId="16924" xr:uid="{00000000-0005-0000-0000-000063EC0000}"/>
    <cellStyle name="Финансовый 3 3 4 4 2" xfId="16925" xr:uid="{00000000-0005-0000-0000-000064EC0000}"/>
    <cellStyle name="Финансовый 3 3 4 4 2 2" xfId="61963" xr:uid="{00000000-0005-0000-0000-000065EC0000}"/>
    <cellStyle name="Финансовый 3 3 4 4 3" xfId="16926" xr:uid="{00000000-0005-0000-0000-000066EC0000}"/>
    <cellStyle name="Финансовый 3 3 4 4 3 2" xfId="61964" xr:uid="{00000000-0005-0000-0000-000067EC0000}"/>
    <cellStyle name="Финансовый 3 3 4 4 4" xfId="61965" xr:uid="{00000000-0005-0000-0000-000068EC0000}"/>
    <cellStyle name="Финансовый 3 3 4 5" xfId="16927" xr:uid="{00000000-0005-0000-0000-000069EC0000}"/>
    <cellStyle name="Финансовый 3 3 4 5 2" xfId="61966" xr:uid="{00000000-0005-0000-0000-00006AEC0000}"/>
    <cellStyle name="Финансовый 3 3 4 6" xfId="16928" xr:uid="{00000000-0005-0000-0000-00006BEC0000}"/>
    <cellStyle name="Финансовый 3 3 4 6 2" xfId="61967" xr:uid="{00000000-0005-0000-0000-00006CEC0000}"/>
    <cellStyle name="Финансовый 3 3 4 7" xfId="16929" xr:uid="{00000000-0005-0000-0000-00006DEC0000}"/>
    <cellStyle name="Финансовый 3 3 4 7 2" xfId="61968" xr:uid="{00000000-0005-0000-0000-00006EEC0000}"/>
    <cellStyle name="Финансовый 3 3 4 8" xfId="16930" xr:uid="{00000000-0005-0000-0000-00006FEC0000}"/>
    <cellStyle name="Финансовый 3 3 4 8 2" xfId="61969" xr:uid="{00000000-0005-0000-0000-000070EC0000}"/>
    <cellStyle name="Финансовый 3 3 4 9" xfId="16931" xr:uid="{00000000-0005-0000-0000-000071EC0000}"/>
    <cellStyle name="Финансовый 3 3 4 9 2" xfId="61970" xr:uid="{00000000-0005-0000-0000-000072EC0000}"/>
    <cellStyle name="Финансовый 3 3 4_Лист1" xfId="61971" xr:uid="{00000000-0005-0000-0000-000073EC0000}"/>
    <cellStyle name="Финансовый 3 3 5" xfId="16932" xr:uid="{00000000-0005-0000-0000-000074EC0000}"/>
    <cellStyle name="Финансовый 3 3 5 10" xfId="61972" xr:uid="{00000000-0005-0000-0000-000075EC0000}"/>
    <cellStyle name="Финансовый 3 3 5 2" xfId="16933" xr:uid="{00000000-0005-0000-0000-000076EC0000}"/>
    <cellStyle name="Финансовый 3 3 5 2 2" xfId="16934" xr:uid="{00000000-0005-0000-0000-000077EC0000}"/>
    <cellStyle name="Финансовый 3 3 5 2 2 2" xfId="16935" xr:uid="{00000000-0005-0000-0000-000078EC0000}"/>
    <cellStyle name="Финансовый 3 3 5 2 2 2 2" xfId="61973" xr:uid="{00000000-0005-0000-0000-000079EC0000}"/>
    <cellStyle name="Финансовый 3 3 5 2 2 2 2 2" xfId="61974" xr:uid="{00000000-0005-0000-0000-00007AEC0000}"/>
    <cellStyle name="Финансовый 3 3 5 2 2 2 3" xfId="61975" xr:uid="{00000000-0005-0000-0000-00007BEC0000}"/>
    <cellStyle name="Финансовый 3 3 5 2 2 3" xfId="16936" xr:uid="{00000000-0005-0000-0000-00007CEC0000}"/>
    <cellStyle name="Финансовый 3 3 5 2 2 3 2" xfId="61976" xr:uid="{00000000-0005-0000-0000-00007DEC0000}"/>
    <cellStyle name="Финансовый 3 3 5 2 2 4" xfId="61977" xr:uid="{00000000-0005-0000-0000-00007EEC0000}"/>
    <cellStyle name="Финансовый 3 3 5 2 2_НВВ РСК 2019 (II пол) МАКС" xfId="61978" xr:uid="{00000000-0005-0000-0000-00007FEC0000}"/>
    <cellStyle name="Финансовый 3 3 5 2 3" xfId="16937" xr:uid="{00000000-0005-0000-0000-000080EC0000}"/>
    <cellStyle name="Финансовый 3 3 5 2 3 2" xfId="16938" xr:uid="{00000000-0005-0000-0000-000081EC0000}"/>
    <cellStyle name="Финансовый 3 3 5 2 3 2 2" xfId="61979" xr:uid="{00000000-0005-0000-0000-000082EC0000}"/>
    <cellStyle name="Финансовый 3 3 5 2 3 3" xfId="16939" xr:uid="{00000000-0005-0000-0000-000083EC0000}"/>
    <cellStyle name="Финансовый 3 3 5 2 3 3 2" xfId="61980" xr:uid="{00000000-0005-0000-0000-000084EC0000}"/>
    <cellStyle name="Финансовый 3 3 5 2 3 4" xfId="61981" xr:uid="{00000000-0005-0000-0000-000085EC0000}"/>
    <cellStyle name="Финансовый 3 3 5 2 4" xfId="16940" xr:uid="{00000000-0005-0000-0000-000086EC0000}"/>
    <cellStyle name="Финансовый 3 3 5 2 4 2" xfId="61982" xr:uid="{00000000-0005-0000-0000-000087EC0000}"/>
    <cellStyle name="Финансовый 3 3 5 2 5" xfId="16941" xr:uid="{00000000-0005-0000-0000-000088EC0000}"/>
    <cellStyle name="Финансовый 3 3 5 2 5 2" xfId="61983" xr:uid="{00000000-0005-0000-0000-000089EC0000}"/>
    <cellStyle name="Финансовый 3 3 5 2 6" xfId="16942" xr:uid="{00000000-0005-0000-0000-00008AEC0000}"/>
    <cellStyle name="Финансовый 3 3 5 2 6 2" xfId="61984" xr:uid="{00000000-0005-0000-0000-00008BEC0000}"/>
    <cellStyle name="Финансовый 3 3 5 2 7" xfId="47640" xr:uid="{00000000-0005-0000-0000-00008CEC0000}"/>
    <cellStyle name="Финансовый 3 3 5 2 7 2" xfId="61985" xr:uid="{00000000-0005-0000-0000-00008DEC0000}"/>
    <cellStyle name="Финансовый 3 3 5 2 8" xfId="47641" xr:uid="{00000000-0005-0000-0000-00008EEC0000}"/>
    <cellStyle name="Финансовый 3 3 5 2 8 2" xfId="61986" xr:uid="{00000000-0005-0000-0000-00008FEC0000}"/>
    <cellStyle name="Финансовый 3 3 5 2 9" xfId="61987" xr:uid="{00000000-0005-0000-0000-000090EC0000}"/>
    <cellStyle name="Финансовый 3 3 5 2_Лист1" xfId="61988" xr:uid="{00000000-0005-0000-0000-000091EC0000}"/>
    <cellStyle name="Финансовый 3 3 5 3" xfId="16943" xr:uid="{00000000-0005-0000-0000-000092EC0000}"/>
    <cellStyle name="Финансовый 3 3 5 3 2" xfId="16944" xr:uid="{00000000-0005-0000-0000-000093EC0000}"/>
    <cellStyle name="Финансовый 3 3 5 3 2 2" xfId="61989" xr:uid="{00000000-0005-0000-0000-000094EC0000}"/>
    <cellStyle name="Финансовый 3 3 5 3 2 2 2" xfId="61990" xr:uid="{00000000-0005-0000-0000-000095EC0000}"/>
    <cellStyle name="Финансовый 3 3 5 3 2 3" xfId="61991" xr:uid="{00000000-0005-0000-0000-000096EC0000}"/>
    <cellStyle name="Финансовый 3 3 5 3 3" xfId="16945" xr:uid="{00000000-0005-0000-0000-000097EC0000}"/>
    <cellStyle name="Финансовый 3 3 5 3 3 2" xfId="61992" xr:uid="{00000000-0005-0000-0000-000098EC0000}"/>
    <cellStyle name="Финансовый 3 3 5 3 4" xfId="61993" xr:uid="{00000000-0005-0000-0000-000099EC0000}"/>
    <cellStyle name="Финансовый 3 3 5 3_НВВ РСК 2019 (II пол) МАКС" xfId="61994" xr:uid="{00000000-0005-0000-0000-00009AEC0000}"/>
    <cellStyle name="Финансовый 3 3 5 4" xfId="16946" xr:uid="{00000000-0005-0000-0000-00009BEC0000}"/>
    <cellStyle name="Финансовый 3 3 5 4 2" xfId="16947" xr:uid="{00000000-0005-0000-0000-00009CEC0000}"/>
    <cellStyle name="Финансовый 3 3 5 4 2 2" xfId="61995" xr:uid="{00000000-0005-0000-0000-00009DEC0000}"/>
    <cellStyle name="Финансовый 3 3 5 4 3" xfId="16948" xr:uid="{00000000-0005-0000-0000-00009EEC0000}"/>
    <cellStyle name="Финансовый 3 3 5 4 3 2" xfId="61996" xr:uid="{00000000-0005-0000-0000-00009FEC0000}"/>
    <cellStyle name="Финансовый 3 3 5 4 4" xfId="61997" xr:uid="{00000000-0005-0000-0000-0000A0EC0000}"/>
    <cellStyle name="Финансовый 3 3 5 5" xfId="16949" xr:uid="{00000000-0005-0000-0000-0000A1EC0000}"/>
    <cellStyle name="Финансовый 3 3 5 5 2" xfId="61998" xr:uid="{00000000-0005-0000-0000-0000A2EC0000}"/>
    <cellStyle name="Финансовый 3 3 5 6" xfId="16950" xr:uid="{00000000-0005-0000-0000-0000A3EC0000}"/>
    <cellStyle name="Финансовый 3 3 5 6 2" xfId="61999" xr:uid="{00000000-0005-0000-0000-0000A4EC0000}"/>
    <cellStyle name="Финансовый 3 3 5 7" xfId="16951" xr:uid="{00000000-0005-0000-0000-0000A5EC0000}"/>
    <cellStyle name="Финансовый 3 3 5 7 2" xfId="62000" xr:uid="{00000000-0005-0000-0000-0000A6EC0000}"/>
    <cellStyle name="Финансовый 3 3 5 8" xfId="47642" xr:uid="{00000000-0005-0000-0000-0000A7EC0000}"/>
    <cellStyle name="Финансовый 3 3 5 8 2" xfId="62001" xr:uid="{00000000-0005-0000-0000-0000A8EC0000}"/>
    <cellStyle name="Финансовый 3 3 5 9" xfId="47643" xr:uid="{00000000-0005-0000-0000-0000A9EC0000}"/>
    <cellStyle name="Финансовый 3 3 5 9 2" xfId="62002" xr:uid="{00000000-0005-0000-0000-0000AAEC0000}"/>
    <cellStyle name="Финансовый 3 3 5_Лист1" xfId="62003" xr:uid="{00000000-0005-0000-0000-0000ABEC0000}"/>
    <cellStyle name="Финансовый 3 3 6" xfId="16952" xr:uid="{00000000-0005-0000-0000-0000ACEC0000}"/>
    <cellStyle name="Финансовый 3 3 7" xfId="16953" xr:uid="{00000000-0005-0000-0000-0000ADEC0000}"/>
    <cellStyle name="Финансовый 3 3 8" xfId="16954" xr:uid="{00000000-0005-0000-0000-0000AEEC0000}"/>
    <cellStyle name="Финансовый 3 3 9" xfId="47644" xr:uid="{00000000-0005-0000-0000-0000AFEC0000}"/>
    <cellStyle name="Финансовый 3 3_Лист1" xfId="62004" xr:uid="{00000000-0005-0000-0000-0000B0EC0000}"/>
    <cellStyle name="Финансовый 3 4" xfId="16955" xr:uid="{00000000-0005-0000-0000-0000B1EC0000}"/>
    <cellStyle name="Финансовый 3 4 2" xfId="16956" xr:uid="{00000000-0005-0000-0000-0000B2EC0000}"/>
    <cellStyle name="Финансовый 3 4 2 2" xfId="16957" xr:uid="{00000000-0005-0000-0000-0000B3EC0000}"/>
    <cellStyle name="Финансовый 3 4 2 2 10" xfId="62005" xr:uid="{00000000-0005-0000-0000-0000B4EC0000}"/>
    <cellStyle name="Финансовый 3 4 2 2 2" xfId="16958" xr:uid="{00000000-0005-0000-0000-0000B5EC0000}"/>
    <cellStyle name="Финансовый 3 4 2 2 2 2" xfId="16959" xr:uid="{00000000-0005-0000-0000-0000B6EC0000}"/>
    <cellStyle name="Финансовый 3 4 2 2 2 2 2" xfId="16960" xr:uid="{00000000-0005-0000-0000-0000B7EC0000}"/>
    <cellStyle name="Финансовый 3 4 2 2 2 2 2 2" xfId="62006" xr:uid="{00000000-0005-0000-0000-0000B8EC0000}"/>
    <cellStyle name="Финансовый 3 4 2 2 2 2 2 2 2" xfId="62007" xr:uid="{00000000-0005-0000-0000-0000B9EC0000}"/>
    <cellStyle name="Финансовый 3 4 2 2 2 2 2 3" xfId="62008" xr:uid="{00000000-0005-0000-0000-0000BAEC0000}"/>
    <cellStyle name="Финансовый 3 4 2 2 2 2 3" xfId="16961" xr:uid="{00000000-0005-0000-0000-0000BBEC0000}"/>
    <cellStyle name="Финансовый 3 4 2 2 2 2 3 2" xfId="62009" xr:uid="{00000000-0005-0000-0000-0000BCEC0000}"/>
    <cellStyle name="Финансовый 3 4 2 2 2 2 4" xfId="62010" xr:uid="{00000000-0005-0000-0000-0000BDEC0000}"/>
    <cellStyle name="Финансовый 3 4 2 2 2 2_НВВ РСК 2019 (II пол) МАКС" xfId="62011" xr:uid="{00000000-0005-0000-0000-0000BEEC0000}"/>
    <cellStyle name="Финансовый 3 4 2 2 2 3" xfId="16962" xr:uid="{00000000-0005-0000-0000-0000BFEC0000}"/>
    <cellStyle name="Финансовый 3 4 2 2 2 3 2" xfId="16963" xr:uid="{00000000-0005-0000-0000-0000C0EC0000}"/>
    <cellStyle name="Финансовый 3 4 2 2 2 3 2 2" xfId="62012" xr:uid="{00000000-0005-0000-0000-0000C1EC0000}"/>
    <cellStyle name="Финансовый 3 4 2 2 2 3 3" xfId="16964" xr:uid="{00000000-0005-0000-0000-0000C2EC0000}"/>
    <cellStyle name="Финансовый 3 4 2 2 2 3 3 2" xfId="62013" xr:uid="{00000000-0005-0000-0000-0000C3EC0000}"/>
    <cellStyle name="Финансовый 3 4 2 2 2 3 4" xfId="62014" xr:uid="{00000000-0005-0000-0000-0000C4EC0000}"/>
    <cellStyle name="Финансовый 3 4 2 2 2 4" xfId="16965" xr:uid="{00000000-0005-0000-0000-0000C5EC0000}"/>
    <cellStyle name="Финансовый 3 4 2 2 2 4 2" xfId="62015" xr:uid="{00000000-0005-0000-0000-0000C6EC0000}"/>
    <cellStyle name="Финансовый 3 4 2 2 2 5" xfId="16966" xr:uid="{00000000-0005-0000-0000-0000C7EC0000}"/>
    <cellStyle name="Финансовый 3 4 2 2 2 5 2" xfId="62016" xr:uid="{00000000-0005-0000-0000-0000C8EC0000}"/>
    <cellStyle name="Финансовый 3 4 2 2 2 6" xfId="16967" xr:uid="{00000000-0005-0000-0000-0000C9EC0000}"/>
    <cellStyle name="Финансовый 3 4 2 2 2 6 2" xfId="62017" xr:uid="{00000000-0005-0000-0000-0000CAEC0000}"/>
    <cellStyle name="Финансовый 3 4 2 2 2 7" xfId="47645" xr:uid="{00000000-0005-0000-0000-0000CBEC0000}"/>
    <cellStyle name="Финансовый 3 4 2 2 2 7 2" xfId="62018" xr:uid="{00000000-0005-0000-0000-0000CCEC0000}"/>
    <cellStyle name="Финансовый 3 4 2 2 2 8" xfId="47646" xr:uid="{00000000-0005-0000-0000-0000CDEC0000}"/>
    <cellStyle name="Финансовый 3 4 2 2 2 8 2" xfId="62019" xr:uid="{00000000-0005-0000-0000-0000CEEC0000}"/>
    <cellStyle name="Финансовый 3 4 2 2 2 9" xfId="62020" xr:uid="{00000000-0005-0000-0000-0000CFEC0000}"/>
    <cellStyle name="Финансовый 3 4 2 2 2_Лист1" xfId="62021" xr:uid="{00000000-0005-0000-0000-0000D0EC0000}"/>
    <cellStyle name="Финансовый 3 4 2 2 3" xfId="16968" xr:uid="{00000000-0005-0000-0000-0000D1EC0000}"/>
    <cellStyle name="Финансовый 3 4 2 2 3 2" xfId="16969" xr:uid="{00000000-0005-0000-0000-0000D2EC0000}"/>
    <cellStyle name="Финансовый 3 4 2 2 3 2 2" xfId="62022" xr:uid="{00000000-0005-0000-0000-0000D3EC0000}"/>
    <cellStyle name="Финансовый 3 4 2 2 3 2 2 2" xfId="62023" xr:uid="{00000000-0005-0000-0000-0000D4EC0000}"/>
    <cellStyle name="Финансовый 3 4 2 2 3 2 3" xfId="62024" xr:uid="{00000000-0005-0000-0000-0000D5EC0000}"/>
    <cellStyle name="Финансовый 3 4 2 2 3 3" xfId="16970" xr:uid="{00000000-0005-0000-0000-0000D6EC0000}"/>
    <cellStyle name="Финансовый 3 4 2 2 3 3 2" xfId="62025" xr:uid="{00000000-0005-0000-0000-0000D7EC0000}"/>
    <cellStyle name="Финансовый 3 4 2 2 3 4" xfId="62026" xr:uid="{00000000-0005-0000-0000-0000D8EC0000}"/>
    <cellStyle name="Финансовый 3 4 2 2 3_НВВ РСК 2019 (II пол) МАКС" xfId="62027" xr:uid="{00000000-0005-0000-0000-0000D9EC0000}"/>
    <cellStyle name="Финансовый 3 4 2 2 4" xfId="16971" xr:uid="{00000000-0005-0000-0000-0000DAEC0000}"/>
    <cellStyle name="Финансовый 3 4 2 2 4 2" xfId="16972" xr:uid="{00000000-0005-0000-0000-0000DBEC0000}"/>
    <cellStyle name="Финансовый 3 4 2 2 4 2 2" xfId="62028" xr:uid="{00000000-0005-0000-0000-0000DCEC0000}"/>
    <cellStyle name="Финансовый 3 4 2 2 4 3" xfId="16973" xr:uid="{00000000-0005-0000-0000-0000DDEC0000}"/>
    <cellStyle name="Финансовый 3 4 2 2 4 3 2" xfId="62029" xr:uid="{00000000-0005-0000-0000-0000DEEC0000}"/>
    <cellStyle name="Финансовый 3 4 2 2 4 4" xfId="62030" xr:uid="{00000000-0005-0000-0000-0000DFEC0000}"/>
    <cellStyle name="Финансовый 3 4 2 2 5" xfId="16974" xr:uid="{00000000-0005-0000-0000-0000E0EC0000}"/>
    <cellStyle name="Финансовый 3 4 2 2 5 2" xfId="62031" xr:uid="{00000000-0005-0000-0000-0000E1EC0000}"/>
    <cellStyle name="Финансовый 3 4 2 2 6" xfId="16975" xr:uid="{00000000-0005-0000-0000-0000E2EC0000}"/>
    <cellStyle name="Финансовый 3 4 2 2 6 2" xfId="62032" xr:uid="{00000000-0005-0000-0000-0000E3EC0000}"/>
    <cellStyle name="Финансовый 3 4 2 2 7" xfId="16976" xr:uid="{00000000-0005-0000-0000-0000E4EC0000}"/>
    <cellStyle name="Финансовый 3 4 2 2 7 2" xfId="62033" xr:uid="{00000000-0005-0000-0000-0000E5EC0000}"/>
    <cellStyle name="Финансовый 3 4 2 2 8" xfId="47647" xr:uid="{00000000-0005-0000-0000-0000E6EC0000}"/>
    <cellStyle name="Финансовый 3 4 2 2 8 2" xfId="62034" xr:uid="{00000000-0005-0000-0000-0000E7EC0000}"/>
    <cellStyle name="Финансовый 3 4 2 2 9" xfId="47648" xr:uid="{00000000-0005-0000-0000-0000E8EC0000}"/>
    <cellStyle name="Финансовый 3 4 2 2 9 2" xfId="62035" xr:uid="{00000000-0005-0000-0000-0000E9EC0000}"/>
    <cellStyle name="Финансовый 3 4 2 2_Лист1" xfId="62036" xr:uid="{00000000-0005-0000-0000-0000EAEC0000}"/>
    <cellStyle name="Финансовый 3 4 2 3" xfId="16977" xr:uid="{00000000-0005-0000-0000-0000EBEC0000}"/>
    <cellStyle name="Финансовый 3 4 2 4" xfId="16978" xr:uid="{00000000-0005-0000-0000-0000ECEC0000}"/>
    <cellStyle name="Финансовый 3 4 2 5" xfId="47649" xr:uid="{00000000-0005-0000-0000-0000EDEC0000}"/>
    <cellStyle name="Финансовый 3 4 2 6" xfId="62037" xr:uid="{00000000-0005-0000-0000-0000EEEC0000}"/>
    <cellStyle name="Финансовый 3 4 2_Лист1" xfId="62038" xr:uid="{00000000-0005-0000-0000-0000EFEC0000}"/>
    <cellStyle name="Финансовый 3 4 3" xfId="16979" xr:uid="{00000000-0005-0000-0000-0000F0EC0000}"/>
    <cellStyle name="Финансовый 3 4 3 10" xfId="47650" xr:uid="{00000000-0005-0000-0000-0000F1EC0000}"/>
    <cellStyle name="Финансовый 3 4 3 11" xfId="47651" xr:uid="{00000000-0005-0000-0000-0000F2EC0000}"/>
    <cellStyle name="Финансовый 3 4 3 2" xfId="16980" xr:uid="{00000000-0005-0000-0000-0000F3EC0000}"/>
    <cellStyle name="Финансовый 3 4 3 2 2" xfId="16981" xr:uid="{00000000-0005-0000-0000-0000F4EC0000}"/>
    <cellStyle name="Финансовый 3 4 3 2 2 2" xfId="16982" xr:uid="{00000000-0005-0000-0000-0000F5EC0000}"/>
    <cellStyle name="Финансовый 3 4 3 2 2 2 2" xfId="62039" xr:uid="{00000000-0005-0000-0000-0000F6EC0000}"/>
    <cellStyle name="Финансовый 3 4 3 2 2 2 2 2" xfId="62040" xr:uid="{00000000-0005-0000-0000-0000F7EC0000}"/>
    <cellStyle name="Финансовый 3 4 3 2 2 2 3" xfId="62041" xr:uid="{00000000-0005-0000-0000-0000F8EC0000}"/>
    <cellStyle name="Финансовый 3 4 3 2 2 3" xfId="16983" xr:uid="{00000000-0005-0000-0000-0000F9EC0000}"/>
    <cellStyle name="Финансовый 3 4 3 2 2 3 2" xfId="62042" xr:uid="{00000000-0005-0000-0000-0000FAEC0000}"/>
    <cellStyle name="Финансовый 3 4 3 2 2 4" xfId="62043" xr:uid="{00000000-0005-0000-0000-0000FBEC0000}"/>
    <cellStyle name="Финансовый 3 4 3 2 2_НВВ РСК 2019 (II пол) МАКС" xfId="62044" xr:uid="{00000000-0005-0000-0000-0000FCEC0000}"/>
    <cellStyle name="Финансовый 3 4 3 2 3" xfId="16984" xr:uid="{00000000-0005-0000-0000-0000FDEC0000}"/>
    <cellStyle name="Финансовый 3 4 3 2 3 2" xfId="16985" xr:uid="{00000000-0005-0000-0000-0000FEEC0000}"/>
    <cellStyle name="Финансовый 3 4 3 2 3 2 2" xfId="62045" xr:uid="{00000000-0005-0000-0000-0000FFEC0000}"/>
    <cellStyle name="Финансовый 3 4 3 2 3 3" xfId="16986" xr:uid="{00000000-0005-0000-0000-000000ED0000}"/>
    <cellStyle name="Финансовый 3 4 3 2 3 3 2" xfId="62046" xr:uid="{00000000-0005-0000-0000-000001ED0000}"/>
    <cellStyle name="Финансовый 3 4 3 2 3 4" xfId="62047" xr:uid="{00000000-0005-0000-0000-000002ED0000}"/>
    <cellStyle name="Финансовый 3 4 3 2 4" xfId="16987" xr:uid="{00000000-0005-0000-0000-000003ED0000}"/>
    <cellStyle name="Финансовый 3 4 3 2 4 2" xfId="62048" xr:uid="{00000000-0005-0000-0000-000004ED0000}"/>
    <cellStyle name="Финансовый 3 4 3 2 5" xfId="16988" xr:uid="{00000000-0005-0000-0000-000005ED0000}"/>
    <cellStyle name="Финансовый 3 4 3 2 5 2" xfId="62049" xr:uid="{00000000-0005-0000-0000-000006ED0000}"/>
    <cellStyle name="Финансовый 3 4 3 2 6" xfId="16989" xr:uid="{00000000-0005-0000-0000-000007ED0000}"/>
    <cellStyle name="Финансовый 3 4 3 2 6 2" xfId="62050" xr:uid="{00000000-0005-0000-0000-000008ED0000}"/>
    <cellStyle name="Финансовый 3 4 3 2 7" xfId="47652" xr:uid="{00000000-0005-0000-0000-000009ED0000}"/>
    <cellStyle name="Финансовый 3 4 3 2 7 2" xfId="62051" xr:uid="{00000000-0005-0000-0000-00000AED0000}"/>
    <cellStyle name="Финансовый 3 4 3 2 8" xfId="47653" xr:uid="{00000000-0005-0000-0000-00000BED0000}"/>
    <cellStyle name="Финансовый 3 4 3 2 8 2" xfId="62052" xr:uid="{00000000-0005-0000-0000-00000CED0000}"/>
    <cellStyle name="Финансовый 3 4 3 2 9" xfId="62053" xr:uid="{00000000-0005-0000-0000-00000DED0000}"/>
    <cellStyle name="Финансовый 3 4 3 2_Лист1" xfId="62054" xr:uid="{00000000-0005-0000-0000-00000EED0000}"/>
    <cellStyle name="Финансовый 3 4 3 3" xfId="16990" xr:uid="{00000000-0005-0000-0000-00000FED0000}"/>
    <cellStyle name="Финансовый 3 4 3 3 2" xfId="16991" xr:uid="{00000000-0005-0000-0000-000010ED0000}"/>
    <cellStyle name="Финансовый 3 4 3 3 2 2" xfId="62055" xr:uid="{00000000-0005-0000-0000-000011ED0000}"/>
    <cellStyle name="Финансовый 3 4 3 3 2 2 2" xfId="62056" xr:uid="{00000000-0005-0000-0000-000012ED0000}"/>
    <cellStyle name="Финансовый 3 4 3 3 2 3" xfId="62057" xr:uid="{00000000-0005-0000-0000-000013ED0000}"/>
    <cellStyle name="Финансовый 3 4 3 3 3" xfId="16992" xr:uid="{00000000-0005-0000-0000-000014ED0000}"/>
    <cellStyle name="Финансовый 3 4 3 3 3 2" xfId="62058" xr:uid="{00000000-0005-0000-0000-000015ED0000}"/>
    <cellStyle name="Финансовый 3 4 3 3 4" xfId="62059" xr:uid="{00000000-0005-0000-0000-000016ED0000}"/>
    <cellStyle name="Финансовый 3 4 3 3_НВВ РСК 2019 (II пол) МАКС" xfId="62060" xr:uid="{00000000-0005-0000-0000-000017ED0000}"/>
    <cellStyle name="Финансовый 3 4 3 4" xfId="16993" xr:uid="{00000000-0005-0000-0000-000018ED0000}"/>
    <cellStyle name="Финансовый 3 4 3 4 2" xfId="16994" xr:uid="{00000000-0005-0000-0000-000019ED0000}"/>
    <cellStyle name="Финансовый 3 4 3 4 2 2" xfId="62061" xr:uid="{00000000-0005-0000-0000-00001AED0000}"/>
    <cellStyle name="Финансовый 3 4 3 4 3" xfId="16995" xr:uid="{00000000-0005-0000-0000-00001BED0000}"/>
    <cellStyle name="Финансовый 3 4 3 4 3 2" xfId="62062" xr:uid="{00000000-0005-0000-0000-00001CED0000}"/>
    <cellStyle name="Финансовый 3 4 3 4 4" xfId="62063" xr:uid="{00000000-0005-0000-0000-00001DED0000}"/>
    <cellStyle name="Финансовый 3 4 3 5" xfId="16996" xr:uid="{00000000-0005-0000-0000-00001EED0000}"/>
    <cellStyle name="Финансовый 3 4 3 5 2" xfId="62064" xr:uid="{00000000-0005-0000-0000-00001FED0000}"/>
    <cellStyle name="Финансовый 3 4 3 6" xfId="16997" xr:uid="{00000000-0005-0000-0000-000020ED0000}"/>
    <cellStyle name="Финансовый 3 4 3 6 2" xfId="62065" xr:uid="{00000000-0005-0000-0000-000021ED0000}"/>
    <cellStyle name="Финансовый 3 4 3 7" xfId="16998" xr:uid="{00000000-0005-0000-0000-000022ED0000}"/>
    <cellStyle name="Финансовый 3 4 3 7 2" xfId="62066" xr:uid="{00000000-0005-0000-0000-000023ED0000}"/>
    <cellStyle name="Финансовый 3 4 3 8" xfId="16999" xr:uid="{00000000-0005-0000-0000-000024ED0000}"/>
    <cellStyle name="Финансовый 3 4 3 8 2" xfId="62067" xr:uid="{00000000-0005-0000-0000-000025ED0000}"/>
    <cellStyle name="Финансовый 3 4 3 9" xfId="17000" xr:uid="{00000000-0005-0000-0000-000026ED0000}"/>
    <cellStyle name="Финансовый 3 4 3 9 2" xfId="62068" xr:uid="{00000000-0005-0000-0000-000027ED0000}"/>
    <cellStyle name="Финансовый 3 4 3_Лист1" xfId="62069" xr:uid="{00000000-0005-0000-0000-000028ED0000}"/>
    <cellStyle name="Финансовый 3 4 4" xfId="17001" xr:uid="{00000000-0005-0000-0000-000029ED0000}"/>
    <cellStyle name="Финансовый 3 4 4 10" xfId="62070" xr:uid="{00000000-0005-0000-0000-00002AED0000}"/>
    <cellStyle name="Финансовый 3 4 4 2" xfId="17002" xr:uid="{00000000-0005-0000-0000-00002BED0000}"/>
    <cellStyle name="Финансовый 3 4 4 2 2" xfId="17003" xr:uid="{00000000-0005-0000-0000-00002CED0000}"/>
    <cellStyle name="Финансовый 3 4 4 2 2 2" xfId="17004" xr:uid="{00000000-0005-0000-0000-00002DED0000}"/>
    <cellStyle name="Финансовый 3 4 4 2 2 2 2" xfId="62071" xr:uid="{00000000-0005-0000-0000-00002EED0000}"/>
    <cellStyle name="Финансовый 3 4 4 2 2 2 2 2" xfId="62072" xr:uid="{00000000-0005-0000-0000-00002FED0000}"/>
    <cellStyle name="Финансовый 3 4 4 2 2 2 3" xfId="62073" xr:uid="{00000000-0005-0000-0000-000030ED0000}"/>
    <cellStyle name="Финансовый 3 4 4 2 2 3" xfId="17005" xr:uid="{00000000-0005-0000-0000-000031ED0000}"/>
    <cellStyle name="Финансовый 3 4 4 2 2 3 2" xfId="62074" xr:uid="{00000000-0005-0000-0000-000032ED0000}"/>
    <cellStyle name="Финансовый 3 4 4 2 2 4" xfId="62075" xr:uid="{00000000-0005-0000-0000-000033ED0000}"/>
    <cellStyle name="Финансовый 3 4 4 2 2_НВВ РСК 2019 (II пол) МАКС" xfId="62076" xr:uid="{00000000-0005-0000-0000-000034ED0000}"/>
    <cellStyle name="Финансовый 3 4 4 2 3" xfId="17006" xr:uid="{00000000-0005-0000-0000-000035ED0000}"/>
    <cellStyle name="Финансовый 3 4 4 2 3 2" xfId="17007" xr:uid="{00000000-0005-0000-0000-000036ED0000}"/>
    <cellStyle name="Финансовый 3 4 4 2 3 2 2" xfId="62077" xr:uid="{00000000-0005-0000-0000-000037ED0000}"/>
    <cellStyle name="Финансовый 3 4 4 2 3 3" xfId="17008" xr:uid="{00000000-0005-0000-0000-000038ED0000}"/>
    <cellStyle name="Финансовый 3 4 4 2 3 3 2" xfId="62078" xr:uid="{00000000-0005-0000-0000-000039ED0000}"/>
    <cellStyle name="Финансовый 3 4 4 2 3 4" xfId="62079" xr:uid="{00000000-0005-0000-0000-00003AED0000}"/>
    <cellStyle name="Финансовый 3 4 4 2 4" xfId="17009" xr:uid="{00000000-0005-0000-0000-00003BED0000}"/>
    <cellStyle name="Финансовый 3 4 4 2 4 2" xfId="62080" xr:uid="{00000000-0005-0000-0000-00003CED0000}"/>
    <cellStyle name="Финансовый 3 4 4 2 5" xfId="17010" xr:uid="{00000000-0005-0000-0000-00003DED0000}"/>
    <cellStyle name="Финансовый 3 4 4 2 5 2" xfId="62081" xr:uid="{00000000-0005-0000-0000-00003EED0000}"/>
    <cellStyle name="Финансовый 3 4 4 2 6" xfId="17011" xr:uid="{00000000-0005-0000-0000-00003FED0000}"/>
    <cellStyle name="Финансовый 3 4 4 2 6 2" xfId="62082" xr:uid="{00000000-0005-0000-0000-000040ED0000}"/>
    <cellStyle name="Финансовый 3 4 4 2 7" xfId="47654" xr:uid="{00000000-0005-0000-0000-000041ED0000}"/>
    <cellStyle name="Финансовый 3 4 4 2 7 2" xfId="62083" xr:uid="{00000000-0005-0000-0000-000042ED0000}"/>
    <cellStyle name="Финансовый 3 4 4 2 8" xfId="47655" xr:uid="{00000000-0005-0000-0000-000043ED0000}"/>
    <cellStyle name="Финансовый 3 4 4 2 8 2" xfId="62084" xr:uid="{00000000-0005-0000-0000-000044ED0000}"/>
    <cellStyle name="Финансовый 3 4 4 2 9" xfId="62085" xr:uid="{00000000-0005-0000-0000-000045ED0000}"/>
    <cellStyle name="Финансовый 3 4 4 2_Лист1" xfId="62086" xr:uid="{00000000-0005-0000-0000-000046ED0000}"/>
    <cellStyle name="Финансовый 3 4 4 3" xfId="17012" xr:uid="{00000000-0005-0000-0000-000047ED0000}"/>
    <cellStyle name="Финансовый 3 4 4 3 2" xfId="17013" xr:uid="{00000000-0005-0000-0000-000048ED0000}"/>
    <cellStyle name="Финансовый 3 4 4 3 2 2" xfId="62087" xr:uid="{00000000-0005-0000-0000-000049ED0000}"/>
    <cellStyle name="Финансовый 3 4 4 3 2 2 2" xfId="62088" xr:uid="{00000000-0005-0000-0000-00004AED0000}"/>
    <cellStyle name="Финансовый 3 4 4 3 2 3" xfId="62089" xr:uid="{00000000-0005-0000-0000-00004BED0000}"/>
    <cellStyle name="Финансовый 3 4 4 3 3" xfId="17014" xr:uid="{00000000-0005-0000-0000-00004CED0000}"/>
    <cellStyle name="Финансовый 3 4 4 3 3 2" xfId="62090" xr:uid="{00000000-0005-0000-0000-00004DED0000}"/>
    <cellStyle name="Финансовый 3 4 4 3 4" xfId="62091" xr:uid="{00000000-0005-0000-0000-00004EED0000}"/>
    <cellStyle name="Финансовый 3 4 4 3_НВВ РСК 2019 (II пол) МАКС" xfId="62092" xr:uid="{00000000-0005-0000-0000-00004FED0000}"/>
    <cellStyle name="Финансовый 3 4 4 4" xfId="17015" xr:uid="{00000000-0005-0000-0000-000050ED0000}"/>
    <cellStyle name="Финансовый 3 4 4 4 2" xfId="17016" xr:uid="{00000000-0005-0000-0000-000051ED0000}"/>
    <cellStyle name="Финансовый 3 4 4 4 2 2" xfId="62093" xr:uid="{00000000-0005-0000-0000-000052ED0000}"/>
    <cellStyle name="Финансовый 3 4 4 4 3" xfId="17017" xr:uid="{00000000-0005-0000-0000-000053ED0000}"/>
    <cellStyle name="Финансовый 3 4 4 4 3 2" xfId="62094" xr:uid="{00000000-0005-0000-0000-000054ED0000}"/>
    <cellStyle name="Финансовый 3 4 4 4 4" xfId="62095" xr:uid="{00000000-0005-0000-0000-000055ED0000}"/>
    <cellStyle name="Финансовый 3 4 4 5" xfId="17018" xr:uid="{00000000-0005-0000-0000-000056ED0000}"/>
    <cellStyle name="Финансовый 3 4 4 5 2" xfId="62096" xr:uid="{00000000-0005-0000-0000-000057ED0000}"/>
    <cellStyle name="Финансовый 3 4 4 6" xfId="17019" xr:uid="{00000000-0005-0000-0000-000058ED0000}"/>
    <cellStyle name="Финансовый 3 4 4 6 2" xfId="62097" xr:uid="{00000000-0005-0000-0000-000059ED0000}"/>
    <cellStyle name="Финансовый 3 4 4 7" xfId="17020" xr:uid="{00000000-0005-0000-0000-00005AED0000}"/>
    <cellStyle name="Финансовый 3 4 4 7 2" xfId="62098" xr:uid="{00000000-0005-0000-0000-00005BED0000}"/>
    <cellStyle name="Финансовый 3 4 4 8" xfId="47656" xr:uid="{00000000-0005-0000-0000-00005CED0000}"/>
    <cellStyle name="Финансовый 3 4 4 8 2" xfId="62099" xr:uid="{00000000-0005-0000-0000-00005DED0000}"/>
    <cellStyle name="Финансовый 3 4 4 9" xfId="47657" xr:uid="{00000000-0005-0000-0000-00005EED0000}"/>
    <cellStyle name="Финансовый 3 4 4 9 2" xfId="62100" xr:uid="{00000000-0005-0000-0000-00005FED0000}"/>
    <cellStyle name="Финансовый 3 4 4_Лист1" xfId="62101" xr:uid="{00000000-0005-0000-0000-000060ED0000}"/>
    <cellStyle name="Финансовый 3 4 5" xfId="17021" xr:uid="{00000000-0005-0000-0000-000061ED0000}"/>
    <cellStyle name="Финансовый 3 4 6" xfId="17022" xr:uid="{00000000-0005-0000-0000-000062ED0000}"/>
    <cellStyle name="Финансовый 3 4 7" xfId="17023" xr:uid="{00000000-0005-0000-0000-000063ED0000}"/>
    <cellStyle name="Финансовый 3 4 8" xfId="47658" xr:uid="{00000000-0005-0000-0000-000064ED0000}"/>
    <cellStyle name="Финансовый 3 4_Лист1" xfId="62102" xr:uid="{00000000-0005-0000-0000-000065ED0000}"/>
    <cellStyle name="Финансовый 3 5" xfId="17024" xr:uid="{00000000-0005-0000-0000-000066ED0000}"/>
    <cellStyle name="Финансовый 3 5 2" xfId="17025" xr:uid="{00000000-0005-0000-0000-000067ED0000}"/>
    <cellStyle name="Финансовый 3 5 2 2" xfId="47659" xr:uid="{00000000-0005-0000-0000-000068ED0000}"/>
    <cellStyle name="Финансовый 3 5 3" xfId="17026" xr:uid="{00000000-0005-0000-0000-000069ED0000}"/>
    <cellStyle name="Финансовый 3 5 3 10" xfId="62103" xr:uid="{00000000-0005-0000-0000-00006AED0000}"/>
    <cellStyle name="Финансовый 3 5 3 2" xfId="17027" xr:uid="{00000000-0005-0000-0000-00006BED0000}"/>
    <cellStyle name="Финансовый 3 5 3 2 2" xfId="17028" xr:uid="{00000000-0005-0000-0000-00006CED0000}"/>
    <cellStyle name="Финансовый 3 5 3 2 2 2" xfId="17029" xr:uid="{00000000-0005-0000-0000-00006DED0000}"/>
    <cellStyle name="Финансовый 3 5 3 2 2 2 2" xfId="62104" xr:uid="{00000000-0005-0000-0000-00006EED0000}"/>
    <cellStyle name="Финансовый 3 5 3 2 2 2 2 2" xfId="62105" xr:uid="{00000000-0005-0000-0000-00006FED0000}"/>
    <cellStyle name="Финансовый 3 5 3 2 2 2 3" xfId="62106" xr:uid="{00000000-0005-0000-0000-000070ED0000}"/>
    <cellStyle name="Финансовый 3 5 3 2 2 3" xfId="17030" xr:uid="{00000000-0005-0000-0000-000071ED0000}"/>
    <cellStyle name="Финансовый 3 5 3 2 2 3 2" xfId="62107" xr:uid="{00000000-0005-0000-0000-000072ED0000}"/>
    <cellStyle name="Финансовый 3 5 3 2 2 4" xfId="62108" xr:uid="{00000000-0005-0000-0000-000073ED0000}"/>
    <cellStyle name="Финансовый 3 5 3 2 2_НВВ РСК 2019 (II пол) МАКС" xfId="62109" xr:uid="{00000000-0005-0000-0000-000074ED0000}"/>
    <cellStyle name="Финансовый 3 5 3 2 3" xfId="17031" xr:uid="{00000000-0005-0000-0000-000075ED0000}"/>
    <cellStyle name="Финансовый 3 5 3 2 3 2" xfId="17032" xr:uid="{00000000-0005-0000-0000-000076ED0000}"/>
    <cellStyle name="Финансовый 3 5 3 2 3 2 2" xfId="62110" xr:uid="{00000000-0005-0000-0000-000077ED0000}"/>
    <cellStyle name="Финансовый 3 5 3 2 3 3" xfId="17033" xr:uid="{00000000-0005-0000-0000-000078ED0000}"/>
    <cellStyle name="Финансовый 3 5 3 2 3 3 2" xfId="62111" xr:uid="{00000000-0005-0000-0000-000079ED0000}"/>
    <cellStyle name="Финансовый 3 5 3 2 3 4" xfId="62112" xr:uid="{00000000-0005-0000-0000-00007AED0000}"/>
    <cellStyle name="Финансовый 3 5 3 2 4" xfId="17034" xr:uid="{00000000-0005-0000-0000-00007BED0000}"/>
    <cellStyle name="Финансовый 3 5 3 2 4 2" xfId="62113" xr:uid="{00000000-0005-0000-0000-00007CED0000}"/>
    <cellStyle name="Финансовый 3 5 3 2 5" xfId="17035" xr:uid="{00000000-0005-0000-0000-00007DED0000}"/>
    <cellStyle name="Финансовый 3 5 3 2 5 2" xfId="62114" xr:uid="{00000000-0005-0000-0000-00007EED0000}"/>
    <cellStyle name="Финансовый 3 5 3 2 6" xfId="17036" xr:uid="{00000000-0005-0000-0000-00007FED0000}"/>
    <cellStyle name="Финансовый 3 5 3 2 6 2" xfId="62115" xr:uid="{00000000-0005-0000-0000-000080ED0000}"/>
    <cellStyle name="Финансовый 3 5 3 2 7" xfId="47660" xr:uid="{00000000-0005-0000-0000-000081ED0000}"/>
    <cellStyle name="Финансовый 3 5 3 2 7 2" xfId="62116" xr:uid="{00000000-0005-0000-0000-000082ED0000}"/>
    <cellStyle name="Финансовый 3 5 3 2 8" xfId="47661" xr:uid="{00000000-0005-0000-0000-000083ED0000}"/>
    <cellStyle name="Финансовый 3 5 3 2 8 2" xfId="62117" xr:uid="{00000000-0005-0000-0000-000084ED0000}"/>
    <cellStyle name="Финансовый 3 5 3 2 9" xfId="62118" xr:uid="{00000000-0005-0000-0000-000085ED0000}"/>
    <cellStyle name="Финансовый 3 5 3 2_Лист1" xfId="62119" xr:uid="{00000000-0005-0000-0000-000086ED0000}"/>
    <cellStyle name="Финансовый 3 5 3 3" xfId="17037" xr:uid="{00000000-0005-0000-0000-000087ED0000}"/>
    <cellStyle name="Финансовый 3 5 3 3 2" xfId="17038" xr:uid="{00000000-0005-0000-0000-000088ED0000}"/>
    <cellStyle name="Финансовый 3 5 3 3 2 2" xfId="62120" xr:uid="{00000000-0005-0000-0000-000089ED0000}"/>
    <cellStyle name="Финансовый 3 5 3 3 2 2 2" xfId="62121" xr:uid="{00000000-0005-0000-0000-00008AED0000}"/>
    <cellStyle name="Финансовый 3 5 3 3 2 3" xfId="62122" xr:uid="{00000000-0005-0000-0000-00008BED0000}"/>
    <cellStyle name="Финансовый 3 5 3 3 3" xfId="17039" xr:uid="{00000000-0005-0000-0000-00008CED0000}"/>
    <cellStyle name="Финансовый 3 5 3 3 3 2" xfId="62123" xr:uid="{00000000-0005-0000-0000-00008DED0000}"/>
    <cellStyle name="Финансовый 3 5 3 3 4" xfId="62124" xr:uid="{00000000-0005-0000-0000-00008EED0000}"/>
    <cellStyle name="Финансовый 3 5 3 3_НВВ РСК 2019 (II пол) МАКС" xfId="62125" xr:uid="{00000000-0005-0000-0000-00008FED0000}"/>
    <cellStyle name="Финансовый 3 5 3 4" xfId="17040" xr:uid="{00000000-0005-0000-0000-000090ED0000}"/>
    <cellStyle name="Финансовый 3 5 3 4 2" xfId="17041" xr:uid="{00000000-0005-0000-0000-000091ED0000}"/>
    <cellStyle name="Финансовый 3 5 3 4 2 2" xfId="62126" xr:uid="{00000000-0005-0000-0000-000092ED0000}"/>
    <cellStyle name="Финансовый 3 5 3 4 3" xfId="17042" xr:uid="{00000000-0005-0000-0000-000093ED0000}"/>
    <cellStyle name="Финансовый 3 5 3 4 3 2" xfId="62127" xr:uid="{00000000-0005-0000-0000-000094ED0000}"/>
    <cellStyle name="Финансовый 3 5 3 4 4" xfId="62128" xr:uid="{00000000-0005-0000-0000-000095ED0000}"/>
    <cellStyle name="Финансовый 3 5 3 5" xfId="17043" xr:uid="{00000000-0005-0000-0000-000096ED0000}"/>
    <cellStyle name="Финансовый 3 5 3 5 2" xfId="62129" xr:uid="{00000000-0005-0000-0000-000097ED0000}"/>
    <cellStyle name="Финансовый 3 5 3 6" xfId="17044" xr:uid="{00000000-0005-0000-0000-000098ED0000}"/>
    <cellStyle name="Финансовый 3 5 3 6 2" xfId="62130" xr:uid="{00000000-0005-0000-0000-000099ED0000}"/>
    <cellStyle name="Финансовый 3 5 3 7" xfId="17045" xr:uid="{00000000-0005-0000-0000-00009AED0000}"/>
    <cellStyle name="Финансовый 3 5 3 7 2" xfId="62131" xr:uid="{00000000-0005-0000-0000-00009BED0000}"/>
    <cellStyle name="Финансовый 3 5 3 8" xfId="47662" xr:uid="{00000000-0005-0000-0000-00009CED0000}"/>
    <cellStyle name="Финансовый 3 5 3 8 2" xfId="62132" xr:uid="{00000000-0005-0000-0000-00009DED0000}"/>
    <cellStyle name="Финансовый 3 5 3 9" xfId="47663" xr:uid="{00000000-0005-0000-0000-00009EED0000}"/>
    <cellStyle name="Финансовый 3 5 3 9 2" xfId="62133" xr:uid="{00000000-0005-0000-0000-00009FED0000}"/>
    <cellStyle name="Финансовый 3 5 3_Лист1" xfId="62134" xr:uid="{00000000-0005-0000-0000-0000A0ED0000}"/>
    <cellStyle name="Финансовый 3 5 4" xfId="17046" xr:uid="{00000000-0005-0000-0000-0000A1ED0000}"/>
    <cellStyle name="Финансовый 3 5 5" xfId="17047" xr:uid="{00000000-0005-0000-0000-0000A2ED0000}"/>
    <cellStyle name="Финансовый 3 5 6" xfId="47664" xr:uid="{00000000-0005-0000-0000-0000A3ED0000}"/>
    <cellStyle name="Финансовый 3 5 7" xfId="47665" xr:uid="{00000000-0005-0000-0000-0000A4ED0000}"/>
    <cellStyle name="Финансовый 3 5_Лист1" xfId="62135" xr:uid="{00000000-0005-0000-0000-0000A5ED0000}"/>
    <cellStyle name="Финансовый 3 6" xfId="17048" xr:uid="{00000000-0005-0000-0000-0000A6ED0000}"/>
    <cellStyle name="Финансовый 3 6 2" xfId="17049" xr:uid="{00000000-0005-0000-0000-0000A7ED0000}"/>
    <cellStyle name="Финансовый 3 6 2 2" xfId="47666" xr:uid="{00000000-0005-0000-0000-0000A8ED0000}"/>
    <cellStyle name="Финансовый 3 6 3" xfId="17050" xr:uid="{00000000-0005-0000-0000-0000A9ED0000}"/>
    <cellStyle name="Финансовый 3 6 3 10" xfId="62136" xr:uid="{00000000-0005-0000-0000-0000AAED0000}"/>
    <cellStyle name="Финансовый 3 6 3 2" xfId="17051" xr:uid="{00000000-0005-0000-0000-0000ABED0000}"/>
    <cellStyle name="Финансовый 3 6 3 2 2" xfId="17052" xr:uid="{00000000-0005-0000-0000-0000ACED0000}"/>
    <cellStyle name="Финансовый 3 6 3 2 2 2" xfId="17053" xr:uid="{00000000-0005-0000-0000-0000ADED0000}"/>
    <cellStyle name="Финансовый 3 6 3 2 2 2 2" xfId="62137" xr:uid="{00000000-0005-0000-0000-0000AEED0000}"/>
    <cellStyle name="Финансовый 3 6 3 2 2 2 2 2" xfId="62138" xr:uid="{00000000-0005-0000-0000-0000AFED0000}"/>
    <cellStyle name="Финансовый 3 6 3 2 2 2 3" xfId="62139" xr:uid="{00000000-0005-0000-0000-0000B0ED0000}"/>
    <cellStyle name="Финансовый 3 6 3 2 2 3" xfId="17054" xr:uid="{00000000-0005-0000-0000-0000B1ED0000}"/>
    <cellStyle name="Финансовый 3 6 3 2 2 3 2" xfId="62140" xr:uid="{00000000-0005-0000-0000-0000B2ED0000}"/>
    <cellStyle name="Финансовый 3 6 3 2 2 4" xfId="62141" xr:uid="{00000000-0005-0000-0000-0000B3ED0000}"/>
    <cellStyle name="Финансовый 3 6 3 2 2_НВВ РСК 2019 (II пол) МАКС" xfId="62142" xr:uid="{00000000-0005-0000-0000-0000B4ED0000}"/>
    <cellStyle name="Финансовый 3 6 3 2 3" xfId="17055" xr:uid="{00000000-0005-0000-0000-0000B5ED0000}"/>
    <cellStyle name="Финансовый 3 6 3 2 3 2" xfId="17056" xr:uid="{00000000-0005-0000-0000-0000B6ED0000}"/>
    <cellStyle name="Финансовый 3 6 3 2 3 2 2" xfId="62143" xr:uid="{00000000-0005-0000-0000-0000B7ED0000}"/>
    <cellStyle name="Финансовый 3 6 3 2 3 3" xfId="17057" xr:uid="{00000000-0005-0000-0000-0000B8ED0000}"/>
    <cellStyle name="Финансовый 3 6 3 2 3 3 2" xfId="62144" xr:uid="{00000000-0005-0000-0000-0000B9ED0000}"/>
    <cellStyle name="Финансовый 3 6 3 2 3 4" xfId="62145" xr:uid="{00000000-0005-0000-0000-0000BAED0000}"/>
    <cellStyle name="Финансовый 3 6 3 2 4" xfId="17058" xr:uid="{00000000-0005-0000-0000-0000BBED0000}"/>
    <cellStyle name="Финансовый 3 6 3 2 4 2" xfId="62146" xr:uid="{00000000-0005-0000-0000-0000BCED0000}"/>
    <cellStyle name="Финансовый 3 6 3 2 5" xfId="17059" xr:uid="{00000000-0005-0000-0000-0000BDED0000}"/>
    <cellStyle name="Финансовый 3 6 3 2 5 2" xfId="62147" xr:uid="{00000000-0005-0000-0000-0000BEED0000}"/>
    <cellStyle name="Финансовый 3 6 3 2 6" xfId="17060" xr:uid="{00000000-0005-0000-0000-0000BFED0000}"/>
    <cellStyle name="Финансовый 3 6 3 2 6 2" xfId="62148" xr:uid="{00000000-0005-0000-0000-0000C0ED0000}"/>
    <cellStyle name="Финансовый 3 6 3 2 7" xfId="47667" xr:uid="{00000000-0005-0000-0000-0000C1ED0000}"/>
    <cellStyle name="Финансовый 3 6 3 2 7 2" xfId="62149" xr:uid="{00000000-0005-0000-0000-0000C2ED0000}"/>
    <cellStyle name="Финансовый 3 6 3 2 8" xfId="47668" xr:uid="{00000000-0005-0000-0000-0000C3ED0000}"/>
    <cellStyle name="Финансовый 3 6 3 2 8 2" xfId="62150" xr:uid="{00000000-0005-0000-0000-0000C4ED0000}"/>
    <cellStyle name="Финансовый 3 6 3 2 9" xfId="62151" xr:uid="{00000000-0005-0000-0000-0000C5ED0000}"/>
    <cellStyle name="Финансовый 3 6 3 2_Лист1" xfId="62152" xr:uid="{00000000-0005-0000-0000-0000C6ED0000}"/>
    <cellStyle name="Финансовый 3 6 3 3" xfId="17061" xr:uid="{00000000-0005-0000-0000-0000C7ED0000}"/>
    <cellStyle name="Финансовый 3 6 3 3 2" xfId="17062" xr:uid="{00000000-0005-0000-0000-0000C8ED0000}"/>
    <cellStyle name="Финансовый 3 6 3 3 2 2" xfId="62153" xr:uid="{00000000-0005-0000-0000-0000C9ED0000}"/>
    <cellStyle name="Финансовый 3 6 3 3 2 2 2" xfId="62154" xr:uid="{00000000-0005-0000-0000-0000CAED0000}"/>
    <cellStyle name="Финансовый 3 6 3 3 2 3" xfId="62155" xr:uid="{00000000-0005-0000-0000-0000CBED0000}"/>
    <cellStyle name="Финансовый 3 6 3 3 3" xfId="17063" xr:uid="{00000000-0005-0000-0000-0000CCED0000}"/>
    <cellStyle name="Финансовый 3 6 3 3 3 2" xfId="62156" xr:uid="{00000000-0005-0000-0000-0000CDED0000}"/>
    <cellStyle name="Финансовый 3 6 3 3 4" xfId="62157" xr:uid="{00000000-0005-0000-0000-0000CEED0000}"/>
    <cellStyle name="Финансовый 3 6 3 3_НВВ РСК 2019 (II пол) МАКС" xfId="62158" xr:uid="{00000000-0005-0000-0000-0000CFED0000}"/>
    <cellStyle name="Финансовый 3 6 3 4" xfId="17064" xr:uid="{00000000-0005-0000-0000-0000D0ED0000}"/>
    <cellStyle name="Финансовый 3 6 3 4 2" xfId="17065" xr:uid="{00000000-0005-0000-0000-0000D1ED0000}"/>
    <cellStyle name="Финансовый 3 6 3 4 2 2" xfId="62159" xr:uid="{00000000-0005-0000-0000-0000D2ED0000}"/>
    <cellStyle name="Финансовый 3 6 3 4 3" xfId="17066" xr:uid="{00000000-0005-0000-0000-0000D3ED0000}"/>
    <cellStyle name="Финансовый 3 6 3 4 3 2" xfId="62160" xr:uid="{00000000-0005-0000-0000-0000D4ED0000}"/>
    <cellStyle name="Финансовый 3 6 3 4 4" xfId="62161" xr:uid="{00000000-0005-0000-0000-0000D5ED0000}"/>
    <cellStyle name="Финансовый 3 6 3 5" xfId="17067" xr:uid="{00000000-0005-0000-0000-0000D6ED0000}"/>
    <cellStyle name="Финансовый 3 6 3 5 2" xfId="62162" xr:uid="{00000000-0005-0000-0000-0000D7ED0000}"/>
    <cellStyle name="Финансовый 3 6 3 6" xfId="17068" xr:uid="{00000000-0005-0000-0000-0000D8ED0000}"/>
    <cellStyle name="Финансовый 3 6 3 6 2" xfId="62163" xr:uid="{00000000-0005-0000-0000-0000D9ED0000}"/>
    <cellStyle name="Финансовый 3 6 3 7" xfId="17069" xr:uid="{00000000-0005-0000-0000-0000DAED0000}"/>
    <cellStyle name="Финансовый 3 6 3 7 2" xfId="62164" xr:uid="{00000000-0005-0000-0000-0000DBED0000}"/>
    <cellStyle name="Финансовый 3 6 3 8" xfId="47669" xr:uid="{00000000-0005-0000-0000-0000DCED0000}"/>
    <cellStyle name="Финансовый 3 6 3 8 2" xfId="62165" xr:uid="{00000000-0005-0000-0000-0000DDED0000}"/>
    <cellStyle name="Финансовый 3 6 3 9" xfId="47670" xr:uid="{00000000-0005-0000-0000-0000DEED0000}"/>
    <cellStyle name="Финансовый 3 6 3 9 2" xfId="62166" xr:uid="{00000000-0005-0000-0000-0000DFED0000}"/>
    <cellStyle name="Финансовый 3 6 3_Лист1" xfId="62167" xr:uid="{00000000-0005-0000-0000-0000E0ED0000}"/>
    <cellStyle name="Финансовый 3 6 4" xfId="17070" xr:uid="{00000000-0005-0000-0000-0000E1ED0000}"/>
    <cellStyle name="Финансовый 3 6 5" xfId="17071" xr:uid="{00000000-0005-0000-0000-0000E2ED0000}"/>
    <cellStyle name="Финансовый 3 6 6" xfId="47671" xr:uid="{00000000-0005-0000-0000-0000E3ED0000}"/>
    <cellStyle name="Финансовый 3 6 7" xfId="62168" xr:uid="{00000000-0005-0000-0000-0000E4ED0000}"/>
    <cellStyle name="Финансовый 3 6_Лист1" xfId="62169" xr:uid="{00000000-0005-0000-0000-0000E5ED0000}"/>
    <cellStyle name="Финансовый 3 7" xfId="17072" xr:uid="{00000000-0005-0000-0000-0000E6ED0000}"/>
    <cellStyle name="Финансовый 3 7 10" xfId="47672" xr:uid="{00000000-0005-0000-0000-0000E7ED0000}"/>
    <cellStyle name="Финансовый 3 7 11" xfId="47673" xr:uid="{00000000-0005-0000-0000-0000E8ED0000}"/>
    <cellStyle name="Финансовый 3 7 2" xfId="17073" xr:uid="{00000000-0005-0000-0000-0000E9ED0000}"/>
    <cellStyle name="Финансовый 3 7 2 2" xfId="17074" xr:uid="{00000000-0005-0000-0000-0000EAED0000}"/>
    <cellStyle name="Финансовый 3 7 2 2 2" xfId="17075" xr:uid="{00000000-0005-0000-0000-0000EBED0000}"/>
    <cellStyle name="Финансовый 3 7 2 2 2 2" xfId="62170" xr:uid="{00000000-0005-0000-0000-0000ECED0000}"/>
    <cellStyle name="Финансовый 3 7 2 2 2 2 2" xfId="62171" xr:uid="{00000000-0005-0000-0000-0000EDED0000}"/>
    <cellStyle name="Финансовый 3 7 2 2 2 3" xfId="62172" xr:uid="{00000000-0005-0000-0000-0000EEED0000}"/>
    <cellStyle name="Финансовый 3 7 2 2 3" xfId="17076" xr:uid="{00000000-0005-0000-0000-0000EFED0000}"/>
    <cellStyle name="Финансовый 3 7 2 2 3 2" xfId="62173" xr:uid="{00000000-0005-0000-0000-0000F0ED0000}"/>
    <cellStyle name="Финансовый 3 7 2 2 4" xfId="62174" xr:uid="{00000000-0005-0000-0000-0000F1ED0000}"/>
    <cellStyle name="Финансовый 3 7 2 2_НВВ РСК 2019 (II пол) МАКС" xfId="62175" xr:uid="{00000000-0005-0000-0000-0000F2ED0000}"/>
    <cellStyle name="Финансовый 3 7 2 3" xfId="17077" xr:uid="{00000000-0005-0000-0000-0000F3ED0000}"/>
    <cellStyle name="Финансовый 3 7 2 3 2" xfId="17078" xr:uid="{00000000-0005-0000-0000-0000F4ED0000}"/>
    <cellStyle name="Финансовый 3 7 2 3 2 2" xfId="62176" xr:uid="{00000000-0005-0000-0000-0000F5ED0000}"/>
    <cellStyle name="Финансовый 3 7 2 3 3" xfId="17079" xr:uid="{00000000-0005-0000-0000-0000F6ED0000}"/>
    <cellStyle name="Финансовый 3 7 2 3 3 2" xfId="62177" xr:uid="{00000000-0005-0000-0000-0000F7ED0000}"/>
    <cellStyle name="Финансовый 3 7 2 3 4" xfId="62178" xr:uid="{00000000-0005-0000-0000-0000F8ED0000}"/>
    <cellStyle name="Финансовый 3 7 2 4" xfId="17080" xr:uid="{00000000-0005-0000-0000-0000F9ED0000}"/>
    <cellStyle name="Финансовый 3 7 2 4 2" xfId="62179" xr:uid="{00000000-0005-0000-0000-0000FAED0000}"/>
    <cellStyle name="Финансовый 3 7 2 5" xfId="17081" xr:uid="{00000000-0005-0000-0000-0000FBED0000}"/>
    <cellStyle name="Финансовый 3 7 2 5 2" xfId="62180" xr:uid="{00000000-0005-0000-0000-0000FCED0000}"/>
    <cellStyle name="Финансовый 3 7 2 6" xfId="17082" xr:uid="{00000000-0005-0000-0000-0000FDED0000}"/>
    <cellStyle name="Финансовый 3 7 2 6 2" xfId="62181" xr:uid="{00000000-0005-0000-0000-0000FEED0000}"/>
    <cellStyle name="Финансовый 3 7 2 7" xfId="47674" xr:uid="{00000000-0005-0000-0000-0000FFED0000}"/>
    <cellStyle name="Финансовый 3 7 2 7 2" xfId="62182" xr:uid="{00000000-0005-0000-0000-000000EE0000}"/>
    <cellStyle name="Финансовый 3 7 2 8" xfId="47675" xr:uid="{00000000-0005-0000-0000-000001EE0000}"/>
    <cellStyle name="Финансовый 3 7 2 8 2" xfId="62183" xr:uid="{00000000-0005-0000-0000-000002EE0000}"/>
    <cellStyle name="Финансовый 3 7 2 9" xfId="62184" xr:uid="{00000000-0005-0000-0000-000003EE0000}"/>
    <cellStyle name="Финансовый 3 7 2_Лист1" xfId="62185" xr:uid="{00000000-0005-0000-0000-000004EE0000}"/>
    <cellStyle name="Финансовый 3 7 3" xfId="17083" xr:uid="{00000000-0005-0000-0000-000005EE0000}"/>
    <cellStyle name="Финансовый 3 7 3 2" xfId="17084" xr:uid="{00000000-0005-0000-0000-000006EE0000}"/>
    <cellStyle name="Финансовый 3 7 3 2 2" xfId="62186" xr:uid="{00000000-0005-0000-0000-000007EE0000}"/>
    <cellStyle name="Финансовый 3 7 3 2 2 2" xfId="62187" xr:uid="{00000000-0005-0000-0000-000008EE0000}"/>
    <cellStyle name="Финансовый 3 7 3 2 3" xfId="62188" xr:uid="{00000000-0005-0000-0000-000009EE0000}"/>
    <cellStyle name="Финансовый 3 7 3 3" xfId="17085" xr:uid="{00000000-0005-0000-0000-00000AEE0000}"/>
    <cellStyle name="Финансовый 3 7 3 3 2" xfId="62189" xr:uid="{00000000-0005-0000-0000-00000BEE0000}"/>
    <cellStyle name="Финансовый 3 7 3 4" xfId="62190" xr:uid="{00000000-0005-0000-0000-00000CEE0000}"/>
    <cellStyle name="Финансовый 3 7 3_НВВ РСК 2019 (II пол) МАКС" xfId="62191" xr:uid="{00000000-0005-0000-0000-00000DEE0000}"/>
    <cellStyle name="Финансовый 3 7 4" xfId="17086" xr:uid="{00000000-0005-0000-0000-00000EEE0000}"/>
    <cellStyle name="Финансовый 3 7 4 2" xfId="17087" xr:uid="{00000000-0005-0000-0000-00000FEE0000}"/>
    <cellStyle name="Финансовый 3 7 4 2 2" xfId="62192" xr:uid="{00000000-0005-0000-0000-000010EE0000}"/>
    <cellStyle name="Финансовый 3 7 4 3" xfId="17088" xr:uid="{00000000-0005-0000-0000-000011EE0000}"/>
    <cellStyle name="Финансовый 3 7 4 3 2" xfId="62193" xr:uid="{00000000-0005-0000-0000-000012EE0000}"/>
    <cellStyle name="Финансовый 3 7 4 4" xfId="62194" xr:uid="{00000000-0005-0000-0000-000013EE0000}"/>
    <cellStyle name="Финансовый 3 7 5" xfId="17089" xr:uid="{00000000-0005-0000-0000-000014EE0000}"/>
    <cellStyle name="Финансовый 3 7 5 2" xfId="62195" xr:uid="{00000000-0005-0000-0000-000015EE0000}"/>
    <cellStyle name="Финансовый 3 7 6" xfId="17090" xr:uid="{00000000-0005-0000-0000-000016EE0000}"/>
    <cellStyle name="Финансовый 3 7 6 2" xfId="62196" xr:uid="{00000000-0005-0000-0000-000017EE0000}"/>
    <cellStyle name="Финансовый 3 7 7" xfId="17091" xr:uid="{00000000-0005-0000-0000-000018EE0000}"/>
    <cellStyle name="Финансовый 3 7 7 2" xfId="62197" xr:uid="{00000000-0005-0000-0000-000019EE0000}"/>
    <cellStyle name="Финансовый 3 7 8" xfId="17092" xr:uid="{00000000-0005-0000-0000-00001AEE0000}"/>
    <cellStyle name="Финансовый 3 7 8 2" xfId="62198" xr:uid="{00000000-0005-0000-0000-00001BEE0000}"/>
    <cellStyle name="Финансовый 3 7 9" xfId="17093" xr:uid="{00000000-0005-0000-0000-00001CEE0000}"/>
    <cellStyle name="Финансовый 3 7 9 2" xfId="62199" xr:uid="{00000000-0005-0000-0000-00001DEE0000}"/>
    <cellStyle name="Финансовый 3 7_Лист1" xfId="62200" xr:uid="{00000000-0005-0000-0000-00001EEE0000}"/>
    <cellStyle name="Финансовый 3 8" xfId="17094" xr:uid="{00000000-0005-0000-0000-00001FEE0000}"/>
    <cellStyle name="Финансовый 3 8 10" xfId="62201" xr:uid="{00000000-0005-0000-0000-000020EE0000}"/>
    <cellStyle name="Финансовый 3 8 2" xfId="17095" xr:uid="{00000000-0005-0000-0000-000021EE0000}"/>
    <cellStyle name="Финансовый 3 8 2 2" xfId="17096" xr:uid="{00000000-0005-0000-0000-000022EE0000}"/>
    <cellStyle name="Финансовый 3 8 2 2 2" xfId="17097" xr:uid="{00000000-0005-0000-0000-000023EE0000}"/>
    <cellStyle name="Финансовый 3 8 2 2 2 2" xfId="62202" xr:uid="{00000000-0005-0000-0000-000024EE0000}"/>
    <cellStyle name="Финансовый 3 8 2 2 2 2 2" xfId="62203" xr:uid="{00000000-0005-0000-0000-000025EE0000}"/>
    <cellStyle name="Финансовый 3 8 2 2 2 3" xfId="62204" xr:uid="{00000000-0005-0000-0000-000026EE0000}"/>
    <cellStyle name="Финансовый 3 8 2 2 3" xfId="17098" xr:uid="{00000000-0005-0000-0000-000027EE0000}"/>
    <cellStyle name="Финансовый 3 8 2 2 3 2" xfId="62205" xr:uid="{00000000-0005-0000-0000-000028EE0000}"/>
    <cellStyle name="Финансовый 3 8 2 2 4" xfId="62206" xr:uid="{00000000-0005-0000-0000-000029EE0000}"/>
    <cellStyle name="Финансовый 3 8 2 2_НВВ РСК 2019 (II пол) МАКС" xfId="62207" xr:uid="{00000000-0005-0000-0000-00002AEE0000}"/>
    <cellStyle name="Финансовый 3 8 2 3" xfId="17099" xr:uid="{00000000-0005-0000-0000-00002BEE0000}"/>
    <cellStyle name="Финансовый 3 8 2 3 2" xfId="17100" xr:uid="{00000000-0005-0000-0000-00002CEE0000}"/>
    <cellStyle name="Финансовый 3 8 2 3 2 2" xfId="62208" xr:uid="{00000000-0005-0000-0000-00002DEE0000}"/>
    <cellStyle name="Финансовый 3 8 2 3 3" xfId="17101" xr:uid="{00000000-0005-0000-0000-00002EEE0000}"/>
    <cellStyle name="Финансовый 3 8 2 3 3 2" xfId="62209" xr:uid="{00000000-0005-0000-0000-00002FEE0000}"/>
    <cellStyle name="Финансовый 3 8 2 3 4" xfId="62210" xr:uid="{00000000-0005-0000-0000-000030EE0000}"/>
    <cellStyle name="Финансовый 3 8 2 4" xfId="17102" xr:uid="{00000000-0005-0000-0000-000031EE0000}"/>
    <cellStyle name="Финансовый 3 8 2 4 2" xfId="62211" xr:uid="{00000000-0005-0000-0000-000032EE0000}"/>
    <cellStyle name="Финансовый 3 8 2 5" xfId="17103" xr:uid="{00000000-0005-0000-0000-000033EE0000}"/>
    <cellStyle name="Финансовый 3 8 2 5 2" xfId="62212" xr:uid="{00000000-0005-0000-0000-000034EE0000}"/>
    <cellStyle name="Финансовый 3 8 2 6" xfId="17104" xr:uid="{00000000-0005-0000-0000-000035EE0000}"/>
    <cellStyle name="Финансовый 3 8 2 6 2" xfId="62213" xr:uid="{00000000-0005-0000-0000-000036EE0000}"/>
    <cellStyle name="Финансовый 3 8 2 7" xfId="47676" xr:uid="{00000000-0005-0000-0000-000037EE0000}"/>
    <cellStyle name="Финансовый 3 8 2 7 2" xfId="62214" xr:uid="{00000000-0005-0000-0000-000038EE0000}"/>
    <cellStyle name="Финансовый 3 8 2 8" xfId="47677" xr:uid="{00000000-0005-0000-0000-000039EE0000}"/>
    <cellStyle name="Финансовый 3 8 2 8 2" xfId="62215" xr:uid="{00000000-0005-0000-0000-00003AEE0000}"/>
    <cellStyle name="Финансовый 3 8 2 9" xfId="62216" xr:uid="{00000000-0005-0000-0000-00003BEE0000}"/>
    <cellStyle name="Финансовый 3 8 2_Лист1" xfId="62217" xr:uid="{00000000-0005-0000-0000-00003CEE0000}"/>
    <cellStyle name="Финансовый 3 8 3" xfId="17105" xr:uid="{00000000-0005-0000-0000-00003DEE0000}"/>
    <cellStyle name="Финансовый 3 8 3 2" xfId="17106" xr:uid="{00000000-0005-0000-0000-00003EEE0000}"/>
    <cellStyle name="Финансовый 3 8 3 2 2" xfId="62218" xr:uid="{00000000-0005-0000-0000-00003FEE0000}"/>
    <cellStyle name="Финансовый 3 8 3 2 2 2" xfId="62219" xr:uid="{00000000-0005-0000-0000-000040EE0000}"/>
    <cellStyle name="Финансовый 3 8 3 2 3" xfId="62220" xr:uid="{00000000-0005-0000-0000-000041EE0000}"/>
    <cellStyle name="Финансовый 3 8 3 3" xfId="17107" xr:uid="{00000000-0005-0000-0000-000042EE0000}"/>
    <cellStyle name="Финансовый 3 8 3 3 2" xfId="62221" xr:uid="{00000000-0005-0000-0000-000043EE0000}"/>
    <cellStyle name="Финансовый 3 8 3 4" xfId="62222" xr:uid="{00000000-0005-0000-0000-000044EE0000}"/>
    <cellStyle name="Финансовый 3 8 3_НВВ РСК 2019 (II пол) МАКС" xfId="62223" xr:uid="{00000000-0005-0000-0000-000045EE0000}"/>
    <cellStyle name="Финансовый 3 8 4" xfId="17108" xr:uid="{00000000-0005-0000-0000-000046EE0000}"/>
    <cellStyle name="Финансовый 3 8 4 2" xfId="17109" xr:uid="{00000000-0005-0000-0000-000047EE0000}"/>
    <cellStyle name="Финансовый 3 8 4 2 2" xfId="62224" xr:uid="{00000000-0005-0000-0000-000048EE0000}"/>
    <cellStyle name="Финансовый 3 8 4 3" xfId="17110" xr:uid="{00000000-0005-0000-0000-000049EE0000}"/>
    <cellStyle name="Финансовый 3 8 4 3 2" xfId="62225" xr:uid="{00000000-0005-0000-0000-00004AEE0000}"/>
    <cellStyle name="Финансовый 3 8 4 4" xfId="62226" xr:uid="{00000000-0005-0000-0000-00004BEE0000}"/>
    <cellStyle name="Финансовый 3 8 5" xfId="17111" xr:uid="{00000000-0005-0000-0000-00004CEE0000}"/>
    <cellStyle name="Финансовый 3 8 5 2" xfId="62227" xr:uid="{00000000-0005-0000-0000-00004DEE0000}"/>
    <cellStyle name="Финансовый 3 8 6" xfId="17112" xr:uid="{00000000-0005-0000-0000-00004EEE0000}"/>
    <cellStyle name="Финансовый 3 8 6 2" xfId="62228" xr:uid="{00000000-0005-0000-0000-00004FEE0000}"/>
    <cellStyle name="Финансовый 3 8 7" xfId="17113" xr:uid="{00000000-0005-0000-0000-000050EE0000}"/>
    <cellStyle name="Финансовый 3 8 7 2" xfId="62229" xr:uid="{00000000-0005-0000-0000-000051EE0000}"/>
    <cellStyle name="Финансовый 3 8 8" xfId="47678" xr:uid="{00000000-0005-0000-0000-000052EE0000}"/>
    <cellStyle name="Финансовый 3 8 8 2" xfId="62230" xr:uid="{00000000-0005-0000-0000-000053EE0000}"/>
    <cellStyle name="Финансовый 3 8 9" xfId="47679" xr:uid="{00000000-0005-0000-0000-000054EE0000}"/>
    <cellStyle name="Финансовый 3 8 9 2" xfId="62231" xr:uid="{00000000-0005-0000-0000-000055EE0000}"/>
    <cellStyle name="Финансовый 3 8_Лист1" xfId="62232" xr:uid="{00000000-0005-0000-0000-000056EE0000}"/>
    <cellStyle name="Финансовый 3 9" xfId="17114" xr:uid="{00000000-0005-0000-0000-000057EE0000}"/>
    <cellStyle name="Финансовый 3_ARMRAZR" xfId="17115" xr:uid="{00000000-0005-0000-0000-000058EE0000}"/>
    <cellStyle name="Финансовый 30" xfId="48551" xr:uid="{00000000-0005-0000-0000-000059EE0000}"/>
    <cellStyle name="Финансовый 30 2" xfId="62485" xr:uid="{00000000-0005-0000-0000-00005AEE0000}"/>
    <cellStyle name="Финансовый 31" xfId="48561" xr:uid="{00000000-0005-0000-0000-00005BEE0000}"/>
    <cellStyle name="Финансовый 31 2" xfId="62486" xr:uid="{00000000-0005-0000-0000-00005CEE0000}"/>
    <cellStyle name="Финансовый 32" xfId="62487" xr:uid="{00000000-0005-0000-0000-00005DEE0000}"/>
    <cellStyle name="Финансовый 4" xfId="17116" xr:uid="{00000000-0005-0000-0000-00005EEE0000}"/>
    <cellStyle name="Финансовый 4 10" xfId="47680" xr:uid="{00000000-0005-0000-0000-00005FEE0000}"/>
    <cellStyle name="Финансовый 4 11" xfId="47681" xr:uid="{00000000-0005-0000-0000-000060EE0000}"/>
    <cellStyle name="Финансовый 4 2" xfId="17117" xr:uid="{00000000-0005-0000-0000-000061EE0000}"/>
    <cellStyle name="Финансовый 4 2 2" xfId="17118" xr:uid="{00000000-0005-0000-0000-000062EE0000}"/>
    <cellStyle name="Финансовый 4 2 2 2" xfId="47682" xr:uid="{00000000-0005-0000-0000-000063EE0000}"/>
    <cellStyle name="Финансовый 4 2 2 3" xfId="47683" xr:uid="{00000000-0005-0000-0000-000064EE0000}"/>
    <cellStyle name="Финансовый 4 2 3" xfId="17119" xr:uid="{00000000-0005-0000-0000-000065EE0000}"/>
    <cellStyle name="Финансовый 4 2 3 2" xfId="47684" xr:uid="{00000000-0005-0000-0000-000066EE0000}"/>
    <cellStyle name="Финансовый 4 2 4" xfId="17120" xr:uid="{00000000-0005-0000-0000-000067EE0000}"/>
    <cellStyle name="Финансовый 4 2 4 2" xfId="47685" xr:uid="{00000000-0005-0000-0000-000068EE0000}"/>
    <cellStyle name="Финансовый 4 2 5" xfId="47686" xr:uid="{00000000-0005-0000-0000-000069EE0000}"/>
    <cellStyle name="Финансовый 4 2 6" xfId="47687" xr:uid="{00000000-0005-0000-0000-00006AEE0000}"/>
    <cellStyle name="Финансовый 4 2_Лист1" xfId="62233" xr:uid="{00000000-0005-0000-0000-00006BEE0000}"/>
    <cellStyle name="Финансовый 4 3" xfId="17121" xr:uid="{00000000-0005-0000-0000-00006CEE0000}"/>
    <cellStyle name="Финансовый 4 3 2" xfId="17122" xr:uid="{00000000-0005-0000-0000-00006DEE0000}"/>
    <cellStyle name="Финансовый 4 3 2 2" xfId="47688" xr:uid="{00000000-0005-0000-0000-00006EEE0000}"/>
    <cellStyle name="Финансовый 4 3 3" xfId="47689" xr:uid="{00000000-0005-0000-0000-00006FEE0000}"/>
    <cellStyle name="Финансовый 4 3 4" xfId="47690" xr:uid="{00000000-0005-0000-0000-000070EE0000}"/>
    <cellStyle name="Финансовый 4 3 5" xfId="47691" xr:uid="{00000000-0005-0000-0000-000071EE0000}"/>
    <cellStyle name="Финансовый 4 3 6" xfId="47692" xr:uid="{00000000-0005-0000-0000-000072EE0000}"/>
    <cellStyle name="Финансовый 4 4" xfId="47693" xr:uid="{00000000-0005-0000-0000-000073EE0000}"/>
    <cellStyle name="Финансовый 4 4 2" xfId="47694" xr:uid="{00000000-0005-0000-0000-000074EE0000}"/>
    <cellStyle name="Финансовый 4 5" xfId="47695" xr:uid="{00000000-0005-0000-0000-000075EE0000}"/>
    <cellStyle name="Финансовый 4 6" xfId="47696" xr:uid="{00000000-0005-0000-0000-000076EE0000}"/>
    <cellStyle name="Финансовый 4 7" xfId="47697" xr:uid="{00000000-0005-0000-0000-000077EE0000}"/>
    <cellStyle name="Финансовый 4 8" xfId="47698" xr:uid="{00000000-0005-0000-0000-000078EE0000}"/>
    <cellStyle name="Финансовый 4 9" xfId="47699" xr:uid="{00000000-0005-0000-0000-000079EE0000}"/>
    <cellStyle name="Финансовый 4_TEHSHEET" xfId="17123" xr:uid="{00000000-0005-0000-0000-00007AEE0000}"/>
    <cellStyle name="Финансовый 5" xfId="17124" xr:uid="{00000000-0005-0000-0000-00007BEE0000}"/>
    <cellStyle name="Финансовый 5 10" xfId="62234" xr:uid="{00000000-0005-0000-0000-00007CEE0000}"/>
    <cellStyle name="Финансовый 5 2" xfId="17125" xr:uid="{00000000-0005-0000-0000-00007DEE0000}"/>
    <cellStyle name="Финансовый 5 2 2" xfId="17126" xr:uid="{00000000-0005-0000-0000-00007EEE0000}"/>
    <cellStyle name="Финансовый 5 2 2 2" xfId="17127" xr:uid="{00000000-0005-0000-0000-00007FEE0000}"/>
    <cellStyle name="Финансовый 5 2 2 3" xfId="47700" xr:uid="{00000000-0005-0000-0000-000080EE0000}"/>
    <cellStyle name="Финансовый 5 2 2 4" xfId="47701" xr:uid="{00000000-0005-0000-0000-000081EE0000}"/>
    <cellStyle name="Финансовый 5 2 3" xfId="17128" xr:uid="{00000000-0005-0000-0000-000082EE0000}"/>
    <cellStyle name="Финансовый 5 2 3 10" xfId="62235" xr:uid="{00000000-0005-0000-0000-000083EE0000}"/>
    <cellStyle name="Финансовый 5 2 3 2" xfId="17129" xr:uid="{00000000-0005-0000-0000-000084EE0000}"/>
    <cellStyle name="Финансовый 5 2 3 2 2" xfId="17130" xr:uid="{00000000-0005-0000-0000-000085EE0000}"/>
    <cellStyle name="Финансовый 5 2 3 2 2 2" xfId="62236" xr:uid="{00000000-0005-0000-0000-000086EE0000}"/>
    <cellStyle name="Финансовый 5 2 3 2 2 2 2" xfId="62237" xr:uid="{00000000-0005-0000-0000-000087EE0000}"/>
    <cellStyle name="Финансовый 5 2 3 2 2 3" xfId="62238" xr:uid="{00000000-0005-0000-0000-000088EE0000}"/>
    <cellStyle name="Финансовый 5 2 3 2 2 3 2" xfId="62239" xr:uid="{00000000-0005-0000-0000-000089EE0000}"/>
    <cellStyle name="Финансовый 5 2 3 2 2 4" xfId="62240" xr:uid="{00000000-0005-0000-0000-00008AEE0000}"/>
    <cellStyle name="Финансовый 5 2 3 2 3" xfId="17131" xr:uid="{00000000-0005-0000-0000-00008BEE0000}"/>
    <cellStyle name="Финансовый 5 2 3 2 3 2" xfId="62241" xr:uid="{00000000-0005-0000-0000-00008CEE0000}"/>
    <cellStyle name="Финансовый 5 2 3 2 4" xfId="62242" xr:uid="{00000000-0005-0000-0000-00008DEE0000}"/>
    <cellStyle name="Финансовый 5 2 3 2 4 2" xfId="62243" xr:uid="{00000000-0005-0000-0000-00008EEE0000}"/>
    <cellStyle name="Финансовый 5 2 3 2 5" xfId="62244" xr:uid="{00000000-0005-0000-0000-00008FEE0000}"/>
    <cellStyle name="Финансовый 5 2 3 2_НВВ РСК 2019 (II пол) МАКС" xfId="62245" xr:uid="{00000000-0005-0000-0000-000090EE0000}"/>
    <cellStyle name="Финансовый 5 2 3 3" xfId="17132" xr:uid="{00000000-0005-0000-0000-000091EE0000}"/>
    <cellStyle name="Финансовый 5 2 3 3 2" xfId="17133" xr:uid="{00000000-0005-0000-0000-000092EE0000}"/>
    <cellStyle name="Финансовый 5 2 3 3 2 2" xfId="62246" xr:uid="{00000000-0005-0000-0000-000093EE0000}"/>
    <cellStyle name="Финансовый 5 2 3 3 3" xfId="17134" xr:uid="{00000000-0005-0000-0000-000094EE0000}"/>
    <cellStyle name="Финансовый 5 2 3 3 3 2" xfId="62247" xr:uid="{00000000-0005-0000-0000-000095EE0000}"/>
    <cellStyle name="Финансовый 5 2 3 3 4" xfId="62248" xr:uid="{00000000-0005-0000-0000-000096EE0000}"/>
    <cellStyle name="Финансовый 5 2 3 4" xfId="17135" xr:uid="{00000000-0005-0000-0000-000097EE0000}"/>
    <cellStyle name="Финансовый 5 2 3 4 2" xfId="62249" xr:uid="{00000000-0005-0000-0000-000098EE0000}"/>
    <cellStyle name="Финансовый 5 2 3 5" xfId="17136" xr:uid="{00000000-0005-0000-0000-000099EE0000}"/>
    <cellStyle name="Финансовый 5 2 3 5 2" xfId="62250" xr:uid="{00000000-0005-0000-0000-00009AEE0000}"/>
    <cellStyle name="Финансовый 5 2 3 6" xfId="17137" xr:uid="{00000000-0005-0000-0000-00009BEE0000}"/>
    <cellStyle name="Финансовый 5 2 3 6 2" xfId="62251" xr:uid="{00000000-0005-0000-0000-00009CEE0000}"/>
    <cellStyle name="Финансовый 5 2 3 7" xfId="47702" xr:uid="{00000000-0005-0000-0000-00009DEE0000}"/>
    <cellStyle name="Финансовый 5 2 3 7 2" xfId="62252" xr:uid="{00000000-0005-0000-0000-00009EEE0000}"/>
    <cellStyle name="Финансовый 5 2 3 8" xfId="47703" xr:uid="{00000000-0005-0000-0000-00009FEE0000}"/>
    <cellStyle name="Финансовый 5 2 3 8 2" xfId="62253" xr:uid="{00000000-0005-0000-0000-0000A0EE0000}"/>
    <cellStyle name="Финансовый 5 2 3 9" xfId="62254" xr:uid="{00000000-0005-0000-0000-0000A1EE0000}"/>
    <cellStyle name="Финансовый 5 2 3 9 2" xfId="62255" xr:uid="{00000000-0005-0000-0000-0000A2EE0000}"/>
    <cellStyle name="Финансовый 5 2 3_Лист1" xfId="62256" xr:uid="{00000000-0005-0000-0000-0000A3EE0000}"/>
    <cellStyle name="Финансовый 5 2 4" xfId="17138" xr:uid="{00000000-0005-0000-0000-0000A4EE0000}"/>
    <cellStyle name="Финансовый 5 2 4 2" xfId="17139" xr:uid="{00000000-0005-0000-0000-0000A5EE0000}"/>
    <cellStyle name="Финансовый 5 2 4 3" xfId="17140" xr:uid="{00000000-0005-0000-0000-0000A6EE0000}"/>
    <cellStyle name="Финансовый 5 2 4 4" xfId="47704" xr:uid="{00000000-0005-0000-0000-0000A7EE0000}"/>
    <cellStyle name="Финансовый 5 2 4 5" xfId="47705" xr:uid="{00000000-0005-0000-0000-0000A8EE0000}"/>
    <cellStyle name="Финансовый 5 2 5" xfId="17141" xr:uid="{00000000-0005-0000-0000-0000A9EE0000}"/>
    <cellStyle name="Финансовый 5 2 5 2" xfId="17142" xr:uid="{00000000-0005-0000-0000-0000AAEE0000}"/>
    <cellStyle name="Финансовый 5 2 5 3" xfId="17143" xr:uid="{00000000-0005-0000-0000-0000ABEE0000}"/>
    <cellStyle name="Финансовый 5 2 6" xfId="17144" xr:uid="{00000000-0005-0000-0000-0000ACEE0000}"/>
    <cellStyle name="Финансовый 5 2 7" xfId="17145" xr:uid="{00000000-0005-0000-0000-0000ADEE0000}"/>
    <cellStyle name="Финансовый 5 2 8" xfId="47706" xr:uid="{00000000-0005-0000-0000-0000AEEE0000}"/>
    <cellStyle name="Финансовый 5 2 9" xfId="47707" xr:uid="{00000000-0005-0000-0000-0000AFEE0000}"/>
    <cellStyle name="Финансовый 5 2_Лист1" xfId="62257" xr:uid="{00000000-0005-0000-0000-0000B0EE0000}"/>
    <cellStyle name="Финансовый 5 3" xfId="17146" xr:uid="{00000000-0005-0000-0000-0000B1EE0000}"/>
    <cellStyle name="Финансовый 5 3 2" xfId="17147" xr:uid="{00000000-0005-0000-0000-0000B2EE0000}"/>
    <cellStyle name="Финансовый 5 3 2 2" xfId="17148" xr:uid="{00000000-0005-0000-0000-0000B3EE0000}"/>
    <cellStyle name="Финансовый 5 3 2 3" xfId="47708" xr:uid="{00000000-0005-0000-0000-0000B4EE0000}"/>
    <cellStyle name="Финансовый 5 3 2 4" xfId="62258" xr:uid="{00000000-0005-0000-0000-0000B5EE0000}"/>
    <cellStyle name="Финансовый 5 3 3" xfId="17149" xr:uid="{00000000-0005-0000-0000-0000B6EE0000}"/>
    <cellStyle name="Финансовый 5 3 3 10" xfId="62259" xr:uid="{00000000-0005-0000-0000-0000B7EE0000}"/>
    <cellStyle name="Финансовый 5 3 3 2" xfId="17150" xr:uid="{00000000-0005-0000-0000-0000B8EE0000}"/>
    <cellStyle name="Финансовый 5 3 3 2 2" xfId="17151" xr:uid="{00000000-0005-0000-0000-0000B9EE0000}"/>
    <cellStyle name="Финансовый 5 3 3 2 2 2" xfId="62260" xr:uid="{00000000-0005-0000-0000-0000BAEE0000}"/>
    <cellStyle name="Финансовый 5 3 3 2 2 2 2" xfId="62261" xr:uid="{00000000-0005-0000-0000-0000BBEE0000}"/>
    <cellStyle name="Финансовый 5 3 3 2 2 3" xfId="62262" xr:uid="{00000000-0005-0000-0000-0000BCEE0000}"/>
    <cellStyle name="Финансовый 5 3 3 2 2 3 2" xfId="62263" xr:uid="{00000000-0005-0000-0000-0000BDEE0000}"/>
    <cellStyle name="Финансовый 5 3 3 2 2 4" xfId="62264" xr:uid="{00000000-0005-0000-0000-0000BEEE0000}"/>
    <cellStyle name="Финансовый 5 3 3 2 3" xfId="17152" xr:uid="{00000000-0005-0000-0000-0000BFEE0000}"/>
    <cellStyle name="Финансовый 5 3 3 2 3 2" xfId="62265" xr:uid="{00000000-0005-0000-0000-0000C0EE0000}"/>
    <cellStyle name="Финансовый 5 3 3 2 4" xfId="62266" xr:uid="{00000000-0005-0000-0000-0000C1EE0000}"/>
    <cellStyle name="Финансовый 5 3 3 2 4 2" xfId="62267" xr:uid="{00000000-0005-0000-0000-0000C2EE0000}"/>
    <cellStyle name="Финансовый 5 3 3 2 5" xfId="62268" xr:uid="{00000000-0005-0000-0000-0000C3EE0000}"/>
    <cellStyle name="Финансовый 5 3 3 2_НВВ РСК 2019 (II пол) МАКС" xfId="62269" xr:uid="{00000000-0005-0000-0000-0000C4EE0000}"/>
    <cellStyle name="Финансовый 5 3 3 3" xfId="17153" xr:uid="{00000000-0005-0000-0000-0000C5EE0000}"/>
    <cellStyle name="Финансовый 5 3 3 3 2" xfId="17154" xr:uid="{00000000-0005-0000-0000-0000C6EE0000}"/>
    <cellStyle name="Финансовый 5 3 3 3 2 2" xfId="62270" xr:uid="{00000000-0005-0000-0000-0000C7EE0000}"/>
    <cellStyle name="Финансовый 5 3 3 3 3" xfId="17155" xr:uid="{00000000-0005-0000-0000-0000C8EE0000}"/>
    <cellStyle name="Финансовый 5 3 3 3 3 2" xfId="62271" xr:uid="{00000000-0005-0000-0000-0000C9EE0000}"/>
    <cellStyle name="Финансовый 5 3 3 3 4" xfId="62272" xr:uid="{00000000-0005-0000-0000-0000CAEE0000}"/>
    <cellStyle name="Финансовый 5 3 3 4" xfId="17156" xr:uid="{00000000-0005-0000-0000-0000CBEE0000}"/>
    <cellStyle name="Финансовый 5 3 3 4 2" xfId="62273" xr:uid="{00000000-0005-0000-0000-0000CCEE0000}"/>
    <cellStyle name="Финансовый 5 3 3 5" xfId="17157" xr:uid="{00000000-0005-0000-0000-0000CDEE0000}"/>
    <cellStyle name="Финансовый 5 3 3 5 2" xfId="62274" xr:uid="{00000000-0005-0000-0000-0000CEEE0000}"/>
    <cellStyle name="Финансовый 5 3 3 6" xfId="17158" xr:uid="{00000000-0005-0000-0000-0000CFEE0000}"/>
    <cellStyle name="Финансовый 5 3 3 6 2" xfId="62275" xr:uid="{00000000-0005-0000-0000-0000D0EE0000}"/>
    <cellStyle name="Финансовый 5 3 3 7" xfId="47709" xr:uid="{00000000-0005-0000-0000-0000D1EE0000}"/>
    <cellStyle name="Финансовый 5 3 3 7 2" xfId="62276" xr:uid="{00000000-0005-0000-0000-0000D2EE0000}"/>
    <cellStyle name="Финансовый 5 3 3 8" xfId="47710" xr:uid="{00000000-0005-0000-0000-0000D3EE0000}"/>
    <cellStyle name="Финансовый 5 3 3 8 2" xfId="62277" xr:uid="{00000000-0005-0000-0000-0000D4EE0000}"/>
    <cellStyle name="Финансовый 5 3 3 9" xfId="62278" xr:uid="{00000000-0005-0000-0000-0000D5EE0000}"/>
    <cellStyle name="Финансовый 5 3 3 9 2" xfId="62279" xr:uid="{00000000-0005-0000-0000-0000D6EE0000}"/>
    <cellStyle name="Финансовый 5 3 3_Лист1" xfId="62280" xr:uid="{00000000-0005-0000-0000-0000D7EE0000}"/>
    <cellStyle name="Финансовый 5 3 4" xfId="17159" xr:uid="{00000000-0005-0000-0000-0000D8EE0000}"/>
    <cellStyle name="Финансовый 5 3 4 2" xfId="17160" xr:uid="{00000000-0005-0000-0000-0000D9EE0000}"/>
    <cellStyle name="Финансовый 5 3 4 3" xfId="17161" xr:uid="{00000000-0005-0000-0000-0000DAEE0000}"/>
    <cellStyle name="Финансовый 5 3 5" xfId="17162" xr:uid="{00000000-0005-0000-0000-0000DBEE0000}"/>
    <cellStyle name="Финансовый 5 3 6" xfId="17163" xr:uid="{00000000-0005-0000-0000-0000DCEE0000}"/>
    <cellStyle name="Финансовый 5 3 7" xfId="47711" xr:uid="{00000000-0005-0000-0000-0000DDEE0000}"/>
    <cellStyle name="Финансовый 5 3 8" xfId="47712" xr:uid="{00000000-0005-0000-0000-0000DEEE0000}"/>
    <cellStyle name="Финансовый 5 3_Лист1" xfId="62281" xr:uid="{00000000-0005-0000-0000-0000DFEE0000}"/>
    <cellStyle name="Финансовый 5 4" xfId="17164" xr:uid="{00000000-0005-0000-0000-0000E0EE0000}"/>
    <cellStyle name="Финансовый 5 4 2" xfId="17165" xr:uid="{00000000-0005-0000-0000-0000E1EE0000}"/>
    <cellStyle name="Финансовый 5 4 3" xfId="47713" xr:uid="{00000000-0005-0000-0000-0000E2EE0000}"/>
    <cellStyle name="Финансовый 5 4 4" xfId="62282" xr:uid="{00000000-0005-0000-0000-0000E3EE0000}"/>
    <cellStyle name="Финансовый 5 5" xfId="17166" xr:uid="{00000000-0005-0000-0000-0000E4EE0000}"/>
    <cellStyle name="Финансовый 5 5 2" xfId="17167" xr:uid="{00000000-0005-0000-0000-0000E5EE0000}"/>
    <cellStyle name="Финансовый 5 5 3" xfId="17168" xr:uid="{00000000-0005-0000-0000-0000E6EE0000}"/>
    <cellStyle name="Финансовый 5 5 4" xfId="47714" xr:uid="{00000000-0005-0000-0000-0000E7EE0000}"/>
    <cellStyle name="Финансовый 5 5 5" xfId="47715" xr:uid="{00000000-0005-0000-0000-0000E8EE0000}"/>
    <cellStyle name="Финансовый 5 6" xfId="47716" xr:uid="{00000000-0005-0000-0000-0000E9EE0000}"/>
    <cellStyle name="Финансовый 5 7" xfId="47717" xr:uid="{00000000-0005-0000-0000-0000EAEE0000}"/>
    <cellStyle name="Финансовый 5 8" xfId="62283" xr:uid="{00000000-0005-0000-0000-0000EBEE0000}"/>
    <cellStyle name="Финансовый 5 9" xfId="62284" xr:uid="{00000000-0005-0000-0000-0000ECEE0000}"/>
    <cellStyle name="Финансовый 5_Лист1" xfId="62285" xr:uid="{00000000-0005-0000-0000-0000EDEE0000}"/>
    <cellStyle name="Финансовый 6" xfId="17169" xr:uid="{00000000-0005-0000-0000-0000EEEE0000}"/>
    <cellStyle name="Финансовый 6 2" xfId="17170" xr:uid="{00000000-0005-0000-0000-0000EFEE0000}"/>
    <cellStyle name="Финансовый 6 2 2" xfId="17171" xr:uid="{00000000-0005-0000-0000-0000F0EE0000}"/>
    <cellStyle name="Финансовый 6 2 2 2" xfId="47718" xr:uid="{00000000-0005-0000-0000-0000F1EE0000}"/>
    <cellStyle name="Финансовый 6 2 3" xfId="47719" xr:uid="{00000000-0005-0000-0000-0000F2EE0000}"/>
    <cellStyle name="Финансовый 6 2_Лист1" xfId="62286" xr:uid="{00000000-0005-0000-0000-0000F3EE0000}"/>
    <cellStyle name="Финансовый 6 3" xfId="17172" xr:uid="{00000000-0005-0000-0000-0000F4EE0000}"/>
    <cellStyle name="Финансовый 6 3 2" xfId="17173" xr:uid="{00000000-0005-0000-0000-0000F5EE0000}"/>
    <cellStyle name="Финансовый 6 3 2 2" xfId="47720" xr:uid="{00000000-0005-0000-0000-0000F6EE0000}"/>
    <cellStyle name="Финансовый 6 3 3" xfId="47721" xr:uid="{00000000-0005-0000-0000-0000F7EE0000}"/>
    <cellStyle name="Финансовый 6 3_Лист1" xfId="62287" xr:uid="{00000000-0005-0000-0000-0000F8EE0000}"/>
    <cellStyle name="Финансовый 6 4" xfId="17174" xr:uid="{00000000-0005-0000-0000-0000F9EE0000}"/>
    <cellStyle name="Финансовый 6 4 2" xfId="47722" xr:uid="{00000000-0005-0000-0000-0000FAEE0000}"/>
    <cellStyle name="Финансовый 6 5" xfId="17175" xr:uid="{00000000-0005-0000-0000-0000FBEE0000}"/>
    <cellStyle name="Финансовый 6 5 2" xfId="17176" xr:uid="{00000000-0005-0000-0000-0000FCEE0000}"/>
    <cellStyle name="Финансовый 6 5 3" xfId="17177" xr:uid="{00000000-0005-0000-0000-0000FDEE0000}"/>
    <cellStyle name="Финансовый 6 6" xfId="47723" xr:uid="{00000000-0005-0000-0000-0000FEEE0000}"/>
    <cellStyle name="Финансовый 6_Лист1" xfId="62288" xr:uid="{00000000-0005-0000-0000-0000FFEE0000}"/>
    <cellStyle name="Финансовый 7" xfId="17178" xr:uid="{00000000-0005-0000-0000-000000EF0000}"/>
    <cellStyle name="Финансовый 7 10" xfId="17179" xr:uid="{00000000-0005-0000-0000-000001EF0000}"/>
    <cellStyle name="Финансовый 7 11" xfId="47724" xr:uid="{00000000-0005-0000-0000-000002EF0000}"/>
    <cellStyle name="Финансовый 7 12" xfId="47725" xr:uid="{00000000-0005-0000-0000-000003EF0000}"/>
    <cellStyle name="Финансовый 7 2" xfId="17180" xr:uid="{00000000-0005-0000-0000-000004EF0000}"/>
    <cellStyle name="Финансовый 7 2 2" xfId="17181" xr:uid="{00000000-0005-0000-0000-000005EF0000}"/>
    <cellStyle name="Финансовый 7 2 2 2" xfId="17182" xr:uid="{00000000-0005-0000-0000-000006EF0000}"/>
    <cellStyle name="Финансовый 7 2 2 3" xfId="47726" xr:uid="{00000000-0005-0000-0000-000007EF0000}"/>
    <cellStyle name="Финансовый 7 2 3" xfId="17183" xr:uid="{00000000-0005-0000-0000-000008EF0000}"/>
    <cellStyle name="Финансовый 7 2 3 10" xfId="62289" xr:uid="{00000000-0005-0000-0000-000009EF0000}"/>
    <cellStyle name="Финансовый 7 2 3 2" xfId="17184" xr:uid="{00000000-0005-0000-0000-00000AEF0000}"/>
    <cellStyle name="Финансовый 7 2 3 2 2" xfId="17185" xr:uid="{00000000-0005-0000-0000-00000BEF0000}"/>
    <cellStyle name="Финансовый 7 2 3 2 2 2" xfId="62290" xr:uid="{00000000-0005-0000-0000-00000CEF0000}"/>
    <cellStyle name="Финансовый 7 2 3 2 2 2 2" xfId="62291" xr:uid="{00000000-0005-0000-0000-00000DEF0000}"/>
    <cellStyle name="Финансовый 7 2 3 2 2 3" xfId="62292" xr:uid="{00000000-0005-0000-0000-00000EEF0000}"/>
    <cellStyle name="Финансовый 7 2 3 2 2 3 2" xfId="62293" xr:uid="{00000000-0005-0000-0000-00000FEF0000}"/>
    <cellStyle name="Финансовый 7 2 3 2 2 4" xfId="62294" xr:uid="{00000000-0005-0000-0000-000010EF0000}"/>
    <cellStyle name="Финансовый 7 2 3 2 3" xfId="17186" xr:uid="{00000000-0005-0000-0000-000011EF0000}"/>
    <cellStyle name="Финансовый 7 2 3 2 3 2" xfId="62295" xr:uid="{00000000-0005-0000-0000-000012EF0000}"/>
    <cellStyle name="Финансовый 7 2 3 2 4" xfId="62296" xr:uid="{00000000-0005-0000-0000-000013EF0000}"/>
    <cellStyle name="Финансовый 7 2 3 2 4 2" xfId="62297" xr:uid="{00000000-0005-0000-0000-000014EF0000}"/>
    <cellStyle name="Финансовый 7 2 3 2 5" xfId="62298" xr:uid="{00000000-0005-0000-0000-000015EF0000}"/>
    <cellStyle name="Финансовый 7 2 3 2_НВВ РСК 2019 (II пол) МАКС" xfId="62299" xr:uid="{00000000-0005-0000-0000-000016EF0000}"/>
    <cellStyle name="Финансовый 7 2 3 3" xfId="17187" xr:uid="{00000000-0005-0000-0000-000017EF0000}"/>
    <cellStyle name="Финансовый 7 2 3 3 2" xfId="17188" xr:uid="{00000000-0005-0000-0000-000018EF0000}"/>
    <cellStyle name="Финансовый 7 2 3 3 2 2" xfId="62300" xr:uid="{00000000-0005-0000-0000-000019EF0000}"/>
    <cellStyle name="Финансовый 7 2 3 3 3" xfId="17189" xr:uid="{00000000-0005-0000-0000-00001AEF0000}"/>
    <cellStyle name="Финансовый 7 2 3 3 3 2" xfId="62301" xr:uid="{00000000-0005-0000-0000-00001BEF0000}"/>
    <cellStyle name="Финансовый 7 2 3 3 4" xfId="62302" xr:uid="{00000000-0005-0000-0000-00001CEF0000}"/>
    <cellStyle name="Финансовый 7 2 3 4" xfId="17190" xr:uid="{00000000-0005-0000-0000-00001DEF0000}"/>
    <cellStyle name="Финансовый 7 2 3 4 2" xfId="62303" xr:uid="{00000000-0005-0000-0000-00001EEF0000}"/>
    <cellStyle name="Финансовый 7 2 3 5" xfId="17191" xr:uid="{00000000-0005-0000-0000-00001FEF0000}"/>
    <cellStyle name="Финансовый 7 2 3 5 2" xfId="62304" xr:uid="{00000000-0005-0000-0000-000020EF0000}"/>
    <cellStyle name="Финансовый 7 2 3 6" xfId="17192" xr:uid="{00000000-0005-0000-0000-000021EF0000}"/>
    <cellStyle name="Финансовый 7 2 3 6 2" xfId="62305" xr:uid="{00000000-0005-0000-0000-000022EF0000}"/>
    <cellStyle name="Финансовый 7 2 3 7" xfId="47727" xr:uid="{00000000-0005-0000-0000-000023EF0000}"/>
    <cellStyle name="Финансовый 7 2 3 7 2" xfId="62306" xr:uid="{00000000-0005-0000-0000-000024EF0000}"/>
    <cellStyle name="Финансовый 7 2 3 8" xfId="47728" xr:uid="{00000000-0005-0000-0000-000025EF0000}"/>
    <cellStyle name="Финансовый 7 2 3 8 2" xfId="62307" xr:uid="{00000000-0005-0000-0000-000026EF0000}"/>
    <cellStyle name="Финансовый 7 2 3 9" xfId="62308" xr:uid="{00000000-0005-0000-0000-000027EF0000}"/>
    <cellStyle name="Финансовый 7 2 3 9 2" xfId="62309" xr:uid="{00000000-0005-0000-0000-000028EF0000}"/>
    <cellStyle name="Финансовый 7 2 3_Лист1" xfId="62310" xr:uid="{00000000-0005-0000-0000-000029EF0000}"/>
    <cellStyle name="Финансовый 7 2 4" xfId="17193" xr:uid="{00000000-0005-0000-0000-00002AEF0000}"/>
    <cellStyle name="Финансовый 7 2 4 2" xfId="17194" xr:uid="{00000000-0005-0000-0000-00002BEF0000}"/>
    <cellStyle name="Финансовый 7 2 4 3" xfId="17195" xr:uid="{00000000-0005-0000-0000-00002CEF0000}"/>
    <cellStyle name="Финансовый 7 2 4 4" xfId="47729" xr:uid="{00000000-0005-0000-0000-00002DEF0000}"/>
    <cellStyle name="Финансовый 7 2 4 5" xfId="47730" xr:uid="{00000000-0005-0000-0000-00002EEF0000}"/>
    <cellStyle name="Финансовый 7 2 5" xfId="17196" xr:uid="{00000000-0005-0000-0000-00002FEF0000}"/>
    <cellStyle name="Финансовый 7 2 5 2" xfId="17197" xr:uid="{00000000-0005-0000-0000-000030EF0000}"/>
    <cellStyle name="Финансовый 7 2 5 3" xfId="17198" xr:uid="{00000000-0005-0000-0000-000031EF0000}"/>
    <cellStyle name="Финансовый 7 2 6" xfId="17199" xr:uid="{00000000-0005-0000-0000-000032EF0000}"/>
    <cellStyle name="Финансовый 7 2 7" xfId="17200" xr:uid="{00000000-0005-0000-0000-000033EF0000}"/>
    <cellStyle name="Финансовый 7 2 8" xfId="47731" xr:uid="{00000000-0005-0000-0000-000034EF0000}"/>
    <cellStyle name="Финансовый 7 2 9" xfId="47732" xr:uid="{00000000-0005-0000-0000-000035EF0000}"/>
    <cellStyle name="Финансовый 7 2_Лист1" xfId="62311" xr:uid="{00000000-0005-0000-0000-000036EF0000}"/>
    <cellStyle name="Финансовый 7 3" xfId="17201" xr:uid="{00000000-0005-0000-0000-000037EF0000}"/>
    <cellStyle name="Финансовый 7 3 2" xfId="17202" xr:uid="{00000000-0005-0000-0000-000038EF0000}"/>
    <cellStyle name="Финансовый 7 3 2 2" xfId="17203" xr:uid="{00000000-0005-0000-0000-000039EF0000}"/>
    <cellStyle name="Финансовый 7 3 2 3" xfId="47733" xr:uid="{00000000-0005-0000-0000-00003AEF0000}"/>
    <cellStyle name="Финансовый 7 3 2 4" xfId="62312" xr:uid="{00000000-0005-0000-0000-00003BEF0000}"/>
    <cellStyle name="Финансовый 7 3 3" xfId="17204" xr:uid="{00000000-0005-0000-0000-00003CEF0000}"/>
    <cellStyle name="Финансовый 7 3 3 10" xfId="62313" xr:uid="{00000000-0005-0000-0000-00003DEF0000}"/>
    <cellStyle name="Финансовый 7 3 3 2" xfId="17205" xr:uid="{00000000-0005-0000-0000-00003EEF0000}"/>
    <cellStyle name="Финансовый 7 3 3 2 2" xfId="17206" xr:uid="{00000000-0005-0000-0000-00003FEF0000}"/>
    <cellStyle name="Финансовый 7 3 3 2 2 2" xfId="62314" xr:uid="{00000000-0005-0000-0000-000040EF0000}"/>
    <cellStyle name="Финансовый 7 3 3 2 2 2 2" xfId="62315" xr:uid="{00000000-0005-0000-0000-000041EF0000}"/>
    <cellStyle name="Финансовый 7 3 3 2 2 3" xfId="62316" xr:uid="{00000000-0005-0000-0000-000042EF0000}"/>
    <cellStyle name="Финансовый 7 3 3 2 2 3 2" xfId="62317" xr:uid="{00000000-0005-0000-0000-000043EF0000}"/>
    <cellStyle name="Финансовый 7 3 3 2 2 4" xfId="62318" xr:uid="{00000000-0005-0000-0000-000044EF0000}"/>
    <cellStyle name="Финансовый 7 3 3 2 3" xfId="17207" xr:uid="{00000000-0005-0000-0000-000045EF0000}"/>
    <cellStyle name="Финансовый 7 3 3 2 3 2" xfId="62319" xr:uid="{00000000-0005-0000-0000-000046EF0000}"/>
    <cellStyle name="Финансовый 7 3 3 2 4" xfId="62320" xr:uid="{00000000-0005-0000-0000-000047EF0000}"/>
    <cellStyle name="Финансовый 7 3 3 2 4 2" xfId="62321" xr:uid="{00000000-0005-0000-0000-000048EF0000}"/>
    <cellStyle name="Финансовый 7 3 3 2 5" xfId="62322" xr:uid="{00000000-0005-0000-0000-000049EF0000}"/>
    <cellStyle name="Финансовый 7 3 3 2_НВВ РСК 2019 (II пол) МАКС" xfId="62323" xr:uid="{00000000-0005-0000-0000-00004AEF0000}"/>
    <cellStyle name="Финансовый 7 3 3 3" xfId="17208" xr:uid="{00000000-0005-0000-0000-00004BEF0000}"/>
    <cellStyle name="Финансовый 7 3 3 3 2" xfId="17209" xr:uid="{00000000-0005-0000-0000-00004CEF0000}"/>
    <cellStyle name="Финансовый 7 3 3 3 2 2" xfId="62324" xr:uid="{00000000-0005-0000-0000-00004DEF0000}"/>
    <cellStyle name="Финансовый 7 3 3 3 3" xfId="17210" xr:uid="{00000000-0005-0000-0000-00004EEF0000}"/>
    <cellStyle name="Финансовый 7 3 3 3 3 2" xfId="62325" xr:uid="{00000000-0005-0000-0000-00004FEF0000}"/>
    <cellStyle name="Финансовый 7 3 3 3 4" xfId="62326" xr:uid="{00000000-0005-0000-0000-000050EF0000}"/>
    <cellStyle name="Финансовый 7 3 3 4" xfId="17211" xr:uid="{00000000-0005-0000-0000-000051EF0000}"/>
    <cellStyle name="Финансовый 7 3 3 4 2" xfId="62327" xr:uid="{00000000-0005-0000-0000-000052EF0000}"/>
    <cellStyle name="Финансовый 7 3 3 5" xfId="17212" xr:uid="{00000000-0005-0000-0000-000053EF0000}"/>
    <cellStyle name="Финансовый 7 3 3 5 2" xfId="62328" xr:uid="{00000000-0005-0000-0000-000054EF0000}"/>
    <cellStyle name="Финансовый 7 3 3 6" xfId="17213" xr:uid="{00000000-0005-0000-0000-000055EF0000}"/>
    <cellStyle name="Финансовый 7 3 3 6 2" xfId="62329" xr:uid="{00000000-0005-0000-0000-000056EF0000}"/>
    <cellStyle name="Финансовый 7 3 3 7" xfId="47734" xr:uid="{00000000-0005-0000-0000-000057EF0000}"/>
    <cellStyle name="Финансовый 7 3 3 7 2" xfId="62330" xr:uid="{00000000-0005-0000-0000-000058EF0000}"/>
    <cellStyle name="Финансовый 7 3 3 8" xfId="47735" xr:uid="{00000000-0005-0000-0000-000059EF0000}"/>
    <cellStyle name="Финансовый 7 3 3 8 2" xfId="62331" xr:uid="{00000000-0005-0000-0000-00005AEF0000}"/>
    <cellStyle name="Финансовый 7 3 3 9" xfId="62332" xr:uid="{00000000-0005-0000-0000-00005BEF0000}"/>
    <cellStyle name="Финансовый 7 3 3 9 2" xfId="62333" xr:uid="{00000000-0005-0000-0000-00005CEF0000}"/>
    <cellStyle name="Финансовый 7 3 3_Лист1" xfId="62334" xr:uid="{00000000-0005-0000-0000-00005DEF0000}"/>
    <cellStyle name="Финансовый 7 3 4" xfId="17214" xr:uid="{00000000-0005-0000-0000-00005EEF0000}"/>
    <cellStyle name="Финансовый 7 3 4 2" xfId="17215" xr:uid="{00000000-0005-0000-0000-00005FEF0000}"/>
    <cellStyle name="Финансовый 7 3 4 3" xfId="17216" xr:uid="{00000000-0005-0000-0000-000060EF0000}"/>
    <cellStyle name="Финансовый 7 3 5" xfId="17217" xr:uid="{00000000-0005-0000-0000-000061EF0000}"/>
    <cellStyle name="Финансовый 7 3 6" xfId="17218" xr:uid="{00000000-0005-0000-0000-000062EF0000}"/>
    <cellStyle name="Финансовый 7 3 7" xfId="47736" xr:uid="{00000000-0005-0000-0000-000063EF0000}"/>
    <cellStyle name="Финансовый 7 3 8" xfId="47737" xr:uid="{00000000-0005-0000-0000-000064EF0000}"/>
    <cellStyle name="Финансовый 7 3_Лист1" xfId="62335" xr:uid="{00000000-0005-0000-0000-000065EF0000}"/>
    <cellStyle name="Финансовый 7 4" xfId="17219" xr:uid="{00000000-0005-0000-0000-000066EF0000}"/>
    <cellStyle name="Финансовый 7 4 2" xfId="47738" xr:uid="{00000000-0005-0000-0000-000067EF0000}"/>
    <cellStyle name="Финансовый 7 5" xfId="17220" xr:uid="{00000000-0005-0000-0000-000068EF0000}"/>
    <cellStyle name="Финансовый 7 5 10" xfId="62336" xr:uid="{00000000-0005-0000-0000-000069EF0000}"/>
    <cellStyle name="Финансовый 7 5 2" xfId="17221" xr:uid="{00000000-0005-0000-0000-00006AEF0000}"/>
    <cellStyle name="Финансовый 7 5 2 2" xfId="17222" xr:uid="{00000000-0005-0000-0000-00006BEF0000}"/>
    <cellStyle name="Финансовый 7 5 2 2 2" xfId="62337" xr:uid="{00000000-0005-0000-0000-00006CEF0000}"/>
    <cellStyle name="Финансовый 7 5 2 2 2 2" xfId="62338" xr:uid="{00000000-0005-0000-0000-00006DEF0000}"/>
    <cellStyle name="Финансовый 7 5 2 2 3" xfId="62339" xr:uid="{00000000-0005-0000-0000-00006EEF0000}"/>
    <cellStyle name="Финансовый 7 5 2 2 3 2" xfId="62340" xr:uid="{00000000-0005-0000-0000-00006FEF0000}"/>
    <cellStyle name="Финансовый 7 5 2 2 4" xfId="62341" xr:uid="{00000000-0005-0000-0000-000070EF0000}"/>
    <cellStyle name="Финансовый 7 5 2 3" xfId="17223" xr:uid="{00000000-0005-0000-0000-000071EF0000}"/>
    <cellStyle name="Финансовый 7 5 2 3 2" xfId="62342" xr:uid="{00000000-0005-0000-0000-000072EF0000}"/>
    <cellStyle name="Финансовый 7 5 2 4" xfId="62343" xr:uid="{00000000-0005-0000-0000-000073EF0000}"/>
    <cellStyle name="Финансовый 7 5 2 4 2" xfId="62344" xr:uid="{00000000-0005-0000-0000-000074EF0000}"/>
    <cellStyle name="Финансовый 7 5 2 5" xfId="62345" xr:uid="{00000000-0005-0000-0000-000075EF0000}"/>
    <cellStyle name="Финансовый 7 5 2_НВВ РСК 2019 (II пол) МАКС" xfId="62346" xr:uid="{00000000-0005-0000-0000-000076EF0000}"/>
    <cellStyle name="Финансовый 7 5 3" xfId="17224" xr:uid="{00000000-0005-0000-0000-000077EF0000}"/>
    <cellStyle name="Финансовый 7 5 3 2" xfId="17225" xr:uid="{00000000-0005-0000-0000-000078EF0000}"/>
    <cellStyle name="Финансовый 7 5 3 2 2" xfId="62347" xr:uid="{00000000-0005-0000-0000-000079EF0000}"/>
    <cellStyle name="Финансовый 7 5 3 3" xfId="17226" xr:uid="{00000000-0005-0000-0000-00007AEF0000}"/>
    <cellStyle name="Финансовый 7 5 3 3 2" xfId="62348" xr:uid="{00000000-0005-0000-0000-00007BEF0000}"/>
    <cellStyle name="Финансовый 7 5 3 4" xfId="62349" xr:uid="{00000000-0005-0000-0000-00007CEF0000}"/>
    <cellStyle name="Финансовый 7 5 4" xfId="17227" xr:uid="{00000000-0005-0000-0000-00007DEF0000}"/>
    <cellStyle name="Финансовый 7 5 4 2" xfId="62350" xr:uid="{00000000-0005-0000-0000-00007EEF0000}"/>
    <cellStyle name="Финансовый 7 5 5" xfId="17228" xr:uid="{00000000-0005-0000-0000-00007FEF0000}"/>
    <cellStyle name="Финансовый 7 5 5 2" xfId="62351" xr:uid="{00000000-0005-0000-0000-000080EF0000}"/>
    <cellStyle name="Финансовый 7 5 6" xfId="17229" xr:uid="{00000000-0005-0000-0000-000081EF0000}"/>
    <cellStyle name="Финансовый 7 5 6 2" xfId="62352" xr:uid="{00000000-0005-0000-0000-000082EF0000}"/>
    <cellStyle name="Финансовый 7 5 7" xfId="47739" xr:uid="{00000000-0005-0000-0000-000083EF0000}"/>
    <cellStyle name="Финансовый 7 5 7 2" xfId="62353" xr:uid="{00000000-0005-0000-0000-000084EF0000}"/>
    <cellStyle name="Финансовый 7 5 8" xfId="47740" xr:uid="{00000000-0005-0000-0000-000085EF0000}"/>
    <cellStyle name="Финансовый 7 5 8 2" xfId="62354" xr:uid="{00000000-0005-0000-0000-000086EF0000}"/>
    <cellStyle name="Финансовый 7 5 9" xfId="62355" xr:uid="{00000000-0005-0000-0000-000087EF0000}"/>
    <cellStyle name="Финансовый 7 5 9 2" xfId="62356" xr:uid="{00000000-0005-0000-0000-000088EF0000}"/>
    <cellStyle name="Финансовый 7 5_Лист1" xfId="62357" xr:uid="{00000000-0005-0000-0000-000089EF0000}"/>
    <cellStyle name="Финансовый 7 6" xfId="17230" xr:uid="{00000000-0005-0000-0000-00008AEF0000}"/>
    <cellStyle name="Финансовый 7 6 2" xfId="17231" xr:uid="{00000000-0005-0000-0000-00008BEF0000}"/>
    <cellStyle name="Финансовый 7 6 3" xfId="17232" xr:uid="{00000000-0005-0000-0000-00008CEF0000}"/>
    <cellStyle name="Финансовый 7 6 4" xfId="47741" xr:uid="{00000000-0005-0000-0000-00008DEF0000}"/>
    <cellStyle name="Финансовый 7 6 5" xfId="47742" xr:uid="{00000000-0005-0000-0000-00008EEF0000}"/>
    <cellStyle name="Финансовый 7 7" xfId="17233" xr:uid="{00000000-0005-0000-0000-00008FEF0000}"/>
    <cellStyle name="Финансовый 7 7 2" xfId="17234" xr:uid="{00000000-0005-0000-0000-000090EF0000}"/>
    <cellStyle name="Финансовый 7 7 3" xfId="17235" xr:uid="{00000000-0005-0000-0000-000091EF0000}"/>
    <cellStyle name="Финансовый 7 7 4" xfId="47743" xr:uid="{00000000-0005-0000-0000-000092EF0000}"/>
    <cellStyle name="Финансовый 7 8" xfId="17236" xr:uid="{00000000-0005-0000-0000-000093EF0000}"/>
    <cellStyle name="Финансовый 7 8 2" xfId="17237" xr:uid="{00000000-0005-0000-0000-000094EF0000}"/>
    <cellStyle name="Финансовый 7 8 3" xfId="17238" xr:uid="{00000000-0005-0000-0000-000095EF0000}"/>
    <cellStyle name="Финансовый 7 9" xfId="17239" xr:uid="{00000000-0005-0000-0000-000096EF0000}"/>
    <cellStyle name="Финансовый 7_Лист1" xfId="62358" xr:uid="{00000000-0005-0000-0000-000097EF0000}"/>
    <cellStyle name="Финансовый 72 2" xfId="47744" xr:uid="{00000000-0005-0000-0000-000098EF0000}"/>
    <cellStyle name="Финансовый 8" xfId="17240" xr:uid="{00000000-0005-0000-0000-000099EF0000}"/>
    <cellStyle name="Финансовый 8 10" xfId="17241" xr:uid="{00000000-0005-0000-0000-00009AEF0000}"/>
    <cellStyle name="Финансовый 8 10 2" xfId="62359" xr:uid="{00000000-0005-0000-0000-00009BEF0000}"/>
    <cellStyle name="Финансовый 8 11" xfId="47745" xr:uid="{00000000-0005-0000-0000-00009CEF0000}"/>
    <cellStyle name="Финансовый 8 11 2" xfId="62360" xr:uid="{00000000-0005-0000-0000-00009DEF0000}"/>
    <cellStyle name="Финансовый 8 12" xfId="47746" xr:uid="{00000000-0005-0000-0000-00009EEF0000}"/>
    <cellStyle name="Финансовый 8 12 2" xfId="62361" xr:uid="{00000000-0005-0000-0000-00009FEF0000}"/>
    <cellStyle name="Финансовый 8 13" xfId="62362" xr:uid="{00000000-0005-0000-0000-0000A0EF0000}"/>
    <cellStyle name="Финансовый 8 13 2" xfId="62363" xr:uid="{00000000-0005-0000-0000-0000A1EF0000}"/>
    <cellStyle name="Финансовый 8 14" xfId="62364" xr:uid="{00000000-0005-0000-0000-0000A2EF0000}"/>
    <cellStyle name="Финансовый 8 2" xfId="17242" xr:uid="{00000000-0005-0000-0000-0000A3EF0000}"/>
    <cellStyle name="Финансовый 8 2 2" xfId="17243" xr:uid="{00000000-0005-0000-0000-0000A4EF0000}"/>
    <cellStyle name="Финансовый 8 2 3" xfId="17244" xr:uid="{00000000-0005-0000-0000-0000A5EF0000}"/>
    <cellStyle name="Финансовый 8 2 3 2" xfId="17245" xr:uid="{00000000-0005-0000-0000-0000A6EF0000}"/>
    <cellStyle name="Финансовый 8 2 3 3" xfId="17246" xr:uid="{00000000-0005-0000-0000-0000A7EF0000}"/>
    <cellStyle name="Финансовый 8 2 4" xfId="17247" xr:uid="{00000000-0005-0000-0000-0000A8EF0000}"/>
    <cellStyle name="Финансовый 8 2 5" xfId="47747" xr:uid="{00000000-0005-0000-0000-0000A9EF0000}"/>
    <cellStyle name="Финансовый 8 3" xfId="17248" xr:uid="{00000000-0005-0000-0000-0000AAEF0000}"/>
    <cellStyle name="Финансовый 8 3 2" xfId="17249" xr:uid="{00000000-0005-0000-0000-0000ABEF0000}"/>
    <cellStyle name="Финансовый 8 3 2 10" xfId="62365" xr:uid="{00000000-0005-0000-0000-0000ACEF0000}"/>
    <cellStyle name="Финансовый 8 3 2 2" xfId="17250" xr:uid="{00000000-0005-0000-0000-0000ADEF0000}"/>
    <cellStyle name="Финансовый 8 3 2 2 2" xfId="17251" xr:uid="{00000000-0005-0000-0000-0000AEEF0000}"/>
    <cellStyle name="Финансовый 8 3 2 2 2 2" xfId="62366" xr:uid="{00000000-0005-0000-0000-0000AFEF0000}"/>
    <cellStyle name="Финансовый 8 3 2 2 2 2 2" xfId="62367" xr:uid="{00000000-0005-0000-0000-0000B0EF0000}"/>
    <cellStyle name="Финансовый 8 3 2 2 2 3" xfId="62368" xr:uid="{00000000-0005-0000-0000-0000B1EF0000}"/>
    <cellStyle name="Финансовый 8 3 2 2 2 3 2" xfId="62369" xr:uid="{00000000-0005-0000-0000-0000B2EF0000}"/>
    <cellStyle name="Финансовый 8 3 2 2 2 4" xfId="62370" xr:uid="{00000000-0005-0000-0000-0000B3EF0000}"/>
    <cellStyle name="Финансовый 8 3 2 2 3" xfId="17252" xr:uid="{00000000-0005-0000-0000-0000B4EF0000}"/>
    <cellStyle name="Финансовый 8 3 2 2 3 2" xfId="62371" xr:uid="{00000000-0005-0000-0000-0000B5EF0000}"/>
    <cellStyle name="Финансовый 8 3 2 2 4" xfId="62372" xr:uid="{00000000-0005-0000-0000-0000B6EF0000}"/>
    <cellStyle name="Финансовый 8 3 2 2 4 2" xfId="62373" xr:uid="{00000000-0005-0000-0000-0000B7EF0000}"/>
    <cellStyle name="Финансовый 8 3 2 2 5" xfId="62374" xr:uid="{00000000-0005-0000-0000-0000B8EF0000}"/>
    <cellStyle name="Финансовый 8 3 2 2_НВВ РСК 2019 (II пол) МАКС" xfId="62375" xr:uid="{00000000-0005-0000-0000-0000B9EF0000}"/>
    <cellStyle name="Финансовый 8 3 2 3" xfId="17253" xr:uid="{00000000-0005-0000-0000-0000BAEF0000}"/>
    <cellStyle name="Финансовый 8 3 2 3 2" xfId="17254" xr:uid="{00000000-0005-0000-0000-0000BBEF0000}"/>
    <cellStyle name="Финансовый 8 3 2 3 2 2" xfId="62376" xr:uid="{00000000-0005-0000-0000-0000BCEF0000}"/>
    <cellStyle name="Финансовый 8 3 2 3 3" xfId="17255" xr:uid="{00000000-0005-0000-0000-0000BDEF0000}"/>
    <cellStyle name="Финансовый 8 3 2 3 3 2" xfId="62377" xr:uid="{00000000-0005-0000-0000-0000BEEF0000}"/>
    <cellStyle name="Финансовый 8 3 2 3 4" xfId="62378" xr:uid="{00000000-0005-0000-0000-0000BFEF0000}"/>
    <cellStyle name="Финансовый 8 3 2 4" xfId="17256" xr:uid="{00000000-0005-0000-0000-0000C0EF0000}"/>
    <cellStyle name="Финансовый 8 3 2 4 2" xfId="62379" xr:uid="{00000000-0005-0000-0000-0000C1EF0000}"/>
    <cellStyle name="Финансовый 8 3 2 5" xfId="17257" xr:uid="{00000000-0005-0000-0000-0000C2EF0000}"/>
    <cellStyle name="Финансовый 8 3 2 5 2" xfId="62380" xr:uid="{00000000-0005-0000-0000-0000C3EF0000}"/>
    <cellStyle name="Финансовый 8 3 2 6" xfId="17258" xr:uid="{00000000-0005-0000-0000-0000C4EF0000}"/>
    <cellStyle name="Финансовый 8 3 2 6 2" xfId="62381" xr:uid="{00000000-0005-0000-0000-0000C5EF0000}"/>
    <cellStyle name="Финансовый 8 3 2 7" xfId="47748" xr:uid="{00000000-0005-0000-0000-0000C6EF0000}"/>
    <cellStyle name="Финансовый 8 3 2 7 2" xfId="62382" xr:uid="{00000000-0005-0000-0000-0000C7EF0000}"/>
    <cellStyle name="Финансовый 8 3 2 8" xfId="47749" xr:uid="{00000000-0005-0000-0000-0000C8EF0000}"/>
    <cellStyle name="Финансовый 8 3 2 8 2" xfId="62383" xr:uid="{00000000-0005-0000-0000-0000C9EF0000}"/>
    <cellStyle name="Финансовый 8 3 2 9" xfId="62384" xr:uid="{00000000-0005-0000-0000-0000CAEF0000}"/>
    <cellStyle name="Финансовый 8 3 2 9 2" xfId="62385" xr:uid="{00000000-0005-0000-0000-0000CBEF0000}"/>
    <cellStyle name="Финансовый 8 3 2_Лист1" xfId="62386" xr:uid="{00000000-0005-0000-0000-0000CCEF0000}"/>
    <cellStyle name="Финансовый 8 3 3" xfId="17259" xr:uid="{00000000-0005-0000-0000-0000CDEF0000}"/>
    <cellStyle name="Финансовый 8 3 3 2" xfId="17260" xr:uid="{00000000-0005-0000-0000-0000CEEF0000}"/>
    <cellStyle name="Финансовый 8 3 3 3" xfId="17261" xr:uid="{00000000-0005-0000-0000-0000CFEF0000}"/>
    <cellStyle name="Финансовый 8 3 4" xfId="17262" xr:uid="{00000000-0005-0000-0000-0000D0EF0000}"/>
    <cellStyle name="Финансовый 8 3 4 2" xfId="62387" xr:uid="{00000000-0005-0000-0000-0000D1EF0000}"/>
    <cellStyle name="Финансовый 8 3 5" xfId="17263" xr:uid="{00000000-0005-0000-0000-0000D2EF0000}"/>
    <cellStyle name="Финансовый 8 3 6" xfId="17264" xr:uid="{00000000-0005-0000-0000-0000D3EF0000}"/>
    <cellStyle name="Финансовый 8 3 7" xfId="47750" xr:uid="{00000000-0005-0000-0000-0000D4EF0000}"/>
    <cellStyle name="Финансовый 8 3 8" xfId="47751" xr:uid="{00000000-0005-0000-0000-0000D5EF0000}"/>
    <cellStyle name="Финансовый 8 3_Лист1" xfId="62388" xr:uid="{00000000-0005-0000-0000-0000D6EF0000}"/>
    <cellStyle name="Финансовый 8 4" xfId="17265" xr:uid="{00000000-0005-0000-0000-0000D7EF0000}"/>
    <cellStyle name="Финансовый 8 4 2" xfId="47752" xr:uid="{00000000-0005-0000-0000-0000D8EF0000}"/>
    <cellStyle name="Финансовый 8 5" xfId="17266" xr:uid="{00000000-0005-0000-0000-0000D9EF0000}"/>
    <cellStyle name="Финансовый 8 5 10" xfId="62389" xr:uid="{00000000-0005-0000-0000-0000DAEF0000}"/>
    <cellStyle name="Финансовый 8 5 2" xfId="17267" xr:uid="{00000000-0005-0000-0000-0000DBEF0000}"/>
    <cellStyle name="Финансовый 8 5 2 2" xfId="17268" xr:uid="{00000000-0005-0000-0000-0000DCEF0000}"/>
    <cellStyle name="Финансовый 8 5 2 2 2" xfId="62390" xr:uid="{00000000-0005-0000-0000-0000DDEF0000}"/>
    <cellStyle name="Финансовый 8 5 2 2 2 2" xfId="62391" xr:uid="{00000000-0005-0000-0000-0000DEEF0000}"/>
    <cellStyle name="Финансовый 8 5 2 2 3" xfId="62392" xr:uid="{00000000-0005-0000-0000-0000DFEF0000}"/>
    <cellStyle name="Финансовый 8 5 2 2 3 2" xfId="62393" xr:uid="{00000000-0005-0000-0000-0000E0EF0000}"/>
    <cellStyle name="Финансовый 8 5 2 2 4" xfId="62394" xr:uid="{00000000-0005-0000-0000-0000E1EF0000}"/>
    <cellStyle name="Финансовый 8 5 2 3" xfId="17269" xr:uid="{00000000-0005-0000-0000-0000E2EF0000}"/>
    <cellStyle name="Финансовый 8 5 2 3 2" xfId="62395" xr:uid="{00000000-0005-0000-0000-0000E3EF0000}"/>
    <cellStyle name="Финансовый 8 5 2 4" xfId="62396" xr:uid="{00000000-0005-0000-0000-0000E4EF0000}"/>
    <cellStyle name="Финансовый 8 5 2 4 2" xfId="62397" xr:uid="{00000000-0005-0000-0000-0000E5EF0000}"/>
    <cellStyle name="Финансовый 8 5 2 5" xfId="62398" xr:uid="{00000000-0005-0000-0000-0000E6EF0000}"/>
    <cellStyle name="Финансовый 8 5 2_НВВ РСК 2019 (II пол) МАКС" xfId="62399" xr:uid="{00000000-0005-0000-0000-0000E7EF0000}"/>
    <cellStyle name="Финансовый 8 5 3" xfId="17270" xr:uid="{00000000-0005-0000-0000-0000E8EF0000}"/>
    <cellStyle name="Финансовый 8 5 3 2" xfId="17271" xr:uid="{00000000-0005-0000-0000-0000E9EF0000}"/>
    <cellStyle name="Финансовый 8 5 3 2 2" xfId="62400" xr:uid="{00000000-0005-0000-0000-0000EAEF0000}"/>
    <cellStyle name="Финансовый 8 5 3 3" xfId="17272" xr:uid="{00000000-0005-0000-0000-0000EBEF0000}"/>
    <cellStyle name="Финансовый 8 5 3 3 2" xfId="62401" xr:uid="{00000000-0005-0000-0000-0000ECEF0000}"/>
    <cellStyle name="Финансовый 8 5 3 4" xfId="62402" xr:uid="{00000000-0005-0000-0000-0000EDEF0000}"/>
    <cellStyle name="Финансовый 8 5 4" xfId="17273" xr:uid="{00000000-0005-0000-0000-0000EEEF0000}"/>
    <cellStyle name="Финансовый 8 5 4 2" xfId="62403" xr:uid="{00000000-0005-0000-0000-0000EFEF0000}"/>
    <cellStyle name="Финансовый 8 5 5" xfId="17274" xr:uid="{00000000-0005-0000-0000-0000F0EF0000}"/>
    <cellStyle name="Финансовый 8 5 5 2" xfId="62404" xr:uid="{00000000-0005-0000-0000-0000F1EF0000}"/>
    <cellStyle name="Финансовый 8 5 6" xfId="17275" xr:uid="{00000000-0005-0000-0000-0000F2EF0000}"/>
    <cellStyle name="Финансовый 8 5 6 2" xfId="62405" xr:uid="{00000000-0005-0000-0000-0000F3EF0000}"/>
    <cellStyle name="Финансовый 8 5 7" xfId="47753" xr:uid="{00000000-0005-0000-0000-0000F4EF0000}"/>
    <cellStyle name="Финансовый 8 5 7 2" xfId="62406" xr:uid="{00000000-0005-0000-0000-0000F5EF0000}"/>
    <cellStyle name="Финансовый 8 5 8" xfId="47754" xr:uid="{00000000-0005-0000-0000-0000F6EF0000}"/>
    <cellStyle name="Финансовый 8 5 8 2" xfId="62407" xr:uid="{00000000-0005-0000-0000-0000F7EF0000}"/>
    <cellStyle name="Финансовый 8 5 9" xfId="62408" xr:uid="{00000000-0005-0000-0000-0000F8EF0000}"/>
    <cellStyle name="Финансовый 8 5 9 2" xfId="62409" xr:uid="{00000000-0005-0000-0000-0000F9EF0000}"/>
    <cellStyle name="Финансовый 8 5_Лист1" xfId="62410" xr:uid="{00000000-0005-0000-0000-0000FAEF0000}"/>
    <cellStyle name="Финансовый 8 6" xfId="17276" xr:uid="{00000000-0005-0000-0000-0000FBEF0000}"/>
    <cellStyle name="Финансовый 8 6 2" xfId="17277" xr:uid="{00000000-0005-0000-0000-0000FCEF0000}"/>
    <cellStyle name="Финансовый 8 6 2 2" xfId="17278" xr:uid="{00000000-0005-0000-0000-0000FDEF0000}"/>
    <cellStyle name="Финансовый 8 6 2 2 2" xfId="62411" xr:uid="{00000000-0005-0000-0000-0000FEEF0000}"/>
    <cellStyle name="Финансовый 8 6 2 3" xfId="17279" xr:uid="{00000000-0005-0000-0000-0000FFEF0000}"/>
    <cellStyle name="Финансовый 8 6 2 3 2" xfId="62412" xr:uid="{00000000-0005-0000-0000-000000F00000}"/>
    <cellStyle name="Финансовый 8 6 2 4" xfId="62413" xr:uid="{00000000-0005-0000-0000-000001F00000}"/>
    <cellStyle name="Финансовый 8 6 3" xfId="17280" xr:uid="{00000000-0005-0000-0000-000002F00000}"/>
    <cellStyle name="Финансовый 8 6 3 2" xfId="62414" xr:uid="{00000000-0005-0000-0000-000003F00000}"/>
    <cellStyle name="Финансовый 8 6 4" xfId="17281" xr:uid="{00000000-0005-0000-0000-000004F00000}"/>
    <cellStyle name="Финансовый 8 6 4 2" xfId="62415" xr:uid="{00000000-0005-0000-0000-000005F00000}"/>
    <cellStyle name="Финансовый 8 6 5" xfId="17282" xr:uid="{00000000-0005-0000-0000-000006F00000}"/>
    <cellStyle name="Финансовый 8 6 6" xfId="47755" xr:uid="{00000000-0005-0000-0000-000007F00000}"/>
    <cellStyle name="Финансовый 8 6_НВВ РСК 2019 (II пол) МАКС" xfId="62416" xr:uid="{00000000-0005-0000-0000-000008F00000}"/>
    <cellStyle name="Финансовый 8 7" xfId="17283" xr:uid="{00000000-0005-0000-0000-000009F00000}"/>
    <cellStyle name="Финансовый 8 7 2" xfId="17284" xr:uid="{00000000-0005-0000-0000-00000AF00000}"/>
    <cellStyle name="Финансовый 8 7 2 2" xfId="62417" xr:uid="{00000000-0005-0000-0000-00000BF00000}"/>
    <cellStyle name="Финансовый 8 7 3" xfId="17285" xr:uid="{00000000-0005-0000-0000-00000CF00000}"/>
    <cellStyle name="Финансовый 8 7 3 2" xfId="62418" xr:uid="{00000000-0005-0000-0000-00000DF00000}"/>
    <cellStyle name="Финансовый 8 7 4" xfId="62419" xr:uid="{00000000-0005-0000-0000-00000EF00000}"/>
    <cellStyle name="Финансовый 8 7 4 2" xfId="62420" xr:uid="{00000000-0005-0000-0000-00000FF00000}"/>
    <cellStyle name="Финансовый 8 7 5" xfId="62421" xr:uid="{00000000-0005-0000-0000-000010F00000}"/>
    <cellStyle name="Финансовый 8 8" xfId="17286" xr:uid="{00000000-0005-0000-0000-000011F00000}"/>
    <cellStyle name="Финансовый 8 8 2" xfId="62422" xr:uid="{00000000-0005-0000-0000-000012F00000}"/>
    <cellStyle name="Финансовый 8 9" xfId="17287" xr:uid="{00000000-0005-0000-0000-000013F00000}"/>
    <cellStyle name="Финансовый 8 9 2" xfId="62423" xr:uid="{00000000-0005-0000-0000-000014F00000}"/>
    <cellStyle name="Финансовый 8_Лист1" xfId="62424" xr:uid="{00000000-0005-0000-0000-000015F00000}"/>
    <cellStyle name="Финансовый 9" xfId="17288" xr:uid="{00000000-0005-0000-0000-000016F00000}"/>
    <cellStyle name="Финансовый 9 2" xfId="17289" xr:uid="{00000000-0005-0000-0000-000017F00000}"/>
    <cellStyle name="Финансовый 9 2 2" xfId="47756" xr:uid="{00000000-0005-0000-0000-000018F00000}"/>
    <cellStyle name="Финансовый 9 3" xfId="17290" xr:uid="{00000000-0005-0000-0000-000019F00000}"/>
    <cellStyle name="Финансовый 9 3 2" xfId="47757" xr:uid="{00000000-0005-0000-0000-00001AF00000}"/>
    <cellStyle name="Финансовый 9 4" xfId="17291" xr:uid="{00000000-0005-0000-0000-00001BF00000}"/>
    <cellStyle name="Финансовый 9 4 2" xfId="47758" xr:uid="{00000000-0005-0000-0000-00001CF00000}"/>
    <cellStyle name="Финансовый 9 5" xfId="47759" xr:uid="{00000000-0005-0000-0000-00001DF00000}"/>
    <cellStyle name="Финансовый 9 6" xfId="47760" xr:uid="{00000000-0005-0000-0000-00001EF00000}"/>
    <cellStyle name="Финансовый 9_Лист1" xfId="62425" xr:uid="{00000000-0005-0000-0000-00001FF00000}"/>
    <cellStyle name="Финансовый0[0]_FU_bal" xfId="17292" xr:uid="{00000000-0005-0000-0000-000020F00000}"/>
    <cellStyle name="Формула" xfId="17293" xr:uid="{00000000-0005-0000-0000-000021F00000}"/>
    <cellStyle name="Формула 2" xfId="17294" xr:uid="{00000000-0005-0000-0000-000022F00000}"/>
    <cellStyle name="Формула 2 2" xfId="17295" xr:uid="{00000000-0005-0000-0000-000023F00000}"/>
    <cellStyle name="Формула 2 2 2" xfId="17296" xr:uid="{00000000-0005-0000-0000-000024F00000}"/>
    <cellStyle name="Формула 2 2 2 2" xfId="47761" xr:uid="{00000000-0005-0000-0000-000025F00000}"/>
    <cellStyle name="Формула 2 2 3" xfId="47762" xr:uid="{00000000-0005-0000-0000-000026F00000}"/>
    <cellStyle name="Формула 2 2_Лист1" xfId="62426" xr:uid="{00000000-0005-0000-0000-000027F00000}"/>
    <cellStyle name="Формула 2 3" xfId="17297" xr:uid="{00000000-0005-0000-0000-000028F00000}"/>
    <cellStyle name="Формула 2 3 2" xfId="47763" xr:uid="{00000000-0005-0000-0000-000029F00000}"/>
    <cellStyle name="Формула 2 4" xfId="47764" xr:uid="{00000000-0005-0000-0000-00002AF00000}"/>
    <cellStyle name="Формула 2 5" xfId="47765" xr:uid="{00000000-0005-0000-0000-00002BF00000}"/>
    <cellStyle name="Формула 2_Лист1" xfId="62427" xr:uid="{00000000-0005-0000-0000-00002CF00000}"/>
    <cellStyle name="Формула 3" xfId="17298" xr:uid="{00000000-0005-0000-0000-00002DF00000}"/>
    <cellStyle name="Формула 3 2" xfId="17299" xr:uid="{00000000-0005-0000-0000-00002EF00000}"/>
    <cellStyle name="Формула 3 2 2" xfId="47766" xr:uid="{00000000-0005-0000-0000-00002FF00000}"/>
    <cellStyle name="Формула 3 3" xfId="17300" xr:uid="{00000000-0005-0000-0000-000030F00000}"/>
    <cellStyle name="Формула 3 4" xfId="47767" xr:uid="{00000000-0005-0000-0000-000031F00000}"/>
    <cellStyle name="Формула 3_Лист1" xfId="62428" xr:uid="{00000000-0005-0000-0000-000032F00000}"/>
    <cellStyle name="Формула 4" xfId="17301" xr:uid="{00000000-0005-0000-0000-000033F00000}"/>
    <cellStyle name="Формула 4 2" xfId="47768" xr:uid="{00000000-0005-0000-0000-000034F00000}"/>
    <cellStyle name="Формула 5" xfId="47769" xr:uid="{00000000-0005-0000-0000-000035F00000}"/>
    <cellStyle name="Формула_5" xfId="17302" xr:uid="{00000000-0005-0000-0000-000036F00000}"/>
    <cellStyle name="ФормулаВБ" xfId="17303" xr:uid="{00000000-0005-0000-0000-000037F00000}"/>
    <cellStyle name="ФормулаВБ 2" xfId="17304" xr:uid="{00000000-0005-0000-0000-000038F00000}"/>
    <cellStyle name="ФормулаВБ 2 2" xfId="17305" xr:uid="{00000000-0005-0000-0000-000039F00000}"/>
    <cellStyle name="ФормулаВБ 2 2 2" xfId="47770" xr:uid="{00000000-0005-0000-0000-00003AF00000}"/>
    <cellStyle name="ФормулаВБ 2 3" xfId="17306" xr:uid="{00000000-0005-0000-0000-00003BF00000}"/>
    <cellStyle name="ФормулаВБ 2 3 2" xfId="47771" xr:uid="{00000000-0005-0000-0000-00003CF00000}"/>
    <cellStyle name="ФормулаВБ 2 4" xfId="17307" xr:uid="{00000000-0005-0000-0000-00003DF00000}"/>
    <cellStyle name="ФормулаВБ 2 4 2" xfId="47772" xr:uid="{00000000-0005-0000-0000-00003EF00000}"/>
    <cellStyle name="ФормулаВБ 2 5" xfId="47773" xr:uid="{00000000-0005-0000-0000-00003FF00000}"/>
    <cellStyle name="ФормулаВБ 2 5 2" xfId="47774" xr:uid="{00000000-0005-0000-0000-000040F00000}"/>
    <cellStyle name="ФормулаВБ 2 5 4" xfId="62493" xr:uid="{00000000-0005-0000-0000-000041F00000}"/>
    <cellStyle name="ФормулаВБ 2 6" xfId="47775" xr:uid="{00000000-0005-0000-0000-000042F00000}"/>
    <cellStyle name="ФормулаВБ 2_Лист1" xfId="62429" xr:uid="{00000000-0005-0000-0000-000043F00000}"/>
    <cellStyle name="ФормулаВБ 3" xfId="47776" xr:uid="{00000000-0005-0000-0000-000044F00000}"/>
    <cellStyle name="ФормулаВБ 4" xfId="47777" xr:uid="{00000000-0005-0000-0000-000045F00000}"/>
    <cellStyle name="ФормулаВБ 5" xfId="47778" xr:uid="{00000000-0005-0000-0000-000046F00000}"/>
    <cellStyle name="ФормулаВБ 6" xfId="47779" xr:uid="{00000000-0005-0000-0000-000047F00000}"/>
    <cellStyle name="ФормулаВБ 7" xfId="47780" xr:uid="{00000000-0005-0000-0000-000048F00000}"/>
    <cellStyle name="ФормулаВБ 8" xfId="47781" xr:uid="{00000000-0005-0000-0000-000049F00000}"/>
    <cellStyle name="ФормулаВБ_Лист1" xfId="62430" xr:uid="{00000000-0005-0000-0000-00004AF00000}"/>
    <cellStyle name="ФормулаНаКонтроль" xfId="17308" xr:uid="{00000000-0005-0000-0000-00004BF00000}"/>
    <cellStyle name="ФормулаНаКонтроль 10" xfId="17309" xr:uid="{00000000-0005-0000-0000-00004CF00000}"/>
    <cellStyle name="ФормулаНаКонтроль 10 2" xfId="47782" xr:uid="{00000000-0005-0000-0000-00004DF00000}"/>
    <cellStyle name="ФормулаНаКонтроль 11" xfId="17310" xr:uid="{00000000-0005-0000-0000-00004EF00000}"/>
    <cellStyle name="ФормулаНаКонтроль 11 2" xfId="47783" xr:uid="{00000000-0005-0000-0000-00004FF00000}"/>
    <cellStyle name="ФормулаНаКонтроль 11 3" xfId="47784" xr:uid="{00000000-0005-0000-0000-000050F00000}"/>
    <cellStyle name="ФормулаНаКонтроль 12" xfId="17311" xr:uid="{00000000-0005-0000-0000-000051F00000}"/>
    <cellStyle name="ФормулаНаКонтроль 13" xfId="47785" xr:uid="{00000000-0005-0000-0000-000052F00000}"/>
    <cellStyle name="ФормулаНаКонтроль 2" xfId="17312" xr:uid="{00000000-0005-0000-0000-000053F00000}"/>
    <cellStyle name="ФормулаНаКонтроль 2 10" xfId="47786" xr:uid="{00000000-0005-0000-0000-000054F00000}"/>
    <cellStyle name="ФормулаНаКонтроль 2 2" xfId="47787" xr:uid="{00000000-0005-0000-0000-000055F00000}"/>
    <cellStyle name="ФормулаНаКонтроль 2 2 2" xfId="47788" xr:uid="{00000000-0005-0000-0000-000056F00000}"/>
    <cellStyle name="ФормулаНаКонтроль 2 2 3" xfId="47789" xr:uid="{00000000-0005-0000-0000-000057F00000}"/>
    <cellStyle name="ФормулаНаКонтроль 2 3" xfId="47790" xr:uid="{00000000-0005-0000-0000-000058F00000}"/>
    <cellStyle name="ФормулаНаКонтроль 2 3 2" xfId="47791" xr:uid="{00000000-0005-0000-0000-000059F00000}"/>
    <cellStyle name="ФормулаНаКонтроль 2 3 3" xfId="47792" xr:uid="{00000000-0005-0000-0000-00005AF00000}"/>
    <cellStyle name="ФормулаНаКонтроль 2 4" xfId="47793" xr:uid="{00000000-0005-0000-0000-00005BF00000}"/>
    <cellStyle name="ФормулаНаКонтроль 2 4 2" xfId="47794" xr:uid="{00000000-0005-0000-0000-00005CF00000}"/>
    <cellStyle name="ФормулаНаКонтроль 2 4 3" xfId="47795" xr:uid="{00000000-0005-0000-0000-00005DF00000}"/>
    <cellStyle name="ФормулаНаКонтроль 2 5" xfId="47796" xr:uid="{00000000-0005-0000-0000-00005EF00000}"/>
    <cellStyle name="ФормулаНаКонтроль 2 5 2" xfId="47797" xr:uid="{00000000-0005-0000-0000-00005FF00000}"/>
    <cellStyle name="ФормулаНаКонтроль 2 5 3" xfId="47798" xr:uid="{00000000-0005-0000-0000-000060F00000}"/>
    <cellStyle name="ФормулаНаКонтроль 2 6" xfId="47799" xr:uid="{00000000-0005-0000-0000-000061F00000}"/>
    <cellStyle name="ФормулаНаКонтроль 2 6 2" xfId="47800" xr:uid="{00000000-0005-0000-0000-000062F00000}"/>
    <cellStyle name="ФормулаНаКонтроль 2 6 3" xfId="47801" xr:uid="{00000000-0005-0000-0000-000063F00000}"/>
    <cellStyle name="ФормулаНаКонтроль 2 7" xfId="47802" xr:uid="{00000000-0005-0000-0000-000064F00000}"/>
    <cellStyle name="ФормулаНаКонтроль 2 7 2" xfId="47803" xr:uid="{00000000-0005-0000-0000-000065F00000}"/>
    <cellStyle name="ФормулаНаКонтроль 2 8" xfId="47804" xr:uid="{00000000-0005-0000-0000-000066F00000}"/>
    <cellStyle name="ФормулаНаКонтроль 2 8 2" xfId="47805" xr:uid="{00000000-0005-0000-0000-000067F00000}"/>
    <cellStyle name="ФормулаНаКонтроль 2 8 3" xfId="47806" xr:uid="{00000000-0005-0000-0000-000068F00000}"/>
    <cellStyle name="ФормулаНаКонтроль 2 9" xfId="47807" xr:uid="{00000000-0005-0000-0000-000069F00000}"/>
    <cellStyle name="ФормулаНаКонтроль 3" xfId="17313" xr:uid="{00000000-0005-0000-0000-00006AF00000}"/>
    <cellStyle name="ФормулаНаКонтроль 3 10" xfId="47808" xr:uid="{00000000-0005-0000-0000-00006BF00000}"/>
    <cellStyle name="ФормулаНаКонтроль 3 2" xfId="47809" xr:uid="{00000000-0005-0000-0000-00006CF00000}"/>
    <cellStyle name="ФормулаНаКонтроль 3 2 2" xfId="47810" xr:uid="{00000000-0005-0000-0000-00006DF00000}"/>
    <cellStyle name="ФормулаНаКонтроль 3 2 3" xfId="47811" xr:uid="{00000000-0005-0000-0000-00006EF00000}"/>
    <cellStyle name="ФормулаНаКонтроль 3 3" xfId="47812" xr:uid="{00000000-0005-0000-0000-00006FF00000}"/>
    <cellStyle name="ФормулаНаКонтроль 3 3 2" xfId="47813" xr:uid="{00000000-0005-0000-0000-000070F00000}"/>
    <cellStyle name="ФормулаНаКонтроль 3 3 3" xfId="47814" xr:uid="{00000000-0005-0000-0000-000071F00000}"/>
    <cellStyle name="ФормулаНаКонтроль 3 4" xfId="47815" xr:uid="{00000000-0005-0000-0000-000072F00000}"/>
    <cellStyle name="ФормулаНаКонтроль 3 4 2" xfId="47816" xr:uid="{00000000-0005-0000-0000-000073F00000}"/>
    <cellStyle name="ФормулаНаКонтроль 3 4 3" xfId="47817" xr:uid="{00000000-0005-0000-0000-000074F00000}"/>
    <cellStyle name="ФормулаНаКонтроль 3 5" xfId="47818" xr:uid="{00000000-0005-0000-0000-000075F00000}"/>
    <cellStyle name="ФормулаНаКонтроль 3 5 2" xfId="47819" xr:uid="{00000000-0005-0000-0000-000076F00000}"/>
    <cellStyle name="ФормулаНаКонтроль 3 5 3" xfId="47820" xr:uid="{00000000-0005-0000-0000-000077F00000}"/>
    <cellStyle name="ФормулаНаКонтроль 3 6" xfId="47821" xr:uid="{00000000-0005-0000-0000-000078F00000}"/>
    <cellStyle name="ФормулаНаКонтроль 3 6 2" xfId="47822" xr:uid="{00000000-0005-0000-0000-000079F00000}"/>
    <cellStyle name="ФормулаНаКонтроль 3 6 3" xfId="47823" xr:uid="{00000000-0005-0000-0000-00007AF00000}"/>
    <cellStyle name="ФормулаНаКонтроль 3 7" xfId="47824" xr:uid="{00000000-0005-0000-0000-00007BF00000}"/>
    <cellStyle name="ФормулаНаКонтроль 3 7 2" xfId="47825" xr:uid="{00000000-0005-0000-0000-00007CF00000}"/>
    <cellStyle name="ФормулаНаКонтроль 3 8" xfId="47826" xr:uid="{00000000-0005-0000-0000-00007DF00000}"/>
    <cellStyle name="ФормулаНаКонтроль 3 8 2" xfId="47827" xr:uid="{00000000-0005-0000-0000-00007EF00000}"/>
    <cellStyle name="ФормулаНаКонтроль 3 8 3" xfId="47828" xr:uid="{00000000-0005-0000-0000-00007FF00000}"/>
    <cellStyle name="ФормулаНаКонтроль 3 9" xfId="47829" xr:uid="{00000000-0005-0000-0000-000080F00000}"/>
    <cellStyle name="ФормулаНаКонтроль 4" xfId="17314" xr:uid="{00000000-0005-0000-0000-000081F00000}"/>
    <cellStyle name="ФормулаНаКонтроль 4 2" xfId="47830" xr:uid="{00000000-0005-0000-0000-000082F00000}"/>
    <cellStyle name="ФормулаНаКонтроль 4 2 2" xfId="47831" xr:uid="{00000000-0005-0000-0000-000083F00000}"/>
    <cellStyle name="ФормулаНаКонтроль 4 2 3" xfId="47832" xr:uid="{00000000-0005-0000-0000-000084F00000}"/>
    <cellStyle name="ФормулаНаКонтроль 4 3" xfId="47833" xr:uid="{00000000-0005-0000-0000-000085F00000}"/>
    <cellStyle name="ФормулаНаКонтроль 4 3 2" xfId="47834" xr:uid="{00000000-0005-0000-0000-000086F00000}"/>
    <cellStyle name="ФормулаНаКонтроль 4 3 3" xfId="47835" xr:uid="{00000000-0005-0000-0000-000087F00000}"/>
    <cellStyle name="ФормулаНаКонтроль 4 4" xfId="47836" xr:uid="{00000000-0005-0000-0000-000088F00000}"/>
    <cellStyle name="ФормулаНаКонтроль 4 4 2" xfId="47837" xr:uid="{00000000-0005-0000-0000-000089F00000}"/>
    <cellStyle name="ФормулаНаКонтроль 4 4 3" xfId="47838" xr:uid="{00000000-0005-0000-0000-00008AF00000}"/>
    <cellStyle name="ФормулаНаКонтроль 4 5" xfId="47839" xr:uid="{00000000-0005-0000-0000-00008BF00000}"/>
    <cellStyle name="ФормулаНаКонтроль 4 5 2" xfId="47840" xr:uid="{00000000-0005-0000-0000-00008CF00000}"/>
    <cellStyle name="ФормулаНаКонтроль 4 5 3" xfId="47841" xr:uid="{00000000-0005-0000-0000-00008DF00000}"/>
    <cellStyle name="ФормулаНаКонтроль 4 6" xfId="47842" xr:uid="{00000000-0005-0000-0000-00008EF00000}"/>
    <cellStyle name="ФормулаНаКонтроль 4 6 2" xfId="47843" xr:uid="{00000000-0005-0000-0000-00008FF00000}"/>
    <cellStyle name="ФормулаНаКонтроль 4 6 3" xfId="47844" xr:uid="{00000000-0005-0000-0000-000090F00000}"/>
    <cellStyle name="ФормулаНаКонтроль 4 7" xfId="47845" xr:uid="{00000000-0005-0000-0000-000091F00000}"/>
    <cellStyle name="ФормулаНаКонтроль 4 7 2" xfId="47846" xr:uid="{00000000-0005-0000-0000-000092F00000}"/>
    <cellStyle name="ФормулаНаКонтроль 4 8" xfId="47847" xr:uid="{00000000-0005-0000-0000-000093F00000}"/>
    <cellStyle name="ФормулаНаКонтроль 4 8 2" xfId="47848" xr:uid="{00000000-0005-0000-0000-000094F00000}"/>
    <cellStyle name="ФормулаНаКонтроль 4 8 3" xfId="47849" xr:uid="{00000000-0005-0000-0000-000095F00000}"/>
    <cellStyle name="ФормулаНаКонтроль 5" xfId="17315" xr:uid="{00000000-0005-0000-0000-000096F00000}"/>
    <cellStyle name="ФормулаНаКонтроль 5 2" xfId="47850" xr:uid="{00000000-0005-0000-0000-000097F00000}"/>
    <cellStyle name="ФормулаНаКонтроль 5 3" xfId="47851" xr:uid="{00000000-0005-0000-0000-000098F00000}"/>
    <cellStyle name="ФормулаНаКонтроль 6" xfId="17316" xr:uid="{00000000-0005-0000-0000-000099F00000}"/>
    <cellStyle name="ФормулаНаКонтроль 6 2" xfId="47852" xr:uid="{00000000-0005-0000-0000-00009AF00000}"/>
    <cellStyle name="ФормулаНаКонтроль 6 3" xfId="47853" xr:uid="{00000000-0005-0000-0000-00009BF00000}"/>
    <cellStyle name="ФормулаНаКонтроль 7" xfId="17317" xr:uid="{00000000-0005-0000-0000-00009CF00000}"/>
    <cellStyle name="ФормулаНаКонтроль 7 2" xfId="47854" xr:uid="{00000000-0005-0000-0000-00009DF00000}"/>
    <cellStyle name="ФормулаНаКонтроль 7 3" xfId="47855" xr:uid="{00000000-0005-0000-0000-00009EF00000}"/>
    <cellStyle name="ФормулаНаКонтроль 8" xfId="17318" xr:uid="{00000000-0005-0000-0000-00009FF00000}"/>
    <cellStyle name="ФормулаНаКонтроль 8 2" xfId="47856" xr:uid="{00000000-0005-0000-0000-0000A0F00000}"/>
    <cellStyle name="ФормулаНаКонтроль 8 3" xfId="47857" xr:uid="{00000000-0005-0000-0000-0000A1F00000}"/>
    <cellStyle name="ФормулаНаКонтроль 9" xfId="17319" xr:uid="{00000000-0005-0000-0000-0000A2F00000}"/>
    <cellStyle name="ФормулаНаКонтроль 9 2" xfId="47858" xr:uid="{00000000-0005-0000-0000-0000A3F00000}"/>
    <cellStyle name="ФормулаНаКонтроль 9 3" xfId="47859" xr:uid="{00000000-0005-0000-0000-0000A4F00000}"/>
    <cellStyle name="ФормулаНаКонтроль_GRES.2007.5" xfId="17320" xr:uid="{00000000-0005-0000-0000-0000A5F00000}"/>
    <cellStyle name="Формулы" xfId="17321" xr:uid="{00000000-0005-0000-0000-0000A6F00000}"/>
    <cellStyle name="Формулы 2" xfId="17322" xr:uid="{00000000-0005-0000-0000-0000A7F00000}"/>
    <cellStyle name="Формулы 3" xfId="17323" xr:uid="{00000000-0005-0000-0000-0000A8F00000}"/>
    <cellStyle name="Формулы 4" xfId="47860" xr:uid="{00000000-0005-0000-0000-0000A9F00000}"/>
    <cellStyle name="Хороший 10" xfId="17324" xr:uid="{00000000-0005-0000-0000-0000AAF00000}"/>
    <cellStyle name="Хороший 10 2" xfId="47861" xr:uid="{00000000-0005-0000-0000-0000ABF00000}"/>
    <cellStyle name="Хороший 11" xfId="17325" xr:uid="{00000000-0005-0000-0000-0000ACF00000}"/>
    <cellStyle name="Хороший 11 2" xfId="17326" xr:uid="{00000000-0005-0000-0000-0000ADF00000}"/>
    <cellStyle name="Хороший 11 3" xfId="47862" xr:uid="{00000000-0005-0000-0000-0000AEF00000}"/>
    <cellStyle name="Хороший 12" xfId="17327" xr:uid="{00000000-0005-0000-0000-0000AFF00000}"/>
    <cellStyle name="Хороший 12 2" xfId="47863" xr:uid="{00000000-0005-0000-0000-0000B0F00000}"/>
    <cellStyle name="Хороший 13" xfId="17328" xr:uid="{00000000-0005-0000-0000-0000B1F00000}"/>
    <cellStyle name="Хороший 13 2" xfId="47864" xr:uid="{00000000-0005-0000-0000-0000B2F00000}"/>
    <cellStyle name="Хороший 14" xfId="17329" xr:uid="{00000000-0005-0000-0000-0000B3F00000}"/>
    <cellStyle name="Хороший 14 2" xfId="47865" xr:uid="{00000000-0005-0000-0000-0000B4F00000}"/>
    <cellStyle name="Хороший 15" xfId="17330" xr:uid="{00000000-0005-0000-0000-0000B5F00000}"/>
    <cellStyle name="Хороший 15 2" xfId="47866" xr:uid="{00000000-0005-0000-0000-0000B6F00000}"/>
    <cellStyle name="Хороший 16" xfId="17331" xr:uid="{00000000-0005-0000-0000-0000B7F00000}"/>
    <cellStyle name="Хороший 16 2" xfId="47867" xr:uid="{00000000-0005-0000-0000-0000B8F00000}"/>
    <cellStyle name="Хороший 17" xfId="17332" xr:uid="{00000000-0005-0000-0000-0000B9F00000}"/>
    <cellStyle name="Хороший 17 2" xfId="47868" xr:uid="{00000000-0005-0000-0000-0000BAF00000}"/>
    <cellStyle name="Хороший 18" xfId="17333" xr:uid="{00000000-0005-0000-0000-0000BBF00000}"/>
    <cellStyle name="Хороший 18 2" xfId="47869" xr:uid="{00000000-0005-0000-0000-0000BCF00000}"/>
    <cellStyle name="Хороший 19" xfId="17334" xr:uid="{00000000-0005-0000-0000-0000BDF00000}"/>
    <cellStyle name="Хороший 19 2" xfId="47870" xr:uid="{00000000-0005-0000-0000-0000BEF00000}"/>
    <cellStyle name="Хороший 2" xfId="17335" xr:uid="{00000000-0005-0000-0000-0000BFF00000}"/>
    <cellStyle name="Хороший 2 2" xfId="17336" xr:uid="{00000000-0005-0000-0000-0000C0F00000}"/>
    <cellStyle name="Хороший 2 2 2" xfId="17337" xr:uid="{00000000-0005-0000-0000-0000C1F00000}"/>
    <cellStyle name="Хороший 2 2 3" xfId="17338" xr:uid="{00000000-0005-0000-0000-0000C2F00000}"/>
    <cellStyle name="Хороший 2 2 4" xfId="47871" xr:uid="{00000000-0005-0000-0000-0000C3F00000}"/>
    <cellStyle name="Хороший 2 3" xfId="17339" xr:uid="{00000000-0005-0000-0000-0000C4F00000}"/>
    <cellStyle name="Хороший 2 3 2" xfId="17340" xr:uid="{00000000-0005-0000-0000-0000C5F00000}"/>
    <cellStyle name="Хороший 2 3 3" xfId="47872" xr:uid="{00000000-0005-0000-0000-0000C6F00000}"/>
    <cellStyle name="Хороший 2 4" xfId="47873" xr:uid="{00000000-0005-0000-0000-0000C7F00000}"/>
    <cellStyle name="Хороший 2_Лист1" xfId="62431" xr:uid="{00000000-0005-0000-0000-0000C8F00000}"/>
    <cellStyle name="Хороший 20" xfId="17341" xr:uid="{00000000-0005-0000-0000-0000C9F00000}"/>
    <cellStyle name="Хороший 20 2" xfId="47874" xr:uid="{00000000-0005-0000-0000-0000CAF00000}"/>
    <cellStyle name="Хороший 21" xfId="17342" xr:uid="{00000000-0005-0000-0000-0000CBF00000}"/>
    <cellStyle name="Хороший 21 2" xfId="47875" xr:uid="{00000000-0005-0000-0000-0000CCF00000}"/>
    <cellStyle name="Хороший 22" xfId="17343" xr:uid="{00000000-0005-0000-0000-0000CDF00000}"/>
    <cellStyle name="Хороший 22 2" xfId="47876" xr:uid="{00000000-0005-0000-0000-0000CEF00000}"/>
    <cellStyle name="Хороший 23" xfId="17344" xr:uid="{00000000-0005-0000-0000-0000CFF00000}"/>
    <cellStyle name="Хороший 23 2" xfId="47877" xr:uid="{00000000-0005-0000-0000-0000D0F00000}"/>
    <cellStyle name="Хороший 24" xfId="17345" xr:uid="{00000000-0005-0000-0000-0000D1F00000}"/>
    <cellStyle name="Хороший 24 2" xfId="47878" xr:uid="{00000000-0005-0000-0000-0000D2F00000}"/>
    <cellStyle name="Хороший 25" xfId="17346" xr:uid="{00000000-0005-0000-0000-0000D3F00000}"/>
    <cellStyle name="Хороший 25 2" xfId="47879" xr:uid="{00000000-0005-0000-0000-0000D4F00000}"/>
    <cellStyle name="Хороший 26" xfId="17347" xr:uid="{00000000-0005-0000-0000-0000D5F00000}"/>
    <cellStyle name="Хороший 26 2" xfId="47880" xr:uid="{00000000-0005-0000-0000-0000D6F00000}"/>
    <cellStyle name="Хороший 27" xfId="17348" xr:uid="{00000000-0005-0000-0000-0000D7F00000}"/>
    <cellStyle name="Хороший 27 2" xfId="47881" xr:uid="{00000000-0005-0000-0000-0000D8F00000}"/>
    <cellStyle name="Хороший 28" xfId="17349" xr:uid="{00000000-0005-0000-0000-0000D9F00000}"/>
    <cellStyle name="Хороший 28 2" xfId="47882" xr:uid="{00000000-0005-0000-0000-0000DAF00000}"/>
    <cellStyle name="Хороший 29" xfId="17350" xr:uid="{00000000-0005-0000-0000-0000DBF00000}"/>
    <cellStyle name="Хороший 29 2" xfId="47883" xr:uid="{00000000-0005-0000-0000-0000DCF00000}"/>
    <cellStyle name="Хороший 3" xfId="17351" xr:uid="{00000000-0005-0000-0000-0000DDF00000}"/>
    <cellStyle name="Хороший 3 2" xfId="17352" xr:uid="{00000000-0005-0000-0000-0000DEF00000}"/>
    <cellStyle name="Хороший 3 2 2" xfId="47884" xr:uid="{00000000-0005-0000-0000-0000DFF00000}"/>
    <cellStyle name="Хороший 3 3" xfId="17353" xr:uid="{00000000-0005-0000-0000-0000E0F00000}"/>
    <cellStyle name="Хороший 3 3 2" xfId="47885" xr:uid="{00000000-0005-0000-0000-0000E1F00000}"/>
    <cellStyle name="Хороший 3 4" xfId="17354" xr:uid="{00000000-0005-0000-0000-0000E2F00000}"/>
    <cellStyle name="Хороший 3 4 2" xfId="47886" xr:uid="{00000000-0005-0000-0000-0000E3F00000}"/>
    <cellStyle name="Хороший 3 5" xfId="47887" xr:uid="{00000000-0005-0000-0000-0000E4F00000}"/>
    <cellStyle name="Хороший 3_Лист1" xfId="62432" xr:uid="{00000000-0005-0000-0000-0000E5F00000}"/>
    <cellStyle name="Хороший 30" xfId="17355" xr:uid="{00000000-0005-0000-0000-0000E6F00000}"/>
    <cellStyle name="Хороший 30 2" xfId="47888" xr:uid="{00000000-0005-0000-0000-0000E7F00000}"/>
    <cellStyle name="Хороший 31" xfId="17356" xr:uid="{00000000-0005-0000-0000-0000E8F00000}"/>
    <cellStyle name="Хороший 31 2" xfId="47889" xr:uid="{00000000-0005-0000-0000-0000E9F00000}"/>
    <cellStyle name="Хороший 32" xfId="17357" xr:uid="{00000000-0005-0000-0000-0000EAF00000}"/>
    <cellStyle name="Хороший 32 2" xfId="47890" xr:uid="{00000000-0005-0000-0000-0000EBF00000}"/>
    <cellStyle name="Хороший 33" xfId="17358" xr:uid="{00000000-0005-0000-0000-0000ECF00000}"/>
    <cellStyle name="Хороший 33 2" xfId="47891" xr:uid="{00000000-0005-0000-0000-0000EDF00000}"/>
    <cellStyle name="Хороший 34" xfId="17359" xr:uid="{00000000-0005-0000-0000-0000EEF00000}"/>
    <cellStyle name="Хороший 34 2" xfId="47892" xr:uid="{00000000-0005-0000-0000-0000EFF00000}"/>
    <cellStyle name="Хороший 35" xfId="47893" xr:uid="{00000000-0005-0000-0000-0000F0F00000}"/>
    <cellStyle name="Хороший 4" xfId="17360" xr:uid="{00000000-0005-0000-0000-0000F1F00000}"/>
    <cellStyle name="Хороший 4 2" xfId="17361" xr:uid="{00000000-0005-0000-0000-0000F2F00000}"/>
    <cellStyle name="Хороший 4 2 2" xfId="47894" xr:uid="{00000000-0005-0000-0000-0000F3F00000}"/>
    <cellStyle name="Хороший 4 3" xfId="17362" xr:uid="{00000000-0005-0000-0000-0000F4F00000}"/>
    <cellStyle name="Хороший 4 3 2" xfId="47895" xr:uid="{00000000-0005-0000-0000-0000F5F00000}"/>
    <cellStyle name="Хороший 4 4" xfId="47896" xr:uid="{00000000-0005-0000-0000-0000F6F00000}"/>
    <cellStyle name="Хороший 4_Лист1" xfId="62433" xr:uid="{00000000-0005-0000-0000-0000F7F00000}"/>
    <cellStyle name="Хороший 5" xfId="17363" xr:uid="{00000000-0005-0000-0000-0000F8F00000}"/>
    <cellStyle name="Хороший 5 2" xfId="17364" xr:uid="{00000000-0005-0000-0000-0000F9F00000}"/>
    <cellStyle name="Хороший 5 2 2" xfId="47897" xr:uid="{00000000-0005-0000-0000-0000FAF00000}"/>
    <cellStyle name="Хороший 5 3" xfId="17365" xr:uid="{00000000-0005-0000-0000-0000FBF00000}"/>
    <cellStyle name="Хороший 5 3 2" xfId="47898" xr:uid="{00000000-0005-0000-0000-0000FCF00000}"/>
    <cellStyle name="Хороший 5 4" xfId="47899" xr:uid="{00000000-0005-0000-0000-0000FDF00000}"/>
    <cellStyle name="Хороший 5_Лист1" xfId="62434" xr:uid="{00000000-0005-0000-0000-0000FEF00000}"/>
    <cellStyle name="Хороший 6" xfId="17366" xr:uid="{00000000-0005-0000-0000-0000FFF00000}"/>
    <cellStyle name="Хороший 6 2" xfId="17367" xr:uid="{00000000-0005-0000-0000-000000F10000}"/>
    <cellStyle name="Хороший 6 2 2" xfId="17368" xr:uid="{00000000-0005-0000-0000-000001F10000}"/>
    <cellStyle name="Хороший 6 2 3" xfId="47900" xr:uid="{00000000-0005-0000-0000-000002F10000}"/>
    <cellStyle name="Хороший 6 3" xfId="17369" xr:uid="{00000000-0005-0000-0000-000003F10000}"/>
    <cellStyle name="Хороший 6 3 2" xfId="47901" xr:uid="{00000000-0005-0000-0000-000004F10000}"/>
    <cellStyle name="Хороший 6 4" xfId="17370" xr:uid="{00000000-0005-0000-0000-000005F10000}"/>
    <cellStyle name="Хороший 6 5" xfId="47902" xr:uid="{00000000-0005-0000-0000-000006F10000}"/>
    <cellStyle name="Хороший 6_Лист1" xfId="62435" xr:uid="{00000000-0005-0000-0000-000007F10000}"/>
    <cellStyle name="Хороший 7" xfId="17371" xr:uid="{00000000-0005-0000-0000-000008F10000}"/>
    <cellStyle name="Хороший 7 2" xfId="17372" xr:uid="{00000000-0005-0000-0000-000009F10000}"/>
    <cellStyle name="Хороший 7 2 2" xfId="47903" xr:uid="{00000000-0005-0000-0000-00000AF10000}"/>
    <cellStyle name="Хороший 7 3" xfId="17373" xr:uid="{00000000-0005-0000-0000-00000BF10000}"/>
    <cellStyle name="Хороший 7 3 2" xfId="47904" xr:uid="{00000000-0005-0000-0000-00000CF10000}"/>
    <cellStyle name="Хороший 7 4" xfId="47905" xr:uid="{00000000-0005-0000-0000-00000DF10000}"/>
    <cellStyle name="Хороший 7_Лист1" xfId="62436" xr:uid="{00000000-0005-0000-0000-00000EF10000}"/>
    <cellStyle name="Хороший 8" xfId="17374" xr:uid="{00000000-0005-0000-0000-00000FF10000}"/>
    <cellStyle name="Хороший 8 2" xfId="17375" xr:uid="{00000000-0005-0000-0000-000010F10000}"/>
    <cellStyle name="Хороший 8 2 2" xfId="17376" xr:uid="{00000000-0005-0000-0000-000011F10000}"/>
    <cellStyle name="Хороший 8 2 2 2" xfId="47906" xr:uid="{00000000-0005-0000-0000-000012F10000}"/>
    <cellStyle name="Хороший 8 2 3" xfId="47907" xr:uid="{00000000-0005-0000-0000-000013F10000}"/>
    <cellStyle name="Хороший 8 2_Лист1" xfId="62437" xr:uid="{00000000-0005-0000-0000-000014F10000}"/>
    <cellStyle name="Хороший 8 3" xfId="17377" xr:uid="{00000000-0005-0000-0000-000015F10000}"/>
    <cellStyle name="Хороший 8 3 2" xfId="47908" xr:uid="{00000000-0005-0000-0000-000016F10000}"/>
    <cellStyle name="Хороший 8 4" xfId="47909" xr:uid="{00000000-0005-0000-0000-000017F10000}"/>
    <cellStyle name="Хороший 8_Лист1" xfId="62438" xr:uid="{00000000-0005-0000-0000-000018F10000}"/>
    <cellStyle name="Хороший 9" xfId="17378" xr:uid="{00000000-0005-0000-0000-000019F10000}"/>
    <cellStyle name="Хороший 9 2" xfId="17379" xr:uid="{00000000-0005-0000-0000-00001AF10000}"/>
    <cellStyle name="Хороший 9 2 2" xfId="17380" xr:uid="{00000000-0005-0000-0000-00001BF10000}"/>
    <cellStyle name="Хороший 9 2 2 2" xfId="47910" xr:uid="{00000000-0005-0000-0000-00001CF10000}"/>
    <cellStyle name="Хороший 9 2 3" xfId="47911" xr:uid="{00000000-0005-0000-0000-00001DF10000}"/>
    <cellStyle name="Хороший 9 2_Лист1" xfId="62439" xr:uid="{00000000-0005-0000-0000-00001EF10000}"/>
    <cellStyle name="Хороший 9 3" xfId="17381" xr:uid="{00000000-0005-0000-0000-00001FF10000}"/>
    <cellStyle name="Хороший 9 3 2" xfId="17382" xr:uid="{00000000-0005-0000-0000-000020F10000}"/>
    <cellStyle name="Хороший 9 3 3" xfId="47912" xr:uid="{00000000-0005-0000-0000-000021F10000}"/>
    <cellStyle name="Хороший 9 3 4" xfId="62440" xr:uid="{00000000-0005-0000-0000-000022F10000}"/>
    <cellStyle name="Хороший 9 4" xfId="47913" xr:uid="{00000000-0005-0000-0000-000023F10000}"/>
    <cellStyle name="Хороший 9_Лист1" xfId="62441" xr:uid="{00000000-0005-0000-0000-000024F10000}"/>
    <cellStyle name="Цена_продукта" xfId="17383" xr:uid="{00000000-0005-0000-0000-000025F10000}"/>
    <cellStyle name="Цифры по центру с десятыми" xfId="17384" xr:uid="{00000000-0005-0000-0000-000026F10000}"/>
    <cellStyle name="Цифры по центру с десятыми 10" xfId="47914" xr:uid="{00000000-0005-0000-0000-000027F10000}"/>
    <cellStyle name="Цифры по центру с десятыми 10 2" xfId="47915" xr:uid="{00000000-0005-0000-0000-000028F10000}"/>
    <cellStyle name="Цифры по центру с десятыми 10 3" xfId="47916" xr:uid="{00000000-0005-0000-0000-000029F10000}"/>
    <cellStyle name="Цифры по центру с десятыми 11" xfId="47917" xr:uid="{00000000-0005-0000-0000-00002AF10000}"/>
    <cellStyle name="Цифры по центру с десятыми 11 2" xfId="47918" xr:uid="{00000000-0005-0000-0000-00002BF10000}"/>
    <cellStyle name="Цифры по центру с десятыми 11 3" xfId="47919" xr:uid="{00000000-0005-0000-0000-00002CF10000}"/>
    <cellStyle name="Цифры по центру с десятыми 12" xfId="47920" xr:uid="{00000000-0005-0000-0000-00002DF10000}"/>
    <cellStyle name="Цифры по центру с десятыми 12 2" xfId="47921" xr:uid="{00000000-0005-0000-0000-00002EF10000}"/>
    <cellStyle name="Цифры по центру с десятыми 12 3" xfId="47922" xr:uid="{00000000-0005-0000-0000-00002FF10000}"/>
    <cellStyle name="Цифры по центру с десятыми 13" xfId="47923" xr:uid="{00000000-0005-0000-0000-000030F10000}"/>
    <cellStyle name="Цифры по центру с десятыми 13 2" xfId="47924" xr:uid="{00000000-0005-0000-0000-000031F10000}"/>
    <cellStyle name="Цифры по центру с десятыми 14" xfId="47925" xr:uid="{00000000-0005-0000-0000-000032F10000}"/>
    <cellStyle name="Цифры по центру с десятыми 14 2" xfId="47926" xr:uid="{00000000-0005-0000-0000-000033F10000}"/>
    <cellStyle name="Цифры по центру с десятыми 14 3" xfId="47927" xr:uid="{00000000-0005-0000-0000-000034F10000}"/>
    <cellStyle name="Цифры по центру с десятыми 15" xfId="47928" xr:uid="{00000000-0005-0000-0000-000035F10000}"/>
    <cellStyle name="Цифры по центру с десятыми 2" xfId="17385" xr:uid="{00000000-0005-0000-0000-000036F10000}"/>
    <cellStyle name="Цифры по центру с десятыми 2 10" xfId="47929" xr:uid="{00000000-0005-0000-0000-000037F10000}"/>
    <cellStyle name="Цифры по центру с десятыми 2 10 2" xfId="47930" xr:uid="{00000000-0005-0000-0000-000038F10000}"/>
    <cellStyle name="Цифры по центру с десятыми 2 11" xfId="47931" xr:uid="{00000000-0005-0000-0000-000039F10000}"/>
    <cellStyle name="Цифры по центру с десятыми 2 11 2" xfId="47932" xr:uid="{00000000-0005-0000-0000-00003AF10000}"/>
    <cellStyle name="Цифры по центру с десятыми 2 11 3" xfId="47933" xr:uid="{00000000-0005-0000-0000-00003BF10000}"/>
    <cellStyle name="Цифры по центру с десятыми 2 12" xfId="47934" xr:uid="{00000000-0005-0000-0000-00003CF10000}"/>
    <cellStyle name="Цифры по центру с десятыми 2 2" xfId="17386" xr:uid="{00000000-0005-0000-0000-00003DF10000}"/>
    <cellStyle name="Цифры по центру с десятыми 2 2 2" xfId="47935" xr:uid="{00000000-0005-0000-0000-00003EF10000}"/>
    <cellStyle name="Цифры по центру с десятыми 2 2 2 2" xfId="47936" xr:uid="{00000000-0005-0000-0000-00003FF10000}"/>
    <cellStyle name="Цифры по центру с десятыми 2 2 2 3" xfId="47937" xr:uid="{00000000-0005-0000-0000-000040F10000}"/>
    <cellStyle name="Цифры по центру с десятыми 2 2 3" xfId="47938" xr:uid="{00000000-0005-0000-0000-000041F10000}"/>
    <cellStyle name="Цифры по центру с десятыми 2 2 3 2" xfId="47939" xr:uid="{00000000-0005-0000-0000-000042F10000}"/>
    <cellStyle name="Цифры по центру с десятыми 2 2 3 3" xfId="47940" xr:uid="{00000000-0005-0000-0000-000043F10000}"/>
    <cellStyle name="Цифры по центру с десятыми 2 2 4" xfId="47941" xr:uid="{00000000-0005-0000-0000-000044F10000}"/>
    <cellStyle name="Цифры по центру с десятыми 2 2 4 2" xfId="47942" xr:uid="{00000000-0005-0000-0000-000045F10000}"/>
    <cellStyle name="Цифры по центру с десятыми 2 2 4 3" xfId="47943" xr:uid="{00000000-0005-0000-0000-000046F10000}"/>
    <cellStyle name="Цифры по центру с десятыми 2 2 5" xfId="47944" xr:uid="{00000000-0005-0000-0000-000047F10000}"/>
    <cellStyle name="Цифры по центру с десятыми 2 2 5 2" xfId="47945" xr:uid="{00000000-0005-0000-0000-000048F10000}"/>
    <cellStyle name="Цифры по центру с десятыми 2 2 5 3" xfId="47946" xr:uid="{00000000-0005-0000-0000-000049F10000}"/>
    <cellStyle name="Цифры по центру с десятыми 2 2 6" xfId="47947" xr:uid="{00000000-0005-0000-0000-00004AF10000}"/>
    <cellStyle name="Цифры по центру с десятыми 2 2 6 2" xfId="47948" xr:uid="{00000000-0005-0000-0000-00004BF10000}"/>
    <cellStyle name="Цифры по центру с десятыми 2 2 6 3" xfId="47949" xr:uid="{00000000-0005-0000-0000-00004CF10000}"/>
    <cellStyle name="Цифры по центру с десятыми 2 2 7" xfId="47950" xr:uid="{00000000-0005-0000-0000-00004DF10000}"/>
    <cellStyle name="Цифры по центру с десятыми 2 2 7 2" xfId="47951" xr:uid="{00000000-0005-0000-0000-00004EF10000}"/>
    <cellStyle name="Цифры по центру с десятыми 2 2 8" xfId="47952" xr:uid="{00000000-0005-0000-0000-00004FF10000}"/>
    <cellStyle name="Цифры по центру с десятыми 2 2 8 2" xfId="47953" xr:uid="{00000000-0005-0000-0000-000050F10000}"/>
    <cellStyle name="Цифры по центру с десятыми 2 2 8 3" xfId="47954" xr:uid="{00000000-0005-0000-0000-000051F10000}"/>
    <cellStyle name="Цифры по центру с десятыми 2 2 9" xfId="47955" xr:uid="{00000000-0005-0000-0000-000052F10000}"/>
    <cellStyle name="Цифры по центру с десятыми 2 3" xfId="47956" xr:uid="{00000000-0005-0000-0000-000053F10000}"/>
    <cellStyle name="Цифры по центру с десятыми 2 3 2" xfId="47957" xr:uid="{00000000-0005-0000-0000-000054F10000}"/>
    <cellStyle name="Цифры по центру с десятыми 2 3 2 2" xfId="47958" xr:uid="{00000000-0005-0000-0000-000055F10000}"/>
    <cellStyle name="Цифры по центру с десятыми 2 3 2 3" xfId="47959" xr:uid="{00000000-0005-0000-0000-000056F10000}"/>
    <cellStyle name="Цифры по центру с десятыми 2 3 3" xfId="47960" xr:uid="{00000000-0005-0000-0000-000057F10000}"/>
    <cellStyle name="Цифры по центру с десятыми 2 3 3 2" xfId="47961" xr:uid="{00000000-0005-0000-0000-000058F10000}"/>
    <cellStyle name="Цифры по центру с десятыми 2 3 3 3" xfId="47962" xr:uid="{00000000-0005-0000-0000-000059F10000}"/>
    <cellStyle name="Цифры по центру с десятыми 2 3 4" xfId="47963" xr:uid="{00000000-0005-0000-0000-00005AF10000}"/>
    <cellStyle name="Цифры по центру с десятыми 2 3 4 2" xfId="47964" xr:uid="{00000000-0005-0000-0000-00005BF10000}"/>
    <cellStyle name="Цифры по центру с десятыми 2 3 4 3" xfId="47965" xr:uid="{00000000-0005-0000-0000-00005CF10000}"/>
    <cellStyle name="Цифры по центру с десятыми 2 3 5" xfId="47966" xr:uid="{00000000-0005-0000-0000-00005DF10000}"/>
    <cellStyle name="Цифры по центру с десятыми 2 3 5 2" xfId="47967" xr:uid="{00000000-0005-0000-0000-00005EF10000}"/>
    <cellStyle name="Цифры по центру с десятыми 2 3 5 3" xfId="47968" xr:uid="{00000000-0005-0000-0000-00005FF10000}"/>
    <cellStyle name="Цифры по центру с десятыми 2 3 6" xfId="47969" xr:uid="{00000000-0005-0000-0000-000060F10000}"/>
    <cellStyle name="Цифры по центру с десятыми 2 3 6 2" xfId="47970" xr:uid="{00000000-0005-0000-0000-000061F10000}"/>
    <cellStyle name="Цифры по центру с десятыми 2 3 6 3" xfId="47971" xr:uid="{00000000-0005-0000-0000-000062F10000}"/>
    <cellStyle name="Цифры по центру с десятыми 2 3 7" xfId="47972" xr:uid="{00000000-0005-0000-0000-000063F10000}"/>
    <cellStyle name="Цифры по центру с десятыми 2 3 7 2" xfId="47973" xr:uid="{00000000-0005-0000-0000-000064F10000}"/>
    <cellStyle name="Цифры по центру с десятыми 2 3 8" xfId="47974" xr:uid="{00000000-0005-0000-0000-000065F10000}"/>
    <cellStyle name="Цифры по центру с десятыми 2 3 8 2" xfId="47975" xr:uid="{00000000-0005-0000-0000-000066F10000}"/>
    <cellStyle name="Цифры по центру с десятыми 2 3 8 3" xfId="47976" xr:uid="{00000000-0005-0000-0000-000067F10000}"/>
    <cellStyle name="Цифры по центру с десятыми 2 4" xfId="47977" xr:uid="{00000000-0005-0000-0000-000068F10000}"/>
    <cellStyle name="Цифры по центру с десятыми 2 4 2" xfId="47978" xr:uid="{00000000-0005-0000-0000-000069F10000}"/>
    <cellStyle name="Цифры по центру с десятыми 2 4 2 2" xfId="47979" xr:uid="{00000000-0005-0000-0000-00006AF10000}"/>
    <cellStyle name="Цифры по центру с десятыми 2 4 2 3" xfId="47980" xr:uid="{00000000-0005-0000-0000-00006BF10000}"/>
    <cellStyle name="Цифры по центру с десятыми 2 4 3" xfId="47981" xr:uid="{00000000-0005-0000-0000-00006CF10000}"/>
    <cellStyle name="Цифры по центру с десятыми 2 4 3 2" xfId="47982" xr:uid="{00000000-0005-0000-0000-00006DF10000}"/>
    <cellStyle name="Цифры по центру с десятыми 2 4 3 3" xfId="47983" xr:uid="{00000000-0005-0000-0000-00006EF10000}"/>
    <cellStyle name="Цифры по центру с десятыми 2 4 4" xfId="47984" xr:uid="{00000000-0005-0000-0000-00006FF10000}"/>
    <cellStyle name="Цифры по центру с десятыми 2 4 4 2" xfId="47985" xr:uid="{00000000-0005-0000-0000-000070F10000}"/>
    <cellStyle name="Цифры по центру с десятыми 2 4 4 3" xfId="47986" xr:uid="{00000000-0005-0000-0000-000071F10000}"/>
    <cellStyle name="Цифры по центру с десятыми 2 4 5" xfId="47987" xr:uid="{00000000-0005-0000-0000-000072F10000}"/>
    <cellStyle name="Цифры по центру с десятыми 2 4 5 2" xfId="47988" xr:uid="{00000000-0005-0000-0000-000073F10000}"/>
    <cellStyle name="Цифры по центру с десятыми 2 4 5 3" xfId="47989" xr:uid="{00000000-0005-0000-0000-000074F10000}"/>
    <cellStyle name="Цифры по центру с десятыми 2 4 6" xfId="47990" xr:uid="{00000000-0005-0000-0000-000075F10000}"/>
    <cellStyle name="Цифры по центру с десятыми 2 4 6 2" xfId="47991" xr:uid="{00000000-0005-0000-0000-000076F10000}"/>
    <cellStyle name="Цифры по центру с десятыми 2 4 6 3" xfId="47992" xr:uid="{00000000-0005-0000-0000-000077F10000}"/>
    <cellStyle name="Цифры по центру с десятыми 2 4 7" xfId="47993" xr:uid="{00000000-0005-0000-0000-000078F10000}"/>
    <cellStyle name="Цифры по центру с десятыми 2 4 7 2" xfId="47994" xr:uid="{00000000-0005-0000-0000-000079F10000}"/>
    <cellStyle name="Цифры по центру с десятыми 2 4 8" xfId="47995" xr:uid="{00000000-0005-0000-0000-00007AF10000}"/>
    <cellStyle name="Цифры по центру с десятыми 2 4 8 2" xfId="47996" xr:uid="{00000000-0005-0000-0000-00007BF10000}"/>
    <cellStyle name="Цифры по центру с десятыми 2 4 8 3" xfId="47997" xr:uid="{00000000-0005-0000-0000-00007CF10000}"/>
    <cellStyle name="Цифры по центру с десятыми 2 5" xfId="47998" xr:uid="{00000000-0005-0000-0000-00007DF10000}"/>
    <cellStyle name="Цифры по центру с десятыми 2 5 2" xfId="47999" xr:uid="{00000000-0005-0000-0000-00007EF10000}"/>
    <cellStyle name="Цифры по центру с десятыми 2 5 3" xfId="48000" xr:uid="{00000000-0005-0000-0000-00007FF10000}"/>
    <cellStyle name="Цифры по центру с десятыми 2 6" xfId="48001" xr:uid="{00000000-0005-0000-0000-000080F10000}"/>
    <cellStyle name="Цифры по центру с десятыми 2 6 2" xfId="48002" xr:uid="{00000000-0005-0000-0000-000081F10000}"/>
    <cellStyle name="Цифры по центру с десятыми 2 6 3" xfId="48003" xr:uid="{00000000-0005-0000-0000-000082F10000}"/>
    <cellStyle name="Цифры по центру с десятыми 2 7" xfId="48004" xr:uid="{00000000-0005-0000-0000-000083F10000}"/>
    <cellStyle name="Цифры по центру с десятыми 2 7 2" xfId="48005" xr:uid="{00000000-0005-0000-0000-000084F10000}"/>
    <cellStyle name="Цифры по центру с десятыми 2 7 3" xfId="48006" xr:uid="{00000000-0005-0000-0000-000085F10000}"/>
    <cellStyle name="Цифры по центру с десятыми 2 8" xfId="48007" xr:uid="{00000000-0005-0000-0000-000086F10000}"/>
    <cellStyle name="Цифры по центру с десятыми 2 8 2" xfId="48008" xr:uid="{00000000-0005-0000-0000-000087F10000}"/>
    <cellStyle name="Цифры по центру с десятыми 2 8 3" xfId="48009" xr:uid="{00000000-0005-0000-0000-000088F10000}"/>
    <cellStyle name="Цифры по центру с десятыми 2 9" xfId="48010" xr:uid="{00000000-0005-0000-0000-000089F10000}"/>
    <cellStyle name="Цифры по центру с десятыми 2 9 2" xfId="48011" xr:uid="{00000000-0005-0000-0000-00008AF10000}"/>
    <cellStyle name="Цифры по центру с десятыми 2 9 3" xfId="48012" xr:uid="{00000000-0005-0000-0000-00008BF10000}"/>
    <cellStyle name="Цифры по центру с десятыми 3" xfId="17387" xr:uid="{00000000-0005-0000-0000-00008CF10000}"/>
    <cellStyle name="Цифры по центру с десятыми 3 10" xfId="48013" xr:uid="{00000000-0005-0000-0000-00008DF10000}"/>
    <cellStyle name="Цифры по центру с десятыми 3 10 2" xfId="48014" xr:uid="{00000000-0005-0000-0000-00008EF10000}"/>
    <cellStyle name="Цифры по центру с десятыми 3 11" xfId="48015" xr:uid="{00000000-0005-0000-0000-00008FF10000}"/>
    <cellStyle name="Цифры по центру с десятыми 3 11 2" xfId="48016" xr:uid="{00000000-0005-0000-0000-000090F10000}"/>
    <cellStyle name="Цифры по центру с десятыми 3 11 3" xfId="48017" xr:uid="{00000000-0005-0000-0000-000091F10000}"/>
    <cellStyle name="Цифры по центру с десятыми 3 12" xfId="48018" xr:uid="{00000000-0005-0000-0000-000092F10000}"/>
    <cellStyle name="Цифры по центру с десятыми 3 2" xfId="48019" xr:uid="{00000000-0005-0000-0000-000093F10000}"/>
    <cellStyle name="Цифры по центру с десятыми 3 2 2" xfId="48020" xr:uid="{00000000-0005-0000-0000-000094F10000}"/>
    <cellStyle name="Цифры по центру с десятыми 3 2 2 2" xfId="48021" xr:uid="{00000000-0005-0000-0000-000095F10000}"/>
    <cellStyle name="Цифры по центру с десятыми 3 2 2 3" xfId="48022" xr:uid="{00000000-0005-0000-0000-000096F10000}"/>
    <cellStyle name="Цифры по центру с десятыми 3 2 3" xfId="48023" xr:uid="{00000000-0005-0000-0000-000097F10000}"/>
    <cellStyle name="Цифры по центру с десятыми 3 2 3 2" xfId="48024" xr:uid="{00000000-0005-0000-0000-000098F10000}"/>
    <cellStyle name="Цифры по центру с десятыми 3 2 3 3" xfId="48025" xr:uid="{00000000-0005-0000-0000-000099F10000}"/>
    <cellStyle name="Цифры по центру с десятыми 3 2 4" xfId="48026" xr:uid="{00000000-0005-0000-0000-00009AF10000}"/>
    <cellStyle name="Цифры по центру с десятыми 3 2 4 2" xfId="48027" xr:uid="{00000000-0005-0000-0000-00009BF10000}"/>
    <cellStyle name="Цифры по центру с десятыми 3 2 4 3" xfId="48028" xr:uid="{00000000-0005-0000-0000-00009CF10000}"/>
    <cellStyle name="Цифры по центру с десятыми 3 2 5" xfId="48029" xr:uid="{00000000-0005-0000-0000-00009DF10000}"/>
    <cellStyle name="Цифры по центру с десятыми 3 2 5 2" xfId="48030" xr:uid="{00000000-0005-0000-0000-00009EF10000}"/>
    <cellStyle name="Цифры по центру с десятыми 3 2 5 3" xfId="48031" xr:uid="{00000000-0005-0000-0000-00009FF10000}"/>
    <cellStyle name="Цифры по центру с десятыми 3 2 6" xfId="48032" xr:uid="{00000000-0005-0000-0000-0000A0F10000}"/>
    <cellStyle name="Цифры по центру с десятыми 3 2 6 2" xfId="48033" xr:uid="{00000000-0005-0000-0000-0000A1F10000}"/>
    <cellStyle name="Цифры по центру с десятыми 3 2 6 3" xfId="48034" xr:uid="{00000000-0005-0000-0000-0000A2F10000}"/>
    <cellStyle name="Цифры по центру с десятыми 3 2 7" xfId="48035" xr:uid="{00000000-0005-0000-0000-0000A3F10000}"/>
    <cellStyle name="Цифры по центру с десятыми 3 2 7 2" xfId="48036" xr:uid="{00000000-0005-0000-0000-0000A4F10000}"/>
    <cellStyle name="Цифры по центру с десятыми 3 2 8" xfId="48037" xr:uid="{00000000-0005-0000-0000-0000A5F10000}"/>
    <cellStyle name="Цифры по центру с десятыми 3 2 8 2" xfId="48038" xr:uid="{00000000-0005-0000-0000-0000A6F10000}"/>
    <cellStyle name="Цифры по центру с десятыми 3 2 8 3" xfId="48039" xr:uid="{00000000-0005-0000-0000-0000A7F10000}"/>
    <cellStyle name="Цифры по центру с десятыми 3 3" xfId="48040" xr:uid="{00000000-0005-0000-0000-0000A8F10000}"/>
    <cellStyle name="Цифры по центру с десятыми 3 3 2" xfId="48041" xr:uid="{00000000-0005-0000-0000-0000A9F10000}"/>
    <cellStyle name="Цифры по центру с десятыми 3 3 2 2" xfId="48042" xr:uid="{00000000-0005-0000-0000-0000AAF10000}"/>
    <cellStyle name="Цифры по центру с десятыми 3 3 2 3" xfId="48043" xr:uid="{00000000-0005-0000-0000-0000ABF10000}"/>
    <cellStyle name="Цифры по центру с десятыми 3 3 3" xfId="48044" xr:uid="{00000000-0005-0000-0000-0000ACF10000}"/>
    <cellStyle name="Цифры по центру с десятыми 3 3 3 2" xfId="48045" xr:uid="{00000000-0005-0000-0000-0000ADF10000}"/>
    <cellStyle name="Цифры по центру с десятыми 3 3 3 3" xfId="48046" xr:uid="{00000000-0005-0000-0000-0000AEF10000}"/>
    <cellStyle name="Цифры по центру с десятыми 3 3 4" xfId="48047" xr:uid="{00000000-0005-0000-0000-0000AFF10000}"/>
    <cellStyle name="Цифры по центру с десятыми 3 3 4 2" xfId="48048" xr:uid="{00000000-0005-0000-0000-0000B0F10000}"/>
    <cellStyle name="Цифры по центру с десятыми 3 3 4 3" xfId="48049" xr:uid="{00000000-0005-0000-0000-0000B1F10000}"/>
    <cellStyle name="Цифры по центру с десятыми 3 3 5" xfId="48050" xr:uid="{00000000-0005-0000-0000-0000B2F10000}"/>
    <cellStyle name="Цифры по центру с десятыми 3 3 5 2" xfId="48051" xr:uid="{00000000-0005-0000-0000-0000B3F10000}"/>
    <cellStyle name="Цифры по центру с десятыми 3 3 5 3" xfId="48052" xr:uid="{00000000-0005-0000-0000-0000B4F10000}"/>
    <cellStyle name="Цифры по центру с десятыми 3 3 6" xfId="48053" xr:uid="{00000000-0005-0000-0000-0000B5F10000}"/>
    <cellStyle name="Цифры по центру с десятыми 3 3 6 2" xfId="48054" xr:uid="{00000000-0005-0000-0000-0000B6F10000}"/>
    <cellStyle name="Цифры по центру с десятыми 3 3 6 3" xfId="48055" xr:uid="{00000000-0005-0000-0000-0000B7F10000}"/>
    <cellStyle name="Цифры по центру с десятыми 3 3 7" xfId="48056" xr:uid="{00000000-0005-0000-0000-0000B8F10000}"/>
    <cellStyle name="Цифры по центру с десятыми 3 3 7 2" xfId="48057" xr:uid="{00000000-0005-0000-0000-0000B9F10000}"/>
    <cellStyle name="Цифры по центру с десятыми 3 3 8" xfId="48058" xr:uid="{00000000-0005-0000-0000-0000BAF10000}"/>
    <cellStyle name="Цифры по центру с десятыми 3 3 8 2" xfId="48059" xr:uid="{00000000-0005-0000-0000-0000BBF10000}"/>
    <cellStyle name="Цифры по центру с десятыми 3 3 8 3" xfId="48060" xr:uid="{00000000-0005-0000-0000-0000BCF10000}"/>
    <cellStyle name="Цифры по центру с десятыми 3 4" xfId="48061" xr:uid="{00000000-0005-0000-0000-0000BDF10000}"/>
    <cellStyle name="Цифры по центру с десятыми 3 4 2" xfId="48062" xr:uid="{00000000-0005-0000-0000-0000BEF10000}"/>
    <cellStyle name="Цифры по центру с десятыми 3 4 2 2" xfId="48063" xr:uid="{00000000-0005-0000-0000-0000BFF10000}"/>
    <cellStyle name="Цифры по центру с десятыми 3 4 2 3" xfId="48064" xr:uid="{00000000-0005-0000-0000-0000C0F10000}"/>
    <cellStyle name="Цифры по центру с десятыми 3 4 3" xfId="48065" xr:uid="{00000000-0005-0000-0000-0000C1F10000}"/>
    <cellStyle name="Цифры по центру с десятыми 3 4 3 2" xfId="48066" xr:uid="{00000000-0005-0000-0000-0000C2F10000}"/>
    <cellStyle name="Цифры по центру с десятыми 3 4 3 3" xfId="48067" xr:uid="{00000000-0005-0000-0000-0000C3F10000}"/>
    <cellStyle name="Цифры по центру с десятыми 3 4 4" xfId="48068" xr:uid="{00000000-0005-0000-0000-0000C4F10000}"/>
    <cellStyle name="Цифры по центру с десятыми 3 4 4 2" xfId="48069" xr:uid="{00000000-0005-0000-0000-0000C5F10000}"/>
    <cellStyle name="Цифры по центру с десятыми 3 4 4 3" xfId="48070" xr:uid="{00000000-0005-0000-0000-0000C6F10000}"/>
    <cellStyle name="Цифры по центру с десятыми 3 4 5" xfId="48071" xr:uid="{00000000-0005-0000-0000-0000C7F10000}"/>
    <cellStyle name="Цифры по центру с десятыми 3 4 5 2" xfId="48072" xr:uid="{00000000-0005-0000-0000-0000C8F10000}"/>
    <cellStyle name="Цифры по центру с десятыми 3 4 5 3" xfId="48073" xr:uid="{00000000-0005-0000-0000-0000C9F10000}"/>
    <cellStyle name="Цифры по центру с десятыми 3 4 6" xfId="48074" xr:uid="{00000000-0005-0000-0000-0000CAF10000}"/>
    <cellStyle name="Цифры по центру с десятыми 3 4 6 2" xfId="48075" xr:uid="{00000000-0005-0000-0000-0000CBF10000}"/>
    <cellStyle name="Цифры по центру с десятыми 3 4 6 3" xfId="48076" xr:uid="{00000000-0005-0000-0000-0000CCF10000}"/>
    <cellStyle name="Цифры по центру с десятыми 3 4 7" xfId="48077" xr:uid="{00000000-0005-0000-0000-0000CDF10000}"/>
    <cellStyle name="Цифры по центру с десятыми 3 4 7 2" xfId="48078" xr:uid="{00000000-0005-0000-0000-0000CEF10000}"/>
    <cellStyle name="Цифры по центру с десятыми 3 4 8" xfId="48079" xr:uid="{00000000-0005-0000-0000-0000CFF10000}"/>
    <cellStyle name="Цифры по центру с десятыми 3 4 8 2" xfId="48080" xr:uid="{00000000-0005-0000-0000-0000D0F10000}"/>
    <cellStyle name="Цифры по центру с десятыми 3 4 8 3" xfId="48081" xr:uid="{00000000-0005-0000-0000-0000D1F10000}"/>
    <cellStyle name="Цифры по центру с десятыми 3 5" xfId="48082" xr:uid="{00000000-0005-0000-0000-0000D2F10000}"/>
    <cellStyle name="Цифры по центру с десятыми 3 5 2" xfId="48083" xr:uid="{00000000-0005-0000-0000-0000D3F10000}"/>
    <cellStyle name="Цифры по центру с десятыми 3 5 3" xfId="48084" xr:uid="{00000000-0005-0000-0000-0000D4F10000}"/>
    <cellStyle name="Цифры по центру с десятыми 3 6" xfId="48085" xr:uid="{00000000-0005-0000-0000-0000D5F10000}"/>
    <cellStyle name="Цифры по центру с десятыми 3 6 2" xfId="48086" xr:uid="{00000000-0005-0000-0000-0000D6F10000}"/>
    <cellStyle name="Цифры по центру с десятыми 3 6 3" xfId="48087" xr:uid="{00000000-0005-0000-0000-0000D7F10000}"/>
    <cellStyle name="Цифры по центру с десятыми 3 7" xfId="48088" xr:uid="{00000000-0005-0000-0000-0000D8F10000}"/>
    <cellStyle name="Цифры по центру с десятыми 3 7 2" xfId="48089" xr:uid="{00000000-0005-0000-0000-0000D9F10000}"/>
    <cellStyle name="Цифры по центру с десятыми 3 7 3" xfId="48090" xr:uid="{00000000-0005-0000-0000-0000DAF10000}"/>
    <cellStyle name="Цифры по центру с десятыми 3 8" xfId="48091" xr:uid="{00000000-0005-0000-0000-0000DBF10000}"/>
    <cellStyle name="Цифры по центру с десятыми 3 8 2" xfId="48092" xr:uid="{00000000-0005-0000-0000-0000DCF10000}"/>
    <cellStyle name="Цифры по центру с десятыми 3 8 3" xfId="48093" xr:uid="{00000000-0005-0000-0000-0000DDF10000}"/>
    <cellStyle name="Цифры по центру с десятыми 3 9" xfId="48094" xr:uid="{00000000-0005-0000-0000-0000DEF10000}"/>
    <cellStyle name="Цифры по центру с десятыми 3 9 2" xfId="48095" xr:uid="{00000000-0005-0000-0000-0000DFF10000}"/>
    <cellStyle name="Цифры по центру с десятыми 3 9 3" xfId="48096" xr:uid="{00000000-0005-0000-0000-0000E0F10000}"/>
    <cellStyle name="Цифры по центру с десятыми 4" xfId="17388" xr:uid="{00000000-0005-0000-0000-0000E1F10000}"/>
    <cellStyle name="Цифры по центру с десятыми 4 10" xfId="48097" xr:uid="{00000000-0005-0000-0000-0000E2F10000}"/>
    <cellStyle name="Цифры по центру с десятыми 4 10 2" xfId="48098" xr:uid="{00000000-0005-0000-0000-0000E3F10000}"/>
    <cellStyle name="Цифры по центру с десятыми 4 11" xfId="48099" xr:uid="{00000000-0005-0000-0000-0000E4F10000}"/>
    <cellStyle name="Цифры по центру с десятыми 4 11 2" xfId="48100" xr:uid="{00000000-0005-0000-0000-0000E5F10000}"/>
    <cellStyle name="Цифры по центру с десятыми 4 11 3" xfId="48101" xr:uid="{00000000-0005-0000-0000-0000E6F10000}"/>
    <cellStyle name="Цифры по центру с десятыми 4 12" xfId="48102" xr:uid="{00000000-0005-0000-0000-0000E7F10000}"/>
    <cellStyle name="Цифры по центру с десятыми 4 2" xfId="48103" xr:uid="{00000000-0005-0000-0000-0000E8F10000}"/>
    <cellStyle name="Цифры по центру с десятыми 4 2 2" xfId="48104" xr:uid="{00000000-0005-0000-0000-0000E9F10000}"/>
    <cellStyle name="Цифры по центру с десятыми 4 2 2 2" xfId="48105" xr:uid="{00000000-0005-0000-0000-0000EAF10000}"/>
    <cellStyle name="Цифры по центру с десятыми 4 2 2 3" xfId="48106" xr:uid="{00000000-0005-0000-0000-0000EBF10000}"/>
    <cellStyle name="Цифры по центру с десятыми 4 2 3" xfId="48107" xr:uid="{00000000-0005-0000-0000-0000ECF10000}"/>
    <cellStyle name="Цифры по центру с десятыми 4 2 3 2" xfId="48108" xr:uid="{00000000-0005-0000-0000-0000EDF10000}"/>
    <cellStyle name="Цифры по центру с десятыми 4 2 3 3" xfId="48109" xr:uid="{00000000-0005-0000-0000-0000EEF10000}"/>
    <cellStyle name="Цифры по центру с десятыми 4 2 4" xfId="48110" xr:uid="{00000000-0005-0000-0000-0000EFF10000}"/>
    <cellStyle name="Цифры по центру с десятыми 4 2 4 2" xfId="48111" xr:uid="{00000000-0005-0000-0000-0000F0F10000}"/>
    <cellStyle name="Цифры по центру с десятыми 4 2 4 3" xfId="48112" xr:uid="{00000000-0005-0000-0000-0000F1F10000}"/>
    <cellStyle name="Цифры по центру с десятыми 4 2 5" xfId="48113" xr:uid="{00000000-0005-0000-0000-0000F2F10000}"/>
    <cellStyle name="Цифры по центру с десятыми 4 2 5 2" xfId="48114" xr:uid="{00000000-0005-0000-0000-0000F3F10000}"/>
    <cellStyle name="Цифры по центру с десятыми 4 2 5 3" xfId="48115" xr:uid="{00000000-0005-0000-0000-0000F4F10000}"/>
    <cellStyle name="Цифры по центру с десятыми 4 2 6" xfId="48116" xr:uid="{00000000-0005-0000-0000-0000F5F10000}"/>
    <cellStyle name="Цифры по центру с десятыми 4 2 6 2" xfId="48117" xr:uid="{00000000-0005-0000-0000-0000F6F10000}"/>
    <cellStyle name="Цифры по центру с десятыми 4 2 6 3" xfId="48118" xr:uid="{00000000-0005-0000-0000-0000F7F10000}"/>
    <cellStyle name="Цифры по центру с десятыми 4 2 7" xfId="48119" xr:uid="{00000000-0005-0000-0000-0000F8F10000}"/>
    <cellStyle name="Цифры по центру с десятыми 4 2 7 2" xfId="48120" xr:uid="{00000000-0005-0000-0000-0000F9F10000}"/>
    <cellStyle name="Цифры по центру с десятыми 4 2 8" xfId="48121" xr:uid="{00000000-0005-0000-0000-0000FAF10000}"/>
    <cellStyle name="Цифры по центру с десятыми 4 2 8 2" xfId="48122" xr:uid="{00000000-0005-0000-0000-0000FBF10000}"/>
    <cellStyle name="Цифры по центру с десятыми 4 2 8 3" xfId="48123" xr:uid="{00000000-0005-0000-0000-0000FCF10000}"/>
    <cellStyle name="Цифры по центру с десятыми 4 3" xfId="48124" xr:uid="{00000000-0005-0000-0000-0000FDF10000}"/>
    <cellStyle name="Цифры по центру с десятыми 4 3 2" xfId="48125" xr:uid="{00000000-0005-0000-0000-0000FEF10000}"/>
    <cellStyle name="Цифры по центру с десятыми 4 3 2 2" xfId="48126" xr:uid="{00000000-0005-0000-0000-0000FFF10000}"/>
    <cellStyle name="Цифры по центру с десятыми 4 3 2 3" xfId="48127" xr:uid="{00000000-0005-0000-0000-000000F20000}"/>
    <cellStyle name="Цифры по центру с десятыми 4 3 3" xfId="48128" xr:uid="{00000000-0005-0000-0000-000001F20000}"/>
    <cellStyle name="Цифры по центру с десятыми 4 3 3 2" xfId="48129" xr:uid="{00000000-0005-0000-0000-000002F20000}"/>
    <cellStyle name="Цифры по центру с десятыми 4 3 3 3" xfId="48130" xr:uid="{00000000-0005-0000-0000-000003F20000}"/>
    <cellStyle name="Цифры по центру с десятыми 4 3 4" xfId="48131" xr:uid="{00000000-0005-0000-0000-000004F20000}"/>
    <cellStyle name="Цифры по центру с десятыми 4 3 4 2" xfId="48132" xr:uid="{00000000-0005-0000-0000-000005F20000}"/>
    <cellStyle name="Цифры по центру с десятыми 4 3 4 3" xfId="48133" xr:uid="{00000000-0005-0000-0000-000006F20000}"/>
    <cellStyle name="Цифры по центру с десятыми 4 3 5" xfId="48134" xr:uid="{00000000-0005-0000-0000-000007F20000}"/>
    <cellStyle name="Цифры по центру с десятыми 4 3 5 2" xfId="48135" xr:uid="{00000000-0005-0000-0000-000008F20000}"/>
    <cellStyle name="Цифры по центру с десятыми 4 3 5 3" xfId="48136" xr:uid="{00000000-0005-0000-0000-000009F20000}"/>
    <cellStyle name="Цифры по центру с десятыми 4 3 6" xfId="48137" xr:uid="{00000000-0005-0000-0000-00000AF20000}"/>
    <cellStyle name="Цифры по центру с десятыми 4 3 6 2" xfId="48138" xr:uid="{00000000-0005-0000-0000-00000BF20000}"/>
    <cellStyle name="Цифры по центру с десятыми 4 3 6 3" xfId="48139" xr:uid="{00000000-0005-0000-0000-00000CF20000}"/>
    <cellStyle name="Цифры по центру с десятыми 4 3 7" xfId="48140" xr:uid="{00000000-0005-0000-0000-00000DF20000}"/>
    <cellStyle name="Цифры по центру с десятыми 4 3 7 2" xfId="48141" xr:uid="{00000000-0005-0000-0000-00000EF20000}"/>
    <cellStyle name="Цифры по центру с десятыми 4 3 8" xfId="48142" xr:uid="{00000000-0005-0000-0000-00000FF20000}"/>
    <cellStyle name="Цифры по центру с десятыми 4 3 8 2" xfId="48143" xr:uid="{00000000-0005-0000-0000-000010F20000}"/>
    <cellStyle name="Цифры по центру с десятыми 4 3 8 3" xfId="48144" xr:uid="{00000000-0005-0000-0000-000011F20000}"/>
    <cellStyle name="Цифры по центру с десятыми 4 4" xfId="48145" xr:uid="{00000000-0005-0000-0000-000012F20000}"/>
    <cellStyle name="Цифры по центру с десятыми 4 4 2" xfId="48146" xr:uid="{00000000-0005-0000-0000-000013F20000}"/>
    <cellStyle name="Цифры по центру с десятыми 4 4 2 2" xfId="48147" xr:uid="{00000000-0005-0000-0000-000014F20000}"/>
    <cellStyle name="Цифры по центру с десятыми 4 4 2 3" xfId="48148" xr:uid="{00000000-0005-0000-0000-000015F20000}"/>
    <cellStyle name="Цифры по центру с десятыми 4 4 3" xfId="48149" xr:uid="{00000000-0005-0000-0000-000016F20000}"/>
    <cellStyle name="Цифры по центру с десятыми 4 4 3 2" xfId="48150" xr:uid="{00000000-0005-0000-0000-000017F20000}"/>
    <cellStyle name="Цифры по центру с десятыми 4 4 3 3" xfId="48151" xr:uid="{00000000-0005-0000-0000-000018F20000}"/>
    <cellStyle name="Цифры по центру с десятыми 4 4 4" xfId="48152" xr:uid="{00000000-0005-0000-0000-000019F20000}"/>
    <cellStyle name="Цифры по центру с десятыми 4 4 4 2" xfId="48153" xr:uid="{00000000-0005-0000-0000-00001AF20000}"/>
    <cellStyle name="Цифры по центру с десятыми 4 4 4 3" xfId="48154" xr:uid="{00000000-0005-0000-0000-00001BF20000}"/>
    <cellStyle name="Цифры по центру с десятыми 4 4 5" xfId="48155" xr:uid="{00000000-0005-0000-0000-00001CF20000}"/>
    <cellStyle name="Цифры по центру с десятыми 4 4 5 2" xfId="48156" xr:uid="{00000000-0005-0000-0000-00001DF20000}"/>
    <cellStyle name="Цифры по центру с десятыми 4 4 5 3" xfId="48157" xr:uid="{00000000-0005-0000-0000-00001EF20000}"/>
    <cellStyle name="Цифры по центру с десятыми 4 4 6" xfId="48158" xr:uid="{00000000-0005-0000-0000-00001FF20000}"/>
    <cellStyle name="Цифры по центру с десятыми 4 4 6 2" xfId="48159" xr:uid="{00000000-0005-0000-0000-000020F20000}"/>
    <cellStyle name="Цифры по центру с десятыми 4 4 6 3" xfId="48160" xr:uid="{00000000-0005-0000-0000-000021F20000}"/>
    <cellStyle name="Цифры по центру с десятыми 4 4 7" xfId="48161" xr:uid="{00000000-0005-0000-0000-000022F20000}"/>
    <cellStyle name="Цифры по центру с десятыми 4 4 7 2" xfId="48162" xr:uid="{00000000-0005-0000-0000-000023F20000}"/>
    <cellStyle name="Цифры по центру с десятыми 4 4 8" xfId="48163" xr:uid="{00000000-0005-0000-0000-000024F20000}"/>
    <cellStyle name="Цифры по центру с десятыми 4 4 8 2" xfId="48164" xr:uid="{00000000-0005-0000-0000-000025F20000}"/>
    <cellStyle name="Цифры по центру с десятыми 4 4 8 3" xfId="48165" xr:uid="{00000000-0005-0000-0000-000026F20000}"/>
    <cellStyle name="Цифры по центру с десятыми 4 5" xfId="48166" xr:uid="{00000000-0005-0000-0000-000027F20000}"/>
    <cellStyle name="Цифры по центру с десятыми 4 5 2" xfId="48167" xr:uid="{00000000-0005-0000-0000-000028F20000}"/>
    <cellStyle name="Цифры по центру с десятыми 4 5 3" xfId="48168" xr:uid="{00000000-0005-0000-0000-000029F20000}"/>
    <cellStyle name="Цифры по центру с десятыми 4 6" xfId="48169" xr:uid="{00000000-0005-0000-0000-00002AF20000}"/>
    <cellStyle name="Цифры по центру с десятыми 4 6 2" xfId="48170" xr:uid="{00000000-0005-0000-0000-00002BF20000}"/>
    <cellStyle name="Цифры по центру с десятыми 4 6 3" xfId="48171" xr:uid="{00000000-0005-0000-0000-00002CF20000}"/>
    <cellStyle name="Цифры по центру с десятыми 4 7" xfId="48172" xr:uid="{00000000-0005-0000-0000-00002DF20000}"/>
    <cellStyle name="Цифры по центру с десятыми 4 7 2" xfId="48173" xr:uid="{00000000-0005-0000-0000-00002EF20000}"/>
    <cellStyle name="Цифры по центру с десятыми 4 7 3" xfId="48174" xr:uid="{00000000-0005-0000-0000-00002FF20000}"/>
    <cellStyle name="Цифры по центру с десятыми 4 8" xfId="48175" xr:uid="{00000000-0005-0000-0000-000030F20000}"/>
    <cellStyle name="Цифры по центру с десятыми 4 8 2" xfId="48176" xr:uid="{00000000-0005-0000-0000-000031F20000}"/>
    <cellStyle name="Цифры по центру с десятыми 4 8 3" xfId="48177" xr:uid="{00000000-0005-0000-0000-000032F20000}"/>
    <cellStyle name="Цифры по центру с десятыми 4 9" xfId="48178" xr:uid="{00000000-0005-0000-0000-000033F20000}"/>
    <cellStyle name="Цифры по центру с десятыми 4 9 2" xfId="48179" xr:uid="{00000000-0005-0000-0000-000034F20000}"/>
    <cellStyle name="Цифры по центру с десятыми 4 9 3" xfId="48180" xr:uid="{00000000-0005-0000-0000-000035F20000}"/>
    <cellStyle name="Цифры по центру с десятыми 5" xfId="48181" xr:uid="{00000000-0005-0000-0000-000036F20000}"/>
    <cellStyle name="Цифры по центру с десятыми 5 2" xfId="48182" xr:uid="{00000000-0005-0000-0000-000037F20000}"/>
    <cellStyle name="Цифры по центру с десятыми 5 2 2" xfId="48183" xr:uid="{00000000-0005-0000-0000-000038F20000}"/>
    <cellStyle name="Цифры по центру с десятыми 5 2 3" xfId="48184" xr:uid="{00000000-0005-0000-0000-000039F20000}"/>
    <cellStyle name="Цифры по центру с десятыми 5 3" xfId="48185" xr:uid="{00000000-0005-0000-0000-00003AF20000}"/>
    <cellStyle name="Цифры по центру с десятыми 5 3 2" xfId="48186" xr:uid="{00000000-0005-0000-0000-00003BF20000}"/>
    <cellStyle name="Цифры по центру с десятыми 5 3 3" xfId="48187" xr:uid="{00000000-0005-0000-0000-00003CF20000}"/>
    <cellStyle name="Цифры по центру с десятыми 5 4" xfId="48188" xr:uid="{00000000-0005-0000-0000-00003DF20000}"/>
    <cellStyle name="Цифры по центру с десятыми 5 4 2" xfId="48189" xr:uid="{00000000-0005-0000-0000-00003EF20000}"/>
    <cellStyle name="Цифры по центру с десятыми 5 4 3" xfId="48190" xr:uid="{00000000-0005-0000-0000-00003FF20000}"/>
    <cellStyle name="Цифры по центру с десятыми 5 5" xfId="48191" xr:uid="{00000000-0005-0000-0000-000040F20000}"/>
    <cellStyle name="Цифры по центру с десятыми 5 5 2" xfId="48192" xr:uid="{00000000-0005-0000-0000-000041F20000}"/>
    <cellStyle name="Цифры по центру с десятыми 5 5 3" xfId="48193" xr:uid="{00000000-0005-0000-0000-000042F20000}"/>
    <cellStyle name="Цифры по центру с десятыми 5 6" xfId="48194" xr:uid="{00000000-0005-0000-0000-000043F20000}"/>
    <cellStyle name="Цифры по центру с десятыми 5 6 2" xfId="48195" xr:uid="{00000000-0005-0000-0000-000044F20000}"/>
    <cellStyle name="Цифры по центру с десятыми 5 6 3" xfId="48196" xr:uid="{00000000-0005-0000-0000-000045F20000}"/>
    <cellStyle name="Цифры по центру с десятыми 5 7" xfId="48197" xr:uid="{00000000-0005-0000-0000-000046F20000}"/>
    <cellStyle name="Цифры по центру с десятыми 5 7 2" xfId="48198" xr:uid="{00000000-0005-0000-0000-000047F20000}"/>
    <cellStyle name="Цифры по центру с десятыми 5 8" xfId="48199" xr:uid="{00000000-0005-0000-0000-000048F20000}"/>
    <cellStyle name="Цифры по центру с десятыми 5 8 2" xfId="48200" xr:uid="{00000000-0005-0000-0000-000049F20000}"/>
    <cellStyle name="Цифры по центру с десятыми 5 8 3" xfId="48201" xr:uid="{00000000-0005-0000-0000-00004AF20000}"/>
    <cellStyle name="Цифры по центру с десятыми 6" xfId="48202" xr:uid="{00000000-0005-0000-0000-00004BF20000}"/>
    <cellStyle name="Цифры по центру с десятыми 6 2" xfId="48203" xr:uid="{00000000-0005-0000-0000-00004CF20000}"/>
    <cellStyle name="Цифры по центру с десятыми 6 2 2" xfId="48204" xr:uid="{00000000-0005-0000-0000-00004DF20000}"/>
    <cellStyle name="Цифры по центру с десятыми 6 2 3" xfId="48205" xr:uid="{00000000-0005-0000-0000-00004EF20000}"/>
    <cellStyle name="Цифры по центру с десятыми 6 3" xfId="48206" xr:uid="{00000000-0005-0000-0000-00004FF20000}"/>
    <cellStyle name="Цифры по центру с десятыми 6 3 2" xfId="48207" xr:uid="{00000000-0005-0000-0000-000050F20000}"/>
    <cellStyle name="Цифры по центру с десятыми 6 3 3" xfId="48208" xr:uid="{00000000-0005-0000-0000-000051F20000}"/>
    <cellStyle name="Цифры по центру с десятыми 6 4" xfId="48209" xr:uid="{00000000-0005-0000-0000-000052F20000}"/>
    <cellStyle name="Цифры по центру с десятыми 6 4 2" xfId="48210" xr:uid="{00000000-0005-0000-0000-000053F20000}"/>
    <cellStyle name="Цифры по центру с десятыми 6 4 3" xfId="48211" xr:uid="{00000000-0005-0000-0000-000054F20000}"/>
    <cellStyle name="Цифры по центру с десятыми 6 5" xfId="48212" xr:uid="{00000000-0005-0000-0000-000055F20000}"/>
    <cellStyle name="Цифры по центру с десятыми 6 5 2" xfId="48213" xr:uid="{00000000-0005-0000-0000-000056F20000}"/>
    <cellStyle name="Цифры по центру с десятыми 6 5 3" xfId="48214" xr:uid="{00000000-0005-0000-0000-000057F20000}"/>
    <cellStyle name="Цифры по центру с десятыми 6 6" xfId="48215" xr:uid="{00000000-0005-0000-0000-000058F20000}"/>
    <cellStyle name="Цифры по центру с десятыми 6 6 2" xfId="48216" xr:uid="{00000000-0005-0000-0000-000059F20000}"/>
    <cellStyle name="Цифры по центру с десятыми 6 6 3" xfId="48217" xr:uid="{00000000-0005-0000-0000-00005AF20000}"/>
    <cellStyle name="Цифры по центру с десятыми 6 7" xfId="48218" xr:uid="{00000000-0005-0000-0000-00005BF20000}"/>
    <cellStyle name="Цифры по центру с десятыми 6 7 2" xfId="48219" xr:uid="{00000000-0005-0000-0000-00005CF20000}"/>
    <cellStyle name="Цифры по центру с десятыми 6 8" xfId="48220" xr:uid="{00000000-0005-0000-0000-00005DF20000}"/>
    <cellStyle name="Цифры по центру с десятыми 6 8 2" xfId="48221" xr:uid="{00000000-0005-0000-0000-00005EF20000}"/>
    <cellStyle name="Цифры по центру с десятыми 6 8 3" xfId="48222" xr:uid="{00000000-0005-0000-0000-00005FF20000}"/>
    <cellStyle name="Цифры по центру с десятыми 7" xfId="48223" xr:uid="{00000000-0005-0000-0000-000060F20000}"/>
    <cellStyle name="Цифры по центру с десятыми 7 2" xfId="48224" xr:uid="{00000000-0005-0000-0000-000061F20000}"/>
    <cellStyle name="Цифры по центру с десятыми 7 2 2" xfId="48225" xr:uid="{00000000-0005-0000-0000-000062F20000}"/>
    <cellStyle name="Цифры по центру с десятыми 7 2 3" xfId="48226" xr:uid="{00000000-0005-0000-0000-000063F20000}"/>
    <cellStyle name="Цифры по центру с десятыми 7 3" xfId="48227" xr:uid="{00000000-0005-0000-0000-000064F20000}"/>
    <cellStyle name="Цифры по центру с десятыми 7 3 2" xfId="48228" xr:uid="{00000000-0005-0000-0000-000065F20000}"/>
    <cellStyle name="Цифры по центру с десятыми 7 3 3" xfId="48229" xr:uid="{00000000-0005-0000-0000-000066F20000}"/>
    <cellStyle name="Цифры по центру с десятыми 7 4" xfId="48230" xr:uid="{00000000-0005-0000-0000-000067F20000}"/>
    <cellStyle name="Цифры по центру с десятыми 7 4 2" xfId="48231" xr:uid="{00000000-0005-0000-0000-000068F20000}"/>
    <cellStyle name="Цифры по центру с десятыми 7 4 3" xfId="48232" xr:uid="{00000000-0005-0000-0000-000069F20000}"/>
    <cellStyle name="Цифры по центру с десятыми 7 5" xfId="48233" xr:uid="{00000000-0005-0000-0000-00006AF20000}"/>
    <cellStyle name="Цифры по центру с десятыми 7 5 2" xfId="48234" xr:uid="{00000000-0005-0000-0000-00006BF20000}"/>
    <cellStyle name="Цифры по центру с десятыми 7 5 3" xfId="48235" xr:uid="{00000000-0005-0000-0000-00006CF20000}"/>
    <cellStyle name="Цифры по центру с десятыми 7 6" xfId="48236" xr:uid="{00000000-0005-0000-0000-00006DF20000}"/>
    <cellStyle name="Цифры по центру с десятыми 7 6 2" xfId="48237" xr:uid="{00000000-0005-0000-0000-00006EF20000}"/>
    <cellStyle name="Цифры по центру с десятыми 7 6 3" xfId="48238" xr:uid="{00000000-0005-0000-0000-00006FF20000}"/>
    <cellStyle name="Цифры по центру с десятыми 7 7" xfId="48239" xr:uid="{00000000-0005-0000-0000-000070F20000}"/>
    <cellStyle name="Цифры по центру с десятыми 7 7 2" xfId="48240" xr:uid="{00000000-0005-0000-0000-000071F20000}"/>
    <cellStyle name="Цифры по центру с десятыми 7 8" xfId="48241" xr:uid="{00000000-0005-0000-0000-000072F20000}"/>
    <cellStyle name="Цифры по центру с десятыми 7 8 2" xfId="48242" xr:uid="{00000000-0005-0000-0000-000073F20000}"/>
    <cellStyle name="Цифры по центру с десятыми 7 8 3" xfId="48243" xr:uid="{00000000-0005-0000-0000-000074F20000}"/>
    <cellStyle name="Цифры по центру с десятыми 8" xfId="48244" xr:uid="{00000000-0005-0000-0000-000075F20000}"/>
    <cellStyle name="Цифры по центру с десятыми 8 2" xfId="48245" xr:uid="{00000000-0005-0000-0000-000076F20000}"/>
    <cellStyle name="Цифры по центру с десятыми 8 3" xfId="48246" xr:uid="{00000000-0005-0000-0000-000077F20000}"/>
    <cellStyle name="Цифры по центру с десятыми 9" xfId="48247" xr:uid="{00000000-0005-0000-0000-000078F20000}"/>
    <cellStyle name="Цифры по центру с десятыми 9 2" xfId="48248" xr:uid="{00000000-0005-0000-0000-000079F20000}"/>
    <cellStyle name="Цифры по центру с десятыми 9 3" xfId="48249" xr:uid="{00000000-0005-0000-0000-00007AF20000}"/>
    <cellStyle name="Цифры по центру с десятыми_Лист1" xfId="62442" xr:uid="{00000000-0005-0000-0000-00007BF20000}"/>
    <cellStyle name="число" xfId="17389" xr:uid="{00000000-0005-0000-0000-00007CF20000}"/>
    <cellStyle name="число 2" xfId="17390" xr:uid="{00000000-0005-0000-0000-00007DF20000}"/>
    <cellStyle name="число 3" xfId="48250" xr:uid="{00000000-0005-0000-0000-00007EF20000}"/>
    <cellStyle name="Числовой" xfId="17391" xr:uid="{00000000-0005-0000-0000-00007FF20000}"/>
    <cellStyle name="Числовой 2" xfId="17392" xr:uid="{00000000-0005-0000-0000-000080F20000}"/>
    <cellStyle name="Числовой 2 2" xfId="17393" xr:uid="{00000000-0005-0000-0000-000081F20000}"/>
    <cellStyle name="Числовой 2 2 2" xfId="48251" xr:uid="{00000000-0005-0000-0000-000082F20000}"/>
    <cellStyle name="Числовой 2 3" xfId="48252" xr:uid="{00000000-0005-0000-0000-000083F20000}"/>
    <cellStyle name="Числовой 2_Лист1" xfId="62443" xr:uid="{00000000-0005-0000-0000-000084F20000}"/>
    <cellStyle name="Числовой 3" xfId="48253" xr:uid="{00000000-0005-0000-0000-000085F20000}"/>
    <cellStyle name="Числовой_Лист1" xfId="62444" xr:uid="{00000000-0005-0000-0000-000086F20000}"/>
    <cellStyle name="Џђћ–…ќ’ќ›‰" xfId="17394" xr:uid="{00000000-0005-0000-0000-000087F20000}"/>
    <cellStyle name="Џђћ–…ќ’ќ›‰ 2" xfId="17395" xr:uid="{00000000-0005-0000-0000-000088F20000}"/>
    <cellStyle name="Џђћ–…ќ’ќ›‰ 2 2" xfId="17396" xr:uid="{00000000-0005-0000-0000-000089F20000}"/>
    <cellStyle name="Џђћ–…ќ’ќ›‰ 2 2 2" xfId="17397" xr:uid="{00000000-0005-0000-0000-00008AF20000}"/>
    <cellStyle name="Џђћ–…ќ’ќ›‰ 2 2 3" xfId="48254" xr:uid="{00000000-0005-0000-0000-00008BF20000}"/>
    <cellStyle name="Џђћ–…ќ’ќ›‰ 2 3" xfId="17398" xr:uid="{00000000-0005-0000-0000-00008CF20000}"/>
    <cellStyle name="Џђћ–…ќ’ќ›‰ 2 3 2" xfId="48255" xr:uid="{00000000-0005-0000-0000-00008DF20000}"/>
    <cellStyle name="Џђћ–…ќ’ќ›‰ 2 4" xfId="17399" xr:uid="{00000000-0005-0000-0000-00008EF20000}"/>
    <cellStyle name="Џђћ–…ќ’ќ›‰ 2 5" xfId="48256" xr:uid="{00000000-0005-0000-0000-00008FF20000}"/>
    <cellStyle name="Џђћ–…ќ’ќ›‰ 2_Лист1" xfId="62445" xr:uid="{00000000-0005-0000-0000-000090F20000}"/>
    <cellStyle name="Џђћ–…ќ’ќ›‰ 3" xfId="17400" xr:uid="{00000000-0005-0000-0000-000091F20000}"/>
    <cellStyle name="Џђћ–…ќ’ќ›‰ 3 2" xfId="17401" xr:uid="{00000000-0005-0000-0000-000092F20000}"/>
    <cellStyle name="Џђћ–…ќ’ќ›‰ 3 2 2" xfId="48257" xr:uid="{00000000-0005-0000-0000-000093F20000}"/>
    <cellStyle name="Џђћ–…ќ’ќ›‰ 3 3" xfId="17402" xr:uid="{00000000-0005-0000-0000-000094F20000}"/>
    <cellStyle name="Џђћ–…ќ’ќ›‰ 3 4" xfId="48258" xr:uid="{00000000-0005-0000-0000-000095F20000}"/>
    <cellStyle name="Џђћ–…ќ’ќ›‰ 3_Лист1" xfId="62446" xr:uid="{00000000-0005-0000-0000-000096F20000}"/>
    <cellStyle name="Џђћ–…ќ’ќ›‰ 4" xfId="17403" xr:uid="{00000000-0005-0000-0000-000097F20000}"/>
    <cellStyle name="Џђћ–…ќ’ќ›‰ 4 2" xfId="17404" xr:uid="{00000000-0005-0000-0000-000098F20000}"/>
    <cellStyle name="Џђћ–…ќ’ќ›‰ 4 3" xfId="48259" xr:uid="{00000000-0005-0000-0000-000099F20000}"/>
    <cellStyle name="Џђћ–…ќ’ќ›‰ 5" xfId="48260" xr:uid="{00000000-0005-0000-0000-00009AF20000}"/>
    <cellStyle name="Џђћ–…ќ’ќ›‰ 5 2" xfId="48261" xr:uid="{00000000-0005-0000-0000-00009BF20000}"/>
    <cellStyle name="Џђћ–…ќ’ќ›‰ 6" xfId="48262" xr:uid="{00000000-0005-0000-0000-00009CF20000}"/>
    <cellStyle name="Џђћ–…ќ’ќ›‰ 7" xfId="62447" xr:uid="{00000000-0005-0000-0000-00009DF20000}"/>
    <cellStyle name="Џђћ–…ќ’ќ›‰ 8" xfId="62448" xr:uid="{00000000-0005-0000-0000-00009EF20000}"/>
    <cellStyle name="Џђћ–…ќ’ќ›‰_Лист1" xfId="62449" xr:uid="{00000000-0005-0000-0000-00009FF20000}"/>
    <cellStyle name="Шапка" xfId="17405" xr:uid="{00000000-0005-0000-0000-0000A0F20000}"/>
    <cellStyle name="Шапка 10" xfId="48263" xr:uid="{00000000-0005-0000-0000-0000A1F20000}"/>
    <cellStyle name="Шапка 10 2" xfId="48264" xr:uid="{00000000-0005-0000-0000-0000A2F20000}"/>
    <cellStyle name="Шапка 11" xfId="48265" xr:uid="{00000000-0005-0000-0000-0000A3F20000}"/>
    <cellStyle name="Шапка 11 2" xfId="48266" xr:uid="{00000000-0005-0000-0000-0000A4F20000}"/>
    <cellStyle name="Шапка 11 3" xfId="48267" xr:uid="{00000000-0005-0000-0000-0000A5F20000}"/>
    <cellStyle name="Шапка 12" xfId="48268" xr:uid="{00000000-0005-0000-0000-0000A6F20000}"/>
    <cellStyle name="Шапка 2" xfId="17406" xr:uid="{00000000-0005-0000-0000-0000A7F20000}"/>
    <cellStyle name="Шапка 2 2" xfId="48269" xr:uid="{00000000-0005-0000-0000-0000A8F20000}"/>
    <cellStyle name="Шапка 2 2 2" xfId="48270" xr:uid="{00000000-0005-0000-0000-0000A9F20000}"/>
    <cellStyle name="Шапка 2 2 3" xfId="48271" xr:uid="{00000000-0005-0000-0000-0000AAF20000}"/>
    <cellStyle name="Шапка 2 3" xfId="48272" xr:uid="{00000000-0005-0000-0000-0000ABF20000}"/>
    <cellStyle name="Шапка 2 3 2" xfId="48273" xr:uid="{00000000-0005-0000-0000-0000ACF20000}"/>
    <cellStyle name="Шапка 2 3 3" xfId="48274" xr:uid="{00000000-0005-0000-0000-0000ADF20000}"/>
    <cellStyle name="Шапка 2 4" xfId="48275" xr:uid="{00000000-0005-0000-0000-0000AEF20000}"/>
    <cellStyle name="Шапка 2 4 2" xfId="48276" xr:uid="{00000000-0005-0000-0000-0000AFF20000}"/>
    <cellStyle name="Шапка 2 4 3" xfId="48277" xr:uid="{00000000-0005-0000-0000-0000B0F20000}"/>
    <cellStyle name="Шапка 2 5" xfId="48278" xr:uid="{00000000-0005-0000-0000-0000B1F20000}"/>
    <cellStyle name="Шапка 2 5 2" xfId="48279" xr:uid="{00000000-0005-0000-0000-0000B2F20000}"/>
    <cellStyle name="Шапка 2 5 3" xfId="48280" xr:uid="{00000000-0005-0000-0000-0000B3F20000}"/>
    <cellStyle name="Шапка 2 6" xfId="48281" xr:uid="{00000000-0005-0000-0000-0000B4F20000}"/>
    <cellStyle name="Шапка 2 6 2" xfId="48282" xr:uid="{00000000-0005-0000-0000-0000B5F20000}"/>
    <cellStyle name="Шапка 2 6 3" xfId="48283" xr:uid="{00000000-0005-0000-0000-0000B6F20000}"/>
    <cellStyle name="Шапка 2 7" xfId="48284" xr:uid="{00000000-0005-0000-0000-0000B7F20000}"/>
    <cellStyle name="Шапка 2 7 2" xfId="48285" xr:uid="{00000000-0005-0000-0000-0000B8F20000}"/>
    <cellStyle name="Шапка 2 8" xfId="48286" xr:uid="{00000000-0005-0000-0000-0000B9F20000}"/>
    <cellStyle name="Шапка 2 8 2" xfId="48287" xr:uid="{00000000-0005-0000-0000-0000BAF20000}"/>
    <cellStyle name="Шапка 2 8 3" xfId="48288" xr:uid="{00000000-0005-0000-0000-0000BBF20000}"/>
    <cellStyle name="Шапка 2 9" xfId="48289" xr:uid="{00000000-0005-0000-0000-0000BCF20000}"/>
    <cellStyle name="Шапка 3" xfId="48290" xr:uid="{00000000-0005-0000-0000-0000BDF20000}"/>
    <cellStyle name="Шапка 3 2" xfId="48291" xr:uid="{00000000-0005-0000-0000-0000BEF20000}"/>
    <cellStyle name="Шапка 3 2 2" xfId="48292" xr:uid="{00000000-0005-0000-0000-0000BFF20000}"/>
    <cellStyle name="Шапка 3 2 3" xfId="48293" xr:uid="{00000000-0005-0000-0000-0000C0F20000}"/>
    <cellStyle name="Шапка 3 3" xfId="48294" xr:uid="{00000000-0005-0000-0000-0000C1F20000}"/>
    <cellStyle name="Шапка 3 3 2" xfId="48295" xr:uid="{00000000-0005-0000-0000-0000C2F20000}"/>
    <cellStyle name="Шапка 3 3 3" xfId="48296" xr:uid="{00000000-0005-0000-0000-0000C3F20000}"/>
    <cellStyle name="Шапка 3 4" xfId="48297" xr:uid="{00000000-0005-0000-0000-0000C4F20000}"/>
    <cellStyle name="Шапка 3 4 2" xfId="48298" xr:uid="{00000000-0005-0000-0000-0000C5F20000}"/>
    <cellStyle name="Шапка 3 4 3" xfId="48299" xr:uid="{00000000-0005-0000-0000-0000C6F20000}"/>
    <cellStyle name="Шапка 3 5" xfId="48300" xr:uid="{00000000-0005-0000-0000-0000C7F20000}"/>
    <cellStyle name="Шапка 3 5 2" xfId="48301" xr:uid="{00000000-0005-0000-0000-0000C8F20000}"/>
    <cellStyle name="Шапка 3 5 3" xfId="48302" xr:uid="{00000000-0005-0000-0000-0000C9F20000}"/>
    <cellStyle name="Шапка 3 6" xfId="48303" xr:uid="{00000000-0005-0000-0000-0000CAF20000}"/>
    <cellStyle name="Шапка 3 6 2" xfId="48304" xr:uid="{00000000-0005-0000-0000-0000CBF20000}"/>
    <cellStyle name="Шапка 3 6 3" xfId="48305" xr:uid="{00000000-0005-0000-0000-0000CCF20000}"/>
    <cellStyle name="Шапка 3 7" xfId="48306" xr:uid="{00000000-0005-0000-0000-0000CDF20000}"/>
    <cellStyle name="Шапка 3 7 2" xfId="48307" xr:uid="{00000000-0005-0000-0000-0000CEF20000}"/>
    <cellStyle name="Шапка 3 8" xfId="48308" xr:uid="{00000000-0005-0000-0000-0000CFF20000}"/>
    <cellStyle name="Шапка 3 8 2" xfId="48309" xr:uid="{00000000-0005-0000-0000-0000D0F20000}"/>
    <cellStyle name="Шапка 3 8 3" xfId="48310" xr:uid="{00000000-0005-0000-0000-0000D1F20000}"/>
    <cellStyle name="Шапка 4" xfId="48311" xr:uid="{00000000-0005-0000-0000-0000D2F20000}"/>
    <cellStyle name="Шапка 4 2" xfId="48312" xr:uid="{00000000-0005-0000-0000-0000D3F20000}"/>
    <cellStyle name="Шапка 4 2 2" xfId="48313" xr:uid="{00000000-0005-0000-0000-0000D4F20000}"/>
    <cellStyle name="Шапка 4 2 3" xfId="48314" xr:uid="{00000000-0005-0000-0000-0000D5F20000}"/>
    <cellStyle name="Шапка 4 3" xfId="48315" xr:uid="{00000000-0005-0000-0000-0000D6F20000}"/>
    <cellStyle name="Шапка 4 3 2" xfId="48316" xr:uid="{00000000-0005-0000-0000-0000D7F20000}"/>
    <cellStyle name="Шапка 4 3 3" xfId="48317" xr:uid="{00000000-0005-0000-0000-0000D8F20000}"/>
    <cellStyle name="Шапка 4 4" xfId="48318" xr:uid="{00000000-0005-0000-0000-0000D9F20000}"/>
    <cellStyle name="Шапка 4 4 2" xfId="48319" xr:uid="{00000000-0005-0000-0000-0000DAF20000}"/>
    <cellStyle name="Шапка 4 4 3" xfId="48320" xr:uid="{00000000-0005-0000-0000-0000DBF20000}"/>
    <cellStyle name="Шапка 4 5" xfId="48321" xr:uid="{00000000-0005-0000-0000-0000DCF20000}"/>
    <cellStyle name="Шапка 4 5 2" xfId="48322" xr:uid="{00000000-0005-0000-0000-0000DDF20000}"/>
    <cellStyle name="Шапка 4 5 3" xfId="48323" xr:uid="{00000000-0005-0000-0000-0000DEF20000}"/>
    <cellStyle name="Шапка 4 6" xfId="48324" xr:uid="{00000000-0005-0000-0000-0000DFF20000}"/>
    <cellStyle name="Шапка 4 6 2" xfId="48325" xr:uid="{00000000-0005-0000-0000-0000E0F20000}"/>
    <cellStyle name="Шапка 4 6 3" xfId="48326" xr:uid="{00000000-0005-0000-0000-0000E1F20000}"/>
    <cellStyle name="Шапка 4 7" xfId="48327" xr:uid="{00000000-0005-0000-0000-0000E2F20000}"/>
    <cellStyle name="Шапка 4 7 2" xfId="48328" xr:uid="{00000000-0005-0000-0000-0000E3F20000}"/>
    <cellStyle name="Шапка 4 8" xfId="48329" xr:uid="{00000000-0005-0000-0000-0000E4F20000}"/>
    <cellStyle name="Шапка 4 8 2" xfId="48330" xr:uid="{00000000-0005-0000-0000-0000E5F20000}"/>
    <cellStyle name="Шапка 4 8 3" xfId="48331" xr:uid="{00000000-0005-0000-0000-0000E6F20000}"/>
    <cellStyle name="Шапка 5" xfId="48332" xr:uid="{00000000-0005-0000-0000-0000E7F20000}"/>
    <cellStyle name="Шапка 5 2" xfId="48333" xr:uid="{00000000-0005-0000-0000-0000E8F20000}"/>
    <cellStyle name="Шапка 5 3" xfId="48334" xr:uid="{00000000-0005-0000-0000-0000E9F20000}"/>
    <cellStyle name="Шапка 6" xfId="48335" xr:uid="{00000000-0005-0000-0000-0000EAF20000}"/>
    <cellStyle name="Шапка 6 2" xfId="48336" xr:uid="{00000000-0005-0000-0000-0000EBF20000}"/>
    <cellStyle name="Шапка 6 3" xfId="48337" xr:uid="{00000000-0005-0000-0000-0000ECF20000}"/>
    <cellStyle name="Шапка 7" xfId="48338" xr:uid="{00000000-0005-0000-0000-0000EDF20000}"/>
    <cellStyle name="Шапка 7 2" xfId="48339" xr:uid="{00000000-0005-0000-0000-0000EEF20000}"/>
    <cellStyle name="Шапка 7 3" xfId="48340" xr:uid="{00000000-0005-0000-0000-0000EFF20000}"/>
    <cellStyle name="Шапка 8" xfId="48341" xr:uid="{00000000-0005-0000-0000-0000F0F20000}"/>
    <cellStyle name="Шапка 8 2" xfId="48342" xr:uid="{00000000-0005-0000-0000-0000F1F20000}"/>
    <cellStyle name="Шапка 8 3" xfId="48343" xr:uid="{00000000-0005-0000-0000-0000F2F20000}"/>
    <cellStyle name="Шапка 9" xfId="48344" xr:uid="{00000000-0005-0000-0000-0000F3F20000}"/>
    <cellStyle name="Шапка 9 2" xfId="48345" xr:uid="{00000000-0005-0000-0000-0000F4F20000}"/>
    <cellStyle name="Шапка 9 3" xfId="48346" xr:uid="{00000000-0005-0000-0000-0000F5F20000}"/>
    <cellStyle name="Шапка таблицы" xfId="17407" xr:uid="{00000000-0005-0000-0000-0000F6F20000}"/>
    <cellStyle name="Шапка таблицы 10" xfId="48347" xr:uid="{00000000-0005-0000-0000-0000F7F20000}"/>
    <cellStyle name="Шапка таблицы 10 2" xfId="48348" xr:uid="{00000000-0005-0000-0000-0000F8F20000}"/>
    <cellStyle name="Шапка таблицы 11" xfId="48349" xr:uid="{00000000-0005-0000-0000-0000F9F20000}"/>
    <cellStyle name="Шапка таблицы 11 2" xfId="48350" xr:uid="{00000000-0005-0000-0000-0000FAF20000}"/>
    <cellStyle name="Шапка таблицы 11 3" xfId="48351" xr:uid="{00000000-0005-0000-0000-0000FBF20000}"/>
    <cellStyle name="Шапка таблицы 12" xfId="48352" xr:uid="{00000000-0005-0000-0000-0000FCF20000}"/>
    <cellStyle name="Шапка таблицы 2" xfId="17408" xr:uid="{00000000-0005-0000-0000-0000FDF20000}"/>
    <cellStyle name="Шапка таблицы 2 10" xfId="48353" xr:uid="{00000000-0005-0000-0000-0000FEF20000}"/>
    <cellStyle name="Шапка таблицы 2 2" xfId="48354" xr:uid="{00000000-0005-0000-0000-0000FFF20000}"/>
    <cellStyle name="Шапка таблицы 2 2 2" xfId="48355" xr:uid="{00000000-0005-0000-0000-000000F30000}"/>
    <cellStyle name="Шапка таблицы 2 2 3" xfId="48356" xr:uid="{00000000-0005-0000-0000-000001F30000}"/>
    <cellStyle name="Шапка таблицы 2 3" xfId="48357" xr:uid="{00000000-0005-0000-0000-000002F30000}"/>
    <cellStyle name="Шапка таблицы 2 3 2" xfId="48358" xr:uid="{00000000-0005-0000-0000-000003F30000}"/>
    <cellStyle name="Шапка таблицы 2 3 3" xfId="48359" xr:uid="{00000000-0005-0000-0000-000004F30000}"/>
    <cellStyle name="Шапка таблицы 2 4" xfId="48360" xr:uid="{00000000-0005-0000-0000-000005F30000}"/>
    <cellStyle name="Шапка таблицы 2 4 2" xfId="48361" xr:uid="{00000000-0005-0000-0000-000006F30000}"/>
    <cellStyle name="Шапка таблицы 2 4 3" xfId="48362" xr:uid="{00000000-0005-0000-0000-000007F30000}"/>
    <cellStyle name="Шапка таблицы 2 5" xfId="48363" xr:uid="{00000000-0005-0000-0000-000008F30000}"/>
    <cellStyle name="Шапка таблицы 2 5 2" xfId="48364" xr:uid="{00000000-0005-0000-0000-000009F30000}"/>
    <cellStyle name="Шапка таблицы 2 5 3" xfId="48365" xr:uid="{00000000-0005-0000-0000-00000AF30000}"/>
    <cellStyle name="Шапка таблицы 2 6" xfId="48366" xr:uid="{00000000-0005-0000-0000-00000BF30000}"/>
    <cellStyle name="Шапка таблицы 2 6 2" xfId="48367" xr:uid="{00000000-0005-0000-0000-00000CF30000}"/>
    <cellStyle name="Шапка таблицы 2 6 3" xfId="48368" xr:uid="{00000000-0005-0000-0000-00000DF30000}"/>
    <cellStyle name="Шапка таблицы 2 7" xfId="48369" xr:uid="{00000000-0005-0000-0000-00000EF30000}"/>
    <cellStyle name="Шапка таблицы 2 7 2" xfId="48370" xr:uid="{00000000-0005-0000-0000-00000FF30000}"/>
    <cellStyle name="Шапка таблицы 2 8" xfId="48371" xr:uid="{00000000-0005-0000-0000-000010F30000}"/>
    <cellStyle name="Шапка таблицы 2 8 2" xfId="48372" xr:uid="{00000000-0005-0000-0000-000011F30000}"/>
    <cellStyle name="Шапка таблицы 2 8 3" xfId="48373" xr:uid="{00000000-0005-0000-0000-000012F30000}"/>
    <cellStyle name="Шапка таблицы 2 9" xfId="48374" xr:uid="{00000000-0005-0000-0000-000013F30000}"/>
    <cellStyle name="Шапка таблицы 3" xfId="17409" xr:uid="{00000000-0005-0000-0000-000014F30000}"/>
    <cellStyle name="Шапка таблицы 3 10" xfId="48375" xr:uid="{00000000-0005-0000-0000-000015F30000}"/>
    <cellStyle name="Шапка таблицы 3 2" xfId="48376" xr:uid="{00000000-0005-0000-0000-000016F30000}"/>
    <cellStyle name="Шапка таблицы 3 2 2" xfId="48377" xr:uid="{00000000-0005-0000-0000-000017F30000}"/>
    <cellStyle name="Шапка таблицы 3 2 3" xfId="48378" xr:uid="{00000000-0005-0000-0000-000018F30000}"/>
    <cellStyle name="Шапка таблицы 3 3" xfId="48379" xr:uid="{00000000-0005-0000-0000-000019F30000}"/>
    <cellStyle name="Шапка таблицы 3 3 2" xfId="48380" xr:uid="{00000000-0005-0000-0000-00001AF30000}"/>
    <cellStyle name="Шапка таблицы 3 3 3" xfId="48381" xr:uid="{00000000-0005-0000-0000-00001BF30000}"/>
    <cellStyle name="Шапка таблицы 3 4" xfId="48382" xr:uid="{00000000-0005-0000-0000-00001CF30000}"/>
    <cellStyle name="Шапка таблицы 3 4 2" xfId="48383" xr:uid="{00000000-0005-0000-0000-00001DF30000}"/>
    <cellStyle name="Шапка таблицы 3 4 3" xfId="48384" xr:uid="{00000000-0005-0000-0000-00001EF30000}"/>
    <cellStyle name="Шапка таблицы 3 5" xfId="48385" xr:uid="{00000000-0005-0000-0000-00001FF30000}"/>
    <cellStyle name="Шапка таблицы 3 5 2" xfId="48386" xr:uid="{00000000-0005-0000-0000-000020F30000}"/>
    <cellStyle name="Шапка таблицы 3 5 3" xfId="48387" xr:uid="{00000000-0005-0000-0000-000021F30000}"/>
    <cellStyle name="Шапка таблицы 3 6" xfId="48388" xr:uid="{00000000-0005-0000-0000-000022F30000}"/>
    <cellStyle name="Шапка таблицы 3 6 2" xfId="48389" xr:uid="{00000000-0005-0000-0000-000023F30000}"/>
    <cellStyle name="Шапка таблицы 3 6 3" xfId="48390" xr:uid="{00000000-0005-0000-0000-000024F30000}"/>
    <cellStyle name="Шапка таблицы 3 7" xfId="48391" xr:uid="{00000000-0005-0000-0000-000025F30000}"/>
    <cellStyle name="Шапка таблицы 3 7 2" xfId="48392" xr:uid="{00000000-0005-0000-0000-000026F30000}"/>
    <cellStyle name="Шапка таблицы 3 8" xfId="48393" xr:uid="{00000000-0005-0000-0000-000027F30000}"/>
    <cellStyle name="Шапка таблицы 3 8 2" xfId="48394" xr:uid="{00000000-0005-0000-0000-000028F30000}"/>
    <cellStyle name="Шапка таблицы 3 8 3" xfId="48395" xr:uid="{00000000-0005-0000-0000-000029F30000}"/>
    <cellStyle name="Шапка таблицы 3 9" xfId="48396" xr:uid="{00000000-0005-0000-0000-00002AF30000}"/>
    <cellStyle name="Шапка таблицы 4" xfId="17410" xr:uid="{00000000-0005-0000-0000-00002BF30000}"/>
    <cellStyle name="Шапка таблицы 4 10" xfId="48397" xr:uid="{00000000-0005-0000-0000-00002CF30000}"/>
    <cellStyle name="Шапка таблицы 4 2" xfId="48398" xr:uid="{00000000-0005-0000-0000-00002DF30000}"/>
    <cellStyle name="Шапка таблицы 4 2 2" xfId="48399" xr:uid="{00000000-0005-0000-0000-00002EF30000}"/>
    <cellStyle name="Шапка таблицы 4 2 3" xfId="48400" xr:uid="{00000000-0005-0000-0000-00002FF30000}"/>
    <cellStyle name="Шапка таблицы 4 3" xfId="48401" xr:uid="{00000000-0005-0000-0000-000030F30000}"/>
    <cellStyle name="Шапка таблицы 4 3 2" xfId="48402" xr:uid="{00000000-0005-0000-0000-000031F30000}"/>
    <cellStyle name="Шапка таблицы 4 3 3" xfId="48403" xr:uid="{00000000-0005-0000-0000-000032F30000}"/>
    <cellStyle name="Шапка таблицы 4 4" xfId="48404" xr:uid="{00000000-0005-0000-0000-000033F30000}"/>
    <cellStyle name="Шапка таблицы 4 4 2" xfId="48405" xr:uid="{00000000-0005-0000-0000-000034F30000}"/>
    <cellStyle name="Шапка таблицы 4 4 3" xfId="48406" xr:uid="{00000000-0005-0000-0000-000035F30000}"/>
    <cellStyle name="Шапка таблицы 4 5" xfId="48407" xr:uid="{00000000-0005-0000-0000-000036F30000}"/>
    <cellStyle name="Шапка таблицы 4 5 2" xfId="48408" xr:uid="{00000000-0005-0000-0000-000037F30000}"/>
    <cellStyle name="Шапка таблицы 4 5 3" xfId="48409" xr:uid="{00000000-0005-0000-0000-000038F30000}"/>
    <cellStyle name="Шапка таблицы 4 6" xfId="48410" xr:uid="{00000000-0005-0000-0000-000039F30000}"/>
    <cellStyle name="Шапка таблицы 4 6 2" xfId="48411" xr:uid="{00000000-0005-0000-0000-00003AF30000}"/>
    <cellStyle name="Шапка таблицы 4 6 3" xfId="48412" xr:uid="{00000000-0005-0000-0000-00003BF30000}"/>
    <cellStyle name="Шапка таблицы 4 7" xfId="48413" xr:uid="{00000000-0005-0000-0000-00003CF30000}"/>
    <cellStyle name="Шапка таблицы 4 7 2" xfId="48414" xr:uid="{00000000-0005-0000-0000-00003DF30000}"/>
    <cellStyle name="Шапка таблицы 4 8" xfId="48415" xr:uid="{00000000-0005-0000-0000-00003EF30000}"/>
    <cellStyle name="Шапка таблицы 4 8 2" xfId="48416" xr:uid="{00000000-0005-0000-0000-00003FF30000}"/>
    <cellStyle name="Шапка таблицы 4 8 3" xfId="48417" xr:uid="{00000000-0005-0000-0000-000040F30000}"/>
    <cellStyle name="Шапка таблицы 4 9" xfId="48418" xr:uid="{00000000-0005-0000-0000-000041F30000}"/>
    <cellStyle name="Шапка таблицы 5" xfId="48419" xr:uid="{00000000-0005-0000-0000-000042F30000}"/>
    <cellStyle name="Шапка таблицы 5 2" xfId="48420" xr:uid="{00000000-0005-0000-0000-000043F30000}"/>
    <cellStyle name="Шапка таблицы 5 3" xfId="48421" xr:uid="{00000000-0005-0000-0000-000044F30000}"/>
    <cellStyle name="Шапка таблицы 6" xfId="48422" xr:uid="{00000000-0005-0000-0000-000045F30000}"/>
    <cellStyle name="Шапка таблицы 6 2" xfId="48423" xr:uid="{00000000-0005-0000-0000-000046F30000}"/>
    <cellStyle name="Шапка таблицы 6 3" xfId="48424" xr:uid="{00000000-0005-0000-0000-000047F30000}"/>
    <cellStyle name="Шапка таблицы 7" xfId="48425" xr:uid="{00000000-0005-0000-0000-000048F30000}"/>
    <cellStyle name="Шапка таблицы 7 2" xfId="48426" xr:uid="{00000000-0005-0000-0000-000049F30000}"/>
    <cellStyle name="Шапка таблицы 7 3" xfId="48427" xr:uid="{00000000-0005-0000-0000-00004AF30000}"/>
    <cellStyle name="Шапка таблицы 8" xfId="48428" xr:uid="{00000000-0005-0000-0000-00004BF30000}"/>
    <cellStyle name="Шапка таблицы 8 2" xfId="48429" xr:uid="{00000000-0005-0000-0000-00004CF30000}"/>
    <cellStyle name="Шапка таблицы 8 3" xfId="48430" xr:uid="{00000000-0005-0000-0000-00004DF30000}"/>
    <cellStyle name="Шапка таблицы 9" xfId="48431" xr:uid="{00000000-0005-0000-0000-00004EF30000}"/>
    <cellStyle name="Шапка таблицы 9 2" xfId="48432" xr:uid="{00000000-0005-0000-0000-00004FF30000}"/>
    <cellStyle name="Шапка таблицы 9 3" xfId="48433" xr:uid="{00000000-0005-0000-0000-000050F30000}"/>
    <cellStyle name="Шапка таблицы_Лист1" xfId="62450" xr:uid="{00000000-0005-0000-0000-000051F30000}"/>
    <cellStyle name="Шапка_Лист1" xfId="62451" xr:uid="{00000000-0005-0000-0000-000052F30000}"/>
    <cellStyle name="ШАУ" xfId="17411" xr:uid="{00000000-0005-0000-0000-000053F30000}"/>
    <cellStyle name="ШАУ 10" xfId="48434" xr:uid="{00000000-0005-0000-0000-000054F30000}"/>
    <cellStyle name="ШАУ 10 2" xfId="48435" xr:uid="{00000000-0005-0000-0000-000055F30000}"/>
    <cellStyle name="ШАУ 11" xfId="48436" xr:uid="{00000000-0005-0000-0000-000056F30000}"/>
    <cellStyle name="ШАУ 11 2" xfId="48437" xr:uid="{00000000-0005-0000-0000-000057F30000}"/>
    <cellStyle name="ШАУ 11 3" xfId="48438" xr:uid="{00000000-0005-0000-0000-000058F30000}"/>
    <cellStyle name="ШАУ 12" xfId="48439" xr:uid="{00000000-0005-0000-0000-000059F30000}"/>
    <cellStyle name="ШАУ 2" xfId="48440" xr:uid="{00000000-0005-0000-0000-00005AF30000}"/>
    <cellStyle name="ШАУ 2 2" xfId="48441" xr:uid="{00000000-0005-0000-0000-00005BF30000}"/>
    <cellStyle name="ШАУ 2 2 2" xfId="48442" xr:uid="{00000000-0005-0000-0000-00005CF30000}"/>
    <cellStyle name="ШАУ 2 2 3" xfId="48443" xr:uid="{00000000-0005-0000-0000-00005DF30000}"/>
    <cellStyle name="ШАУ 2 3" xfId="48444" xr:uid="{00000000-0005-0000-0000-00005EF30000}"/>
    <cellStyle name="ШАУ 2 3 2" xfId="48445" xr:uid="{00000000-0005-0000-0000-00005FF30000}"/>
    <cellStyle name="ШАУ 2 3 3" xfId="48446" xr:uid="{00000000-0005-0000-0000-000060F30000}"/>
    <cellStyle name="ШАУ 2 4" xfId="48447" xr:uid="{00000000-0005-0000-0000-000061F30000}"/>
    <cellStyle name="ШАУ 2 4 2" xfId="48448" xr:uid="{00000000-0005-0000-0000-000062F30000}"/>
    <cellStyle name="ШАУ 2 4 3" xfId="48449" xr:uid="{00000000-0005-0000-0000-000063F30000}"/>
    <cellStyle name="ШАУ 2 5" xfId="48450" xr:uid="{00000000-0005-0000-0000-000064F30000}"/>
    <cellStyle name="ШАУ 2 5 2" xfId="48451" xr:uid="{00000000-0005-0000-0000-000065F30000}"/>
    <cellStyle name="ШАУ 2 5 3" xfId="48452" xr:uid="{00000000-0005-0000-0000-000066F30000}"/>
    <cellStyle name="ШАУ 2 6" xfId="48453" xr:uid="{00000000-0005-0000-0000-000067F30000}"/>
    <cellStyle name="ШАУ 2 6 2" xfId="48454" xr:uid="{00000000-0005-0000-0000-000068F30000}"/>
    <cellStyle name="ШАУ 2 6 3" xfId="48455" xr:uid="{00000000-0005-0000-0000-000069F30000}"/>
    <cellStyle name="ШАУ 2 7" xfId="48456" xr:uid="{00000000-0005-0000-0000-00006AF30000}"/>
    <cellStyle name="ШАУ 2 7 2" xfId="48457" xr:uid="{00000000-0005-0000-0000-00006BF30000}"/>
    <cellStyle name="ШАУ 2 8" xfId="48458" xr:uid="{00000000-0005-0000-0000-00006CF30000}"/>
    <cellStyle name="ШАУ 2 8 2" xfId="48459" xr:uid="{00000000-0005-0000-0000-00006DF30000}"/>
    <cellStyle name="ШАУ 2 8 3" xfId="48460" xr:uid="{00000000-0005-0000-0000-00006EF30000}"/>
    <cellStyle name="ШАУ 3" xfId="48461" xr:uid="{00000000-0005-0000-0000-00006FF30000}"/>
    <cellStyle name="ШАУ 3 2" xfId="48462" xr:uid="{00000000-0005-0000-0000-000070F30000}"/>
    <cellStyle name="ШАУ 3 2 2" xfId="48463" xr:uid="{00000000-0005-0000-0000-000071F30000}"/>
    <cellStyle name="ШАУ 3 2 3" xfId="48464" xr:uid="{00000000-0005-0000-0000-000072F30000}"/>
    <cellStyle name="ШАУ 3 3" xfId="48465" xr:uid="{00000000-0005-0000-0000-000073F30000}"/>
    <cellStyle name="ШАУ 3 3 2" xfId="48466" xr:uid="{00000000-0005-0000-0000-000074F30000}"/>
    <cellStyle name="ШАУ 3 3 3" xfId="48467" xr:uid="{00000000-0005-0000-0000-000075F30000}"/>
    <cellStyle name="ШАУ 3 4" xfId="48468" xr:uid="{00000000-0005-0000-0000-000076F30000}"/>
    <cellStyle name="ШАУ 3 4 2" xfId="48469" xr:uid="{00000000-0005-0000-0000-000077F30000}"/>
    <cellStyle name="ШАУ 3 4 3" xfId="48470" xr:uid="{00000000-0005-0000-0000-000078F30000}"/>
    <cellStyle name="ШАУ 3 5" xfId="48471" xr:uid="{00000000-0005-0000-0000-000079F30000}"/>
    <cellStyle name="ШАУ 3 5 2" xfId="48472" xr:uid="{00000000-0005-0000-0000-00007AF30000}"/>
    <cellStyle name="ШАУ 3 5 3" xfId="48473" xr:uid="{00000000-0005-0000-0000-00007BF30000}"/>
    <cellStyle name="ШАУ 3 6" xfId="48474" xr:uid="{00000000-0005-0000-0000-00007CF30000}"/>
    <cellStyle name="ШАУ 3 6 2" xfId="48475" xr:uid="{00000000-0005-0000-0000-00007DF30000}"/>
    <cellStyle name="ШАУ 3 6 3" xfId="48476" xr:uid="{00000000-0005-0000-0000-00007EF30000}"/>
    <cellStyle name="ШАУ 3 7" xfId="48477" xr:uid="{00000000-0005-0000-0000-00007FF30000}"/>
    <cellStyle name="ШАУ 3 7 2" xfId="48478" xr:uid="{00000000-0005-0000-0000-000080F30000}"/>
    <cellStyle name="ШАУ 3 8" xfId="48479" xr:uid="{00000000-0005-0000-0000-000081F30000}"/>
    <cellStyle name="ШАУ 3 8 2" xfId="48480" xr:uid="{00000000-0005-0000-0000-000082F30000}"/>
    <cellStyle name="ШАУ 3 8 3" xfId="48481" xr:uid="{00000000-0005-0000-0000-000083F30000}"/>
    <cellStyle name="ШАУ 4" xfId="48482" xr:uid="{00000000-0005-0000-0000-000084F30000}"/>
    <cellStyle name="ШАУ 4 2" xfId="48483" xr:uid="{00000000-0005-0000-0000-000085F30000}"/>
    <cellStyle name="ШАУ 4 2 2" xfId="48484" xr:uid="{00000000-0005-0000-0000-000086F30000}"/>
    <cellStyle name="ШАУ 4 2 3" xfId="48485" xr:uid="{00000000-0005-0000-0000-000087F30000}"/>
    <cellStyle name="ШАУ 4 3" xfId="48486" xr:uid="{00000000-0005-0000-0000-000088F30000}"/>
    <cellStyle name="ШАУ 4 3 2" xfId="48487" xr:uid="{00000000-0005-0000-0000-000089F30000}"/>
    <cellStyle name="ШАУ 4 3 3" xfId="48488" xr:uid="{00000000-0005-0000-0000-00008AF30000}"/>
    <cellStyle name="ШАУ 4 4" xfId="48489" xr:uid="{00000000-0005-0000-0000-00008BF30000}"/>
    <cellStyle name="ШАУ 4 4 2" xfId="48490" xr:uid="{00000000-0005-0000-0000-00008CF30000}"/>
    <cellStyle name="ШАУ 4 4 3" xfId="48491" xr:uid="{00000000-0005-0000-0000-00008DF30000}"/>
    <cellStyle name="ШАУ 4 5" xfId="48492" xr:uid="{00000000-0005-0000-0000-00008EF30000}"/>
    <cellStyle name="ШАУ 4 5 2" xfId="48493" xr:uid="{00000000-0005-0000-0000-00008FF30000}"/>
    <cellStyle name="ШАУ 4 5 3" xfId="48494" xr:uid="{00000000-0005-0000-0000-000090F30000}"/>
    <cellStyle name="ШАУ 4 6" xfId="48495" xr:uid="{00000000-0005-0000-0000-000091F30000}"/>
    <cellStyle name="ШАУ 4 6 2" xfId="48496" xr:uid="{00000000-0005-0000-0000-000092F30000}"/>
    <cellStyle name="ШАУ 4 6 3" xfId="48497" xr:uid="{00000000-0005-0000-0000-000093F30000}"/>
    <cellStyle name="ШАУ 4 7" xfId="48498" xr:uid="{00000000-0005-0000-0000-000094F30000}"/>
    <cellStyle name="ШАУ 4 7 2" xfId="48499" xr:uid="{00000000-0005-0000-0000-000095F30000}"/>
    <cellStyle name="ШАУ 4 8" xfId="48500" xr:uid="{00000000-0005-0000-0000-000096F30000}"/>
    <cellStyle name="ШАУ 4 8 2" xfId="48501" xr:uid="{00000000-0005-0000-0000-000097F30000}"/>
    <cellStyle name="ШАУ 4 8 3" xfId="48502" xr:uid="{00000000-0005-0000-0000-000098F30000}"/>
    <cellStyle name="ШАУ 5" xfId="48503" xr:uid="{00000000-0005-0000-0000-000099F30000}"/>
    <cellStyle name="ШАУ 5 2" xfId="48504" xr:uid="{00000000-0005-0000-0000-00009AF30000}"/>
    <cellStyle name="ШАУ 5 3" xfId="48505" xr:uid="{00000000-0005-0000-0000-00009BF30000}"/>
    <cellStyle name="ШАУ 6" xfId="48506" xr:uid="{00000000-0005-0000-0000-00009CF30000}"/>
    <cellStyle name="ШАУ 6 2" xfId="48507" xr:uid="{00000000-0005-0000-0000-00009DF30000}"/>
    <cellStyle name="ШАУ 6 3" xfId="48508" xr:uid="{00000000-0005-0000-0000-00009EF30000}"/>
    <cellStyle name="ШАУ 7" xfId="48509" xr:uid="{00000000-0005-0000-0000-00009FF30000}"/>
    <cellStyle name="ШАУ 7 2" xfId="48510" xr:uid="{00000000-0005-0000-0000-0000A0F30000}"/>
    <cellStyle name="ШАУ 7 3" xfId="48511" xr:uid="{00000000-0005-0000-0000-0000A1F30000}"/>
    <cellStyle name="ШАУ 8" xfId="48512" xr:uid="{00000000-0005-0000-0000-0000A2F30000}"/>
    <cellStyle name="ШАУ 8 2" xfId="48513" xr:uid="{00000000-0005-0000-0000-0000A3F30000}"/>
    <cellStyle name="ШАУ 8 3" xfId="48514" xr:uid="{00000000-0005-0000-0000-0000A4F30000}"/>
    <cellStyle name="ШАУ 9" xfId="48515" xr:uid="{00000000-0005-0000-0000-0000A5F30000}"/>
    <cellStyle name="ШАУ 9 2" xfId="48516" xr:uid="{00000000-0005-0000-0000-0000A6F30000}"/>
    <cellStyle name="ШАУ 9 3" xfId="48517" xr:uid="{00000000-0005-0000-0000-0000A7F30000}"/>
    <cellStyle name="ܘ" xfId="17412" xr:uid="{00000000-0005-0000-0000-0000A8F30000}"/>
    <cellStyle name="ܘ_x0008_" xfId="17413" xr:uid="{00000000-0005-0000-0000-0000A9F30000}"/>
    <cellStyle name="ܘ_x0008_ 2" xfId="17414" xr:uid="{00000000-0005-0000-0000-0000AAF30000}"/>
    <cellStyle name="ܘ?䈌Ȏ㘛䤀ጛܛ?䨐Ȏ㘛䤀ጛܛ?䉜Ȏ㘛伀ᤛ" xfId="17415" xr:uid="{00000000-0005-0000-0000-0000ABF30000}"/>
    <cellStyle name="ܘ_x0008_?䈌Ȏ㘛䤀ጛܛ_x0008_?䨐Ȏ㘛䤀ጛܛ_x0008_?䉜Ȏ㘛伀ᤛ" xfId="17416" xr:uid="{00000000-0005-0000-0000-0000ACF30000}"/>
    <cellStyle name="ܘ?䈌Ȏ㘛䤀ጛܛ?䨐Ȏ㘛䤀ጛܛ?䉜Ȏ㘛伀ᤛ 1" xfId="17417" xr:uid="{00000000-0005-0000-0000-0000ADF30000}"/>
    <cellStyle name="ܘ_x0008_?䈌Ȏ㘛䤀ጛܛ_x0008_?䨐Ȏ㘛䤀ጛܛ_x0008_?䉜Ȏ㘛伀ᤛ 1" xfId="17418" xr:uid="{00000000-0005-0000-0000-0000AEF30000}"/>
    <cellStyle name="ܘ_x0008_?䈌Ȏ㘛䤀ጛܛ_x0008_?䨐Ȏ㘛䤀ጛܛ_x0008_?䉜Ȏ㘛伀ᤛ 1 2" xfId="48518" xr:uid="{00000000-0005-0000-0000-0000AFF30000}"/>
    <cellStyle name="ܘ_x0008_?䈌Ȏ㘛䤀ጛܛ_x0008_?䨐Ȏ㘛䤀ጛܛ_x0008_?䉜Ȏ㘛伀ᤛ 2" xfId="17419" xr:uid="{00000000-0005-0000-0000-0000B0F30000}"/>
    <cellStyle name="ܘ_x0008_?䈌Ȏ㘛䤀ጛܛ_x0008_?䨐Ȏ㘛䤀ጛܛ_x0008_?䉜Ȏ㘛伀ᤛ 3" xfId="48519" xr:uid="{00000000-0005-0000-0000-0000B1F30000}"/>
    <cellStyle name="ܘ_x0008_?䈌Ȏ㘛䤀ጛܛ_x0008_?䨐Ȏ㘛䤀ጛܛ_x0008_?䉜Ȏ㘛伀ᤛ_Лист1" xfId="62452" xr:uid="{00000000-0005-0000-0000-0000B2F30000}"/>
    <cellStyle name="ܘ_x0008__Баланс 2008г (вода) 07.02.08" xfId="17420" xr:uid="{00000000-0005-0000-0000-0000B3F30000}"/>
    <cellStyle name="ܛ" xfId="17421" xr:uid="{00000000-0005-0000-0000-0000B4F30000}"/>
    <cellStyle name="ܛ_x0008_" xfId="17422" xr:uid="{00000000-0005-0000-0000-0000B5F30000}"/>
    <cellStyle name="ܛ_x0008_ 2" xfId="17423" xr:uid="{00000000-0005-0000-0000-0000B6F30000}"/>
    <cellStyle name="ܛ_x0008_ 3" xfId="17509" xr:uid="{00000000-0005-0000-0000-0000B7F30000}"/>
    <cellStyle name="ܛ?䉜Ȏ㘛伀ᤛܛ?偬Ȏ?ഀ഍č?䊴Ȏ?ကတĐҠ" xfId="17424" xr:uid="{00000000-0005-0000-0000-0000B8F30000}"/>
    <cellStyle name="ܛ_x0008_?䉜Ȏ㘛伀ᤛܛ_x0008_?偬Ȏ?ഀ഍č_x0001_?䊴Ȏ?ကတĐ_x0001_Ҡ" xfId="17425" xr:uid="{00000000-0005-0000-0000-0000B9F30000}"/>
    <cellStyle name="ܛ?䉜Ȏ㘛伀ᤛܛ?偬Ȏ?ഀ഍č?䊴Ȏ?ကတĐҠ 1" xfId="17426" xr:uid="{00000000-0005-0000-0000-0000BAF30000}"/>
    <cellStyle name="ܛ_x0008_?䉜Ȏ㘛伀ᤛܛ_x0008_?偬Ȏ?ഀ഍č_x0001_?䊴Ȏ?ကတĐ_x0001_Ҡ 1" xfId="17427" xr:uid="{00000000-0005-0000-0000-0000BBF30000}"/>
    <cellStyle name="ܛ_x0008_?䉜Ȏ㘛伀ᤛܛ_x0008_?偬Ȏ?ഀ഍č_x0001_?䊴Ȏ?ကတĐ_x0001_Ҡ 1 2" xfId="17428" xr:uid="{00000000-0005-0000-0000-0000BCF30000}"/>
    <cellStyle name="ܛ_x0008_?䉜Ȏ㘛伀ᤛܛ_x0008_?偬Ȏ?ഀ഍č_x0001_?䊴Ȏ?ကတĐ_x0001_Ҡ 1 2 2" xfId="17429" xr:uid="{00000000-0005-0000-0000-0000BDF30000}"/>
    <cellStyle name="ܛ_x0008_?䉜Ȏ㘛伀ᤛܛ_x0008_?偬Ȏ?ഀ഍č_x0001_?䊴Ȏ?ကတĐ_x0001_Ҡ 1 3" xfId="17430" xr:uid="{00000000-0005-0000-0000-0000BEF30000}"/>
    <cellStyle name="ܛ_x0008_?䉜Ȏ㘛伀ᤛܛ_x0008_?偬Ȏ?ഀ഍č_x0001_?䊴Ȏ?ကတĐ_x0001_Ҡ 1 4" xfId="17431" xr:uid="{00000000-0005-0000-0000-0000BFF30000}"/>
    <cellStyle name="ܛ_x0008_?䉜Ȏ㘛伀ᤛܛ_x0008_?偬Ȏ?ഀ഍č_x0001_?䊴Ȏ?ကတĐ_x0001_Ҡ 1_Лист1" xfId="62453" xr:uid="{00000000-0005-0000-0000-0000C0F30000}"/>
    <cellStyle name="ܛ_x0008_?䉜Ȏ㘛伀ᤛܛ_x0008_?偬Ȏ?ഀ഍č_x0001_?䊴Ȏ?ကတĐ_x0001_Ҡ 2" xfId="17432" xr:uid="{00000000-0005-0000-0000-0000C1F30000}"/>
    <cellStyle name="ܛ_x0008_?䉜Ȏ㘛伀ᤛܛ_x0008_?偬Ȏ?ഀ഍č_x0001_?䊴Ȏ?ကတĐ_x0001_Ҡ 2 2" xfId="17433" xr:uid="{00000000-0005-0000-0000-0000C2F30000}"/>
    <cellStyle name="ܛ_x0008_?䉜Ȏ㘛伀ᤛܛ_x0008_?偬Ȏ?ഀ഍č_x0001_?䊴Ȏ?ကတĐ_x0001_Ҡ 2 3" xfId="17434" xr:uid="{00000000-0005-0000-0000-0000C3F30000}"/>
    <cellStyle name="ܛ_x0008_?䉜Ȏ㘛伀ᤛܛ_x0008_?偬Ȏ?ഀ഍č_x0001_?䊴Ȏ?ကတĐ_x0001_Ҡ 3" xfId="17435" xr:uid="{00000000-0005-0000-0000-0000C4F30000}"/>
    <cellStyle name="ܛ_x0008_?䉜Ȏ㘛伀ᤛܛ_x0008_?偬Ȏ?ഀ഍č_x0001_?䊴Ȏ?ကတĐ_x0001_Ҡ 3 2" xfId="17436" xr:uid="{00000000-0005-0000-0000-0000C5F30000}"/>
    <cellStyle name="ܛ_x0008_?䉜Ȏ㘛伀ᤛܛ_x0008_?偬Ȏ?ഀ഍č_x0001_?䊴Ȏ?ကတĐ_x0001_Ҡ 4" xfId="17437" xr:uid="{00000000-0005-0000-0000-0000C6F30000}"/>
    <cellStyle name="ܛ_x0008_?䉜Ȏ㘛伀ᤛܛ_x0008_?偬Ȏ?ഀ഍č_x0001_?䊴Ȏ?ကတĐ_x0001_Ҡ 5" xfId="17438" xr:uid="{00000000-0005-0000-0000-0000C7F30000}"/>
    <cellStyle name="ܛ?䉜Ȏ㘛伀ᤛܛ?偬Ȏ?ഀ഍č?䊴Ȏ?ကတĐҠ_БДР С44о БДДС ок03" xfId="17439" xr:uid="{00000000-0005-0000-0000-0000C8F30000}"/>
    <cellStyle name="ܛ_x0008_?䉜Ȏ㘛伀ᤛܛ_x0008_?偬Ȏ?ഀ഍č_x0001_?䊴Ȏ?ကတĐ_x0001_Ҡ_БДР С44о БДДС ок03" xfId="17440" xr:uid="{00000000-0005-0000-0000-0000C9F30000}"/>
    <cellStyle name="ܛ_x0008__Баланс 2008г (тепло)" xfId="17441" xr:uid="{00000000-0005-0000-0000-0000CAF30000}"/>
    <cellStyle name="標準_PL-CF sheet" xfId="17442" xr:uid="{00000000-0005-0000-0000-0000CBF30000}"/>
    <cellStyle name="㐀കܒ" xfId="17443" xr:uid="{00000000-0005-0000-0000-0000CCF30000}"/>
    <cellStyle name="㐀കܒ_x0008_" xfId="17444" xr:uid="{00000000-0005-0000-0000-0000CDF30000}"/>
    <cellStyle name="㐀കܒ_x0008_ 2" xfId="17445" xr:uid="{00000000-0005-0000-0000-0000CEF30000}"/>
    <cellStyle name="㐀കܒ_x0008_ 3" xfId="17510" xr:uid="{00000000-0005-0000-0000-0000CFF30000}"/>
    <cellStyle name="㐀കܒ?䆴Ȏ㘛伀ᤛܛ?䧀Ȏ〘䤀ᤘ" xfId="17446" xr:uid="{00000000-0005-0000-0000-0000D0F30000}"/>
    <cellStyle name="㐀കܒ_x0008_?䆴Ȏ㘛伀ᤛܛ_x0008_?䧀Ȏ〘䤀ᤘ" xfId="17447" xr:uid="{00000000-0005-0000-0000-0000D1F30000}"/>
    <cellStyle name="㐀കܒ?䆴Ȏ㘛伀ᤛܛ?䧀Ȏ〘䤀ᤘ 1" xfId="17448" xr:uid="{00000000-0005-0000-0000-0000D2F30000}"/>
    <cellStyle name="㐀കܒ_x0008_?䆴Ȏ㘛伀ᤛܛ_x0008_?䧀Ȏ〘䤀ᤘ 1" xfId="17449" xr:uid="{00000000-0005-0000-0000-0000D3F30000}"/>
    <cellStyle name="㐀കܒ_x0008_?䆴Ȏ㘛伀ᤛܛ_x0008_?䧀Ȏ〘䤀ᤘ 1 2" xfId="17450" xr:uid="{00000000-0005-0000-0000-0000D4F30000}"/>
    <cellStyle name="㐀കܒ_x0008_?䆴Ȏ㘛伀ᤛܛ_x0008_?䧀Ȏ〘䤀ᤘ 1 2 2" xfId="17451" xr:uid="{00000000-0005-0000-0000-0000D5F30000}"/>
    <cellStyle name="㐀കܒ_x0008_?䆴Ȏ㘛伀ᤛܛ_x0008_?䧀Ȏ〘䤀ᤘ 1 3" xfId="17452" xr:uid="{00000000-0005-0000-0000-0000D6F30000}"/>
    <cellStyle name="㐀കܒ_x0008_?䆴Ȏ㘛伀ᤛܛ_x0008_?䧀Ȏ〘䤀ᤘ 1 4" xfId="17453" xr:uid="{00000000-0005-0000-0000-0000D7F30000}"/>
    <cellStyle name="㐀കܒ_x0008_?䆴Ȏ㘛伀ᤛܛ_x0008_?䧀Ȏ〘䤀ᤘ 1_Лист1" xfId="62454" xr:uid="{00000000-0005-0000-0000-0000D8F30000}"/>
    <cellStyle name="㐀കܒ_x0008_?䆴Ȏ㘛伀ᤛܛ_x0008_?䧀Ȏ〘䤀ᤘ 2" xfId="17454" xr:uid="{00000000-0005-0000-0000-0000D9F30000}"/>
    <cellStyle name="㐀കܒ_x0008_?䆴Ȏ㘛伀ᤛܛ_x0008_?䧀Ȏ〘䤀ᤘ 2 2" xfId="17455" xr:uid="{00000000-0005-0000-0000-0000DAF30000}"/>
    <cellStyle name="㐀കܒ_x0008_?䆴Ȏ㘛伀ᤛܛ_x0008_?䧀Ȏ〘䤀ᤘ 2 3" xfId="17456" xr:uid="{00000000-0005-0000-0000-0000DBF30000}"/>
    <cellStyle name="㐀കܒ_x0008_?䆴Ȏ㘛伀ᤛܛ_x0008_?䧀Ȏ〘䤀ᤘ 3" xfId="17457" xr:uid="{00000000-0005-0000-0000-0000DCF30000}"/>
    <cellStyle name="㐀കܒ_x0008_?䆴Ȏ㘛伀ᤛܛ_x0008_?䧀Ȏ〘䤀ᤘ 3 2" xfId="17458" xr:uid="{00000000-0005-0000-0000-0000DDF30000}"/>
    <cellStyle name="㐀കܒ_x0008_?䆴Ȏ㘛伀ᤛܛ_x0008_?䧀Ȏ〘䤀ᤘ 4" xfId="17459" xr:uid="{00000000-0005-0000-0000-0000DEF30000}"/>
    <cellStyle name="㐀കܒ_x0008_?䆴Ȏ㘛伀ᤛܛ_x0008_?䧀Ȏ〘䤀ᤘ 5" xfId="17460" xr:uid="{00000000-0005-0000-0000-0000DFF30000}"/>
    <cellStyle name="㐀കܒ?䆴Ȏ㘛伀ᤛܛ?䧀Ȏ〘䤀ᤘ_БДР С44о БДДС ок03" xfId="17461" xr:uid="{00000000-0005-0000-0000-0000E0F30000}"/>
    <cellStyle name="㐀കܒ_x0008_?䆴Ȏ㘛伀ᤛܛ_x0008_?䧀Ȏ〘䤀ᤘ_БДР С44о БДДС ок03" xfId="17462" xr:uid="{00000000-0005-0000-0000-0000E1F30000}"/>
    <cellStyle name="㐀കܒ_x0008__Лист1" xfId="62455" xr:uid="{00000000-0005-0000-0000-0000E2F30000}"/>
    <cellStyle name="㼿" xfId="17463" xr:uid="{00000000-0005-0000-0000-0000E3F30000}"/>
    <cellStyle name="㼿 2" xfId="17464" xr:uid="{00000000-0005-0000-0000-0000E4F30000}"/>
    <cellStyle name="㼿 2 2" xfId="48520" xr:uid="{00000000-0005-0000-0000-0000E5F30000}"/>
    <cellStyle name="㼿 3" xfId="17465" xr:uid="{00000000-0005-0000-0000-0000E6F30000}"/>
    <cellStyle name="㼿 4" xfId="48521" xr:uid="{00000000-0005-0000-0000-0000E7F30000}"/>
    <cellStyle name="㼿?" xfId="17466" xr:uid="{00000000-0005-0000-0000-0000E8F30000}"/>
    <cellStyle name="㼿? 2" xfId="48522" xr:uid="{00000000-0005-0000-0000-0000E9F30000}"/>
    <cellStyle name="㼿_Лист1" xfId="62456" xr:uid="{00000000-0005-0000-0000-0000EAF30000}"/>
    <cellStyle name="㼿_Лист1 2" xfId="62457" xr:uid="{00000000-0005-0000-0000-0000EBF30000}"/>
    <cellStyle name="㼿_НВВ РСК 2019 (II пол) МАКС" xfId="62458" xr:uid="{00000000-0005-0000-0000-0000ECF30000}"/>
    <cellStyle name="㼿_НВВ РСК 2019 (II пол) МАКС 2" xfId="62459" xr:uid="{00000000-0005-0000-0000-0000EDF30000}"/>
    <cellStyle name="㼿㼿" xfId="17467" xr:uid="{00000000-0005-0000-0000-0000EEF30000}"/>
    <cellStyle name="㼿㼿 2" xfId="17468" xr:uid="{00000000-0005-0000-0000-0000EFF30000}"/>
    <cellStyle name="㼿㼿 3" xfId="48523" xr:uid="{00000000-0005-0000-0000-0000F0F30000}"/>
    <cellStyle name="㼿㼿?" xfId="17469" xr:uid="{00000000-0005-0000-0000-0000F1F30000}"/>
    <cellStyle name="㼿㼿? 2" xfId="17470" xr:uid="{00000000-0005-0000-0000-0000F2F30000}"/>
    <cellStyle name="㼿㼿? 3" xfId="17471" xr:uid="{00000000-0005-0000-0000-0000F3F30000}"/>
    <cellStyle name="㼿㼿? 4" xfId="48524" xr:uid="{00000000-0005-0000-0000-0000F4F30000}"/>
    <cellStyle name="㼿㼿_20130310_022013_koeff" xfId="17472" xr:uid="{00000000-0005-0000-0000-0000F5F30000}"/>
    <cellStyle name="㼿㼿㼿" xfId="17473" xr:uid="{00000000-0005-0000-0000-0000F6F30000}"/>
    <cellStyle name="㼿㼿㼿 2" xfId="17474" xr:uid="{00000000-0005-0000-0000-0000F7F30000}"/>
    <cellStyle name="㼿㼿㼿 3" xfId="48525" xr:uid="{00000000-0005-0000-0000-0000F8F30000}"/>
    <cellStyle name="㼿㼿㼿?" xfId="17475" xr:uid="{00000000-0005-0000-0000-0000F9F30000}"/>
    <cellStyle name="㼿㼿㼿? 2" xfId="17476" xr:uid="{00000000-0005-0000-0000-0000FAF30000}"/>
    <cellStyle name="㼿㼿㼿? 3" xfId="17477" xr:uid="{00000000-0005-0000-0000-0000FBF30000}"/>
    <cellStyle name="㼿㼿㼿? 4" xfId="48526" xr:uid="{00000000-0005-0000-0000-0000FCF30000}"/>
    <cellStyle name="㼿㼿㼿_20130310_022013_koeff" xfId="17478" xr:uid="{00000000-0005-0000-0000-0000FDF30000}"/>
    <cellStyle name="㼿㼿㼿㼿" xfId="17479" xr:uid="{00000000-0005-0000-0000-0000FEF30000}"/>
    <cellStyle name="㼿㼿㼿㼿 2" xfId="48527" xr:uid="{00000000-0005-0000-0000-0000FFF30000}"/>
    <cellStyle name="㼿㼿㼿㼿?" xfId="17480" xr:uid="{00000000-0005-0000-0000-000000F40000}"/>
    <cellStyle name="㼿㼿㼿㼿? 2" xfId="48528" xr:uid="{00000000-0005-0000-0000-000001F40000}"/>
    <cellStyle name="㼿㼿㼿㼿_Лист1" xfId="62460" xr:uid="{00000000-0005-0000-0000-000002F40000}"/>
    <cellStyle name="㼿㼿㼿㼿㼿" xfId="17481" xr:uid="{00000000-0005-0000-0000-000003F40000}"/>
    <cellStyle name="㼿㼿㼿㼿㼿 2" xfId="17482" xr:uid="{00000000-0005-0000-0000-000004F40000}"/>
    <cellStyle name="㼿㼿㼿㼿㼿 2 2" xfId="48529" xr:uid="{00000000-0005-0000-0000-000005F40000}"/>
    <cellStyle name="㼿㼿㼿㼿㼿 3" xfId="48530" xr:uid="{00000000-0005-0000-0000-000006F40000}"/>
    <cellStyle name="㼿㼿㼿㼿㼿?" xfId="17483" xr:uid="{00000000-0005-0000-0000-000007F40000}"/>
    <cellStyle name="㼿㼿㼿㼿㼿? 2" xfId="17484" xr:uid="{00000000-0005-0000-0000-000008F40000}"/>
    <cellStyle name="㼿㼿㼿㼿㼿? 3" xfId="48531" xr:uid="{00000000-0005-0000-0000-000009F40000}"/>
    <cellStyle name="㼿㼿㼿㼿㼿_Лист1" xfId="62461" xr:uid="{00000000-0005-0000-0000-00000AF40000}"/>
    <cellStyle name="㼿㼿㼿㼿㼿㼿" xfId="17485" xr:uid="{00000000-0005-0000-0000-00000BF40000}"/>
    <cellStyle name="㼿㼿㼿㼿㼿㼿 2" xfId="48532" xr:uid="{00000000-0005-0000-0000-00000CF40000}"/>
    <cellStyle name="㼿㼿㼿㼿㼿㼿?" xfId="17486" xr:uid="{00000000-0005-0000-0000-00000DF40000}"/>
    <cellStyle name="㼿㼿㼿㼿㼿㼿? 2" xfId="48533" xr:uid="{00000000-0005-0000-0000-00000EF40000}"/>
    <cellStyle name="㼿㼿㼿㼿㼿㼿_Лист1" xfId="62462" xr:uid="{00000000-0005-0000-0000-00000FF40000}"/>
    <cellStyle name="㼿㼿㼿㼿㼿㼿㼿" xfId="17487" xr:uid="{00000000-0005-0000-0000-000010F40000}"/>
    <cellStyle name="㼿㼿㼿㼿㼿㼿㼿 2" xfId="48534" xr:uid="{00000000-0005-0000-0000-000011F40000}"/>
    <cellStyle name="㼿㼿㼿㼿㼿㼿㼿㼿" xfId="17488" xr:uid="{00000000-0005-0000-0000-000012F40000}"/>
    <cellStyle name="㼿㼿㼿㼿㼿㼿㼿㼿 2" xfId="48535" xr:uid="{00000000-0005-0000-0000-000013F40000}"/>
    <cellStyle name="㼿㼿㼿㼿㼿㼿㼿㼿㼿" xfId="17489" xr:uid="{00000000-0005-0000-0000-000014F40000}"/>
    <cellStyle name="㼿㼿㼿㼿㼿㼿㼿㼿㼿 2" xfId="48536" xr:uid="{00000000-0005-0000-0000-000015F40000}"/>
    <cellStyle name="㼿㼿㼿㼿㼿㼿㼿㼿㼿㼿" xfId="17490" xr:uid="{00000000-0005-0000-0000-000016F40000}"/>
    <cellStyle name="㼿㼿㼿㼿㼿㼿㼿㼿㼿㼿 2" xfId="48537" xr:uid="{00000000-0005-0000-0000-000017F40000}"/>
    <cellStyle name="㼿㼿㼿㼿㼿㼿㼿㼿㼿㼿㼿㼿㼿㼿㼿㼿㼿㼿㼿㼿?" xfId="17491" xr:uid="{00000000-0005-0000-0000-000018F40000}"/>
    <cellStyle name="㼿㼿㼿㼿㼿㼿㼿㼿㼿㼿㼿㼿㼿㼿㼿㼿㼿㼿㼿㼿㼿㼿㼿" xfId="17492" xr:uid="{00000000-0005-0000-0000-000019F40000}"/>
    <cellStyle name="㼿㼿㼿㼿㼿㼿㼿㼿㼿㼿㼿㼿㼿㼿㼿㼿㼿㼿㼿㼿㼿㼿㼿㼿㼿㼿㼿㼿㼿" xfId="17493" xr:uid="{00000000-0005-0000-0000-00001AF40000}"/>
    <cellStyle name="㼿㼿㼿㼿㼿㼿㼿㼿㼿㼿㼿㼿㼿㼿㼿㼿㼿㼿㼿㼿㼿㼿㼿㼿㼿㼿㼿㼿㼿 2" xfId="48538" xr:uid="{00000000-0005-0000-0000-00001BF40000}"/>
    <cellStyle name="䁺_x0001_" xfId="17494" xr:uid="{00000000-0005-0000-0000-00001CF40000}"/>
    <cellStyle name="䁺_x0001_ 2" xfId="48539" xr:uid="{00000000-0005-0000-0000-00001DF40000}"/>
  </cellStyles>
  <dxfs count="0"/>
  <tableStyles count="0" defaultTableStyle="TableStyleMedium9" defaultPivotStyle="PivotStyleLight16"/>
  <colors>
    <mruColors>
      <color rgb="FFCCFFCC"/>
      <color rgb="FFCCFFFF"/>
      <color rgb="FFFFFFCC"/>
      <color rgb="FF66FFFF"/>
      <color rgb="FFFF99FF"/>
      <color rgb="FF99FFCC"/>
      <color rgb="FF00CC99"/>
      <color rgb="FF66FF99"/>
      <color rgb="FF6699FF"/>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23.xml"/><Relationship Id="rId117" Type="http://schemas.openxmlformats.org/officeDocument/2006/relationships/theme" Target="theme/theme1.xml"/><Relationship Id="rId21" Type="http://schemas.openxmlformats.org/officeDocument/2006/relationships/externalLink" Target="externalLinks/externalLink18.xml"/><Relationship Id="rId42" Type="http://schemas.openxmlformats.org/officeDocument/2006/relationships/externalLink" Target="externalLinks/externalLink39.xml"/><Relationship Id="rId47" Type="http://schemas.openxmlformats.org/officeDocument/2006/relationships/externalLink" Target="externalLinks/externalLink44.xml"/><Relationship Id="rId63" Type="http://schemas.openxmlformats.org/officeDocument/2006/relationships/externalLink" Target="externalLinks/externalLink60.xml"/><Relationship Id="rId68" Type="http://schemas.openxmlformats.org/officeDocument/2006/relationships/externalLink" Target="externalLinks/externalLink65.xml"/><Relationship Id="rId84" Type="http://schemas.openxmlformats.org/officeDocument/2006/relationships/externalLink" Target="externalLinks/externalLink81.xml"/><Relationship Id="rId89" Type="http://schemas.openxmlformats.org/officeDocument/2006/relationships/externalLink" Target="externalLinks/externalLink86.xml"/><Relationship Id="rId112" Type="http://schemas.openxmlformats.org/officeDocument/2006/relationships/externalLink" Target="externalLinks/externalLink109.xml"/><Relationship Id="rId16" Type="http://schemas.openxmlformats.org/officeDocument/2006/relationships/externalLink" Target="externalLinks/externalLink13.xml"/><Relationship Id="rId107" Type="http://schemas.openxmlformats.org/officeDocument/2006/relationships/externalLink" Target="externalLinks/externalLink104.xml"/><Relationship Id="rId11" Type="http://schemas.openxmlformats.org/officeDocument/2006/relationships/externalLink" Target="externalLinks/externalLink8.xml"/><Relationship Id="rId32" Type="http://schemas.openxmlformats.org/officeDocument/2006/relationships/externalLink" Target="externalLinks/externalLink29.xml"/><Relationship Id="rId37" Type="http://schemas.openxmlformats.org/officeDocument/2006/relationships/externalLink" Target="externalLinks/externalLink34.xml"/><Relationship Id="rId53" Type="http://schemas.openxmlformats.org/officeDocument/2006/relationships/externalLink" Target="externalLinks/externalLink50.xml"/><Relationship Id="rId58" Type="http://schemas.openxmlformats.org/officeDocument/2006/relationships/externalLink" Target="externalLinks/externalLink55.xml"/><Relationship Id="rId74" Type="http://schemas.openxmlformats.org/officeDocument/2006/relationships/externalLink" Target="externalLinks/externalLink71.xml"/><Relationship Id="rId79" Type="http://schemas.openxmlformats.org/officeDocument/2006/relationships/externalLink" Target="externalLinks/externalLink76.xml"/><Relationship Id="rId102" Type="http://schemas.openxmlformats.org/officeDocument/2006/relationships/externalLink" Target="externalLinks/externalLink99.xml"/><Relationship Id="rId5" Type="http://schemas.openxmlformats.org/officeDocument/2006/relationships/externalLink" Target="externalLinks/externalLink2.xml"/><Relationship Id="rId90" Type="http://schemas.openxmlformats.org/officeDocument/2006/relationships/externalLink" Target="externalLinks/externalLink87.xml"/><Relationship Id="rId95" Type="http://schemas.openxmlformats.org/officeDocument/2006/relationships/externalLink" Target="externalLinks/externalLink92.xml"/><Relationship Id="rId22" Type="http://schemas.openxmlformats.org/officeDocument/2006/relationships/externalLink" Target="externalLinks/externalLink19.xml"/><Relationship Id="rId27" Type="http://schemas.openxmlformats.org/officeDocument/2006/relationships/externalLink" Target="externalLinks/externalLink24.xml"/><Relationship Id="rId43" Type="http://schemas.openxmlformats.org/officeDocument/2006/relationships/externalLink" Target="externalLinks/externalLink40.xml"/><Relationship Id="rId48" Type="http://schemas.openxmlformats.org/officeDocument/2006/relationships/externalLink" Target="externalLinks/externalLink45.xml"/><Relationship Id="rId64" Type="http://schemas.openxmlformats.org/officeDocument/2006/relationships/externalLink" Target="externalLinks/externalLink61.xml"/><Relationship Id="rId69" Type="http://schemas.openxmlformats.org/officeDocument/2006/relationships/externalLink" Target="externalLinks/externalLink66.xml"/><Relationship Id="rId113" Type="http://schemas.openxmlformats.org/officeDocument/2006/relationships/externalLink" Target="externalLinks/externalLink110.xml"/><Relationship Id="rId118" Type="http://schemas.openxmlformats.org/officeDocument/2006/relationships/styles" Target="styles.xml"/><Relationship Id="rId80" Type="http://schemas.openxmlformats.org/officeDocument/2006/relationships/externalLink" Target="externalLinks/externalLink77.xml"/><Relationship Id="rId85" Type="http://schemas.openxmlformats.org/officeDocument/2006/relationships/externalLink" Target="externalLinks/externalLink82.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33" Type="http://schemas.openxmlformats.org/officeDocument/2006/relationships/externalLink" Target="externalLinks/externalLink30.xml"/><Relationship Id="rId38" Type="http://schemas.openxmlformats.org/officeDocument/2006/relationships/externalLink" Target="externalLinks/externalLink35.xml"/><Relationship Id="rId59" Type="http://schemas.openxmlformats.org/officeDocument/2006/relationships/externalLink" Target="externalLinks/externalLink56.xml"/><Relationship Id="rId103" Type="http://schemas.openxmlformats.org/officeDocument/2006/relationships/externalLink" Target="externalLinks/externalLink100.xml"/><Relationship Id="rId108" Type="http://schemas.openxmlformats.org/officeDocument/2006/relationships/externalLink" Target="externalLinks/externalLink105.xml"/><Relationship Id="rId54" Type="http://schemas.openxmlformats.org/officeDocument/2006/relationships/externalLink" Target="externalLinks/externalLink51.xml"/><Relationship Id="rId70" Type="http://schemas.openxmlformats.org/officeDocument/2006/relationships/externalLink" Target="externalLinks/externalLink67.xml"/><Relationship Id="rId75" Type="http://schemas.openxmlformats.org/officeDocument/2006/relationships/externalLink" Target="externalLinks/externalLink72.xml"/><Relationship Id="rId91" Type="http://schemas.openxmlformats.org/officeDocument/2006/relationships/externalLink" Target="externalLinks/externalLink88.xml"/><Relationship Id="rId96" Type="http://schemas.openxmlformats.org/officeDocument/2006/relationships/externalLink" Target="externalLinks/externalLink93.xml"/><Relationship Id="rId1" Type="http://schemas.openxmlformats.org/officeDocument/2006/relationships/worksheet" Target="worksheets/sheet1.xml"/><Relationship Id="rId6" Type="http://schemas.openxmlformats.org/officeDocument/2006/relationships/externalLink" Target="externalLinks/externalLink3.xml"/><Relationship Id="rId23" Type="http://schemas.openxmlformats.org/officeDocument/2006/relationships/externalLink" Target="externalLinks/externalLink20.xml"/><Relationship Id="rId28" Type="http://schemas.openxmlformats.org/officeDocument/2006/relationships/externalLink" Target="externalLinks/externalLink25.xml"/><Relationship Id="rId49" Type="http://schemas.openxmlformats.org/officeDocument/2006/relationships/externalLink" Target="externalLinks/externalLink46.xml"/><Relationship Id="rId114" Type="http://schemas.openxmlformats.org/officeDocument/2006/relationships/externalLink" Target="externalLinks/externalLink111.xml"/><Relationship Id="rId119" Type="http://schemas.openxmlformats.org/officeDocument/2006/relationships/sharedStrings" Target="sharedStrings.xml"/><Relationship Id="rId10" Type="http://schemas.openxmlformats.org/officeDocument/2006/relationships/externalLink" Target="externalLinks/externalLink7.xml"/><Relationship Id="rId31" Type="http://schemas.openxmlformats.org/officeDocument/2006/relationships/externalLink" Target="externalLinks/externalLink28.xml"/><Relationship Id="rId44" Type="http://schemas.openxmlformats.org/officeDocument/2006/relationships/externalLink" Target="externalLinks/externalLink41.xml"/><Relationship Id="rId52" Type="http://schemas.openxmlformats.org/officeDocument/2006/relationships/externalLink" Target="externalLinks/externalLink49.xml"/><Relationship Id="rId60" Type="http://schemas.openxmlformats.org/officeDocument/2006/relationships/externalLink" Target="externalLinks/externalLink57.xml"/><Relationship Id="rId65" Type="http://schemas.openxmlformats.org/officeDocument/2006/relationships/externalLink" Target="externalLinks/externalLink62.xml"/><Relationship Id="rId73" Type="http://schemas.openxmlformats.org/officeDocument/2006/relationships/externalLink" Target="externalLinks/externalLink70.xml"/><Relationship Id="rId78" Type="http://schemas.openxmlformats.org/officeDocument/2006/relationships/externalLink" Target="externalLinks/externalLink75.xml"/><Relationship Id="rId81" Type="http://schemas.openxmlformats.org/officeDocument/2006/relationships/externalLink" Target="externalLinks/externalLink78.xml"/><Relationship Id="rId86" Type="http://schemas.openxmlformats.org/officeDocument/2006/relationships/externalLink" Target="externalLinks/externalLink83.xml"/><Relationship Id="rId94" Type="http://schemas.openxmlformats.org/officeDocument/2006/relationships/externalLink" Target="externalLinks/externalLink91.xml"/><Relationship Id="rId99" Type="http://schemas.openxmlformats.org/officeDocument/2006/relationships/externalLink" Target="externalLinks/externalLink96.xml"/><Relationship Id="rId101" Type="http://schemas.openxmlformats.org/officeDocument/2006/relationships/externalLink" Target="externalLinks/externalLink98.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39" Type="http://schemas.openxmlformats.org/officeDocument/2006/relationships/externalLink" Target="externalLinks/externalLink36.xml"/><Relationship Id="rId109" Type="http://schemas.openxmlformats.org/officeDocument/2006/relationships/externalLink" Target="externalLinks/externalLink106.xml"/><Relationship Id="rId34" Type="http://schemas.openxmlformats.org/officeDocument/2006/relationships/externalLink" Target="externalLinks/externalLink31.xml"/><Relationship Id="rId50" Type="http://schemas.openxmlformats.org/officeDocument/2006/relationships/externalLink" Target="externalLinks/externalLink47.xml"/><Relationship Id="rId55" Type="http://schemas.openxmlformats.org/officeDocument/2006/relationships/externalLink" Target="externalLinks/externalLink52.xml"/><Relationship Id="rId76" Type="http://schemas.openxmlformats.org/officeDocument/2006/relationships/externalLink" Target="externalLinks/externalLink73.xml"/><Relationship Id="rId97" Type="http://schemas.openxmlformats.org/officeDocument/2006/relationships/externalLink" Target="externalLinks/externalLink94.xml"/><Relationship Id="rId104" Type="http://schemas.openxmlformats.org/officeDocument/2006/relationships/externalLink" Target="externalLinks/externalLink101.xml"/><Relationship Id="rId120" Type="http://schemas.openxmlformats.org/officeDocument/2006/relationships/calcChain" Target="calcChain.xml"/><Relationship Id="rId7" Type="http://schemas.openxmlformats.org/officeDocument/2006/relationships/externalLink" Target="externalLinks/externalLink4.xml"/><Relationship Id="rId71" Type="http://schemas.openxmlformats.org/officeDocument/2006/relationships/externalLink" Target="externalLinks/externalLink68.xml"/><Relationship Id="rId92" Type="http://schemas.openxmlformats.org/officeDocument/2006/relationships/externalLink" Target="externalLinks/externalLink89.xml"/><Relationship Id="rId2" Type="http://schemas.openxmlformats.org/officeDocument/2006/relationships/worksheet" Target="worksheets/sheet2.xml"/><Relationship Id="rId29" Type="http://schemas.openxmlformats.org/officeDocument/2006/relationships/externalLink" Target="externalLinks/externalLink26.xml"/><Relationship Id="rId24" Type="http://schemas.openxmlformats.org/officeDocument/2006/relationships/externalLink" Target="externalLinks/externalLink21.xml"/><Relationship Id="rId40" Type="http://schemas.openxmlformats.org/officeDocument/2006/relationships/externalLink" Target="externalLinks/externalLink37.xml"/><Relationship Id="rId45" Type="http://schemas.openxmlformats.org/officeDocument/2006/relationships/externalLink" Target="externalLinks/externalLink42.xml"/><Relationship Id="rId66" Type="http://schemas.openxmlformats.org/officeDocument/2006/relationships/externalLink" Target="externalLinks/externalLink63.xml"/><Relationship Id="rId87" Type="http://schemas.openxmlformats.org/officeDocument/2006/relationships/externalLink" Target="externalLinks/externalLink84.xml"/><Relationship Id="rId110" Type="http://schemas.openxmlformats.org/officeDocument/2006/relationships/externalLink" Target="externalLinks/externalLink107.xml"/><Relationship Id="rId115" Type="http://schemas.openxmlformats.org/officeDocument/2006/relationships/externalLink" Target="externalLinks/externalLink112.xml"/><Relationship Id="rId61" Type="http://schemas.openxmlformats.org/officeDocument/2006/relationships/externalLink" Target="externalLinks/externalLink58.xml"/><Relationship Id="rId82" Type="http://schemas.openxmlformats.org/officeDocument/2006/relationships/externalLink" Target="externalLinks/externalLink79.xml"/><Relationship Id="rId19" Type="http://schemas.openxmlformats.org/officeDocument/2006/relationships/externalLink" Target="externalLinks/externalLink16.xml"/><Relationship Id="rId14" Type="http://schemas.openxmlformats.org/officeDocument/2006/relationships/externalLink" Target="externalLinks/externalLink11.xml"/><Relationship Id="rId30" Type="http://schemas.openxmlformats.org/officeDocument/2006/relationships/externalLink" Target="externalLinks/externalLink27.xml"/><Relationship Id="rId35" Type="http://schemas.openxmlformats.org/officeDocument/2006/relationships/externalLink" Target="externalLinks/externalLink32.xml"/><Relationship Id="rId56" Type="http://schemas.openxmlformats.org/officeDocument/2006/relationships/externalLink" Target="externalLinks/externalLink53.xml"/><Relationship Id="rId77" Type="http://schemas.openxmlformats.org/officeDocument/2006/relationships/externalLink" Target="externalLinks/externalLink74.xml"/><Relationship Id="rId100" Type="http://schemas.openxmlformats.org/officeDocument/2006/relationships/externalLink" Target="externalLinks/externalLink97.xml"/><Relationship Id="rId105" Type="http://schemas.openxmlformats.org/officeDocument/2006/relationships/externalLink" Target="externalLinks/externalLink102.xml"/><Relationship Id="rId8" Type="http://schemas.openxmlformats.org/officeDocument/2006/relationships/externalLink" Target="externalLinks/externalLink5.xml"/><Relationship Id="rId51" Type="http://schemas.openxmlformats.org/officeDocument/2006/relationships/externalLink" Target="externalLinks/externalLink48.xml"/><Relationship Id="rId72" Type="http://schemas.openxmlformats.org/officeDocument/2006/relationships/externalLink" Target="externalLinks/externalLink69.xml"/><Relationship Id="rId93" Type="http://schemas.openxmlformats.org/officeDocument/2006/relationships/externalLink" Target="externalLinks/externalLink90.xml"/><Relationship Id="rId98" Type="http://schemas.openxmlformats.org/officeDocument/2006/relationships/externalLink" Target="externalLinks/externalLink95.xml"/><Relationship Id="rId3" Type="http://schemas.openxmlformats.org/officeDocument/2006/relationships/worksheet" Target="worksheets/sheet3.xml"/><Relationship Id="rId25" Type="http://schemas.openxmlformats.org/officeDocument/2006/relationships/externalLink" Target="externalLinks/externalLink22.xml"/><Relationship Id="rId46" Type="http://schemas.openxmlformats.org/officeDocument/2006/relationships/externalLink" Target="externalLinks/externalLink43.xml"/><Relationship Id="rId67" Type="http://schemas.openxmlformats.org/officeDocument/2006/relationships/externalLink" Target="externalLinks/externalLink64.xml"/><Relationship Id="rId116" Type="http://schemas.openxmlformats.org/officeDocument/2006/relationships/externalLink" Target="externalLinks/externalLink113.xml"/><Relationship Id="rId20" Type="http://schemas.openxmlformats.org/officeDocument/2006/relationships/externalLink" Target="externalLinks/externalLink17.xml"/><Relationship Id="rId41" Type="http://schemas.openxmlformats.org/officeDocument/2006/relationships/externalLink" Target="externalLinks/externalLink38.xml"/><Relationship Id="rId62" Type="http://schemas.openxmlformats.org/officeDocument/2006/relationships/externalLink" Target="externalLinks/externalLink59.xml"/><Relationship Id="rId83" Type="http://schemas.openxmlformats.org/officeDocument/2006/relationships/externalLink" Target="externalLinks/externalLink80.xml"/><Relationship Id="rId88" Type="http://schemas.openxmlformats.org/officeDocument/2006/relationships/externalLink" Target="externalLinks/externalLink85.xml"/><Relationship Id="rId111" Type="http://schemas.openxmlformats.org/officeDocument/2006/relationships/externalLink" Target="externalLinks/externalLink108.xml"/><Relationship Id="rId15" Type="http://schemas.openxmlformats.org/officeDocument/2006/relationships/externalLink" Target="externalLinks/externalLink12.xml"/><Relationship Id="rId36" Type="http://schemas.openxmlformats.org/officeDocument/2006/relationships/externalLink" Target="externalLinks/externalLink33.xml"/><Relationship Id="rId57" Type="http://schemas.openxmlformats.org/officeDocument/2006/relationships/externalLink" Target="externalLinks/externalLink54.xml"/><Relationship Id="rId106" Type="http://schemas.openxmlformats.org/officeDocument/2006/relationships/externalLink" Target="externalLinks/externalLink10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voek.com\B-PL\NBPL\_FES.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H:\Documents%20and%20Settings\Lyulko\&#1052;&#1086;&#1080;%20&#1076;&#1086;&#1082;&#1091;&#1084;&#1077;&#1085;&#1090;&#1099;\&#1092;&#1083;&#1101;&#1096;&#1082;&#1072;%202\&#1043;&#1083;&#1086;&#1073;&#1072;&#1083;%20&#1044;&#1080;&#1074;&#1077;&#1083;\&#1073;&#1102;&#1076;&#1078;&#1077;&#1090;-2007\&#1041;&#1102;&#1076;&#1078;&#1077;&#1090;%202007%20&#1089;%20&#1084;&#1072;&#1103;%20&#1087;&#1086;%20&#1076;&#1077;&#1082;&#1072;&#1073;&#1088;&#1100;%203%20&#1074;&#1072;&#1088;%20(2).xls"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file:///C:\&#1055;&#1088;&#1086;&#1077;&#1082;&#1090;&#1099;\&#1040;&#1074;&#1090;&#1086;&#1084;&#1072;&#1090;&#1080;&#1079;&#1072;&#1094;&#1080;&#1103;%20&#1073;&#1102;&#1076;&#1078;&#1077;&#1090;&#1080;&#1088;&#1086;&#1074;&#1072;&#1085;&#1080;&#1103;\&#1058;&#1047;\&#1044;&#1069;&#1060;\&#1058;&#1047;%20&#1040;&#1059;&#1056;.xlsx"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file:///D:\User\Downloads\&#1060;&#1086;&#1088;&#1084;&#1072;&#1090;%20&#1055;&#1088;&#1080;&#1083;&#1086;&#1078;&#1077;&#1085;&#1080;&#1077;%20&#8470;26%20&#1089;&#1082;&#1086;&#1088;&#1088;&#1077;&#1082;&#1090;&#1080;&#1088;&#1086;&#1074;&#1072;&#1085;%2019%2006%202012%20(1).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http://portal/C0/C4/UK/Document%20Library/&#1070;1.xls"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file:///\\Server\&#1087;&#1072;&#1087;&#1082;&#1072;%20&#1086;&#1073;&#1084;&#1077;&#1085;&#1072;\Economy\&#1041;&#1070;&#1044;&#1046;&#1045;&#1058;&#1067;\&#1041;&#1044;&#1044;&#1057;%202006\&#1054;&#1090;&#1095;&#1077;&#1090;&#1099;%20&#1088;&#1091;&#1082;&#1086;&#1074;&#1086;&#1076;&#1089;&#1090;&#1074;&#1091;\&#1055;&#1050;%20&#1085;&#1072;&#1088;&#1072;&#1089;&#1090;&#1072;&#1102;&#1097;&#1080;&#1084;%20&#1080;&#1090;&#1086;&#1075;&#1086;&#1084;\12%20&#1084;&#1077;&#1089;&#1103;&#1094;&#1077;&#1074;\&#1055;&#1050;%20&#1076;&#1083;&#1103;%20&#1089;&#1074;&#1077;&#1088;&#1082;&#1080;\&#1050;&#1080;&#1088;&#1086;&#1074;_&#1054;&#1087;&#1077;&#1088;&#1072;&#1090;.&#1089;&#1074;&#1086;&#1076;%2010%20&#1084;&#1077;&#1089;..xls"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file:///\\Clstrnd2\peo\Documents%20and%20Settings\V_Cherepanov\Local%20Settings\Temporary%20Internet%20Files\OLK5B7\&#1056;&#1072;&#1073;.&#1076;&#1086;&#1082;\&#1041;&#1102;&#1076;&#1078;&#1077;&#1090;%202004\&#1094;&#1080;&#1092;&#1088;&#1099;%202004.xls%20&#1089;%20&#1080;&#1079;&#1084;&#1077;&#1085;&#1077;&#1085;&#1085;&#1080;&#1103;&#1084;&#1080;.xls"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file:///F:\&#1056;&#1072;&#1073;&#1086;&#1095;&#1080;&#1081;%20&#1082;&#1072;&#1090;&#1072;&#1083;&#1086;&#1075;%20&#1087;&#1086;%20&#1072;&#1085;&#1072;&#1083;&#1080;&#1079;&#1091;\A&#1085;%20-%20&#1079;%20&#1090;&#1086;&#1074;&#1072;&#1088;&#1085;&#1086;&#1081;%20&#1087;&#1088;&#1086;&#1076;&#1091;&#1082;..xls"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file:///D:\Lu07\E\i\&#1086;&#1090;&#1095;&#1077;&#1090;&#1099;2003\&#1088;&#1072;&#1089;&#1089;&#1099;&#1083;&#1082;&#1072;%20&#1048;&#1053;&#1069;&#1048;\&#1057;&#1080;&#1073;&#1080;&#1088;&#1100;\For%20Bezik%20&#1057;&#1090;&#1088;&#1072;&#1090;&#1077;&#1075;-1130-&#1080;&#1102;&#1083;&#1100;.xls"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file:///\\S_APLANT\WORK\PAYPLAN_NET\AllPay\Shifrn.xls"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file:///\\FECC71BB\&#1057;&#1090;&#1072;&#1085;&#1094;&#1080;&#1103;%20&#1057;&#1088;&#1077;&#1076;&#1085;&#1077;-&#1056;&#1086;&#1075;&#1072;&#1090;&#1089;&#1082;&#1072;&#1103;%20(&#1075;&#1072;&#1079;&#1086;&#1074;&#1072;&#1103;%20&#1082;&#1086;&#1090;&#1077;&#1083;&#1100;&#1085;&#1072;&#1103;%203,11)%20%20&#1082;&#1086;&#1088;&#1088;&#1077;&#1082;&#1090;1..xls"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file:///\\Demina\&#1086;&#1090;&#1095;&#1077;&#1090;&#1099;\&#1054;&#1090;&#1095;&#1077;&#1090;&#1099;\&#1054;&#1082;&#1090;\&#1055;&#1044;&#1044;&#1057;_&#1086;&#1082;&#1090;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H:\Users\VIYAGE~1\AppData\Local\Temp\&#1055;&#1088;&#1080;&#1083;&#1086;&#1078;%201%20&#1082;%20&#1087;&#1088;&#1080;&#1082;&#1072;&#1079;&#1091;%209-1%20&#1064;&#1056;%202009%20&#1075;%20%20&#1086;&#1090;%209%2012%2008.xls"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file:///\\DCT-SRV05\users\&#1085;&#1072;\Desktop\1\&#1063;&#1059;&#1042;&#1057;&#1058;&#1042;%20&#1101;&#1083;-&#1074;&#1072;%20&#1080;%20&#1090;&#1077;&#1087;&#1083;&#1072;%20&#1064;&#1059;&#1064;&#1040;&#1056;&#1067;%20&#1082;&#1086;&#1088;&#1088;&#1077;&#1082;&#1090;1..xls"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1042;&#1083;&#1072;&#1076;&#1080;&#1084;&#1080;&#1088;/&#1054;&#1073;&#1084;&#1077;&#1085;%20&#1059;&#1058;%20&#1042;&#1054;&#1069;&#1050;/&#1058;&#1040;&#1056;&#1048;&#1060;&#1067;%20&#1043;&#1054;&#1044;/&#1058;&#1040;&#1056;&#1048;&#1060;%202023/&#1079;&#1072;&#1103;&#1074;&#1083;&#1077;&#1085;&#1086;%20&#1064;&#1040;&#1041;&#1051;&#1054;&#1053;&#1067;_&#1087;&#1088;&#1077;&#1076;&#1083;&#1086;&#1078;&#1077;&#1085;&#1080;&#1103;%2023_27%20&#1075;&#1075;/&#1064;&#1072;&#1073;&#1083;&#1086;&#1085;%20&#1085;&#1072;%202023-2027%20&#1075;&#1075;..xlsx"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file:///C:\&#1054;&#1090;&#1076;&#1077;&#1083;_&#1090;&#1072;&#1088;&#1080;&#1092;&#1086;&#1074;_&#1101;&#1085;&#1077;&#1088;&#1075;&#1077;&#1090;&#1080;&#1095;&#1077;&#1089;&#1082;&#1086;&#1075;&#1086;_&#1082;&#1086;&#1084;&#1087;&#1083;&#1077;&#1082;&#1089;&#1072;\&#1054;&#1073;&#1084;&#1077;&#1085;%20&#1076;&#1086;&#1082;&#1091;&#1084;&#1077;&#1085;&#1090;&#1072;&#1084;&#1080;\&#1048;&#1053;&#1042;&#1045;&#1057;&#1058;&#1048;&#1062;&#1048;&#1048;\&#1048;&#1055;%20&#1040;&#1054;%20&#1042;&#1054;&#1069;&#1050;\2021\&#1048;&#1055;%20&#1042;&#1054;1822%2029.10.2021\&#1088;&#1072;&#1079;&#1076;&#1077;&#1083;%201_B0703_1063340018785_04_0_33_0.xlsx" TargetMode="External"/></Relationships>
</file>

<file path=xl/externalLinks/_rels/externalLink113.xml.rels><?xml version="1.0" encoding="UTF-8" standalone="yes"?>
<Relationships xmlns="http://schemas.openxmlformats.org/package/2006/relationships"><Relationship Id="rId1" Type="http://schemas.openxmlformats.org/officeDocument/2006/relationships/externalLinkPath" Target="file:///C:\&#1054;&#1090;&#1076;&#1077;&#1083;_&#1090;&#1072;&#1088;&#1080;&#1092;&#1086;&#1074;_&#1101;&#1085;&#1077;&#1088;&#1075;&#1077;&#1090;&#1080;&#1095;&#1077;&#1089;&#1082;&#1086;&#1075;&#1086;_&#1082;&#1086;&#1084;&#1087;&#1083;&#1077;&#1082;&#1089;&#1072;\&#1054;&#1073;&#1084;&#1077;&#1085;%20&#1076;&#1086;&#1082;&#1091;&#1084;&#1077;&#1085;&#1090;&#1072;&#1084;&#1080;\&#1048;&#1053;&#1042;&#1045;&#1057;&#1058;&#1048;&#1062;&#1048;&#1048;\&#1048;&#1055;%20&#1040;&#1054;%20&#1042;&#1054;&#1069;&#1050;\2021\&#1060;&#1086;&#1088;&#1084;&#1099;%20&#1087;&#1086;%20&#1087;&#1086;&#1089;&#1090;%201357%20&#1043;&#1086;&#1088;&#1086;&#1093;&#1086;&#1074;&#1077;&#1094;%202021\&#1088;&#1072;&#1079;&#1076;&#1077;&#1083;%201_&#1042;0317_1063340018785_04_0_33_0.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CT-SRV05\Documents%20and%20Settings\BespalovaEA\&#1056;&#1072;&#1073;&#1086;&#1095;&#1080;&#1081;%20&#1089;&#1090;&#1086;&#1083;\&#1057;&#1088;&#1072;&#1074;&#1085;&#1077;&#1085;&#1080;&#1077;%20&#1089;&#1090;&#1072;&#1074;&#1086;&#1082;.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ZhuromskyAI\&#1057;&#1060;&#1055;\&#1052;&#1086;&#1080;%20&#1076;&#1086;&#1082;&#1091;&#1084;&#1077;&#1085;&#1090;&#1099;\&#1073;&#1080;&#1079;&#1085;&#1077;&#1089;-&#1087;&#1083;&#1072;&#1085;\2003%20&#1075;&#1086;&#1076;\ARH.Biznes_pl.2003%20(&#1080;&#1089;&#1093;&#1086;&#1076;&#1085;&#1099;&#1081;%20&#1076;&#1083;&#1103;%20&#1101;&#1082;&#1086;&#1085;&#1086;&#1084;&#1080;&#1089;&#1090;&#1086;&#1074;).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eldindm\Desktop\&#1088;&#1072;&#1089;&#1095;&#1077;&#1090;.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Alphon\users\Documents%20and%20Settings\Taraev_RV\&#1052;&#1086;&#1080;%20&#1076;&#1086;&#1082;&#1091;&#1084;&#1077;&#1085;&#1090;&#1099;\&#1087;&#1088;&#1086;&#1075;&#1088;&#1072;&#1084;&#1084;&#1082;&#1072;%20&#1090;&#1072;&#1088;&#1080;&#1092;&#1099;\&#1088;&#1077;&#1075;2004\&#1076;&#1083;&#1103;%20&#1056;&#1069;&#1050;\Tarif_300_6_2004%20&#1076;&#1083;&#1103;%20&#1092;&#1101;&#1082;%20&#1089;&#1082;&#1086;&#1088;&#1088;.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Users\Oreshkina.NA\AppData\Local\Microsoft\Windows\Temporary%20Internet%20Files\Content.Outlook\W7PN3TOJ\Documents%20and%20Settings\nigmatullinir\Local%20Settings\Temporary%20Internet%20Files\OLKB5\&#1092;&#1086;&#1088;&#1084;&#1099;%20&#1041;&#1044;&#1044;&#1057;%202006%20&#1074;5.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M:\IAS%20&amp;%20GAAP%20%20Reports\IAS%20&amp;%20GAAP%20YEAR%202002\2002%20Q3%20Consolidation%20Model\A%20Consolidation%20&amp;%20Reporting\GAAP%20&amp;%20IAS%20Group%20TB%20&amp;%20Reports%20Q3%202002.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H:\DOCUME~1\rmlyulko\LOCALS~1\Temp\Rar$DI00.875\&#1073;&#1102;&#1078;&#1077;&#1090;%20&#1074;%20&#1054;&#1040;&#1054;%20&#1056;&#1046;&#1044;\&#1087;&#1088;&#1086;&#1077;&#1082;&#1090;&#1099;%20''&#1057;&#1045;&#1058;&#1048;''%20&#1069;&#1055;&#1057;\&#1073;&#1102;&#1076;&#1078;&#1077;&#1090;%202008\310108%20&#1055;&#1083;&#1072;&#1085;%20&#1044;&#1044;&#1057;%20&#1087;&#1086;%20&#1087;&#1088;&#1086;&#1077;&#1082;&#1090;&#1091;%20&#1057;&#1077;&#1090;&#1100;%20-%202008.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Documents%20and%20Settings\SolenovaLA\Local%20Settings\Temporary%20Internet%20Files\OLK3\CNP%20Corporate\Portfolio%20Management\Main%20files\Master%20PM%20Tracker%207-25-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B-PL\NBPL\_FES.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H:\Documents%20and%20Settings\Shestakov\Local%20Settings\Temporary%20Internet%20Files\Content.IE5\A3GNLUJQ\20.05.08%20&#1041;&#1102;&#1076;&#1078;&#1077;&#1090;%20&#1102;&#1088;%20&#1083;&#1080;&#1094;&#1072;%20&#1069;&#1055;&#1057;%202008.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Documents%20and%20Settings\rmlyulko\&#1056;&#1072;&#1073;&#1086;&#1095;&#1080;&#1081;%20&#1089;&#1090;&#1086;&#1083;\&#1069;&#1085;&#1077;&#1088;&#1075;&#1086;&#1087;&#1088;&#1086;&#1084;&#1089;&#1073;&#1099;&#1090;\&#1041;&#1102;&#1076;&#1078;&#1077;&#1090;%20&#1044;&#1044;&#1057;%20%20&#1069;&#1055;&#1057;%20&#1087;&#1086;%20&#1087;&#1088;.&#1057;&#1077;&#1090;&#1100;%202008%20-%20051207.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H:\Documents%20and%20Settings\rmlyulko\&#1056;&#1072;&#1073;&#1086;&#1095;&#1080;&#1081;%20&#1089;&#1090;&#1086;&#1083;\&#1069;&#1085;&#1077;&#1088;&#1075;&#1086;&#1087;&#1088;&#1086;&#1084;&#1089;&#1073;&#1099;&#1090;\&#1041;&#1102;&#1076;&#1078;&#1077;&#1090;%20&#1044;&#1044;&#1057;%20&#1102;&#1088;.&#1083;&#1080;&#1094;&#1072;%20&#1083;&#1080;&#1094;&#1072;%20&#1069;&#1055;&#1057;%20&#1087;&#1086;%20&#1087;&#1088;.&#1057;&#1077;&#1090;&#1077;&#1074;&#1086;&#1077;%20&#1093;&#1086;&#1079;&#1103;&#1081;&#1089;&#1090;&#1074;&#1086;%202008%201.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H:\Documents%20and%20Settings\rmlyulko\&#1056;&#1072;&#1073;&#1086;&#1095;&#1080;&#1081;%20&#1089;&#1090;&#1086;&#1083;\&#1069;&#1085;&#1077;&#1088;&#1075;&#1086;&#1087;&#1088;&#1086;&#1084;&#1089;&#1073;&#1099;&#1090;\&#1086;&#1090;&#1095;&#1077;&#1090;&#1099;%202007\&#1085;&#1086;&#1103;&#1073;&#1088;&#1100;\&#1054;&#1090;&#1095;&#1077;&#1090;%20&#1102;&#1088;%20&#1083;&#1080;&#1094;&#1086;%20&#1069;&#1055;&#1057;%20&#1085;&#1086;&#1103;%202007.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Peo\&#1086;&#1073;&#1084;&#1077;&#1085;\Documents%20and%20Settings\peopn\Local%20Settings\Temporary%20Internet%20Files\Content.IE5\A94KM31Q\Documents%20and%20Settings\&#1054;&#1083;&#1100;&#1075;&#1072;%20&#1048;&#1074;&#1072;&#1085;&#1086;&#1074;&#1085;&#1072;\&#1056;&#1072;&#1073;&#1086;&#1095;&#1080;&#1081;%20&#1089;&#1090;&#1086;&#1083;\&#1056;&#1072;&#1089;&#1095;&#1077;&#1090;%20&#1090;&#1072;&#1088;&#1080;&#1092;&#1086;&#1074;%20&#1085;&#1072;%202008%20&#1075;&#1086;&#1076;%20%20&#1074;&#1090;&#1086;&#1088;&#1080;&#1095;&#1085;&#1086;%2029.08.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H:\Documents%20and%20Settings\rdshestakov\Local%20Settings\Temporary%20Internet%20Files\Content.Outlook\QBU2T3A1\&#1055;&#1088;&#1086;&#1075;&#1085;&#1086;&#1079;%20&#1092;&#1080;&#1085;%20&#1087;&#1086;&#1082;&#1072;&#1079;&#1072;&#1090;&#1077;&#1083;&#1077;&#1081;%20&#1069;&#1055;&#1057;%202010%20251109%20&#1080;&#1089;&#1087;&#1088;.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H:\PBC\Consolidated\Input\Report.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H:\DOCUME~1\Lyulko\LOCALS~1\Temp\notes6030C8\~1558412.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E:\&#1054;&#1040;&#1054;%20&#1042;&#1050;&#1057;%20135\0_&#1060;&#1086;&#1088;&#1084;&#1072;%203%20&#1042;&#1050;&#1057;%20&#1086;&#1090;%20&#1044;&#1062;&#1058;%20&#1086;&#1090;%2015_06_2012\FORM3.2013%20-%20&#1042;&#1050;&#1057;%20&#1054;&#1040;&#1054;.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Server\Departments\&#1062;&#1077;&#1085;&#1086;&#1086;&#1073;&#1088;&#1072;&#1079;&#1086;&#1074;&#1072;&#1085;&#1080;&#1103;%20&#1074;%20&#1101;&#1085;&#1077;&#1088;&#1075;&#1077;&#1090;&#1080;&#1082;&#1077;\&#1056;&#1046;&#1040;&#1042;&#1048;&#1053;&#1040;%20&#1047;%20&#1043;\&#1052;&#1086;&#1085;&#1080;&#1090;&#1086;&#1088;&#1080;&#1085;&#1075;%202007\&#1052;&#1086;&#1085;&#1080;&#1090;&#1086;&#1088;&#1080;&#1085;&#1075;%20_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M:\WIN_TED\projects\&#1048;&#1089;&#1089;&#1083;&#1077;&#1076;&#1086;&#1074;&#1072;&#1085;&#1080;&#1103;%20&#1087;&#1086;%20&#1101;&#1083;&#1077;&#1082;&#1090;&#1088;&#1086;&#1101;&#1085;&#1077;&#1088;&#1075;&#1077;&#1090;&#1080;&#1082;&#1077;\&#1069;&#1085;&#1077;&#1088;&#1075;&#1086;&#1073;&#1072;&#1083;&#1072;&#1085;&#1089;\2005-&#1055;&#1088;&#1086;&#1075;&#1085;&#1086;&#1079;&#1085;&#1099;&#1081;%20&#1073;&#1072;&#1083;&#1072;&#1085;&#1089;\&#1060;&#1080;&#1085;&#1072;&#1085;&#1089;&#1099;\&#1048;&#1055;-&#1058;&#1055;%20&#1080;%20&#1053;&#1057;-&#1084;&#1072;&#1082;&#1089;.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O:\Documents%20and%20Settings\DShvareva\&#1052;&#1086;&#1080;%20&#1076;&#1086;&#1082;&#1091;&#1084;&#1077;&#1085;&#1090;&#1099;\excel\&#1050;&#1055;&#1052;&#1043;\&#1084;&#1077;&#1089;&#1103;&#1095;&#1085;&#1099;&#1077;%20&#1082;&#1074;&#1072;&#1088;%20%20&#1073;&#1102;&#1076;&#1078;&#1077;&#1090;&#1099;%202003\&#1089;&#1090;&#1072;&#1088;&#1072;&#1103;%20&#1092;&#1086;&#1088;&#1084;&#1072;&#1044;&#1044;&#1057;_&#1087;&#1051;&#1054;&#1061;_&#1051;&#1054;&#1061;&#1051;&#1082;&#1084;&#1077;&#1089;&#1103;&#1094;03_&#1044;&#1040;&#1064;&#1074;1.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http://win.mail.ru/Finance/2week/P&amp;L/Month%20Report/Cargo_special_v.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Peo\&#1086;&#1073;&#1084;&#1077;&#1085;\&#1052;&#1086;&#1080;%20&#1076;&#1086;&#1082;&#1091;&#1084;&#1077;&#1085;&#1090;&#1099;\&#1041;&#1055;-2006%20&#1075;\&#1053;&#1086;&#1074;&#1072;&#1103;%20&#1087;&#1072;&#1087;&#1082;&#1072;\2004%20&#1043;&#1054;&#1044;\&#1040;&#1050;&#1058;&#1067;%202004\&#1052;&#1072;&#1088;&#1090;\NES\&#1047;&#1072;&#1097;&#1080;&#1090;&#1072;%20&#1096;&#1080;&#1085;.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rit02\pgp_disk$\&#1060;&#1086;&#1088;&#1084;&#1072;-&#1086;&#1090;&#1095;&#1077;&#1090;&#1085;&#1086;&#1089;&#1090;&#1080;\Company%20Level%20forms%20final.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HQCL\fincontr\Consolidation\2001_6months\Models\3d_tier\Tier3_6m2001_23.10.01.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Omega\Documents\Desktop\&#1059;&#1090;&#1074;.%20%20&#1092;&#1086;&#1088;&#1084;&#1072;&#1090;&#1099;\2014\&#1060;&#1086;&#1088;&#1084;&#1072;&#1090;%202014.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F:\WEYH\BUDGET19\BUD98.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Wdtmsk58e4\BiznessPlanSD-4kv\FORM1\star.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E:\Documents%20and%20Settings\SolenovaLA\Local%20Settings\Temporary%20Internet%20Files\OLK3\FICHIERS%20%20DE%20%20TRAVAIL\Budg98Revu\BrochCCURev\BrochCCUd%3ffinitif\RESULTAT\RESULTAT.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n:\&#1055;&#1072;&#1087;&#1082;&#1072;%20&#1076;&#1083;&#1103;%20&#1086;&#1073;&#1084;&#1077;&#1085;&#1072;%20&#1086;&#1090;&#1076;&#1077;&#1083;&#1072;%20&#1055;&#1055;\&#1054;&#1090;&#1095;&#1077;&#1090;%20&#1087;&#1086;%20&#1073;&#1072;&#1083;&#1072;&#1085;&#1089;&#1072;&#1084;%202013&#1075;\&#1042;&#1054;&#1069;&#1050;%2046-&#1069;&#1069;%20&#1087;&#1077;&#1088;&#1077;&#1076;&#1072;&#1095;&#1072;\&#1053;&#1086;&#1074;&#1099;&#1077;%20&#1092;&#1086;&#1088;&#1084;&#1099;\&#1060;&#1086;&#1088;&#1084;&#1072;%2046%20&#1087;&#1077;&#1088;&#1077;&#1076;&#1072;&#1095;&#1072;%2046EP.ST(v1.0)\46EP.ST(v1.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O:\ConsolidatedBudgetDepartment\&#1041;&#1102;&#1076;&#1078;&#1077;&#1090;&#1099;2004\&#1051;&#1054;&#1061;&#1051;\&#1055;&#1083;&#1072;&#1085;\&#1050;&#1074;&#1072;&#1088;&#1090;&#1072;&#1083;&#1100;&#1085;&#1099;&#1081;\1%20&#1082;&#1074;&#1072;&#1088;&#1090;&#1072;&#1083;\1&#1082;&#1074;04\&#1092;&#1086;&#1088;&#1084;&#1072;&#1044;&#1044;&#1057;_&#1092;&#1051;&#1054;&#1061;_&#1051;&#1054;&#1061;&#1051;&#1082;&#1084;&#1077;&#1089;&#1103;&#1094;03_&#1044;&#1040;&#1064;&#1074;1.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DCT-SRV05\Documents%20and%20Settings\ajeganova_ny\&#1052;&#1086;&#1080;%20&#1076;&#1086;&#1082;&#1091;&#1084;&#1077;&#1085;&#1090;&#1099;\&#1057;&#1048;&#1052;&#1040;&#1043;&#1048;&#1053;&#1054;%201\&#1056;&#1072;&#1089;&#1095;&#1077;&#1090;&#1099;\GRO.2008%20LOG.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1087;&#1082;\public\&#1050;&#1054;&#1058;&#1051;&#1054;&#1042;&#1054;&#1049;%20&#1058;&#1040;&#1056;&#1048;&#1060;%202011\&#1055;&#1088;&#1077;&#1076;&#1074;&#1072;&#1088;&#1080;&#1090;&#1077;&#1083;&#1100;&#1085;&#1072;&#1103;%20&#1101;&#1082;&#1089;&#1087;&#1077;&#1088;&#1090;&#1080;&#1079;&#1072;\&#1056;&#1086;&#1084;&#1072;&#1085;&#1086;&#1074;\&#1043;&#1091;&#1089;&#1100;\4%20&#1069;&#1069;_&#1055;&#1088;&#1086;&#1095;&#1080;&#1077;%202010.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C:\users\&#1054;&#1090;&#1076;&#1077;&#1083;%20&#1090;&#1072;&#1088;&#1080;&#1092;&#1086;&#1074;%20&#1101;&#1085;&#1077;&#1088;&#1075;&#1077;&#1090;&#1080;&#1095;&#1077;&#1089;&#1082;&#1086;&#1075;&#1086;%20&#1082;&#1086;&#1084;&#1087;&#1083;&#1077;&#1082;&#1089;&#1072;\&#1054;&#1073;&#1084;&#1077;&#1085;%20&#1076;&#1086;&#1082;&#1091;&#1084;&#1077;&#1085;&#1090;&#1072;&#1084;&#1080;\&#1064;&#1072;&#1075;&#1080;&#1085;&#1072;\&#1060;&#1057;&#1058;\2008\&#1079;&#1072;&#1087;&#1088;&#1086;&#1089;%20&#1087;&#1086;%20&#1059;&#1045;%20(&#1055;&#1077;&#1089;&#1090;&#1086;&#1074;&#1072;)\&#1079;&#1072;&#1087;&#1088;&#1086;&#1089;%201\Shablon_po_monitorngu_prinyatyh_reshenij_v_2008_g..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C:\&#1050;&#1054;&#1058;&#1051;&#1054;&#1042;&#1054;&#1049;%20&#1058;&#1040;&#1056;&#1048;&#1060;%202013\&#1069;&#1050;&#1057;&#1055;&#1045;&#1056;&#1058;&#1048;&#1047;&#1040;%20&#1053;&#1042;&#1042;\&#1046;&#1045;&#1056;&#1045;&#1061;&#1054;&#1042;%202013\&#1054;&#1054;&#1054;%20&#1050;&#1086;&#1089;&#1090;&#1077;&#1088;&#1077;&#1074;&#1089;&#1082;&#1080;&#1077;%20&#1043;&#1069;&#1057;\&#1064;&#1072;&#1073;&#1083;&#1086;&#1085;%20&#1054;&#1054;&#1054;%20&#1050;&#1086;&#1089;&#1090;&#1077;&#1088;&#1077;&#1074;&#1089;&#1082;&#1080;&#1077;%20&#1043;&#1069;&#1057;%202013.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C:\&#1054;&#1090;&#1076;&#1077;&#1083;%20&#1090;&#1072;&#1088;&#1080;&#1092;&#1086;&#1074;%20&#1101;&#1085;&#1077;&#1088;&#1075;&#1077;&#1090;&#1080;&#1095;&#1077;&#1089;&#1082;&#1086;&#1075;&#1086;%20&#1082;&#1086;&#1084;&#1087;&#1083;&#1077;&#1082;&#1089;&#1072;\&#1054;&#1073;&#1084;&#1077;&#1085;%20&#1076;&#1086;&#1082;&#1091;&#1084;&#1077;&#1085;&#1090;&#1072;&#1084;&#1080;\&#1056;&#1072;&#1073;&#1086;&#1095;&#1072;&#1103;%20&#1087;&#1072;&#1087;&#1082;&#1072;\&#1058;&#1057;&#1054;,%20&#1055;&#1057;&#1054;%202012\2012\&#1043;&#1086;&#1088;&#1101;&#1085;&#1077;&#1088;&#1075;&#1086;%20&#1054;&#1054;&#1054;\&#1054;&#1054;&#1054;%20&#1043;&#1086;&#1088;&#1101;&#1085;&#1077;&#1088;&#1075;&#1086;%202012%20&#1059;&#1057;&#1053;%202%20&#1087;&#1086;&#1083;.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Peo\&#1086;&#1073;&#1084;&#1077;&#1085;\Documents%20and%20Settings\operator\&#1052;&#1086;&#1080;%20&#1076;&#1086;&#1082;&#1091;&#1084;&#1077;&#1085;&#1090;&#1099;\&#1056;&#1040;&#1057;&#1063;&#1045;&#1058;&#1067;%20&#1058;&#1040;&#1056;&#1048;&#1060;&#1054;&#1042;%20&#1053;&#1040;%202008%20&#1043;&#1054;&#1044;\&#1056;&#1040;&#1057;&#1063;&#1045;&#1058;%20&#1052;&#1054;&#1049;\&#1056;&#1072;&#1089;&#1095;&#1077;&#1090;%20&#1085;&#1072;%202008%20&#1075;&#1086;&#1076;.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Wdtmsk58e4\BiznessPlanSD-4kv\&#1041;&#1072;&#1083;&#1072;&#1085;&#1089;&#1099;%20&#1076;&#1083;&#1103;%20&#1056;&#1069;&#1050;\STOIMOS.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C:\&#1050;&#1054;&#1058;&#1051;&#1054;&#1042;&#1054;&#1049;%20&#1058;&#1040;&#1056;&#1048;&#1060;%202015\&#1069;&#1083;&#1077;&#1082;&#1090;&#1088;&#1086;&#1085;&#1085;&#1099;&#1077;%20&#1092;&#1086;&#1088;&#1084;&#1072;&#1090;&#1099;\&#1096;&#1072;&#1073;&#1083;&#1086;&#1085;&#1099;%20&#1045;&#1048;&#1040;&#1057;\PREDEL.PEREDACHA.LIM2014(v1.2).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C:\&#1054;&#1090;&#1095;&#1077;&#1090;&#1085;&#1086;&#1089;&#1090;&#1100;%20&#1087;&#1086;%20&#1091;&#1089;&#1083;&#1091;&#1075;&#1072;&#1084;%20&#1087;&#1086;%20&#1087;&#1077;&#1088;&#1077;&#1076;&#1072;&#1095;&#1077;%20&#1080;%20&#1082;&#1086;&#1084;&#1087;_&#1087;&#1086;&#1090;&#1077;&#1088;&#1100;\0_&#1041;&#1072;&#1083;&#1072;&#1085;&#1089;%202019\FORM3.1.2019(v1.0).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Q:\&#1041;&#1102;&#1076;&#1078;&#1077;&#1090;\&#1056;&#1069;&#1057;\&#1040;&#1085;&#1072;&#1083;&#1080;&#1079;%20&#1073;&#1102;&#1076;&#1078;&#1077;&#1090;&#1072;%20&#1085;&#1072;%202006%20&#107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O:\Documents%20and%20Settings\DShvareva\&#1052;&#1086;&#1080;%20&#1076;&#1086;&#1082;&#1091;&#1084;&#1077;&#1085;&#1090;&#1099;\excel\&#1050;&#1055;&#1052;&#1043;\&#1084;&#1077;&#1089;&#1103;&#1095;&#1085;&#1099;&#1077;%20&#1082;&#1074;&#1072;&#1088;%20%20&#1073;&#1102;&#1076;&#1078;&#1077;&#1090;&#1099;%202003\&#1092;&#1086;&#1088;&#1084;&#1072;&#1044;&#1044;&#1057;_&#1087;&#1051;&#1054;&#1061;_&#1051;&#1054;&#1061;&#1051;&#1082;&#1084;&#1077;&#1089;&#1103;&#1094;03_&#1044;&#1040;&#1064;&#1074;1.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H:\&#1041;&#1102;&#1076;&#1078;&#1077;&#1090;\&#1056;&#1069;&#1057;\&#1040;&#1085;&#1072;&#1083;&#1080;&#1079;%20&#1073;&#1102;&#1076;&#1078;&#1077;&#1090;&#1072;%20&#1085;&#1072;%202006%20&#1075;.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F:\Documents%20and%20Settings\SolenovaLA\Local%20Settings\Temporary%20Internet%20Files\OLK3\WEYH\BUDGET19\BUD98.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Alphon\users\PEO\&#1054;&#1073;&#1097;&#1072;&#1103;\&#1041;&#1048;&#1047;&#1053;&#1045;&#1057;%20&#1055;&#1051;&#1040;&#1053;&#1067;\&#1056;&#1040;&#1047;&#1044;&#1045;&#1051;&#1045;&#1053;&#1048;&#1045;%20&#1089;.1.10.04&#1075;%20&#1041;.&#1087;&#1083;&#1072;&#1085;&#1099;\&#1087;&#1088;&#1086;&#1075;&#1088;&#1072;&#1084;&#1084;&#1082;&#1072;%20&#1090;&#1072;&#1088;&#1080;&#1092;&#1099;\&#1088;&#1077;&#1075;2004\&#1076;&#1083;&#1103;%20&#1056;&#1069;&#1050;\Tarif_300_6_2004%20&#1076;&#1083;&#1103;%20&#1092;&#1101;&#1082;%20&#1089;&#1082;&#1086;&#1088;&#1088;.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ZhuromskyAI\&#1057;&#1060;&#1055;\B-PL\NBPL\_FES.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C:\users\&#1054;&#1090;&#1076;&#1077;&#1083;%20&#1090;&#1072;&#1088;&#1080;&#1092;&#1086;&#1074;%20&#1101;&#1085;&#1077;&#1088;&#1075;&#1077;&#1090;&#1080;&#1095;&#1077;&#1089;&#1082;&#1086;&#1075;&#1086;%20&#1082;&#1086;&#1084;&#1087;&#1083;&#1077;&#1082;&#1089;&#1072;\&#1054;&#1073;&#1084;&#1077;&#1085;%20&#1076;&#1086;&#1082;&#1091;&#1084;&#1077;&#1085;&#1090;&#1072;&#1084;&#1080;\&#1064;&#1072;&#1075;&#1080;&#1085;&#1072;\&#1060;&#1057;&#1058;\2008\&#1079;&#1072;&#1087;&#1088;&#1086;&#1089;%20&#1087;&#1086;%20&#1059;&#1045;%20(&#1055;&#1077;&#1089;&#1090;&#1086;&#1074;&#1072;)\&#1079;&#1072;&#1087;&#1088;&#1086;&#1089;%201\&#1064;&#1040;&#1073;&#1083;&#1086;&#1085;&#1099;%20&#1087;&#1077;&#1088;&#1077;&#1076;&#1072;&#1095;&#1072;%202009\Stream\&#1057;&#1045;&#1058;&#1048;%202009\&#1042;5\OREP.INV.NET.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C:\&#1044;&#1077;&#1087;&#1072;&#1088;&#1090;&#1072;&#1084;&#1077;&#1085;&#1090;&#1099;\&#1044;&#1077;&#1087;.%20&#1087;&#1086;%20&#1057;&#1073;&#1099;&#1090;%20&#1076;&#1077;&#1103;&#1090;&#1077;&#1083;&#1100;&#1085;&#1086;&#1089;&#1090;&#1080;\&#1042;&#1085;&#1091;&#1090;&#1088;&#1077;&#1085;&#1085;&#1080;&#1077;\&#1055;&#1051;&#1040;&#1053;&#1067;\&#1041;&#1055;%20&#1057;&#1044;%202012\&#1092;&#1086;&#1088;&#1084;&#1072;&#1090;%20&#1041;&#1055;%202012\&#1055;&#1088;&#1080;&#1083;.7%20&#1055;&#1083;&#1072;&#1085;%20&#1087;&#1086;&#1089;&#1090;.%20&#1085;&#1072;%20&#1084;&#1077;&#1089;&#1103;&#1094;.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Babonin\c\BPLAN\kolplak.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C:\&#1054;&#1090;&#1095;&#1077;&#1090;&#1085;&#1086;&#1089;&#1090;&#1100;%20&#1087;&#1086;%20&#1091;&#1089;&#1083;&#1091;&#1075;&#1072;&#1084;%20&#1087;&#1086;%20&#1087;&#1077;&#1088;&#1077;&#1076;&#1072;&#1095;&#1077;%20&#1080;%20&#1082;&#1086;&#1084;&#1087;_&#1087;&#1086;&#1090;&#1077;&#1088;&#1100;\0_&#1041;&#1072;&#1083;&#1072;&#1085;&#1089;%202019\&#1064;&#1072;&#1073;&#1083;&#1086;&#1085;&#1099;%20&#1045;&#1048;&#1040;&#1057;\FORM3.1.2019(v1.0).xlsb"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Usr21-232\&#1055;&#1088;&#1086;&#1077;&#1082;&#1090;&#1099;\&#1040;&#1085;&#1072;&#1083;&#1080;&#1079;%20&#1060;&#1044;\&#1040;&#1085;&#1072;&#1083;&#1080;&#1079;%20&#1060;&#1057;%20&#1079;&#1072;%201%20&#1087;&#1086;&#1083;&#1091;&#1075;&#1086;&#1076;&#1080;&#1077;%202003\&#1056;&#1077;&#1081;&#1090;&#1080;&#1085;&#1075;.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Babonin2\c\My%20documents\Aluminium%20division\&#1047;&#1072;&#1074;&#1086;&#1076;&#1099;\KRAZ\&#1057;&#1084;&#1077;&#1090;&#1072;%20&#1079;&#1072;&#1090;&#1088;&#1072;&#1090;\&#1057;&#1077;&#1085;&#1090;&#1103;&#1073;&#1088;&#1100;\28.08.00\&#1073;&#1102;&#1076;&#1078;&#1077;&#1090;_&#1089;&#1077;&#1085;&#1090;&#1103;&#1073;&#1088;&#110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ZhuromskyAI\&#1057;&#1060;&#1055;\ECONOM\IZDERSKI\IZDPL200\UGOL.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Ray\commerce\Accounts\&#1044;&#1054;&#1055;&#1051;&#1040;&#1058;&#1040;\&#1053;&#1072;%201%20&#1103;&#1085;&#1074;&#1072;&#1088;&#1103;%202000.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Plan_otdel\&#1084;&#1086;&#1080;%20&#1076;&#1086;&#1082;&#1091;&#1084;&#1077;&#1085;&#1090;\EXCEL\&#1057;&#1052;_&#1060;&#1045;&#1042;.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ZhuromskyAI\&#1057;&#1060;&#1055;\Documents%20and%20Settings\&#1045;&#1088;&#1084;&#1086;&#1083;&#1077;&#1085;&#1082;&#1086;\&#1056;&#1072;&#1073;&#1086;&#1095;&#1080;&#1081;%20&#1089;&#1090;&#1086;&#1083;\Tarif_demo\Tarif2_demo.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Fs\USERS\5%20&#1058;&#1045;&#1055;&#1051;&#1054;&#1042;&#1040;&#1071;%20&#1069;&#1053;&#1045;&#1056;&#1043;&#1048;&#1071;\&#1069;&#1082;&#1089;&#1087;&#1077;&#1088;&#1090;&#1080;&#1079;&#1072;%202007\&#1090;&#1072;&#1073;&#1083;&#1080;&#1094;&#1072;%20&#1092;&#1089;&#1090;.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F:\&#1054;&#1090;&#1076;&#1077;&#1083;%20&#1092;&#1080;&#1085;&#1072;&#1085;&#1089;&#1086;&#1074;&#1086;&#1075;&#1086;%20&#1087;&#1083;&#1072;&#1085;&#1080;&#1088;&#1086;&#1074;&#1072;&#1085;&#1103;%20&#1082;&#1086;&#1085;&#1090;&#1088;&#1086;&#1083;&#1103;%20&#1080;%20&#1072;&#1085;&#1072;&#1083;&#1080;&#1079;&#1072;\&#1041;&#1102;&#1076;&#1078;&#1077;&#1090;\&#1040;&#1059;&#1056;_&#1040;&#1048;&#1056;\&#1053;&#1057;_2005_&#1040;&#1048;&#1056;%20v1.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Babonin2\c\&#1052;&#1086;&#1080;%20&#1076;&#1086;&#1082;&#1091;&#1084;&#1077;&#1085;&#1090;&#1099;\Planforms%2011\&#1060;&#1086;&#1088;&#1084;&#1099;_&#1055;&#1069;&#1054;.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Clstrnd2\peo\B-PL\NBPL\_FES.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F:\Documents%20and%20Settings\VorontsovMV\My%20Documents\&#1044;&#1077;&#1073;&#1080;&#1090;&#1086;&#1088;&#1082;&#1072;\&#1089;&#1090;&#1072;&#1088;&#1099;&#1077;%20&#1092;&#1086;&#1088;&#1084;&#1099;\&#1092;&#1080;&#1085;\&#1053;&#1086;&#1074;&#1072;&#1103;(&#1087;&#1086;&#1089;&#1083;&#1077;&#1076;&#1085;&#1103;&#1103;).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C:\&#1086;&#1090;&#1076;&#1077;&#1083;%20&#1090;&#1088;&#1091;&#1076;&#1072;%20&#1080;%20&#1079;&#1072;&#1088;&#1072;&#1073;&#1086;&#1090;&#1085;&#1086;&#1081;%20&#1087;&#1083;&#1072;&#1090;&#1099;\%7b%20&#1089;&#1083;&#1091;&#1078;&#1077;&#1073;&#1085;&#1072;&#1103;%20&#1080;&#1085;&#1092;&#1086;&#1088;&#1084;&#1072;&#1094;&#1080;&#1103;%20%7d\&#1040;&#1083;&#1100;&#1073;&#1086;&#1084;%20&#1092;&#1086;&#1088;&#1084;%202014\&#1055;&#1088;&#1086;&#1092;&#1080;&#1082;&#1089;\&#1055;&#1088;&#1086;&#1092;&#1080;&#1082;&#1089;%202014.xlsx"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C:\Economy\&#1041;&#1070;&#1044;&#1046;&#1045;&#1058;&#1067;\&#1041;&#1102;&#1076;&#1078;&#1077;&#1090;&#1099;%202011%20&#1075;&#1086;&#1076;\3%20&#1080;&#1090;&#1077;&#1088;&#1072;&#1094;&#1080;&#1103;%20&#1103;&#1085;&#1074;&#1072;&#1088;&#1100;\&#1042;&#1086;&#1083;&#1078;&#1089;&#1082;&#1080;&#1077;%20&#1050;&#1057;\18.01\&#1056;&#1077;&#1075;&#1083;&#1072;&#1084;&#1077;&#1085;&#1090;%20&#1045;&#1041;&#1055;%202011\&#1044;&#1069;&#1060;\&#1055;&#1088;&#1080;&#1083;&#1086;&#1078;&#1077;&#1085;&#1080;&#1077;%2016%20&#1040;&#1083;&#1100;&#1073;&#1086;&#1084;%20&#1092;&#1086;&#1088;&#1084;\Documents%20and%20Settings\VorontsovMV\My%20Documents\&#1044;&#1077;&#1073;&#1080;&#1090;&#1086;&#1088;&#1082;&#1072;\&#1089;&#1090;&#1072;&#1088;&#1099;&#1077;%20&#1092;&#1086;&#1088;&#1084;&#1099;\&#1092;&#1080;&#1085;\&#1053;&#1086;&#1074;&#1072;&#1103;(&#1087;&#1086;&#1089;&#1083;&#1077;&#1076;&#1085;&#1103;&#1103;).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1050;&#1054;&#1058;&#1051;&#1054;&#1042;&#1054;&#1049;%20&#1058;&#1040;&#1056;&#1048;&#1060;%202015\&#1069;&#1083;&#1077;&#1082;&#1090;&#1088;&#1086;&#1085;&#1085;&#1099;&#1077;%20&#1092;&#1086;&#1088;&#1084;&#1072;&#1090;&#1099;\EE.CALC.QUALITY.2.52.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F:\Documents%20and%20Settings\GrebenukOS\Local%20Settings\Temporary%20Internet%20Files\OLKCD\&#1058;&#1072;&#1088;&#1080;&#1092;&#1099;%20&#1087;&#1086;%20&#1042;&#1080;&#1042;\&#1050;&#1080;&#1088;&#1086;&#1074;&#1089;&#1082;&#1080;&#1077;\02%2008%202006\&#1058;&#1072;&#1088;&#1080;&#1092;&#1099;%20&#1085;&#1072;%202006%20&#1075;%20&#1042;&#1080;&#1042;%20&#1087;&#1088;&#1086;&#1077;&#1082;&#1090;.xls" TargetMode="External"/></Relationships>
</file>

<file path=xl/externalLinks/_rels/externalLink71.xml.rels><?xml version="1.0" encoding="UTF-8" standalone="yes"?>
<Relationships xmlns="http://schemas.openxmlformats.org/package/2006/relationships"><Relationship Id="rId2" Type="http://schemas.microsoft.com/office/2019/04/relationships/externalLinkLongPath" Target="file:///C:\Economy\&#1041;&#1070;&#1044;&#1046;&#1045;&#1058;&#1067;\&#1041;&#1102;&#1076;&#1078;&#1077;&#1090;&#1099;%202011%20&#1075;&#1086;&#1076;\3%20&#1080;&#1090;&#1077;&#1088;&#1072;&#1094;&#1080;&#1103;%20&#1103;&#1085;&#1074;&#1072;&#1088;&#1100;\&#1042;&#1086;&#1083;&#1078;&#1089;&#1082;&#1080;&#1077;%20&#1050;&#1057;\18.01\&#1056;&#1077;&#1075;&#1083;&#1072;&#1084;&#1077;&#1085;&#1090;%20&#1045;&#1041;&#1055;%202011\&#1044;&#1069;&#1060;\&#1055;&#1088;&#1080;&#1083;&#1086;&#1078;&#1077;&#1085;&#1080;&#1077;%2016%20&#1040;&#1083;&#1100;&#1073;&#1086;&#1084;%20&#1092;&#1086;&#1088;&#1084;\Documents%20and%20Settings\kirilukvi\Local%20Settings\Temporary%20Internet%20Files\OLKA2\&#1092;&#1086;&#1088;&#1084;&#1099;%20&#1082;%20&#1055;&#1088;&#1080;&#1082;&#1072;&#1079;&#1091;%20&#1072;&#1087;&#1088;&#1077;&#1083;&#1100;1.xls?C85590F3" TargetMode="External"/><Relationship Id="rId1" Type="http://schemas.openxmlformats.org/officeDocument/2006/relationships/externalLinkPath" Target="file:///\\C85590F3\&#1092;&#1086;&#1088;&#1084;&#1099;%20&#1082;%20&#1055;&#1088;&#1080;&#1082;&#1072;&#1079;&#1091;%20&#1072;&#1087;&#1088;&#1077;&#1083;&#1100;1.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Y:\&#1054;&#1090;&#1076;&#1077;&#1083;%20&#1041;&#1055;\Nika\&#1058;&#1072;&#1073;&#1083;&#1080;&#1094;&#1072;%20&#1087;&#1086;%20&#1085;&#1086;&#1088;&#1084;&#1072;&#1090;&#1080;&#1074;&#1072;&#1084;%20&#1074;&#1086;&#1076;&#1072;.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Clstrnd2\peo\FORM1\star.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1042;&#1083;&#1072;&#1076;&#1080;&#1084;&#1080;&#1088;/&#1054;&#1073;&#1084;&#1077;&#1085;%20&#1059;&#1058;%20&#1042;&#1054;&#1069;&#1050;/&#1056;&#1072;&#1089;&#1082;&#1088;&#1099;&#1090;&#1080;&#1077;%20&#1080;&#1085;&#1092;/1%20&#1060;&#1040;&#1050;&#1058;%20&#1087;&#1086;%20&#1075;&#1086;&#1076;&#1072;&#1084;/&#1056;&#1072;&#1089;&#1082;&#1088;&#1099;&#1090;&#1080;&#1077;%20&#1080;&#1085;&#1092;.%202020%20&#1040;&#1054;%20&#1054;&#1056;&#1069;&#1057;%20&#1042;&#1054;/&#1054;&#1090;&#1095;&#1077;&#1090;%202013/&#1045;&#1041;&#1055;13%20(&#1042;&#1054;&#1069;&#1050;)%20&#1103;&#1085;&#1074;&#1072;&#1088;&#1100;-&#1076;&#1077;&#1082;&#1072;&#1073;&#1088;&#1100;%20&#1056;&#1057;&#1041;&#1059;%20&#1082;%20&#1086;&#1090;&#1087;&#1088;&#1072;&#1074;&#1082;&#1077;.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U:\&#1041;&#1044;&#1044;&#1057;%20&#1052;&#1086;&#1089;&#1082;&#1074;&#1072;\&#1053;&#1086;&#1074;\&#1041;&#1044;&#1044;&#1057;%203%20&#1082;&#1074;&#1072;&#1088;&#1090;&#1072;&#1083;%2022.07.05.xls" TargetMode="External"/></Relationships>
</file>

<file path=xl/externalLinks/_rels/externalLink76.xml.rels><?xml version="1.0" encoding="UTF-8" standalone="yes"?>
<Relationships xmlns="http://schemas.openxmlformats.org/package/2006/relationships"><Relationship Id="rId2" Type="http://schemas.microsoft.com/office/2019/04/relationships/externalLinkLongPath" Target="file:///C:\Economy\&#1041;&#1070;&#1044;&#1046;&#1045;&#1058;&#1067;\&#1041;&#1102;&#1076;&#1078;&#1077;&#1090;&#1099;%202011%20&#1075;&#1086;&#1076;\3%20&#1080;&#1090;&#1077;&#1088;&#1072;&#1094;&#1080;&#1103;%20&#1103;&#1085;&#1074;&#1072;&#1088;&#1100;\&#1042;&#1086;&#1083;&#1078;&#1089;&#1082;&#1080;&#1077;%20&#1050;&#1057;\18.01\&#1056;&#1077;&#1075;&#1083;&#1072;&#1084;&#1077;&#1085;&#1090;%20&#1045;&#1041;&#1055;%202011\&#1044;&#1069;&#1060;\&#1055;&#1088;&#1080;&#1083;&#1086;&#1078;&#1077;&#1085;&#1080;&#1077;%2016%20&#1040;&#1083;&#1100;&#1073;&#1086;&#1084;%20&#1092;&#1086;&#1088;&#1084;\Documents%20and%20Settings\V_Cherepanov\Local%20Settings\Temporary%20Internet%20Files\OLK5B7\&#1056;&#1072;&#1073;.&#1076;&#1086;&#1082;\&#1041;&#1102;&#1076;&#1078;&#1077;&#1090;%202004\&#1094;&#1080;&#1092;&#1088;&#1099;%202?03BCF758" TargetMode="External"/><Relationship Id="rId1" Type="http://schemas.openxmlformats.org/officeDocument/2006/relationships/externalLinkPath" Target="file:///\\03BCF758\&#1094;&#1080;&#1092;&#1088;&#1099;%202"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D:\&#1057;&#1074;&#1077;&#1090;&#1083;&#1072;&#1085;&#1072;\&#1086;&#1090;&#1095;&#1077;&#1090;&#1099;%20&#1048;&#1053;&#1069;&#1048;\&#1088;&#1072;&#1089;&#1089;&#1099;&#1083;&#1082;&#1072;\&#1088;&#1072;&#1089;&#1089;&#1099;&#1083;&#1082;&#1072;%20&#1048;&#1053;&#1069;&#1048;\&#1057;&#1077;&#1074;&#1077;&#1088;&#1086;-&#1047;&#1072;&#1087;&#1072;&#1076;\For%20Bezik%20&#1057;&#1090;&#1088;&#1072;&#1090;&#1077;&#1075;-1130-&#1080;&#1102;&#1083;&#1100;.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Babonin2\working\WORKING\Planing\BPLAN\2000\BPLAN\YPA\YPA2.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F:\Documents%20and%20Settings\V_Cherepanov\Local%20Settings\Temporary%20Internet%20Files\OLK5B7\&#1056;&#1072;&#1073;.&#1076;&#1086;&#1082;\&#1041;&#1102;&#1076;&#1078;&#1077;&#1090;%202004\&#1094;&#1080;&#1092;&#1088;&#1099;%202004.xls%20&#1089;%20&#1080;&#1079;&#1084;&#1077;&#1085;&#1077;&#1085;&#1085;&#1080;&#1103;&#1084;&#108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Y:\B-PL\NBPL\_FES.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Clstrnd2\peo\&#1056;&#1072;&#1073;&#1086;&#1095;&#1080;&#1081;%20&#1082;&#1072;&#1090;&#1072;&#1083;&#1086;&#1075;%20&#1087;&#1086;%20&#1072;&#1085;&#1072;&#1083;&#1080;&#1079;&#1091;\&#1040;&#1085;&#1072;&#1083;&#1080;&#1090;&#1080;&#1095;&#1077;&#1089;&#1082;&#1080;&#1077;%20&#1087;&#1072;&#1087;&#1082;&#1080;\1-&#1103;%20&#1072;&#1085;&#1072;&#1083;&#1080;&#1090;&#1080;&#1095;&#1077;&#1089;&#1082;&#1072;&#1103;\&#1054;&#1057;&#1053;%20%20&#1055;&#1054;&#1050;&#1040;&#1047;.%2098&#1080;99&#1075;&#1075;.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D:\Mr.Big\AppData\Local\Microsoft\Windows\Temporary%20Internet%20Files\Content.IE5\D203Z6KZ\&#1057;-4%20(&#1058;&#1055;)\&#1060;&#1086;&#1088;&#1084;&#1072;%20&#8470;3%20&#1086;&#1090;&#1095;&#1077;&#1090;%20&#1079;&#1072;%206%20&#1084;&#1077;&#1089;&#1103;&#1094;&#1077;&#1074;%202011%20&#1075;..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Fin-nina\c\&#1052;&#1086;&#1080;%20&#1076;&#1086;&#1082;&#1091;&#1084;&#1077;&#1085;&#1090;&#1099;\fek%202002\FEK%202002.&#1053;.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DCT-SRV05\DSPI\USPT\Paramonova\&#1058;&#1072;&#1088;&#1080;&#1092;\&#1052;&#1054;\&#1056;&#1072;&#1089;&#1095;&#1077;&#1090;%20&#1089;&#1088;&#1077;&#1076;&#1085;&#1077;&#1075;&#1086;%20&#1090;&#1072;&#1088;&#1080;&#1092;&#1072;_&#1052;&#1054;.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file:///F:\Abarry\FICHIERS%20%20DE%20%20TRAVAIL\TABBORD\Anntb2001\Rapport%20MO\Resultats\Rapport%20MO%20juin%2001.xls"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file:///C:\Economy\&#1041;&#1070;&#1044;&#1046;&#1045;&#1058;&#1067;\&#1041;&#1102;&#1076;&#1078;&#1077;&#1090;&#1099;%202011%20&#1075;&#1086;&#1076;\3%20&#1080;&#1090;&#1077;&#1088;&#1072;&#1094;&#1080;&#1103;%20&#1103;&#1085;&#1074;&#1072;&#1088;&#1100;\&#1042;&#1086;&#1083;&#1078;&#1089;&#1082;&#1080;&#1077;%20&#1050;&#1057;\18.01\&#1056;&#1077;&#1075;&#1083;&#1072;&#1084;&#1077;&#1085;&#1090;%20&#1045;&#1041;&#1055;%202011\&#1044;&#1069;&#1060;\&#1055;&#1088;&#1080;&#1083;&#1086;&#1078;&#1077;&#1085;&#1080;&#1077;%2016%20&#1040;&#1083;&#1100;&#1073;&#1086;&#1084;%20&#1092;&#1086;&#1088;&#1084;\&#1054;&#1090;&#1076;&#1077;&#1083;%20&#1041;&#1055;\Nika\&#1058;&#1072;&#1073;&#1083;&#1080;&#1094;&#1072;%20&#1087;&#1086;%20&#1085;&#1086;&#1088;&#1084;&#1072;&#1090;&#1080;&#1074;&#1072;&#1084;%20&#1090;&#1077;&#1087;&#1083;&#1086;.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Peo\&#1086;&#1073;&#1084;&#1077;&#1085;\&#1052;&#1086;&#1080;%20&#1076;&#1086;&#1082;&#1091;&#1084;&#1077;&#1085;&#1090;&#1099;\&#1041;&#1055;-2006%20&#1075;\&#1053;&#1086;&#1074;&#1072;&#1103;%20&#1087;&#1072;&#1087;&#1082;&#1072;\2004%20&#1043;&#1054;&#1044;\&#1040;&#1050;&#1058;&#1067;%202004\&#1052;&#1072;&#1088;&#1090;\WINDOWS\&#1056;&#1072;&#1073;&#1086;&#1095;&#1080;&#1081;%20&#1089;&#1090;&#1086;&#1083;\&#1057;&#1084;&#1077;&#1090;&#1072;\NES\&#1042;&#1072;&#1082;&#1091;&#1091;&#1084;&#1085;&#1099;&#1081;%20&#1074;&#1099;&#1082;&#1083;&#1102;&#1095;&#1072;&#1090;&#1077;&#1083;&#1100;.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file:///F:\Program%20Files\&#1052;&#1086;&#1080;%20&#1076;&#1086;&#1082;&#1091;&#1084;&#1077;&#1085;&#1090;&#1099;\postuplenie%20sredstv.xls"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file:///C:\Documents\1).%202014%20&#1043;&#1054;&#1044;\&#1041;&#1051;&#1040;&#1053;&#1050;&#1048;%20&#1086;&#1090;&#1095;&#1077;&#1090;&#1085;&#1086;&#1089;&#1090;&#1080;%202014%20&#1075;\&#1041;&#1051;&#1040;&#1053;&#1050;%20-%20&#1040;&#1083;&#1100;&#1073;&#1086;&#1084;%20&#1086;&#1090;&#1095;&#1077;&#1090;&#1085;&#1099;&#1093;%20&#1092;&#1086;&#1088;&#1084;%20&#1044;&#1059;&#1055;%20-%202014%20%20&#1075;&#1086;&#1076;..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file:///C:\&#1054;&#1041;&#1065;&#1040;&#1071;\&#1041;&#1102;&#1076;&#1078;&#1077;&#1090;%202010\&#1041;&#1044;&#1056;%202010%20(&#1074;&#1077;&#1088;&#1089;&#1080;&#1103;%201)\&#1041;&#1044;&#1056;_&#1087;&#1083;&#1072;&#1085;_2010.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Economy\&#1041;&#1070;&#1044;&#1046;&#1045;&#1058;&#1067;\&#1041;&#1102;&#1076;&#1078;&#1077;&#1090;&#1099;%202011%20&#1075;&#1086;&#1076;\3%20&#1080;&#1090;&#1077;&#1088;&#1072;&#1094;&#1080;&#1103;%20&#1103;&#1085;&#1074;&#1072;&#1088;&#1100;\&#1042;&#1086;&#1083;&#1078;&#1089;&#1082;&#1080;&#1077;%20&#1050;&#1057;\18.01\&#1056;&#1077;&#1075;&#1083;&#1072;&#1084;&#1077;&#1085;&#1090;%20&#1045;&#1041;&#1055;%202011\&#1044;&#1069;&#1060;\&#1055;&#1088;&#1080;&#1083;&#1086;&#1078;&#1077;&#1085;&#1080;&#1077;%2016%20&#1040;&#1083;&#1100;&#1073;&#1086;&#1084;%20&#1092;&#1086;&#1088;&#1084;\Documents%20and%20Settings\VorontsovMV\My%20Documents\&#1050;&#1085;&#1080;&#1075;&#1072;2.xls"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file:///Y:\&#1054;&#1090;&#1076;&#1077;&#1083;_&#1041;&#1055;\2005&#1075;\&#1041;&#1055;%20&#1085;&#1072;%202005%20&#1075;&#1086;&#1076;\&#1057;&#1086;&#1075;&#1083;&#1072;&#1089;&#1086;&#1074;&#1072;&#1085;&#1085;&#1099;&#1077;%20&#1076;&#1072;&#1085;&#1085;&#1099;&#1077;\&#1041;&#1055;_2005_&#1058;&#1086;&#1050;&#1057;(1).xls"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file:///\\Wdtmsk58e4\BiznessPlanSD-4kv\Documents%20and%20Settings\GromovaNS\Local%20Settings\Temporary%20Internet%20Files\OLK2B\1\&#1073;\1\&#1041;&#1080;&#1079;&#1085;&#1077;&#1089;_9&#1084;&#1077;&#1089;\&#1041;&#1086;&#1088;&#1080;&#1089;&#1086;&#1074;%20&#1057;.&#1040;..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file:///F:\Documents%20and%20Settings\makarov.VSESS\&#1052;&#1086;&#1080;%20&#1076;&#1086;&#1082;&#1091;&#1084;&#1077;&#1085;&#1090;&#1099;\&#1055;&#1056;&#1054;&#1063;&#1045;&#1045;\Shunkov\12-2002\&#1043;&#1088;&#1072;&#1092;&#1080;&#1082;_&#1087;&#1083;&#1072;&#1090;&#1077;&#1078;&#1077;&#1081;_12-2002.xls"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file:///\\Peo\&#1086;&#1073;&#1084;&#1077;&#1085;\Documents%20and%20Settings\otp2\&#1052;&#1086;&#1080;%20&#1076;&#1086;&#1082;&#1091;&#1084;&#1077;&#1085;&#1090;&#1099;\&#1044;&#1086;&#1082;&#1091;&#1084;&#1077;&#1085;&#1090;&#1099;\&#1050;&#1072;&#1083;&#1100;&#1082;&#1091;&#1083;&#1103;&#1094;&#1080;&#1080;\&#1050;&#1069;&#1059;&#1050;\&#1043;&#1045;&#1053;&#1045;&#1056;&#1040;&#1062;&#1048;&#1071;%20&#1056;&#1054;&#1057;&#1057;&#1048;&#1048;%20&#1045;&#1048;&#1040;&#1057;\&#1054;&#1040;&#1054;%20&#1050;&#1072;&#1089;&#1082;&#1072;&#1076;%20&#1053;&#1080;&#1078;&#1085;&#1077;-&#1063;&#1077;&#1088;&#1077;&#1082;&#1089;&#1082;&#1080;&#1093;%20&#1043;&#1069;&#1057;%20(&#1086;&#1089;&#1085;).xls"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file:///F:\Documents%20and%20Settings\SolenovaLA\Local%20Settings\Temporary%20Internet%20Files\OLK3\&#1056;&#1072;&#1073;&#1086;&#1095;&#1080;&#1081;%20&#1082;&#1072;&#1090;&#1072;&#1083;&#1086;&#1075;%20&#1087;&#1086;%20&#1072;&#1085;&#1072;&#1083;&#1080;&#1079;&#1091;\A&#1085;%20-%20&#1079;%20&#1090;&#1086;&#1074;&#1072;&#1088;&#1085;&#1086;&#1081;%20&#1087;&#1088;&#1086;&#1076;&#1091;&#1082;..xl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file:///\\Babonin\c\YAMSKIE\DOZAKL\ANALIZ\MAY\POST_Z.XLS"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file:///C:\Documents%20and%20Settings\Markin%20AV\Local%20Settings\Temp\Rar$DI00.578\&#1054;&#1090;&#1076;&#1077;&#1083;%20&#1041;&#1055;\Nika\&#1058;&#1072;&#1073;&#1083;&#1080;&#1094;&#1072;%20&#1087;&#1086;%20&#1085;&#1086;&#1088;&#1084;&#1072;&#1090;&#1080;&#1074;&#1072;&#1084;%20&#1090;&#1077;&#1087;&#1083;&#1086;.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file:///F:\Documents%20and%20Settings\SolenovaLA\Local%20Settings\Temporary%20Internet%20Files\OLK3\Documents%20and%20Settings\DolinaGA\Local%20Settings\Temporary%20Internet%20Files\OLK52\Program%20Files\&#1052;&#1086;&#1080;%20&#1076;&#1086;&#1082;&#1091;&#1084;&#1077;&#1085;&#1090;&#1099;\postuplenie%20sredstv.xls"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file:///Q:\TMP\BC%20v02.xls"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file:///H:\TMP\BC%20v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S"/>
      <sheetName val="свод до вн.об."/>
      <sheetName val="расш.для РАО"/>
      <sheetName val="расш.для РАО стр.310"/>
      <sheetName val="Лист1"/>
      <sheetName val="1.1."/>
      <sheetName val="1.2."/>
      <sheetName val="Графики_Гкал,тыс.руб."/>
      <sheetName val="2.1."/>
      <sheetName val="2.2."/>
      <sheetName val="2.3."/>
      <sheetName val="2.4."/>
      <sheetName val="3.1."/>
      <sheetName val="3.2."/>
      <sheetName val="3.3."/>
      <sheetName val="4.1."/>
      <sheetName val="4.2."/>
      <sheetName val="4.3."/>
      <sheetName val="4.4."/>
      <sheetName val="4.5."/>
      <sheetName val="4.6."/>
      <sheetName val="4.7."/>
      <sheetName val="5.1."/>
      <sheetName val="5.1_январь"/>
      <sheetName val="5.1_февраль"/>
      <sheetName val="5.1_март"/>
      <sheetName val="6.1."/>
      <sheetName val="Прил 1"/>
      <sheetName val="Прил. 1.1."/>
      <sheetName val="УЗ-21"/>
      <sheetName val="УЗ-21(1кв)"/>
      <sheetName val="УЗ-21(1кв)факт"/>
      <sheetName val="УЗ-21(2кв)"/>
      <sheetName val="УЗ-21(3кв)"/>
      <sheetName val="УЗ-21(4кв)"/>
      <sheetName val="УЗ-22"/>
      <sheetName val="УЗ-22(1кв)"/>
      <sheetName val="УЗ-22(2кв)"/>
      <sheetName val="УЗ-22(3кв)"/>
      <sheetName val="УЗ-22(4кв)"/>
      <sheetName val="УЗ-23"/>
      <sheetName val="УЗ-24"/>
      <sheetName val="УЗ-25"/>
      <sheetName val="УЗ-26"/>
      <sheetName val="УЗ-26 (1)"/>
      <sheetName val="УЗ-26 (2)"/>
      <sheetName val="УЗ-26 (3)"/>
      <sheetName val="УЗ-26 (4)"/>
      <sheetName val="УЗ-27"/>
      <sheetName val="УЗ-27 (1)"/>
      <sheetName val="УЗ-27 (2)"/>
      <sheetName val="УЗ-27 (3)"/>
      <sheetName val="УЗ-27 (4)"/>
      <sheetName val="УП-28"/>
      <sheetName val="УП-29"/>
      <sheetName val="УП-30"/>
      <sheetName val="Модуль2"/>
      <sheetName val="УП-32"/>
      <sheetName val="1 кв."/>
      <sheetName val="2 кв."/>
      <sheetName val="3 кв."/>
      <sheetName val="4 кв."/>
      <sheetName val=" год"/>
      <sheetName val="УП 33 свод."/>
      <sheetName val="Факт"/>
      <sheetName val="пл. и факт"/>
      <sheetName val="Модуль1"/>
      <sheetName val="18.2-"/>
      <sheetName val="20-"/>
      <sheetName val="Э1.14 ОАО"/>
      <sheetName val="Э1.15ОАО"/>
      <sheetName val="Э1.14 ЗЭС"/>
      <sheetName val="Э1.14ЦЭС"/>
      <sheetName val="Э1.14ВЭС"/>
      <sheetName val="Э1.14ЮЭС"/>
      <sheetName val="Э1.15ЗЭС"/>
      <sheetName val="Э1.15ЦЭС"/>
      <sheetName val="Э1.15ВЭС"/>
      <sheetName val="Э1.15ЮЭС"/>
      <sheetName val="титул"/>
      <sheetName val="А1"/>
      <sheetName val="А2"/>
      <sheetName val="ПЭП2"/>
      <sheetName val="ПЭП3"/>
      <sheetName val="Б1"/>
      <sheetName val="ДПН1"/>
      <sheetName val="ДПН2"/>
      <sheetName val="ПБ1"/>
      <sheetName val="ПБ2"/>
      <sheetName val="УФ1 "/>
      <sheetName val="М2"/>
      <sheetName val="М3"/>
      <sheetName val="УЗ1 "/>
      <sheetName val="УЗ2"/>
      <sheetName val="УП1"/>
      <sheetName val="УП2"/>
      <sheetName val="УП3"/>
      <sheetName val="УИ1"/>
      <sheetName val="УИ2"/>
      <sheetName val="УР1"/>
      <sheetName val="И1"/>
      <sheetName val="И2"/>
      <sheetName val="УФ2"/>
      <sheetName val="Лист2"/>
      <sheetName val="Лист3"/>
      <sheetName val="Объемы"/>
      <sheetName val="СКС"/>
      <sheetName val="пл-ф 01.06г."/>
      <sheetName val="Премия (Бизнес-план) "/>
      <sheetName val="Премия (БДР) "/>
      <sheetName val="Объемы "/>
      <sheetName val="СКС "/>
      <sheetName val="Качк_тепло"/>
      <sheetName val="Качк_электро"/>
      <sheetName val="Качк_вода"/>
      <sheetName val="Качк_стоки"/>
      <sheetName val="Качк_свод"/>
      <sheetName val="Н_Тура"/>
      <sheetName val="Первоур"/>
      <sheetName val="пл-ф 02.06г."/>
      <sheetName val="Приложение6"/>
      <sheetName val="П-15"/>
      <sheetName val="П-16 "/>
      <sheetName val="П-16-с"/>
      <sheetName val="П-16-м"/>
      <sheetName val="П-17 "/>
      <sheetName val="П-18 "/>
      <sheetName val="П-19 "/>
      <sheetName val="П-20"/>
      <sheetName val="УЗ-21 "/>
      <sheetName val="УП-28 "/>
      <sheetName val="УП-29 "/>
      <sheetName val="УП-30 "/>
      <sheetName val="УП-31"/>
      <sheetName val="УП-32 "/>
      <sheetName val="УП-33"/>
      <sheetName val="УИ-34"/>
      <sheetName val="УИ-34-м"/>
      <sheetName val="УИ-35"/>
      <sheetName val="УИ-36"/>
      <sheetName val="УИ-37"/>
      <sheetName val="УИ-39"/>
      <sheetName val="Лист1 (2)"/>
      <sheetName val="УЗ-21 (1полуг 2002)"/>
      <sheetName val="УЗ-21 (1полуг 2003 план)"/>
      <sheetName val="УЗ-21(1полуг2003факт)1"/>
      <sheetName val="УЗ-21 (1полуг 2003 факт)"/>
      <sheetName val="УЗ-22 (1полуг 2002)факт"/>
      <sheetName val="УЗ-22 (1полуг 2003)пл"/>
      <sheetName val="УЗ-22 (1полуг 2003)факт"/>
      <sheetName val="УЗ-23(1 полуг 2002)"/>
      <sheetName val="УЗ-23(1 полуг 2003)пл"/>
      <sheetName val="УЗ-23(1полуг 2003) факт"/>
      <sheetName val="УЗ-26 (1полуг 2002  факт)"/>
      <sheetName val="УЗ-26 (1полуг 2003 план)"/>
      <sheetName val="УЗ-26 (1полуг 2003 факт)"/>
      <sheetName val="Дотация за февраль"/>
      <sheetName val="Анализ по субконто"/>
      <sheetName val="Объемы март "/>
      <sheetName val="Доходы март"/>
      <sheetName val="свод"/>
      <sheetName val="тэнергия"/>
      <sheetName val="котельные"/>
      <sheetName val="котельные 2"/>
      <sheetName val="ээнергия"/>
      <sheetName val="водоотведение"/>
      <sheetName val="водоснабжение"/>
      <sheetName val="прочие"/>
      <sheetName val="расшифровка по прочим"/>
      <sheetName val="анализ покупки ТЭР"/>
      <sheetName val="обьем продаж"/>
      <sheetName val="смета ахр"/>
      <sheetName val="приложение 2 "/>
      <sheetName val="выручка"/>
      <sheetName val="ТМЦ ремонт"/>
      <sheetName val="ремонт"/>
      <sheetName val="пуско-нал"/>
      <sheetName val="ОФ вне смет строек"/>
      <sheetName val="ОФ"/>
      <sheetName val="ОС до 10 тр"/>
      <sheetName val="НИОКР"/>
      <sheetName val="аренда"/>
      <sheetName val="диагностика"/>
      <sheetName val="гостехнадзор"/>
      <sheetName val="лицензии"/>
      <sheetName val="вода"/>
      <sheetName val="охрана окр ср"/>
      <sheetName val="типографские бланки"/>
      <sheetName val="ТМЦ канц"/>
      <sheetName val="командиров"/>
      <sheetName val="спецлитература"/>
      <sheetName val="2001"/>
      <sheetName val="Ком потери"/>
      <sheetName val="списки"/>
      <sheetName val="Позиция"/>
      <sheetName val="InputTI"/>
      <sheetName val="Отопление"/>
      <sheetName val="постоянные затраты"/>
      <sheetName val="ñâîä äî âí.îá."/>
      <sheetName val="ðàñø.äëÿ ÐÀÎ"/>
      <sheetName val="ðàñø.äëÿ ÐÀÎ ñòð.310"/>
      <sheetName val="Ëèñò1"/>
      <sheetName val="Ãðàôèêè_Ãêàë,òûñ.ðóá."/>
      <sheetName val="5.1_ÿíâàðü"/>
      <sheetName val="5.1_ôåâðàëü"/>
      <sheetName val="5.1_ìàðò"/>
      <sheetName val="1 êâ."/>
      <sheetName val="2 êâ."/>
      <sheetName val="3 êâ."/>
      <sheetName val="4 êâ."/>
      <sheetName val=" ãîä"/>
      <sheetName val="ÓÏ 33 ñâîä."/>
      <sheetName val="Ôàêò"/>
      <sheetName val="ïë. è ôàêò"/>
      <sheetName val="Ìîäóëü2"/>
      <sheetName val="Ìîäóëü1"/>
      <sheetName val="map_nat"/>
      <sheetName val="map_RPG"/>
      <sheetName val="Profit &amp; Loss Total"/>
      <sheetName val="SMetstrait"/>
      <sheetName val="Контроль"/>
      <sheetName val="Подсказка"/>
      <sheetName val="БДДС_нов"/>
      <sheetName val="График"/>
      <sheetName val="ПФВ-0.6"/>
      <sheetName val="ПТ-1.2факт"/>
      <sheetName val="_FES"/>
      <sheetName val="Pr_f_1"/>
      <sheetName val="расходы - ТБР"/>
      <sheetName val="модель - RAB окончат."/>
      <sheetName val="Индексация"/>
      <sheetName val="НВВ - предложение ок."/>
      <sheetName val="Расх. - предложение ок."/>
      <sheetName val="модель - ТБР "/>
      <sheetName val="Расчет расходов RAB окончат. "/>
      <sheetName val="Покупная энергия RAB"/>
      <sheetName val="Расходы - индексация"/>
      <sheetName val="Исх."/>
      <sheetName val="списки ФП"/>
      <sheetName val="имена"/>
      <sheetName val="на 1 тут"/>
      <sheetName val="Смета прил.№2"/>
      <sheetName val="VLOOKUP"/>
      <sheetName val="INPUTMASTER"/>
      <sheetName val="XLR_NoRangeSheet"/>
      <sheetName val="Sheet2"/>
      <sheetName val="ТЭП 1"/>
      <sheetName val="Лист"/>
      <sheetName val="навигация"/>
      <sheetName val="Т12"/>
      <sheetName val="Т3"/>
      <sheetName val="УФ-53 1кв02 скорр"/>
      <sheetName val="УФ-53 1кв 2002 факт "/>
      <sheetName val="УФ-53 2кв02 скорр"/>
      <sheetName val="УФ-53 3кв02скорр"/>
      <sheetName val="УФ-53 4кв02 скорр"/>
      <sheetName val="УФ-53 2002 всего"/>
      <sheetName val="TEHSHEET"/>
      <sheetName val="Заголовок"/>
      <sheetName val="под кредитное плечо 25%"/>
      <sheetName val="Данные для расчета"/>
      <sheetName val="Справочники"/>
      <sheetName val="Справочно"/>
      <sheetName val="t_Настройки"/>
      <sheetName val="Ý1.14 ÎÀÎ"/>
      <sheetName val="Ý1.15ÎÀÎ"/>
      <sheetName val="Ý1.14 ÇÝÑ"/>
      <sheetName val="Ý1.14ÖÝÑ"/>
      <sheetName val="Ý1.14ÂÝÑ"/>
      <sheetName val="Ý1.14ÞÝÑ"/>
      <sheetName val="Ý1.15ÇÝÑ"/>
      <sheetName val="Ý1.15ÖÝÑ"/>
      <sheetName val="Ý1.15ÂÝÑ"/>
      <sheetName val="Ý1.15ÞÝÑ"/>
      <sheetName val="òèòóë"/>
      <sheetName val="À1"/>
      <sheetName val="À2"/>
      <sheetName val="ÏÝÏ2"/>
      <sheetName val="ÏÝÏ3"/>
      <sheetName val="Á1"/>
      <sheetName val="ÄÏÍ1"/>
      <sheetName val="ÄÏÍ2"/>
      <sheetName val="ÏÁ1"/>
      <sheetName val="ÏÁ2"/>
      <sheetName val="ÓÔ1 "/>
      <sheetName val="Ì2"/>
      <sheetName val="Ì3"/>
      <sheetName val="ÓÇ1 "/>
      <sheetName val="ÓÇ2"/>
      <sheetName val="ÓÏ1"/>
      <sheetName val="ÓÏ2"/>
      <sheetName val="ÓÏ3"/>
      <sheetName val="ÓÈ1"/>
      <sheetName val="ÓÈ2"/>
      <sheetName val="ÓÐ1"/>
      <sheetName val="È1"/>
      <sheetName val="È2"/>
      <sheetName val="ÓÔ2"/>
      <sheetName val="Ëèñò2"/>
      <sheetName val="Ëèñò3"/>
      <sheetName val="Инфо"/>
      <sheetName val="СОК накладные (ТК-Бишкек)"/>
      <sheetName val="2013б_п"/>
      <sheetName val="ИТОГИ  по Н,Р,Э,Q"/>
      <sheetName val="материалы"/>
      <sheetName val="Лист13"/>
      <sheetName val="Макет"/>
      <sheetName val="КТ 13.1.1"/>
      <sheetName val="T25"/>
      <sheetName val="T31"/>
      <sheetName val="форма-прил к ф№1"/>
      <sheetName val="T0"/>
      <sheetName val="Титульный"/>
      <sheetName val="3.15"/>
      <sheetName val="ДПН.Приток денежных средств"/>
      <sheetName val="ДПН.Отток денежных средств"/>
      <sheetName val="ДПН. Баланс наличности"/>
      <sheetName val="ДПН.Инвестиции и кредиты"/>
      <sheetName val="Титульный лист "/>
      <sheetName val="ИТ-бюджет"/>
      <sheetName val="Исходные"/>
      <sheetName val="t_проверки"/>
      <sheetName val="Сценарные условия"/>
      <sheetName val="Список ДЗО"/>
      <sheetName val="3 Программа реализации"/>
      <sheetName val="Топливо2009"/>
      <sheetName val="2009"/>
      <sheetName val="1"/>
      <sheetName val="9. Смета затрат"/>
      <sheetName val="11 Прочие_расчет"/>
      <sheetName val="10. БДР"/>
      <sheetName val="ид для табл.2"/>
      <sheetName val="март"/>
      <sheetName val="ПОСЭ (январь)"/>
      <sheetName val="рост.зп"/>
      <sheetName val="Выпадающие списки"/>
      <sheetName val="услуги непроизводств."/>
      <sheetName val="экология"/>
      <sheetName val="страховые"/>
      <sheetName val="другие затраты с-ст"/>
      <sheetName val="налоги в с-ст"/>
      <sheetName val="% за кредит"/>
      <sheetName val="поощрение (ДВ)"/>
      <sheetName val="другие из прибыли"/>
      <sheetName val="выпадающие"/>
      <sheetName val="ремонты"/>
      <sheetName val=""/>
      <sheetName val="перечень бизнес-систем"/>
      <sheetName val="перечень ОИК"/>
      <sheetName val="перечень СКО"/>
      <sheetName val="оргструктура"/>
      <sheetName val="#ССЫЛКА"/>
      <sheetName val="10"/>
      <sheetName val="11"/>
      <sheetName val="14"/>
      <sheetName val="16"/>
      <sheetName val="18"/>
      <sheetName val="19"/>
      <sheetName val="25"/>
      <sheetName val="22"/>
      <sheetName val="27"/>
      <sheetName val="28"/>
      <sheetName val="3"/>
      <sheetName val="4.1"/>
      <sheetName val="4"/>
      <sheetName val="vec"/>
      <sheetName val="Таб1.1"/>
      <sheetName val="календарный план"/>
      <sheetName val="ПРОГНОЗ_1"/>
      <sheetName val="MTL$-INTER"/>
      <sheetName val="合成単価作成・-BLDG"/>
      <sheetName val="Curves"/>
      <sheetName val="Note"/>
      <sheetName val="共機計算"/>
      <sheetName val="Heads"/>
      <sheetName val="Dbase"/>
      <sheetName val="Tables"/>
      <sheetName val="Page 2"/>
      <sheetName val="共機J"/>
      <sheetName val="Закупки центр"/>
      <sheetName val="БФ-2-8-П"/>
      <sheetName val="БФ-2-13-П"/>
      <sheetName val="РБП"/>
      <sheetName val="ПС рек"/>
      <sheetName val="ПВР_9"/>
      <sheetName val="ЛЭП нов"/>
      <sheetName val="расшифровка"/>
      <sheetName val="Пер-Вл"/>
      <sheetName val="Текущие цены"/>
      <sheetName val="Source"/>
      <sheetName val="эл ст"/>
      <sheetName val="ис.смета"/>
      <sheetName val="Гр5(о)"/>
      <sheetName val="Данные"/>
      <sheetName val="См-2 Шатурс сети  проект работы"/>
      <sheetName val="Макро"/>
      <sheetName val="Технический лист"/>
      <sheetName val="Месяцы"/>
      <sheetName val="17СВОД-ПУ"/>
      <sheetName val="Регионы"/>
      <sheetName val="Олимпстрой декабрь 2010"/>
      <sheetName val="ПП"/>
      <sheetName val="БФ-2-5-П"/>
      <sheetName val="НП-2-12-П"/>
      <sheetName val="1_из"/>
      <sheetName val="2РЗ"/>
      <sheetName val="3конф"/>
      <sheetName val="3_пр"/>
      <sheetName val="4_РЗ"/>
      <sheetName val="5_конф"/>
      <sheetName val="6_НКУ"/>
      <sheetName val="Параметры"/>
      <sheetName val="Таблица А13"/>
      <sheetName val="3оос_новая"/>
      <sheetName val="ТехЭк"/>
      <sheetName val="НВВ утв тарифы"/>
      <sheetName val="ВСПОМОГАТ"/>
      <sheetName val="план 2000"/>
      <sheetName val="SILICATE"/>
      <sheetName val="БДР_классиф-р_чистовой"/>
      <sheetName val="СВОД (с новой москвой)"/>
      <sheetName val="Корр ИП _2016_2017"/>
      <sheetName val="Расчет НВВ по RAB (2011-2017)"/>
      <sheetName val="2.ГСМ"/>
      <sheetName val="2.Ê"/>
      <sheetName val="СБП_Списки"/>
      <sheetName val="год"/>
      <sheetName val="П-16"/>
      <sheetName val="П-17"/>
      <sheetName val="П-18"/>
      <sheetName val="П-19"/>
      <sheetName val="УФ1"/>
      <sheetName val="УЗ1"/>
      <sheetName val="Премия (Бизнес-план)"/>
      <sheetName val="Премия (БДР)"/>
      <sheetName val="Объемы март"/>
      <sheetName val="приложение 2"/>
      <sheetName val="Для выпадающих"/>
      <sheetName val="АртМРО кВтч"/>
      <sheetName val="АртМРО руб"/>
      <sheetName val="АртМРО тариф"/>
      <sheetName val="ВостМРО кВтч"/>
      <sheetName val="ВостМРО руб"/>
      <sheetName val="ВостМРО тариф"/>
      <sheetName val="ЗапМРО кВтч, МВт"/>
      <sheetName val="ЗапМРО руб"/>
      <sheetName val="ЗапМРО  тариф"/>
      <sheetName val="Н-ТагМРО кВтч"/>
      <sheetName val="Н-ТагМРО руб"/>
      <sheetName val="Н-Тагил тариф"/>
      <sheetName val="СерМРО кВтч"/>
      <sheetName val="СерМРО руб"/>
      <sheetName val="СерМРО тариф"/>
      <sheetName val="ТалМРО кВтч"/>
      <sheetName val="ТалМРО руб"/>
      <sheetName val="ТалМРО тариф"/>
      <sheetName val="ЦСбыт кВтч"/>
      <sheetName val="ЦСбыт руб"/>
      <sheetName val="ЦСбыт тариф"/>
      <sheetName val="БЦ кВтч"/>
      <sheetName val="БЦ руб"/>
      <sheetName val="БЦ тариф"/>
      <sheetName val="ПРКЦ кВтч"/>
      <sheetName val="ПРКЦ руб"/>
      <sheetName val="ПРКЦ тариф"/>
      <sheetName val="Сбыт всего кВтч"/>
      <sheetName val="Сбыт всего руб"/>
      <sheetName val="Сбыт всего тариф"/>
      <sheetName val="DB2002"/>
      <sheetName val="2.1"/>
      <sheetName val="2.2"/>
      <sheetName val="трансформация"/>
      <sheetName val="Калькуляция кв"/>
      <sheetName val="COMPS"/>
      <sheetName val="Reference"/>
      <sheetName val="Справочник предприятий"/>
      <sheetName val="свод_до_вн_об_"/>
      <sheetName val="расш_для_РАО"/>
      <sheetName val="расш_для_РАО_стр_310"/>
      <sheetName val="АртМРО_кВтч"/>
      <sheetName val="АртМРО_руб"/>
      <sheetName val="АртМРО_тариф"/>
      <sheetName val="ВостМРО_кВтч"/>
      <sheetName val="ВостМРО_руб"/>
      <sheetName val="ВостМРО_тариф"/>
      <sheetName val="ЗапМРО_кВтч,_МВт"/>
      <sheetName val="ЗапМРО_руб"/>
      <sheetName val="ЗапМРО__тариф"/>
      <sheetName val="Н-ТагМРО_кВтч"/>
      <sheetName val="Н-ТагМРО_руб"/>
      <sheetName val="Н-Тагил_тариф"/>
      <sheetName val="СерМРО_кВтч"/>
      <sheetName val="СерМРО_руб"/>
      <sheetName val="СерМРО_тариф"/>
      <sheetName val="ТалМРО_кВтч"/>
      <sheetName val="ТалМРО_руб"/>
      <sheetName val="ТалМРО_тариф"/>
      <sheetName val="ЦСбыт_кВтч"/>
      <sheetName val="ЦСбыт_руб"/>
      <sheetName val="ЦСбыт_тариф"/>
      <sheetName val="БЦ_кВтч"/>
      <sheetName val="БЦ_руб"/>
      <sheetName val="БЦ_тариф"/>
      <sheetName val="ПРКЦ_кВтч"/>
      <sheetName val="ПРКЦ_руб"/>
      <sheetName val="ПРКЦ_тариф"/>
      <sheetName val="Сбыт_всего_кВтч"/>
      <sheetName val="Сбыт_всего_руб"/>
      <sheetName val="Сбыт_всего_тариф"/>
      <sheetName val="Данные_для_расчета"/>
      <sheetName val="ИТОГИ__по_Н,Р,Э,Q"/>
      <sheetName val="2_1"/>
      <sheetName val="2_2"/>
      <sheetName val="Калькуляция_кв"/>
      <sheetName val="Справочник_предприятий"/>
      <sheetName val="Производство_электроэнергии"/>
      <sheetName val="sverxtip"/>
      <sheetName val="Справка"/>
      <sheetName val="4.3 Лимит изм ДЗ и КЗ"/>
      <sheetName val="УФ-61"/>
      <sheetName val="справочник"/>
      <sheetName val="Топливо"/>
      <sheetName val="Форэм-тепло"/>
      <sheetName val="1_1_"/>
      <sheetName val="1_2_"/>
      <sheetName val="Графики_Гкал,тыс_руб_"/>
      <sheetName val="2_1_"/>
      <sheetName val="2_2_"/>
      <sheetName val="2_3_"/>
      <sheetName val="2_4_"/>
      <sheetName val="3_1_"/>
      <sheetName val="3_2_"/>
      <sheetName val="3_3_"/>
      <sheetName val="4_1_"/>
      <sheetName val="4_2_"/>
      <sheetName val="4_3_"/>
      <sheetName val="4_4_"/>
      <sheetName val="4_5_"/>
      <sheetName val="4_6_"/>
      <sheetName val="4_7_"/>
      <sheetName val="5_1_"/>
      <sheetName val="5_1_январь"/>
      <sheetName val="5_1_февраль"/>
      <sheetName val="5_1_март"/>
      <sheetName val="6_1_"/>
      <sheetName val="18_2-"/>
      <sheetName val="Э1_14_ОАО"/>
      <sheetName val="Э1_15ОАО"/>
      <sheetName val="Э1_14_ЗЭС"/>
      <sheetName val="Э1_14ЦЭС"/>
      <sheetName val="Э1_14ВЭС"/>
      <sheetName val="Э1_14ЮЭС"/>
      <sheetName val="Э1_15ЗЭС"/>
      <sheetName val="Э1_15ЦЭС"/>
      <sheetName val="Э1_15ВЭС"/>
      <sheetName val="Э1_15ЮЭС"/>
      <sheetName val="1_кв_"/>
      <sheetName val="2_кв_"/>
      <sheetName val="3_кв_"/>
      <sheetName val="4_кв_"/>
      <sheetName val="_год"/>
      <sheetName val="УП_33_свод_"/>
      <sheetName val="пл__и_факт"/>
      <sheetName val="на_1_тут"/>
      <sheetName val="Сценарные_условия"/>
      <sheetName val="Список_ДЗО"/>
      <sheetName val="3_Программа_реализации"/>
      <sheetName val="П-16_"/>
      <sheetName val="П-17_"/>
      <sheetName val="П-18_"/>
      <sheetName val="П-19_"/>
      <sheetName val="УЗ-21_"/>
      <sheetName val="УП-28_"/>
      <sheetName val="УП-29_"/>
      <sheetName val="УП-30_"/>
      <sheetName val="УП-32_"/>
      <sheetName val="УФ1_"/>
      <sheetName val="УЗ1_"/>
      <sheetName val="УЗ-26_(1)"/>
      <sheetName val="УЗ-26_(2)"/>
      <sheetName val="УЗ-26_(3)"/>
      <sheetName val="УЗ-26_(4)"/>
      <sheetName val="УЗ-27_(1)"/>
      <sheetName val="УЗ-27_(2)"/>
      <sheetName val="УЗ-27_(3)"/>
      <sheetName val="УЗ-27_(4)"/>
      <sheetName val="Лист1_(2)"/>
      <sheetName val="УЗ-21_(1полуг_2002)"/>
      <sheetName val="УЗ-21_(1полуг_2003_план)"/>
      <sheetName val="УЗ-21_(1полуг_2003_факт)"/>
      <sheetName val="УЗ-22_(1полуг_2002)факт"/>
      <sheetName val="УЗ-22_(1полуг_2003)пл"/>
      <sheetName val="УЗ-22_(1полуг_2003)факт"/>
      <sheetName val="УЗ-23(1_полуг_2002)"/>
      <sheetName val="УЗ-23(1_полуг_2003)пл"/>
      <sheetName val="УЗ-23(1полуг_2003)_факт"/>
      <sheetName val="УЗ-26_(1полуг_2002__факт)"/>
      <sheetName val="УЗ-26_(1полуг_2003_план)"/>
      <sheetName val="УЗ-26_(1полуг_2003_факт)"/>
      <sheetName val="расходы_-_ТБР"/>
      <sheetName val="модель_-_RAB_окончат_"/>
      <sheetName val="НВВ_-_предложение_ок_"/>
      <sheetName val="Расх__-_предложение_ок_"/>
      <sheetName val="модель_-_ТБР_"/>
      <sheetName val="Расчет_расходов_RAB_окончат__"/>
      <sheetName val="Покупная_энергия_RAB"/>
      <sheetName val="Расходы_-_индексация"/>
      <sheetName val="Прил_1"/>
      <sheetName val="Прил__1_1_"/>
      <sheetName val="пл-ф_01_06г_"/>
      <sheetName val="Премия_(Бизнес-план)_"/>
      <sheetName val="Премия_(БДР)_"/>
      <sheetName val="Объемы_"/>
      <sheetName val="СКС_"/>
      <sheetName val="пл-ф_02_06г_"/>
      <sheetName val="Дотация_за_февраль"/>
      <sheetName val="Анализ_по_субконто"/>
      <sheetName val="Объемы_март_"/>
      <sheetName val="Доходы_март"/>
      <sheetName val="котельные_2"/>
      <sheetName val="расшифровка_по_прочим"/>
      <sheetName val="анализ_покупки_ТЭР"/>
      <sheetName val="обьем_продаж"/>
      <sheetName val="смета_ахр"/>
      <sheetName val="приложение_2_"/>
      <sheetName val="УФ-53_1кв02_скорр"/>
      <sheetName val="УФ-53_1кв_2002_факт_"/>
      <sheetName val="УФ-53_2кв02_скорр"/>
      <sheetName val="УФ-53_3кв02скорр"/>
      <sheetName val="УФ-53_4кв02_скорр"/>
      <sheetName val="УФ-53_2002_всего"/>
      <sheetName val="под_кредитное_плечо_25%"/>
      <sheetName val="СОК_накладные_(ТК-Бишкек)"/>
      <sheetName val="ТМЦ_ремонт"/>
      <sheetName val="ОФ_вне_смет_строек"/>
      <sheetName val="ОС_до_10_тр"/>
      <sheetName val="охрана_окр_ср"/>
      <sheetName val="типографские_бланки"/>
      <sheetName val="ТМЦ_канц"/>
      <sheetName val="Ком_потери"/>
      <sheetName val="ñâîä_äî_âí_îá_"/>
      <sheetName val="ðàñø_äëÿ_ÐÀÎ"/>
      <sheetName val="ðàñø_äëÿ_ÐÀÎ_ñòð_310"/>
      <sheetName val="Ãðàôèêè_Ãêàë,òûñ_ðóá_"/>
      <sheetName val="5_1_ÿíâàðü"/>
      <sheetName val="5_1_ôåâðàëü"/>
      <sheetName val="5_1_ìàðò"/>
      <sheetName val="Ý1_14_ÎÀÎ"/>
      <sheetName val="Ý1_15ÎÀÎ"/>
      <sheetName val="Ý1_14_ÇÝÑ"/>
      <sheetName val="Ý1_14ÖÝÑ"/>
      <sheetName val="Ý1_14ÂÝÑ"/>
      <sheetName val="Ý1_14ÞÝÑ"/>
      <sheetName val="Ý1_15ÇÝÑ"/>
      <sheetName val="Ý1_15ÖÝÑ"/>
      <sheetName val="Ý1_15ÂÝÑ"/>
      <sheetName val="Ý1_15ÞÝÑ"/>
      <sheetName val="1_êâ_"/>
      <sheetName val="2_êâ_"/>
      <sheetName val="3_êâ_"/>
      <sheetName val="4_êâ_"/>
      <sheetName val="_ãîä"/>
      <sheetName val="ÓÏ_33_ñâîä_"/>
      <sheetName val="ïë__è_ôàêò"/>
      <sheetName val="ÓÔ1_"/>
      <sheetName val="ÓÇ1_"/>
      <sheetName val="КТ_13_1_1"/>
      <sheetName val="Сравнение сглаживания"/>
      <sheetName val="Огл. Графиков"/>
      <sheetName val="рабочий"/>
      <sheetName val="окраска"/>
      <sheetName val="Виды проектов для СПП"/>
      <sheetName val="Для формул"/>
      <sheetName val="[_FES.X濔彗濥挧玟弱26 (3)"/>
      <sheetName val="Рейтинг"/>
      <sheetName val="СВОД форма (всего)"/>
      <sheetName val="3 квартал"/>
      <sheetName val="12.Прогнозный баланс"/>
      <sheetName val="СВОД форма"/>
      <sheetName val="Set"/>
      <sheetName val="MTO REV.0"/>
      <sheetName val="Список"/>
      <sheetName val="Доходы от эл. и теплоэнергии"/>
      <sheetName val="I"/>
      <sheetName val="Dati Caricati"/>
      <sheetName val="Поставщики и субподрядчики"/>
      <sheetName val="Производство электроэнергии"/>
      <sheetName val="структура"/>
      <sheetName val="Т11"/>
      <sheetName val="Т19.1"/>
      <sheetName val="Т1"/>
      <sheetName val="Т2"/>
      <sheetName val="Т6"/>
      <sheetName val="Т7"/>
      <sheetName val="Т8"/>
      <sheetName val="Ш_Передача_ЭЭ"/>
      <sheetName val="Отчет"/>
      <sheetName val="Прог баланс"/>
      <sheetName val="БДР"/>
      <sheetName val="ДПН"/>
      <sheetName val="ДПН_ДЗ и КЗ"/>
      <sheetName val="Бухбаланс"/>
      <sheetName val="1.1"/>
      <sheetName val="Энергообследование"/>
      <sheetName val="1.2"/>
      <sheetName val="2.3 и 2.4"/>
      <sheetName val="2.5"/>
      <sheetName val="2.6.1"/>
      <sheetName val="2.6.2"/>
      <sheetName val="2.6.3"/>
      <sheetName val="2.6.4"/>
      <sheetName val="2.6.5"/>
      <sheetName val="2.6.6"/>
      <sheetName val="2.6.7"/>
      <sheetName val="2.6.8"/>
      <sheetName val="2.6.9"/>
      <sheetName val="2.7"/>
      <sheetName val="5.1"/>
      <sheetName val="5.2"/>
      <sheetName val="5.3 и 5.4"/>
      <sheetName val="5.5"/>
      <sheetName val="5.6.1"/>
      <sheetName val="5.6.2"/>
      <sheetName val="5.6.3"/>
      <sheetName val="5.6.4"/>
      <sheetName val="5.6.5"/>
      <sheetName val="5.6.6"/>
      <sheetName val="5.6.7"/>
      <sheetName val="5.6.8"/>
      <sheetName val="5.6.9"/>
      <sheetName val="5.7"/>
      <sheetName val="7"/>
      <sheetName val="8"/>
      <sheetName val="Расчет накладных расходов"/>
      <sheetName val="С1-С4,руб_квт"/>
      <sheetName val="ИА"/>
      <sheetName val="Формат ИПР"/>
      <sheetName val="УТВ ИПР"/>
      <sheetName val="Ср.мощ по ТП до 150 кВт "/>
      <sheetName val="Исх для рас"/>
      <sheetName val="Исх для рас OLD)"/>
      <sheetName val="Исх макро"/>
      <sheetName val="ПЕРЕЧЕНЬ РАБОТ"/>
      <sheetName val="Перечень ИП с утв.ИПР"/>
      <sheetName val="КБК БДДС"/>
      <sheetName val="Список компаний Россети"/>
      <sheetName val="свод_до_вн_об_1"/>
      <sheetName val="расш_для_РАО1"/>
      <sheetName val="расш_для_РАО_стр_3101"/>
      <sheetName val="Сценарные_условия1"/>
      <sheetName val="Список_ДЗО1"/>
      <sheetName val="3_Программа_реализации1"/>
      <sheetName val="1_1_1"/>
      <sheetName val="1_2_1"/>
      <sheetName val="Графики_Гкал,тыс_руб_1"/>
      <sheetName val="2_1_1"/>
      <sheetName val="2_2_1"/>
      <sheetName val="2_3_1"/>
      <sheetName val="2_4_1"/>
      <sheetName val="3_1_1"/>
      <sheetName val="3_2_1"/>
      <sheetName val="3_3_1"/>
      <sheetName val="4_1_1"/>
      <sheetName val="4_2_1"/>
      <sheetName val="4_3_1"/>
      <sheetName val="4_4_1"/>
      <sheetName val="4_5_1"/>
      <sheetName val="4_6_1"/>
      <sheetName val="4_7_1"/>
      <sheetName val="5_1_1"/>
      <sheetName val="5_1_январь1"/>
      <sheetName val="5_1_февраль1"/>
      <sheetName val="5_1_март1"/>
      <sheetName val="6_1_1"/>
      <sheetName val="18_2-1"/>
      <sheetName val="Э1_14_ОАО1"/>
      <sheetName val="Э1_15ОАО1"/>
      <sheetName val="Э1_14_ЗЭС1"/>
      <sheetName val="Э1_14ЦЭС1"/>
      <sheetName val="Э1_14ВЭС1"/>
      <sheetName val="Э1_14ЮЭС1"/>
      <sheetName val="Э1_15ЗЭС1"/>
      <sheetName val="Э1_15ЦЭС1"/>
      <sheetName val="Э1_15ВЭС1"/>
      <sheetName val="Э1_15ЮЭС1"/>
      <sheetName val="1_кв_1"/>
      <sheetName val="2_кв_1"/>
      <sheetName val="3_кв_1"/>
      <sheetName val="4_кв_1"/>
      <sheetName val="_год1"/>
      <sheetName val="УП_33_свод_1"/>
      <sheetName val="пл__и_факт1"/>
      <sheetName val="П-16_1"/>
      <sheetName val="П-17_1"/>
      <sheetName val="П-18_1"/>
      <sheetName val="П-19_1"/>
      <sheetName val="УЗ-21_1"/>
      <sheetName val="УП-28_1"/>
      <sheetName val="УП-29_1"/>
      <sheetName val="УП-30_1"/>
      <sheetName val="УП-32_1"/>
      <sheetName val="УФ1_1"/>
      <sheetName val="УЗ1_1"/>
      <sheetName val="УЗ-26_(1)1"/>
      <sheetName val="УЗ-26_(2)1"/>
      <sheetName val="УЗ-26_(3)1"/>
      <sheetName val="УЗ-26_(4)1"/>
      <sheetName val="УЗ-27_(1)1"/>
      <sheetName val="УЗ-27_(2)1"/>
      <sheetName val="УЗ-27_(3)1"/>
      <sheetName val="УЗ-27_(4)1"/>
      <sheetName val="Лист1_(2)1"/>
      <sheetName val="УЗ-21_(1полуг_2002)1"/>
      <sheetName val="УЗ-21_(1полуг_2003_план)1"/>
      <sheetName val="УЗ-21_(1полуг_2003_факт)1"/>
      <sheetName val="УЗ-22_(1полуг_2002)факт1"/>
      <sheetName val="УЗ-22_(1полуг_2003)пл1"/>
      <sheetName val="УЗ-22_(1полуг_2003)факт1"/>
      <sheetName val="УЗ-23(1_полуг_2002)1"/>
      <sheetName val="УЗ-23(1_полуг_2003)пл1"/>
      <sheetName val="УЗ-23(1полуг_2003)_факт1"/>
      <sheetName val="УЗ-26_(1полуг_2002__факт)1"/>
      <sheetName val="УЗ-26_(1полуг_2003_план)1"/>
      <sheetName val="УЗ-26_(1полуг_2003_факт)1"/>
      <sheetName val="расходы_-_ТБР1"/>
      <sheetName val="модель_-_RAB_окончат_1"/>
      <sheetName val="НВВ_-_предложение_ок_1"/>
      <sheetName val="Расх__-_предложение_ок_1"/>
      <sheetName val="модель_-_ТБР_1"/>
      <sheetName val="Расчет_расходов_RAB_окончат__1"/>
      <sheetName val="Покупная_энергия_RAB1"/>
      <sheetName val="Расходы_-_индексация1"/>
      <sheetName val="Прил_11"/>
      <sheetName val="Прил__1_1_1"/>
      <sheetName val="пл-ф_01_06г_1"/>
      <sheetName val="Премия_(Бизнес-план)_1"/>
      <sheetName val="Премия_(БДР)_1"/>
      <sheetName val="Объемы_1"/>
      <sheetName val="СКС_1"/>
      <sheetName val="пл-ф_02_06г_1"/>
      <sheetName val="Дотация_за_февраль1"/>
      <sheetName val="Анализ_по_субконто1"/>
      <sheetName val="Объемы_март_1"/>
      <sheetName val="Доходы_март1"/>
      <sheetName val="котельные_21"/>
      <sheetName val="расшифровка_по_прочим1"/>
      <sheetName val="анализ_покупки_ТЭР1"/>
      <sheetName val="обьем_продаж1"/>
      <sheetName val="смета_ахр1"/>
      <sheetName val="приложение_2_1"/>
      <sheetName val="УФ-53_1кв02_скорр1"/>
      <sheetName val="УФ-53_1кв_2002_факт_1"/>
      <sheetName val="УФ-53_2кв02_скорр1"/>
      <sheetName val="УФ-53_3кв02скорр1"/>
      <sheetName val="УФ-53_4кв02_скорр1"/>
      <sheetName val="УФ-53_2002_всего1"/>
      <sheetName val="под_кредитное_плечо_25%1"/>
      <sheetName val="СОК_накладные_(ТК-Бишкек)1"/>
      <sheetName val="ТМЦ_ремонт1"/>
      <sheetName val="ОФ_вне_смет_строек1"/>
      <sheetName val="ОС_до_10_тр1"/>
      <sheetName val="охрана_окр_ср1"/>
      <sheetName val="типографские_бланки1"/>
      <sheetName val="ТМЦ_канц1"/>
      <sheetName val="Данные_для_расчета1"/>
      <sheetName val="Ком_потери1"/>
      <sheetName val="ñâîä_äî_âí_îá_1"/>
      <sheetName val="ðàñø_äëÿ_ÐÀÎ1"/>
      <sheetName val="ðàñø_äëÿ_ÐÀÎ_ñòð_3101"/>
      <sheetName val="Ãðàôèêè_Ãêàë,òûñ_ðóá_1"/>
      <sheetName val="5_1_ÿíâàðü1"/>
      <sheetName val="5_1_ôåâðàëü1"/>
      <sheetName val="5_1_ìàðò1"/>
      <sheetName val="Ý1_14_ÎÀÎ1"/>
      <sheetName val="Ý1_15ÎÀÎ1"/>
      <sheetName val="Ý1_14_ÇÝÑ1"/>
      <sheetName val="Ý1_14ÖÝÑ1"/>
      <sheetName val="Ý1_14ÂÝÑ1"/>
      <sheetName val="Ý1_14ÞÝÑ1"/>
      <sheetName val="Ý1_15ÇÝÑ1"/>
      <sheetName val="Ý1_15ÖÝÑ1"/>
      <sheetName val="Ý1_15ÂÝÑ1"/>
      <sheetName val="Ý1_15ÞÝÑ1"/>
      <sheetName val="1_êâ_1"/>
      <sheetName val="2_êâ_1"/>
      <sheetName val="3_êâ_1"/>
      <sheetName val="4_êâ_1"/>
      <sheetName val="_ãîä1"/>
      <sheetName val="ÓÏ_33_ñâîä_1"/>
      <sheetName val="ïë__è_ôàêò1"/>
      <sheetName val="ÓÔ1_1"/>
      <sheetName val="ÓÇ1_1"/>
      <sheetName val="ИТОГИ__по_Н,Р,Э,Q1"/>
      <sheetName val="КТ_13_1_11"/>
      <sheetName val="перечень_бизнес-систем"/>
      <sheetName val="перечень_ОИК"/>
      <sheetName val="перечень_СКО"/>
      <sheetName val="Огл__Графиков"/>
      <sheetName val="Текущие_цены"/>
      <sheetName val="MTO_REV_0"/>
      <sheetName val="Доходы_от_эл__и_теплоэнергии"/>
      <sheetName val="Dati_Caricati"/>
      <sheetName val="Поставщики_и_субподрядчики"/>
      <sheetName val="Т19_1"/>
      <sheetName val="Сравнение_сглаживания"/>
      <sheetName val="Виды_проектов_для_СПП"/>
      <sheetName val="Для_формул"/>
      <sheetName val="[_FES_X濔彗濥挧玟弱26_(3)"/>
      <sheetName val="СВОД_форма_(всего)"/>
      <sheetName val="3_квартал"/>
      <sheetName val="12_Прогнозный_баланс"/>
      <sheetName val="СВОД_форма"/>
      <sheetName val="Прог_баланс"/>
      <sheetName val="ДПН_ДЗ_и_КЗ"/>
      <sheetName val="1_1"/>
      <sheetName val="1_2"/>
      <sheetName val="2_3_и_2_4"/>
      <sheetName val="2_5"/>
      <sheetName val="2_6_1"/>
      <sheetName val="2_6_2"/>
      <sheetName val="2_6_3"/>
      <sheetName val="2_6_4"/>
      <sheetName val="2_6_5"/>
      <sheetName val="2_6_6"/>
      <sheetName val="2_6_7"/>
      <sheetName val="2_6_8"/>
      <sheetName val="2_6_9"/>
      <sheetName val="2_7"/>
      <sheetName val="5_1"/>
      <sheetName val="5_2"/>
      <sheetName val="5_3_и_5_4"/>
      <sheetName val="5_5"/>
      <sheetName val="5_6_1"/>
      <sheetName val="5_6_2"/>
      <sheetName val="5_6_3"/>
      <sheetName val="5_6_4"/>
      <sheetName val="5_6_5"/>
      <sheetName val="5_6_6"/>
      <sheetName val="5_6_7"/>
      <sheetName val="5_6_8"/>
      <sheetName val="5_6_9"/>
      <sheetName val="5_7"/>
      <sheetName val="Расчет_накладных_расходов"/>
      <sheetName val="9 с увязкой (АРМ)"/>
      <sheetName val="CMA Calculations- R Factor"/>
      <sheetName val="CMA Calculations- Figure 5440.1"/>
      <sheetName val="Dictionaries"/>
      <sheetName val="Работы "/>
      <sheetName val="Служебная"/>
      <sheetName val="Легенда"/>
      <sheetName val="план-факторный"/>
      <sheetName val="Работы_"/>
      <sheetName val="ДЗО"/>
      <sheetName val="месяц"/>
      <sheetName val="1квартал"/>
      <sheetName val="6мес"/>
      <sheetName val="9мес"/>
      <sheetName val="12мес"/>
      <sheetName val="Tier1"/>
      <sheetName val="Прил.6 Отчислени соц обесп"/>
      <sheetName val="Ставка С1"/>
      <sheetName val="кол-во 2016"/>
      <sheetName val="Скрытый"/>
      <sheetName val="янв"/>
      <sheetName val="фев"/>
      <sheetName val="мар"/>
      <sheetName val="апр"/>
      <sheetName val="май"/>
      <sheetName val="июн"/>
      <sheetName val="1кв"/>
      <sheetName val="2кв"/>
      <sheetName val="@ВрСп"/>
    </sheetNames>
    <sheetDataSet>
      <sheetData sheetId="0"/>
      <sheetData sheetId="1" refreshError="1"/>
      <sheetData sheetId="2" refreshError="1"/>
      <sheetData sheetId="3" refreshError="1"/>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sheetData sheetId="59"/>
      <sheetData sheetId="60"/>
      <sheetData sheetId="61"/>
      <sheetData sheetId="62"/>
      <sheetData sheetId="63"/>
      <sheetData sheetId="64"/>
      <sheetData sheetId="65"/>
      <sheetData sheetId="66" refreshError="1"/>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sheetData sheetId="314"/>
      <sheetData sheetId="315"/>
      <sheetData sheetId="316"/>
      <sheetData sheetId="317"/>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sheetData sheetId="428"/>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sheetData sheetId="669"/>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I"/>
      <sheetName val="Sales"/>
      <sheetName val="ProdPlan"/>
      <sheetName val="PL"/>
      <sheetName val="G&amp;A "/>
      <sheetName val="BS_Actual"/>
      <sheetName val="BS_Actual (для сверки)"/>
      <sheetName val="CAPEX (docs)"/>
      <sheetName val="Taxes_y"/>
      <sheetName val="BS_разница"/>
      <sheetName val="Taxes_y (2)"/>
      <sheetName val="InCF"/>
      <sheetName val="WC"/>
      <sheetName val="Кап.вложения"/>
      <sheetName val="ддс по упр.расх"/>
      <sheetName val="ддс по прям.расх"/>
      <sheetName val="ПУ БР"/>
      <sheetName val="ДДС БР"/>
      <sheetName val="ПУ Шушары"/>
      <sheetName val="ДДС Шуш"/>
      <sheetName val="ПУ ЗРАК"/>
      <sheetName val="ДДC Зрак"/>
      <sheetName val="З.П. 2007"/>
      <sheetName val="расш(коман)"/>
      <sheetName val="расш(представ)"/>
      <sheetName val="расш(аренд)"/>
      <sheetName val="расш(связь.канцкомп)"/>
      <sheetName val="расш(св.кан.ком)"/>
      <sheetName val="расш(ОСдо20)"/>
      <sheetName val="расш(пр.нал)"/>
      <sheetName val="расш(пр.зат)"/>
      <sheetName val="Расш. Налоги"/>
      <sheetName val="З_П_ 2007"/>
      <sheetName val="Бюджет 2007 с мая по декабрь 3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refreshError="1"/>
    </sheetDataSet>
  </externalBook>
</externalLink>
</file>

<file path=xl/externalLinks/externalLink10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Регионы"/>
      <sheetName val="ЦФО"/>
      <sheetName val="Вход"/>
      <sheetName val="--&gt;"/>
      <sheetName val="Порядок_заполнения_свод"/>
      <sheetName val="Административные расходы  (ДЗО)"/>
      <sheetName val="Административные расходы (свод)"/>
      <sheetName val="Административные расходы БДДС"/>
      <sheetName val="БДДС"/>
      <sheetName val="АУР опл-нач"/>
      <sheetName val="рапределение для БДР ручн"/>
      <sheetName val="рапределение для БДР"/>
      <sheetName val="Справочники --&gt;"/>
      <sheetName val="Объекты планирования"/>
      <sheetName val="ФО-01-год"/>
      <sheetName val="БДДС (2)"/>
      <sheetName val="Лист7"/>
      <sheetName val="Административные расходы (б)"/>
      <sheetName val="АР по ДЗО"/>
      <sheetName val="коэфф"/>
      <sheetName val="1.2.1"/>
      <sheetName val="2.2.4"/>
      <sheetName val="имена"/>
    </sheetNames>
    <sheetDataSet>
      <sheetData sheetId="0">
        <row r="5">
          <cell r="B5" t="str">
            <v>Александровск</v>
          </cell>
        </row>
        <row r="6">
          <cell r="B6" t="str">
            <v>Балашиха</v>
          </cell>
        </row>
        <row r="7">
          <cell r="B7" t="str">
            <v>Барнаул</v>
          </cell>
        </row>
        <row r="8">
          <cell r="B8" t="str">
            <v>Благовещенск</v>
          </cell>
        </row>
        <row r="9">
          <cell r="B9" t="str">
            <v>Брянск</v>
          </cell>
        </row>
        <row r="10">
          <cell r="B10" t="str">
            <v>Верещагино</v>
          </cell>
        </row>
        <row r="11">
          <cell r="B11" t="str">
            <v>Владимир</v>
          </cell>
        </row>
        <row r="12">
          <cell r="B12" t="str">
            <v>Воронеж</v>
          </cell>
        </row>
        <row r="13">
          <cell r="B13" t="str">
            <v>Горнозаводск</v>
          </cell>
        </row>
        <row r="14">
          <cell r="B14" t="str">
            <v>Гремячинск</v>
          </cell>
        </row>
        <row r="15">
          <cell r="B15" t="str">
            <v>Губаха</v>
          </cell>
        </row>
        <row r="16">
          <cell r="B16" t="str">
            <v>Гусь-Хрустальный</v>
          </cell>
        </row>
        <row r="17">
          <cell r="B17" t="str">
            <v>Камешково</v>
          </cell>
        </row>
        <row r="18">
          <cell r="B18" t="str">
            <v>Кемь</v>
          </cell>
        </row>
        <row r="19">
          <cell r="B19" t="str">
            <v>Кизел</v>
          </cell>
        </row>
        <row r="20">
          <cell r="B20" t="str">
            <v>Киржач</v>
          </cell>
        </row>
        <row r="21">
          <cell r="B21" t="str">
            <v>Киров</v>
          </cell>
        </row>
        <row r="22">
          <cell r="B22" t="str">
            <v>Ковров</v>
          </cell>
        </row>
        <row r="23">
          <cell r="B23" t="str">
            <v>Кольчугино</v>
          </cell>
        </row>
        <row r="24">
          <cell r="B24" t="str">
            <v>Лоухи</v>
          </cell>
        </row>
        <row r="25">
          <cell r="B25" t="str">
            <v>Лысьва</v>
          </cell>
        </row>
        <row r="26">
          <cell r="B26" t="str">
            <v>Москва</v>
          </cell>
        </row>
        <row r="27">
          <cell r="B27" t="str">
            <v>Нелидово</v>
          </cell>
        </row>
        <row r="28">
          <cell r="B28" t="str">
            <v>Очер</v>
          </cell>
        </row>
        <row r="29">
          <cell r="B29" t="str">
            <v>Пермь</v>
          </cell>
        </row>
        <row r="30">
          <cell r="B30" t="str">
            <v>Петрозаводск</v>
          </cell>
        </row>
        <row r="31">
          <cell r="B31" t="str">
            <v>Петушки</v>
          </cell>
        </row>
        <row r="32">
          <cell r="B32" t="str">
            <v>Прионежский</v>
          </cell>
        </row>
        <row r="33">
          <cell r="B33" t="str">
            <v>Пряжинский</v>
          </cell>
        </row>
        <row r="34">
          <cell r="B34" t="str">
            <v>Самара</v>
          </cell>
        </row>
        <row r="35">
          <cell r="B35" t="str">
            <v>Собинка</v>
          </cell>
        </row>
        <row r="36">
          <cell r="B36" t="str">
            <v xml:space="preserve">Судогодский </v>
          </cell>
        </row>
        <row r="37">
          <cell r="B37" t="str">
            <v xml:space="preserve">Суздальский </v>
          </cell>
        </row>
        <row r="38">
          <cell r="B38" t="str">
            <v>Суксун</v>
          </cell>
        </row>
        <row r="39">
          <cell r="B39" t="str">
            <v>Тамбов</v>
          </cell>
        </row>
        <row r="40">
          <cell r="B40" t="str">
            <v>Тверь</v>
          </cell>
        </row>
        <row r="41">
          <cell r="B41" t="str">
            <v>Тольятти</v>
          </cell>
        </row>
        <row r="42">
          <cell r="B42" t="str">
            <v>Улан-Удэ</v>
          </cell>
        </row>
        <row r="43">
          <cell r="B43" t="str">
            <v>Ульяновск</v>
          </cell>
        </row>
        <row r="44">
          <cell r="B44" t="str">
            <v>Чайковский</v>
          </cell>
        </row>
        <row r="45">
          <cell r="B45" t="str">
            <v>Юрьев-Польский</v>
          </cell>
        </row>
      </sheetData>
      <sheetData sheetId="1">
        <row r="5">
          <cell r="B5" t="str">
            <v>Основное производство</v>
          </cell>
        </row>
        <row r="6">
          <cell r="B6" t="str">
            <v>Участки тепловых сетей</v>
          </cell>
        </row>
        <row r="7">
          <cell r="B7" t="str">
            <v>Участки котельных</v>
          </cell>
        </row>
        <row r="8">
          <cell r="B8" t="str">
            <v>Цеха водоснабжения</v>
          </cell>
        </row>
        <row r="9">
          <cell r="B9" t="str">
            <v>Цеха очистных сооружения и канализации</v>
          </cell>
        </row>
        <row r="10">
          <cell r="B10" t="str">
            <v>Цеха насосных станций и сетей</v>
          </cell>
        </row>
        <row r="11">
          <cell r="B11" t="str">
            <v>Участки воздушных линий</v>
          </cell>
        </row>
        <row r="12">
          <cell r="B12" t="str">
            <v>Участки кабельных линий</v>
          </cell>
        </row>
        <row r="13">
          <cell r="B13" t="str">
            <v>Участки подстанций</v>
          </cell>
        </row>
        <row r="14">
          <cell r="B14" t="str">
            <v>Вспомогательное производство</v>
          </cell>
        </row>
        <row r="15">
          <cell r="B15" t="str">
            <v>Транспорт</v>
          </cell>
        </row>
        <row r="16">
          <cell r="B16" t="str">
            <v>Электротехническая лаборатория</v>
          </cell>
        </row>
        <row r="17">
          <cell r="B17" t="str">
            <v>Ремонтные подразделения</v>
          </cell>
        </row>
        <row r="18">
          <cell r="B18" t="str">
            <v>Ремонтно-строительные участки</v>
          </cell>
        </row>
        <row r="19">
          <cell r="B19" t="str">
            <v>Заготовительные мастерские</v>
          </cell>
        </row>
        <row r="20">
          <cell r="B20" t="str">
            <v>Химическая лаборатория</v>
          </cell>
        </row>
        <row r="21">
          <cell r="B21" t="str">
            <v>Служба измерений (КИПА)</v>
          </cell>
        </row>
        <row r="22">
          <cell r="B22" t="str">
            <v>Эксплуатационная служба</v>
          </cell>
        </row>
        <row r="23">
          <cell r="B23" t="str">
            <v>Служба по производству теплоэнергии</v>
          </cell>
        </row>
        <row r="24">
          <cell r="B24" t="str">
            <v>Лесозаготовка</v>
          </cell>
        </row>
        <row r="25">
          <cell r="B25" t="str">
            <v>Столярный цех</v>
          </cell>
        </row>
        <row r="26">
          <cell r="B26" t="str">
            <v>Газовая служба</v>
          </cell>
        </row>
        <row r="27">
          <cell r="B27" t="str">
            <v>Прочие вспомогательные цеха</v>
          </cell>
        </row>
        <row r="28">
          <cell r="B28" t="str">
            <v>Обслуживающее производство</v>
          </cell>
        </row>
        <row r="29">
          <cell r="B29" t="str">
            <v>Медпункт</v>
          </cell>
        </row>
        <row r="30">
          <cell r="B30" t="str">
            <v>Прочие обслуживающие службы</v>
          </cell>
        </row>
        <row r="31">
          <cell r="B31" t="str">
            <v>Общепроизводственные службы</v>
          </cell>
        </row>
        <row r="32">
          <cell r="B32" t="str">
            <v>Отдел охраны труда</v>
          </cell>
        </row>
        <row r="33">
          <cell r="B33" t="str">
            <v>Производственно техническая служба</v>
          </cell>
        </row>
        <row r="34">
          <cell r="B34" t="str">
            <v>Отдел капитального строительства</v>
          </cell>
        </row>
        <row r="35">
          <cell r="B35" t="str">
            <v>Прочие общепроизводственные службы</v>
          </cell>
        </row>
        <row r="36">
          <cell r="B36" t="str">
            <v>Исполнительный аппарат</v>
          </cell>
        </row>
        <row r="37">
          <cell r="B37" t="str">
            <v>Сбытовой блок</v>
          </cell>
        </row>
        <row r="38">
          <cell r="B38" t="str">
            <v>Производственно-технический блок</v>
          </cell>
        </row>
        <row r="39">
          <cell r="B39" t="str">
            <v>Аппарат Управления</v>
          </cell>
        </row>
        <row r="40">
          <cell r="B40" t="str">
            <v>Финансовый блок</v>
          </cell>
        </row>
        <row r="41">
          <cell r="B41" t="str">
            <v>АХО</v>
          </cell>
        </row>
        <row r="42">
          <cell r="B42" t="str">
            <v>ИТ</v>
          </cell>
        </row>
        <row r="43">
          <cell r="B43" t="str">
            <v>Блок HR</v>
          </cell>
        </row>
        <row r="44">
          <cell r="B44" t="str">
            <v>Правовой блок</v>
          </cell>
        </row>
        <row r="45">
          <cell r="B45" t="str">
            <v>Блок безопасности</v>
          </cell>
        </row>
        <row r="46">
          <cell r="B46" t="str">
            <v>Блок PR и GR</v>
          </cell>
        </row>
        <row r="47">
          <cell r="B47" t="str">
            <v>Блок стратегии и развития</v>
          </cell>
        </row>
        <row r="48">
          <cell r="B48" t="str">
            <v>Логистика</v>
          </cell>
        </row>
      </sheetData>
      <sheetData sheetId="2" refreshError="1"/>
      <sheetData sheetId="3" refreshError="1"/>
      <sheetData sheetId="4" refreshError="1"/>
      <sheetData sheetId="5">
        <row r="5">
          <cell r="B5" t="str">
            <v>Основное производство</v>
          </cell>
        </row>
      </sheetData>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0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анализ "/>
      <sheetName val="Приложение 26"/>
      <sheetName val="Лист1"/>
      <sheetName val="Лист3"/>
      <sheetName val="Нива"/>
      <sheetName val="ОСдо20"/>
    </sheetNames>
    <sheetDataSet>
      <sheetData sheetId="0" refreshError="1"/>
      <sheetData sheetId="1"/>
      <sheetData sheetId="2" refreshError="1"/>
      <sheetData sheetId="3">
        <row r="1">
          <cell r="A1" t="str">
            <v xml:space="preserve">Тамбовский </v>
          </cell>
        </row>
        <row r="2">
          <cell r="A2" t="str">
            <v>Рассказовский</v>
          </cell>
        </row>
        <row r="3">
          <cell r="A3" t="str">
            <v>Моршанский</v>
          </cell>
        </row>
        <row r="4">
          <cell r="A4" t="str">
            <v xml:space="preserve">Сосновский </v>
          </cell>
        </row>
        <row r="5">
          <cell r="A5" t="str">
            <v>Пичаевский</v>
          </cell>
        </row>
        <row r="6">
          <cell r="A6" t="str">
            <v xml:space="preserve">Жердевский </v>
          </cell>
        </row>
        <row r="7">
          <cell r="A7" t="str">
            <v xml:space="preserve">Уваровский </v>
          </cell>
        </row>
        <row r="8">
          <cell r="A8" t="str">
            <v>Ржаксинский</v>
          </cell>
        </row>
        <row r="9">
          <cell r="A9" t="str">
            <v>Мордовский</v>
          </cell>
        </row>
        <row r="10">
          <cell r="A10" t="str">
            <v>Мичуринский</v>
          </cell>
        </row>
        <row r="11">
          <cell r="A11" t="str">
            <v>Северный</v>
          </cell>
        </row>
        <row r="12">
          <cell r="A12" t="str">
            <v>Петровский</v>
          </cell>
        </row>
        <row r="13">
          <cell r="A13" t="str">
            <v>Кирсановский</v>
          </cell>
        </row>
        <row r="14">
          <cell r="A14" t="str">
            <v>Гавриловский</v>
          </cell>
        </row>
        <row r="15">
          <cell r="A15" t="str">
            <v>Инжавинский</v>
          </cell>
        </row>
        <row r="16">
          <cell r="A16" t="str">
            <v>Токаревский</v>
          </cell>
        </row>
      </sheetData>
      <sheetData sheetId="4"/>
      <sheetData sheetId="5" refreshError="1"/>
    </sheetDataSet>
  </externalBook>
</externalLink>
</file>

<file path=xl/externalLinks/externalLink10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Общ"/>
      <sheetName val="БДР План (для заполн)"/>
      <sheetName val="Changes"/>
      <sheetName val="БДР Факт (для заполн)"/>
      <sheetName val="БДДС (для заполн)"/>
      <sheetName val="Кредиты займы собств.цб"/>
      <sheetName val="Баланс"/>
      <sheetName val="БДР (ю.л.)"/>
      <sheetName val="БДР (без вн.б.)"/>
      <sheetName val="БДР (вн.б.)"/>
      <sheetName val="БДР (вн.х.)"/>
      <sheetName val="БДДС (ю.л.)"/>
      <sheetName val="БДДС (вн.х.)"/>
      <sheetName val="БДДС (для конс)"/>
      <sheetName val="ОС НМА РБП ДБП"/>
      <sheetName val="Див"/>
      <sheetName val="ПД и выплаты"/>
      <sheetName val="Упр.кор. БДР"/>
      <sheetName val="КП"/>
      <sheetName val="Инв (бизн)"/>
      <sheetName val="Доли инв (бизн)"/>
      <sheetName val="Инв (холд)"/>
      <sheetName val="Доли инв (холд)"/>
      <sheetName val="REN_X.1.1"/>
      <sheetName val="REN_X.1.2"/>
      <sheetName val="REN_X.1.3"/>
      <sheetName val="REN_5.1.5"/>
      <sheetName val="Параметры"/>
      <sheetName val="2_2_4"/>
      <sheetName val="строки_балансаДК"/>
      <sheetName val="строки_балансаФЗ"/>
      <sheetName val="Доходы"/>
      <sheetName val="1.2.1"/>
      <sheetName val="2.2.4"/>
      <sheetName val="Январь"/>
      <sheetName val="постоянные затраты"/>
      <sheetName val="жилой фонд"/>
      <sheetName val="1_2_1"/>
      <sheetName val="Регионы"/>
      <sheetName val="ЦФО"/>
      <sheetName val="Лист1"/>
      <sheetName val="сортамент"/>
      <sheetName val="Макро"/>
      <sheetName val="ИФ-1.1. план"/>
      <sheetName val="оборудование_стоим"/>
      <sheetName val="Исполнение"/>
      <sheetName val="имена"/>
      <sheetName val="цены цехов"/>
      <sheetName val="Служебное"/>
      <sheetName val="списки"/>
      <sheetName val="тикер БЕ"/>
      <sheetName val="Контроль"/>
      <sheetName val="ПФВ-0.5"/>
      <sheetName val="Main"/>
      <sheetName val="Имя"/>
    </sheetNames>
    <sheetDataSet>
      <sheetData sheetId="0" refreshError="1"/>
      <sheetData sheetId="1">
        <row r="5">
          <cell r="AM5" t="str">
            <v>В</v>
          </cell>
        </row>
      </sheetData>
      <sheetData sheetId="2">
        <row r="5">
          <cell r="AM5" t="str">
            <v>В</v>
          </cell>
        </row>
      </sheetData>
      <sheetData sheetId="3">
        <row r="5">
          <cell r="AM5" t="str">
            <v>В</v>
          </cell>
        </row>
      </sheetData>
      <sheetData sheetId="4">
        <row r="5">
          <cell r="AM5" t="str">
            <v>В</v>
          </cell>
        </row>
      </sheetData>
      <sheetData sheetId="5">
        <row r="5">
          <cell r="AM5" t="str">
            <v>В</v>
          </cell>
        </row>
      </sheetData>
      <sheetData sheetId="6">
        <row r="5">
          <cell r="AM5" t="str">
            <v>В</v>
          </cell>
        </row>
      </sheetData>
      <sheetData sheetId="7">
        <row r="5">
          <cell r="AM5" t="str">
            <v>В</v>
          </cell>
        </row>
      </sheetData>
      <sheetData sheetId="8">
        <row r="5">
          <cell r="AM5" t="str">
            <v>В</v>
          </cell>
        </row>
      </sheetData>
      <sheetData sheetId="9">
        <row r="5">
          <cell r="AM5" t="str">
            <v>В</v>
          </cell>
        </row>
      </sheetData>
      <sheetData sheetId="10">
        <row r="5">
          <cell r="AM5" t="str">
            <v>В</v>
          </cell>
        </row>
      </sheetData>
      <sheetData sheetId="11">
        <row r="5">
          <cell r="AM5" t="str">
            <v>В</v>
          </cell>
        </row>
      </sheetData>
      <sheetData sheetId="12">
        <row r="5">
          <cell r="AM5" t="str">
            <v>В</v>
          </cell>
        </row>
      </sheetData>
      <sheetData sheetId="13">
        <row r="5">
          <cell r="AM5" t="str">
            <v>В</v>
          </cell>
        </row>
      </sheetData>
      <sheetData sheetId="14">
        <row r="5">
          <cell r="AM5" t="str">
            <v>В</v>
          </cell>
        </row>
      </sheetData>
      <sheetData sheetId="15">
        <row r="5">
          <cell r="AM5" t="str">
            <v>В</v>
          </cell>
        </row>
      </sheetData>
      <sheetData sheetId="16">
        <row r="5">
          <cell r="AM5" t="str">
            <v>В</v>
          </cell>
        </row>
      </sheetData>
      <sheetData sheetId="17">
        <row r="5">
          <cell r="AM5" t="str">
            <v>В</v>
          </cell>
        </row>
      </sheetData>
      <sheetData sheetId="18">
        <row r="5">
          <cell r="AM5" t="str">
            <v>В</v>
          </cell>
        </row>
      </sheetData>
      <sheetData sheetId="19">
        <row r="5">
          <cell r="AM5" t="str">
            <v>В</v>
          </cell>
        </row>
      </sheetData>
      <sheetData sheetId="20">
        <row r="5">
          <cell r="AM5" t="str">
            <v>В</v>
          </cell>
        </row>
      </sheetData>
      <sheetData sheetId="21">
        <row r="5">
          <cell r="AM5" t="str">
            <v>В</v>
          </cell>
        </row>
      </sheetData>
      <sheetData sheetId="22">
        <row r="5">
          <cell r="AM5" t="str">
            <v>В</v>
          </cell>
        </row>
      </sheetData>
      <sheetData sheetId="23">
        <row r="5">
          <cell r="AM5" t="str">
            <v>В</v>
          </cell>
        </row>
      </sheetData>
      <sheetData sheetId="24">
        <row r="5">
          <cell r="AM5" t="str">
            <v>В</v>
          </cell>
        </row>
      </sheetData>
      <sheetData sheetId="25">
        <row r="5">
          <cell r="AM5" t="str">
            <v>В</v>
          </cell>
        </row>
      </sheetData>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refreshError="1"/>
      <sheetData sheetId="51" refreshError="1"/>
      <sheetData sheetId="52" refreshError="1"/>
      <sheetData sheetId="53" refreshError="1"/>
      <sheetData sheetId="54" refreshError="1"/>
    </sheetDataSet>
  </externalBook>
</externalLink>
</file>

<file path=xl/externalLinks/externalLink10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_2_4"/>
      <sheetName val="Киров "/>
      <sheetName val="Киров"/>
      <sheetName val="1.2.1"/>
      <sheetName val="2.2.4"/>
      <sheetName val="Параметры"/>
      <sheetName val="Доходы"/>
      <sheetName val="Регионы"/>
      <sheetName val="ЦФО"/>
      <sheetName val="Лист1"/>
      <sheetName val="Цехи КМК"/>
      <sheetName val="имена"/>
      <sheetName val="оборудование_стоим"/>
      <sheetName val="списки"/>
      <sheetName val="Январь"/>
      <sheetName val="Макро"/>
      <sheetName val="июнь9"/>
      <sheetName val="График"/>
      <sheetName val="Дебиторка"/>
      <sheetName val="Калькуляции"/>
      <sheetName val="титул БДР"/>
      <sheetName val="Отопление"/>
      <sheetName val="БДДС_нов"/>
      <sheetName val="цены цехов"/>
      <sheetName val="С 311203"/>
      <sheetName val="КлассНТМК"/>
      <sheetName val="donn?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sheetData sheetId="21" refreshError="1"/>
      <sheetData sheetId="22" refreshError="1"/>
      <sheetData sheetId="23" refreshError="1"/>
      <sheetData sheetId="24"/>
      <sheetData sheetId="25"/>
      <sheetData sheetId="26"/>
    </sheetDataSet>
  </externalBook>
</externalLink>
</file>

<file path=xl/externalLinks/externalLink10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Цифры по 2004 (2)"/>
      <sheetName val="Цифры по 2004"/>
      <sheetName val="2003"/>
      <sheetName val="Фонд зп"/>
      <sheetName val="Макро"/>
      <sheetName val="Красноуральск"/>
      <sheetName val="Серов"/>
      <sheetName val="Краснотурьинск"/>
      <sheetName val="Кировоград"/>
      <sheetName val="Первоуральск"/>
      <sheetName val="Полевской"/>
      <sheetName val="Ревда"/>
      <sheetName val="Н.Тагил"/>
      <sheetName val="ГАЗЭКС"/>
      <sheetName val="Лист1"/>
      <sheetName val="ДанныеТех паспортов"/>
      <sheetName val="июнь9"/>
      <sheetName val="имена"/>
      <sheetName val="Параметры"/>
      <sheetName val="2_2_4"/>
      <sheetName val="Справочники"/>
      <sheetName val="Оборудование_стоим"/>
      <sheetName val="Données"/>
      <sheetName val="титул БДР"/>
      <sheetName val="даты"/>
      <sheetName val="1.2.1"/>
      <sheetName val="2.2.4"/>
      <sheetName val="списки"/>
      <sheetName val="график"/>
      <sheetName val="Январь"/>
      <sheetName val="ПФВ-0.5"/>
      <sheetName val="постоянные затраты"/>
      <sheetName val="Отопление"/>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sheetData sheetId="32" refreshError="1"/>
    </sheetDataSet>
  </externalBook>
</externalLink>
</file>

<file path=xl/externalLinks/externalLink10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Лист11"/>
      <sheetName val="Лист9"/>
      <sheetName val="Январь 1997 г"/>
      <sheetName val="Февраль 1997"/>
      <sheetName val="2  месяца 1997"/>
      <sheetName val="МАРТ"/>
      <sheetName val="1 квартал 1997"/>
      <sheetName val="АПРЕЛ Ь"/>
      <sheetName val="МАЙ 1997"/>
      <sheetName val="ИЮНЬ 1997"/>
      <sheetName val="2 квартал 1997"/>
      <sheetName val="Лист13"/>
      <sheetName val="Лист14"/>
      <sheetName val="В $"/>
      <sheetName val="Лист12"/>
      <sheetName val="1полуг"/>
      <sheetName val="июнь"/>
      <sheetName val="7м-в"/>
      <sheetName val="8 мес"/>
      <sheetName val="август"/>
      <sheetName val="сент"/>
      <sheetName val="3кв97"/>
      <sheetName val="9м-в97"/>
      <sheetName val="Октябрь"/>
      <sheetName val="10 м - в"/>
      <sheetName val="нбр97"/>
      <sheetName val="11м-в97"/>
      <sheetName val="дкбр97"/>
      <sheetName val="4кв97"/>
      <sheetName val="97г"/>
      <sheetName val="янв98 "/>
      <sheetName val="фвр98"/>
      <sheetName val="2мес98"/>
      <sheetName val="март98"/>
      <sheetName val="1кв98"/>
      <sheetName val="апр98"/>
      <sheetName val="4 мес 98"/>
      <sheetName val="май 98"/>
      <sheetName val="5 мес 98"/>
      <sheetName val="июнь98"/>
      <sheetName val="2 кв98"/>
      <sheetName val="1 пгд98старый формат"/>
      <sheetName val="1 пгд98 (2)образец формата"/>
      <sheetName val="1 пгд98 "/>
      <sheetName val="июль98"/>
      <sheetName val="7 мес 98"/>
      <sheetName val="авг 98"/>
      <sheetName val="8 мес 98"/>
      <sheetName val="сент 98"/>
      <sheetName val="3 кв 98"/>
      <sheetName val="9 мес 98"/>
      <sheetName val="окт 98"/>
      <sheetName val="10 мес 98"/>
      <sheetName val="нбр 98"/>
      <sheetName val="11 мес 98"/>
      <sheetName val="дкб98"/>
      <sheetName val="4 кв98"/>
      <sheetName val="1998"/>
      <sheetName val="Отч 98 к 97"/>
      <sheetName val="Янв 99"/>
      <sheetName val="Фвр 99"/>
      <sheetName val="2 мес99"/>
      <sheetName val="Мрт 99"/>
      <sheetName val="1 кв 99"/>
      <sheetName val="Ф апр к март"/>
      <sheetName val=" апр 9 к апр 8"/>
      <sheetName val="Апр 99"/>
      <sheetName val="4 мес 99"/>
      <sheetName val="Май 9"/>
      <sheetName val="5 мес 9"/>
      <sheetName val="1 пг9 к 1 пг8"/>
      <sheetName val="июнь9"/>
      <sheetName val="2 кв9"/>
      <sheetName val="1 пг9"/>
      <sheetName val="июль99"/>
      <sheetName val="7 мес99"/>
      <sheetName val="авг99"/>
      <sheetName val="8 мес99"/>
      <sheetName val="сент99"/>
      <sheetName val="3 кв99"/>
      <sheetName val="9мес99"/>
      <sheetName val="окт99"/>
      <sheetName val="10мес99"/>
      <sheetName val="нбр99"/>
      <sheetName val="11мес99"/>
      <sheetName val="дкб99"/>
      <sheetName val="4 кв99"/>
      <sheetName val="1999"/>
      <sheetName val="1999 $$"/>
      <sheetName val="Лист1"/>
      <sheetName val="Янв_01"/>
      <sheetName val="Фвр_01"/>
      <sheetName val="2 мес"/>
      <sheetName val="Лист2"/>
      <sheetName val="1.2.1"/>
      <sheetName val="2.2.4"/>
      <sheetName val="Материал"/>
      <sheetName val="Параметры"/>
      <sheetName val="1_2_1"/>
      <sheetName val="связанные стороны"/>
      <sheetName val="Доходы"/>
      <sheetName val="постоянные затраты"/>
      <sheetName val="жилой фонд"/>
      <sheetName val="Январь"/>
      <sheetName val="2_2_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refreshError="1"/>
      <sheetData sheetId="90"/>
      <sheetData sheetId="91"/>
      <sheetData sheetId="92"/>
      <sheetData sheetId="93"/>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Set>
  </externalBook>
</externalLink>
</file>

<file path=xl/externalLinks/externalLink10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Северо - Запад"/>
      <sheetName val="Центр"/>
      <sheetName val="Волга"/>
      <sheetName val="Юг"/>
      <sheetName val="Урал"/>
      <sheetName val="Сибирь"/>
      <sheetName val=" Восток"/>
      <sheetName val="Изолир. и децентр."/>
      <sheetName val="Россия "/>
      <sheetName val="ИТОГИ  по Н,Р,Э,Q"/>
      <sheetName val="Диаграмма5"/>
      <sheetName val="Тепло"/>
      <sheetName val="ИТ-бюджет"/>
      <sheetName val="НВВ утв тарифы"/>
      <sheetName val="3.3.31."/>
      <sheetName val="Производство электроэнергии"/>
      <sheetName val="Лист1"/>
      <sheetName val="For Bezik Стратег-1130-июль"/>
      <sheetName val="предприятия"/>
      <sheetName val="16"/>
      <sheetName val="4"/>
      <sheetName val="5"/>
      <sheetName val="Ф-1 (для АО-энерго)"/>
      <sheetName val="Ф-2 (для АО-энерго)"/>
      <sheetName val="перекрестка"/>
      <sheetName val="свод"/>
      <sheetName val="17.1"/>
      <sheetName val="24"/>
      <sheetName val="25"/>
      <sheetName val="Справочники"/>
      <sheetName val="_REF"/>
      <sheetName val="ПЛАН 1"/>
      <sheetName val="Заголовок"/>
      <sheetName val="апрель"/>
      <sheetName val="план 2000"/>
      <sheetName val="6"/>
      <sheetName val="ИТОГИ по Н,Р,Э,Q"/>
      <sheetName val="эл ст"/>
      <sheetName val="УФ-61"/>
      <sheetName val="Регионы"/>
      <sheetName val="Лист3"/>
      <sheetName val="табл 1"/>
      <sheetName val="жилой фонд"/>
      <sheetName val="2002(v2)"/>
      <sheetName val="2002(v1)"/>
      <sheetName val="Лист13"/>
      <sheetName val="Работы "/>
      <sheetName val="навигация"/>
      <sheetName val="Т12"/>
      <sheetName val="ТО"/>
      <sheetName val="трансформация"/>
      <sheetName val="SILICATE"/>
      <sheetName val="ВСПОМОГАТ"/>
      <sheetName val="Гр5(о)"/>
      <sheetName val="тарифы рабочие"/>
      <sheetName val="МОЙ СВОДНЫЙ ФОРМАТ"/>
      <sheetName v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Set>
  </externalBook>
</externalLink>
</file>

<file path=xl/externalLinks/externalLink10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Перечень"/>
      <sheetName val="Шифры"/>
      <sheetName val="Позиция"/>
      <sheetName val="ПереКодник"/>
      <sheetName val="Основная"/>
      <sheetName val="Модули"/>
      <sheetName val="???????"/>
      <sheetName val="коэфф"/>
      <sheetName val="Январь"/>
      <sheetName val="отчетный период"/>
      <sheetName val="Лист1"/>
      <sheetName val="Параметры"/>
      <sheetName val="Отопление"/>
      <sheetName val="имена"/>
      <sheetName val="постоянные затраты"/>
      <sheetName val="июнь9"/>
      <sheetName val="Материал"/>
      <sheetName val="1.2.1"/>
      <sheetName val="2.2.4"/>
      <sheetName val="списки"/>
      <sheetName val="FES"/>
      <sheetName val="списки ДП"/>
      <sheetName val="Калькуляции"/>
      <sheetName val="цены"/>
      <sheetName val="Справочник"/>
      <sheetName val="Расх.коэфф, полная себ-ть"/>
      <sheetName val="2002(v2)"/>
      <sheetName val="Ввод"/>
      <sheetName val="_______"/>
      <sheetName val="балансAL"/>
      <sheetName val="предоплата"/>
      <sheetName val="Коды"/>
      <sheetName val="sverxtip"/>
      <sheetName val="Personnel"/>
      <sheetName val="SMetstrait"/>
      <sheetName val="Предположения"/>
      <sheetName val="60-2"/>
      <sheetName val="60"/>
      <sheetName val="76"/>
      <sheetName val="база"/>
      <sheetName val="Корректирующие Таблицы"/>
      <sheetName val="сырье"/>
      <sheetName val="Форма1"/>
      <sheetName val="CHP on PES"/>
      <sheetName val="АЧ"/>
      <sheetName val="Июль"/>
      <sheetName val="2004"/>
      <sheetName val="??????"/>
      <sheetName val="План"/>
      <sheetName val="Неделя"/>
      <sheetName val="Справочники"/>
      <sheetName val="Приложение 15"/>
      <sheetName val="ШР -в расчет"/>
      <sheetName val="Списки1"/>
      <sheetName val="Кл предприятий"/>
      <sheetName val="БП Ф"/>
      <sheetName val="График"/>
      <sheetName val="2_2_4"/>
      <sheetName val="______"/>
      <sheetName val="Données"/>
      <sheetName val="Макро"/>
      <sheetName val="master cashflows - contractual"/>
      <sheetName val="Вода для ГВС"/>
      <sheetName val="справочник ФВиЗК"/>
      <sheetName val="donn?es"/>
      <sheetName val="КлассЗСМК"/>
      <sheetName val="Прибыль год"/>
      <sheetName val="ПДДС_окт2"/>
      <sheetName val="БДР"/>
      <sheetName val="Период"/>
      <sheetName val="base"/>
      <sheetName val="услуги грн"/>
      <sheetName val="С_Версия"/>
      <sheetName val="Вид бюджета"/>
      <sheetName val="С_Заводы"/>
      <sheetName val="С_Месяцы"/>
      <sheetName val="?????????????"/>
      <sheetName val="услуги ТМЦ"/>
      <sheetName val="сортамент"/>
      <sheetName val="donn_es"/>
      <sheetName val="БДДС_нов"/>
      <sheetName val="Регионы"/>
      <sheetName val="ЦФО"/>
      <sheetName val="титул БДР"/>
      <sheetName val="тикер БЕ"/>
      <sheetName val="оборудование_стоим"/>
      <sheetName val="Дебиторка"/>
      <sheetName val="поставщик"/>
      <sheetName val="TB для РБП"/>
      <sheetName val="ИД"/>
      <sheetName val="свод он"/>
      <sheetName val="налоги 00"/>
      <sheetName val="СИС-Имена и ссылки"/>
      <sheetName val="Справочник - Виды бизнеса"/>
      <sheetName val="Справочник - Категория работ."/>
      <sheetName val="Лист2"/>
      <sheetName val="Справочник Направления расходов"/>
      <sheetName val="XLR_NoRangeSheet"/>
    </sheetNames>
    <sheetDataSet>
      <sheetData sheetId="0" refreshError="1"/>
      <sheetData sheetId="1">
        <row r="5">
          <cell r="B5" t="str">
            <v>ДОХОДЫ И ФИНАНСЫ</v>
          </cell>
        </row>
      </sheetData>
      <sheetData sheetId="2" refreshError="1">
        <row r="5">
          <cell r="B5" t="str">
            <v>ДОХОДЫ И ФИНАНСЫ</v>
          </cell>
        </row>
        <row r="7">
          <cell r="B7">
            <v>1000001</v>
          </cell>
          <cell r="C7">
            <v>1</v>
          </cell>
          <cell r="D7">
            <v>1</v>
          </cell>
          <cell r="E7" t="str">
            <v>А. ДОХОДНАЯ ЧАСТЬ</v>
          </cell>
        </row>
        <row r="8">
          <cell r="B8">
            <v>1000011</v>
          </cell>
          <cell r="C8">
            <v>1</v>
          </cell>
          <cell r="D8">
            <v>11</v>
          </cell>
          <cell r="E8" t="str">
            <v>Всего за алюминий</v>
          </cell>
        </row>
        <row r="9">
          <cell r="B9">
            <v>1000111</v>
          </cell>
          <cell r="C9">
            <v>1</v>
          </cell>
          <cell r="D9">
            <v>111</v>
          </cell>
          <cell r="E9" t="str">
            <v>Толлинг</v>
          </cell>
        </row>
        <row r="10">
          <cell r="B10">
            <v>1011101</v>
          </cell>
          <cell r="C10">
            <v>1</v>
          </cell>
          <cell r="D10">
            <v>11101</v>
          </cell>
          <cell r="E10" t="str">
            <v xml:space="preserve"> - Возмещение расходов по грузоперевозкам</v>
          </cell>
        </row>
        <row r="11">
          <cell r="B11">
            <v>1011102</v>
          </cell>
          <cell r="C11">
            <v>1</v>
          </cell>
          <cell r="D11">
            <v>11102</v>
          </cell>
          <cell r="E11" t="str">
            <v xml:space="preserve"> - KRAZPA Metals</v>
          </cell>
        </row>
        <row r="12">
          <cell r="B12">
            <v>1011103</v>
          </cell>
          <cell r="C12">
            <v>1</v>
          </cell>
          <cell r="D12">
            <v>11103</v>
          </cell>
          <cell r="E12" t="str">
            <v xml:space="preserve"> - FORWARD</v>
          </cell>
        </row>
        <row r="13">
          <cell r="B13">
            <v>1011104</v>
          </cell>
          <cell r="C13">
            <v>1</v>
          </cell>
          <cell r="D13">
            <v>11104</v>
          </cell>
          <cell r="E13" t="str">
            <v xml:space="preserve"> - Танмет</v>
          </cell>
        </row>
        <row r="14">
          <cell r="B14">
            <v>1011105</v>
          </cell>
          <cell r="C14">
            <v>1</v>
          </cell>
          <cell r="D14">
            <v>11105</v>
          </cell>
          <cell r="E14" t="str">
            <v xml:space="preserve"> - COALCO 303-98</v>
          </cell>
        </row>
        <row r="15">
          <cell r="B15">
            <v>1011106</v>
          </cell>
          <cell r="C15">
            <v>1</v>
          </cell>
          <cell r="D15">
            <v>11106</v>
          </cell>
          <cell r="E15" t="str">
            <v xml:space="preserve"> - COALKO 304-98</v>
          </cell>
        </row>
        <row r="16">
          <cell r="B16">
            <v>1011107</v>
          </cell>
          <cell r="C16">
            <v>1</v>
          </cell>
          <cell r="D16">
            <v>11107</v>
          </cell>
          <cell r="E16" t="str">
            <v xml:space="preserve"> - ALDECO 301-98</v>
          </cell>
        </row>
        <row r="17">
          <cell r="B17">
            <v>1011108</v>
          </cell>
          <cell r="C17">
            <v>1</v>
          </cell>
          <cell r="D17">
            <v>11108</v>
          </cell>
          <cell r="E17" t="str">
            <v xml:space="preserve"> - ALDECO 305-98</v>
          </cell>
        </row>
        <row r="18">
          <cell r="B18">
            <v>1011109</v>
          </cell>
          <cell r="C18">
            <v>1</v>
          </cell>
          <cell r="D18">
            <v>11109</v>
          </cell>
          <cell r="E18" t="str">
            <v xml:space="preserve"> - PEAField 302-98</v>
          </cell>
        </row>
        <row r="19">
          <cell r="B19">
            <v>1011110</v>
          </cell>
          <cell r="C19">
            <v>1</v>
          </cell>
          <cell r="D19">
            <v>11110</v>
          </cell>
          <cell r="E19" t="str">
            <v xml:space="preserve"> - PEAField 307</v>
          </cell>
        </row>
        <row r="20">
          <cell r="B20">
            <v>1011112</v>
          </cell>
          <cell r="C20">
            <v>1</v>
          </cell>
          <cell r="D20">
            <v>11112</v>
          </cell>
          <cell r="E20" t="str">
            <v xml:space="preserve"> - Возмещение расходов по таможне</v>
          </cell>
        </row>
        <row r="21">
          <cell r="B21">
            <v>1011113</v>
          </cell>
          <cell r="C21">
            <v>1</v>
          </cell>
          <cell r="D21">
            <v>11113</v>
          </cell>
          <cell r="E21" t="str">
            <v xml:space="preserve"> - ALDECO 308</v>
          </cell>
        </row>
        <row r="22">
          <cell r="B22">
            <v>1011114</v>
          </cell>
          <cell r="C22">
            <v>1</v>
          </cell>
          <cell r="D22">
            <v>11114</v>
          </cell>
          <cell r="E22" t="str">
            <v xml:space="preserve"> - COALCO 309</v>
          </cell>
        </row>
        <row r="23">
          <cell r="B23">
            <v>1011199</v>
          </cell>
          <cell r="C23">
            <v>1</v>
          </cell>
          <cell r="D23">
            <v>11199</v>
          </cell>
          <cell r="E23" t="str">
            <v xml:space="preserve"> - прочие</v>
          </cell>
        </row>
        <row r="24">
          <cell r="B24">
            <v>1000112</v>
          </cell>
          <cell r="C24">
            <v>1</v>
          </cell>
          <cell r="D24">
            <v>112</v>
          </cell>
          <cell r="E24" t="str">
            <v>Экспорт (всего)</v>
          </cell>
        </row>
        <row r="25">
          <cell r="B25">
            <v>1011201</v>
          </cell>
          <cell r="C25">
            <v>1</v>
          </cell>
          <cell r="D25">
            <v>11201</v>
          </cell>
          <cell r="E25" t="str">
            <v xml:space="preserve"> - КРАЗПА 72</v>
          </cell>
        </row>
        <row r="26">
          <cell r="B26">
            <v>1011202</v>
          </cell>
          <cell r="C26">
            <v>1</v>
          </cell>
          <cell r="D26">
            <v>11202</v>
          </cell>
          <cell r="E26" t="str">
            <v xml:space="preserve"> - КРАЗПА 722</v>
          </cell>
        </row>
        <row r="27">
          <cell r="B27">
            <v>1011203</v>
          </cell>
          <cell r="C27">
            <v>1</v>
          </cell>
          <cell r="D27">
            <v>11203</v>
          </cell>
          <cell r="E27" t="str">
            <v xml:space="preserve"> - ДЖЕВЕНЕТ 729</v>
          </cell>
        </row>
        <row r="28">
          <cell r="B28">
            <v>1011204</v>
          </cell>
          <cell r="C28">
            <v>1</v>
          </cell>
          <cell r="D28">
            <v>11204</v>
          </cell>
          <cell r="E28" t="str">
            <v xml:space="preserve"> - ДЖЕВЕНЕТ 728</v>
          </cell>
        </row>
        <row r="29">
          <cell r="B29">
            <v>1011205</v>
          </cell>
          <cell r="C29">
            <v>1</v>
          </cell>
          <cell r="D29">
            <v>11205</v>
          </cell>
          <cell r="E29" t="str">
            <v xml:space="preserve"> - Металлгезельшафт 714</v>
          </cell>
        </row>
        <row r="30">
          <cell r="B30">
            <v>1011206</v>
          </cell>
          <cell r="C30">
            <v>1</v>
          </cell>
          <cell r="D30">
            <v>11206</v>
          </cell>
          <cell r="E30" t="str">
            <v xml:space="preserve"> - Тойота 730</v>
          </cell>
        </row>
        <row r="31">
          <cell r="B31">
            <v>1011207</v>
          </cell>
          <cell r="C31">
            <v>1</v>
          </cell>
          <cell r="D31">
            <v>11207</v>
          </cell>
          <cell r="E31" t="str">
            <v xml:space="preserve"> - JBR Trading 766</v>
          </cell>
        </row>
        <row r="32">
          <cell r="B32">
            <v>1011208</v>
          </cell>
          <cell r="C32">
            <v>1</v>
          </cell>
          <cell r="D32">
            <v>11208</v>
          </cell>
          <cell r="E32" t="str">
            <v xml:space="preserve"> - COALKO 733</v>
          </cell>
        </row>
        <row r="33">
          <cell r="B33">
            <v>1011209</v>
          </cell>
          <cell r="C33">
            <v>1</v>
          </cell>
          <cell r="D33">
            <v>11209</v>
          </cell>
          <cell r="E33" t="str">
            <v xml:space="preserve"> - ALDECO 803</v>
          </cell>
        </row>
        <row r="34">
          <cell r="B34">
            <v>1011210</v>
          </cell>
          <cell r="C34">
            <v>1</v>
          </cell>
          <cell r="D34">
            <v>11210</v>
          </cell>
          <cell r="E34" t="str">
            <v xml:space="preserve"> - Алюминий Казахстана 804</v>
          </cell>
        </row>
        <row r="35">
          <cell r="B35">
            <v>1011211</v>
          </cell>
          <cell r="C35">
            <v>1</v>
          </cell>
          <cell r="D35">
            <v>11211</v>
          </cell>
          <cell r="E35" t="str">
            <v xml:space="preserve"> - COALKO 734</v>
          </cell>
        </row>
        <row r="36">
          <cell r="B36">
            <v>1011212</v>
          </cell>
          <cell r="C36">
            <v>1</v>
          </cell>
          <cell r="D36">
            <v>11212</v>
          </cell>
          <cell r="E36" t="str">
            <v xml:space="preserve"> - ALDECO 810</v>
          </cell>
        </row>
        <row r="37">
          <cell r="B37">
            <v>1011213</v>
          </cell>
          <cell r="C37">
            <v>1</v>
          </cell>
          <cell r="D37">
            <v>11213</v>
          </cell>
          <cell r="E37" t="str">
            <v xml:space="preserve"> - PEAFIELD 811</v>
          </cell>
        </row>
        <row r="38">
          <cell r="B38">
            <v>1011214</v>
          </cell>
          <cell r="C38">
            <v>1</v>
          </cell>
          <cell r="D38">
            <v>11214</v>
          </cell>
          <cell r="E38" t="str">
            <v xml:space="preserve"> - COALKO 812</v>
          </cell>
        </row>
        <row r="39">
          <cell r="B39">
            <v>1011215</v>
          </cell>
          <cell r="C39">
            <v>1</v>
          </cell>
          <cell r="D39">
            <v>11215</v>
          </cell>
          <cell r="E39" t="str">
            <v xml:space="preserve"> - КРАМЗ 253/22/98</v>
          </cell>
        </row>
        <row r="40">
          <cell r="B40">
            <v>1011216</v>
          </cell>
          <cell r="C40">
            <v>1</v>
          </cell>
          <cell r="D40">
            <v>11216</v>
          </cell>
          <cell r="E40" t="str">
            <v xml:space="preserve"> - ALDECO 813</v>
          </cell>
        </row>
        <row r="41">
          <cell r="B41">
            <v>1011299</v>
          </cell>
          <cell r="C41">
            <v>1</v>
          </cell>
          <cell r="D41">
            <v>11299</v>
          </cell>
          <cell r="E41" t="str">
            <v xml:space="preserve"> - прочие</v>
          </cell>
        </row>
        <row r="42">
          <cell r="B42">
            <v>1000113</v>
          </cell>
          <cell r="C42">
            <v>1</v>
          </cell>
          <cell r="D42">
            <v>113</v>
          </cell>
          <cell r="E42" t="str">
            <v>Бартер</v>
          </cell>
        </row>
        <row r="43">
          <cell r="B43">
            <v>1011301</v>
          </cell>
          <cell r="C43">
            <v>1</v>
          </cell>
          <cell r="D43">
            <v>11301</v>
          </cell>
          <cell r="E43" t="str">
            <v xml:space="preserve"> - КРАЗПА 10</v>
          </cell>
        </row>
        <row r="44">
          <cell r="B44">
            <v>1011302</v>
          </cell>
          <cell r="C44">
            <v>1</v>
          </cell>
          <cell r="D44">
            <v>11302</v>
          </cell>
          <cell r="E44" t="str">
            <v xml:space="preserve"> - Кли 75</v>
          </cell>
        </row>
        <row r="45">
          <cell r="B45">
            <v>1011399</v>
          </cell>
          <cell r="C45">
            <v>1</v>
          </cell>
          <cell r="D45">
            <v>11399</v>
          </cell>
          <cell r="E45" t="str">
            <v xml:space="preserve"> - прочие</v>
          </cell>
        </row>
        <row r="46">
          <cell r="B46">
            <v>1000114</v>
          </cell>
          <cell r="C46">
            <v>1</v>
          </cell>
          <cell r="D46">
            <v>114</v>
          </cell>
          <cell r="E46" t="str">
            <v>Внутренний рынок</v>
          </cell>
        </row>
        <row r="47">
          <cell r="B47">
            <v>1011401</v>
          </cell>
          <cell r="C47">
            <v>1</v>
          </cell>
          <cell r="D47">
            <v>11401</v>
          </cell>
          <cell r="E47" t="str">
            <v xml:space="preserve"> - ОАО КРАМЗ</v>
          </cell>
        </row>
        <row r="48">
          <cell r="B48">
            <v>1011402</v>
          </cell>
          <cell r="C48">
            <v>1</v>
          </cell>
          <cell r="D48">
            <v>11402</v>
          </cell>
          <cell r="E48" t="str">
            <v xml:space="preserve"> - Инкомметалл</v>
          </cell>
        </row>
        <row r="49">
          <cell r="B49">
            <v>1011403</v>
          </cell>
          <cell r="C49">
            <v>1</v>
          </cell>
          <cell r="D49">
            <v>11403</v>
          </cell>
          <cell r="E49" t="str">
            <v xml:space="preserve"> - Танмет</v>
          </cell>
        </row>
        <row r="50">
          <cell r="B50">
            <v>1011404</v>
          </cell>
          <cell r="C50">
            <v>1</v>
          </cell>
          <cell r="D50">
            <v>11404</v>
          </cell>
          <cell r="E50" t="str">
            <v xml:space="preserve"> - Ювис</v>
          </cell>
        </row>
        <row r="51">
          <cell r="B51">
            <v>1011405</v>
          </cell>
          <cell r="C51">
            <v>1</v>
          </cell>
          <cell r="D51">
            <v>11405</v>
          </cell>
          <cell r="E51" t="str">
            <v xml:space="preserve"> - ЗАО ТК КРАМЗ</v>
          </cell>
        </row>
        <row r="52">
          <cell r="B52">
            <v>1011406</v>
          </cell>
          <cell r="C52">
            <v>1</v>
          </cell>
          <cell r="D52">
            <v>11406</v>
          </cell>
          <cell r="E52" t="str">
            <v xml:space="preserve"> - Солинг</v>
          </cell>
        </row>
        <row r="53">
          <cell r="B53">
            <v>1011407</v>
          </cell>
          <cell r="C53">
            <v>1</v>
          </cell>
          <cell r="D53">
            <v>11407</v>
          </cell>
          <cell r="E53" t="str">
            <v xml:space="preserve"> - Алюмина</v>
          </cell>
        </row>
        <row r="54">
          <cell r="B54">
            <v>1011499</v>
          </cell>
          <cell r="C54">
            <v>1</v>
          </cell>
          <cell r="D54">
            <v>11499</v>
          </cell>
          <cell r="E54" t="str">
            <v xml:space="preserve"> - прочие</v>
          </cell>
        </row>
        <row r="55">
          <cell r="B55">
            <v>1000012</v>
          </cell>
          <cell r="C55">
            <v>1</v>
          </cell>
          <cell r="D55">
            <v>12</v>
          </cell>
          <cell r="E55" t="str">
            <v>Всего других поступлений</v>
          </cell>
        </row>
        <row r="56">
          <cell r="B56">
            <v>1000121</v>
          </cell>
          <cell r="C56">
            <v>1</v>
          </cell>
          <cell r="D56">
            <v>121</v>
          </cell>
          <cell r="E56" t="str">
            <v>Прочая продукция и услуги</v>
          </cell>
        </row>
        <row r="57">
          <cell r="B57">
            <v>1001211</v>
          </cell>
          <cell r="C57">
            <v>1</v>
          </cell>
          <cell r="D57">
            <v>1211</v>
          </cell>
          <cell r="E57" t="str">
            <v xml:space="preserve"> - кирпич</v>
          </cell>
        </row>
        <row r="58">
          <cell r="B58">
            <v>1001212</v>
          </cell>
          <cell r="C58">
            <v>1</v>
          </cell>
          <cell r="D58">
            <v>1212</v>
          </cell>
          <cell r="E58" t="str">
            <v xml:space="preserve"> - ТНП</v>
          </cell>
        </row>
        <row r="59">
          <cell r="B59">
            <v>1001213</v>
          </cell>
          <cell r="C59">
            <v>1</v>
          </cell>
          <cell r="D59">
            <v>1213</v>
          </cell>
          <cell r="E59" t="str">
            <v xml:space="preserve"> - услуги на сторону</v>
          </cell>
        </row>
        <row r="60">
          <cell r="B60">
            <v>1001219</v>
          </cell>
          <cell r="C60">
            <v>1</v>
          </cell>
          <cell r="D60">
            <v>1219</v>
          </cell>
          <cell r="E60" t="str">
            <v xml:space="preserve"> - прочая продукция</v>
          </cell>
        </row>
        <row r="61">
          <cell r="B61">
            <v>1000122</v>
          </cell>
          <cell r="C61">
            <v>1</v>
          </cell>
          <cell r="D61">
            <v>122</v>
          </cell>
          <cell r="E61" t="str">
            <v>Целевое финансирование</v>
          </cell>
        </row>
        <row r="62">
          <cell r="B62">
            <v>1001221</v>
          </cell>
          <cell r="C62">
            <v>1</v>
          </cell>
          <cell r="D62">
            <v>1221</v>
          </cell>
          <cell r="E62" t="str">
            <v xml:space="preserve"> - НИОКР и экология</v>
          </cell>
        </row>
        <row r="63">
          <cell r="B63">
            <v>1001229</v>
          </cell>
          <cell r="C63">
            <v>1</v>
          </cell>
          <cell r="D63">
            <v>1229</v>
          </cell>
          <cell r="E63" t="str">
            <v xml:space="preserve"> - прочие (ЦЖИ)</v>
          </cell>
        </row>
        <row r="64">
          <cell r="B64">
            <v>1000123</v>
          </cell>
          <cell r="C64">
            <v>1</v>
          </cell>
          <cell r="D64">
            <v>123</v>
          </cell>
          <cell r="E64" t="str">
            <v>Продажа имущества и ТМЦ</v>
          </cell>
        </row>
        <row r="65">
          <cell r="B65">
            <v>1000124</v>
          </cell>
          <cell r="C65">
            <v>1</v>
          </cell>
          <cell r="D65">
            <v>124</v>
          </cell>
          <cell r="E65" t="str">
            <v xml:space="preserve">Возмещение НДС </v>
          </cell>
        </row>
        <row r="66">
          <cell r="B66">
            <v>1000125</v>
          </cell>
          <cell r="C66">
            <v>1</v>
          </cell>
          <cell r="D66">
            <v>125</v>
          </cell>
          <cell r="E66" t="str">
            <v>Другие поступления</v>
          </cell>
        </row>
        <row r="67">
          <cell r="B67">
            <v>1000126</v>
          </cell>
          <cell r="C67">
            <v>1</v>
          </cell>
          <cell r="D67">
            <v>126</v>
          </cell>
          <cell r="E67" t="str">
            <v>Дивиденды полученные</v>
          </cell>
        </row>
        <row r="68">
          <cell r="B68">
            <v>1000127</v>
          </cell>
          <cell r="C68">
            <v>1</v>
          </cell>
          <cell r="D68">
            <v>127</v>
          </cell>
          <cell r="E68" t="str">
            <v>Оплата услуг по оформлению металла</v>
          </cell>
        </row>
        <row r="69">
          <cell r="B69">
            <v>1000128</v>
          </cell>
          <cell r="C69">
            <v>1</v>
          </cell>
          <cell r="D69">
            <v>128</v>
          </cell>
          <cell r="E69" t="str">
            <v>Возврат платежей за экологию</v>
          </cell>
        </row>
        <row r="70">
          <cell r="B70">
            <v>1000129</v>
          </cell>
          <cell r="C70">
            <v>1</v>
          </cell>
          <cell r="D70">
            <v>129</v>
          </cell>
          <cell r="E70" t="str">
            <v>Возмещение затрат служебного транспорта</v>
          </cell>
        </row>
        <row r="71">
          <cell r="B71">
            <v>1000130</v>
          </cell>
          <cell r="C71">
            <v>1</v>
          </cell>
          <cell r="D71">
            <v>130</v>
          </cell>
          <cell r="E71" t="str">
            <v>Доходы от закрытия финансовых вложений</v>
          </cell>
        </row>
        <row r="72">
          <cell r="B72">
            <v>1000002</v>
          </cell>
          <cell r="C72">
            <v>1</v>
          </cell>
          <cell r="D72">
            <v>2</v>
          </cell>
          <cell r="E72" t="str">
            <v>Привлечение ресурсов :</v>
          </cell>
        </row>
        <row r="73">
          <cell r="B73">
            <v>1000021</v>
          </cell>
          <cell r="C73">
            <v>1</v>
          </cell>
          <cell r="D73">
            <v>21</v>
          </cell>
          <cell r="E73" t="str">
            <v>Получение кредитов банка, всего</v>
          </cell>
        </row>
        <row r="74">
          <cell r="B74">
            <v>1002101</v>
          </cell>
          <cell r="C74">
            <v>1</v>
          </cell>
          <cell r="D74">
            <v>2101</v>
          </cell>
          <cell r="E74" t="str">
            <v xml:space="preserve"> - КБ МЕТАЛЭКС</v>
          </cell>
        </row>
        <row r="75">
          <cell r="B75">
            <v>1002102</v>
          </cell>
          <cell r="C75">
            <v>1</v>
          </cell>
          <cell r="D75">
            <v>2102</v>
          </cell>
          <cell r="E75" t="str">
            <v xml:space="preserve"> - КрасСберБанк</v>
          </cell>
        </row>
        <row r="76">
          <cell r="B76">
            <v>1002103</v>
          </cell>
          <cell r="C76">
            <v>1</v>
          </cell>
          <cell r="D76">
            <v>2103</v>
          </cell>
          <cell r="E76" t="str">
            <v xml:space="preserve"> - АЛЬФА Банк</v>
          </cell>
        </row>
        <row r="77">
          <cell r="B77">
            <v>1002104</v>
          </cell>
          <cell r="C77">
            <v>1</v>
          </cell>
          <cell r="D77">
            <v>2104</v>
          </cell>
          <cell r="E77" t="str">
            <v xml:space="preserve"> - ИНКОМ Банк</v>
          </cell>
        </row>
        <row r="78">
          <cell r="B78">
            <v>1002105</v>
          </cell>
          <cell r="C78">
            <v>1</v>
          </cell>
          <cell r="D78">
            <v>2105</v>
          </cell>
          <cell r="E78" t="str">
            <v xml:space="preserve"> - МосБизнес Банк</v>
          </cell>
        </row>
        <row r="79">
          <cell r="B79">
            <v>1002106</v>
          </cell>
          <cell r="C79">
            <v>1</v>
          </cell>
          <cell r="D79">
            <v>2106</v>
          </cell>
          <cell r="E79" t="str">
            <v xml:space="preserve"> - Российский Кредит</v>
          </cell>
        </row>
        <row r="80">
          <cell r="B80">
            <v>1002107</v>
          </cell>
          <cell r="C80">
            <v>1</v>
          </cell>
          <cell r="D80">
            <v>2107</v>
          </cell>
          <cell r="E80" t="str">
            <v xml:space="preserve"> - Залогбанк №89/97</v>
          </cell>
        </row>
        <row r="81">
          <cell r="B81">
            <v>1002108</v>
          </cell>
          <cell r="C81">
            <v>1</v>
          </cell>
          <cell r="D81">
            <v>2108</v>
          </cell>
          <cell r="E81" t="str">
            <v xml:space="preserve"> - Залогбанк №2</v>
          </cell>
        </row>
        <row r="82">
          <cell r="B82">
            <v>1002109</v>
          </cell>
          <cell r="C82">
            <v>1</v>
          </cell>
          <cell r="D82">
            <v>2109</v>
          </cell>
          <cell r="E82" t="str">
            <v xml:space="preserve"> - Залогбанк №3</v>
          </cell>
        </row>
        <row r="83">
          <cell r="B83">
            <v>1002110</v>
          </cell>
          <cell r="C83">
            <v>1</v>
          </cell>
          <cell r="D83">
            <v>2110</v>
          </cell>
          <cell r="E83" t="str">
            <v xml:space="preserve"> - Залогбанк №5</v>
          </cell>
        </row>
        <row r="84">
          <cell r="B84">
            <v>1002111</v>
          </cell>
          <cell r="C84">
            <v>1</v>
          </cell>
          <cell r="D84">
            <v>2111</v>
          </cell>
          <cell r="E84" t="str">
            <v xml:space="preserve"> - Залогбанк №4</v>
          </cell>
        </row>
        <row r="85">
          <cell r="B85">
            <v>1002112</v>
          </cell>
          <cell r="C85">
            <v>1</v>
          </cell>
          <cell r="D85">
            <v>2112</v>
          </cell>
          <cell r="E85" t="str">
            <v xml:space="preserve"> - Залогбанк №6</v>
          </cell>
        </row>
        <row r="86">
          <cell r="B86">
            <v>1002113</v>
          </cell>
          <cell r="C86">
            <v>1</v>
          </cell>
          <cell r="D86">
            <v>2113</v>
          </cell>
          <cell r="E86" t="str">
            <v xml:space="preserve"> - АКБ Енисей</v>
          </cell>
        </row>
        <row r="87">
          <cell r="B87">
            <v>1002114</v>
          </cell>
          <cell r="C87">
            <v>1</v>
          </cell>
          <cell r="D87">
            <v>2114</v>
          </cell>
          <cell r="E87" t="str">
            <v xml:space="preserve"> - Unaited European Bank</v>
          </cell>
        </row>
        <row r="88">
          <cell r="B88">
            <v>1002115</v>
          </cell>
          <cell r="C88">
            <v>1</v>
          </cell>
          <cell r="D88">
            <v>2115</v>
          </cell>
          <cell r="E88" t="str">
            <v xml:space="preserve"> - TFB</v>
          </cell>
        </row>
        <row r="89">
          <cell r="B89">
            <v>1002116</v>
          </cell>
          <cell r="C89">
            <v>1</v>
          </cell>
          <cell r="D89">
            <v>2116</v>
          </cell>
          <cell r="E89" t="str">
            <v xml:space="preserve"> - СВИБ</v>
          </cell>
        </row>
        <row r="90">
          <cell r="B90">
            <v>1002199</v>
          </cell>
          <cell r="C90">
            <v>1</v>
          </cell>
          <cell r="D90">
            <v>2199</v>
          </cell>
          <cell r="E90" t="str">
            <v xml:space="preserve"> - прочие</v>
          </cell>
        </row>
        <row r="91">
          <cell r="B91">
            <v>1000022</v>
          </cell>
          <cell r="C91">
            <v>1</v>
          </cell>
          <cell r="D91">
            <v>22</v>
          </cell>
          <cell r="E91" t="str">
            <v>Привлечение займов</v>
          </cell>
        </row>
        <row r="92">
          <cell r="B92">
            <v>1000023</v>
          </cell>
          <cell r="C92">
            <v>1</v>
          </cell>
          <cell r="D92">
            <v>23</v>
          </cell>
          <cell r="E92" t="str">
            <v>Выпуск векселей ОАО КРАЗ</v>
          </cell>
        </row>
        <row r="93">
          <cell r="B93">
            <v>1000024</v>
          </cell>
          <cell r="C93">
            <v>1</v>
          </cell>
          <cell r="D93">
            <v>24</v>
          </cell>
          <cell r="E93" t="str">
            <v>Гарантии ОАО КРАЗ (выдача)</v>
          </cell>
        </row>
        <row r="94">
          <cell r="B94">
            <v>1000025</v>
          </cell>
          <cell r="C94">
            <v>1</v>
          </cell>
          <cell r="D94">
            <v>25</v>
          </cell>
          <cell r="E94" t="str">
            <v>Векселя Красэнерго</v>
          </cell>
        </row>
        <row r="95">
          <cell r="B95">
            <v>1000026</v>
          </cell>
          <cell r="C95">
            <v>1</v>
          </cell>
          <cell r="D95">
            <v>26</v>
          </cell>
          <cell r="E95" t="str">
            <v>Векселя ВЦ МЭ</v>
          </cell>
        </row>
        <row r="96">
          <cell r="B96">
            <v>1000027</v>
          </cell>
          <cell r="C96">
            <v>1</v>
          </cell>
          <cell r="D96">
            <v>27</v>
          </cell>
          <cell r="E96" t="str">
            <v>Векселя др.организаций</v>
          </cell>
        </row>
        <row r="97">
          <cell r="B97">
            <v>1000003</v>
          </cell>
          <cell r="C97">
            <v>1</v>
          </cell>
          <cell r="D97">
            <v>3</v>
          </cell>
          <cell r="E97" t="str">
            <v>Возврат ресурсов :</v>
          </cell>
        </row>
        <row r="98">
          <cell r="B98">
            <v>1000031</v>
          </cell>
          <cell r="C98">
            <v>1</v>
          </cell>
          <cell r="D98">
            <v>31</v>
          </cell>
          <cell r="E98" t="str">
            <v>Погашение кредитов банка, всего</v>
          </cell>
        </row>
        <row r="99">
          <cell r="B99">
            <v>1003101</v>
          </cell>
          <cell r="C99">
            <v>1</v>
          </cell>
          <cell r="D99">
            <v>3101</v>
          </cell>
          <cell r="E99" t="str">
            <v xml:space="preserve"> - КБ МЕТАЛЭКС</v>
          </cell>
        </row>
        <row r="100">
          <cell r="B100">
            <v>1003102</v>
          </cell>
          <cell r="C100">
            <v>1</v>
          </cell>
          <cell r="D100">
            <v>3102</v>
          </cell>
          <cell r="E100" t="str">
            <v xml:space="preserve"> - КрасСберБанк</v>
          </cell>
        </row>
        <row r="101">
          <cell r="B101">
            <v>1003103</v>
          </cell>
          <cell r="C101">
            <v>1</v>
          </cell>
          <cell r="D101">
            <v>3103</v>
          </cell>
          <cell r="E101" t="str">
            <v xml:space="preserve"> - АЛЬФА Банк</v>
          </cell>
        </row>
        <row r="102">
          <cell r="B102">
            <v>1003104</v>
          </cell>
          <cell r="C102">
            <v>1</v>
          </cell>
          <cell r="D102">
            <v>3104</v>
          </cell>
          <cell r="E102" t="str">
            <v xml:space="preserve"> - ИНКОМ Банк</v>
          </cell>
        </row>
        <row r="103">
          <cell r="B103">
            <v>1003105</v>
          </cell>
          <cell r="C103">
            <v>1</v>
          </cell>
          <cell r="D103">
            <v>3105</v>
          </cell>
          <cell r="E103" t="str">
            <v xml:space="preserve"> - МосБизнес Банк</v>
          </cell>
        </row>
        <row r="104">
          <cell r="B104">
            <v>1003106</v>
          </cell>
          <cell r="C104">
            <v>1</v>
          </cell>
          <cell r="D104">
            <v>3106</v>
          </cell>
          <cell r="E104" t="str">
            <v xml:space="preserve"> - Российский Кредит</v>
          </cell>
        </row>
        <row r="105">
          <cell r="B105">
            <v>1003107</v>
          </cell>
          <cell r="C105">
            <v>1</v>
          </cell>
          <cell r="D105">
            <v>3107</v>
          </cell>
          <cell r="E105" t="str">
            <v xml:space="preserve"> - Залогбанк №89/97</v>
          </cell>
        </row>
        <row r="106">
          <cell r="B106">
            <v>1003108</v>
          </cell>
          <cell r="C106">
            <v>1</v>
          </cell>
          <cell r="D106">
            <v>3108</v>
          </cell>
          <cell r="E106" t="str">
            <v xml:space="preserve"> - Залогбанк №2</v>
          </cell>
        </row>
        <row r="107">
          <cell r="B107">
            <v>1003109</v>
          </cell>
          <cell r="C107">
            <v>1</v>
          </cell>
          <cell r="D107">
            <v>3109</v>
          </cell>
          <cell r="E107" t="str">
            <v xml:space="preserve"> - Залогбанк №3</v>
          </cell>
        </row>
        <row r="108">
          <cell r="B108">
            <v>1003110</v>
          </cell>
          <cell r="C108">
            <v>1</v>
          </cell>
          <cell r="D108">
            <v>3110</v>
          </cell>
          <cell r="E108" t="str">
            <v xml:space="preserve"> - Залогбанк №5</v>
          </cell>
        </row>
        <row r="109">
          <cell r="B109">
            <v>1003111</v>
          </cell>
          <cell r="C109">
            <v>1</v>
          </cell>
          <cell r="D109">
            <v>3111</v>
          </cell>
          <cell r="E109" t="str">
            <v xml:space="preserve"> - Залогбанк №4</v>
          </cell>
        </row>
        <row r="110">
          <cell r="B110">
            <v>1003112</v>
          </cell>
          <cell r="C110">
            <v>1</v>
          </cell>
          <cell r="D110">
            <v>3112</v>
          </cell>
          <cell r="E110" t="str">
            <v xml:space="preserve"> - Залогбанк №6</v>
          </cell>
        </row>
        <row r="111">
          <cell r="B111">
            <v>1003113</v>
          </cell>
          <cell r="C111">
            <v>1</v>
          </cell>
          <cell r="D111">
            <v>3113</v>
          </cell>
          <cell r="E111" t="str">
            <v xml:space="preserve"> - АКБ Енисей</v>
          </cell>
        </row>
        <row r="112">
          <cell r="B112">
            <v>1003114</v>
          </cell>
          <cell r="C112">
            <v>1</v>
          </cell>
          <cell r="D112">
            <v>3114</v>
          </cell>
          <cell r="E112" t="str">
            <v xml:space="preserve"> - Unaited European Bank</v>
          </cell>
        </row>
        <row r="113">
          <cell r="B113">
            <v>1003115</v>
          </cell>
          <cell r="C113">
            <v>1</v>
          </cell>
          <cell r="D113">
            <v>3115</v>
          </cell>
          <cell r="E113" t="str">
            <v xml:space="preserve"> - TFB</v>
          </cell>
        </row>
        <row r="114">
          <cell r="B114">
            <v>1003116</v>
          </cell>
          <cell r="C114">
            <v>1</v>
          </cell>
          <cell r="D114">
            <v>3116</v>
          </cell>
          <cell r="E114" t="str">
            <v xml:space="preserve"> - СВИБ</v>
          </cell>
        </row>
        <row r="115">
          <cell r="B115">
            <v>1003199</v>
          </cell>
          <cell r="C115">
            <v>1</v>
          </cell>
          <cell r="D115">
            <v>3199</v>
          </cell>
          <cell r="E115" t="str">
            <v xml:space="preserve"> - прочие</v>
          </cell>
        </row>
        <row r="116">
          <cell r="B116">
            <v>1000032</v>
          </cell>
          <cell r="C116">
            <v>1</v>
          </cell>
          <cell r="D116">
            <v>32</v>
          </cell>
          <cell r="E116" t="str">
            <v>Погашение займов</v>
          </cell>
        </row>
        <row r="117">
          <cell r="B117">
            <v>1000033</v>
          </cell>
          <cell r="C117">
            <v>1</v>
          </cell>
          <cell r="D117">
            <v>33</v>
          </cell>
          <cell r="E117" t="str">
            <v>Погашение векселей ОАО КРАЗ</v>
          </cell>
        </row>
        <row r="118">
          <cell r="B118">
            <v>1000034</v>
          </cell>
          <cell r="C118">
            <v>1</v>
          </cell>
          <cell r="D118">
            <v>34</v>
          </cell>
          <cell r="E118" t="str">
            <v>Гарантии и прочие погашения</v>
          </cell>
        </row>
        <row r="119">
          <cell r="B119">
            <v>1000035</v>
          </cell>
          <cell r="C119">
            <v>1</v>
          </cell>
          <cell r="D119">
            <v>35</v>
          </cell>
          <cell r="E119" t="str">
            <v>Погашение займов КЭ</v>
          </cell>
        </row>
        <row r="120">
          <cell r="B120">
            <v>1000036</v>
          </cell>
          <cell r="C120">
            <v>1</v>
          </cell>
          <cell r="D120">
            <v>36</v>
          </cell>
          <cell r="E120" t="str">
            <v>Погашение векселей ВЦ МЭ</v>
          </cell>
        </row>
        <row r="121">
          <cell r="B121">
            <v>1000000</v>
          </cell>
          <cell r="C121">
            <v>1</v>
          </cell>
          <cell r="D121">
            <v>0</v>
          </cell>
          <cell r="E121">
            <v>0</v>
          </cell>
        </row>
        <row r="122">
          <cell r="B122">
            <v>3000004</v>
          </cell>
          <cell r="C122">
            <v>3</v>
          </cell>
          <cell r="D122">
            <v>4</v>
          </cell>
          <cell r="E122" t="str">
            <v>Движение финансовых средств</v>
          </cell>
        </row>
        <row r="123">
          <cell r="B123">
            <v>3000042</v>
          </cell>
          <cell r="C123">
            <v>3</v>
          </cell>
          <cell r="D123">
            <v>42</v>
          </cell>
          <cell r="E123" t="str">
            <v>Конвертация валюты</v>
          </cell>
        </row>
        <row r="124">
          <cell r="B124">
            <v>3000420</v>
          </cell>
          <cell r="C124">
            <v>3</v>
          </cell>
          <cell r="D124">
            <v>420</v>
          </cell>
          <cell r="E124" t="str">
            <v>Поступление рублевых средств</v>
          </cell>
        </row>
        <row r="125">
          <cell r="B125">
            <v>3000421</v>
          </cell>
          <cell r="C125">
            <v>3</v>
          </cell>
          <cell r="D125">
            <v>421</v>
          </cell>
          <cell r="E125" t="str">
            <v>Обязательная продажа валюты</v>
          </cell>
        </row>
        <row r="126">
          <cell r="B126">
            <v>3000422</v>
          </cell>
          <cell r="C126">
            <v>3</v>
          </cell>
          <cell r="D126">
            <v>422</v>
          </cell>
          <cell r="E126" t="str">
            <v>Свободная продажа валюты</v>
          </cell>
        </row>
        <row r="127">
          <cell r="B127">
            <v>3000423</v>
          </cell>
          <cell r="C127">
            <v>3</v>
          </cell>
          <cell r="D127">
            <v>423</v>
          </cell>
          <cell r="E127" t="str">
            <v>Покупка валюты</v>
          </cell>
        </row>
        <row r="128">
          <cell r="B128">
            <v>3000424</v>
          </cell>
          <cell r="C128">
            <v>3</v>
          </cell>
          <cell r="D128">
            <v>424</v>
          </cell>
          <cell r="E128" t="str">
            <v>Курсовая разница</v>
          </cell>
        </row>
        <row r="129">
          <cell r="B129">
            <v>3000043</v>
          </cell>
          <cell r="C129">
            <v>3</v>
          </cell>
          <cell r="D129">
            <v>43</v>
          </cell>
          <cell r="E129" t="str">
            <v>Движение по расчетному счету</v>
          </cell>
        </row>
        <row r="130">
          <cell r="B130">
            <v>3000431</v>
          </cell>
          <cell r="C130">
            <v>3</v>
          </cell>
          <cell r="D130">
            <v>431</v>
          </cell>
          <cell r="E130" t="str">
            <v>Перевод денежных средств</v>
          </cell>
        </row>
        <row r="131">
          <cell r="B131">
            <v>3000432</v>
          </cell>
          <cell r="C131">
            <v>3</v>
          </cell>
          <cell r="D131">
            <v>432</v>
          </cell>
          <cell r="E131" t="str">
            <v>Сдача наличности в банк</v>
          </cell>
        </row>
        <row r="132">
          <cell r="B132">
            <v>3000433</v>
          </cell>
          <cell r="C132">
            <v>3</v>
          </cell>
          <cell r="D132">
            <v>433</v>
          </cell>
          <cell r="E132" t="str">
            <v>Обналичивание средств со счета</v>
          </cell>
        </row>
        <row r="133">
          <cell r="B133">
            <v>3000434</v>
          </cell>
          <cell r="C133">
            <v>3</v>
          </cell>
          <cell r="D133">
            <v>434</v>
          </cell>
          <cell r="E133" t="str">
            <v>Перевод средств с транзитного счета</v>
          </cell>
        </row>
        <row r="134">
          <cell r="B134">
            <v>3000044</v>
          </cell>
          <cell r="C134">
            <v>3</v>
          </cell>
          <cell r="D134">
            <v>44</v>
          </cell>
          <cell r="E134" t="str">
            <v>Вексельное обращение</v>
          </cell>
        </row>
        <row r="135">
          <cell r="B135">
            <v>3000441</v>
          </cell>
          <cell r="C135">
            <v>3</v>
          </cell>
          <cell r="D135">
            <v>441</v>
          </cell>
          <cell r="E135" t="str">
            <v>Покупка/продажа Ц.Б. (векселя)</v>
          </cell>
        </row>
        <row r="136">
          <cell r="B136">
            <v>3000442</v>
          </cell>
          <cell r="C136">
            <v>3</v>
          </cell>
          <cell r="D136">
            <v>442</v>
          </cell>
          <cell r="E136" t="str">
            <v>Покупка векселей КРАСЭНЕРГО</v>
          </cell>
        </row>
        <row r="137">
          <cell r="B137">
            <v>3000443</v>
          </cell>
          <cell r="C137">
            <v>3</v>
          </cell>
          <cell r="D137">
            <v>443</v>
          </cell>
          <cell r="E137" t="str">
            <v>Продажа/покупка Ц.Б. (векселя)</v>
          </cell>
        </row>
        <row r="138">
          <cell r="B138">
            <v>3000444</v>
          </cell>
          <cell r="C138">
            <v>3</v>
          </cell>
          <cell r="D138">
            <v>444</v>
          </cell>
          <cell r="E138" t="str">
            <v>Вексель в залог/ответхранение</v>
          </cell>
        </row>
        <row r="139">
          <cell r="B139">
            <v>3000045</v>
          </cell>
          <cell r="C139">
            <v>3</v>
          </cell>
          <cell r="D139">
            <v>45</v>
          </cell>
          <cell r="E139" t="str">
            <v>Другие операции</v>
          </cell>
        </row>
        <row r="140">
          <cell r="B140">
            <v>3000451</v>
          </cell>
          <cell r="C140">
            <v>3</v>
          </cell>
          <cell r="D140">
            <v>451</v>
          </cell>
          <cell r="E140" t="str">
            <v>Финансовые операции</v>
          </cell>
        </row>
        <row r="141">
          <cell r="B141">
            <v>3000452</v>
          </cell>
          <cell r="C141">
            <v>3</v>
          </cell>
          <cell r="D141">
            <v>452</v>
          </cell>
          <cell r="E141" t="str">
            <v>Переуступка права требования</v>
          </cell>
        </row>
        <row r="142">
          <cell r="B142">
            <v>3000453</v>
          </cell>
          <cell r="C142">
            <v>3</v>
          </cell>
          <cell r="D142">
            <v>453</v>
          </cell>
          <cell r="E142" t="str">
            <v>~</v>
          </cell>
        </row>
        <row r="143">
          <cell r="B143">
            <v>3000454</v>
          </cell>
          <cell r="C143">
            <v>3</v>
          </cell>
          <cell r="D143">
            <v>454</v>
          </cell>
          <cell r="E143" t="str">
            <v>Привлечение ресурсов КБ МЭ</v>
          </cell>
        </row>
        <row r="144">
          <cell r="B144">
            <v>3000455</v>
          </cell>
          <cell r="C144">
            <v>3</v>
          </cell>
          <cell r="D144">
            <v>455</v>
          </cell>
          <cell r="E144" t="str">
            <v>Возврат ресурсов КБ МЭ</v>
          </cell>
        </row>
        <row r="145">
          <cell r="B145">
            <v>3000040</v>
          </cell>
          <cell r="C145">
            <v>3</v>
          </cell>
          <cell r="D145">
            <v>40</v>
          </cell>
          <cell r="E145" t="str">
            <v>ОСТАТОК финансовых средств</v>
          </cell>
        </row>
        <row r="146">
          <cell r="B146">
            <v>3004001</v>
          </cell>
          <cell r="C146">
            <v>3</v>
          </cell>
          <cell r="D146">
            <v>4001</v>
          </cell>
          <cell r="E146" t="str">
            <v xml:space="preserve"> - КБ МЕТАЛЭКС</v>
          </cell>
        </row>
        <row r="147">
          <cell r="B147">
            <v>3004002</v>
          </cell>
          <cell r="C147">
            <v>3</v>
          </cell>
          <cell r="D147">
            <v>4002</v>
          </cell>
          <cell r="E147" t="str">
            <v xml:space="preserve"> - КрасСберБанк</v>
          </cell>
        </row>
        <row r="148">
          <cell r="B148">
            <v>3004003</v>
          </cell>
          <cell r="C148">
            <v>3</v>
          </cell>
          <cell r="D148">
            <v>4003</v>
          </cell>
          <cell r="E148" t="str">
            <v xml:space="preserve"> - АЛЬФА Банк</v>
          </cell>
        </row>
        <row r="149">
          <cell r="B149">
            <v>3004004</v>
          </cell>
          <cell r="C149">
            <v>3</v>
          </cell>
          <cell r="D149">
            <v>4004</v>
          </cell>
          <cell r="E149" t="str">
            <v xml:space="preserve"> - ИНКОМ Банк</v>
          </cell>
        </row>
        <row r="150">
          <cell r="B150">
            <v>3004005</v>
          </cell>
          <cell r="C150">
            <v>3</v>
          </cell>
          <cell r="D150">
            <v>4005</v>
          </cell>
          <cell r="E150" t="str">
            <v xml:space="preserve"> - Российский Кредит</v>
          </cell>
        </row>
        <row r="151">
          <cell r="B151">
            <v>3004006</v>
          </cell>
          <cell r="C151">
            <v>3</v>
          </cell>
          <cell r="D151">
            <v>4006</v>
          </cell>
          <cell r="E151" t="str">
            <v xml:space="preserve"> - Залогбанк </v>
          </cell>
        </row>
        <row r="152">
          <cell r="B152">
            <v>3004007</v>
          </cell>
          <cell r="C152">
            <v>3</v>
          </cell>
          <cell r="D152">
            <v>4007</v>
          </cell>
          <cell r="E152" t="str">
            <v xml:space="preserve"> - Векселя ОАО"КрАЗ"</v>
          </cell>
        </row>
        <row r="153">
          <cell r="B153">
            <v>3004099</v>
          </cell>
          <cell r="C153">
            <v>3</v>
          </cell>
          <cell r="D153">
            <v>4099</v>
          </cell>
          <cell r="E153" t="str">
            <v xml:space="preserve"> - прочие</v>
          </cell>
        </row>
        <row r="154">
          <cell r="B154">
            <v>0</v>
          </cell>
          <cell r="C154">
            <v>0</v>
          </cell>
          <cell r="D154">
            <v>0</v>
          </cell>
          <cell r="E154">
            <v>0</v>
          </cell>
        </row>
        <row r="155">
          <cell r="B155">
            <v>0</v>
          </cell>
          <cell r="C155">
            <v>0</v>
          </cell>
          <cell r="D155">
            <v>0</v>
          </cell>
          <cell r="E155">
            <v>0</v>
          </cell>
        </row>
        <row r="156">
          <cell r="B156" t="str">
            <v>РАСХОДЫ</v>
          </cell>
          <cell r="C156">
            <v>0</v>
          </cell>
          <cell r="D156">
            <v>0</v>
          </cell>
          <cell r="E156">
            <v>0</v>
          </cell>
        </row>
        <row r="157">
          <cell r="B157">
            <v>0</v>
          </cell>
          <cell r="C157">
            <v>0</v>
          </cell>
          <cell r="D157">
            <v>0</v>
          </cell>
          <cell r="E157">
            <v>0</v>
          </cell>
        </row>
        <row r="158">
          <cell r="B158">
            <v>0</v>
          </cell>
          <cell r="C158">
            <v>0</v>
          </cell>
          <cell r="D158">
            <v>0</v>
          </cell>
          <cell r="E158">
            <v>0</v>
          </cell>
        </row>
        <row r="159">
          <cell r="B159">
            <v>2000005</v>
          </cell>
          <cell r="C159">
            <v>2</v>
          </cell>
          <cell r="D159">
            <v>5</v>
          </cell>
          <cell r="E159" t="str">
            <v>Б. РАСХОДНАЯ ЧАСТЬ</v>
          </cell>
        </row>
        <row r="160">
          <cell r="B160">
            <v>2000006</v>
          </cell>
          <cell r="C160">
            <v>2</v>
          </cell>
          <cell r="D160">
            <v>6</v>
          </cell>
          <cell r="E160" t="str">
            <v>ЗАЩИЩЕННЫЕ СТАТЬИ</v>
          </cell>
        </row>
        <row r="161">
          <cell r="B161">
            <v>2000061</v>
          </cell>
          <cell r="C161">
            <v>2</v>
          </cell>
          <cell r="D161">
            <v>61</v>
          </cell>
          <cell r="E161" t="str">
            <v>РАСХОДЫ ЗА СЧЕТ СЕБЕСТОИМОСТИ</v>
          </cell>
        </row>
        <row r="162">
          <cell r="B162">
            <v>2000611</v>
          </cell>
          <cell r="C162">
            <v>2</v>
          </cell>
          <cell r="D162">
            <v>611</v>
          </cell>
          <cell r="E162" t="str">
            <v xml:space="preserve">С ы р ь е </v>
          </cell>
        </row>
        <row r="163">
          <cell r="B163">
            <v>2061101</v>
          </cell>
          <cell r="C163">
            <v>2</v>
          </cell>
          <cell r="D163">
            <v>61101</v>
          </cell>
          <cell r="E163" t="str">
            <v>Глинозем</v>
          </cell>
        </row>
        <row r="164">
          <cell r="B164">
            <v>2611011</v>
          </cell>
          <cell r="C164">
            <v>2</v>
          </cell>
          <cell r="D164">
            <v>611011</v>
          </cell>
          <cell r="E164" t="str">
            <v xml:space="preserve"> - глинозем покупной </v>
          </cell>
        </row>
        <row r="165">
          <cell r="B165">
            <v>2611012</v>
          </cell>
          <cell r="C165">
            <v>2</v>
          </cell>
          <cell r="D165">
            <v>611012</v>
          </cell>
          <cell r="E165" t="str">
            <v xml:space="preserve"> - глинозем по толлингу</v>
          </cell>
        </row>
        <row r="166">
          <cell r="B166">
            <v>2000000</v>
          </cell>
          <cell r="C166">
            <v>2</v>
          </cell>
          <cell r="D166">
            <v>0</v>
          </cell>
          <cell r="E166">
            <v>0</v>
          </cell>
        </row>
        <row r="167">
          <cell r="B167">
            <v>2061103</v>
          </cell>
          <cell r="C167">
            <v>2</v>
          </cell>
          <cell r="D167">
            <v>61103</v>
          </cell>
          <cell r="E167" t="str">
            <v>Криолит</v>
          </cell>
        </row>
        <row r="168">
          <cell r="B168">
            <v>2061104</v>
          </cell>
          <cell r="C168">
            <v>2</v>
          </cell>
          <cell r="D168">
            <v>61104</v>
          </cell>
          <cell r="E168" t="str">
            <v>Алюминий фтористый (ALF3)</v>
          </cell>
        </row>
        <row r="169">
          <cell r="B169">
            <v>2611041</v>
          </cell>
          <cell r="C169">
            <v>2</v>
          </cell>
          <cell r="D169">
            <v>611041</v>
          </cell>
          <cell r="E169" t="str">
            <v xml:space="preserve"> -  ALF3 покупной</v>
          </cell>
        </row>
        <row r="170">
          <cell r="B170">
            <v>2611042</v>
          </cell>
          <cell r="C170">
            <v>2</v>
          </cell>
          <cell r="D170">
            <v>611042</v>
          </cell>
          <cell r="E170" t="str">
            <v xml:space="preserve"> - ALF3 от ЗФА</v>
          </cell>
        </row>
        <row r="171">
          <cell r="B171">
            <v>2611043</v>
          </cell>
          <cell r="C171">
            <v>2</v>
          </cell>
          <cell r="D171">
            <v>611043</v>
          </cell>
          <cell r="E171" t="str">
            <v xml:space="preserve"> - ALF3 по толлингу</v>
          </cell>
        </row>
        <row r="172">
          <cell r="B172">
            <v>2061105</v>
          </cell>
          <cell r="C172">
            <v>2</v>
          </cell>
          <cell r="D172">
            <v>61105</v>
          </cell>
          <cell r="E172" t="str">
            <v>Фтористый кальций</v>
          </cell>
        </row>
        <row r="173">
          <cell r="B173">
            <v>2061106</v>
          </cell>
          <cell r="C173">
            <v>2</v>
          </cell>
          <cell r="D173">
            <v>61106</v>
          </cell>
          <cell r="E173" t="str">
            <v>Анодные блоки</v>
          </cell>
        </row>
        <row r="174">
          <cell r="B174">
            <v>2061107</v>
          </cell>
          <cell r="C174">
            <v>2</v>
          </cell>
          <cell r="D174">
            <v>61107</v>
          </cell>
          <cell r="E174" t="str">
            <v>Хлористый натрий</v>
          </cell>
        </row>
        <row r="175">
          <cell r="B175">
            <v>2061108</v>
          </cell>
          <cell r="C175">
            <v>2</v>
          </cell>
          <cell r="D175">
            <v>61108</v>
          </cell>
          <cell r="E175" t="str">
            <v>Сода кальцинированная</v>
          </cell>
        </row>
        <row r="176">
          <cell r="B176">
            <v>2061109</v>
          </cell>
          <cell r="C176">
            <v>2</v>
          </cell>
          <cell r="D176">
            <v>61109</v>
          </cell>
          <cell r="E176" t="str">
            <v>Сода каустическая</v>
          </cell>
        </row>
        <row r="177">
          <cell r="B177">
            <v>2061110</v>
          </cell>
          <cell r="C177">
            <v>2</v>
          </cell>
          <cell r="D177">
            <v>61110</v>
          </cell>
          <cell r="E177" t="str">
            <v>Барий хлористый</v>
          </cell>
        </row>
        <row r="178">
          <cell r="B178">
            <v>2061111</v>
          </cell>
          <cell r="C178">
            <v>2</v>
          </cell>
          <cell r="D178">
            <v>61111</v>
          </cell>
          <cell r="E178" t="str">
            <v>Гидроокись</v>
          </cell>
        </row>
        <row r="179">
          <cell r="B179">
            <v>2061112</v>
          </cell>
          <cell r="C179">
            <v>2</v>
          </cell>
          <cell r="D179">
            <v>61112</v>
          </cell>
          <cell r="E179" t="str">
            <v xml:space="preserve">Медь </v>
          </cell>
        </row>
        <row r="180">
          <cell r="B180">
            <v>2061113</v>
          </cell>
          <cell r="C180">
            <v>2</v>
          </cell>
          <cell r="D180">
            <v>61113</v>
          </cell>
          <cell r="E180" t="str">
            <v>Графит</v>
          </cell>
        </row>
        <row r="181">
          <cell r="B181">
            <v>2061114</v>
          </cell>
          <cell r="C181">
            <v>2</v>
          </cell>
          <cell r="D181">
            <v>61114</v>
          </cell>
          <cell r="E181" t="str">
            <v>Титановая губка</v>
          </cell>
        </row>
        <row r="182">
          <cell r="B182">
            <v>2061115</v>
          </cell>
          <cell r="C182">
            <v>2</v>
          </cell>
          <cell r="D182">
            <v>61115</v>
          </cell>
          <cell r="E182" t="str">
            <v>Кокс сырой</v>
          </cell>
        </row>
        <row r="183">
          <cell r="B183">
            <v>2611151</v>
          </cell>
          <cell r="C183">
            <v>2</v>
          </cell>
          <cell r="D183">
            <v>611151</v>
          </cell>
          <cell r="E183" t="str">
            <v xml:space="preserve"> - кокс сырой покупной </v>
          </cell>
        </row>
        <row r="184">
          <cell r="B184">
            <v>2611152</v>
          </cell>
          <cell r="C184">
            <v>2</v>
          </cell>
          <cell r="D184">
            <v>611152</v>
          </cell>
          <cell r="E184" t="str">
            <v xml:space="preserve"> - кокс сырой по толлингу</v>
          </cell>
        </row>
        <row r="185">
          <cell r="B185">
            <v>2061116</v>
          </cell>
          <cell r="C185">
            <v>2</v>
          </cell>
          <cell r="D185">
            <v>61116</v>
          </cell>
          <cell r="E185" t="str">
            <v>Кокс прокаленный</v>
          </cell>
        </row>
        <row r="186">
          <cell r="B186">
            <v>2611161</v>
          </cell>
          <cell r="C186">
            <v>2</v>
          </cell>
          <cell r="D186">
            <v>611161</v>
          </cell>
          <cell r="E186" t="str">
            <v xml:space="preserve"> - кокс прокаленный покупной</v>
          </cell>
        </row>
        <row r="187">
          <cell r="B187">
            <v>2611162</v>
          </cell>
          <cell r="C187">
            <v>2</v>
          </cell>
          <cell r="D187">
            <v>611162</v>
          </cell>
          <cell r="E187" t="str">
            <v xml:space="preserve"> - кокс прокаленный по толлингу</v>
          </cell>
        </row>
        <row r="188">
          <cell r="B188">
            <v>2061117</v>
          </cell>
          <cell r="C188">
            <v>2</v>
          </cell>
          <cell r="D188">
            <v>61117</v>
          </cell>
          <cell r="E188" t="str">
            <v>Пек каменноугольный</v>
          </cell>
        </row>
        <row r="189">
          <cell r="B189">
            <v>2611171</v>
          </cell>
          <cell r="C189">
            <v>2</v>
          </cell>
          <cell r="D189">
            <v>611171</v>
          </cell>
          <cell r="E189" t="str">
            <v xml:space="preserve"> - пек покупной</v>
          </cell>
        </row>
        <row r="190">
          <cell r="B190">
            <v>2611172</v>
          </cell>
          <cell r="C190">
            <v>2</v>
          </cell>
          <cell r="D190">
            <v>611172</v>
          </cell>
          <cell r="E190" t="str">
            <v xml:space="preserve"> - пек по толлингу</v>
          </cell>
        </row>
        <row r="191">
          <cell r="B191">
            <v>2061118</v>
          </cell>
          <cell r="C191">
            <v>2</v>
          </cell>
          <cell r="D191">
            <v>61118</v>
          </cell>
          <cell r="E191" t="str">
            <v>Глиноземная шихта</v>
          </cell>
        </row>
        <row r="192">
          <cell r="B192">
            <v>2061119</v>
          </cell>
          <cell r="C192">
            <v>2</v>
          </cell>
          <cell r="D192">
            <v>61119</v>
          </cell>
          <cell r="E192" t="str">
            <v>Пена угольная</v>
          </cell>
        </row>
        <row r="193">
          <cell r="B193">
            <v>2061120</v>
          </cell>
          <cell r="C193">
            <v>2</v>
          </cell>
          <cell r="D193">
            <v>61120</v>
          </cell>
          <cell r="E193" t="str">
            <v>Огарки</v>
          </cell>
        </row>
        <row r="194">
          <cell r="B194">
            <v>2061122</v>
          </cell>
          <cell r="C194">
            <v>2</v>
          </cell>
          <cell r="D194">
            <v>61122</v>
          </cell>
          <cell r="E194" t="str">
            <v>Подовые коржи</v>
          </cell>
        </row>
        <row r="195">
          <cell r="B195">
            <v>2061123</v>
          </cell>
          <cell r="C195">
            <v>2</v>
          </cell>
          <cell r="D195">
            <v>61123</v>
          </cell>
          <cell r="E195" t="str">
            <v>Сколы анодов</v>
          </cell>
        </row>
        <row r="196">
          <cell r="B196">
            <v>2061121</v>
          </cell>
          <cell r="C196">
            <v>2</v>
          </cell>
          <cell r="D196">
            <v>61121</v>
          </cell>
          <cell r="E196" t="str">
            <v>Угольная футеровка</v>
          </cell>
        </row>
        <row r="197">
          <cell r="B197">
            <v>2061124</v>
          </cell>
          <cell r="C197">
            <v>2</v>
          </cell>
          <cell r="D197">
            <v>61124</v>
          </cell>
          <cell r="E197" t="str">
            <v>"Пушенка"</v>
          </cell>
        </row>
        <row r="198">
          <cell r="B198">
            <v>2061125</v>
          </cell>
          <cell r="C198">
            <v>2</v>
          </cell>
          <cell r="D198">
            <v>61125</v>
          </cell>
          <cell r="E198" t="str">
            <v xml:space="preserve">Электролитная корочка </v>
          </cell>
        </row>
        <row r="199">
          <cell r="B199">
            <v>2061130</v>
          </cell>
          <cell r="C199">
            <v>2</v>
          </cell>
          <cell r="D199">
            <v>61130</v>
          </cell>
          <cell r="E199" t="str">
            <v>Завод Фтористого Алюминия</v>
          </cell>
        </row>
        <row r="200">
          <cell r="B200">
            <v>2611301</v>
          </cell>
          <cell r="C200">
            <v>2</v>
          </cell>
          <cell r="D200">
            <v>611301</v>
          </cell>
          <cell r="E200" t="str">
            <v xml:space="preserve"> - гидроокись</v>
          </cell>
        </row>
        <row r="201">
          <cell r="B201">
            <v>2611302</v>
          </cell>
          <cell r="C201">
            <v>2</v>
          </cell>
          <cell r="D201">
            <v>611302</v>
          </cell>
          <cell r="E201" t="str">
            <v xml:space="preserve"> - кислота серная</v>
          </cell>
        </row>
        <row r="202">
          <cell r="B202">
            <v>2611303</v>
          </cell>
          <cell r="C202">
            <v>2</v>
          </cell>
          <cell r="D202">
            <v>611303</v>
          </cell>
          <cell r="E202" t="str">
            <v xml:space="preserve"> - олеум</v>
          </cell>
        </row>
        <row r="203">
          <cell r="B203">
            <v>2611304</v>
          </cell>
          <cell r="C203">
            <v>2</v>
          </cell>
          <cell r="D203">
            <v>611304</v>
          </cell>
          <cell r="E203" t="str">
            <v xml:space="preserve"> - фтористый кальций </v>
          </cell>
        </row>
        <row r="204">
          <cell r="B204">
            <v>2611305</v>
          </cell>
          <cell r="C204">
            <v>2</v>
          </cell>
          <cell r="D204">
            <v>611305</v>
          </cell>
          <cell r="E204" t="str">
            <v xml:space="preserve"> - пыль белитоизвестняковая</v>
          </cell>
        </row>
        <row r="205">
          <cell r="B205">
            <v>2611306</v>
          </cell>
          <cell r="C205">
            <v>2</v>
          </cell>
          <cell r="D205">
            <v>611306</v>
          </cell>
          <cell r="E205" t="str">
            <v xml:space="preserve"> - молоко известковое</v>
          </cell>
        </row>
        <row r="206">
          <cell r="B206">
            <v>2006112</v>
          </cell>
          <cell r="C206">
            <v>2</v>
          </cell>
          <cell r="D206">
            <v>6112</v>
          </cell>
          <cell r="E206" t="str">
            <v xml:space="preserve">Таможенные платежи </v>
          </cell>
        </row>
        <row r="207">
          <cell r="B207">
            <v>2611201</v>
          </cell>
          <cell r="C207">
            <v>2</v>
          </cell>
          <cell r="D207">
            <v>611201</v>
          </cell>
          <cell r="E207" t="str">
            <v xml:space="preserve"> - за сырье</v>
          </cell>
        </row>
        <row r="208">
          <cell r="B208">
            <v>2611202</v>
          </cell>
          <cell r="C208">
            <v>2</v>
          </cell>
          <cell r="D208">
            <v>611202</v>
          </cell>
          <cell r="E208" t="str">
            <v xml:space="preserve"> - за металл</v>
          </cell>
        </row>
        <row r="209">
          <cell r="B209">
            <v>2611203</v>
          </cell>
          <cell r="C209">
            <v>2</v>
          </cell>
          <cell r="D209">
            <v>611203</v>
          </cell>
          <cell r="E209" t="str">
            <v xml:space="preserve"> - прочие</v>
          </cell>
        </row>
        <row r="210">
          <cell r="B210">
            <v>2006113</v>
          </cell>
          <cell r="C210">
            <v>2</v>
          </cell>
          <cell r="D210">
            <v>6113</v>
          </cell>
          <cell r="E210" t="str">
            <v xml:space="preserve">Транспортные  расходы </v>
          </cell>
        </row>
        <row r="211">
          <cell r="B211" t="e">
            <v>#VALUE!</v>
          </cell>
          <cell r="C211">
            <v>2</v>
          </cell>
          <cell r="D211" t="str">
            <v>611(??)</v>
          </cell>
          <cell r="E211" t="str">
            <v>ИТОГО (??)</v>
          </cell>
        </row>
        <row r="212">
          <cell r="B212">
            <v>2000000</v>
          </cell>
          <cell r="C212">
            <v>2</v>
          </cell>
          <cell r="D212">
            <v>0</v>
          </cell>
          <cell r="E212">
            <v>0</v>
          </cell>
        </row>
        <row r="213">
          <cell r="B213" t="e">
            <v>#VALUE!</v>
          </cell>
          <cell r="C213">
            <v>2</v>
          </cell>
          <cell r="D213" t="str">
            <v>6112(??)</v>
          </cell>
          <cell r="E213" t="str">
            <v>Таможенные платежи по сырью</v>
          </cell>
        </row>
        <row r="214">
          <cell r="B214" t="e">
            <v>#VALUE!</v>
          </cell>
          <cell r="C214">
            <v>2</v>
          </cell>
          <cell r="D214" t="str">
            <v>6113(??)</v>
          </cell>
          <cell r="E214" t="str">
            <v>Ж/д тариф по перевозке сырья</v>
          </cell>
        </row>
        <row r="215">
          <cell r="B215">
            <v>2000000</v>
          </cell>
          <cell r="C215">
            <v>2</v>
          </cell>
          <cell r="D215">
            <v>0</v>
          </cell>
          <cell r="E215">
            <v>0</v>
          </cell>
        </row>
        <row r="216">
          <cell r="B216">
            <v>2006121</v>
          </cell>
          <cell r="C216">
            <v>2</v>
          </cell>
          <cell r="D216">
            <v>6121</v>
          </cell>
          <cell r="E216" t="str">
            <v xml:space="preserve">Топливо </v>
          </cell>
        </row>
        <row r="217">
          <cell r="B217">
            <v>2061211</v>
          </cell>
          <cell r="C217">
            <v>2</v>
          </cell>
          <cell r="D217">
            <v>61211</v>
          </cell>
          <cell r="E217" t="str">
            <v xml:space="preserve"> - мазут</v>
          </cell>
        </row>
        <row r="218">
          <cell r="B218">
            <v>2061212</v>
          </cell>
          <cell r="C218">
            <v>2</v>
          </cell>
          <cell r="D218">
            <v>61212</v>
          </cell>
          <cell r="E218" t="str">
            <v xml:space="preserve"> - газ</v>
          </cell>
        </row>
        <row r="219">
          <cell r="B219">
            <v>2061213</v>
          </cell>
          <cell r="C219">
            <v>2</v>
          </cell>
          <cell r="D219">
            <v>61213</v>
          </cell>
          <cell r="E219" t="str">
            <v xml:space="preserve"> - дизтопливо</v>
          </cell>
        </row>
        <row r="220">
          <cell r="B220">
            <v>2061214</v>
          </cell>
          <cell r="C220">
            <v>2</v>
          </cell>
          <cell r="D220">
            <v>61214</v>
          </cell>
          <cell r="E220" t="str">
            <v xml:space="preserve"> - бензин</v>
          </cell>
        </row>
        <row r="221">
          <cell r="B221">
            <v>2061215</v>
          </cell>
          <cell r="C221">
            <v>2</v>
          </cell>
          <cell r="D221">
            <v>61215</v>
          </cell>
          <cell r="E221" t="str">
            <v xml:space="preserve"> - ГСМ</v>
          </cell>
        </row>
        <row r="222">
          <cell r="B222">
            <v>2061219</v>
          </cell>
          <cell r="C222">
            <v>2</v>
          </cell>
          <cell r="D222">
            <v>61219</v>
          </cell>
          <cell r="E222" t="str">
            <v xml:space="preserve"> - топливо прочее</v>
          </cell>
        </row>
        <row r="223">
          <cell r="B223">
            <v>2000000</v>
          </cell>
          <cell r="C223">
            <v>2</v>
          </cell>
          <cell r="D223">
            <v>0</v>
          </cell>
          <cell r="E223">
            <v>0</v>
          </cell>
        </row>
        <row r="224">
          <cell r="B224">
            <v>2006122</v>
          </cell>
          <cell r="C224">
            <v>2</v>
          </cell>
          <cell r="D224">
            <v>6122</v>
          </cell>
          <cell r="E224" t="str">
            <v>Материалы на ремонт электролизеров</v>
          </cell>
        </row>
        <row r="225">
          <cell r="B225">
            <v>2061221</v>
          </cell>
          <cell r="C225">
            <v>2</v>
          </cell>
          <cell r="D225">
            <v>61221</v>
          </cell>
          <cell r="E225" t="str">
            <v xml:space="preserve"> - гасильный шест</v>
          </cell>
        </row>
        <row r="226">
          <cell r="B226">
            <v>2061222</v>
          </cell>
          <cell r="C226">
            <v>2</v>
          </cell>
          <cell r="D226">
            <v>61222</v>
          </cell>
          <cell r="E226" t="str">
            <v xml:space="preserve"> - блоки угольные</v>
          </cell>
        </row>
        <row r="227">
          <cell r="B227">
            <v>2061223</v>
          </cell>
          <cell r="C227">
            <v>2</v>
          </cell>
          <cell r="D227">
            <v>61223</v>
          </cell>
          <cell r="E227" t="str">
            <v xml:space="preserve"> - масса подовая</v>
          </cell>
        </row>
        <row r="228">
          <cell r="B228">
            <v>2061224</v>
          </cell>
          <cell r="C228">
            <v>2</v>
          </cell>
          <cell r="D228">
            <v>61224</v>
          </cell>
          <cell r="E228" t="str">
            <v xml:space="preserve"> - кирпич шамотный</v>
          </cell>
        </row>
        <row r="229">
          <cell r="B229">
            <v>2061225</v>
          </cell>
          <cell r="C229">
            <v>2</v>
          </cell>
          <cell r="D229">
            <v>61225</v>
          </cell>
          <cell r="E229" t="str">
            <v xml:space="preserve"> - блюмсы</v>
          </cell>
        </row>
        <row r="230">
          <cell r="B230">
            <v>2061226</v>
          </cell>
          <cell r="C230">
            <v>2</v>
          </cell>
          <cell r="D230">
            <v>61226</v>
          </cell>
          <cell r="E230" t="str">
            <v xml:space="preserve"> - гипс</v>
          </cell>
        </row>
        <row r="231">
          <cell r="B231">
            <v>2061227</v>
          </cell>
          <cell r="C231">
            <v>2</v>
          </cell>
          <cell r="D231">
            <v>61227</v>
          </cell>
          <cell r="E231" t="str">
            <v xml:space="preserve"> - сетка</v>
          </cell>
        </row>
        <row r="232">
          <cell r="B232">
            <v>2061229</v>
          </cell>
          <cell r="C232">
            <v>2</v>
          </cell>
          <cell r="D232">
            <v>61229</v>
          </cell>
          <cell r="E232" t="str">
            <v xml:space="preserve"> - прочие материалы (коммерция)</v>
          </cell>
        </row>
        <row r="233">
          <cell r="B233">
            <v>2006123</v>
          </cell>
          <cell r="C233">
            <v>2</v>
          </cell>
          <cell r="D233">
            <v>6123</v>
          </cell>
          <cell r="E233" t="str">
            <v xml:space="preserve"> - спецодежда</v>
          </cell>
        </row>
        <row r="234">
          <cell r="B234">
            <v>2000612</v>
          </cell>
          <cell r="C234">
            <v>2</v>
          </cell>
          <cell r="D234">
            <v>612</v>
          </cell>
          <cell r="E234" t="str">
            <v>Итого (стр6121 + стр6122 + стр6123)</v>
          </cell>
        </row>
        <row r="235">
          <cell r="B235">
            <v>2000613</v>
          </cell>
          <cell r="C235">
            <v>2</v>
          </cell>
          <cell r="D235">
            <v>613</v>
          </cell>
          <cell r="E235" t="str">
            <v xml:space="preserve"> - на металл</v>
          </cell>
        </row>
        <row r="236">
          <cell r="B236">
            <v>2000614</v>
          </cell>
          <cell r="C236">
            <v>2</v>
          </cell>
          <cell r="D236">
            <v>614</v>
          </cell>
          <cell r="E236" t="str">
            <v>Портовые расходы (экспорт алюминия)</v>
          </cell>
        </row>
        <row r="237">
          <cell r="B237">
            <v>2000615</v>
          </cell>
          <cell r="C237">
            <v>2</v>
          </cell>
          <cell r="D237">
            <v>615</v>
          </cell>
          <cell r="E237" t="str">
            <v xml:space="preserve"> - на сырье</v>
          </cell>
        </row>
        <row r="238">
          <cell r="B238">
            <v>2000616</v>
          </cell>
          <cell r="C238">
            <v>2</v>
          </cell>
          <cell r="D238">
            <v>616</v>
          </cell>
          <cell r="E238" t="str">
            <v xml:space="preserve"> - прочие</v>
          </cell>
        </row>
        <row r="239">
          <cell r="B239">
            <v>2000619</v>
          </cell>
          <cell r="C239">
            <v>2</v>
          </cell>
          <cell r="D239">
            <v>619</v>
          </cell>
          <cell r="E239" t="str">
            <v>Прочие денежные расходы</v>
          </cell>
        </row>
        <row r="240">
          <cell r="B240">
            <v>2006191</v>
          </cell>
          <cell r="C240">
            <v>2</v>
          </cell>
          <cell r="D240">
            <v>6191</v>
          </cell>
          <cell r="E240" t="str">
            <v>Услуги КрАМЗа по пер-ке Т-образки</v>
          </cell>
        </row>
        <row r="241">
          <cell r="B241">
            <v>2006192</v>
          </cell>
          <cell r="C241">
            <v>2</v>
          </cell>
          <cell r="D241">
            <v>6192</v>
          </cell>
          <cell r="E241" t="str">
            <v>Оплата Компановской глины</v>
          </cell>
        </row>
        <row r="242">
          <cell r="B242" t="e">
            <v>#VALUE!</v>
          </cell>
          <cell r="C242">
            <v>2</v>
          </cell>
          <cell r="D242" t="str">
            <v>61 (??)</v>
          </cell>
          <cell r="E242" t="str">
            <v>ВСЕГО расходов за счет себестоимости</v>
          </cell>
        </row>
        <row r="243">
          <cell r="B243">
            <v>2000062</v>
          </cell>
          <cell r="C243">
            <v>2</v>
          </cell>
          <cell r="D243">
            <v>62</v>
          </cell>
          <cell r="E243" t="str">
            <v>РАСХОДЫ ЗА СЧЕТ ПРИБЫЛИ</v>
          </cell>
        </row>
        <row r="244">
          <cell r="B244">
            <v>2000621</v>
          </cell>
          <cell r="C244">
            <v>2</v>
          </cell>
          <cell r="D244">
            <v>621</v>
          </cell>
          <cell r="E244" t="str">
            <v>Производственное развитие, реконструкция, техперевооружение и приобретение оборудования</v>
          </cell>
        </row>
        <row r="245">
          <cell r="B245" t="e">
            <v>#VALUE!</v>
          </cell>
          <cell r="C245">
            <v>2</v>
          </cell>
          <cell r="D245" t="str">
            <v>6(??)</v>
          </cell>
          <cell r="E245" t="str">
            <v>ВСЕГО расходов</v>
          </cell>
        </row>
        <row r="246">
          <cell r="B246">
            <v>2000007</v>
          </cell>
          <cell r="C246">
            <v>2</v>
          </cell>
          <cell r="D246">
            <v>7</v>
          </cell>
          <cell r="E246" t="str">
            <v>НЕЗАЩИЩЕННЫЕ СТАТЬИ</v>
          </cell>
        </row>
        <row r="247">
          <cell r="B247">
            <v>2000071</v>
          </cell>
          <cell r="C247">
            <v>2</v>
          </cell>
          <cell r="D247">
            <v>71</v>
          </cell>
          <cell r="E247" t="str">
            <v>РАСХОДЫ ЗА СЧЕТ СЕБЕСТОИМОСТИ</v>
          </cell>
        </row>
        <row r="248">
          <cell r="B248">
            <v>2000711</v>
          </cell>
          <cell r="C248">
            <v>2</v>
          </cell>
          <cell r="D248">
            <v>711</v>
          </cell>
          <cell r="E248" t="str">
            <v>Электроэнергия</v>
          </cell>
        </row>
        <row r="249">
          <cell r="B249">
            <v>2000712</v>
          </cell>
          <cell r="C249">
            <v>2</v>
          </cell>
          <cell r="D249">
            <v>712</v>
          </cell>
          <cell r="E249" t="str">
            <v>Сжатый воздух</v>
          </cell>
        </row>
        <row r="250">
          <cell r="B250">
            <v>2000713</v>
          </cell>
          <cell r="C250">
            <v>2</v>
          </cell>
          <cell r="D250">
            <v>713</v>
          </cell>
          <cell r="E250" t="str">
            <v>Вода</v>
          </cell>
        </row>
        <row r="251">
          <cell r="B251">
            <v>2000714</v>
          </cell>
          <cell r="C251">
            <v>2</v>
          </cell>
          <cell r="D251">
            <v>714</v>
          </cell>
          <cell r="E251" t="str">
            <v>Тепло</v>
          </cell>
        </row>
        <row r="252">
          <cell r="B252">
            <v>2000715</v>
          </cell>
          <cell r="C252">
            <v>2</v>
          </cell>
          <cell r="D252">
            <v>715</v>
          </cell>
          <cell r="E252" t="str">
            <v>Вспомогательные материалы</v>
          </cell>
        </row>
        <row r="253">
          <cell r="B253">
            <v>2000000</v>
          </cell>
          <cell r="C253">
            <v>2</v>
          </cell>
          <cell r="D253">
            <v>0</v>
          </cell>
          <cell r="E253">
            <v>0</v>
          </cell>
        </row>
        <row r="254">
          <cell r="B254">
            <v>2007151</v>
          </cell>
          <cell r="C254">
            <v>2</v>
          </cell>
          <cell r="D254">
            <v>7151</v>
          </cell>
          <cell r="E254" t="str">
            <v xml:space="preserve"> - кожух анодный</v>
          </cell>
        </row>
        <row r="255">
          <cell r="B255">
            <v>2007152</v>
          </cell>
          <cell r="C255">
            <v>2</v>
          </cell>
          <cell r="D255">
            <v>7152</v>
          </cell>
          <cell r="E255" t="str">
            <v xml:space="preserve"> - кожух катодный</v>
          </cell>
        </row>
        <row r="256">
          <cell r="B256">
            <v>2007153</v>
          </cell>
          <cell r="C256">
            <v>2</v>
          </cell>
          <cell r="D256">
            <v>7153</v>
          </cell>
          <cell r="E256" t="str">
            <v xml:space="preserve"> - штыри (шт.)</v>
          </cell>
        </row>
        <row r="257">
          <cell r="B257">
            <v>2007154</v>
          </cell>
          <cell r="C257">
            <v>2</v>
          </cell>
          <cell r="D257">
            <v>7154</v>
          </cell>
          <cell r="E257" t="str">
            <v xml:space="preserve"> - секции прямые</v>
          </cell>
        </row>
        <row r="258">
          <cell r="B258">
            <v>2007155</v>
          </cell>
          <cell r="C258">
            <v>2</v>
          </cell>
          <cell r="D258">
            <v>7155</v>
          </cell>
          <cell r="E258" t="str">
            <v xml:space="preserve"> - секции угловые</v>
          </cell>
        </row>
        <row r="259">
          <cell r="B259">
            <v>2007156</v>
          </cell>
          <cell r="C259">
            <v>2</v>
          </cell>
          <cell r="D259">
            <v>7156</v>
          </cell>
          <cell r="E259" t="str">
            <v xml:space="preserve"> - труба прямая</v>
          </cell>
        </row>
        <row r="260">
          <cell r="B260">
            <v>2007157</v>
          </cell>
          <cell r="C260">
            <v>2</v>
          </cell>
          <cell r="D260">
            <v>7157</v>
          </cell>
          <cell r="E260" t="str">
            <v xml:space="preserve"> - труба шаровая</v>
          </cell>
        </row>
        <row r="261">
          <cell r="B261">
            <v>2007159</v>
          </cell>
          <cell r="C261">
            <v>2</v>
          </cell>
          <cell r="D261">
            <v>7159</v>
          </cell>
          <cell r="E261" t="str">
            <v xml:space="preserve"> - прочие материалы (произ-во)</v>
          </cell>
        </row>
        <row r="262">
          <cell r="B262">
            <v>2000716</v>
          </cell>
          <cell r="C262">
            <v>2</v>
          </cell>
          <cell r="D262">
            <v>716</v>
          </cell>
          <cell r="E262" t="str">
            <v>Расходы на ремонты подрядным организациям</v>
          </cell>
        </row>
        <row r="263">
          <cell r="B263">
            <v>2007161</v>
          </cell>
          <cell r="C263">
            <v>2</v>
          </cell>
          <cell r="D263">
            <v>7161</v>
          </cell>
          <cell r="E263" t="str">
            <v xml:space="preserve"> - для основных цехов </v>
          </cell>
        </row>
        <row r="264">
          <cell r="B264">
            <v>2007162</v>
          </cell>
          <cell r="C264">
            <v>2</v>
          </cell>
          <cell r="D264">
            <v>7162</v>
          </cell>
          <cell r="E264" t="str">
            <v xml:space="preserve"> - для других нужд </v>
          </cell>
        </row>
        <row r="265">
          <cell r="B265">
            <v>2000717</v>
          </cell>
          <cell r="C265">
            <v>2</v>
          </cell>
          <cell r="D265">
            <v>717</v>
          </cell>
          <cell r="E265" t="str">
            <v>Плата за нормативные выбросы</v>
          </cell>
        </row>
        <row r="266">
          <cell r="B266">
            <v>2000719</v>
          </cell>
          <cell r="C266">
            <v>2</v>
          </cell>
          <cell r="D266">
            <v>719</v>
          </cell>
          <cell r="E266" t="str">
            <v>Прочие материалы</v>
          </cell>
        </row>
        <row r="267">
          <cell r="B267">
            <v>2007191</v>
          </cell>
          <cell r="C267">
            <v>2</v>
          </cell>
          <cell r="D267">
            <v>7191</v>
          </cell>
          <cell r="E267" t="str">
            <v>Расходы по охране труда</v>
          </cell>
        </row>
        <row r="268">
          <cell r="B268">
            <v>2007192</v>
          </cell>
          <cell r="C268">
            <v>2</v>
          </cell>
          <cell r="D268">
            <v>7192</v>
          </cell>
          <cell r="E268" t="str">
            <v>Проверка приборов</v>
          </cell>
        </row>
        <row r="269">
          <cell r="B269">
            <v>2007193</v>
          </cell>
          <cell r="C269">
            <v>2</v>
          </cell>
          <cell r="D269">
            <v>7193</v>
          </cell>
          <cell r="E269" t="str">
            <v>Информационные услуги</v>
          </cell>
        </row>
        <row r="270">
          <cell r="B270">
            <v>2007194</v>
          </cell>
          <cell r="C270">
            <v>2</v>
          </cell>
          <cell r="D270">
            <v>7194</v>
          </cell>
          <cell r="E270" t="str">
            <v>Очистка сточных вод</v>
          </cell>
        </row>
        <row r="271">
          <cell r="B271">
            <v>2007196</v>
          </cell>
          <cell r="C271">
            <v>2</v>
          </cell>
          <cell r="D271">
            <v>7196</v>
          </cell>
          <cell r="E271" t="str">
            <v>Услуги дератизации и прочие</v>
          </cell>
        </row>
        <row r="272">
          <cell r="B272" t="e">
            <v>#VALUE!</v>
          </cell>
          <cell r="C272">
            <v>2</v>
          </cell>
          <cell r="D272" t="str">
            <v>71(??)</v>
          </cell>
          <cell r="E272" t="str">
            <v>Всего расходов за счет себестоимости</v>
          </cell>
        </row>
        <row r="273">
          <cell r="B273">
            <v>2000072</v>
          </cell>
          <cell r="C273">
            <v>2</v>
          </cell>
          <cell r="D273">
            <v>72</v>
          </cell>
          <cell r="E273" t="str">
            <v>РАСХОДЫ ЗА СЧЕТ ПРИБЫЛИ</v>
          </cell>
        </row>
        <row r="274">
          <cell r="B274">
            <v>2000721</v>
          </cell>
          <cell r="C274">
            <v>2</v>
          </cell>
          <cell r="D274">
            <v>721</v>
          </cell>
          <cell r="E274" t="str">
            <v>Капитальные вложения, в т.ч. :</v>
          </cell>
        </row>
        <row r="275">
          <cell r="B275">
            <v>2007211</v>
          </cell>
          <cell r="C275">
            <v>2</v>
          </cell>
          <cell r="D275">
            <v>7211</v>
          </cell>
          <cell r="E275" t="str">
            <v xml:space="preserve"> - СМР</v>
          </cell>
        </row>
        <row r="276">
          <cell r="B276">
            <v>2007212</v>
          </cell>
          <cell r="C276">
            <v>2</v>
          </cell>
          <cell r="D276">
            <v>7212</v>
          </cell>
          <cell r="E276" t="str">
            <v xml:space="preserve"> - оборудование</v>
          </cell>
        </row>
        <row r="277">
          <cell r="B277">
            <v>2007213</v>
          </cell>
          <cell r="C277">
            <v>2</v>
          </cell>
          <cell r="D277">
            <v>7213</v>
          </cell>
          <cell r="E277" t="str">
            <v>Отчисления на НИОКР</v>
          </cell>
        </row>
        <row r="278">
          <cell r="B278">
            <v>2000722</v>
          </cell>
          <cell r="C278">
            <v>2</v>
          </cell>
          <cell r="D278">
            <v>722</v>
          </cell>
          <cell r="E278" t="str">
            <v>Плата за сверхнормативные выбросы</v>
          </cell>
        </row>
        <row r="279">
          <cell r="B279" t="e">
            <v>#VALUE!</v>
          </cell>
          <cell r="C279">
            <v>2</v>
          </cell>
          <cell r="D279" t="str">
            <v>72(??)</v>
          </cell>
          <cell r="E279" t="str">
            <v>Всего расходов за счет прибыли</v>
          </cell>
        </row>
        <row r="280">
          <cell r="B280" t="e">
            <v>#VALUE!</v>
          </cell>
          <cell r="C280">
            <v>2</v>
          </cell>
          <cell r="D280" t="str">
            <v>7(??)</v>
          </cell>
          <cell r="E280" t="str">
            <v>ВСЕГО расходов</v>
          </cell>
        </row>
        <row r="281">
          <cell r="B281">
            <v>2000000</v>
          </cell>
          <cell r="C281">
            <v>2</v>
          </cell>
          <cell r="D281">
            <v>0</v>
          </cell>
          <cell r="E281">
            <v>0</v>
          </cell>
        </row>
        <row r="282">
          <cell r="B282">
            <v>2000008</v>
          </cell>
          <cell r="C282">
            <v>2</v>
          </cell>
          <cell r="D282">
            <v>8</v>
          </cell>
          <cell r="E282" t="str">
            <v>ДИРЕКТОР ПО ФИНАНСАМ</v>
          </cell>
        </row>
        <row r="283">
          <cell r="B283">
            <v>2000081</v>
          </cell>
          <cell r="C283">
            <v>2</v>
          </cell>
          <cell r="D283">
            <v>81</v>
          </cell>
          <cell r="E283" t="str">
            <v>РАСХОДЫ ЗА СЧЕТ СЕБЕСТОИМОСТИ</v>
          </cell>
        </row>
        <row r="284">
          <cell r="B284">
            <v>2000811</v>
          </cell>
          <cell r="C284">
            <v>2</v>
          </cell>
          <cell r="D284">
            <v>811</v>
          </cell>
          <cell r="E284" t="str">
            <v>Заработная плата</v>
          </cell>
        </row>
        <row r="285">
          <cell r="B285">
            <v>2000812</v>
          </cell>
          <cell r="C285">
            <v>2</v>
          </cell>
          <cell r="D285">
            <v>812</v>
          </cell>
          <cell r="E285" t="str">
            <v xml:space="preserve">Отчисления в социальные фонды </v>
          </cell>
        </row>
        <row r="286">
          <cell r="B286">
            <v>2008121</v>
          </cell>
          <cell r="C286">
            <v>2</v>
          </cell>
          <cell r="D286">
            <v>8121</v>
          </cell>
          <cell r="E286" t="str">
            <v xml:space="preserve"> - Пенсионный фонд</v>
          </cell>
        </row>
        <row r="287">
          <cell r="B287">
            <v>2008122</v>
          </cell>
          <cell r="C287">
            <v>2</v>
          </cell>
          <cell r="D287">
            <v>8122</v>
          </cell>
          <cell r="E287" t="str">
            <v xml:space="preserve"> - ФОМС</v>
          </cell>
        </row>
        <row r="288">
          <cell r="B288">
            <v>2008123</v>
          </cell>
          <cell r="C288">
            <v>2</v>
          </cell>
          <cell r="D288">
            <v>8123</v>
          </cell>
          <cell r="E288" t="str">
            <v xml:space="preserve"> - ФСС</v>
          </cell>
        </row>
        <row r="289">
          <cell r="B289">
            <v>2008124</v>
          </cell>
          <cell r="C289">
            <v>2</v>
          </cell>
          <cell r="D289">
            <v>8124</v>
          </cell>
          <cell r="E289" t="str">
            <v xml:space="preserve"> - Фонд занятости</v>
          </cell>
        </row>
        <row r="290">
          <cell r="B290">
            <v>2008125</v>
          </cell>
          <cell r="C290">
            <v>2</v>
          </cell>
          <cell r="D290">
            <v>8125</v>
          </cell>
          <cell r="E290" t="str">
            <v xml:space="preserve"> - Профком</v>
          </cell>
        </row>
        <row r="291">
          <cell r="B291">
            <v>2000000</v>
          </cell>
          <cell r="C291">
            <v>2</v>
          </cell>
          <cell r="D291">
            <v>0</v>
          </cell>
          <cell r="E291">
            <v>0</v>
          </cell>
        </row>
        <row r="292">
          <cell r="B292">
            <v>2000000</v>
          </cell>
          <cell r="C292">
            <v>2</v>
          </cell>
          <cell r="D292">
            <v>0</v>
          </cell>
          <cell r="E292">
            <v>0</v>
          </cell>
        </row>
        <row r="293">
          <cell r="B293">
            <v>2000813</v>
          </cell>
          <cell r="C293">
            <v>2</v>
          </cell>
          <cell r="D293">
            <v>813</v>
          </cell>
          <cell r="E293" t="str">
            <v>Налоги</v>
          </cell>
        </row>
        <row r="294">
          <cell r="B294">
            <v>2000000</v>
          </cell>
          <cell r="C294">
            <v>2</v>
          </cell>
          <cell r="D294">
            <v>0</v>
          </cell>
          <cell r="E294">
            <v>0</v>
          </cell>
        </row>
        <row r="295">
          <cell r="B295">
            <v>2081301</v>
          </cell>
          <cell r="C295">
            <v>2</v>
          </cell>
          <cell r="D295">
            <v>81301</v>
          </cell>
          <cell r="E295" t="str">
            <v xml:space="preserve"> - на пользователей автомобильных дорог</v>
          </cell>
        </row>
        <row r="296">
          <cell r="B296">
            <v>2081302</v>
          </cell>
          <cell r="C296">
            <v>2</v>
          </cell>
          <cell r="D296">
            <v>81302</v>
          </cell>
          <cell r="E296" t="str">
            <v xml:space="preserve"> - транспортный</v>
          </cell>
        </row>
        <row r="297">
          <cell r="B297">
            <v>2081303</v>
          </cell>
          <cell r="C297">
            <v>2</v>
          </cell>
          <cell r="D297">
            <v>81303</v>
          </cell>
          <cell r="E297" t="str">
            <v xml:space="preserve"> - за пользование недрами</v>
          </cell>
        </row>
        <row r="298">
          <cell r="B298">
            <v>2081304</v>
          </cell>
          <cell r="C298">
            <v>2</v>
          </cell>
          <cell r="D298">
            <v>81304</v>
          </cell>
          <cell r="E298" t="str">
            <v xml:space="preserve"> - на воспроизводство минерально-сырьевой базы</v>
          </cell>
        </row>
        <row r="299">
          <cell r="B299">
            <v>2081305</v>
          </cell>
          <cell r="C299">
            <v>2</v>
          </cell>
          <cell r="D299">
            <v>81305</v>
          </cell>
          <cell r="E299" t="str">
            <v xml:space="preserve"> - на землю</v>
          </cell>
        </row>
        <row r="300">
          <cell r="B300">
            <v>2081306</v>
          </cell>
          <cell r="C300">
            <v>2</v>
          </cell>
          <cell r="D300">
            <v>81306</v>
          </cell>
          <cell r="E300" t="str">
            <v>Плата за аренду земли</v>
          </cell>
        </row>
        <row r="301">
          <cell r="B301">
            <v>2081307</v>
          </cell>
          <cell r="C301">
            <v>2</v>
          </cell>
          <cell r="D301">
            <v>81307</v>
          </cell>
          <cell r="E301" t="str">
            <v xml:space="preserve"> - за воду</v>
          </cell>
        </row>
        <row r="302">
          <cell r="B302">
            <v>2081308</v>
          </cell>
          <cell r="C302">
            <v>2</v>
          </cell>
          <cell r="D302">
            <v>81308</v>
          </cell>
          <cell r="E302" t="str">
            <v xml:space="preserve"> - с владельцев транспортных средств</v>
          </cell>
        </row>
        <row r="303">
          <cell r="B303">
            <v>2081309</v>
          </cell>
          <cell r="C303">
            <v>2</v>
          </cell>
          <cell r="D303">
            <v>81309</v>
          </cell>
          <cell r="E303" t="str">
            <v xml:space="preserve"> - налог на приобретение а/тр, средств</v>
          </cell>
        </row>
        <row r="304">
          <cell r="B304">
            <v>2081310</v>
          </cell>
          <cell r="C304">
            <v>2</v>
          </cell>
          <cell r="D304">
            <v>81310</v>
          </cell>
          <cell r="E304" t="str">
            <v xml:space="preserve"> - налог на реализацию ГСМ</v>
          </cell>
        </row>
        <row r="305">
          <cell r="B305">
            <v>2081311</v>
          </cell>
          <cell r="C305">
            <v>2</v>
          </cell>
          <cell r="D305">
            <v>81311</v>
          </cell>
          <cell r="E305" t="str">
            <v xml:space="preserve"> - налог на добавленную стоимость</v>
          </cell>
        </row>
        <row r="306">
          <cell r="B306">
            <v>2081312</v>
          </cell>
          <cell r="C306">
            <v>2</v>
          </cell>
          <cell r="D306">
            <v>81312</v>
          </cell>
          <cell r="E306" t="str">
            <v xml:space="preserve"> - налог на доходы по дивидендам</v>
          </cell>
        </row>
        <row r="307">
          <cell r="B307">
            <v>2081313</v>
          </cell>
          <cell r="C307">
            <v>2</v>
          </cell>
          <cell r="D307">
            <v>81313</v>
          </cell>
          <cell r="E307" t="str">
            <v xml:space="preserve"> - налог на перепродажу</v>
          </cell>
        </row>
        <row r="308">
          <cell r="B308">
            <v>2000000</v>
          </cell>
          <cell r="C308">
            <v>2</v>
          </cell>
          <cell r="D308">
            <v>0</v>
          </cell>
          <cell r="E308" t="str">
            <v xml:space="preserve">   ИТОГО  (???)</v>
          </cell>
        </row>
        <row r="309">
          <cell r="B309">
            <v>2000814</v>
          </cell>
          <cell r="C309">
            <v>2</v>
          </cell>
          <cell r="D309">
            <v>814</v>
          </cell>
          <cell r="E309" t="str">
            <v>Банковские проценты</v>
          </cell>
        </row>
        <row r="310">
          <cell r="B310">
            <v>2000817</v>
          </cell>
          <cell r="C310">
            <v>2</v>
          </cell>
          <cell r="D310">
            <v>817</v>
          </cell>
          <cell r="E310">
            <v>0</v>
          </cell>
        </row>
        <row r="311">
          <cell r="B311">
            <v>2000818</v>
          </cell>
          <cell r="C311">
            <v>2</v>
          </cell>
          <cell r="D311">
            <v>818</v>
          </cell>
          <cell r="E311" t="str">
            <v>Представительские расходы</v>
          </cell>
        </row>
        <row r="312">
          <cell r="B312">
            <v>2000819</v>
          </cell>
          <cell r="C312">
            <v>2</v>
          </cell>
          <cell r="D312">
            <v>819</v>
          </cell>
          <cell r="E312" t="str">
            <v>Прочие расходы с\с (финансы)</v>
          </cell>
        </row>
        <row r="313">
          <cell r="B313">
            <v>2008191</v>
          </cell>
          <cell r="C313">
            <v>2</v>
          </cell>
          <cell r="D313">
            <v>8191</v>
          </cell>
          <cell r="E313" t="str">
            <v>Конторские, почтово-телеграфные расходы</v>
          </cell>
        </row>
        <row r="314">
          <cell r="B314">
            <v>2008192</v>
          </cell>
          <cell r="C314">
            <v>2</v>
          </cell>
          <cell r="D314">
            <v>8192</v>
          </cell>
          <cell r="E314" t="str">
            <v>Расходы по командировкам</v>
          </cell>
        </row>
        <row r="315">
          <cell r="B315">
            <v>2008194</v>
          </cell>
          <cell r="C315">
            <v>2</v>
          </cell>
          <cell r="D315">
            <v>8194</v>
          </cell>
          <cell r="E315" t="str">
            <v>Затраты по изобретательству и рационализации</v>
          </cell>
        </row>
        <row r="316">
          <cell r="B316">
            <v>2008193</v>
          </cell>
          <cell r="C316">
            <v>2</v>
          </cell>
          <cell r="D316">
            <v>8193</v>
          </cell>
          <cell r="E316" t="str">
            <v>Оплата услуг банка</v>
          </cell>
        </row>
        <row r="317">
          <cell r="B317">
            <v>2008195</v>
          </cell>
          <cell r="C317">
            <v>2</v>
          </cell>
          <cell r="D317">
            <v>8195</v>
          </cell>
          <cell r="E317" t="str">
            <v>Ведение реестра, аудиторские услуги</v>
          </cell>
        </row>
        <row r="318">
          <cell r="B318">
            <v>2008196</v>
          </cell>
          <cell r="C318">
            <v>2</v>
          </cell>
          <cell r="D318">
            <v>8196</v>
          </cell>
          <cell r="E318" t="str">
            <v>Выписка газет и журналов</v>
          </cell>
        </row>
        <row r="319">
          <cell r="B319">
            <v>2081304</v>
          </cell>
          <cell r="C319">
            <v>2</v>
          </cell>
          <cell r="D319">
            <v>81304</v>
          </cell>
          <cell r="E319" t="str">
            <v xml:space="preserve"> - на воспроизводство минерально-сырьевой базы</v>
          </cell>
        </row>
        <row r="320">
          <cell r="B320">
            <v>2081305</v>
          </cell>
          <cell r="C320">
            <v>2</v>
          </cell>
          <cell r="D320">
            <v>81305</v>
          </cell>
          <cell r="E320" t="str">
            <v xml:space="preserve"> - на землю</v>
          </cell>
        </row>
        <row r="321">
          <cell r="B321">
            <v>2081306</v>
          </cell>
          <cell r="C321">
            <v>2</v>
          </cell>
          <cell r="D321">
            <v>81306</v>
          </cell>
          <cell r="E321" t="str">
            <v>Плата за аренду земли</v>
          </cell>
        </row>
        <row r="322">
          <cell r="B322">
            <v>2081307</v>
          </cell>
          <cell r="C322">
            <v>2</v>
          </cell>
          <cell r="D322">
            <v>81307</v>
          </cell>
          <cell r="E322" t="str">
            <v xml:space="preserve"> - за воду</v>
          </cell>
        </row>
      </sheetData>
      <sheetData sheetId="3">
        <row r="5">
          <cell r="B5" t="str">
            <v>ДОХОДЫ И ФИНАНСЫ</v>
          </cell>
        </row>
      </sheetData>
      <sheetData sheetId="4">
        <row r="5">
          <cell r="B5" t="str">
            <v>ДОХОДЫ И ФИНАНСЫ</v>
          </cell>
        </row>
      </sheetData>
      <sheetData sheetId="5">
        <row r="5">
          <cell r="B5" t="str">
            <v>ДОХОДЫ И ФИНАНСЫ</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sheetData sheetId="91"/>
      <sheetData sheetId="92"/>
      <sheetData sheetId="93" refreshError="1"/>
      <sheetData sheetId="94" refreshError="1"/>
      <sheetData sheetId="95" refreshError="1"/>
      <sheetData sheetId="96" refreshError="1"/>
      <sheetData sheetId="97" refreshError="1"/>
    </sheetDataSet>
  </externalBook>
</externalLink>
</file>

<file path=xl/externalLinks/externalLink10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Проект"/>
      <sheetName val="Пояснительная записка"/>
      <sheetName val="Сценарные условия РАО"/>
      <sheetName val="СВОД"/>
      <sheetName val="капитальные вложения"/>
      <sheetName val="Формирование тарифа"/>
      <sheetName val="куб.м."/>
      <sheetName val="текущая себестоимость"/>
      <sheetName val="Общие параметры"/>
      <sheetName val="УС"/>
      <sheetName val="Отчет для Акционеров"/>
      <sheetName val="Параметры машин"/>
      <sheetName val="Анализ"/>
      <sheetName val="Отчет"/>
      <sheetName val="Для сравнительной таблицы"/>
      <sheetName val="Опции"/>
      <sheetName val="Язык"/>
    </sheetNames>
    <sheetDataSet>
      <sheetData sheetId="0">
        <row r="35">
          <cell r="F35">
            <v>2</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0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коэфф"/>
      <sheetName val="Развитие"/>
      <sheetName val="Пленки"/>
      <sheetName val="Пластины"/>
      <sheetName val="Пакеты_подложки"/>
      <sheetName val="Лента_листы_колпачки"/>
      <sheetName val="Банки_крышки"/>
      <sheetName val="Бартер"/>
      <sheetName val="Энергия_сторон"/>
      <sheetName val="Налоги"/>
      <sheetName val="Труд"/>
      <sheetName val="Коммерч"/>
      <sheetName val="Проч"/>
      <sheetName val="фин_план_дек"/>
      <sheetName val="фин_план_день"/>
      <sheetName val="фин_отчет_день"/>
      <sheetName val="фин_отчет_день накопительный"/>
      <sheetName val="График"/>
      <sheetName val="фин_план_дек_usd"/>
      <sheetName val="Бюджеты_мат-лы"/>
      <sheetName val="июнь9"/>
      <sheetName val="имена"/>
      <sheetName val="Материал"/>
      <sheetName val="Параметры"/>
      <sheetName val="Январь"/>
      <sheetName val="1.2.1"/>
      <sheetName val="2.2.4"/>
      <sheetName val="справочник ФВиЗК"/>
      <sheetName val="Служебное"/>
      <sheetName val="план 2000"/>
      <sheetName val="строки_балансаДК"/>
      <sheetName val="строки_балансаФЗ"/>
      <sheetName val="списки"/>
      <sheetName val="Main"/>
      <sheetName val="Справочник"/>
      <sheetName val="постоянныезатраты"/>
      <sheetName val="постоянные затраты"/>
      <sheetName val="сырье"/>
      <sheetName val="Лист1"/>
      <sheetName val="Cash"/>
      <sheetName val="план продаж"/>
      <sheetName val="Регионы"/>
      <sheetName val="ЦФО"/>
      <sheetName val="2_2_4"/>
      <sheetName val="Позиция"/>
      <sheetName val="Отопление"/>
      <sheetName val="Б_01"/>
      <sheetName val="цены цехов"/>
      <sheetName val="Макро"/>
      <sheetName val="Оборудование_стоим"/>
      <sheetName val="Вода для ГВС"/>
      <sheetName val="связанные стороны и прочие"/>
      <sheetName val="жилой фонд"/>
      <sheetName val="[ПДДС_окт2._x0000__x0000__x0000__x0000__x0000__x0000__x0000__x0000_"/>
      <sheetName val="ПДДС_окт2"/>
      <sheetName val="Прибыль год"/>
      <sheetName val="Контроль"/>
      <sheetName val="Données"/>
      <sheetName val="tb для ФА"/>
      <sheetName val="тикер БЕ"/>
      <sheetName val="калькуляции"/>
      <sheetName val="lang"/>
      <sheetName val="[ПДДС_окт2."/>
      <sheetName val="ПФВ-0.5"/>
      <sheetName val="титул БДР"/>
      <sheetName val="С2 010103"/>
      <sheetName val="С2 311203"/>
      <sheetName val="свод он"/>
      <sheetName val="налоги 00"/>
      <sheetName val="ИД"/>
    </sheetNames>
    <sheetDataSet>
      <sheetData sheetId="0" refreshError="1">
        <row r="2">
          <cell r="B2">
            <v>25.5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Гр. выхода"/>
      <sheetName val="Сравнительная табл"/>
      <sheetName val="Раб. мат"/>
      <sheetName val="ШР "/>
      <sheetName val="Гр. выхода сотр."/>
      <sheetName val="Гр. ЗП и кв.премий"/>
      <sheetName val="Гр.годовой премии"/>
      <sheetName val="Прочие расх.персонал (2)"/>
      <sheetName val="Подбор персонала (2)"/>
      <sheetName val="План обучения персонала (2)"/>
      <sheetName val="План Конференции_семинары (2)"/>
      <sheetName val="План закр вакансий"/>
      <sheetName val="Подбор персонала"/>
      <sheetName val="План Конференции_семинары"/>
      <sheetName val="План обучения персонала"/>
      <sheetName val="Прочие расх.персонал"/>
      <sheetName val="Анализ ФОТ последняя версия"/>
      <sheetName val="Анализ ФОТ"/>
      <sheetName val="Вакансии 2008"/>
      <sheetName val="Подбор персонала 2008"/>
      <sheetName val="Лист1"/>
      <sheetName val="MAIN"/>
      <sheetName val="уф-61"/>
    </sheetNames>
    <sheetDataSet>
      <sheetData sheetId="0" refreshError="1"/>
      <sheetData sheetId="1" refreshError="1"/>
      <sheetData sheetId="2" refreshError="1"/>
      <sheetData sheetId="3">
        <row r="74">
          <cell r="E74">
            <v>50</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refreshError="1"/>
    </sheetDataSet>
  </externalBook>
</externalLink>
</file>

<file path=xl/externalLinks/externalLink1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Проект"/>
      <sheetName val="СВОД"/>
      <sheetName val="Общие параметры"/>
      <sheetName val="УС"/>
      <sheetName val="Отчет для Акционеров"/>
      <sheetName val="Сценарные условия РАО"/>
      <sheetName val="Параметры машин"/>
      <sheetName val="Анализ"/>
      <sheetName val="Отчет"/>
      <sheetName val="Для сравнительной таблицы"/>
      <sheetName val="Опции"/>
      <sheetName val="Язык"/>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1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ТАРИФ 23-27 анализ"/>
      <sheetName val="ТАРИФ 23-27"/>
      <sheetName val="Баланс 23-27 анализ"/>
      <sheetName val="Баланс 23-27"/>
      <sheetName val="НВВ 23-27"/>
      <sheetName val="предпр приб 5%"/>
      <sheetName val="ВД 23-27"/>
      <sheetName val="ВД 23-27 (2)"/>
      <sheetName val="УЕ ввод план 23-27"/>
      <sheetName val="Экспл подряд"/>
      <sheetName val="итого корр 21 г."/>
      <sheetName val="Уi 522-ФЗ"/>
      <sheetName val="1.1.1.Сырье, материалы"/>
      <sheetName val="1.1.3 Работы произв. хар-ра"/>
      <sheetName val="ФОТ"/>
      <sheetName val="1.4.1 Ремонт ос. фондов"/>
      <sheetName val="1.4.2.1 услуги связи"/>
      <sheetName val="1.4.2.3 расходы на юридич. и ин"/>
      <sheetName val="аудит + консульт услуги"/>
      <sheetName val="1.4.2.5 Транспортные услуги"/>
      <sheetName val="1.4.2.6 Прочие услуги стор. орг"/>
      <sheetName val="Подготовка кадров"/>
      <sheetName val="охрана труда"/>
      <sheetName val="1.4.2.7 Расходы на страхование"/>
      <sheetName val="1.4.9 Коммунальные расходы"/>
      <sheetName val="1.4.9 Другие прочие расходы "/>
      <sheetName val="услуги ФСК"/>
      <sheetName val="аренда ос на 31.12.2021"/>
      <sheetName val="налоги"/>
      <sheetName val="страх взносы"/>
      <sheetName val="Вып. доход"/>
    </sheetNames>
    <sheetDataSet>
      <sheetData sheetId="0" refreshError="1"/>
      <sheetData sheetId="1" refreshError="1"/>
      <sheetData sheetId="2" refreshError="1"/>
      <sheetData sheetId="3" refreshError="1"/>
      <sheetData sheetId="4" refreshError="1">
        <row r="53">
          <cell r="M53">
            <v>175217.13546812505</v>
          </cell>
        </row>
        <row r="69">
          <cell r="N69">
            <v>1889246.113387272</v>
          </cell>
          <cell r="O69">
            <v>2865994.0656348611</v>
          </cell>
          <cell r="P69">
            <v>2886441.8581234901</v>
          </cell>
          <cell r="Q69">
            <v>2933083.0963558196</v>
          </cell>
          <cell r="R69">
            <v>2971132.2806549068</v>
          </cell>
          <cell r="S69">
            <v>3014768.7669367227</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1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
    </sheetNames>
    <sheetDataSet>
      <sheetData sheetId="0">
        <row r="18">
          <cell r="F18">
            <v>234.22609042786272</v>
          </cell>
          <cell r="M18">
            <v>224.69336975706221</v>
          </cell>
          <cell r="T18">
            <v>312.88428996696672</v>
          </cell>
          <cell r="AA18">
            <v>317.25474108676559</v>
          </cell>
          <cell r="AH18">
            <v>282.68275914395292</v>
          </cell>
        </row>
      </sheetData>
    </sheetDataSet>
  </externalBook>
</externalLink>
</file>

<file path=xl/externalLinks/externalLink1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
    </sheetNames>
    <sheetDataSet>
      <sheetData sheetId="0">
        <row r="18">
          <cell r="M18">
            <v>12.712711864406781</v>
          </cell>
          <cell r="T18">
            <v>12.5</v>
          </cell>
          <cell r="AA18">
            <v>14.707627118667601</v>
          </cell>
          <cell r="AH18">
            <v>14.258897810453</v>
          </cell>
          <cell r="AO18">
            <v>14.258897810453</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Сравнение"/>
      <sheetName val="Лист2"/>
      <sheetName val="Лист3"/>
      <sheetName val="Сравнение ставок"/>
    </sheetNames>
    <definedNames>
      <definedName name="AN"/>
      <definedName name="asasfddddddddddddddddd"/>
      <definedName name="bb"/>
      <definedName name="bbbbbbnhnmh"/>
      <definedName name="bfgd"/>
      <definedName name="bgfcdfs"/>
      <definedName name="bghty"/>
      <definedName name="bhgggf"/>
      <definedName name="bhgggggggggggggggg"/>
      <definedName name="bhjghff"/>
      <definedName name="bmjjhbvfgf"/>
      <definedName name="bnbbnvbcvbcvx"/>
      <definedName name="bnghfh"/>
      <definedName name="bvffffffffffffffff"/>
      <definedName name="bvfgdfsf"/>
      <definedName name="bvgggggggggggggggg"/>
      <definedName name="bvhggggggggggggggggggg"/>
      <definedName name="bvjhjjjjjjjjjjjjjjjjjjjjj"/>
      <definedName name="bvnvb"/>
      <definedName name="bvvb"/>
      <definedName name="bvvmnbm"/>
      <definedName name="bvvvcxcv"/>
      <definedName name="ccffffffffffffffffffff"/>
      <definedName name="cdsdddddddddddddddd"/>
      <definedName name="cdsesssssssssssssssss"/>
      <definedName name="cfddddddddddddd"/>
      <definedName name="cfdddddddddddddddddd"/>
      <definedName name="cfgdffffffffffffff"/>
      <definedName name="cfghhhhhhhhhhhhhhhhh"/>
      <definedName name="CompOt2"/>
      <definedName name="csddddddddddddddd"/>
      <definedName name="cv"/>
      <definedName name="cvb"/>
      <definedName name="cvbcvnb"/>
      <definedName name="cvbnnb"/>
      <definedName name="cvbvvnbvnm"/>
      <definedName name="cvdddddddddddddddd"/>
      <definedName name="cvxdsda"/>
      <definedName name="cxcvvbnvnb"/>
      <definedName name="cxdddddddddddddddddd"/>
      <definedName name="cxdfsdssssssssssssss"/>
      <definedName name="cxdweeeeeeeeeeeeeeeeeee"/>
      <definedName name="cxxdddddddddddddddd"/>
      <definedName name="dfdfddddddddfddddddddddfd"/>
      <definedName name="dfdfgggggggggggggggggg"/>
      <definedName name="dfdfsssssssssssssssssss"/>
      <definedName name="dfdghj"/>
      <definedName name="dffdghfh"/>
      <definedName name="dfgdfgdghf"/>
      <definedName name="dfgfdgfjh"/>
      <definedName name="dfhghhjjkl"/>
      <definedName name="dfrgtt"/>
      <definedName name="dfxffffffffffffffffff"/>
      <definedName name="dsdddddddddddddddddddd"/>
      <definedName name="dsffffffffffffffffffffffffff"/>
      <definedName name="dxsddddddddddddddd"/>
      <definedName name="errtrtruy"/>
      <definedName name="ert"/>
      <definedName name="ertetyruy"/>
      <definedName name="eswdfgf"/>
      <definedName name="etrtyt"/>
      <definedName name="ewesds"/>
      <definedName name="ewsddddddddddddddddd"/>
      <definedName name="fbgffnjfgg"/>
      <definedName name="fddddddddddddddd"/>
      <definedName name="fdfg"/>
      <definedName name="fdfgdjgfh"/>
      <definedName name="fdfsdsssssssssssssssssssss"/>
      <definedName name="fdfvcvvv"/>
      <definedName name="fdghfghfj"/>
      <definedName name="fdgrfgdgggggggggggggg"/>
      <definedName name="fdrttttggggggggggg"/>
      <definedName name="fgfgf"/>
      <definedName name="fgfgffffff"/>
      <definedName name="fgfhghhhhhhhhhhh"/>
      <definedName name="fggjhgjk"/>
      <definedName name="fghgfh"/>
      <definedName name="fghk"/>
      <definedName name="fgjhfhgj"/>
      <definedName name="fhgjh"/>
      <definedName name="fsderswerwer"/>
      <definedName name="ftfhtfhgft"/>
      <definedName name="gdgfgghj"/>
      <definedName name="gfgfddddddddddd"/>
      <definedName name="gfgfffgh"/>
      <definedName name="gfgfgfcccccccccccccccccccccc"/>
      <definedName name="gfgfgffffffffffffff"/>
      <definedName name="gfgfgfffffffffffffff"/>
      <definedName name="gfgfgfh"/>
      <definedName name="gfhggggggggggggggg"/>
      <definedName name="gfhghgjk"/>
      <definedName name="gfhgjh"/>
      <definedName name="ggfffffffffffff"/>
      <definedName name="gggggggggggggggggg"/>
      <definedName name="gghggggggggggg"/>
      <definedName name="gh"/>
      <definedName name="ghfffffffffffffff"/>
      <definedName name="ghfhfh"/>
      <definedName name="ghghf"/>
      <definedName name="ghgjgk"/>
      <definedName name="ghgjjjjjjjjjjjjjjjjjjjjjjjj"/>
      <definedName name="ghhhjgh"/>
      <definedName name="ghhjgygft"/>
      <definedName name="ghhktyi"/>
      <definedName name="ghjghkjkkjl"/>
      <definedName name="ghjhfghdrgd"/>
      <definedName name="grety5e"/>
      <definedName name="h"/>
      <definedName name="hfte"/>
      <definedName name="hgfgddddddddddddd"/>
      <definedName name="hgfty"/>
      <definedName name="hgfvhgffdgfdsdass"/>
      <definedName name="hggg"/>
      <definedName name="hghf"/>
      <definedName name="hghffgereeeeeeeeeeeeee"/>
      <definedName name="hghfgd"/>
      <definedName name="hghgfdddddddddddd"/>
      <definedName name="hghgff"/>
      <definedName name="hghgfhgfgd"/>
      <definedName name="hghggggggggggggggg"/>
      <definedName name="hghgggggggggggggggg"/>
      <definedName name="hghgh"/>
      <definedName name="hghghff"/>
      <definedName name="hghgy"/>
      <definedName name="hghjjjjjjjjjjjjjjjjjjjjjjjj"/>
      <definedName name="hgjggjhk"/>
      <definedName name="hgjhgj"/>
      <definedName name="hgjjjjjjjjjjjjjjjjjjjjj"/>
      <definedName name="hgkgjh"/>
      <definedName name="hgyjyjghgjyjjj"/>
      <definedName name="hhghdffff"/>
      <definedName name="hhghfrte"/>
      <definedName name="hhhhhhhhhhhh"/>
      <definedName name="hhhhhhhhhhhhhhhhhhhhhhhhhhhhhhhhhhhhhhhhhhhhhhhhhhhhhhhhhhhhhh"/>
      <definedName name="hhtgyghgy"/>
      <definedName name="hj"/>
      <definedName name="hjghhgf"/>
      <definedName name="hjghjgf"/>
      <definedName name="hjhjgfdfs"/>
      <definedName name="hjhjhghgfg"/>
      <definedName name="hjjgjgd"/>
      <definedName name="hjjhjhgfgffds"/>
      <definedName name="hvhgfhgdfgd"/>
      <definedName name="hvjfjghfyufuyg"/>
      <definedName name="iiiiii"/>
      <definedName name="iijjjjjjjjjjjjj"/>
      <definedName name="ijhukjhjkhj"/>
      <definedName name="imuuybrd"/>
      <definedName name="ioiomkjjjjj"/>
      <definedName name="iouhnjvgfcfd"/>
      <definedName name="iouiuyiuyutuyrt"/>
      <definedName name="iounuibuig"/>
      <definedName name="iouyuytytfty"/>
      <definedName name="iuiohjkjk"/>
      <definedName name="iuiuyggggggggggggggggggg"/>
      <definedName name="iuiuytrsgfjh"/>
      <definedName name="iujjjjjjjjjhjh"/>
      <definedName name="iujjjjjjjjjjjjjjjjjj"/>
      <definedName name="iukjkjgh"/>
      <definedName name="iuubbbbbbbbbbbb"/>
      <definedName name="iuuhhbvg"/>
      <definedName name="iuuitt"/>
      <definedName name="iuuiyyttyty"/>
      <definedName name="iuuuuuuuuuuuuuuuu"/>
      <definedName name="iuuuuuuuuuuuuuuuuuuu"/>
      <definedName name="iuuyyyyyyyyyyyyyyy"/>
      <definedName name="jbnbvggggggggggggggg"/>
      <definedName name="jghghfd"/>
      <definedName name="jgjhgd"/>
      <definedName name="jhfghfyu"/>
      <definedName name="jhghfd"/>
      <definedName name="jhghjf"/>
      <definedName name="jhhgfddfs"/>
      <definedName name="jhhgjhgf"/>
      <definedName name="jhhhjhgghg"/>
      <definedName name="jhhjgkjgl"/>
      <definedName name="jhjgfghf"/>
      <definedName name="jhjgjgh"/>
      <definedName name="jhjhf"/>
      <definedName name="jhjhjhjggggggggggggg"/>
      <definedName name="jhjhyyyyyyyyyyyyyy"/>
      <definedName name="jhjjhhhhhh"/>
      <definedName name="jhjkghgdd"/>
      <definedName name="jhkhjghfg"/>
      <definedName name="jhkjhjhg"/>
      <definedName name="jhujghj"/>
      <definedName name="jhujy"/>
      <definedName name="jhy"/>
      <definedName name="jjhjgjhfg"/>
      <definedName name="jjhjhhhhhhhhhhhhhhh"/>
      <definedName name="jjjjjjjj"/>
      <definedName name="jjkjhhgffd"/>
      <definedName name="jkbvbcdxd"/>
      <definedName name="jkhujygytf"/>
      <definedName name="jujhghgcvgfxc"/>
      <definedName name="jyihtg"/>
      <definedName name="kiuytte"/>
      <definedName name="kjhhgfgfs"/>
      <definedName name="kjhiuh"/>
      <definedName name="kjhjhgggggggggggggg"/>
      <definedName name="kjhjhhjgfd"/>
      <definedName name="kjhkghgggggggggggg"/>
      <definedName name="kjhkjhjggh"/>
      <definedName name="kjhmnmfg"/>
      <definedName name="kjjhghftyfy"/>
      <definedName name="kjjhjhghgh"/>
      <definedName name="kjjkhgf"/>
      <definedName name="kjjkkjhjhgjhg"/>
      <definedName name="kjjyhjhuyh"/>
      <definedName name="kjkhj"/>
      <definedName name="kjkhkjhjcx"/>
      <definedName name="kjkjhjjjjjjjjjjjjjjjjj"/>
      <definedName name="kjkjjhhgfgfdds"/>
      <definedName name="kjkjjjjjjjjjjjjjjjj"/>
      <definedName name="kjlkji"/>
      <definedName name="kjlkjkhghjfgf"/>
      <definedName name="kjmnmbn"/>
      <definedName name="kjuiuuuuuuuuuuuuuuu"/>
      <definedName name="kjuiyyyyyyyyyyyyyyyyyy"/>
      <definedName name="kjykhjy"/>
      <definedName name="kkkkkkkkkkkkkkkk"/>
      <definedName name="kkljkjjjjjjjjjjjjj"/>
      <definedName name="kljjhgfhg"/>
      <definedName name="klkjkjhhffdx"/>
      <definedName name="kmnjnj"/>
      <definedName name="knkn.n."/>
      <definedName name="kuykjhjkhy"/>
      <definedName name="lkjjjjjjjjjjjj"/>
      <definedName name="lkjklhjkghjffgd"/>
      <definedName name="lkjkljhjkjhghjfg"/>
      <definedName name="lkkkkkkkkkkkkkk"/>
      <definedName name="lkljhjhghggf"/>
      <definedName name="lkljkjhjkjh"/>
      <definedName name="lklkjkjhjhfg"/>
      <definedName name="lklkkllk"/>
      <definedName name="lklkljkhjhgh"/>
      <definedName name="lklklkjkj"/>
      <definedName name="lllllll"/>
      <definedName name="mhgg"/>
      <definedName name="mjghggggggggggggg"/>
      <definedName name="mjhhhhhujy"/>
      <definedName name="mjnnnnnnnnnnnnnnkjnmh"/>
      <definedName name="mjujy"/>
      <definedName name="mnbhjf"/>
      <definedName name="mnghr"/>
      <definedName name="mnmbnvb"/>
      <definedName name="n"/>
      <definedName name="nbbcbvx"/>
      <definedName name="nbghhhhhhhhhhhhhhhhhhhhhh"/>
      <definedName name="nbhggggggggggggg"/>
      <definedName name="nbhgggggggggggggggg"/>
      <definedName name="nbhhhhhhhhhhhhhhhh"/>
      <definedName name="nbjhgy"/>
      <definedName name="nbnbbnvbnvvcvbcvc"/>
      <definedName name="nbnbfders"/>
      <definedName name="nbnvnbfgdsdfs"/>
      <definedName name="nbvbnfddddddddddddddddddd"/>
      <definedName name="nbvgfhcf"/>
      <definedName name="nbvghfgdx"/>
      <definedName name="nfgjn"/>
      <definedName name="nghf"/>
      <definedName name="nghjk"/>
      <definedName name="nhghfgfgf"/>
      <definedName name="njhgyhjftxcdfxnkl"/>
      <definedName name="njhhhhhhhhhhhhhd"/>
      <definedName name="nkjgyuff"/>
      <definedName name="nmbhhhhhhhhhhhhhhhhhhhh"/>
      <definedName name="nmbnbnc"/>
      <definedName name="nmmbnbv"/>
      <definedName name="oiipiuojhkh"/>
      <definedName name="oijnhvfgc"/>
      <definedName name="oikjjjjjjjjjjjjjjjjjjjjjjjj"/>
      <definedName name="oikjkjjkn"/>
      <definedName name="oinunyg"/>
      <definedName name="oioiiuiuyofyyyyyyyyyyyyyyyyyyyyy"/>
      <definedName name="oioiiuuuuuuuuuuuuuu"/>
      <definedName name="oioiuiouiuyyt"/>
      <definedName name="oioouiui"/>
      <definedName name="oiougy"/>
      <definedName name="oiouiuiyuyt"/>
      <definedName name="oiouiuygyufg"/>
      <definedName name="ooiumuhggc"/>
      <definedName name="oooooo"/>
      <definedName name="poiuyfrts"/>
      <definedName name="popiopoiioj"/>
      <definedName name="popipuiouiguyg"/>
      <definedName name="pppp"/>
      <definedName name="rdcfgffffffffffffff"/>
      <definedName name="rdffffffffffff"/>
      <definedName name="reddddddddddddddddd"/>
      <definedName name="reeeeeeeeeeeeeeeeeee"/>
      <definedName name="rererrrrrrrrrrrrrrrr"/>
      <definedName name="rerrrr"/>
      <definedName name="retruiyi"/>
      <definedName name="retytttttttttttttttttt"/>
      <definedName name="rhfgfh"/>
      <definedName name="rrtget6"/>
      <definedName name="rt"/>
      <definedName name="rtttttttt"/>
      <definedName name="rtyuiuy"/>
      <definedName name="sdfdgfg"/>
      <definedName name="sdfdgfjhjk"/>
      <definedName name="sdfdgghfj"/>
      <definedName name="sdfgdfgj"/>
      <definedName name="sdsdfsf"/>
      <definedName name="sfdfdghfj"/>
      <definedName name="sfdfghfghj"/>
      <definedName name="sfdgfdghj"/>
      <definedName name="tfggggggggggggggg"/>
      <definedName name="tfhgfhvfv"/>
      <definedName name="tfjhgjk"/>
      <definedName name="trffffffffffffffffffffff"/>
      <definedName name="trfgffffffffffff"/>
      <definedName name="trtfffffffffffffffff"/>
      <definedName name="trtyyyyyyyyyyyyyyyy"/>
      <definedName name="trygy"/>
      <definedName name="trytuy"/>
      <definedName name="tryyyu"/>
      <definedName name="tyrctddfg"/>
      <definedName name="tyrttttttttttttt"/>
      <definedName name="uhhhhhhhhhhhhhhhhh"/>
      <definedName name="uhhjhjg"/>
      <definedName name="uhuyguftyf"/>
      <definedName name="ujyhjggggggggggggggggggggg"/>
      <definedName name="uka"/>
      <definedName name="unhjjjjjjjjjjjjjjjj"/>
      <definedName name="uuuuuu"/>
      <definedName name="uuuuuuuuuuuuuuuuu"/>
      <definedName name="uyttydfddfsdf"/>
      <definedName name="uyughhhhhhhhhhhhhhhhhhhhhh"/>
      <definedName name="uyuhhhhhhhhhhhhhhhhh"/>
      <definedName name="uyuiuhj"/>
      <definedName name="uyuytuyfgh"/>
      <definedName name="vbcvfgdfdsa"/>
      <definedName name="vbfffffffffffffff"/>
      <definedName name="vbgffdds"/>
      <definedName name="vbvvcxxxxxxxxxxxx"/>
      <definedName name="vccfddfsd"/>
      <definedName name="vcfffffffffffffff"/>
      <definedName name="vcffffffffffffffff"/>
      <definedName name="vcfffffffffffffffffff"/>
      <definedName name="vcffffffffffffffffffff"/>
      <definedName name="vdfffffffffffffffffff"/>
      <definedName name="vffffffffffffffffffff"/>
      <definedName name="vfgfffffffffffffffff"/>
      <definedName name="vghfgddfsdaas"/>
      <definedName name="vvbnbv"/>
      <definedName name="vvvffffffffffffffffff"/>
      <definedName name="wdsfdsssssssssssssssssss"/>
      <definedName name="werrytruy"/>
      <definedName name="wertryt"/>
      <definedName name="wetrtyruy"/>
      <definedName name="x"/>
      <definedName name="xcbvbnbm"/>
      <definedName name="xcfdfdfffffffffffff"/>
      <definedName name="xdsfds"/>
      <definedName name="xvcbvcbn"/>
      <definedName name="xvccvcbn"/>
      <definedName name="xzxsassssssssssssssss"/>
      <definedName name="yggfgffffffffff"/>
      <definedName name="yhiuyhiuyhi"/>
      <definedName name="yiujhuuuuuuuuuuuuuuuuu"/>
      <definedName name="yiuyiub"/>
      <definedName name="ytgfgffffffffffffff"/>
      <definedName name="ytghfgd"/>
      <definedName name="ytghgggggggggggg"/>
      <definedName name="ytouy"/>
      <definedName name="yttttttttttttttt"/>
      <definedName name="ytuiytu"/>
      <definedName name="yuo"/>
      <definedName name="yutghhhhhhhhhhhhhhhhhh"/>
      <definedName name="yutyttry"/>
      <definedName name="yuuyjhg"/>
      <definedName name="zcxvcvcbvvn"/>
      <definedName name="ав"/>
      <definedName name="ававпаврпв"/>
      <definedName name="аичавыукфцу"/>
      <definedName name="апапарп"/>
      <definedName name="аппячфы"/>
      <definedName name="впававапв"/>
      <definedName name="впавпапаарп"/>
      <definedName name="вуавпаорпл"/>
      <definedName name="вуквпапрпорлд"/>
      <definedName name="гггр"/>
      <definedName name="глнрлоророр"/>
      <definedName name="гнгопропрппра"/>
      <definedName name="гнеорпопорпропр"/>
      <definedName name="гннрпррапапв"/>
      <definedName name="гнортимв"/>
      <definedName name="гнрпрпап"/>
      <definedName name="гороппрапа"/>
      <definedName name="гошгрииапв"/>
      <definedName name="гш"/>
      <definedName name="дллллоиммссч"/>
      <definedName name="дшлгорормсм"/>
      <definedName name="дшлолоирмпр"/>
      <definedName name="дшшгргрп"/>
      <definedName name="дщ"/>
      <definedName name="дщл"/>
      <definedName name="еапарпорпол"/>
      <definedName name="екваппрмрп"/>
      <definedName name="епке"/>
      <definedName name="жддлолпраапва"/>
      <definedName name="жздлдооррапав"/>
      <definedName name="жзлдолорапрв"/>
      <definedName name="ЗГАЭС"/>
      <definedName name="зщ"/>
      <definedName name="зщдллоопн"/>
      <definedName name="зщзшщшггрса"/>
      <definedName name="иеркаецуф"/>
      <definedName name="йййййййййййййййййййййййй"/>
      <definedName name="кв3"/>
      <definedName name="квартал"/>
      <definedName name="квырмпро"/>
      <definedName name="лдолрорваы"/>
      <definedName name="лод"/>
      <definedName name="лоититмим"/>
      <definedName name="лолориапвав"/>
      <definedName name="лолорорм"/>
      <definedName name="лолроипр"/>
      <definedName name="лоорпрсмп"/>
      <definedName name="лоролропапрапапа"/>
      <definedName name="лорпрмисмсчвааычв"/>
      <definedName name="лорроакеа"/>
      <definedName name="лщд"/>
      <definedName name="льтоиаваыв"/>
      <definedName name="мииапвв"/>
      <definedName name="мпрмрпсвачва"/>
      <definedName name="мсапваывф"/>
      <definedName name="мсчвавя"/>
      <definedName name="н78е"/>
      <definedName name="наропплон"/>
      <definedName name="нгеинсцф"/>
      <definedName name="неамрр"/>
      <definedName name="нееегенененененененннене"/>
      <definedName name="ненрпп"/>
      <definedName name="Нояб"/>
      <definedName name="огпорпарсм"/>
      <definedName name="огтитимисмсмсва"/>
      <definedName name="олдолтрь"/>
      <definedName name="олльимсаы"/>
      <definedName name="олорлрорит"/>
      <definedName name="олритиимсмсв"/>
      <definedName name="олрлпо"/>
      <definedName name="олрриоипрм"/>
      <definedName name="омимимсмис"/>
      <definedName name="опропроапрапра"/>
      <definedName name="опрорпрпапрапрвава"/>
      <definedName name="орлопапвпа"/>
      <definedName name="оро"/>
      <definedName name="ороиприм"/>
      <definedName name="оролпррпап"/>
      <definedName name="оропоненеваыв"/>
      <definedName name="оропорап"/>
      <definedName name="оропрпрарпвч"/>
      <definedName name="орорпрапвкак"/>
      <definedName name="орорпропмрм"/>
      <definedName name="орорпрпакв"/>
      <definedName name="орортитмимисаа"/>
      <definedName name="орпорпаерв"/>
      <definedName name="орпрмпачвуыф"/>
      <definedName name="орримими"/>
      <definedName name="паопаорпопро"/>
      <definedName name="парапаорар"/>
      <definedName name="пиримисмсмчсы"/>
      <definedName name="план56"/>
      <definedName name="пмисмсмсчсмч"/>
      <definedName name="пппп"/>
      <definedName name="праорарпвкав"/>
      <definedName name="про"/>
      <definedName name="пропорпшгршг"/>
      <definedName name="прпрапапвавав"/>
      <definedName name="прпропрпрпорп"/>
      <definedName name="пррпрпрпорпроп"/>
      <definedName name="рапмапыввя"/>
      <definedName name="ркенвапапрарп"/>
      <definedName name="рмпп"/>
      <definedName name="ролрпраправ"/>
      <definedName name="роо"/>
      <definedName name="роорпрпваы"/>
      <definedName name="ропопопмо"/>
      <definedName name="ропор"/>
      <definedName name="рпарпапрап"/>
      <definedName name="рпплордлпава"/>
      <definedName name="рпрпмимимссмваы"/>
      <definedName name="сапвпавапвапвп"/>
      <definedName name="у1"/>
      <definedName name="УФ"/>
      <definedName name="уываываывыпавыа"/>
      <definedName name="хэзббббшоолп"/>
      <definedName name="ц1"/>
      <definedName name="цуа"/>
      <definedName name="чавапвапвавав"/>
      <definedName name="шглоьотьиита"/>
      <definedName name="шгншногрппрпр"/>
      <definedName name="шгоропропрап"/>
      <definedName name="шгшщгшпрпрапа"/>
      <definedName name="шогоитими"/>
      <definedName name="шорорррпапра"/>
      <definedName name="шоррпвакуф"/>
      <definedName name="шорттисаавч"/>
      <definedName name="штлоррпммпачв"/>
      <definedName name="шшшшшо"/>
      <definedName name="шщщолоорпап"/>
      <definedName name="щзллторм"/>
      <definedName name="щзшщлщщошшо"/>
      <definedName name="щзшщшщгшроо"/>
      <definedName name="щоллопекв"/>
      <definedName name="щомекв"/>
      <definedName name="щшгшиекв"/>
      <definedName name="щшолььти"/>
      <definedName name="щшропса"/>
      <definedName name="щшщгтропрпвс"/>
      <definedName name="ывявапро"/>
      <definedName name="яяя"/>
    </definedNames>
    <sheetDataSet>
      <sheetData sheetId="0" refreshError="1"/>
      <sheetData sheetId="1" refreshError="1"/>
      <sheetData sheetId="2" refreshError="1"/>
      <sheetData sheetId="3"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А-1"/>
      <sheetName val="А-2"/>
      <sheetName val="УЗ-22"/>
      <sheetName val="УИ-34(внутр)"/>
      <sheetName val="УИ-34 (ЭО)"/>
      <sheetName val="УЗ-25 (ЭО)"/>
      <sheetName val="доп. по ремонтам"/>
      <sheetName val="УЗ-26"/>
      <sheetName val="УЗ-27"/>
      <sheetName val="УП-31"/>
      <sheetName val="УИ-39"/>
      <sheetName val="И-40 "/>
      <sheetName val="И-43"/>
      <sheetName val="УК-48 (ОУК)"/>
      <sheetName val="УФ-49"/>
      <sheetName val="УФ-50"/>
      <sheetName val="УФ-51"/>
      <sheetName val="УФ-52"/>
      <sheetName val="УФ-53"/>
      <sheetName val="УФ-54 (ЭО)"/>
      <sheetName val="Налоги 2002"/>
      <sheetName val="УФ-57"/>
      <sheetName val="УФ-60"/>
      <sheetName val="УФ-61"/>
      <sheetName val="УФ-62"/>
      <sheetName val="ARH.Biznes_p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Лист1"/>
      <sheetName val="Лист1 (2)"/>
      <sheetName val="Лист1 (3)"/>
      <sheetName val="расчет"/>
      <sheetName val=""/>
    </sheetNames>
    <definedNames>
      <definedName name="Base_OptClick" refersTo="#ССЫЛКА!" sheetId="2"/>
      <definedName name="Base_OptClick_26" refersTo="#ССЫЛКА!" sheetId="2"/>
      <definedName name="Base_OptClick_30" refersTo="#ССЫЛКА!" sheetId="2"/>
      <definedName name="Base_OptClick_31" refersTo="#ССЫЛКА!" sheetId="2"/>
      <definedName name="Base_OptClick_32" refersTo="#ССЫЛКА!" sheetId="2"/>
      <definedName name="Base_OptClick_33" refersTo="#ССЫЛКА!" sheetId="2"/>
      <definedName name="Base_OptClick_34" refersTo="#ССЫЛКА!" sheetId="2"/>
      <definedName name="Base_OptClick_35" refersTo="#ССЫЛКА!" sheetId="2"/>
      <definedName name="Base_OptClick_36" refersTo="#ССЫЛКА!" sheetId="2"/>
      <definedName name="Base_OptClick_37" refersTo="#ССЫЛКА!" sheetId="2"/>
      <definedName name="Base_OptClick_39" refersTo="#ССЫЛКА!" sheetId="2"/>
      <definedName name="Base_OptClick_41" refersTo="#ССЫЛКА!" sheetId="2"/>
      <definedName name="Base_OptClick_43" refersTo="#ССЫЛКА!" sheetId="2"/>
      <definedName name="Base_OptClick_46" refersTo="#ССЫЛКА!" sheetId="2"/>
      <definedName name="Base_OptClick_47" refersTo="#ССЫЛКА!" sheetId="2"/>
      <definedName name="Base_OptClick_51" refersTo="#ССЫЛКА!" sheetId="2"/>
      <definedName name="Base_OptClick_52" refersTo="#ССЫЛКА!" sheetId="2"/>
      <definedName name="Base_OptClick_53" refersTo="#ССЫЛКА!" sheetId="2"/>
      <definedName name="Base_OptClick_58" refersTo="#ССЫЛКА!" sheetId="2"/>
      <definedName name="Base_OptClick_59" refersTo="#ССЫЛКА!" sheetId="2"/>
      <definedName name="Base_OptClick_60" refersTo="#ССЫЛКА!" sheetId="2"/>
      <definedName name="GetSANDValue" refersTo="#ССЫЛКА!" sheetId="2"/>
      <definedName name="GetVal" refersTo="#ССЫЛКА!" sheetId="2"/>
      <definedName name="PutHeader" refersTo="#ССЫЛКА!" sheetId="2"/>
      <definedName name="Real_OptClick" refersTo="#ССЫЛКА!" sheetId="2"/>
      <definedName name="Real_OptClick_26" refersTo="#ССЫЛКА!" sheetId="2"/>
      <definedName name="Real_OptClick_30" refersTo="#ССЫЛКА!" sheetId="2"/>
      <definedName name="Real_OptClick_31" refersTo="#ССЫЛКА!" sheetId="2"/>
      <definedName name="Real_OptClick_32" refersTo="#ССЫЛКА!" sheetId="2"/>
      <definedName name="Real_OptClick_33" refersTo="#ССЫЛКА!" sheetId="2"/>
      <definedName name="Real_OptClick_34" refersTo="#ССЫЛКА!" sheetId="2"/>
      <definedName name="Real_OptClick_35" refersTo="#ССЫЛКА!" sheetId="2"/>
      <definedName name="Real_OptClick_36" refersTo="#ССЫЛКА!" sheetId="2"/>
      <definedName name="Real_OptClick_37" refersTo="#ССЫЛКА!" sheetId="2"/>
      <definedName name="Real_OptClick_39" refersTo="#ССЫЛКА!" sheetId="2"/>
      <definedName name="Real_OptClick_41" refersTo="#ССЫЛКА!" sheetId="2"/>
      <definedName name="Real_OptClick_43" refersTo="#ССЫЛКА!" sheetId="2"/>
      <definedName name="Real_OptClick_46" refersTo="#ССЫЛКА!" sheetId="2"/>
      <definedName name="Real_OptClick_47" refersTo="#ССЫЛКА!" sheetId="2"/>
      <definedName name="Real_OptClick_51" refersTo="#ССЫЛКА!" sheetId="2"/>
      <definedName name="Real_OptClick_52" refersTo="#ССЫЛКА!" sheetId="2"/>
      <definedName name="Real_OptClick_53" refersTo="#ССЫЛКА!" sheetId="2"/>
      <definedName name="Real_OptClick_58" refersTo="#ССЫЛКА!" sheetId="2"/>
      <definedName name="Real_OptClick_59" refersTo="#ССЫЛКА!" sheetId="2"/>
      <definedName name="Real_OptClick_60" refersTo="#ССЫЛКА!" sheetId="2"/>
      <definedName name="Val_OptClick" refersTo="#ССЫЛКА!" sheetId="2"/>
      <definedName name="Val_OptClick_26" refersTo="#ССЫЛКА!" sheetId="2"/>
      <definedName name="Val_OptClick_30" refersTo="#ССЫЛКА!" sheetId="2"/>
      <definedName name="Val_OptClick_31" refersTo="#ССЫЛКА!" sheetId="2"/>
      <definedName name="Val_OptClick_32" refersTo="#ССЫЛКА!" sheetId="2"/>
      <definedName name="Val_OptClick_33" refersTo="#ССЫЛКА!" sheetId="2"/>
      <definedName name="Val_OptClick_34" refersTo="#ССЫЛКА!" sheetId="2"/>
      <definedName name="Val_OptClick_35" refersTo="#ССЫЛКА!" sheetId="2"/>
      <definedName name="Val_OptClick_36" refersTo="#ССЫЛКА!" sheetId="2"/>
      <definedName name="Val_OptClick_37" refersTo="#ССЫЛКА!" sheetId="2"/>
      <definedName name="Val_OptClick_39" refersTo="#ССЫЛКА!" sheetId="2"/>
      <definedName name="Val_OptClick_41" refersTo="#ССЫЛКА!" sheetId="2"/>
      <definedName name="Val_OptClick_43" refersTo="#ССЫЛКА!" sheetId="2"/>
      <definedName name="Val_OptClick_46" refersTo="#ССЫЛКА!" sheetId="2"/>
      <definedName name="Val_OptClick_47" refersTo="#ССЫЛКА!" sheetId="2"/>
      <definedName name="Val_OptClick_51" refersTo="#ССЫЛКА!" sheetId="2"/>
      <definedName name="Val_OptClick_52" refersTo="#ССЫЛКА!" sheetId="2"/>
      <definedName name="Val_OptClick_53" refersTo="#ССЫЛКА!" sheetId="2"/>
      <definedName name="Val_OptClick_58" refersTo="#ССЫЛКА!" sheetId="2"/>
      <definedName name="Val_OptClick_59" refersTo="#ССЫЛКА!" sheetId="2"/>
      <definedName name="Val_OptClick_60" refersTo="#ССЫЛКА!" sheetId="2"/>
      <definedName name="Weekday_count" refersTo="#ССЫЛКА!"/>
      <definedName name="Пересчитать" refersTo="#ССЫЛКА!" sheetId="2"/>
      <definedName name="Пересчитать_26" refersTo="#ССЫЛКА!" sheetId="2"/>
      <definedName name="Пересчитать_30" refersTo="#ССЫЛКА!" sheetId="2"/>
      <definedName name="Пересчитать_31" refersTo="#ССЫЛКА!" sheetId="2"/>
      <definedName name="Пересчитать_32" refersTo="#ССЫЛКА!" sheetId="2"/>
      <definedName name="Пересчитать_33" refersTo="#ССЫЛКА!" sheetId="2"/>
      <definedName name="Пересчитать_34" refersTo="#ССЫЛКА!" sheetId="2"/>
      <definedName name="Пересчитать_35" refersTo="#ССЫЛКА!" sheetId="2"/>
      <definedName name="Пересчитать_36" refersTo="#ССЫЛКА!" sheetId="2"/>
      <definedName name="Пересчитать_37" refersTo="#ССЫЛКА!" sheetId="2"/>
      <definedName name="Пересчитать_39" refersTo="#ССЫЛКА!" sheetId="2"/>
      <definedName name="Пересчитать_41" refersTo="#ССЫЛКА!" sheetId="2"/>
      <definedName name="Пересчитать_43" refersTo="#ССЫЛКА!" sheetId="2"/>
      <definedName name="Пересчитать_46" refersTo="#ССЫЛКА!" sheetId="2"/>
      <definedName name="Пересчитать_47" refersTo="#ССЫЛКА!" sheetId="2"/>
      <definedName name="Пересчитать_51" refersTo="#ССЫЛКА!" sheetId="2"/>
      <definedName name="Пересчитать_52" refersTo="#ССЫЛКА!" sheetId="2"/>
      <definedName name="Пересчитать_53" refersTo="#ССЫЛКА!" sheetId="2"/>
      <definedName name="Пересчитать_58" refersTo="#ССЫЛКА!" sheetId="2"/>
      <definedName name="Пересчитать_59" refersTo="#ССЫЛКА!" sheetId="2"/>
      <definedName name="Пересчитать_60" refersTo="#ССЫЛКА!" sheetId="2"/>
      <definedName name="фвыапм\" refersTo="#ССЫЛКА!" sheetId="2"/>
      <definedName name="фвыапм_" refersTo="#ССЫЛКА!" sheetId="2"/>
      <definedName name="фвыапм__26" refersTo="#ССЫЛКА!" sheetId="2"/>
      <definedName name="фвыапм__30" refersTo="#ССЫЛКА!" sheetId="2"/>
      <definedName name="фвыапм__31" refersTo="#ССЫЛКА!" sheetId="2"/>
      <definedName name="фвыапм__32" refersTo="#ССЫЛКА!" sheetId="2"/>
      <definedName name="фвыапм__33" refersTo="#ССЫЛКА!" sheetId="2"/>
      <definedName name="фвыапм__34" refersTo="#ССЫЛКА!" sheetId="2"/>
      <definedName name="фвыапм__35" refersTo="#ССЫЛКА!" sheetId="2"/>
      <definedName name="фвыапм__36" refersTo="#ССЫЛКА!" sheetId="2"/>
      <definedName name="фвыапм__37" refersTo="#ССЫЛКА!" sheetId="2"/>
      <definedName name="фвыапм__39" refersTo="#ССЫЛКА!" sheetId="2"/>
      <definedName name="фвыапм__41" refersTo="#ССЫЛКА!" sheetId="2"/>
      <definedName name="фвыапм__43" refersTo="#ССЫЛКА!" sheetId="2"/>
      <definedName name="фвыапм__46" refersTo="#ССЫЛКА!" sheetId="2"/>
      <definedName name="фвыапм__47" refersTo="#ССЫЛКА!" sheetId="2"/>
      <definedName name="фвыапм__51" refersTo="#ССЫЛКА!" sheetId="2"/>
      <definedName name="фвыапм__52" refersTo="#ССЫЛКА!" sheetId="2"/>
      <definedName name="фвыапм__53" refersTo="#ССЫЛКА!" sheetId="2"/>
      <definedName name="фвыапм__58" refersTo="#ССЫЛКА!" sheetId="2"/>
      <definedName name="фвыапм__59" refersTo="#ССЫЛКА!" sheetId="2"/>
      <definedName name="фвыапм__60" refersTo="#ССЫЛКА!" sheetId="2"/>
    </definedNames>
    <sheetDataSet>
      <sheetData sheetId="0" refreshError="1"/>
      <sheetData sheetId="1" refreshError="1"/>
      <sheetData sheetId="2" refreshError="1"/>
      <sheetData sheetId="3" refreshError="1"/>
      <sheetData sheetId="4"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Параметры"/>
      <sheetName val="_параметры"/>
      <sheetName val="_топливо"/>
      <sheetName val="Производство электроэнергии"/>
      <sheetName val="Ш_Пр-во_ЭЭ"/>
      <sheetName val="_пр-во ЭЭ"/>
      <sheetName val="Передача электроэнергии"/>
      <sheetName val="Ш_Передача_ЭЭ"/>
      <sheetName val="_передача ЭЭ"/>
      <sheetName val="Производство теплоэнергии"/>
      <sheetName val="Ш_Произв_ТЭ"/>
      <sheetName val="_пр-во ТЭ параметры"/>
      <sheetName val="_Произв_ТЭ"/>
      <sheetName val="Передача теплоэнергии"/>
      <sheetName val="Ш_Пер_ТЭ"/>
      <sheetName val="_передачаТЭ"/>
      <sheetName val="_фикс_тарифы"/>
      <sheetName val="Финансы"/>
      <sheetName val="Фиксированные тарифы"/>
      <sheetName val="структура"/>
      <sheetName val="навигация"/>
      <sheetName val="импорт"/>
      <sheetName val="Д_Пр-во_ЭЭ"/>
      <sheetName val="Д_Передача_ЭЭ"/>
      <sheetName val="Д_Произв_ТЭ"/>
      <sheetName val="Д_ФиксТарифы"/>
      <sheetName val="Т1"/>
      <sheetName val="Ш_Т1"/>
      <sheetName val="Т2"/>
      <sheetName val="Ш_Т2"/>
      <sheetName val="Т3"/>
      <sheetName val="Ш_Т3"/>
      <sheetName val="Т4"/>
      <sheetName val="Т5"/>
      <sheetName val="Т6"/>
      <sheetName val="Ш_Т6"/>
      <sheetName val="Т7_ТУ"/>
      <sheetName val="Т7"/>
      <sheetName val="Ш_Т8"/>
      <sheetName val="Т8"/>
      <sheetName val="Т9"/>
      <sheetName val="Ш_Т9"/>
      <sheetName val="Т10"/>
      <sheetName val="Ш_Т10"/>
      <sheetName val="Т11"/>
      <sheetName val="Ш_Т11"/>
      <sheetName val="Т12"/>
      <sheetName val="Ш_Т12"/>
      <sheetName val="Т13"/>
      <sheetName val="Т14"/>
      <sheetName val="Т15"/>
      <sheetName val="Т15.1"/>
      <sheetName val="Т15.2"/>
      <sheetName val="Т15.3"/>
      <sheetName val="Т15.4"/>
      <sheetName val="Т16"/>
      <sheetName val="Т16.1"/>
      <sheetName val="Т16.2"/>
      <sheetName val="Т16.3"/>
      <sheetName val="Т16.4"/>
      <sheetName val="Т17"/>
      <sheetName val="Т17.1"/>
      <sheetName val="Т17.2"/>
      <sheetName val="Т17.3"/>
      <sheetName val="Т17.4"/>
      <sheetName val="Т18"/>
      <sheetName val="Т18.1"/>
      <sheetName val="Т18.2"/>
      <sheetName val="Т19"/>
      <sheetName val="Т19.1"/>
      <sheetName val="Т19.2"/>
      <sheetName val="Т20"/>
      <sheetName val="Т21"/>
      <sheetName val="Т21.1"/>
      <sheetName val="Т21.2"/>
      <sheetName val="Т21.3"/>
      <sheetName val="Т21.4"/>
      <sheetName val="Т22"/>
      <sheetName val="_Т22"/>
      <sheetName val="Ш_Т22"/>
      <sheetName val="БазТариф"/>
      <sheetName val="Т23"/>
      <sheetName val="Т24"/>
      <sheetName val="Т24.1"/>
      <sheetName val="Т25"/>
      <sheetName val="Т25.1"/>
      <sheetName val="Т26"/>
      <sheetName val="Т27"/>
      <sheetName val="Ш_Т27"/>
      <sheetName val="Ф1"/>
      <sheetName val="Ш_Ф1"/>
      <sheetName val="Т28"/>
      <sheetName val="Т28.1"/>
      <sheetName val="Т28.2"/>
      <sheetName val="Т28.3"/>
      <sheetName val="Т29"/>
      <sheetName val="Ш_Т29"/>
      <sheetName val="Т29.1"/>
      <sheetName val="Ф2"/>
      <sheetName val="Ф3"/>
      <sheetName val="Ш_Ф3"/>
      <sheetName val="П1"/>
      <sheetName val="П2"/>
      <sheetName val="Лист"/>
      <sheetName val="Баланс"/>
      <sheetName val="Т19_1"/>
      <sheetName val="Exhibit"/>
      <sheetName val="Setup"/>
      <sheetName val="FES"/>
      <sheetName val="сл 11 Тариф2010-2015"/>
      <sheetName val="Баланс ээ"/>
      <sheetName val="Баланс мощности"/>
      <sheetName val="regs"/>
      <sheetName val="Integrali e proporzionali"/>
      <sheetName val="Tarif_300_6_2004 для фэк скорр"/>
      <sheetName val="Base"/>
      <sheetName val="1. Subsidiary"/>
      <sheetName val="УФ-61"/>
      <sheetName val="ЭСО"/>
      <sheetName val="Ген. не уч. ОРЭМ"/>
      <sheetName val="сети"/>
      <sheetName val="Свод"/>
      <sheetName val="Справочник"/>
      <sheetName val="Заголовок2"/>
      <sheetName val="шаблон для R3"/>
      <sheetName val="Классиф_"/>
      <sheetName val="共機J"/>
      <sheetName val="Титульный"/>
      <sheetName val="TSheet"/>
      <sheetName val="Производство_электроэнергии"/>
      <sheetName val="_пр-во_ЭЭ"/>
      <sheetName val="Передача_электроэнергии"/>
      <sheetName val="_передача_ЭЭ"/>
      <sheetName val="Производство_теплоэнергии"/>
      <sheetName val="_пр-во_ТЭ_параметры"/>
      <sheetName val="Передача_теплоэнергии"/>
      <sheetName val="Фиксированные_тарифы"/>
      <sheetName val="Т15_1"/>
      <sheetName val="Т15_2"/>
      <sheetName val="Т15_3"/>
      <sheetName val="Т15_4"/>
      <sheetName val="Т16_1"/>
      <sheetName val="Т16_2"/>
      <sheetName val="Т16_3"/>
      <sheetName val="Т16_4"/>
      <sheetName val="Т17_1"/>
      <sheetName val="Т17_2"/>
      <sheetName val="Т17_3"/>
      <sheetName val="Т17_4"/>
      <sheetName val="Т18_1"/>
      <sheetName val="Т18_2"/>
      <sheetName val="Т19_11"/>
      <sheetName val="Т19_2"/>
      <sheetName val="Т21_1"/>
      <sheetName val="Т21_2"/>
      <sheetName val="Т21_3"/>
      <sheetName val="Т21_4"/>
      <sheetName val="Т24_1"/>
      <sheetName val="Т25_1"/>
      <sheetName val="Т28_1"/>
      <sheetName val="Т28_2"/>
      <sheetName val="Т28_3"/>
      <sheetName val="Т29_1"/>
      <sheetName val="сл_11_Тариф2010-2015"/>
      <sheetName val="Баланс_ээ"/>
      <sheetName val="Баланс_мощности"/>
      <sheetName val="Tarif_300_6_2004_для_фэк_скорр"/>
      <sheetName val="Регионы"/>
      <sheetName val="Info"/>
      <sheetName val="Table"/>
      <sheetName val="НВВ утв тарифы"/>
      <sheetName val="НП-2-12-П"/>
      <sheetName val="Баланс мощности 2007"/>
      <sheetName val="ДПН"/>
      <sheetName val="Справочники"/>
      <sheetName val="БФ-2-13-П"/>
      <sheetName val="ИТОГИ  по Н,Р,Э,Q"/>
      <sheetName val="D-Test of FA Installation"/>
      <sheetName val="Баланс_мощности_2007"/>
      <sheetName val="НВВ_утв_тарифы"/>
      <sheetName val="ФСИ-Т-14"/>
      <sheetName val="Ошибки"/>
      <sheetName val="Shflu Calc"/>
      <sheetName val="file_list"/>
      <sheetName val="35"/>
      <sheetName val="ТекАк"/>
      <sheetName val="Списки"/>
      <sheetName val="ИТОГИ__по_Н,Р,Э,Q"/>
      <sheetName val="D-Test_of_FA_Installation"/>
      <sheetName val="баланс квадраты ПЭС"/>
      <sheetName val="Инфо"/>
      <sheetName val="REESTR_ORG"/>
      <sheetName val="Калькуляция кв"/>
      <sheetName val="BexButtons"/>
      <sheetName val="перекрестка"/>
      <sheetName val="16"/>
      <sheetName val="18.2"/>
      <sheetName val="4"/>
      <sheetName val="6"/>
      <sheetName val="17.1"/>
      <sheetName val="21.3"/>
      <sheetName val="2.3"/>
      <sheetName val="20"/>
      <sheetName val="27"/>
      <sheetName val="P2.1"/>
      <sheetName val="Анализ"/>
      <sheetName val="Inputs Sheet"/>
      <sheetName val="Ввод данных Эл. 1"/>
      <sheetName val="Расчет тарифов и выручки"/>
      <sheetName val="HBS"/>
      <sheetName val="HIS"/>
      <sheetName val="HIS initial"/>
      <sheetName val="Assets"/>
      <sheetName val="Liab"/>
      <sheetName val="AAM"/>
      <sheetName val="Итог по НПО "/>
      <sheetName val="Понедельно"/>
      <sheetName val="GrossConsol"/>
      <sheetName val="Баланс (Ф1)"/>
      <sheetName val="t_настройки"/>
      <sheetName val="Table 1"/>
      <sheetName val="П"/>
      <sheetName val="SENSITIVITY"/>
      <sheetName val="Enums"/>
      <sheetName val="Таблица А13"/>
      <sheetName val="ТехЭк"/>
      <sheetName val="15"/>
      <sheetName val="эл.эн"/>
      <sheetName val="Set"/>
      <sheetName val="Поставщики и субподрядчики"/>
      <sheetName val="шаблон"/>
      <sheetName val="Таб1.1"/>
      <sheetName val="форма-прил к ф№1"/>
      <sheetName val="Assumptions"/>
      <sheetName val="Inputs"/>
      <sheetName val="Производствоэлектроэнергии"/>
      <sheetName val="TEHSHEET"/>
      <sheetName val="ПРОГНОЗ_1"/>
      <sheetName val=""/>
      <sheetName val="Данные для расчета"/>
      <sheetName val="Прил 1"/>
      <sheetName val="3.6."/>
      <sheetName val="ESTI."/>
      <sheetName val="DI-ESTI"/>
      <sheetName val="Резервы"/>
      <sheetName val="KEY"/>
      <sheetName val="b0100"/>
      <sheetName val="B0399"/>
      <sheetName val="B0499"/>
      <sheetName val="B0599"/>
      <sheetName val="B0699"/>
      <sheetName val="B0999"/>
      <sheetName val="b1099"/>
      <sheetName val="b1199"/>
      <sheetName val="b1299"/>
      <sheetName val="Balance"/>
      <sheetName val="Indices"/>
      <sheetName val="2"/>
      <sheetName val="3"/>
      <sheetName val="1"/>
      <sheetName val="Library"/>
      <sheetName val="Список для вставки01"/>
      <sheetName val="Списки02"/>
      <sheetName val="Other software VCR"/>
      <sheetName val="sapactivexlhiddensheet"/>
      <sheetName val="Баз предп"/>
      <sheetName val="Use"/>
      <sheetName val="затр_подх"/>
      <sheetName val="восст"/>
      <sheetName val="Содержание"/>
      <sheetName val="Resume"/>
      <sheetName val="Форма 2 по видам деят-ти (2)"/>
      <sheetName val="Производство_электроэнергии1"/>
      <sheetName val="_пр-во_ЭЭ1"/>
      <sheetName val="Передача_электроэнергии1"/>
      <sheetName val="_передача_ЭЭ1"/>
      <sheetName val="Производство_теплоэнергии1"/>
      <sheetName val="_пр-во_ТЭ_параметры1"/>
      <sheetName val="Передача_теплоэнергии1"/>
      <sheetName val="Фиксированные_тарифы1"/>
      <sheetName val="Т15_11"/>
      <sheetName val="Т15_21"/>
      <sheetName val="Т15_31"/>
      <sheetName val="Т15_41"/>
      <sheetName val="Т16_11"/>
      <sheetName val="Т16_21"/>
      <sheetName val="Т16_31"/>
      <sheetName val="Т16_41"/>
      <sheetName val="Т17_11"/>
      <sheetName val="Т17_21"/>
      <sheetName val="Т17_31"/>
      <sheetName val="Т17_41"/>
      <sheetName val="Т18_11"/>
      <sheetName val="Т18_21"/>
      <sheetName val="Т19_12"/>
      <sheetName val="Т19_21"/>
      <sheetName val="Т21_11"/>
      <sheetName val="Т21_21"/>
      <sheetName val="Т21_31"/>
      <sheetName val="Т21_41"/>
      <sheetName val="Т24_11"/>
      <sheetName val="Т25_11"/>
      <sheetName val="Т28_11"/>
      <sheetName val="Т28_21"/>
      <sheetName val="Т28_31"/>
      <sheetName val="Т29_11"/>
      <sheetName val="сл_11_Тариф2010-20151"/>
      <sheetName val="Баланс_ээ1"/>
      <sheetName val="Баланс_мощности1"/>
      <sheetName val="Tarif_300_6_2004_для_фэк_скорр1"/>
      <sheetName val="Integrali_e_proporzionali"/>
      <sheetName val="1__Subsidiary"/>
      <sheetName val="Ген__не_уч__ОРЭМ"/>
      <sheetName val="шаблон_для_R3"/>
      <sheetName val="НВВ_утв_тарифы1"/>
      <sheetName val="Баланс_мощности_20071"/>
      <sheetName val="ИТОГИ__по_Н,Р,Э,Q1"/>
      <sheetName val="D-Test_of_FA_Installation1"/>
      <sheetName val="Shflu_Calc"/>
      <sheetName val="баланс_квадраты_ПЭС"/>
      <sheetName val="Калькуляция_кв"/>
      <sheetName val="18_2"/>
      <sheetName val="17_1"/>
      <sheetName val="21_3"/>
      <sheetName val="2_3"/>
      <sheetName val="P2_1"/>
      <sheetName val="Inputs_Sheet"/>
      <sheetName val="Ввод_данных_Эл__1"/>
      <sheetName val="Расчет_тарифов_и_выручки"/>
      <sheetName val="HIS_initial"/>
      <sheetName val="Итог_по_НПО_"/>
      <sheetName val="Баланс_(Ф1)"/>
      <sheetName val="Table_1"/>
      <sheetName val="Таблица_А13"/>
      <sheetName val="эл_эн"/>
      <sheetName val="Поставщики_и_субподрядчики"/>
      <sheetName val="Таб1_1"/>
      <sheetName val="форма-прил_к_ф№1"/>
      <sheetName val="Данные_для_расчета"/>
      <sheetName val="Прил_1"/>
      <sheetName val="3_6_"/>
      <sheetName val="ESTI_"/>
      <sheetName val="Передача_электро_x0000_нергии"/>
      <sheetName val="Передача_электро"/>
      <sheetName val="Read me first"/>
      <sheetName val="LDE"/>
      <sheetName val="Sheet5"/>
      <sheetName val="табл.1"/>
      <sheetName val="с выходом на ПЗ"/>
      <sheetName val="EUR"/>
      <sheetName val="Controls"/>
      <sheetName val="Curves"/>
      <sheetName val="Note"/>
      <sheetName val="Heads"/>
      <sheetName val="main gate house"/>
      <sheetName val="Dbase"/>
      <sheetName val="Tables"/>
      <sheetName val="Page 2"/>
      <sheetName val="mto rev.2(armor)"/>
      <sheetName val="Сталь"/>
      <sheetName val="Заголовок"/>
      <sheetName val="677"/>
      <sheetName val="MAIN"/>
      <sheetName val="Context_LTP"/>
      <sheetName val="БИ-2-18-П"/>
      <sheetName val="БИ-2-19-П"/>
      <sheetName val="БИ-2-7-П"/>
      <sheetName val="БИ-2-9-П"/>
      <sheetName val="БИ-2-14-П"/>
      <sheetName val="БИ-2-16-П"/>
      <sheetName val="ИТ-бюджет"/>
      <sheetName val="на 1 тут"/>
      <sheetName val="5"/>
      <sheetName val="tmp"/>
      <sheetName val="11"/>
      <sheetName val="28"/>
      <sheetName val="29"/>
      <sheetName val="21"/>
      <sheetName val="23"/>
      <sheetName val="25"/>
      <sheetName val="26"/>
      <sheetName val="19"/>
      <sheetName val="22"/>
      <sheetName val="24"/>
      <sheetName val="P2.2"/>
      <sheetName val="бф-2-8-п"/>
      <sheetName val="comps"/>
      <sheetName val="Лист13"/>
      <sheetName val="Производство_электроэнергии2"/>
      <sheetName val="_пр-во_ЭЭ2"/>
      <sheetName val="Передача_электроэнергии2"/>
      <sheetName val="_передача_ЭЭ2"/>
      <sheetName val="Производство_теплоэнергии2"/>
      <sheetName val="_пр-во_ТЭ_параметры2"/>
      <sheetName val="Передача_теплоэнергии2"/>
      <sheetName val="Фиксированные_тарифы2"/>
      <sheetName val="Т15_12"/>
      <sheetName val="Т15_22"/>
      <sheetName val="Т15_32"/>
      <sheetName val="Т15_42"/>
      <sheetName val="Т16_12"/>
      <sheetName val="Т16_22"/>
      <sheetName val="Т16_32"/>
      <sheetName val="Т16_42"/>
      <sheetName val="Т17_12"/>
      <sheetName val="Т17_22"/>
      <sheetName val="Т17_32"/>
      <sheetName val="Т17_42"/>
      <sheetName val="Т18_12"/>
      <sheetName val="Т18_22"/>
      <sheetName val="Т19_13"/>
      <sheetName val="Т19_22"/>
      <sheetName val="Т21_12"/>
      <sheetName val="Т21_22"/>
      <sheetName val="Т21_32"/>
      <sheetName val="Т21_42"/>
      <sheetName val="Т24_12"/>
      <sheetName val="Т25_12"/>
      <sheetName val="Т28_12"/>
      <sheetName val="Т28_22"/>
      <sheetName val="Т28_32"/>
      <sheetName val="Т29_12"/>
      <sheetName val="сл_11_Тариф2010-20152"/>
      <sheetName val="Баланс_ээ2"/>
      <sheetName val="Баланс_мощности2"/>
      <sheetName val="Tarif_300_6_2004_для_фэк_скорр2"/>
      <sheetName val="Integrali_e_proporzionali1"/>
      <sheetName val="1__Subsidiary1"/>
      <sheetName val="Ген__не_уч__ОРЭМ1"/>
      <sheetName val="шаблон_для_R31"/>
      <sheetName val="НВВ_утв_тарифы2"/>
      <sheetName val="Баланс_мощности_20072"/>
      <sheetName val="ИТОГИ__по_Н,Р,Э,Q2"/>
      <sheetName val="D-Test_of_FA_Installation2"/>
      <sheetName val="Shflu_Calc1"/>
      <sheetName val="баланс_квадраты_ПЭС1"/>
      <sheetName val="Калькуляция_кв1"/>
      <sheetName val="18_21"/>
      <sheetName val="17_11"/>
      <sheetName val="21_31"/>
      <sheetName val="2_31"/>
      <sheetName val="P2_11"/>
      <sheetName val="Inputs_Sheet1"/>
      <sheetName val="Ввод_данных_Эл__11"/>
      <sheetName val="Расчет_тарифов_и_выручки1"/>
      <sheetName val="HIS_initial1"/>
      <sheetName val="Итог_по_НПО_1"/>
      <sheetName val="Баланс_(Ф1)1"/>
      <sheetName val="Table_11"/>
      <sheetName val="Таблица_А131"/>
      <sheetName val="эл_эн1"/>
      <sheetName val="Поставщики_и_субподрядчики1"/>
      <sheetName val="Таб1_11"/>
      <sheetName val="форма-прил_к_ф№11"/>
      <sheetName val="Прил_11"/>
      <sheetName val="Данные_для_расчета1"/>
      <sheetName val="3_6_1"/>
      <sheetName val="ESTI_1"/>
      <sheetName val="Список_для_вставки01"/>
      <sheetName val="Other_software_VCR"/>
      <sheetName val="Баз_предп"/>
      <sheetName val="Форма_2_по_видам_деят-ти_(2)"/>
      <sheetName val="табл_1"/>
      <sheetName val="с_выходом_на_ПЗ"/>
      <sheetName val="mto_rev_2(armor)"/>
      <sheetName val="main_gate_house"/>
      <sheetName val="Page_2"/>
      <sheetName val="Read_me_first"/>
      <sheetName val="на_1_тут"/>
      <sheetName val="P2_2"/>
    </sheetNames>
    <sheetDataSet>
      <sheetData sheetId="0" refreshError="1">
        <row r="4">
          <cell r="B4">
            <v>0</v>
          </cell>
        </row>
        <row r="5">
          <cell r="B5">
            <v>0</v>
          </cell>
        </row>
        <row r="6">
          <cell r="B6">
            <v>0</v>
          </cell>
        </row>
        <row r="7">
          <cell r="B7">
            <v>1</v>
          </cell>
        </row>
        <row r="8">
          <cell r="B8">
            <v>0</v>
          </cell>
        </row>
        <row r="9">
          <cell r="B9">
            <v>1</v>
          </cell>
        </row>
        <row r="10">
          <cell r="B10">
            <v>1</v>
          </cell>
        </row>
        <row r="11">
          <cell r="B11">
            <v>1</v>
          </cell>
        </row>
      </sheetData>
      <sheetData sheetId="1" refreshError="1"/>
      <sheetData sheetId="2" refreshError="1"/>
      <sheetData sheetId="3" refreshError="1">
        <row r="5">
          <cell r="A5" t="str">
            <v>Производство электроэнергии</v>
          </cell>
        </row>
        <row r="23">
          <cell r="A23" t="str">
            <v>Оптовый рынок</v>
          </cell>
        </row>
        <row r="38">
          <cell r="A38" t="str">
            <v>Сальдо-переток</v>
          </cell>
        </row>
      </sheetData>
      <sheetData sheetId="4" refreshError="1"/>
      <sheetData sheetId="5" refreshError="1"/>
      <sheetData sheetId="6" refreshError="1"/>
      <sheetData sheetId="7" refreshError="1">
        <row r="31">
          <cell r="B31" t="str">
            <v>Итого</v>
          </cell>
        </row>
        <row r="79">
          <cell r="A79" t="str">
            <v>СК и генераторы, работающие в режиме СК</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row r="5">
          <cell r="A5" t="str">
            <v>Производство электроэнергии</v>
          </cell>
        </row>
        <row r="16">
          <cell r="A16" t="str">
            <v>Передача электроэнергии</v>
          </cell>
        </row>
        <row r="26">
          <cell r="A26" t="str">
            <v>Производство теплоэнергии</v>
          </cell>
        </row>
        <row r="32">
          <cell r="A32" t="str">
            <v>Производство теплоэнергии</v>
          </cell>
        </row>
        <row r="38">
          <cell r="A38" t="str">
            <v>Производство теплоэнергии</v>
          </cell>
        </row>
        <row r="48">
          <cell r="A48" t="str">
            <v>Передача теплоэнергии</v>
          </cell>
        </row>
        <row r="84">
          <cell r="A84" t="str">
            <v>Финансы</v>
          </cell>
        </row>
      </sheetData>
      <sheetData sheetId="20" refreshError="1">
        <row r="4">
          <cell r="A4" t="str">
            <v>Производство электроэнергии</v>
          </cell>
        </row>
        <row r="13">
          <cell r="A13" t="str">
            <v>Передача электроэнергии</v>
          </cell>
        </row>
        <row r="21">
          <cell r="A21" t="str">
            <v>Производство теплоэнергии</v>
          </cell>
        </row>
        <row r="39">
          <cell r="A39" t="str">
            <v>Передача теплоэнергии</v>
          </cell>
        </row>
        <row r="41">
          <cell r="A41" t="str">
            <v>Финансы</v>
          </cell>
        </row>
      </sheetData>
      <sheetData sheetId="21" refreshError="1"/>
      <sheetData sheetId="22" refreshError="1"/>
      <sheetData sheetId="23" refreshError="1"/>
      <sheetData sheetId="24" refreshError="1"/>
      <sheetData sheetId="25" refreshError="1"/>
      <sheetData sheetId="26" refreshError="1">
        <row r="31">
          <cell r="B31" t="str">
            <v>Итого</v>
          </cell>
        </row>
        <row r="36">
          <cell r="B36" t="str">
            <v>Число часов использования заявленной
мощности ЭСО (ПЭ)</v>
          </cell>
        </row>
      </sheetData>
      <sheetData sheetId="27" refreshError="1"/>
      <sheetData sheetId="28" refreshError="1">
        <row r="42">
          <cell r="B42" t="str">
            <v>Полезный отпуск электроэнергии ЭСО, всего</v>
          </cell>
        </row>
        <row r="47">
          <cell r="B47" t="str">
            <v>Мощность потерь (расчетная)</v>
          </cell>
        </row>
        <row r="48">
          <cell r="B48" t="str">
            <v>Мощность производственных нужд (без закачки ГАЭС)
(расчетная)</v>
          </cell>
        </row>
      </sheetData>
      <sheetData sheetId="29" refreshError="1"/>
      <sheetData sheetId="30" refreshError="1">
        <row r="31">
          <cell r="B31" t="str">
            <v>Итого</v>
          </cell>
        </row>
      </sheetData>
      <sheetData sheetId="31" refreshError="1"/>
      <sheetData sheetId="32"/>
      <sheetData sheetId="33" refreshError="1"/>
      <sheetData sheetId="34" refreshError="1">
        <row r="12">
          <cell r="B12" t="str">
            <v>Итого</v>
          </cell>
        </row>
        <row r="18">
          <cell r="B18" t="str">
            <v>Итого</v>
          </cell>
        </row>
      </sheetData>
      <sheetData sheetId="35" refreshError="1"/>
      <sheetData sheetId="36" refreshError="1"/>
      <sheetData sheetId="37" refreshError="1">
        <row r="20">
          <cell r="B20" t="str">
            <v>Потери теплоэнергии в сети ЭСО</v>
          </cell>
        </row>
        <row r="22">
          <cell r="B22" t="str">
            <v>Полезный отпуск теплоэнергии ЭСО, всего</v>
          </cell>
        </row>
        <row r="25">
          <cell r="B25" t="str">
            <v>Мощность потерь</v>
          </cell>
        </row>
        <row r="37">
          <cell r="B37" t="str">
            <v>Потери теплоэнергии в сети ЭСО</v>
          </cell>
        </row>
        <row r="39">
          <cell r="B39" t="str">
            <v>Полезный отпуск теплоэнергии ЭСО, всего</v>
          </cell>
        </row>
        <row r="42">
          <cell r="B42" t="str">
            <v>Мощность потерь</v>
          </cell>
        </row>
      </sheetData>
      <sheetData sheetId="38" refreshError="1"/>
      <sheetData sheetId="39" refreshError="1">
        <row r="8">
          <cell r="B8" t="str">
            <v>Всего отпущено потребителям</v>
          </cell>
        </row>
      </sheetData>
      <sheetData sheetId="40" refreshError="1"/>
      <sheetData sheetId="41" refreshError="1"/>
      <sheetData sheetId="42" refreshError="1"/>
      <sheetData sheetId="43" refreshError="1"/>
      <sheetData sheetId="44" refreshError="1">
        <row r="10">
          <cell r="A10" t="str">
            <v>1.</v>
          </cell>
        </row>
        <row r="38">
          <cell r="B38" t="str">
            <v>Всего:</v>
          </cell>
        </row>
        <row r="69">
          <cell r="B69" t="str">
            <v>Всего:</v>
          </cell>
        </row>
      </sheetData>
      <sheetData sheetId="45" refreshError="1"/>
      <sheetData sheetId="46" refreshError="1"/>
      <sheetData sheetId="47" refreshError="1"/>
      <sheetData sheetId="48"/>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row r="39">
          <cell r="B39" t="str">
            <v>Сумма общехозяйственных расходов</v>
          </cell>
        </row>
      </sheetData>
      <sheetData sheetId="70" refreshError="1"/>
      <sheetData sheetId="71" refreshError="1"/>
      <sheetData sheetId="72" refreshError="1"/>
      <sheetData sheetId="73" refreshError="1"/>
      <sheetData sheetId="74" refreshError="1"/>
      <sheetData sheetId="75" refreshError="1"/>
      <sheetData sheetId="76" refreshError="1"/>
      <sheetData sheetId="77"/>
      <sheetData sheetId="78" refreshError="1"/>
      <sheetData sheetId="79" refreshError="1"/>
      <sheetData sheetId="80" refreshError="1"/>
      <sheetData sheetId="81"/>
      <sheetData sheetId="82"/>
      <sheetData sheetId="83" refreshError="1"/>
      <sheetData sheetId="84"/>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row r="4">
          <cell r="B4">
            <v>0</v>
          </cell>
        </row>
        <row r="12">
          <cell r="B12">
            <v>1</v>
          </cell>
        </row>
        <row r="30">
          <cell r="A30" t="str">
            <v>ГЭС</v>
          </cell>
        </row>
        <row r="60">
          <cell r="A60" t="str">
            <v>Поставщики электроэнергии</v>
          </cell>
        </row>
        <row r="90">
          <cell r="A90" t="str">
            <v>Базовые потребители электроэнергии</v>
          </cell>
        </row>
        <row r="120">
          <cell r="A120" t="str">
            <v>Бюджетные потребители электроэнергии</v>
          </cell>
        </row>
        <row r="150">
          <cell r="A150" t="str">
            <v>Население</v>
          </cell>
        </row>
        <row r="180">
          <cell r="A180" t="str">
            <v>Прочие потребители электроэнергии</v>
          </cell>
        </row>
        <row r="210">
          <cell r="A210" t="str">
            <v>Теплоузлы</v>
          </cell>
        </row>
        <row r="211">
          <cell r="B211">
            <v>3</v>
          </cell>
        </row>
        <row r="220">
          <cell r="A220" t="str">
            <v>ТЭС</v>
          </cell>
        </row>
        <row r="221">
          <cell r="B221">
            <v>2</v>
          </cell>
        </row>
        <row r="260">
          <cell r="A260" t="str">
            <v>Котельные</v>
          </cell>
        </row>
        <row r="261">
          <cell r="B261">
            <v>3</v>
          </cell>
        </row>
        <row r="270">
          <cell r="A270" t="str">
            <v>Электробойлерные</v>
          </cell>
        </row>
        <row r="271">
          <cell r="B271">
            <v>0</v>
          </cell>
        </row>
        <row r="280">
          <cell r="A280" t="str">
            <v>Поставщики теплоэнергии</v>
          </cell>
        </row>
        <row r="281">
          <cell r="B281">
            <v>2</v>
          </cell>
        </row>
        <row r="310">
          <cell r="A310" t="str">
            <v>Бюджетные потребители теплоэнергии</v>
          </cell>
        </row>
        <row r="311">
          <cell r="B311">
            <v>3</v>
          </cell>
        </row>
        <row r="330">
          <cell r="A330" t="str">
            <v>Прочие потребители теплоэнергии</v>
          </cell>
        </row>
        <row r="331">
          <cell r="B331">
            <v>3</v>
          </cell>
        </row>
        <row r="400">
          <cell r="A400" t="str">
            <v>Потери теплоэнергии в сети ЭСО</v>
          </cell>
        </row>
        <row r="410">
          <cell r="A410" t="str">
            <v>Фиксированный средний одноставочный тариф:</v>
          </cell>
        </row>
      </sheetData>
      <sheetData sheetId="104" refreshError="1"/>
      <sheetData sheetId="105"/>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ow r="39">
          <cell r="B39" t="str">
            <v>Сумма общехозяйственных расходов</v>
          </cell>
        </row>
      </sheetData>
      <sheetData sheetId="130">
        <row r="39">
          <cell r="B39" t="str">
            <v>Сумма общехозяйственных расходов</v>
          </cell>
        </row>
      </sheetData>
      <sheetData sheetId="131">
        <row r="39">
          <cell r="B39" t="str">
            <v>Сумма общехозяйственных расходов</v>
          </cell>
        </row>
      </sheetData>
      <sheetData sheetId="132">
        <row r="39">
          <cell r="B39" t="str">
            <v>Сумма общехозяйственных расходов</v>
          </cell>
        </row>
      </sheetData>
      <sheetData sheetId="133">
        <row r="39">
          <cell r="B39" t="str">
            <v>Сумма общехозяйственных расходов</v>
          </cell>
        </row>
      </sheetData>
      <sheetData sheetId="134">
        <row r="39">
          <cell r="B39" t="str">
            <v>Сумма общехозяйственных расходов</v>
          </cell>
        </row>
      </sheetData>
      <sheetData sheetId="135">
        <row r="39">
          <cell r="B39" t="str">
            <v>Сумма общехозяйственных расходов</v>
          </cell>
        </row>
      </sheetData>
      <sheetData sheetId="136">
        <row r="39">
          <cell r="B39" t="str">
            <v>Сумма общехозяйственных расходов</v>
          </cell>
        </row>
      </sheetData>
      <sheetData sheetId="137">
        <row r="39">
          <cell r="B39" t="str">
            <v>Сумма общехозяйственных расходов</v>
          </cell>
        </row>
      </sheetData>
      <sheetData sheetId="138">
        <row r="39">
          <cell r="B39" t="str">
            <v>Сумма общехозяйственных расходов</v>
          </cell>
        </row>
      </sheetData>
      <sheetData sheetId="139">
        <row r="39">
          <cell r="B39" t="str">
            <v>Сумма общехозяйственных расходов</v>
          </cell>
        </row>
      </sheetData>
      <sheetData sheetId="140">
        <row r="39">
          <cell r="B39" t="str">
            <v>Сумма общехозяйственных расходов</v>
          </cell>
        </row>
      </sheetData>
      <sheetData sheetId="141">
        <row r="39">
          <cell r="B39" t="str">
            <v>Сумма общехозяйственных расходов</v>
          </cell>
        </row>
      </sheetData>
      <sheetData sheetId="142">
        <row r="39">
          <cell r="B39" t="str">
            <v>Сумма общехозяйственных расходов</v>
          </cell>
        </row>
      </sheetData>
      <sheetData sheetId="143">
        <row r="39">
          <cell r="B39" t="str">
            <v>Сумма общехозяйственных расходов</v>
          </cell>
        </row>
      </sheetData>
      <sheetData sheetId="144">
        <row r="39">
          <cell r="B39" t="str">
            <v>Сумма общехозяйственных расходов</v>
          </cell>
        </row>
      </sheetData>
      <sheetData sheetId="145">
        <row r="39">
          <cell r="B39" t="str">
            <v>Сумма общехозяйственных расходов</v>
          </cell>
        </row>
      </sheetData>
      <sheetData sheetId="146">
        <row r="39">
          <cell r="B39" t="str">
            <v>Сумма общехозяйственных расходов</v>
          </cell>
        </row>
      </sheetData>
      <sheetData sheetId="147">
        <row r="39">
          <cell r="B39" t="str">
            <v>Сумма общехозяйственных расходов</v>
          </cell>
        </row>
      </sheetData>
      <sheetData sheetId="148">
        <row r="39">
          <cell r="B39" t="str">
            <v>Сумма общехозяйственных расходов</v>
          </cell>
        </row>
      </sheetData>
      <sheetData sheetId="149">
        <row r="39">
          <cell r="B39" t="str">
            <v>Сумма общехозяйственных расходов</v>
          </cell>
        </row>
      </sheetData>
      <sheetData sheetId="150">
        <row r="39">
          <cell r="B39" t="str">
            <v>Сумма общехозяйственных расходов</v>
          </cell>
        </row>
      </sheetData>
      <sheetData sheetId="151">
        <row r="39">
          <cell r="B39" t="str">
            <v>Сумма общехозяйственных расходов</v>
          </cell>
        </row>
      </sheetData>
      <sheetData sheetId="152">
        <row r="39">
          <cell r="B39" t="str">
            <v>Сумма общехозяйственных расходов</v>
          </cell>
        </row>
      </sheetData>
      <sheetData sheetId="153">
        <row r="39">
          <cell r="B39" t="str">
            <v>Сумма общехозяйственных расходов</v>
          </cell>
        </row>
      </sheetData>
      <sheetData sheetId="154">
        <row r="39">
          <cell r="B39" t="str">
            <v>Сумма общехозяйственных расходов</v>
          </cell>
        </row>
      </sheetData>
      <sheetData sheetId="155">
        <row r="39">
          <cell r="B39" t="str">
            <v>Сумма общехозяйственных расходов</v>
          </cell>
        </row>
      </sheetData>
      <sheetData sheetId="156">
        <row r="39">
          <cell r="B39" t="str">
            <v>Сумма общехозяйственных расходов</v>
          </cell>
        </row>
      </sheetData>
      <sheetData sheetId="157">
        <row r="39">
          <cell r="B39" t="str">
            <v>Сумма общехозяйственных расходов</v>
          </cell>
        </row>
      </sheetData>
      <sheetData sheetId="158">
        <row r="39">
          <cell r="B39" t="str">
            <v>Сумма общехозяйственных расходов</v>
          </cell>
        </row>
      </sheetData>
      <sheetData sheetId="159">
        <row r="39">
          <cell r="B39" t="str">
            <v>Сумма общехозяйственных расходов</v>
          </cell>
        </row>
      </sheetData>
      <sheetData sheetId="160">
        <row r="39">
          <cell r="B39" t="str">
            <v>Сумма общехозяйственных расходов</v>
          </cell>
        </row>
      </sheetData>
      <sheetData sheetId="161">
        <row r="39">
          <cell r="B39" t="str">
            <v>Сумма общехозяйственных расходов</v>
          </cell>
        </row>
      </sheetData>
      <sheetData sheetId="162">
        <row r="39">
          <cell r="B39" t="str">
            <v>Сумма общехозяйственных расходов</v>
          </cell>
        </row>
      </sheetData>
      <sheetData sheetId="163">
        <row r="39">
          <cell r="B39" t="str">
            <v>Сумма общехозяйственных расходов</v>
          </cell>
        </row>
      </sheetData>
      <sheetData sheetId="164">
        <row r="39">
          <cell r="B39" t="str">
            <v>Сумма общехозяйственных расходов</v>
          </cell>
        </row>
      </sheetData>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ow r="5">
          <cell r="A5" t="str">
            <v>Производство электроэнергии</v>
          </cell>
        </row>
      </sheetData>
      <sheetData sheetId="273">
        <row r="5">
          <cell r="A5" t="str">
            <v>Производство электроэнергии</v>
          </cell>
        </row>
      </sheetData>
      <sheetData sheetId="274">
        <row r="5">
          <cell r="A5" t="str">
            <v>Производство электроэнергии</v>
          </cell>
        </row>
      </sheetData>
      <sheetData sheetId="275">
        <row r="5">
          <cell r="A5" t="str">
            <v>Производство электроэнергии</v>
          </cell>
        </row>
      </sheetData>
      <sheetData sheetId="276">
        <row r="5">
          <cell r="A5" t="str">
            <v>Производство электроэнергии</v>
          </cell>
        </row>
      </sheetData>
      <sheetData sheetId="277">
        <row r="5">
          <cell r="A5" t="str">
            <v>Производство электроэнергии</v>
          </cell>
        </row>
      </sheetData>
      <sheetData sheetId="278">
        <row r="5">
          <cell r="A5" t="str">
            <v>Производство электроэнергии</v>
          </cell>
        </row>
      </sheetData>
      <sheetData sheetId="279">
        <row r="5">
          <cell r="A5" t="str">
            <v>Производство электроэнергии</v>
          </cell>
        </row>
      </sheetData>
      <sheetData sheetId="280">
        <row r="5">
          <cell r="A5" t="str">
            <v>Производство электроэнергии</v>
          </cell>
        </row>
      </sheetData>
      <sheetData sheetId="281">
        <row r="5">
          <cell r="A5" t="str">
            <v>Производство электроэнергии</v>
          </cell>
        </row>
      </sheetData>
      <sheetData sheetId="282">
        <row r="5">
          <cell r="A5" t="str">
            <v>Производство электроэнергии</v>
          </cell>
        </row>
      </sheetData>
      <sheetData sheetId="283">
        <row r="5">
          <cell r="A5" t="str">
            <v>Производство электроэнергии</v>
          </cell>
        </row>
      </sheetData>
      <sheetData sheetId="284">
        <row r="5">
          <cell r="A5" t="str">
            <v>Производство электроэнергии</v>
          </cell>
        </row>
      </sheetData>
      <sheetData sheetId="285">
        <row r="5">
          <cell r="A5" t="str">
            <v>Производство электроэнергии</v>
          </cell>
        </row>
      </sheetData>
      <sheetData sheetId="286">
        <row r="5">
          <cell r="A5" t="str">
            <v>Производство электроэнергии</v>
          </cell>
        </row>
      </sheetData>
      <sheetData sheetId="287">
        <row r="5">
          <cell r="A5" t="str">
            <v>Производство электроэнергии</v>
          </cell>
        </row>
      </sheetData>
      <sheetData sheetId="288">
        <row r="5">
          <cell r="A5" t="str">
            <v>Производство электроэнергии</v>
          </cell>
        </row>
      </sheetData>
      <sheetData sheetId="289">
        <row r="5">
          <cell r="A5" t="str">
            <v>Производство электроэнергии</v>
          </cell>
        </row>
      </sheetData>
      <sheetData sheetId="290">
        <row r="5">
          <cell r="A5" t="str">
            <v>Производство электроэнергии</v>
          </cell>
        </row>
      </sheetData>
      <sheetData sheetId="291">
        <row r="5">
          <cell r="A5" t="str">
            <v>Производство электроэнергии</v>
          </cell>
        </row>
      </sheetData>
      <sheetData sheetId="292">
        <row r="5">
          <cell r="A5" t="str">
            <v>Производство электроэнергии</v>
          </cell>
        </row>
      </sheetData>
      <sheetData sheetId="293">
        <row r="5">
          <cell r="A5" t="str">
            <v>Производство электроэнергии</v>
          </cell>
        </row>
      </sheetData>
      <sheetData sheetId="294">
        <row r="5">
          <cell r="A5" t="str">
            <v>Производство электроэнергии</v>
          </cell>
        </row>
      </sheetData>
      <sheetData sheetId="295">
        <row r="5">
          <cell r="A5" t="str">
            <v>Производство электроэнергии</v>
          </cell>
        </row>
      </sheetData>
      <sheetData sheetId="296">
        <row r="5">
          <cell r="A5" t="str">
            <v>Производство электроэнергии</v>
          </cell>
        </row>
      </sheetData>
      <sheetData sheetId="297">
        <row r="5">
          <cell r="A5" t="str">
            <v>Производство электроэнергии</v>
          </cell>
        </row>
      </sheetData>
      <sheetData sheetId="298">
        <row r="5">
          <cell r="A5" t="str">
            <v>Производство электроэнергии</v>
          </cell>
        </row>
      </sheetData>
      <sheetData sheetId="299">
        <row r="5">
          <cell r="A5" t="str">
            <v>Производство электроэнергии</v>
          </cell>
        </row>
      </sheetData>
      <sheetData sheetId="300">
        <row r="5">
          <cell r="A5" t="str">
            <v>Производство электроэнергии</v>
          </cell>
        </row>
      </sheetData>
      <sheetData sheetId="301">
        <row r="5">
          <cell r="A5" t="str">
            <v>Производство электроэнергии</v>
          </cell>
        </row>
      </sheetData>
      <sheetData sheetId="302">
        <row r="5">
          <cell r="A5" t="str">
            <v>Производство электроэнергии</v>
          </cell>
        </row>
      </sheetData>
      <sheetData sheetId="303">
        <row r="5">
          <cell r="A5" t="str">
            <v>Производство электроэнергии</v>
          </cell>
        </row>
      </sheetData>
      <sheetData sheetId="304">
        <row r="5">
          <cell r="A5" t="str">
            <v>Производство электроэнергии</v>
          </cell>
        </row>
      </sheetData>
      <sheetData sheetId="305">
        <row r="5">
          <cell r="A5" t="str">
            <v>Производство электроэнергии</v>
          </cell>
        </row>
      </sheetData>
      <sheetData sheetId="306">
        <row r="5">
          <cell r="A5" t="str">
            <v>Производство электроэнергии</v>
          </cell>
        </row>
      </sheetData>
      <sheetData sheetId="307">
        <row r="5">
          <cell r="A5" t="str">
            <v>Производство электроэнергии</v>
          </cell>
        </row>
      </sheetData>
      <sheetData sheetId="308">
        <row r="5">
          <cell r="A5" t="str">
            <v>Производство электроэнергии</v>
          </cell>
        </row>
      </sheetData>
      <sheetData sheetId="309">
        <row r="5">
          <cell r="A5" t="str">
            <v>Производство электроэнергии</v>
          </cell>
        </row>
      </sheetData>
      <sheetData sheetId="310">
        <row r="5">
          <cell r="A5" t="str">
            <v>Производство электроэнергии</v>
          </cell>
        </row>
      </sheetData>
      <sheetData sheetId="311">
        <row r="5">
          <cell r="A5" t="str">
            <v>Производство электроэнергии</v>
          </cell>
        </row>
      </sheetData>
      <sheetData sheetId="312">
        <row r="5">
          <cell r="A5" t="str">
            <v>Производство электроэнергии</v>
          </cell>
        </row>
      </sheetData>
      <sheetData sheetId="313">
        <row r="5">
          <cell r="A5" t="str">
            <v>Производство электроэнергии</v>
          </cell>
        </row>
      </sheetData>
      <sheetData sheetId="314">
        <row r="5">
          <cell r="A5" t="str">
            <v>Производство электроэнергии</v>
          </cell>
        </row>
      </sheetData>
      <sheetData sheetId="315">
        <row r="39">
          <cell r="B39" t="str">
            <v>Сумма общехозяйственных расходов</v>
          </cell>
        </row>
      </sheetData>
      <sheetData sheetId="316">
        <row r="5">
          <cell r="A5" t="str">
            <v>Производство электроэнергии</v>
          </cell>
        </row>
      </sheetData>
      <sheetData sheetId="317">
        <row r="5">
          <cell r="A5" t="str">
            <v>Производство электроэнергии</v>
          </cell>
        </row>
      </sheetData>
      <sheetData sheetId="318">
        <row r="5">
          <cell r="A5" t="str">
            <v>Производство электроэнергии</v>
          </cell>
        </row>
      </sheetData>
      <sheetData sheetId="319">
        <row r="5">
          <cell r="A5" t="str">
            <v>Производство электроэнергии</v>
          </cell>
        </row>
      </sheetData>
      <sheetData sheetId="320">
        <row r="5">
          <cell r="A5" t="str">
            <v>Производство электроэнергии</v>
          </cell>
        </row>
      </sheetData>
      <sheetData sheetId="321">
        <row r="5">
          <cell r="A5" t="str">
            <v>Производство электроэнергии</v>
          </cell>
        </row>
      </sheetData>
      <sheetData sheetId="322">
        <row r="5">
          <cell r="A5" t="str">
            <v>Производство электроэнергии</v>
          </cell>
        </row>
      </sheetData>
      <sheetData sheetId="323">
        <row r="5">
          <cell r="A5" t="str">
            <v>Производство электроэнергии</v>
          </cell>
        </row>
      </sheetData>
      <sheetData sheetId="324">
        <row r="5">
          <cell r="A5" t="str">
            <v>Производство электроэнергии</v>
          </cell>
        </row>
      </sheetData>
      <sheetData sheetId="325">
        <row r="5">
          <cell r="A5" t="str">
            <v>Производство электроэнергии</v>
          </cell>
        </row>
      </sheetData>
      <sheetData sheetId="326">
        <row r="5">
          <cell r="A5" t="str">
            <v>Производство электроэнергии</v>
          </cell>
        </row>
      </sheetData>
      <sheetData sheetId="327">
        <row r="5">
          <cell r="A5" t="str">
            <v>Производство электроэнергии</v>
          </cell>
        </row>
      </sheetData>
      <sheetData sheetId="328">
        <row r="5">
          <cell r="A5" t="str">
            <v>Производство электроэнергии</v>
          </cell>
        </row>
      </sheetData>
      <sheetData sheetId="329">
        <row r="5">
          <cell r="A5" t="str">
            <v>Производство электроэнергии</v>
          </cell>
        </row>
      </sheetData>
      <sheetData sheetId="330">
        <row r="5">
          <cell r="A5" t="str">
            <v>Производство электроэнергии</v>
          </cell>
        </row>
      </sheetData>
      <sheetData sheetId="331">
        <row r="5">
          <cell r="A5" t="str">
            <v>Производство электроэнергии</v>
          </cell>
        </row>
      </sheetData>
      <sheetData sheetId="332">
        <row r="5">
          <cell r="A5" t="str">
            <v>Производство электроэнергии</v>
          </cell>
        </row>
      </sheetData>
      <sheetData sheetId="333">
        <row r="5">
          <cell r="A5" t="str">
            <v>Производство электроэнергии</v>
          </cell>
        </row>
      </sheetData>
      <sheetData sheetId="334">
        <row r="5">
          <cell r="A5" t="str">
            <v>Производство электроэнергии</v>
          </cell>
        </row>
      </sheetData>
      <sheetData sheetId="335">
        <row r="5">
          <cell r="A5" t="str">
            <v>Производство электроэнергии</v>
          </cell>
        </row>
      </sheetData>
      <sheetData sheetId="336">
        <row r="5">
          <cell r="A5" t="str">
            <v>Производство электроэнергии</v>
          </cell>
        </row>
      </sheetData>
      <sheetData sheetId="337">
        <row r="5">
          <cell r="A5" t="str">
            <v>Производство электроэнергии</v>
          </cell>
        </row>
      </sheetData>
      <sheetData sheetId="338">
        <row r="5">
          <cell r="A5" t="str">
            <v>Производство электроэнергии</v>
          </cell>
        </row>
      </sheetData>
      <sheetData sheetId="339">
        <row r="5">
          <cell r="A5" t="str">
            <v>Производство электроэнергии</v>
          </cell>
        </row>
      </sheetData>
      <sheetData sheetId="340">
        <row r="5">
          <cell r="A5" t="str">
            <v>Производство электроэнергии</v>
          </cell>
        </row>
      </sheetData>
      <sheetData sheetId="341">
        <row r="5">
          <cell r="A5" t="str">
            <v>Производство электроэнергии</v>
          </cell>
        </row>
      </sheetData>
      <sheetData sheetId="342" refreshError="1"/>
      <sheetData sheetId="343" refreshError="1"/>
      <sheetData sheetId="344" refreshError="1"/>
      <sheetData sheetId="345" refreshError="1"/>
      <sheetData sheetId="346"/>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ow r="5">
          <cell r="A5" t="str">
            <v>Производство электроэнергии</v>
          </cell>
        </row>
      </sheetData>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row r="39">
          <cell r="B39" t="str">
            <v>Сумма общехозяйственных расходов</v>
          </cell>
        </row>
      </sheetData>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Лист1"/>
      <sheetName val="ФП-01"/>
      <sheetName val="ФП-02"/>
      <sheetName val="ФП-03"/>
      <sheetName val="ФП-04"/>
      <sheetName val="ФО-01"/>
      <sheetName val="ФО-02"/>
      <sheetName val="#ССЫЛКА"/>
      <sheetName val="Исполнение"/>
      <sheetName val="lang"/>
      <sheetName val="имен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oup Comparative GAAP"/>
      <sheetName val="Group Comparative IAS"/>
      <sheetName val="R-U IAS History"/>
      <sheetName val="Cash Flow Working"/>
      <sheetName val="REPO"/>
      <sheetName val="TB GAAP"/>
      <sheetName val="TB IAS"/>
      <sheetName val="Income Statement"/>
      <sheetName val="Balance Sheet"/>
      <sheetName val="Cash Flow"/>
      <sheetName val="G-I-F Total"/>
      <sheetName val="G-I-F (RU)"/>
      <sheetName val="G-I-F (UA)"/>
      <sheetName val="FLash IAS"/>
      <sheetName val="Loans"/>
      <sheetName val="Cash Flow support"/>
      <sheetName val="Income Statement Russia and Ukr"/>
      <sheetName val="Class A Shares Outstanding"/>
      <sheetName val="Class B Shares Outstanding"/>
      <sheetName val="Dilutive Shares Outstanding"/>
      <sheetName val="EPS Working"/>
      <sheetName val="Share Price 2002"/>
      <sheetName val="RE Working"/>
      <sheetName val="Change of Equity"/>
      <sheetName val="Sheet1"/>
      <sheetName val="Sheet2"/>
      <sheetName val="Sheet3"/>
      <sheetName val="1-ЭСПЦ"/>
      <sheetName val="COMPS"/>
      <sheetName val="BEX_Expenses_CY"/>
      <sheetName val="BEX_Expenses_PY"/>
      <sheetName val="BEX_MAIN_PL"/>
      <sheetName val="0_33"/>
      <sheetName val="БДДС month (ф)"/>
      <sheetName val="БДДС month (п)"/>
      <sheetName val="Параметры"/>
      <sheetName val="КВ 2008"/>
      <sheetName val="XLR_NoRangeSheet"/>
      <sheetName val="июль"/>
      <sheetName val="база"/>
      <sheetName val="июнь"/>
      <sheetName val="январь"/>
      <sheetName val="февраль"/>
      <sheetName val="март"/>
      <sheetName val="апрель"/>
      <sheetName val="май"/>
      <sheetName val="август"/>
      <sheetName val="сентябрь"/>
      <sheetName val="октябрь"/>
      <sheetName val="ноябрь"/>
      <sheetName val="декабрь"/>
      <sheetName val="infl_rates"/>
      <sheetName val="PL"/>
      <sheetName val="ф 12"/>
      <sheetName val="Data"/>
      <sheetName val="Лист1"/>
      <sheetName val="коэф."/>
      <sheetName val="GAAP &amp; IAS Group TB &amp; Reports Q"/>
      <sheetName val="Info"/>
      <sheetName val="ИТР_РАБ_2010"/>
      <sheetName val="assumptions"/>
      <sheetName val="RUS"/>
      <sheetName val="2 Параметры"/>
      <sheetName val="rem"/>
      <sheetName val="Справочники"/>
      <sheetName val="BEX_AR"/>
      <sheetName val="BEX_Associates"/>
      <sheetName val="BEX_BSRP_OLD"/>
      <sheetName val="BEX_Eq"/>
      <sheetName val="BEX_Expenses1"/>
      <sheetName val="BEX_Income_Tax"/>
      <sheetName val="BEX_Intangibles"/>
      <sheetName val="BEX_Inventory"/>
      <sheetName val="BEX_invest_unit"/>
      <sheetName val="BEX_invest_unit_OLD"/>
      <sheetName val="BEX_MAIN_BS_RP"/>
      <sheetName val="BEX_partner_CAD"/>
      <sheetName val="BEX_partner_CZK"/>
      <sheetName val="BEX_partner_EUR"/>
      <sheetName val="BEX_partner_OLD"/>
      <sheetName val="BEX_partner_OTH"/>
      <sheetName val="BEX_partner_RUB"/>
      <sheetName val="BEX_partner_UAH"/>
      <sheetName val="BEX_partner_USD"/>
      <sheetName val="BEX_partner_ZAR"/>
      <sheetName val="BEX_PP_E"/>
      <sheetName val="BEX_Provisions"/>
      <sheetName val="Справочник предприятий"/>
      <sheetName val="Справочник статей бюджета"/>
      <sheetName val="ListOfSheets"/>
      <sheetName val="Свод"/>
      <sheetName val="автоприцепы"/>
      <sheetName val="предприятия"/>
      <sheetName val="спр"/>
      <sheetName val="Проверочная вкладка"/>
      <sheetName val="Проверочная вкладка для PL"/>
      <sheetName val="Group_Comparative_GAAP"/>
      <sheetName val="Group_Comparative_IAS"/>
      <sheetName val="R-U_IAS_History"/>
      <sheetName val="Cash_Flow_Working"/>
      <sheetName val="TB_GAAP"/>
      <sheetName val="TB_IAS"/>
      <sheetName val="Income_Statement"/>
      <sheetName val="Balance_Sheet"/>
      <sheetName val="Cash_Flow"/>
      <sheetName val="G-I-F_Total"/>
      <sheetName val="G-I-F_(RU)"/>
      <sheetName val="G-I-F_(UA)"/>
      <sheetName val="FLash_IAS"/>
      <sheetName val="Cash_Flow_support"/>
      <sheetName val="Income_Statement_Russia_and_Ukr"/>
      <sheetName val="Class_A_Shares_Outstanding"/>
      <sheetName val="Class_B_Shares_Outstanding"/>
      <sheetName val="Dilutive_Shares_Outstanding"/>
      <sheetName val="EPS_Working"/>
      <sheetName val="Share_Price_2002"/>
      <sheetName val="RE_Working"/>
      <sheetName val="Change_of_Equity"/>
      <sheetName val="LDE"/>
      <sheetName val="In2"/>
      <sheetName val="Дивизион"/>
      <sheetName val="Списки"/>
      <sheetName val="HR"/>
      <sheetName val="1"/>
      <sheetName val="С"/>
      <sheetName val="Group_Comparative_GAAP1"/>
      <sheetName val="Group_Comparative_IAS1"/>
      <sheetName val="R-U_IAS_History1"/>
      <sheetName val="Cash_Flow_Working1"/>
      <sheetName val="TB_GAAP1"/>
      <sheetName val="TB_IAS1"/>
      <sheetName val="Income_Statement1"/>
      <sheetName val="Balance_Sheet1"/>
      <sheetName val="Cash_Flow1"/>
      <sheetName val="G-I-F_Total1"/>
      <sheetName val="G-I-F_(RU)1"/>
      <sheetName val="G-I-F_(UA)1"/>
      <sheetName val="FLash_IAS1"/>
      <sheetName val="Cash_Flow_support1"/>
      <sheetName val="Income_Statement_Russia_and_Uk1"/>
      <sheetName val="Class_A_Shares_Outstanding1"/>
      <sheetName val="Class_B_Shares_Outstanding1"/>
      <sheetName val="Dilutive_Shares_Outstanding1"/>
      <sheetName val="EPS_Working1"/>
      <sheetName val="Share_Price_20021"/>
      <sheetName val="RE_Working1"/>
      <sheetName val="Change_of_Equity1"/>
      <sheetName val="БДДС_month_(ф)"/>
      <sheetName val="БДДС_month_(п)"/>
      <sheetName val="КВ_2008"/>
      <sheetName val="ф_12"/>
      <sheetName val="коэф_"/>
      <sheetName val="GAAP_&amp;_IAS_Group_TB_&amp;_Reports_Q"/>
      <sheetName val="2_Параметры"/>
      <sheetName val="Справочник_предприятий"/>
      <sheetName val="Справочник_статей_бюджета"/>
      <sheetName val="Проверочная_вкладка"/>
      <sheetName val="Проверочная_вкладка_для_PL"/>
      <sheetName val="Справочник"/>
      <sheetName val="1530"/>
      <sheetName val="Статьи пост затрат"/>
      <sheetName val="Статьи-ОД"/>
      <sheetName val="Статьи"/>
      <sheetName val="Лист3"/>
      <sheetName val="Содержание"/>
      <sheetName val="BS"/>
      <sheetName val="1240"/>
      <sheetName val="TB"/>
      <sheetName val="Движение РСД"/>
      <sheetName val="Лист2"/>
      <sheetName val="Справочник видов затрат "/>
      <sheetName val="Список ЕАХ"/>
      <sheetName val="Справочник 2013"/>
      <sheetName val="new Справочник 2014"/>
      <sheetName val="Справочник 2014"/>
      <sheetName val="Справочник с 01.05.2015"/>
      <sheetName val="Справочник 2015"/>
      <sheetName val="Reimb cost-support docs mat"/>
      <sheetName val="Rates"/>
      <sheetName val="2013"/>
      <sheetName val="База1"/>
      <sheetName val="Costs"/>
      <sheetName val="Исх. данные"/>
      <sheetName val="Продажи реальные и прогноз 20 л"/>
      <sheetName val="АПК(2012)"/>
      <sheetName val="Лист1 (3)"/>
      <sheetName val="Cover &amp; Parameters"/>
      <sheetName val="ВН_НДЗ_график"/>
      <sheetName val="пр-во"/>
      <sheetName val="Продажи_реальные_и_прогноз_20_л"/>
      <sheetName val="s"/>
      <sheetName val="Inputs Sheet"/>
      <sheetName val="TOC"/>
      <sheetName val="Returns"/>
      <sheetName val="статика"/>
      <sheetName val="Структура ПП"/>
      <sheetName val="Brew rub"/>
      <sheetName val="PARAMETRES"/>
      <sheetName val="Cover_&amp;_Parameters"/>
      <sheetName val="Справочник_филиалов"/>
      <sheetName val="коэф_1"/>
      <sheetName val="GAAP_&amp;_IAS_Group_TB_&amp;_Reports_1"/>
      <sheetName val="Cover_&amp;_Parameters1"/>
      <sheetName val="List"/>
      <sheetName val="Blédina cumul"/>
      <sheetName val="allocat"/>
      <sheetName val="diff03"/>
      <sheetName val="спецпивот"/>
      <sheetName val="Для списков"/>
      <sheetName val="Проект"/>
      <sheetName val="Компания"/>
      <sheetName val="Опции"/>
      <sheetName val="Анализ"/>
      <sheetName val="Group_Comparative_GAAP2"/>
      <sheetName val="Group_Comparative_IAS2"/>
      <sheetName val="R-U_IAS_History2"/>
      <sheetName val="Cash_Flow_Working2"/>
      <sheetName val="TB_GAAP2"/>
      <sheetName val="TB_IAS2"/>
      <sheetName val="Income_Statement2"/>
      <sheetName val="Balance_Sheet2"/>
      <sheetName val="Cash_Flow2"/>
      <sheetName val="G-I-F_Total2"/>
      <sheetName val="G-I-F_(RU)2"/>
      <sheetName val="G-I-F_(UA)2"/>
      <sheetName val="FLash_IAS2"/>
      <sheetName val="Cash_Flow_support2"/>
      <sheetName val="Income_Statement_Russia_and_Uk2"/>
      <sheetName val="Class_A_Shares_Outstanding2"/>
      <sheetName val="Class_B_Shares_Outstanding2"/>
      <sheetName val="Dilutive_Shares_Outstanding2"/>
      <sheetName val="EPS_Working2"/>
      <sheetName val="Share_Price_20022"/>
      <sheetName val="RE_Working2"/>
      <sheetName val="Change_of_Equity2"/>
      <sheetName val="Inputs_Sheet"/>
      <sheetName val="БДДС_month_(ф)1"/>
      <sheetName val="БДДС_month_(п)1"/>
      <sheetName val="КВ_20081"/>
      <sheetName val="ф_121"/>
      <sheetName val="2_Параметры1"/>
      <sheetName val="Справочник_предприятий1"/>
      <sheetName val="Справочник_статей_бюджета1"/>
      <sheetName val="Проверочная_вкладка1"/>
      <sheetName val="Проверочная_вкладка_для_PL1"/>
      <sheetName val="Статьи_пост_затрат"/>
      <sheetName val="1.411.1"/>
      <sheetName val="1,3 новая"/>
      <sheetName val="ИнвестицииСвод"/>
      <sheetName val="Понедельно"/>
      <sheetName val="PD.5_2"/>
      <sheetName val="PD.5_1"/>
      <sheetName val="Итог по НПО "/>
      <sheetName val="Баланс (Ф1)"/>
      <sheetName val="1.401.2"/>
      <sheetName val="П"/>
      <sheetName val="3.3.31."/>
      <sheetName val="формаДДС_пЛОХ_ЛОХЛкмесяц03_ДАШв"/>
      <sheetName val="К1_МП"/>
      <sheetName val="СводТК (БПУ)"/>
      <sheetName val="Расш"/>
      <sheetName val="ТМЦ"/>
      <sheetName val="расц"/>
      <sheetName val="техн"/>
      <sheetName val="сах св"/>
      <sheetName val="оз пш"/>
      <sheetName val="люпин"/>
      <sheetName val="яр пш"/>
      <sheetName val="яр яч"/>
      <sheetName val="оз яч"/>
      <sheetName val="пив яч"/>
      <sheetName val="оз рожь"/>
      <sheetName val="овес"/>
      <sheetName val="рапс"/>
      <sheetName val="горох"/>
      <sheetName val="соя"/>
      <sheetName val="трит"/>
      <sheetName val="греч"/>
      <sheetName val="подс"/>
      <sheetName val="кук зер"/>
      <sheetName val="кук сил"/>
      <sheetName val="мн тр"/>
      <sheetName val="одн тр"/>
      <sheetName val="лен"/>
      <sheetName val="горч"/>
      <sheetName val="рис"/>
      <sheetName val="оз рыж"/>
      <sheetName val="яр рыж"/>
      <sheetName val="сафл"/>
      <sheetName val="пары"/>
      <sheetName val=""/>
      <sheetName val="Contracts add.attributes"/>
      <sheetName val="Currency"/>
      <sheetName val="hiddenSheet"/>
      <sheetName val="справочник доп. аналитики"/>
      <sheetName val="Классификатор затрат"/>
      <sheetName val="Birim Fiyatlar"/>
      <sheetName val="Kar Oranlari"/>
      <sheetName val="Birim Fiyat Analizi"/>
      <sheetName val="Endirekt Kadro"/>
      <sheetName val="Master Inputs Start here"/>
      <sheetName val="Категории льгот"/>
      <sheetName val="исход. дан."/>
      <sheetName val="2.1 ФОТ и страховые взносы"/>
      <sheetName val="Data-Do-Not-Delete"/>
      <sheetName val="BU Right to Grow"/>
      <sheetName val="1.3 ФОТ и страховые взносы"/>
      <sheetName val="корр-ки"/>
      <sheetName val="смета"/>
      <sheetName val="PriceSummary"/>
      <sheetName val="Taşeron Endireği"/>
      <sheetName val="Personnel"/>
      <sheetName val="BU"/>
      <sheetName val="Инстр"/>
      <sheetName val="1_Vol"/>
      <sheetName val="2_KPI"/>
      <sheetName val="1.1_Vol"/>
      <sheetName val="3_PL"/>
      <sheetName val="4_VIC_Сахар"/>
      <sheetName val="4_VIC_Крупа"/>
      <sheetName val="4_VIC_жиП"/>
      <sheetName val="5_VLC"/>
      <sheetName val="6_MC"/>
      <sheetName val="7_CC"/>
      <sheetName val="9_IT"/>
      <sheetName val="8_FIX"/>
      <sheetName val="10_CO"/>
      <sheetName val="11_Проч. ФР"/>
      <sheetName val="12_ CAPEX"/>
      <sheetName val="12.1_ CAPEX_Д."/>
      <sheetName val="12.2_ CAPEX_Р."/>
      <sheetName val="13_HR"/>
      <sheetName val="14_BS"/>
      <sheetName val="17.1_сверка IC_Баланс"/>
      <sheetName val="16_WC"/>
      <sheetName val="17_CF"/>
      <sheetName val="6.1_сверка IC_БДР"/>
      <sheetName val="18_УУ корр"/>
      <sheetName val="18.1_Кагат-е"/>
      <sheetName val="15.2_компании"/>
      <sheetName val="16.3_БДР"/>
      <sheetName val="16.4_Баланс"/>
      <sheetName val="19_2600801"/>
      <sheetName val="20_Тран-рт"/>
      <sheetName val="21_ТЭР"/>
      <sheetName val="22_АХР"/>
      <sheetName val="23_Прочие"/>
      <sheetName val="24_ОСВ"/>
      <sheetName val="25_Стр-ра ГК"/>
      <sheetName val="5_Передача_Затрат"/>
      <sheetName val="КОНТРОЛЬ PL"/>
      <sheetName val="КОНТРОЛЬ BS"/>
      <sheetName val="Б_РC"/>
      <sheetName val="РС "/>
      <sheetName val="Жом НИ"/>
      <sheetName val="Жом по мес."/>
      <sheetName val="Меласса НИ"/>
      <sheetName val="Меласса по мес."/>
      <sheetName val="Бетаин"/>
      <sheetName val="Рафинат НИ"/>
      <sheetName val="Рафинат по мес."/>
      <sheetName val="adhoc"/>
      <sheetName val="Sales month"/>
      <sheetName val="Sales YTD"/>
      <sheetName val="B2B Sugar"/>
      <sheetName val="B2C Sugar"/>
      <sheetName val="B2C Cereal"/>
      <sheetName val="assump"/>
      <sheetName val="Банки"/>
      <sheetName val="Сценарные условия"/>
      <sheetName val="Natl Consult Reg."/>
      <sheetName val="10"/>
      <sheetName val="5"/>
      <sheetName val="14"/>
      <sheetName val="коэф_2"/>
      <sheetName val="GAAP_&amp;_IAS_Group_TB_&amp;_Reports_2"/>
      <sheetName val="Cover_&amp;_Parameters2"/>
      <sheetName val="Blédina_cumul"/>
      <sheetName val="Сценарные_условия"/>
      <sheetName val="Признаки"/>
      <sheetName val="таблица по договорам"/>
      <sheetName val="клиенты"/>
      <sheetName val="Динамика"/>
      <sheetName val="IF (10)"/>
      <sheetName val="Ф-расх.часть"/>
      <sheetName val="июль-дек"/>
      <sheetName val="затрат"/>
      <sheetName val="Cover _ Parameters"/>
      <sheetName val="список"/>
      <sheetName val="4. C-F"/>
      <sheetName val="Database (RUR)Mar YTD"/>
      <sheetName val="4. NWABC"/>
      <sheetName val="Title"/>
      <sheetName val="Data Validation"/>
      <sheetName val="Компании группы"/>
      <sheetName val="ПРИЛОЖЕНИЕ 2"/>
      <sheetName val="рсч"/>
      <sheetName val="БДР УУ"/>
      <sheetName val="GLC_ratios_Jun"/>
      <sheetName val="СтатьиОборотов"/>
      <sheetName val="Справочник с 01 02 2017"/>
      <sheetName val="СП_Ед. изм"/>
      <sheetName val="DCF_GA"/>
      <sheetName val="5001"/>
      <sheetName val="5003"/>
      <sheetName val="5002"/>
      <sheetName val="5008"/>
      <sheetName val="5006"/>
      <sheetName val="5007"/>
      <sheetName val="5005"/>
      <sheetName val="5004"/>
      <sheetName val="Ratios"/>
      <sheetName val="Common-Size"/>
      <sheetName val="FCF"/>
      <sheetName val="Schedules"/>
      <sheetName val="Proj. Bal."/>
      <sheetName val="Откл. по фин. рез"/>
      <sheetName val="сводная"/>
      <sheetName val="#ССЫЛКА"/>
      <sheetName val="manag_balance"/>
      <sheetName val="_dropDownSheet"/>
      <sheetName val="kur-parite"/>
      <sheetName val="Katsayilar"/>
      <sheetName val="16.Veri Bankası ve Kabuller"/>
      <sheetName val="05.Detay"/>
      <sheetName val="13-Genel Gider Back-up"/>
      <sheetName val="15.5-Betonarme Maliyet Atasman"/>
      <sheetName val="11.Ekipman Back-up"/>
      <sheetName val="09.İscilik Back-up"/>
      <sheetName val="08.Proje&amp;Malzeme Back-up"/>
      <sheetName val="10.Taseron Back-up"/>
      <sheetName val="03.Kontrat Bilgileri"/>
      <sheetName val="14-Demirbas Back-up"/>
      <sheetName val="01.Kapak"/>
      <sheetName val="Adam-Saat Hesabi"/>
      <sheetName val="Concrete Sheet"/>
      <sheetName val="Cost BOQ"/>
      <sheetName val="A"/>
      <sheetName val="Ilgili Atasman"/>
      <sheetName val="04-Sunum"/>
      <sheetName val="08-Ekipman Back-Up"/>
      <sheetName val="07-PGG"/>
      <sheetName val="PGG"/>
      <sheetName val="Alanlar"/>
      <sheetName val="ЦZET"/>
      <sheetName val="Analiz"/>
      <sheetName val="BOQ"/>
      <sheetName val="Concrete Cost Sheet"/>
      <sheetName val="Skla.Muko"/>
      <sheetName val="Rate-Code"/>
      <sheetName val="Kabuller"/>
      <sheetName val="Tesisat Ekibi CG"/>
      <sheetName val="Summary"/>
      <sheetName val="ANLZ"/>
      <sheetName val="ÖZET"/>
      <sheetName val="Finansal tamamlanma Eğrisi"/>
      <sheetName val="UNITSCHD"/>
      <sheetName val="Offsets &amp; Other Costs"/>
      <sheetName val="Controls"/>
      <sheetName val="LBO Model"/>
      <sheetName val="1.Расчет-отчет "/>
      <sheetName val="1.Расчет-отчет  (2)"/>
      <sheetName val="вопросы"/>
      <sheetName val="Цены"/>
      <sheetName val="1.Расчет-отчет Consumer"/>
      <sheetName val="17_УО (2)"/>
      <sheetName val="на 1 тн"/>
      <sheetName val="натуральные"/>
      <sheetName val="Пр-во_Ф (2)"/>
      <sheetName val="поголовье_надой"/>
      <sheetName val="постоянные"/>
      <sheetName val="Дерево_РБ-1 "/>
      <sheetName val="Корма РБ-1"/>
      <sheetName val="Дерево_РБ_2 к БП"/>
      <sheetName val="пост админ РБ 2"/>
      <sheetName val="переменные РБ_2"/>
      <sheetName val="Структура"/>
      <sheetName val="порог"/>
      <sheetName val="перем, пост админ"/>
      <sheetName val="надой РБ_1"/>
      <sheetName val="переменные РБ_1"/>
      <sheetName val="постоянные РБ_1"/>
      <sheetName val="административные РБ_1 "/>
      <sheetName val="Цели и задачи"/>
      <sheetName val="Произ показ РБ_1"/>
      <sheetName val="PwP_13"/>
      <sheetName val="PwP_13 (2)"/>
      <sheetName val="PwP_13 РБ_1"/>
      <sheetName val="Корма РБ2 расш"/>
      <sheetName val="структура мясо_РБ"/>
      <sheetName val="Пр-во (2)"/>
      <sheetName val="Бал"/>
      <sheetName val="БДДС"/>
      <sheetName val="19_УО (2)"/>
      <sheetName val="Ф2"/>
      <sheetName val="БДР"/>
      <sheetName val="Объем"/>
      <sheetName val="ФОТ"/>
      <sheetName val="Пр"/>
      <sheetName val="ПЖ"/>
      <sheetName val="ПП"/>
      <sheetName val="ПА"/>
      <sheetName val="Выр_SS"/>
      <sheetName val="НЗП-ГП"/>
      <sheetName val="Дерево_НИ_РБ(по БУ)"/>
      <sheetName val="ФА_РБ"/>
      <sheetName val="Дерево_мес"/>
      <sheetName val="Продажи (мес.)"/>
      <sheetName val=" ФА_месяц"/>
      <sheetName val="Продажи(НИ)"/>
      <sheetName val="структура мясо мес"/>
      <sheetName val="Дерево_НИ"/>
      <sheetName val="структура мясо НИ"/>
      <sheetName val="Пр-во_Ф"/>
      <sheetName val="Выр_SS_Ф"/>
      <sheetName val="ПП_Ф"/>
      <sheetName val="ПЖ_Ф"/>
      <sheetName val="ПА_Ф"/>
      <sheetName val="Пр_ДР"/>
      <sheetName val="на 1тн_Ф"/>
      <sheetName val="НЗП-ГП_Ф"/>
      <sheetName val="Pwp_5"/>
      <sheetName val="Pwp_7"/>
      <sheetName val="PwP_9"/>
      <sheetName val="PwP_11"/>
      <sheetName val="PwP_12"/>
      <sheetName val="ТЭР"/>
      <sheetName val="PwP_13 (3)"/>
      <sheetName val="PwP_15"/>
      <sheetName val="Корма"/>
      <sheetName val="Оборот"/>
      <sheetName val="ОП_мол"/>
      <sheetName val="ОП_КРС"/>
      <sheetName val="Дерево_мес_РБ"/>
      <sheetName val=" ФА_НИ"/>
      <sheetName val="Ф2_УО"/>
      <sheetName val="ФОТ_УО"/>
      <sheetName val="Молоко_УО"/>
      <sheetName val="Выр_SS_УО"/>
      <sheetName val="2_УО"/>
      <sheetName val="3_УО"/>
      <sheetName val="4_БДР с Упр кор"/>
      <sheetName val="6_УО"/>
      <sheetName val="7_УО"/>
      <sheetName val="11_УО"/>
      <sheetName val="13_УО"/>
      <sheetName val="15_УО"/>
      <sheetName val="17_УО"/>
      <sheetName val="19_УО"/>
      <sheetName val="27_УО"/>
      <sheetName val="21_УО"/>
      <sheetName val="21.1_УО"/>
      <sheetName val="21.2_УО"/>
      <sheetName val="Сод"/>
      <sheetName val="Титул"/>
      <sheetName val="Шаблон помесячно"/>
      <sheetName val="Proforma"/>
      <sheetName val="MAPPING"/>
      <sheetName val="Steel reorganization"/>
      <sheetName val="CAPEX"/>
      <sheetName val="Sensitivity analysis"/>
      <sheetName val="Plan_acc"/>
      <sheetName val="НТМК"/>
      <sheetName val="Движение_РСД"/>
      <sheetName val="Справочник_видов_затрат_"/>
      <sheetName val="Список_ЕАХ"/>
      <sheetName val="Справочник_2013"/>
      <sheetName val="new_Справочник_2014"/>
      <sheetName val="Справочник_2014"/>
      <sheetName val="Справочник_с_01_05_2015"/>
      <sheetName val="Справочник_2015"/>
      <sheetName val="Reimb_cost-support_docs_mat"/>
      <sheetName val="Проект2002"/>
      <sheetName val="Бизнес план"/>
      <sheetName val="Service"/>
      <sheetName val="Навигатор"/>
      <sheetName val="TDSheet"/>
      <sheetName val="ЦФО"/>
      <sheetName val="Статьи БДР"/>
      <sheetName val="статьи БДДС"/>
      <sheetName val="Справочник с 01.01.20"/>
      <sheetName val="Indice Precos Mes"/>
      <sheetName val="ЗСМК (2)"/>
      <sheetName val="Статьи БДДС для ФОРМУЛ"/>
      <sheetName val="СПРАВОЧНИК СТАТЕЙ БДДС"/>
      <sheetName val="Виды сырья"/>
      <sheetName val="ЮЛ-ЦФО"/>
      <sheetName val="Для_списков"/>
      <sheetName val="BU_Right_to_Grow"/>
      <sheetName val="Именованные списки"/>
      <sheetName val="Поставщики"/>
      <sheetName val="Структура 2015"/>
      <sheetName val="Списки техники"/>
      <sheetName val="44 итого"/>
      <sheetName val="Факт"/>
      <sheetName val="План"/>
      <sheetName val="всп"/>
      <sheetName val="филиала"/>
      <sheetName val="СпрФункции"/>
      <sheetName val="СпрСтЗатрат"/>
      <sheetName val="т"/>
      <sheetName val="Ав (закупка, услуги)"/>
      <sheetName val="БДДС год"/>
      <sheetName val="ГСМ"/>
      <sheetName val="13,40 Авансы_получ"/>
      <sheetName val="Резерв"/>
      <sheetName val="Произв пок раст 3 "/>
      <sheetName val="Сдача произведен. прод."/>
      <sheetName val="Forecast"/>
      <sheetName val="PL план 2017 "/>
      <sheetName val="Мэппинг ДО-Объект"/>
      <sheetName val="Корректировки помесячно"/>
      <sheetName val="Исх"/>
      <sheetName val=" Цена акции 2002"/>
      <sheetName val="Лист8"/>
      <sheetName val="Plan BPC"/>
      <sheetName val="Plan UKT "/>
      <sheetName val="Список ШД"/>
      <sheetName val="Ежемесячный отчет"/>
      <sheetName val="Таблицы 1-5"/>
      <sheetName val="17.1_свемка IC_Баланс"/>
      <sheetName val="pasiva-skutečnost"/>
      <sheetName val="Global Variables"/>
      <sheetName val="16"/>
      <sheetName val="50"/>
      <sheetName val="TESİSAT"/>
      <sheetName val="Справ"/>
      <sheetName val="Справочник ОЕ"/>
      <sheetName val="Scenario Manager"/>
      <sheetName val="mp"/>
      <sheetName val="GD"/>
      <sheetName val="2.2"/>
      <sheetName val="22"/>
      <sheetName val="3"/>
      <sheetName val="6"/>
      <sheetName val="8"/>
      <sheetName val="9"/>
      <sheetName val="SR3"/>
      <sheetName val="база_IND"/>
      <sheetName val="база_SKU"/>
      <sheetName val="алгоритм"/>
      <sheetName val="ЗАТРАТЫ"/>
      <sheetName val="ФИН_БЮДЖЕТ"/>
      <sheetName val="ОТГРУЗКА_ПП"/>
      <sheetName val="БЮДЖЕТ_ПК"/>
      <sheetName val="БЮДЖЕТ_ПМ"/>
      <sheetName val="БЮДЖЕТ_ТЗК"/>
      <sheetName val="СТАТЬИ_БЮДЖЕТА"/>
      <sheetName val="Group_Comparative_GAAP3"/>
      <sheetName val="Group_Comparative_IAS3"/>
      <sheetName val="R-U_IAS_History3"/>
      <sheetName val="Cash_Flow_Working3"/>
      <sheetName val="TB_GAAP3"/>
      <sheetName val="TB_IAS3"/>
      <sheetName val="Income_Statement3"/>
      <sheetName val="Balance_Sheet3"/>
      <sheetName val="Cash_Flow3"/>
      <sheetName val="G-I-F_Total3"/>
      <sheetName val="G-I-F_(RU)3"/>
      <sheetName val="G-I-F_(UA)3"/>
      <sheetName val="FLash_IAS3"/>
      <sheetName val="Cash_Flow_support3"/>
      <sheetName val="Income_Statement_Russia_and_Uk3"/>
      <sheetName val="Class_A_Shares_Outstanding3"/>
      <sheetName val="Class_B_Shares_Outstanding3"/>
      <sheetName val="Dilutive_Shares_Outstanding3"/>
      <sheetName val="EPS_Working3"/>
      <sheetName val="Share_Price_20023"/>
      <sheetName val="RE_Working3"/>
      <sheetName val="Change_of_Equity3"/>
      <sheetName val="коэф_3"/>
      <sheetName val="GAAP_&amp;_IAS_Group_TB_&amp;_Reports_3"/>
      <sheetName val="Cover_&amp;_Parameters3"/>
      <sheetName val="Blédina_cumul1"/>
      <sheetName val="Сценарные_условия1"/>
      <sheetName val="таблица_по_договорам"/>
      <sheetName val="Dados BLP"/>
      <sheetName val="Brazil Sovereign"/>
      <sheetName val="COTAÇÕES"/>
      <sheetName val="BLP"/>
      <sheetName val="bud99"/>
      <sheetName val="Par"/>
      <sheetName val="Ventas"/>
      <sheetName val="Reference"/>
      <sheetName val="Parameters"/>
      <sheetName val="Lists"/>
      <sheetName val="FR"/>
      <sheetName val="Library"/>
      <sheetName val="STARTSHEET"/>
      <sheetName val="REALxMETA - CERVEJA"/>
      <sheetName val="Unidades SAC-REVENDA"/>
      <sheetName val="FX-Rates"/>
      <sheetName val="Menu"/>
      <sheetName val="Setting"/>
      <sheetName val="dep pre"/>
      <sheetName val="Front"/>
      <sheetName val="Версия"/>
      <sheetName val="Инструкция"/>
      <sheetName val="Расчет цикла"/>
      <sheetName val="Диаграмма"/>
      <sheetName val="Главный лист"/>
      <sheetName val="Уборки"/>
      <sheetName val="Рецепты партий"/>
      <sheetName val="Рецепты"/>
      <sheetName val="Переменные"/>
      <sheetName val="Тоннаж из графика"/>
      <sheetName val="Операции"/>
      <sheetName val="Количество"/>
      <sheetName val="Прод-ть"/>
      <sheetName val="Empresas"/>
      <sheetName val="Participantes"/>
      <sheetName val="MOL"/>
      <sheetName val="POCE"/>
      <sheetName val="brand definitions"/>
      <sheetName val="plant"/>
      <sheetName val="PREMISAS"/>
      <sheetName val="Calc 1"/>
      <sheetName val="Eviews_Suporte"/>
      <sheetName val="WIP"/>
      <sheetName val="Validation"/>
      <sheetName val="Selection Lists"/>
      <sheetName val="progr"/>
      <sheetName val="Dados_BLP"/>
      <sheetName val="Brazil_Sovereign"/>
      <sheetName val="REALxMETA_-_CERVEJA"/>
      <sheetName val="Unidades_SAC-REVENDA"/>
      <sheetName val="dep_pre"/>
      <sheetName val="Расчет_цикла"/>
      <sheetName val="Главный_лист"/>
      <sheetName val="Рецепты_партий"/>
      <sheetName val="Тоннаж_из_графика"/>
      <sheetName val="brand_definitions"/>
      <sheetName val="Dados_BLP1"/>
      <sheetName val="Brazil_Sovereign1"/>
      <sheetName val="REALxMETA_-_CERVEJA1"/>
      <sheetName val="Unidades_SAC-REVENDA1"/>
      <sheetName val="dep_pre1"/>
      <sheetName val="Расчет_цикла1"/>
      <sheetName val="Главный_лист1"/>
      <sheetName val="Рецепты_партий1"/>
      <sheetName val="Тоннаж_из_графика1"/>
      <sheetName val="brand_definitions1"/>
      <sheetName val="Step2_Correlation"/>
      <sheetName val="Step2_Histogram"/>
      <sheetName val="C90_NET"/>
      <sheetName val="Справочник подразделений"/>
      <sheetName val="Правила"/>
      <sheetName val="Корректировка на район"/>
      <sheetName val="09.İscilik Back-萹ă"/>
      <sheetName val="09.İscilik Back-⏬枤"/>
      <sheetName val="Список группы"/>
      <sheetName val="Прямые затраты январь"/>
      <sheetName val="БДР_УУ"/>
      <sheetName val="KAR10"/>
      <sheetName val="Контакты"/>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sheetData sheetId="355"/>
      <sheetData sheetId="356"/>
      <sheetData sheetId="357"/>
      <sheetData sheetId="358"/>
      <sheetData sheetId="359"/>
      <sheetData sheetId="360"/>
      <sheetData sheetId="36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sheetData sheetId="375"/>
      <sheetData sheetId="376"/>
      <sheetData sheetId="377"/>
      <sheetData sheetId="378"/>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sheetData sheetId="564"/>
      <sheetData sheetId="565"/>
      <sheetData sheetId="566"/>
      <sheetData sheetId="567"/>
      <sheetData sheetId="568"/>
      <sheetData sheetId="569"/>
      <sheetData sheetId="570"/>
      <sheetData sheetId="57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sheetData sheetId="649"/>
      <sheetData sheetId="650"/>
      <sheetData sheetId="651"/>
      <sheetData sheetId="652"/>
      <sheetData sheetId="653"/>
      <sheetData sheetId="654"/>
      <sheetData sheetId="655"/>
      <sheetData sheetId="656"/>
      <sheetData sheetId="657"/>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sheetData sheetId="698"/>
      <sheetData sheetId="699"/>
      <sheetData sheetId="700" refreshError="1"/>
      <sheetData sheetId="701"/>
      <sheetData sheetId="702"/>
      <sheetData sheetId="703"/>
      <sheetData sheetId="704"/>
      <sheetData sheetId="705"/>
      <sheetData sheetId="706"/>
      <sheetData sheetId="707"/>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sheetData sheetId="752" refreshError="1"/>
      <sheetData sheetId="753" refreshError="1"/>
      <sheetData sheetId="754"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
      <sheetName val="Лист1 (3)"/>
      <sheetName val="310108 План ДДС по проекту Сеть"/>
    </sheetNames>
    <sheetDataSet>
      <sheetData sheetId="0"/>
      <sheetData sheetId="1" refreshError="1"/>
      <sheetData sheetId="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ter Summary"/>
      <sheetName val="Master Cashflows - Contractual"/>
      <sheetName val="Master Cashflows - Received"/>
      <sheetName val="Master Cashflows - Variance"/>
      <sheetName val="Executive Summary"/>
      <sheetName val="CNC Funding"/>
      <sheetName val="Archive"/>
      <sheetName val="Master Cashflows _ Contractual"/>
      <sheetName val="Main"/>
      <sheetName val="Лист1"/>
      <sheetName val="Données"/>
      <sheetName val="Исполнение"/>
      <sheetName val="FES"/>
      <sheetName val="lang"/>
      <sheetName val="даты"/>
      <sheetName val="TEHSHEET"/>
      <sheetName val="Заголовок"/>
      <sheetName val="Скрытый"/>
    </sheetNames>
    <sheetDataSet>
      <sheetData sheetId="0"/>
      <sheetData sheetId="1"/>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S"/>
      <sheetName val="свод до вн.об."/>
      <sheetName val="расш.для РАО"/>
      <sheetName val="расш.для РАО стр.310"/>
      <sheetName val="Лист1"/>
      <sheetName val="1.1."/>
      <sheetName val="1.2."/>
      <sheetName val="Графики_Гкал,тыс.руб."/>
      <sheetName val="2.1."/>
      <sheetName val="2.2."/>
      <sheetName val="2.3."/>
      <sheetName val="2.4."/>
      <sheetName val="3.1."/>
      <sheetName val="3.2."/>
      <sheetName val="3.3."/>
      <sheetName val="4.1."/>
      <sheetName val="4.2."/>
      <sheetName val="4.3."/>
      <sheetName val="4.4."/>
      <sheetName val="4.5."/>
      <sheetName val="4.6."/>
      <sheetName val="4.7."/>
      <sheetName val="5.1."/>
      <sheetName val="5.1_январь"/>
      <sheetName val="5.1_февраль"/>
      <sheetName val="5.1_март"/>
      <sheetName val="6.1."/>
      <sheetName val="Прил 1"/>
      <sheetName val="Прил. 1.1."/>
      <sheetName val="УЗ-21"/>
      <sheetName val="УЗ-21(1кв)"/>
      <sheetName val="УЗ-21(1кв)факт"/>
      <sheetName val="УЗ-21(2кв)"/>
      <sheetName val="УЗ-21(3кв)"/>
      <sheetName val="УЗ-21(4кв)"/>
      <sheetName val="УЗ-22"/>
      <sheetName val="УЗ-22(1кв)"/>
      <sheetName val="УЗ-22(2кв)"/>
      <sheetName val="УЗ-22(3кв)"/>
      <sheetName val="УЗ-22(4кв)"/>
      <sheetName val="УЗ-23"/>
      <sheetName val="УЗ-24"/>
      <sheetName val="УЗ-25"/>
      <sheetName val="УЗ-26"/>
      <sheetName val="УЗ-26 (1)"/>
      <sheetName val="УЗ-26 (2)"/>
      <sheetName val="УЗ-26 (3)"/>
      <sheetName val="УЗ-26 (4)"/>
      <sheetName val="УЗ-27"/>
      <sheetName val="УЗ-27 (1)"/>
      <sheetName val="УЗ-27 (2)"/>
      <sheetName val="УЗ-27 (3)"/>
      <sheetName val="УЗ-27 (4)"/>
      <sheetName val="УП-28"/>
      <sheetName val="УП-29"/>
      <sheetName val="УП-30"/>
      <sheetName val="Модуль2"/>
      <sheetName val="УП-32"/>
      <sheetName val="1 кв."/>
      <sheetName val="2 кв."/>
      <sheetName val="3 кв."/>
      <sheetName val="4 кв."/>
      <sheetName val=" год"/>
      <sheetName val="УП 33 свод."/>
      <sheetName val="Факт"/>
      <sheetName val="пл. и факт"/>
      <sheetName val="Модуль1"/>
      <sheetName val="18.2-"/>
      <sheetName val="20-"/>
      <sheetName val="Э1.14 ОАО"/>
      <sheetName val="Э1.15ОАО"/>
      <sheetName val="Э1.14 ЗЭС"/>
      <sheetName val="Э1.14ЦЭС"/>
      <sheetName val="Э1.14ВЭС"/>
      <sheetName val="Э1.14ЮЭС"/>
      <sheetName val="Э1.15ЗЭС"/>
      <sheetName val="Э1.15ЦЭС"/>
      <sheetName val="Э1.15ВЭС"/>
      <sheetName val="Э1.15ЮЭС"/>
      <sheetName val="титул"/>
      <sheetName val="А1"/>
      <sheetName val="А2"/>
      <sheetName val="ПЭП2"/>
      <sheetName val="ПЭП3"/>
      <sheetName val="Б1"/>
      <sheetName val="ДПН1"/>
      <sheetName val="ДПН2"/>
      <sheetName val="ПБ1"/>
      <sheetName val="ПБ2"/>
      <sheetName val="УФ1 "/>
      <sheetName val="М2"/>
      <sheetName val="М3"/>
      <sheetName val="УЗ1 "/>
      <sheetName val="УЗ2"/>
      <sheetName val="УП1"/>
      <sheetName val="УП2"/>
      <sheetName val="УП3"/>
      <sheetName val="УИ1"/>
      <sheetName val="УИ2"/>
      <sheetName val="УР1"/>
      <sheetName val="И1"/>
      <sheetName val="И2"/>
      <sheetName val="УФ2"/>
      <sheetName val="Лист2"/>
      <sheetName val="Лист3"/>
      <sheetName val="Объемы"/>
      <sheetName val="СКС"/>
      <sheetName val="пл-ф 01.06г."/>
      <sheetName val="Премия (Бизнес-план) "/>
      <sheetName val="Премия (БДР) "/>
      <sheetName val="Объемы "/>
      <sheetName val="СКС "/>
      <sheetName val="Качк_тепло"/>
      <sheetName val="Качк_электро"/>
      <sheetName val="Качк_вода"/>
      <sheetName val="Качк_стоки"/>
      <sheetName val="Качк_свод"/>
      <sheetName val="Н_Тура"/>
      <sheetName val="Первоур"/>
      <sheetName val="пл-ф 02.06г."/>
      <sheetName val="Дотация за февраль"/>
      <sheetName val="Анализ по субконто"/>
      <sheetName val="Объемы март "/>
      <sheetName val="Доходы март"/>
      <sheetName val="свод"/>
      <sheetName val="тэнергия"/>
      <sheetName val="котельные"/>
      <sheetName val="котельные 2"/>
      <sheetName val="ээнергия"/>
      <sheetName val="водоотведение"/>
      <sheetName val="водоснабжение"/>
      <sheetName val="прочие"/>
      <sheetName val="расшифровка по прочим"/>
      <sheetName val="анализ покупки ТЭР"/>
      <sheetName val="обьем продаж"/>
      <sheetName val="смета ахр"/>
      <sheetName val="приложение 2 "/>
      <sheetName val="Приложение6"/>
      <sheetName val="П-15"/>
      <sheetName val="П-16 "/>
      <sheetName val="П-16-с"/>
      <sheetName val="П-16-м"/>
      <sheetName val="П-17 "/>
      <sheetName val="П-18 "/>
      <sheetName val="П-19 "/>
      <sheetName val="П-20"/>
      <sheetName val="УЗ-21 "/>
      <sheetName val="УП-28 "/>
      <sheetName val="УП-29 "/>
      <sheetName val="УП-30 "/>
      <sheetName val="УП-31"/>
      <sheetName val="УП-32 "/>
      <sheetName val="УП-33"/>
      <sheetName val="УИ-34"/>
      <sheetName val="УИ-34-м"/>
      <sheetName val="УИ-35"/>
      <sheetName val="УИ-36"/>
      <sheetName val="УИ-37"/>
      <sheetName val="УИ-39"/>
      <sheetName val="Лист1 (2)"/>
      <sheetName val="УЗ-21 (1полуг 2002)"/>
      <sheetName val="УЗ-21 (1полуг 2003 план)"/>
      <sheetName val="УЗ-21(1полуг2003факт)1"/>
      <sheetName val="УЗ-21 (1полуг 2003 факт)"/>
      <sheetName val="УЗ-22 (1полуг 2002)факт"/>
      <sheetName val="УЗ-22 (1полуг 2003)пл"/>
      <sheetName val="УЗ-22 (1полуг 2003)факт"/>
      <sheetName val="УЗ-23(1 полуг 2002)"/>
      <sheetName val="УЗ-23(1 полуг 2003)пл"/>
      <sheetName val="УЗ-23(1полуг 2003) факт"/>
      <sheetName val="УЗ-26 (1полуг 2002  факт)"/>
      <sheetName val="УЗ-26 (1полуг 2003 план)"/>
      <sheetName val="УЗ-26 (1полуг 2003 факт)"/>
      <sheetName val="выручка"/>
      <sheetName val="ТМЦ ремонт"/>
      <sheetName val="ремонт"/>
      <sheetName val="пуско-нал"/>
      <sheetName val="ОФ вне смет строек"/>
      <sheetName val="ОФ"/>
      <sheetName val="ОС до 10 тр"/>
      <sheetName val="НИОКР"/>
      <sheetName val="аренда"/>
      <sheetName val="диагностика"/>
      <sheetName val="гостехнадзор"/>
      <sheetName val="лицензии"/>
      <sheetName val="вода"/>
      <sheetName val="охрана окр ср"/>
      <sheetName val="типографские бланки"/>
      <sheetName val="ТМЦ канц"/>
      <sheetName val="командиров"/>
      <sheetName val="спецлитература"/>
      <sheetName val="Ком потери"/>
      <sheetName val="2001"/>
      <sheetName val="списки"/>
      <sheetName val="InputTI"/>
      <sheetName val="Позиция"/>
      <sheetName val="ñâîä äî âí.îá."/>
      <sheetName val="ðàñø.äëÿ ÐÀÎ"/>
      <sheetName val="ðàñø.äëÿ ÐÀÎ ñòð.310"/>
      <sheetName val="Ëèñò1"/>
      <sheetName val="Ãðàôèêè_Ãêàë,òûñ.ðóá."/>
      <sheetName val="5.1_ÿíâàðü"/>
      <sheetName val="5.1_ôåâðàëü"/>
      <sheetName val="5.1_ìàðò"/>
      <sheetName val="1 êâ."/>
      <sheetName val="2 êâ."/>
      <sheetName val="3 êâ."/>
      <sheetName val="4 êâ."/>
      <sheetName val=" ãîä"/>
      <sheetName val="ÓÏ 33 ñâîä."/>
      <sheetName val="Ôàêò"/>
      <sheetName val="ïë. è ôàêò"/>
      <sheetName val="Ìîäóëü2"/>
      <sheetName val="Ìîäóëü1"/>
      <sheetName val="map_nat"/>
      <sheetName val="map_RPG"/>
      <sheetName val="Profit &amp; Loss Total"/>
      <sheetName val="SMetstrait"/>
      <sheetName val="Контроль"/>
      <sheetName val="Отопление"/>
      <sheetName val="постоянные затраты"/>
      <sheetName val="БДДС_нов"/>
      <sheetName val="График"/>
      <sheetName val="ПФВ-0.6"/>
      <sheetName val="ПТ-1.2факт"/>
      <sheetName val="_FES"/>
      <sheetName val="Pr_f_1"/>
      <sheetName val="расходы - ТБР"/>
      <sheetName val="модель - RAB окончат."/>
      <sheetName val="Индексация"/>
      <sheetName val="НВВ - предложение ок."/>
      <sheetName val="Расх. - предложение ок."/>
      <sheetName val="модель - ТБР "/>
      <sheetName val="Расчет расходов RAB окончат. "/>
      <sheetName val="Покупная энергия RAB"/>
      <sheetName val="Расходы - индексация"/>
      <sheetName val="Исх."/>
      <sheetName val="списки ФП"/>
      <sheetName val="имена"/>
      <sheetName val="на 1 тут"/>
      <sheetName val="Смета прил.№2"/>
      <sheetName val="VLOOKUP"/>
      <sheetName val="INPUTMASTER"/>
      <sheetName val="XLR_NoRangeSheet"/>
      <sheetName val="Sheet2"/>
      <sheetName val="ТЭП 1"/>
      <sheetName val="Лист"/>
      <sheetName val="навигация"/>
      <sheetName val="Т12"/>
      <sheetName val="Т3"/>
      <sheetName val="УФ-53 1кв02 скорр"/>
      <sheetName val="УФ-53 1кв 2002 факт "/>
      <sheetName val="УФ-53 2кв02 скорр"/>
      <sheetName val="УФ-53 3кв02скорр"/>
      <sheetName val="УФ-53 4кв02 скорр"/>
      <sheetName val="УФ-53 2002 всего"/>
      <sheetName val="TEHSHEET"/>
      <sheetName val="Заголовок"/>
      <sheetName val="под кредитное плечо 25%"/>
      <sheetName val="Данные для расчета"/>
      <sheetName val="Справочники"/>
      <sheetName val="Справочно"/>
      <sheetName val="t_Настройки"/>
      <sheetName val="Ý1.14 ÎÀÎ"/>
      <sheetName val="Ý1.15ÎÀÎ"/>
      <sheetName val="Ý1.14 ÇÝÑ"/>
      <sheetName val="Ý1.14ÖÝÑ"/>
      <sheetName val="Ý1.14ÂÝÑ"/>
      <sheetName val="Ý1.14ÞÝÑ"/>
      <sheetName val="Ý1.15ÇÝÑ"/>
      <sheetName val="Ý1.15ÖÝÑ"/>
      <sheetName val="Ý1.15ÂÝÑ"/>
      <sheetName val="Ý1.15ÞÝÑ"/>
      <sheetName val="òèòóë"/>
      <sheetName val="À1"/>
      <sheetName val="À2"/>
      <sheetName val="ÏÝÏ2"/>
      <sheetName val="ÏÝÏ3"/>
      <sheetName val="Á1"/>
      <sheetName val="ÄÏÍ1"/>
      <sheetName val="ÄÏÍ2"/>
      <sheetName val="ÏÁ1"/>
      <sheetName val="ÏÁ2"/>
      <sheetName val="ÓÔ1 "/>
      <sheetName val="Ì2"/>
      <sheetName val="Ì3"/>
      <sheetName val="ÓÇ1 "/>
      <sheetName val="ÓÇ2"/>
      <sheetName val="ÓÏ1"/>
      <sheetName val="ÓÏ2"/>
      <sheetName val="ÓÏ3"/>
      <sheetName val="ÓÈ1"/>
      <sheetName val="ÓÈ2"/>
      <sheetName val="ÓÐ1"/>
      <sheetName val="È1"/>
      <sheetName val="È2"/>
      <sheetName val="ÓÔ2"/>
      <sheetName val="Ëèñò2"/>
      <sheetName val="Ëèñò3"/>
      <sheetName val="Инфо"/>
      <sheetName val="СОК накладные (ТК-Бишкек)"/>
      <sheetName val="2013б_п"/>
      <sheetName val="ИТОГИ  по Н,Р,Э,Q"/>
      <sheetName val="материалы"/>
      <sheetName val="Лист13"/>
      <sheetName val="Макет"/>
      <sheetName val="КТ 13.1.1"/>
      <sheetName val="T25"/>
      <sheetName val="T31"/>
      <sheetName val="форма-прил к ф№1"/>
      <sheetName val="T0"/>
      <sheetName val="Титульный"/>
      <sheetName val="3.15"/>
      <sheetName val="ДПН.Приток денежных средств"/>
      <sheetName val="ДПН.Отток денежных средств"/>
      <sheetName val="ДПН. Баланс наличности"/>
      <sheetName val="ДПН.Инвестиции и кредиты"/>
      <sheetName val="Титульный лист "/>
      <sheetName val="ИТ-бюджет"/>
      <sheetName val="Исходные"/>
      <sheetName val="t_проверки"/>
      <sheetName val="Сценарные условия"/>
      <sheetName val="Список ДЗО"/>
      <sheetName val="3 Программа реализации"/>
      <sheetName val="Топливо2009"/>
      <sheetName val="2009"/>
      <sheetName val="1"/>
      <sheetName val="9. Смета затрат"/>
      <sheetName val="11 Прочие_расчет"/>
      <sheetName val="10. БДР"/>
      <sheetName val="ид для табл.2"/>
      <sheetName val="март"/>
      <sheetName val="ПОСЭ (январь)"/>
      <sheetName val="рост.зп"/>
      <sheetName val="Выпадающие списки"/>
      <sheetName val="услуги непроизводств."/>
      <sheetName val="экология"/>
      <sheetName val="страховые"/>
      <sheetName val="другие затраты с-ст"/>
      <sheetName val="налоги в с-ст"/>
      <sheetName val="% за кредит"/>
      <sheetName val="поощрение (ДВ)"/>
      <sheetName val="другие из прибыли"/>
      <sheetName val="выпадающие"/>
      <sheetName val="ремонты"/>
      <sheetName val=""/>
      <sheetName val="перечень бизнес-систем"/>
      <sheetName val="перечень ОИК"/>
      <sheetName val="перечень СКО"/>
      <sheetName val="оргструктура"/>
      <sheetName val="#ССЫЛКА"/>
      <sheetName val="10"/>
      <sheetName val="11"/>
      <sheetName val="14"/>
      <sheetName val="16"/>
      <sheetName val="18"/>
      <sheetName val="19"/>
      <sheetName val="25"/>
      <sheetName val="22"/>
      <sheetName val="27"/>
      <sheetName val="28"/>
      <sheetName val="3"/>
      <sheetName val="4.1"/>
      <sheetName val="4"/>
      <sheetName val="vec"/>
      <sheetName val="Таб1.1"/>
      <sheetName val="календарный план"/>
      <sheetName val="ПРОГНОЗ_1"/>
      <sheetName val="MTL$-INTER"/>
      <sheetName val="合成単価作成・-BLDG"/>
      <sheetName val="Curves"/>
      <sheetName val="Note"/>
      <sheetName val="共機計算"/>
      <sheetName val="Heads"/>
      <sheetName val="Dbase"/>
      <sheetName val="Tables"/>
      <sheetName val="Page 2"/>
      <sheetName val="共機J"/>
      <sheetName val="Закупки центр"/>
      <sheetName val="БФ-2-8-П"/>
      <sheetName val="БФ-2-13-П"/>
      <sheetName val="РБП"/>
      <sheetName val="ПС рек"/>
      <sheetName val="ПВР_9"/>
      <sheetName val="ЛЭП нов"/>
      <sheetName val="расшифровка"/>
      <sheetName val="Пер-Вл"/>
      <sheetName val="Текущие цены"/>
      <sheetName val="Source"/>
      <sheetName val="эл ст"/>
      <sheetName val="ис.смета"/>
      <sheetName val="Гр5(о)"/>
      <sheetName val="Данные"/>
      <sheetName val="См-2 Шатурс сети  проект работы"/>
      <sheetName val="Макро"/>
      <sheetName val="Технический лист"/>
      <sheetName val="Месяцы"/>
      <sheetName val="17СВОД-ПУ"/>
      <sheetName val="Регионы"/>
      <sheetName val="Олимпстрой декабрь 2010"/>
      <sheetName val="ПП"/>
      <sheetName val="БФ-2-5-П"/>
      <sheetName val="НП-2-12-П"/>
      <sheetName val="1_из"/>
      <sheetName val="2РЗ"/>
      <sheetName val="3конф"/>
      <sheetName val="3_пр"/>
      <sheetName val="4_РЗ"/>
      <sheetName val="5_конф"/>
      <sheetName val="6_НКУ"/>
      <sheetName val="Параметры"/>
      <sheetName val="Таблица А13"/>
      <sheetName val="3оос_новая"/>
      <sheetName val="ТехЭк"/>
      <sheetName val="НВВ утв тарифы"/>
      <sheetName val="ВСПОМОГАТ"/>
      <sheetName val="план 2000"/>
      <sheetName val="SILICATE"/>
      <sheetName val="БДР_классиф-р_чистовой"/>
      <sheetName val="СВОД (с новой москвой)"/>
      <sheetName val="Корр ИП _2016_2017"/>
      <sheetName val="Расчет НВВ по RAB (2011-2017)"/>
      <sheetName val="2.ГСМ"/>
      <sheetName val="2.Ê"/>
      <sheetName val="СБП_Списки"/>
      <sheetName val="год"/>
      <sheetName val="П-16"/>
      <sheetName val="П-17"/>
      <sheetName val="П-18"/>
      <sheetName val="П-19"/>
      <sheetName val="УФ1"/>
      <sheetName val="УЗ1"/>
      <sheetName val="Премия (Бизнес-план)"/>
      <sheetName val="Премия (БДР)"/>
      <sheetName val="Объемы март"/>
      <sheetName val="приложение 2"/>
      <sheetName val="Для выпадающих"/>
      <sheetName val="АртМРО кВтч"/>
      <sheetName val="АртМРО руб"/>
      <sheetName val="АртМРО тариф"/>
      <sheetName val="ВостМРО кВтч"/>
      <sheetName val="ВостМРО руб"/>
      <sheetName val="ВостМРО тариф"/>
      <sheetName val="ЗапМРО кВтч, МВт"/>
      <sheetName val="ЗапМРО руб"/>
      <sheetName val="ЗапМРО  тариф"/>
      <sheetName val="Н-ТагМРО кВтч"/>
      <sheetName val="Н-ТагМРО руб"/>
      <sheetName val="Н-Тагил тариф"/>
      <sheetName val="СерМРО кВтч"/>
      <sheetName val="СерМРО руб"/>
      <sheetName val="СерМРО тариф"/>
      <sheetName val="ТалМРО кВтч"/>
      <sheetName val="ТалМРО руб"/>
      <sheetName val="ТалМРО тариф"/>
      <sheetName val="ЦСбыт кВтч"/>
      <sheetName val="ЦСбыт руб"/>
      <sheetName val="ЦСбыт тариф"/>
      <sheetName val="БЦ кВтч"/>
      <sheetName val="БЦ руб"/>
      <sheetName val="БЦ тариф"/>
      <sheetName val="ПРКЦ кВтч"/>
      <sheetName val="ПРКЦ руб"/>
      <sheetName val="ПРКЦ тариф"/>
      <sheetName val="Сбыт всего кВтч"/>
      <sheetName val="Сбыт всего руб"/>
      <sheetName val="Сбыт всего тариф"/>
      <sheetName val="DB2002"/>
      <sheetName val="2.1"/>
      <sheetName val="2.2"/>
      <sheetName val="трансформация"/>
      <sheetName val="Калькуляция кв"/>
      <sheetName val="COMPS"/>
      <sheetName val="Reference"/>
      <sheetName val="Справочник предприятий"/>
      <sheetName val="свод_до_вн_об_"/>
      <sheetName val="расш_для_РАО"/>
      <sheetName val="расш_для_РАО_стр_310"/>
      <sheetName val="АртМРО_кВтч"/>
      <sheetName val="АртМРО_руб"/>
      <sheetName val="АртМРО_тариф"/>
      <sheetName val="ВостМРО_кВтч"/>
      <sheetName val="ВостМРО_руб"/>
      <sheetName val="ВостМРО_тариф"/>
      <sheetName val="ЗапМРО_кВтч,_МВт"/>
      <sheetName val="ЗапМРО_руб"/>
      <sheetName val="ЗапМРО__тариф"/>
      <sheetName val="Н-ТагМРО_кВтч"/>
      <sheetName val="Н-ТагМРО_руб"/>
      <sheetName val="Н-Тагил_тариф"/>
      <sheetName val="СерМРО_кВтч"/>
      <sheetName val="СерМРО_руб"/>
      <sheetName val="СерМРО_тариф"/>
      <sheetName val="ТалМРО_кВтч"/>
      <sheetName val="ТалМРО_руб"/>
      <sheetName val="ТалМРО_тариф"/>
      <sheetName val="ЦСбыт_кВтч"/>
      <sheetName val="ЦСбыт_руб"/>
      <sheetName val="ЦСбыт_тариф"/>
      <sheetName val="БЦ_кВтч"/>
      <sheetName val="БЦ_руб"/>
      <sheetName val="БЦ_тариф"/>
      <sheetName val="ПРКЦ_кВтч"/>
      <sheetName val="ПРКЦ_руб"/>
      <sheetName val="ПРКЦ_тариф"/>
      <sheetName val="Сбыт_всего_кВтч"/>
      <sheetName val="Сбыт_всего_руб"/>
      <sheetName val="Сбыт_всего_тариф"/>
      <sheetName val="Данные_для_расчета"/>
      <sheetName val="ИТОГИ__по_Н,Р,Э,Q"/>
      <sheetName val="2_1"/>
      <sheetName val="2_2"/>
      <sheetName val="Калькуляция_кв"/>
      <sheetName val="Справочник_предприятий"/>
      <sheetName val="Производство_электроэнергии"/>
      <sheetName val="sverxtip"/>
      <sheetName val="Справка"/>
      <sheetName val="4.3 Лимит изм ДЗ и КЗ"/>
      <sheetName val="УФ-61"/>
      <sheetName val="справочник"/>
      <sheetName val="Топливо"/>
      <sheetName val="Форэм-тепло"/>
      <sheetName val="1_1_"/>
      <sheetName val="1_2_"/>
      <sheetName val="Графики_Гкал,тыс_руб_"/>
      <sheetName val="2_1_"/>
      <sheetName val="2_2_"/>
      <sheetName val="2_3_"/>
      <sheetName val="2_4_"/>
      <sheetName val="3_1_"/>
      <sheetName val="3_2_"/>
      <sheetName val="3_3_"/>
      <sheetName val="4_1_"/>
      <sheetName val="4_2_"/>
      <sheetName val="4_3_"/>
      <sheetName val="4_4_"/>
      <sheetName val="4_5_"/>
      <sheetName val="4_6_"/>
      <sheetName val="4_7_"/>
      <sheetName val="5_1_"/>
      <sheetName val="5_1_январь"/>
      <sheetName val="5_1_февраль"/>
      <sheetName val="5_1_март"/>
      <sheetName val="6_1_"/>
      <sheetName val="18_2-"/>
      <sheetName val="Э1_14_ОАО"/>
      <sheetName val="Э1_15ОАО"/>
      <sheetName val="Э1_14_ЗЭС"/>
      <sheetName val="Э1_14ЦЭС"/>
      <sheetName val="Э1_14ВЭС"/>
      <sheetName val="Э1_14ЮЭС"/>
      <sheetName val="Э1_15ЗЭС"/>
      <sheetName val="Э1_15ЦЭС"/>
      <sheetName val="Э1_15ВЭС"/>
      <sheetName val="Э1_15ЮЭС"/>
      <sheetName val="1_кв_"/>
      <sheetName val="2_кв_"/>
      <sheetName val="3_кв_"/>
      <sheetName val="4_кв_"/>
      <sheetName val="_год"/>
      <sheetName val="УП_33_свод_"/>
      <sheetName val="пл__и_факт"/>
      <sheetName val="на_1_тут"/>
      <sheetName val="Сценарные_условия"/>
      <sheetName val="Список_ДЗО"/>
      <sheetName val="3_Программа_реализации"/>
      <sheetName val="П-16_"/>
      <sheetName val="П-17_"/>
      <sheetName val="П-18_"/>
      <sheetName val="П-19_"/>
      <sheetName val="УЗ-21_"/>
      <sheetName val="УП-28_"/>
      <sheetName val="УП-29_"/>
      <sheetName val="УП-30_"/>
      <sheetName val="УП-32_"/>
      <sheetName val="УФ1_"/>
      <sheetName val="УЗ1_"/>
      <sheetName val="УЗ-26_(1)"/>
      <sheetName val="УЗ-26_(2)"/>
      <sheetName val="УЗ-26_(3)"/>
      <sheetName val="УЗ-26_(4)"/>
      <sheetName val="УЗ-27_(1)"/>
      <sheetName val="УЗ-27_(2)"/>
      <sheetName val="УЗ-27_(3)"/>
      <sheetName val="УЗ-27_(4)"/>
      <sheetName val="Лист1_(2)"/>
      <sheetName val="УЗ-21_(1полуг_2002)"/>
      <sheetName val="УЗ-21_(1полуг_2003_план)"/>
      <sheetName val="УЗ-21_(1полуг_2003_факт)"/>
      <sheetName val="УЗ-22_(1полуг_2002)факт"/>
      <sheetName val="УЗ-22_(1полуг_2003)пл"/>
      <sheetName val="УЗ-22_(1полуг_2003)факт"/>
      <sheetName val="УЗ-23(1_полуг_2002)"/>
      <sheetName val="УЗ-23(1_полуг_2003)пл"/>
      <sheetName val="УЗ-23(1полуг_2003)_факт"/>
      <sheetName val="УЗ-26_(1полуг_2002__факт)"/>
      <sheetName val="УЗ-26_(1полуг_2003_план)"/>
      <sheetName val="УЗ-26_(1полуг_2003_факт)"/>
      <sheetName val="расходы_-_ТБР"/>
      <sheetName val="модель_-_RAB_окончат_"/>
      <sheetName val="НВВ_-_предложение_ок_"/>
      <sheetName val="Расх__-_предложение_ок_"/>
      <sheetName val="модель_-_ТБР_"/>
      <sheetName val="Расчет_расходов_RAB_окончат__"/>
      <sheetName val="Покупная_энергия_RAB"/>
      <sheetName val="Расходы_-_индексация"/>
      <sheetName val="Прил_1"/>
      <sheetName val="Прил__1_1_"/>
      <sheetName val="пл-ф_01_06г_"/>
      <sheetName val="Премия_(Бизнес-план)_"/>
      <sheetName val="Премия_(БДР)_"/>
      <sheetName val="Объемы_"/>
      <sheetName val="СКС_"/>
      <sheetName val="пл-ф_02_06г_"/>
      <sheetName val="Дотация_за_февраль"/>
      <sheetName val="Анализ_по_субконто"/>
      <sheetName val="Объемы_март_"/>
      <sheetName val="Доходы_март"/>
      <sheetName val="котельные_2"/>
      <sheetName val="расшифровка_по_прочим"/>
      <sheetName val="анализ_покупки_ТЭР"/>
      <sheetName val="обьем_продаж"/>
      <sheetName val="смета_ахр"/>
      <sheetName val="приложение_2_"/>
      <sheetName val="УФ-53_1кв02_скорр"/>
      <sheetName val="УФ-53_1кв_2002_факт_"/>
      <sheetName val="УФ-53_2кв02_скорр"/>
      <sheetName val="УФ-53_3кв02скорр"/>
      <sheetName val="УФ-53_4кв02_скорр"/>
      <sheetName val="УФ-53_2002_всего"/>
      <sheetName val="под_кредитное_плечо_25%"/>
      <sheetName val="СОК_накладные_(ТК-Бишкек)"/>
      <sheetName val="ТМЦ_ремонт"/>
      <sheetName val="ОФ_вне_смет_строек"/>
      <sheetName val="ОС_до_10_тр"/>
      <sheetName val="охрана_окр_ср"/>
      <sheetName val="типографские_бланки"/>
      <sheetName val="ТМЦ_канц"/>
      <sheetName val="Ком_потери"/>
      <sheetName val="ñâîä_äî_âí_îá_"/>
      <sheetName val="ðàñø_äëÿ_ÐÀÎ"/>
      <sheetName val="ðàñø_äëÿ_ÐÀÎ_ñòð_310"/>
      <sheetName val="Ãðàôèêè_Ãêàë,òûñ_ðóá_"/>
      <sheetName val="5_1_ÿíâàðü"/>
      <sheetName val="5_1_ôåâðàëü"/>
      <sheetName val="5_1_ìàðò"/>
      <sheetName val="Ý1_14_ÎÀÎ"/>
      <sheetName val="Ý1_15ÎÀÎ"/>
      <sheetName val="Ý1_14_ÇÝÑ"/>
      <sheetName val="Ý1_14ÖÝÑ"/>
      <sheetName val="Ý1_14ÂÝÑ"/>
      <sheetName val="Ý1_14ÞÝÑ"/>
      <sheetName val="Ý1_15ÇÝÑ"/>
      <sheetName val="Ý1_15ÖÝÑ"/>
      <sheetName val="Ý1_15ÂÝÑ"/>
      <sheetName val="Ý1_15ÞÝÑ"/>
      <sheetName val="1_êâ_"/>
      <sheetName val="2_êâ_"/>
      <sheetName val="3_êâ_"/>
      <sheetName val="4_êâ_"/>
      <sheetName val="_ãîä"/>
      <sheetName val="ÓÏ_33_ñâîä_"/>
      <sheetName val="ïë__è_ôàêò"/>
      <sheetName val="ÓÔ1_"/>
      <sheetName val="ÓÇ1_"/>
      <sheetName val="КТ_13_1_1"/>
      <sheetName val="Сравнение сглаживания"/>
      <sheetName val="Огл. Графиков"/>
      <sheetName val="рабочий"/>
      <sheetName val="окраска"/>
      <sheetName val="Виды проектов для СПП"/>
      <sheetName val="Для формул"/>
      <sheetName val="[_FES.X濔彗濥挧玟弱26 (3)"/>
      <sheetName val="Рейтинг"/>
      <sheetName val="СВОД форма (всего)"/>
      <sheetName val="3 квартал"/>
      <sheetName val="12.Прогнозный баланс"/>
      <sheetName val="СВОД форма"/>
      <sheetName val="Set"/>
      <sheetName val="MTO REV.0"/>
      <sheetName val="Список"/>
      <sheetName val="Доходы от эл. и теплоэнергии"/>
      <sheetName val="I"/>
      <sheetName val="Dati Caricati"/>
      <sheetName val="Поставщики и субподрядчики"/>
      <sheetName val="Производство электроэнергии"/>
      <sheetName val="структура"/>
      <sheetName val="Т11"/>
      <sheetName val="Т19.1"/>
      <sheetName val="Т1"/>
      <sheetName val="Т2"/>
      <sheetName val="Т6"/>
      <sheetName val="Т7"/>
      <sheetName val="Т8"/>
      <sheetName val="Ш_Передача_ЭЭ"/>
      <sheetName val="Отчет"/>
      <sheetName val="Прог баланс"/>
      <sheetName val="БДР"/>
      <sheetName val="ДПН"/>
      <sheetName val="ДПН_ДЗ и КЗ"/>
      <sheetName val="Бухбаланс"/>
      <sheetName val="1.1"/>
      <sheetName val="Энергообследование"/>
      <sheetName val="1.2"/>
      <sheetName val="2.3 и 2.4"/>
      <sheetName val="2.5"/>
      <sheetName val="2.6.1"/>
      <sheetName val="2.6.2"/>
      <sheetName val="2.6.3"/>
      <sheetName val="2.6.4"/>
      <sheetName val="2.6.5"/>
      <sheetName val="2.6.6"/>
      <sheetName val="2.6.7"/>
      <sheetName val="2.6.8"/>
      <sheetName val="2.6.9"/>
      <sheetName val="2.7"/>
      <sheetName val="5.1"/>
      <sheetName val="5.2"/>
      <sheetName val="5.3 и 5.4"/>
      <sheetName val="5.5"/>
      <sheetName val="5.6.1"/>
      <sheetName val="5.6.2"/>
      <sheetName val="5.6.3"/>
      <sheetName val="5.6.4"/>
      <sheetName val="5.6.5"/>
      <sheetName val="5.6.6"/>
      <sheetName val="5.6.7"/>
      <sheetName val="5.6.8"/>
      <sheetName val="5.6.9"/>
      <sheetName val="5.7"/>
      <sheetName val="7"/>
      <sheetName val="8"/>
      <sheetName val="Расчет накладных расходов"/>
      <sheetName val="С1-С4,руб_квт"/>
      <sheetName val="ИА"/>
      <sheetName val="Формат ИПР"/>
      <sheetName val="УТВ ИПР"/>
      <sheetName val="Ср.мощ по ТП до 150 кВт "/>
      <sheetName val="Исх для рас"/>
      <sheetName val="Исх для рас OLD)"/>
      <sheetName val="Исх макро"/>
      <sheetName val="ПЕРЕЧЕНЬ РАБОТ"/>
      <sheetName val="Перечень ИП с утв.ИПР"/>
      <sheetName val="КБК БДДС"/>
      <sheetName val="Список компаний Россети"/>
      <sheetName val="свод_до_вн_об_1"/>
      <sheetName val="расш_для_РАО1"/>
      <sheetName val="расш_для_РАО_стр_3101"/>
      <sheetName val="Сценарные_условия1"/>
      <sheetName val="Список_ДЗО1"/>
      <sheetName val="3_Программа_реализации1"/>
      <sheetName val="1_1_1"/>
      <sheetName val="1_2_1"/>
      <sheetName val="Графики_Гкал,тыс_руб_1"/>
      <sheetName val="2_1_1"/>
      <sheetName val="2_2_1"/>
      <sheetName val="2_3_1"/>
      <sheetName val="2_4_1"/>
      <sheetName val="3_1_1"/>
      <sheetName val="3_2_1"/>
      <sheetName val="3_3_1"/>
      <sheetName val="4_1_1"/>
      <sheetName val="4_2_1"/>
      <sheetName val="4_3_1"/>
      <sheetName val="4_4_1"/>
      <sheetName val="4_5_1"/>
      <sheetName val="4_6_1"/>
      <sheetName val="4_7_1"/>
      <sheetName val="5_1_1"/>
      <sheetName val="5_1_январь1"/>
      <sheetName val="5_1_февраль1"/>
      <sheetName val="5_1_март1"/>
      <sheetName val="6_1_1"/>
      <sheetName val="18_2-1"/>
      <sheetName val="Э1_14_ОАО1"/>
      <sheetName val="Э1_15ОАО1"/>
      <sheetName val="Э1_14_ЗЭС1"/>
      <sheetName val="Э1_14ЦЭС1"/>
      <sheetName val="Э1_14ВЭС1"/>
      <sheetName val="Э1_14ЮЭС1"/>
      <sheetName val="Э1_15ЗЭС1"/>
      <sheetName val="Э1_15ЦЭС1"/>
      <sheetName val="Э1_15ВЭС1"/>
      <sheetName val="Э1_15ЮЭС1"/>
      <sheetName val="1_кв_1"/>
      <sheetName val="2_кв_1"/>
      <sheetName val="3_кв_1"/>
      <sheetName val="4_кв_1"/>
      <sheetName val="_год1"/>
      <sheetName val="УП_33_свод_1"/>
      <sheetName val="пл__и_факт1"/>
      <sheetName val="П-16_1"/>
      <sheetName val="П-17_1"/>
      <sheetName val="П-18_1"/>
      <sheetName val="П-19_1"/>
      <sheetName val="УЗ-21_1"/>
      <sheetName val="УП-28_1"/>
      <sheetName val="УП-29_1"/>
      <sheetName val="УП-30_1"/>
      <sheetName val="УП-32_1"/>
      <sheetName val="УФ1_1"/>
      <sheetName val="УЗ1_1"/>
      <sheetName val="УЗ-26_(1)1"/>
      <sheetName val="УЗ-26_(2)1"/>
      <sheetName val="УЗ-26_(3)1"/>
      <sheetName val="УЗ-26_(4)1"/>
      <sheetName val="УЗ-27_(1)1"/>
      <sheetName val="УЗ-27_(2)1"/>
      <sheetName val="УЗ-27_(3)1"/>
      <sheetName val="УЗ-27_(4)1"/>
      <sheetName val="Лист1_(2)1"/>
      <sheetName val="УЗ-21_(1полуг_2002)1"/>
      <sheetName val="УЗ-21_(1полуг_2003_план)1"/>
      <sheetName val="УЗ-21_(1полуг_2003_факт)1"/>
      <sheetName val="УЗ-22_(1полуг_2002)факт1"/>
      <sheetName val="УЗ-22_(1полуг_2003)пл1"/>
      <sheetName val="УЗ-22_(1полуг_2003)факт1"/>
      <sheetName val="УЗ-23(1_полуг_2002)1"/>
      <sheetName val="УЗ-23(1_полуг_2003)пл1"/>
      <sheetName val="УЗ-23(1полуг_2003)_факт1"/>
      <sheetName val="УЗ-26_(1полуг_2002__факт)1"/>
      <sheetName val="УЗ-26_(1полуг_2003_план)1"/>
      <sheetName val="УЗ-26_(1полуг_2003_факт)1"/>
      <sheetName val="расходы_-_ТБР1"/>
      <sheetName val="модель_-_RAB_окончат_1"/>
      <sheetName val="НВВ_-_предложение_ок_1"/>
      <sheetName val="Расх__-_предложение_ок_1"/>
      <sheetName val="модель_-_ТБР_1"/>
      <sheetName val="Расчет_расходов_RAB_окончат__1"/>
      <sheetName val="Покупная_энергия_RAB1"/>
      <sheetName val="Расходы_-_индексация1"/>
      <sheetName val="Прил_11"/>
      <sheetName val="Прил__1_1_1"/>
      <sheetName val="пл-ф_01_06г_1"/>
      <sheetName val="Премия_(Бизнес-план)_1"/>
      <sheetName val="Премия_(БДР)_1"/>
      <sheetName val="Объемы_1"/>
      <sheetName val="СКС_1"/>
      <sheetName val="пл-ф_02_06г_1"/>
      <sheetName val="Дотация_за_февраль1"/>
      <sheetName val="Анализ_по_субконто1"/>
      <sheetName val="Объемы_март_1"/>
      <sheetName val="Доходы_март1"/>
      <sheetName val="котельные_21"/>
      <sheetName val="расшифровка_по_прочим1"/>
      <sheetName val="анализ_покупки_ТЭР1"/>
      <sheetName val="обьем_продаж1"/>
      <sheetName val="смета_ахр1"/>
      <sheetName val="приложение_2_1"/>
      <sheetName val="УФ-53_1кв02_скорр1"/>
      <sheetName val="УФ-53_1кв_2002_факт_1"/>
      <sheetName val="УФ-53_2кв02_скорр1"/>
      <sheetName val="УФ-53_3кв02скорр1"/>
      <sheetName val="УФ-53_4кв02_скорр1"/>
      <sheetName val="УФ-53_2002_всего1"/>
      <sheetName val="под_кредитное_плечо_25%1"/>
      <sheetName val="СОК_накладные_(ТК-Бишкек)1"/>
      <sheetName val="ТМЦ_ремонт1"/>
      <sheetName val="ОФ_вне_смет_строек1"/>
      <sheetName val="ОС_до_10_тр1"/>
      <sheetName val="охрана_окр_ср1"/>
      <sheetName val="типографские_бланки1"/>
      <sheetName val="ТМЦ_канц1"/>
      <sheetName val="Данные_для_расчета1"/>
      <sheetName val="Ком_потери1"/>
      <sheetName val="ñâîä_äî_âí_îá_1"/>
      <sheetName val="ðàñø_äëÿ_ÐÀÎ1"/>
      <sheetName val="ðàñø_äëÿ_ÐÀÎ_ñòð_3101"/>
      <sheetName val="Ãðàôèêè_Ãêàë,òûñ_ðóá_1"/>
      <sheetName val="5_1_ÿíâàðü1"/>
      <sheetName val="5_1_ôåâðàëü1"/>
      <sheetName val="5_1_ìàðò1"/>
      <sheetName val="Ý1_14_ÎÀÎ1"/>
      <sheetName val="Ý1_15ÎÀÎ1"/>
      <sheetName val="Ý1_14_ÇÝÑ1"/>
      <sheetName val="Ý1_14ÖÝÑ1"/>
      <sheetName val="Ý1_14ÂÝÑ1"/>
      <sheetName val="Ý1_14ÞÝÑ1"/>
      <sheetName val="Ý1_15ÇÝÑ1"/>
      <sheetName val="Ý1_15ÖÝÑ1"/>
      <sheetName val="Ý1_15ÂÝÑ1"/>
      <sheetName val="Ý1_15ÞÝÑ1"/>
      <sheetName val="1_êâ_1"/>
      <sheetName val="2_êâ_1"/>
      <sheetName val="3_êâ_1"/>
      <sheetName val="4_êâ_1"/>
      <sheetName val="_ãîä1"/>
      <sheetName val="ÓÏ_33_ñâîä_1"/>
      <sheetName val="ïë__è_ôàêò1"/>
      <sheetName val="ÓÔ1_1"/>
      <sheetName val="ÓÇ1_1"/>
      <sheetName val="ИТОГИ__по_Н,Р,Э,Q1"/>
      <sheetName val="КТ_13_1_11"/>
      <sheetName val="перечень_бизнес-систем"/>
      <sheetName val="перечень_ОИК"/>
      <sheetName val="перечень_СКО"/>
      <sheetName val="Огл__Графиков"/>
      <sheetName val="Текущие_цены"/>
      <sheetName val="MTO_REV_0"/>
      <sheetName val="Доходы_от_эл__и_теплоэнергии"/>
      <sheetName val="Dati_Caricati"/>
      <sheetName val="Поставщики_и_субподрядчики"/>
      <sheetName val="Т19_1"/>
      <sheetName val="Сравнение_сглаживания"/>
      <sheetName val="Виды_проектов_для_СПП"/>
      <sheetName val="Для_формул"/>
      <sheetName val="[_FES_X濔彗濥挧玟弱26_(3)"/>
      <sheetName val="СВОД_форма_(всего)"/>
      <sheetName val="3_квартал"/>
      <sheetName val="12_Прогнозный_баланс"/>
      <sheetName val="СВОД_форма"/>
      <sheetName val="Прог_баланс"/>
      <sheetName val="ДПН_ДЗ_и_КЗ"/>
      <sheetName val="1_1"/>
      <sheetName val="1_2"/>
      <sheetName val="2_3_и_2_4"/>
      <sheetName val="2_5"/>
      <sheetName val="2_6_1"/>
      <sheetName val="2_6_2"/>
      <sheetName val="2_6_3"/>
      <sheetName val="2_6_4"/>
      <sheetName val="2_6_5"/>
      <sheetName val="2_6_6"/>
      <sheetName val="2_6_7"/>
      <sheetName val="2_6_8"/>
      <sheetName val="2_6_9"/>
      <sheetName val="2_7"/>
      <sheetName val="5_1"/>
      <sheetName val="5_2"/>
      <sheetName val="5_3_и_5_4"/>
      <sheetName val="5_5"/>
      <sheetName val="5_6_1"/>
      <sheetName val="5_6_2"/>
      <sheetName val="5_6_3"/>
      <sheetName val="5_6_4"/>
      <sheetName val="5_6_5"/>
      <sheetName val="5_6_6"/>
      <sheetName val="5_6_7"/>
      <sheetName val="5_6_8"/>
      <sheetName val="5_6_9"/>
      <sheetName val="5_7"/>
      <sheetName val="Расчет_накладных_расходов"/>
      <sheetName val="9 с увязкой (АРМ)"/>
      <sheetName val="CMA Calculations- R Factor"/>
      <sheetName val="CMA Calculations- Figure 5440.1"/>
      <sheetName val="Dictionaries"/>
      <sheetName val="Работы "/>
      <sheetName val="Служебная"/>
      <sheetName val="Легенда"/>
      <sheetName val="план-факторный"/>
      <sheetName val="Работы_"/>
      <sheetName val="ДЗО"/>
      <sheetName val="месяц"/>
      <sheetName val="1квартал"/>
      <sheetName val="6мес"/>
      <sheetName val="9мес"/>
      <sheetName val="12мес"/>
      <sheetName val="Tier1"/>
      <sheetName val="Прил.6 Отчислени соц обесп"/>
      <sheetName val="Ставка С1"/>
      <sheetName val="кол-во 2016"/>
      <sheetName val="Подсказка"/>
      <sheetName val="Скрытый"/>
      <sheetName val="янв"/>
      <sheetName val="фев"/>
      <sheetName val="мар"/>
      <sheetName val="апр"/>
      <sheetName val="май"/>
      <sheetName val="июн"/>
      <sheetName val="1кв"/>
      <sheetName val="2кв"/>
      <sheetName val="@ВрСп"/>
    </sheetNames>
    <sheetDataSet>
      <sheetData sheetId="0"/>
      <sheetData sheetId="1" refreshError="1"/>
      <sheetData sheetId="2" refreshError="1"/>
      <sheetData sheetId="3" refreshError="1"/>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sheetData sheetId="314"/>
      <sheetData sheetId="315"/>
      <sheetData sheetId="316"/>
      <sheetData sheetId="317"/>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sheetData sheetId="428"/>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sheetData sheetId="669"/>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indCF"/>
      <sheetName val="WC"/>
      <sheetName val="Adj"/>
      <sheetName val="Check"/>
      <sheetName val="расш_коман_"/>
      <sheetName val="2 Г Расш инвест IT"/>
      <sheetName val="2 СХ Расш IT"/>
      <sheetName val="1 Мебель"/>
      <sheetName val="Свод расш_"/>
      <sheetName val="Численность"/>
      <sheetName val="Sales CF"/>
      <sheetName val="CostsOPEX CF"/>
      <sheetName val="OIE CF"/>
      <sheetName val="GA для CF"/>
      <sheetName val="dirCF"/>
      <sheetName val="Sales PL"/>
      <sheetName val="CostsOPEX  PL"/>
      <sheetName val="GA для PL"/>
      <sheetName val="OIE  PL"/>
      <sheetName val="PL"/>
      <sheetName val="BS "/>
      <sheetName val="Capex"/>
      <sheetName val="Коэф_деления прям_затрат"/>
      <sheetName val="ProdPlan"/>
      <sheetName val="Деление проч_прям_затрат в CF"/>
      <sheetName val="Деление проч_прям_затрат в PL"/>
      <sheetName val="PL Сетевое хозяйство"/>
      <sheetName val="ДДС Сетевое хозяйство"/>
      <sheetName val=" Сетевое хозяйство УИС"/>
      <sheetName val="Прямые расходы ТГК14_Кутузово"/>
      <sheetName val="Инвестиции Кутузово_ТГК14"/>
      <sheetName val="Консультац услуги"/>
      <sheetName val="ОС до 20 т_р_"/>
      <sheetName val="Банковские услуги"/>
      <sheetName val="Прочие налоги"/>
      <sheetName val="Амортизация имущ"/>
      <sheetName val="Прочие затраты"/>
      <sheetName val="ЗП"/>
      <sheetName val="Премия"/>
      <sheetName val="налоги на ФОТ"/>
      <sheetName val="Набор персонала"/>
      <sheetName val="Командировки"/>
      <sheetName val="Представительские"/>
      <sheetName val="Транспорт"/>
      <sheetName val="Обучение"/>
      <sheetName val="Прочие расх_персонал"/>
      <sheetName val="_Аренда офиса"/>
      <sheetName val="Подписка и книги"/>
      <sheetName val="Содержание офиса"/>
      <sheetName val="Обслуж_оргтехники_ ПО"/>
      <sheetName val="Связь тел_ интернет"/>
      <sheetName val="Моб_связь"/>
      <sheetName val="Канц товары"/>
      <sheetName val="Печат_продукция"/>
      <sheetName val="Инвестиции ОС_ПО с НДС"/>
      <sheetName val="Инвестиции ОС_ПО без НДС"/>
      <sheetName val="Ост_стоимость имущества"/>
      <sheetName val="расчет% _ по займам получ"/>
      <sheetName val="займы полученные"/>
      <sheetName val="расчет% _ по займам выданным"/>
      <sheetName val="_займы выданные"/>
      <sheetName val="Расш проч_расх"/>
      <sheetName val="PD_5_2"/>
      <sheetName val="1_3 новая"/>
      <sheetName val="ИнвестицииСвод"/>
      <sheetName val="pd_5_1"/>
      <sheetName val="Понедельно"/>
      <sheetName val="1,3 новая"/>
      <sheetName val="итог по нпо "/>
      <sheetName val="_ссылка"/>
      <sheetName val="PD_5_3"/>
      <sheetName val="1_411_1"/>
      <sheetName val="pd.5_1"/>
      <sheetName val="Баланс _Ф1_"/>
      <sheetName val="1_401_2"/>
      <sheetName val="П"/>
      <sheetName val="3_3_31_"/>
      <sheetName val="формаддс_плох_лохлкмесяц03_дашв"/>
      <sheetName val="К1_МП"/>
      <sheetName val="Лист1 (3)"/>
      <sheetName val="20.05"/>
    </sheetNames>
    <sheetDataSet>
      <sheetData sheetId="0">
        <row r="3">
          <cell r="B3" t="str">
            <v>ООО "Энергопромсбыт"</v>
          </cell>
        </row>
        <row r="4">
          <cell r="B4">
            <v>2008</v>
          </cell>
        </row>
        <row r="5">
          <cell r="B5">
            <v>12</v>
          </cell>
        </row>
        <row r="9">
          <cell r="C9">
            <v>24</v>
          </cell>
          <cell r="D9">
            <v>27</v>
          </cell>
          <cell r="E9">
            <v>28</v>
          </cell>
          <cell r="F9">
            <v>29</v>
          </cell>
          <cell r="G9">
            <v>32</v>
          </cell>
          <cell r="H9">
            <v>39</v>
          </cell>
          <cell r="I9">
            <v>44</v>
          </cell>
          <cell r="J9">
            <v>45</v>
          </cell>
          <cell r="K9">
            <v>46</v>
          </cell>
          <cell r="L9">
            <v>47</v>
          </cell>
          <cell r="M9">
            <v>48</v>
          </cell>
          <cell r="N9">
            <v>48</v>
          </cell>
        </row>
        <row r="10">
          <cell r="C10">
            <v>2</v>
          </cell>
          <cell r="D10">
            <v>3</v>
          </cell>
          <cell r="E10">
            <v>1</v>
          </cell>
          <cell r="F10">
            <v>1</v>
          </cell>
          <cell r="G10">
            <v>3</v>
          </cell>
          <cell r="H10">
            <v>7</v>
          </cell>
          <cell r="I10">
            <v>5</v>
          </cell>
          <cell r="J10">
            <v>1</v>
          </cell>
          <cell r="K10">
            <v>1</v>
          </cell>
          <cell r="L10">
            <v>1</v>
          </cell>
          <cell r="M10">
            <v>1</v>
          </cell>
          <cell r="N10">
            <v>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refreshError="1"/>
      <sheetData sheetId="81"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Sales"/>
      <sheetName val="CostsOPEX"/>
      <sheetName val="GA"/>
      <sheetName val="OIE"/>
      <sheetName val="dirCF"/>
      <sheetName val="Adj"/>
      <sheetName val="Лист"/>
      <sheetName val="Параметры"/>
      <sheetName val="навигация"/>
      <sheetName val="Производство электроэнергии"/>
      <sheetName val="структура"/>
      <sheetName val="Т11"/>
      <sheetName val="Т19.1"/>
      <sheetName val="Т1"/>
      <sheetName val="Т2"/>
      <sheetName val="Т3"/>
      <sheetName val="Т6"/>
      <sheetName val="Т7"/>
      <sheetName val="Т8"/>
      <sheetName val="Ш_Передача_ЭЭ"/>
    </sheetNames>
    <sheetDataSet>
      <sheetData sheetId="0">
        <row r="3">
          <cell r="B3" t="str">
            <v>ООО "ЭНЕРГОПРОМСБЫТ"</v>
          </cell>
        </row>
      </sheetData>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Sales"/>
      <sheetName val="CostsOPEX"/>
      <sheetName val="GA"/>
      <sheetName val="OIE"/>
      <sheetName val="dirCF"/>
      <sheetName val="Adj"/>
      <sheetName val="Share Price 2002"/>
    </sheetNames>
    <sheetDataSet>
      <sheetData sheetId="0" refreshError="1">
        <row r="3">
          <cell r="B3" t="str">
            <v>ООО "ЭНЕРГОПРОМСБЫТ"</v>
          </cell>
        </row>
      </sheetData>
      <sheetData sheetId="1"/>
      <sheetData sheetId="2"/>
      <sheetData sheetId="3"/>
      <sheetData sheetId="4"/>
      <sheetData sheetId="5"/>
      <sheetData sheetId="6"/>
      <sheetData sheetId="7"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Sales"/>
      <sheetName val="CostsOPEX"/>
      <sheetName val="OIE"/>
      <sheetName val="GA"/>
      <sheetName val="PL"/>
      <sheetName val="BS"/>
      <sheetName val="indCF"/>
      <sheetName val="ProdPlan"/>
      <sheetName val="WC"/>
      <sheetName val="Stock"/>
      <sheetName val="Capex"/>
      <sheetName val="Замечания"/>
      <sheetName val="Adj"/>
      <sheetName val="Check"/>
      <sheetName val="Tit"/>
    </sheetNames>
    <sheetDataSet>
      <sheetData sheetId="0" refreshError="1">
        <row r="3">
          <cell r="B3" t="str">
            <v>ООО "ЭНЕРГОПРОМСБЫТ"</v>
          </cell>
        </row>
        <row r="4">
          <cell r="B4">
            <v>2007</v>
          </cell>
        </row>
        <row r="5">
          <cell r="B5">
            <v>11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исправления 30.05.2006"/>
      <sheetName val="Заголовок"/>
      <sheetName val="Содержание"/>
      <sheetName val="3"/>
      <sheetName val="4"/>
      <sheetName val="5"/>
      <sheetName val="6"/>
      <sheetName val="15"/>
      <sheetName val="16"/>
      <sheetName val="17"/>
      <sheetName val="17.1"/>
      <sheetName val="18.2"/>
      <sheetName val="20"/>
      <sheetName val="20.1"/>
      <sheetName val="21.3"/>
      <sheetName val="24"/>
      <sheetName val="25"/>
      <sheetName val="27"/>
      <sheetName val="P2.1"/>
      <sheetName val="P2.2"/>
      <sheetName val="2.3"/>
      <sheetName val="перекрестка"/>
      <sheetName val="анализ роста"/>
      <sheetName val="титул"/>
      <sheetName val="1.2.2.И"/>
      <sheetName val="1.3.И"/>
      <sheetName val="1.4."/>
      <sheetName val="1.5.И"/>
      <sheetName val="1.6.И"/>
      <sheetName val="1.12.а"/>
      <sheetName val="1.12.И"/>
      <sheetName val="1.13.И"/>
      <sheetName val="1.15."/>
      <sheetName val="анализ роста к факту И"/>
      <sheetName val="прочие"/>
      <sheetName val="1.18.2."/>
      <sheetName val="1.16."/>
      <sheetName val="1.16. (08.10.07)"/>
      <sheetName val="1.16. жкх"/>
      <sheetName val="1.17."/>
      <sheetName val="1.17.1."/>
      <sheetName val="1.17.2."/>
      <sheetName val="1.20."/>
      <sheetName val="1.20.3"/>
      <sheetName val="1.21.3"/>
      <sheetName val="1.24."/>
      <sheetName val="1.25."/>
      <sheetName val="1.27."/>
      <sheetName val="Таб П2.1И"/>
      <sheetName val="ТабП.2.2И"/>
      <sheetName val="расчет"/>
      <sheetName val="расчет аморт"/>
      <sheetName val="тбо 2006И"/>
      <sheetName val="тепло 2006И"/>
      <sheetName val="вода 2006И"/>
      <sheetName val="мусор"/>
      <sheetName val="вода"/>
      <sheetName val="дезин"/>
      <sheetName val="9.8.6."/>
      <sheetName val="9.8.1."/>
      <sheetName val="9.8.23"/>
      <sheetName val="9.2."/>
      <sheetName val="несчас"/>
      <sheetName val="опасные"/>
      <sheetName val="автограж"/>
      <sheetName val="9.7.4."/>
      <sheetName val="9.6."/>
      <sheetName val="ЕСН"/>
      <sheetName val="ЕСНа"/>
      <sheetName val="9.8.2.а"/>
      <sheetName val="9.8.2."/>
      <sheetName val="9.8.3.-9.8.5."/>
      <sheetName val="сбор выр"/>
      <sheetName val="9.8.7."/>
      <sheetName val="9.8.8."/>
      <sheetName val="9.8.9."/>
      <sheetName val="9.8.10."/>
      <sheetName val="9.8.10.а"/>
      <sheetName val="9.8.12."/>
      <sheetName val="9.8.13."/>
      <sheetName val="9.3."/>
      <sheetName val="9.8.14. 9.8.15"/>
      <sheetName val="9.8.16"/>
      <sheetName val="9.8.17"/>
      <sheetName val="9.8.18"/>
      <sheetName val="9.8.19  9.8.20"/>
      <sheetName val="расчет конвертов"/>
      <sheetName val="9.8.21."/>
      <sheetName val="9.8.22"/>
      <sheetName val="9.8.23."/>
      <sheetName val="9.8.24."/>
      <sheetName val="9.8.25."/>
      <sheetName val="9.8.26."/>
      <sheetName val="9.8.27.  9.8.28."/>
      <sheetName val="услуги пр хар"/>
      <sheetName val="СБЫТ числ"/>
      <sheetName val="СБЫТ зарп"/>
      <sheetName val="СМУП  числ"/>
      <sheetName val="СМУП  зарп"/>
      <sheetName val="факт 2004"/>
      <sheetName val="расчет числ по ЖКХ"/>
      <sheetName val="приб на соц разв по ЖКХ"/>
      <sheetName val="ступень оплаты"/>
      <sheetName val="выпадающие по 2006 (3)"/>
      <sheetName val="выпадающие по 2006"/>
      <sheetName val="выпдающ 05-06"/>
      <sheetName val="выпадающ 2004"/>
      <sheetName val="выпадающ 2005"/>
      <sheetName val="титул (сб)"/>
      <sheetName val="1 (сб)"/>
      <sheetName val="2(сб)"/>
      <sheetName val="3 (сб)"/>
      <sheetName val="4(сб)"/>
      <sheetName val="5(сб)"/>
      <sheetName val="6(сб)"/>
      <sheetName val="7 (сб)"/>
      <sheetName val="8(сб)"/>
      <sheetName val="анализ роста к факту И (2)"/>
      <sheetName val="17_1"/>
      <sheetName val="18_2"/>
      <sheetName val="20_1"/>
      <sheetName val="21_3"/>
      <sheetName val="P2_1"/>
      <sheetName val="P2_2"/>
      <sheetName val="Main"/>
    </sheetNames>
    <sheetDataSet>
      <sheetData sheetId="0">
        <row r="5">
          <cell r="G5">
            <v>5</v>
          </cell>
        </row>
      </sheetData>
      <sheetData sheetId="1">
        <row r="1">
          <cell r="G1" t="str">
            <v>Титульный лист</v>
          </cell>
        </row>
        <row r="2">
          <cell r="A2" t="str">
            <v>РАСЧЕТ ТАРИФОВ НА УСЛУГИ ПО ПЕРЕДАЧЕ ЭЛЕКТРИЧЕСКОЙ ЭНЕРГИИ</v>
          </cell>
        </row>
        <row r="5">
          <cell r="G5">
            <v>4</v>
          </cell>
        </row>
        <row r="6">
          <cell r="A6" t="str">
            <v>Наименование организации:</v>
          </cell>
          <cell r="B6" t="str">
            <v>Ставропольское муниципальное унитарное предприятие "Горэлектросеть"</v>
          </cell>
          <cell r="D6" t="str">
            <v>L1</v>
          </cell>
          <cell r="E6" t="str">
            <v>РУБ.МВТЧ</v>
          </cell>
          <cell r="F6" t="str">
            <v xml:space="preserve">Ставка за электроэнергию тарифа покупки </v>
          </cell>
          <cell r="G6">
            <v>1053.8400000000001</v>
          </cell>
        </row>
        <row r="7">
          <cell r="A7" t="str">
            <v>Почтовый адрес:</v>
          </cell>
          <cell r="B7" t="str">
            <v>г. Ставрополь ул. Суворова,2</v>
          </cell>
          <cell r="D7" t="str">
            <v>L1.1</v>
          </cell>
          <cell r="F7" t="str">
            <v>Ставка за электроэнергию тарифа покупки. Группа 1</v>
          </cell>
        </row>
        <row r="8">
          <cell r="D8" t="str">
            <v>L1.2</v>
          </cell>
          <cell r="F8" t="str">
            <v>Ставка за электроэнергию тарифа покупки. Группы 2-4</v>
          </cell>
        </row>
        <row r="9">
          <cell r="A9" t="str">
            <v>Код</v>
          </cell>
          <cell r="D9" t="str">
            <v>L2</v>
          </cell>
          <cell r="E9" t="str">
            <v>МКВТЧ</v>
          </cell>
          <cell r="F9" t="str">
            <v>Отпуск электрической энергии в сеть с учетом величины сальдо-перетока электроэнергии</v>
          </cell>
        </row>
        <row r="10">
          <cell r="A10" t="str">
            <v>отчитывающейся организации по ОКПО</v>
          </cell>
          <cell r="B10" t="str">
            <v>вида деятельности</v>
          </cell>
          <cell r="C10" t="str">
            <v xml:space="preserve">отрасли по ОКОНХ </v>
          </cell>
          <cell r="D10" t="str">
            <v>территории по ОКАТО</v>
          </cell>
          <cell r="E10" t="str">
            <v>министерства (ведомства), органа управления по ОКОГУ</v>
          </cell>
          <cell r="F10" t="str">
            <v>организационно-правовой формы по ОКОПФ</v>
          </cell>
          <cell r="G10" t="str">
            <v>формы собственности по ОКФС</v>
          </cell>
        </row>
        <row r="11">
          <cell r="A11">
            <v>1</v>
          </cell>
          <cell r="B11">
            <v>2</v>
          </cell>
          <cell r="C11">
            <v>3</v>
          </cell>
          <cell r="D11">
            <v>4</v>
          </cell>
          <cell r="E11">
            <v>5</v>
          </cell>
          <cell r="F11">
            <v>6</v>
          </cell>
          <cell r="G11">
            <v>7</v>
          </cell>
        </row>
        <row r="12">
          <cell r="A12" t="str">
            <v>03255048</v>
          </cell>
          <cell r="B12" t="str">
            <v>40.10.2</v>
          </cell>
          <cell r="C12" t="str">
            <v>11170</v>
          </cell>
          <cell r="D12" t="str">
            <v>07401366000</v>
          </cell>
          <cell r="E12" t="str">
            <v>49007</v>
          </cell>
          <cell r="F12" t="str">
            <v>42</v>
          </cell>
          <cell r="G12">
            <v>14</v>
          </cell>
        </row>
        <row r="13">
          <cell r="B13" t="str">
            <v>СН1</v>
          </cell>
          <cell r="G13">
            <v>871.4</v>
          </cell>
        </row>
        <row r="14">
          <cell r="A14" t="str">
            <v>Период регулирования</v>
          </cell>
          <cell r="B14">
            <v>2007</v>
          </cell>
          <cell r="G14">
            <v>871.25</v>
          </cell>
        </row>
        <row r="15">
          <cell r="A15" t="str">
            <v>Базовый период</v>
          </cell>
          <cell r="B15">
            <v>2006</v>
          </cell>
          <cell r="G15">
            <v>491.00635951974255</v>
          </cell>
        </row>
      </sheetData>
      <sheetData sheetId="2">
        <row r="3">
          <cell r="A3" t="str">
            <v>Титульный лист РАСЧЕТ ТАРИФОВ НА УСЛУГИ ПО ПЕРЕДАЧЕ ЭЛЕКТРИЧЕСКОЙ ЭНЕРГИИ</v>
          </cell>
        </row>
      </sheetData>
      <sheetData sheetId="3">
        <row r="5">
          <cell r="E5" t="str">
            <v>ВН</v>
          </cell>
          <cell r="F5" t="str">
            <v>СН1</v>
          </cell>
          <cell r="G5" t="str">
            <v>СН2</v>
          </cell>
          <cell r="H5" t="str">
            <v>НН</v>
          </cell>
          <cell r="I5" t="str">
            <v>ВН</v>
          </cell>
          <cell r="J5" t="str">
            <v>СН1</v>
          </cell>
          <cell r="K5" t="str">
            <v>СН2</v>
          </cell>
          <cell r="L5" t="str">
            <v>НН</v>
          </cell>
          <cell r="M5" t="str">
            <v>ВН</v>
          </cell>
          <cell r="N5" t="str">
            <v>СН1</v>
          </cell>
          <cell r="O5" t="str">
            <v>СН2</v>
          </cell>
          <cell r="P5" t="str">
            <v>НН</v>
          </cell>
          <cell r="Q5" t="str">
            <v>ВН</v>
          </cell>
          <cell r="R5" t="str">
            <v>СН1</v>
          </cell>
          <cell r="S5" t="str">
            <v>СН2</v>
          </cell>
          <cell r="T5" t="str">
            <v>НН</v>
          </cell>
          <cell r="U5" t="str">
            <v>ВН</v>
          </cell>
          <cell r="V5" t="str">
            <v>СН1</v>
          </cell>
          <cell r="W5" t="str">
            <v>СН2</v>
          </cell>
          <cell r="X5" t="str">
            <v>НН</v>
          </cell>
        </row>
        <row r="6">
          <cell r="E6" t="str">
            <v>4</v>
          </cell>
          <cell r="F6" t="str">
            <v>5</v>
          </cell>
          <cell r="G6" t="str">
            <v>6</v>
          </cell>
          <cell r="H6" t="str">
            <v>7</v>
          </cell>
          <cell r="I6" t="str">
            <v>8</v>
          </cell>
          <cell r="J6" t="str">
            <v>9</v>
          </cell>
          <cell r="K6" t="str">
            <v>10</v>
          </cell>
          <cell r="L6" t="str">
            <v>11</v>
          </cell>
          <cell r="M6" t="str">
            <v>12</v>
          </cell>
          <cell r="N6" t="str">
            <v>13</v>
          </cell>
          <cell r="O6" t="str">
            <v>14</v>
          </cell>
          <cell r="P6" t="str">
            <v>15</v>
          </cell>
          <cell r="Q6" t="str">
            <v>16</v>
          </cell>
          <cell r="R6" t="str">
            <v>17</v>
          </cell>
          <cell r="S6" t="str">
            <v>18</v>
          </cell>
          <cell r="T6" t="str">
            <v>19</v>
          </cell>
          <cell r="U6" t="str">
            <v>20</v>
          </cell>
          <cell r="V6" t="str">
            <v>21</v>
          </cell>
          <cell r="W6" t="str">
            <v>22</v>
          </cell>
          <cell r="X6" t="str">
            <v>23</v>
          </cell>
        </row>
        <row r="7">
          <cell r="B7" t="str">
            <v>Условно-постоянные потери</v>
          </cell>
          <cell r="C7" t="str">
            <v>L1</v>
          </cell>
          <cell r="E7">
            <v>0</v>
          </cell>
          <cell r="F7">
            <v>0</v>
          </cell>
          <cell r="G7">
            <v>4.1749678595769169</v>
          </cell>
          <cell r="H7">
            <v>9.713775938116175</v>
          </cell>
          <cell r="I7">
            <v>0.1</v>
          </cell>
          <cell r="J7">
            <v>0</v>
          </cell>
          <cell r="K7">
            <v>4.1612585664813961</v>
          </cell>
          <cell r="L7">
            <v>9.9264975315869215</v>
          </cell>
          <cell r="M7">
            <v>0</v>
          </cell>
          <cell r="N7">
            <v>0</v>
          </cell>
          <cell r="O7">
            <v>3</v>
          </cell>
          <cell r="P7">
            <v>8.4338111338260937</v>
          </cell>
          <cell r="Q7">
            <v>0</v>
          </cell>
          <cell r="R7">
            <v>0</v>
          </cell>
          <cell r="S7">
            <v>5.3599999999999994</v>
          </cell>
          <cell r="T7">
            <v>8.0050000000000008</v>
          </cell>
          <cell r="U7">
            <v>0</v>
          </cell>
          <cell r="V7">
            <v>0</v>
          </cell>
          <cell r="W7">
            <v>5.3599999999999994</v>
          </cell>
          <cell r="X7">
            <v>8.0050000000000008</v>
          </cell>
        </row>
        <row r="8">
          <cell r="B8" t="str">
            <v xml:space="preserve">Потери электроэнергии холостого хода в силовом
трансформаторе   (автотрансформаторе) </v>
          </cell>
          <cell r="C8" t="str">
            <v>L1.1</v>
          </cell>
          <cell r="G8">
            <v>4.1723601344928589</v>
          </cell>
          <cell r="H8">
            <v>9.4399648042900814</v>
          </cell>
          <cell r="I8">
            <v>0.1</v>
          </cell>
          <cell r="K8">
            <v>4.1586594043536751</v>
          </cell>
          <cell r="L8">
            <v>9.6466902186160137</v>
          </cell>
          <cell r="O8">
            <v>3</v>
          </cell>
          <cell r="P8">
            <v>8.16</v>
          </cell>
          <cell r="Q8">
            <v>0</v>
          </cell>
          <cell r="R8">
            <v>0</v>
          </cell>
          <cell r="S8">
            <v>5.0999999999999996</v>
          </cell>
          <cell r="T8">
            <v>8</v>
          </cell>
          <cell r="U8">
            <v>0</v>
          </cell>
          <cell r="V8">
            <v>0</v>
          </cell>
          <cell r="W8">
            <v>5.0999999999999996</v>
          </cell>
          <cell r="X8">
            <v>8</v>
          </cell>
        </row>
        <row r="9">
          <cell r="B9" t="str">
            <v>Потери электроэнергии в шунтирующих реакторах (ШР)и соединительных проводах и сборных шинах распределительных устройств подстанций (СППС)</v>
          </cell>
          <cell r="C9" t="str">
            <v>L1.2</v>
          </cell>
        </row>
        <row r="10">
          <cell r="B10" t="str">
            <v>Потери электроэнергии в синхронных компенсаторах</v>
          </cell>
          <cell r="C10" t="str">
            <v>L1.3</v>
          </cell>
        </row>
        <row r="11">
          <cell r="B11" t="str">
            <v>Потери электроэнергии в статических компенсирующих устройствах - батареях статических конденсаторов (БК) и статических тиристорных компенсаторах (СТК)</v>
          </cell>
          <cell r="C11" t="str">
            <v>L1.4</v>
          </cell>
        </row>
        <row r="12">
          <cell r="B12" t="str">
            <v>Потери электроэнергии в вентильных разрядниках (РВ), ограничителях перенапряжений (ОПН), измерительных трансформаторах тока (ТТ)и напряжения (ТН) и устройствах присоединения ВЧ связи (УПВЧ)</v>
          </cell>
          <cell r="C12" t="str">
            <v>L1.5</v>
          </cell>
        </row>
        <row r="13">
          <cell r="B13" t="str">
            <v>Потери электроэнергии на корону</v>
          </cell>
          <cell r="C13" t="str">
            <v>L1.6</v>
          </cell>
        </row>
        <row r="14">
          <cell r="B14" t="str">
            <v>Потери электроэнергии от токов утечки по изоляторам воздушных линий</v>
          </cell>
          <cell r="C14" t="str">
            <v>L1.7</v>
          </cell>
        </row>
        <row r="15">
          <cell r="B15" t="str">
            <v>Расход электроэнергии на плавку гололеда</v>
          </cell>
          <cell r="C15" t="str">
            <v>L1.8</v>
          </cell>
        </row>
        <row r="16">
          <cell r="B16" t="str">
            <v>Потери электроэнергии в изоляции силовых кабелей</v>
          </cell>
          <cell r="C16" t="str">
            <v>L1.9</v>
          </cell>
        </row>
        <row r="17">
          <cell r="B17" t="str">
            <v>Расход электроэнергии на собственные нужды (СН) подстанций</v>
          </cell>
          <cell r="C17" t="str">
            <v>L1.10</v>
          </cell>
          <cell r="G17">
            <v>2.607725084058037E-3</v>
          </cell>
          <cell r="H17">
            <v>0.27381113382609401</v>
          </cell>
          <cell r="K17">
            <v>2.5991621277210472E-3</v>
          </cell>
          <cell r="L17">
            <v>0.279807312970907</v>
          </cell>
          <cell r="P17">
            <v>0.27381113382609401</v>
          </cell>
          <cell r="Q17">
            <v>0</v>
          </cell>
          <cell r="R17">
            <v>0</v>
          </cell>
          <cell r="S17">
            <v>0.26</v>
          </cell>
          <cell r="T17">
            <v>5.0000000000000001E-3</v>
          </cell>
          <cell r="U17">
            <v>0</v>
          </cell>
          <cell r="V17">
            <v>0</v>
          </cell>
          <cell r="W17">
            <v>0.26</v>
          </cell>
          <cell r="X17">
            <v>5.0000000000000001E-3</v>
          </cell>
        </row>
        <row r="18">
          <cell r="B18" t="str">
            <v>Условно переменные потери</v>
          </cell>
          <cell r="C18" t="str">
            <v>L2</v>
          </cell>
          <cell r="E18">
            <v>0</v>
          </cell>
          <cell r="F18">
            <v>0</v>
          </cell>
          <cell r="G18">
            <v>39.568672620680502</v>
          </cell>
          <cell r="H18">
            <v>51.642583581626397</v>
          </cell>
          <cell r="I18">
            <v>1.7</v>
          </cell>
          <cell r="J18">
            <v>0</v>
          </cell>
          <cell r="K18">
            <v>39.438741433518601</v>
          </cell>
          <cell r="L18">
            <v>52.773502468413078</v>
          </cell>
          <cell r="M18">
            <v>0</v>
          </cell>
          <cell r="N18">
            <v>0</v>
          </cell>
          <cell r="O18">
            <v>20</v>
          </cell>
          <cell r="P18">
            <v>39</v>
          </cell>
          <cell r="Q18">
            <v>0</v>
          </cell>
          <cell r="R18">
            <v>0</v>
          </cell>
          <cell r="S18">
            <v>45</v>
          </cell>
          <cell r="T18">
            <v>63.599999999999994</v>
          </cell>
          <cell r="U18">
            <v>0</v>
          </cell>
          <cell r="V18">
            <v>0</v>
          </cell>
          <cell r="W18">
            <v>42.930978908016804</v>
          </cell>
          <cell r="X18">
            <v>60.659021091983206</v>
          </cell>
        </row>
        <row r="19">
          <cell r="B19" t="str">
            <v>Нагрузочные потери электроэнергии</v>
          </cell>
          <cell r="C19" t="str">
            <v>L2.1</v>
          </cell>
          <cell r="E19">
            <v>0</v>
          </cell>
          <cell r="G19">
            <v>39.568672620680502</v>
          </cell>
          <cell r="H19">
            <v>51.642583581626397</v>
          </cell>
          <cell r="I19">
            <v>1.7</v>
          </cell>
          <cell r="K19">
            <v>39.438741433518601</v>
          </cell>
          <cell r="L19">
            <v>52.773502468413078</v>
          </cell>
          <cell r="O19">
            <v>20</v>
          </cell>
          <cell r="P19">
            <v>39</v>
          </cell>
          <cell r="Q19">
            <v>0</v>
          </cell>
          <cell r="R19">
            <v>0</v>
          </cell>
          <cell r="S19">
            <v>45</v>
          </cell>
          <cell r="T19">
            <v>63.599999999999994</v>
          </cell>
          <cell r="U19">
            <v>0</v>
          </cell>
          <cell r="V19">
            <v>0</v>
          </cell>
          <cell r="W19">
            <v>42.930978908016804</v>
          </cell>
          <cell r="X19">
            <v>60.659021091983206</v>
          </cell>
        </row>
        <row r="20">
          <cell r="B20" t="str">
            <v>Потери электроэнергии   обусловленные допустимой    погрешностью    системы учета    электроэнергии</v>
          </cell>
          <cell r="C20" t="str">
            <v>L3</v>
          </cell>
        </row>
        <row r="21">
          <cell r="B21" t="str">
            <v>Итого:</v>
          </cell>
          <cell r="C21" t="str">
            <v>L4</v>
          </cell>
          <cell r="E21">
            <v>0</v>
          </cell>
          <cell r="F21">
            <v>0</v>
          </cell>
          <cell r="G21">
            <v>43.743640480257419</v>
          </cell>
          <cell r="H21">
            <v>61.356359519742568</v>
          </cell>
          <cell r="I21">
            <v>1.8</v>
          </cell>
          <cell r="J21">
            <v>0</v>
          </cell>
          <cell r="K21">
            <v>43.599999999999994</v>
          </cell>
          <cell r="L21">
            <v>62.7</v>
          </cell>
          <cell r="M21">
            <v>0</v>
          </cell>
          <cell r="N21">
            <v>0</v>
          </cell>
          <cell r="O21">
            <v>23</v>
          </cell>
          <cell r="P21">
            <v>47.433811133826097</v>
          </cell>
          <cell r="Q21">
            <v>0</v>
          </cell>
          <cell r="R21">
            <v>0</v>
          </cell>
          <cell r="S21">
            <v>50.36</v>
          </cell>
          <cell r="T21">
            <v>71.60499999999999</v>
          </cell>
          <cell r="U21">
            <v>0</v>
          </cell>
          <cell r="V21">
            <v>0</v>
          </cell>
          <cell r="W21">
            <v>48.290978908016804</v>
          </cell>
          <cell r="X21">
            <v>68.664021091983201</v>
          </cell>
        </row>
      </sheetData>
      <sheetData sheetId="4">
        <row r="4">
          <cell r="D4" t="str">
            <v>стоимость на начало регулируемого периода</v>
          </cell>
        </row>
        <row r="6">
          <cell r="F6" t="str">
            <v>Всего</v>
          </cell>
          <cell r="G6" t="str">
            <v>ВН</v>
          </cell>
          <cell r="H6" t="str">
            <v>СН1</v>
          </cell>
          <cell r="I6" t="str">
            <v>СН2</v>
          </cell>
          <cell r="J6" t="str">
            <v>НН</v>
          </cell>
          <cell r="K6" t="str">
            <v>Всего</v>
          </cell>
          <cell r="L6" t="str">
            <v>ВН</v>
          </cell>
          <cell r="M6" t="str">
            <v>СН1</v>
          </cell>
          <cell r="N6" t="str">
            <v>СН2</v>
          </cell>
          <cell r="O6" t="str">
            <v>НН</v>
          </cell>
          <cell r="P6" t="str">
            <v>Всего</v>
          </cell>
          <cell r="Q6" t="str">
            <v>ВН</v>
          </cell>
          <cell r="R6" t="str">
            <v>СН1</v>
          </cell>
          <cell r="S6" t="str">
            <v>СН2</v>
          </cell>
          <cell r="T6" t="str">
            <v>НН</v>
          </cell>
          <cell r="U6" t="str">
            <v>Всего</v>
          </cell>
          <cell r="V6" t="str">
            <v>ВН</v>
          </cell>
          <cell r="W6" t="str">
            <v>СН1</v>
          </cell>
          <cell r="X6" t="str">
            <v>СН2</v>
          </cell>
          <cell r="Y6" t="str">
            <v>НН</v>
          </cell>
          <cell r="Z6" t="str">
            <v>Всего</v>
          </cell>
          <cell r="AA6" t="str">
            <v>ВН</v>
          </cell>
          <cell r="AB6" t="str">
            <v>СН1</v>
          </cell>
          <cell r="AC6" t="str">
            <v>СН2</v>
          </cell>
          <cell r="AD6" t="str">
            <v>НН</v>
          </cell>
        </row>
        <row r="7">
          <cell r="F7">
            <v>3</v>
          </cell>
          <cell r="G7">
            <v>4</v>
          </cell>
          <cell r="H7">
            <v>5</v>
          </cell>
          <cell r="I7">
            <v>6</v>
          </cell>
          <cell r="J7">
            <v>7</v>
          </cell>
          <cell r="K7">
            <v>8</v>
          </cell>
          <cell r="L7">
            <v>9</v>
          </cell>
          <cell r="M7">
            <v>10</v>
          </cell>
          <cell r="N7">
            <v>11</v>
          </cell>
          <cell r="O7">
            <v>12</v>
          </cell>
          <cell r="P7">
            <v>13</v>
          </cell>
          <cell r="Q7">
            <v>14</v>
          </cell>
          <cell r="R7">
            <v>15</v>
          </cell>
          <cell r="S7">
            <v>16</v>
          </cell>
          <cell r="T7">
            <v>17</v>
          </cell>
          <cell r="U7">
            <v>18</v>
          </cell>
          <cell r="V7">
            <v>19</v>
          </cell>
          <cell r="W7">
            <v>20</v>
          </cell>
          <cell r="X7">
            <v>21</v>
          </cell>
          <cell r="Y7">
            <v>22</v>
          </cell>
          <cell r="Z7">
            <v>23</v>
          </cell>
          <cell r="AA7">
            <v>24</v>
          </cell>
          <cell r="AB7">
            <v>25</v>
          </cell>
          <cell r="AC7">
            <v>26</v>
          </cell>
          <cell r="AD7">
            <v>27</v>
          </cell>
        </row>
        <row r="8">
          <cell r="C8" t="str">
            <v>L1</v>
          </cell>
          <cell r="D8" t="str">
            <v>МКВТЧ</v>
          </cell>
          <cell r="E8" t="str">
            <v>Поступление эл.энергии в сеть, всего</v>
          </cell>
          <cell r="F8">
            <v>921.1</v>
          </cell>
          <cell r="G8">
            <v>921.1</v>
          </cell>
          <cell r="H8">
            <v>871.4</v>
          </cell>
          <cell r="I8">
            <v>871.25</v>
          </cell>
          <cell r="J8">
            <v>491.00635951974255</v>
          </cell>
          <cell r="K8">
            <v>899.5856</v>
          </cell>
          <cell r="L8">
            <v>899.5856</v>
          </cell>
          <cell r="M8">
            <v>858.17440000000011</v>
          </cell>
          <cell r="N8">
            <v>858.17440000000011</v>
          </cell>
          <cell r="O8">
            <v>490.52540000000016</v>
          </cell>
          <cell r="P8">
            <v>901.4</v>
          </cell>
          <cell r="Q8">
            <v>901.4</v>
          </cell>
          <cell r="R8">
            <v>855.42</v>
          </cell>
          <cell r="S8">
            <v>855.42</v>
          </cell>
          <cell r="T8">
            <v>476.67999999999995</v>
          </cell>
          <cell r="U8">
            <v>982.74400000000014</v>
          </cell>
          <cell r="V8">
            <v>982.74400000000014</v>
          </cell>
          <cell r="W8">
            <v>947.59500000000014</v>
          </cell>
          <cell r="X8">
            <v>947.59400000000016</v>
          </cell>
          <cell r="Y8">
            <v>517.20900000000006</v>
          </cell>
          <cell r="Z8">
            <v>1002.5</v>
          </cell>
          <cell r="AA8">
            <v>1002.5</v>
          </cell>
          <cell r="AB8">
            <v>966.53800000000001</v>
          </cell>
          <cell r="AC8">
            <v>966.53700000000003</v>
          </cell>
          <cell r="AD8">
            <v>434.26902109198323</v>
          </cell>
        </row>
        <row r="9">
          <cell r="C9" t="str">
            <v>L1.1</v>
          </cell>
          <cell r="D9" t="str">
            <v>МКВТЧ</v>
          </cell>
          <cell r="E9" t="str">
            <v>Поступление эл.энергии из смежной сети, всего</v>
          </cell>
          <cell r="F9">
            <v>0</v>
          </cell>
          <cell r="G9">
            <v>0</v>
          </cell>
          <cell r="H9">
            <v>871.4</v>
          </cell>
          <cell r="I9">
            <v>871.25</v>
          </cell>
          <cell r="J9">
            <v>491.00635951974255</v>
          </cell>
          <cell r="K9">
            <v>0</v>
          </cell>
          <cell r="L9">
            <v>0</v>
          </cell>
          <cell r="M9">
            <v>858.17440000000011</v>
          </cell>
          <cell r="N9">
            <v>858.17440000000011</v>
          </cell>
          <cell r="O9">
            <v>490.52540000000016</v>
          </cell>
          <cell r="P9">
            <v>0</v>
          </cell>
          <cell r="Q9">
            <v>0</v>
          </cell>
          <cell r="R9">
            <v>855.42</v>
          </cell>
          <cell r="S9">
            <v>855.42</v>
          </cell>
          <cell r="T9">
            <v>476.67999999999995</v>
          </cell>
          <cell r="U9">
            <v>0</v>
          </cell>
          <cell r="V9">
            <v>0</v>
          </cell>
          <cell r="W9">
            <v>947.59500000000014</v>
          </cell>
          <cell r="X9">
            <v>947.59400000000016</v>
          </cell>
          <cell r="Y9">
            <v>517.20900000000006</v>
          </cell>
          <cell r="Z9">
            <v>0</v>
          </cell>
          <cell r="AA9">
            <v>0</v>
          </cell>
          <cell r="AB9">
            <v>966.53800000000001</v>
          </cell>
          <cell r="AC9">
            <v>966.53700000000003</v>
          </cell>
          <cell r="AD9">
            <v>434.26902109198323</v>
          </cell>
        </row>
        <row r="10">
          <cell r="C10">
            <v>0</v>
          </cell>
          <cell r="D10">
            <v>0</v>
          </cell>
          <cell r="E10">
            <v>0</v>
          </cell>
          <cell r="F10">
            <v>0</v>
          </cell>
          <cell r="G10">
            <v>0</v>
          </cell>
          <cell r="H10">
            <v>0</v>
          </cell>
          <cell r="I10">
            <v>0</v>
          </cell>
          <cell r="O10" t="e">
            <v>#NAME?</v>
          </cell>
          <cell r="P10" t="e">
            <v>#NAME?</v>
          </cell>
          <cell r="Q10" t="e">
            <v>#NAME?</v>
          </cell>
          <cell r="R10" t="e">
            <v>#NAME?</v>
          </cell>
          <cell r="S10" t="e">
            <v>#NAME?</v>
          </cell>
          <cell r="T10" t="e">
            <v>#NAME?</v>
          </cell>
          <cell r="U10" t="e">
            <v>#NAME?</v>
          </cell>
        </row>
        <row r="11">
          <cell r="C11" t="str">
            <v>L1.1.МСК</v>
          </cell>
          <cell r="D11" t="str">
            <v>МКВТЧ</v>
          </cell>
          <cell r="E11" t="str">
            <v>Поступление эл.энергии из смежной сети МСК</v>
          </cell>
          <cell r="F11">
            <v>0</v>
          </cell>
          <cell r="G11">
            <v>3424.8560000000002</v>
          </cell>
          <cell r="H11">
            <v>3424.8560000000002</v>
          </cell>
          <cell r="I11">
            <v>0</v>
          </cell>
          <cell r="O11" t="e">
            <v>#NAME?</v>
          </cell>
          <cell r="P11" t="e">
            <v>#NAME?</v>
          </cell>
          <cell r="Q11" t="e">
            <v>#NAME?</v>
          </cell>
          <cell r="R11" t="e">
            <v>#NAME?</v>
          </cell>
          <cell r="S11" t="e">
            <v>#NAME?</v>
          </cell>
          <cell r="T11" t="e">
            <v>#NAME?</v>
          </cell>
          <cell r="U11" t="e">
            <v>#NAME?</v>
          </cell>
        </row>
        <row r="12">
          <cell r="C12" t="str">
            <v>L1.1.ВН</v>
          </cell>
          <cell r="D12" t="str">
            <v>МКВТЧ</v>
          </cell>
          <cell r="E12" t="str">
            <v>Поступление эл.энергии из смежной сети ВН</v>
          </cell>
          <cell r="F12">
            <v>0</v>
          </cell>
          <cell r="G12">
            <v>15051.796999999999</v>
          </cell>
          <cell r="H12">
            <v>871.4</v>
          </cell>
          <cell r="I12">
            <v>0</v>
          </cell>
          <cell r="M12">
            <v>858.17440000000011</v>
          </cell>
          <cell r="O12" t="e">
            <v>#NAME?</v>
          </cell>
          <cell r="P12" t="e">
            <v>#NAME?</v>
          </cell>
          <cell r="Q12" t="e">
            <v>#NAME?</v>
          </cell>
          <cell r="R12">
            <v>855.42</v>
          </cell>
          <cell r="S12" t="e">
            <v>#NAME?</v>
          </cell>
          <cell r="T12" t="e">
            <v>#NAME?</v>
          </cell>
          <cell r="U12" t="e">
            <v>#NAME?</v>
          </cell>
          <cell r="W12">
            <v>947.59500000000014</v>
          </cell>
          <cell r="AB12">
            <v>966.53800000000001</v>
          </cell>
        </row>
        <row r="13">
          <cell r="C13" t="str">
            <v>L1.1.СН1</v>
          </cell>
          <cell r="D13" t="str">
            <v>МКВТЧ</v>
          </cell>
          <cell r="E13" t="str">
            <v>Поступление эл.энергии из смежной сети СН1</v>
          </cell>
          <cell r="F13">
            <v>0</v>
          </cell>
          <cell r="G13">
            <v>27408.050000000003</v>
          </cell>
          <cell r="H13">
            <v>26259.405000000002</v>
          </cell>
          <cell r="I13">
            <v>871.25</v>
          </cell>
          <cell r="N13">
            <v>858.17440000000011</v>
          </cell>
          <cell r="O13" t="e">
            <v>#NAME?</v>
          </cell>
          <cell r="P13" t="e">
            <v>#NAME?</v>
          </cell>
          <cell r="Q13" t="e">
            <v>#NAME?</v>
          </cell>
          <cell r="R13" t="e">
            <v>#NAME?</v>
          </cell>
          <cell r="S13">
            <v>855.42</v>
          </cell>
          <cell r="T13" t="e">
            <v>#NAME?</v>
          </cell>
          <cell r="U13" t="e">
            <v>#NAME?</v>
          </cell>
          <cell r="X13">
            <v>947.59400000000016</v>
          </cell>
          <cell r="AC13">
            <v>966.53700000000003</v>
          </cell>
        </row>
        <row r="14">
          <cell r="C14" t="str">
            <v>L1.1.СН2</v>
          </cell>
          <cell r="D14" t="str">
            <v>МКВТЧ</v>
          </cell>
          <cell r="E14" t="str">
            <v>Поступление эл.энергии из смежной сети СН2</v>
          </cell>
          <cell r="F14">
            <v>0</v>
          </cell>
          <cell r="G14">
            <v>0</v>
          </cell>
          <cell r="H14">
            <v>0</v>
          </cell>
          <cell r="I14">
            <v>0</v>
          </cell>
          <cell r="J14">
            <v>491.00635951974255</v>
          </cell>
          <cell r="O14">
            <v>490.52540000000016</v>
          </cell>
          <cell r="P14" t="e">
            <v>#NAME?</v>
          </cell>
          <cell r="Q14" t="e">
            <v>#NAME?</v>
          </cell>
          <cell r="R14" t="e">
            <v>#NAME?</v>
          </cell>
          <cell r="S14" t="e">
            <v>#NAME?</v>
          </cell>
          <cell r="T14">
            <v>476.67999999999995</v>
          </cell>
          <cell r="U14" t="e">
            <v>#NAME?</v>
          </cell>
          <cell r="Y14">
            <v>517.20900000000006</v>
          </cell>
          <cell r="AD14">
            <v>434.26902109198323</v>
          </cell>
        </row>
        <row r="15">
          <cell r="C15" t="str">
            <v>L1.2</v>
          </cell>
          <cell r="D15" t="str">
            <v>МКВТЧ</v>
          </cell>
          <cell r="E15" t="str">
            <v>Поступление эл.энергии от электростанций ПЭ (ЭСО)</v>
          </cell>
          <cell r="F15">
            <v>0</v>
          </cell>
          <cell r="G15">
            <v>0</v>
          </cell>
          <cell r="H15">
            <v>0</v>
          </cell>
          <cell r="I15">
            <v>0</v>
          </cell>
          <cell r="K15">
            <v>0</v>
          </cell>
          <cell r="O15" t="e">
            <v>#NAME?</v>
          </cell>
          <cell r="P15">
            <v>0</v>
          </cell>
          <cell r="Q15" t="e">
            <v>#NAME?</v>
          </cell>
          <cell r="R15" t="e">
            <v>#NAME?</v>
          </cell>
          <cell r="S15" t="e">
            <v>#NAME?</v>
          </cell>
          <cell r="T15" t="e">
            <v>#NAME?</v>
          </cell>
          <cell r="U15">
            <v>0</v>
          </cell>
          <cell r="Z15">
            <v>0</v>
          </cell>
        </row>
        <row r="16">
          <cell r="C16" t="str">
            <v>L1.3</v>
          </cell>
          <cell r="D16" t="str">
            <v>МКВТЧ</v>
          </cell>
          <cell r="E16" t="str">
            <v>Поступление эл.энергии от других поставщиков (в т.ч. с оптового рынка)</v>
          </cell>
          <cell r="F16">
            <v>0</v>
          </cell>
          <cell r="G16">
            <v>17993.334000000003</v>
          </cell>
          <cell r="H16">
            <v>17993.334000000003</v>
          </cell>
          <cell r="I16">
            <v>0</v>
          </cell>
          <cell r="K16">
            <v>0</v>
          </cell>
          <cell r="O16" t="e">
            <v>#NAME?</v>
          </cell>
          <cell r="P16">
            <v>0</v>
          </cell>
          <cell r="Q16" t="e">
            <v>#NAME?</v>
          </cell>
          <cell r="R16" t="e">
            <v>#NAME?</v>
          </cell>
          <cell r="S16" t="e">
            <v>#NAME?</v>
          </cell>
          <cell r="T16" t="e">
            <v>#NAME?</v>
          </cell>
          <cell r="U16">
            <v>0</v>
          </cell>
          <cell r="Z16">
            <v>0</v>
          </cell>
        </row>
        <row r="17">
          <cell r="C17" t="str">
            <v>L1.4</v>
          </cell>
          <cell r="D17" t="str">
            <v>МКВТЧ</v>
          </cell>
          <cell r="E17" t="str">
            <v xml:space="preserve">Поступление эл. энергии от других организаций </v>
          </cell>
          <cell r="F17">
            <v>921.1</v>
          </cell>
          <cell r="G17">
            <v>921.1</v>
          </cell>
          <cell r="H17">
            <v>8266.0709999999999</v>
          </cell>
          <cell r="I17">
            <v>0</v>
          </cell>
          <cell r="K17">
            <v>899.5856</v>
          </cell>
          <cell r="L17">
            <v>899.5856</v>
          </cell>
          <cell r="O17" t="e">
            <v>#NAME?</v>
          </cell>
          <cell r="P17">
            <v>901.4</v>
          </cell>
          <cell r="Q17">
            <v>901.4</v>
          </cell>
          <cell r="R17" t="e">
            <v>#NAME?</v>
          </cell>
          <cell r="S17" t="e">
            <v>#NAME?</v>
          </cell>
          <cell r="T17" t="e">
            <v>#NAME?</v>
          </cell>
          <cell r="U17">
            <v>982.74400000000014</v>
          </cell>
          <cell r="V17">
            <v>982.74400000000014</v>
          </cell>
          <cell r="Z17">
            <v>1002.5</v>
          </cell>
          <cell r="AA17">
            <v>1002.5</v>
          </cell>
        </row>
        <row r="18">
          <cell r="C18" t="str">
            <v>L2</v>
          </cell>
          <cell r="D18" t="str">
            <v>МКВТЧ</v>
          </cell>
          <cell r="E18" t="str">
            <v xml:space="preserve">Потери электроэнергии в сети </v>
          </cell>
          <cell r="F18">
            <v>105.1</v>
          </cell>
          <cell r="G18">
            <v>0</v>
          </cell>
          <cell r="H18">
            <v>0</v>
          </cell>
          <cell r="I18">
            <v>43.743640480257419</v>
          </cell>
          <cell r="J18">
            <v>61.356359519742568</v>
          </cell>
          <cell r="K18">
            <v>108.1</v>
          </cell>
          <cell r="L18">
            <v>1.8</v>
          </cell>
          <cell r="M18">
            <v>0</v>
          </cell>
          <cell r="N18">
            <v>43.599999999999994</v>
          </cell>
          <cell r="O18">
            <v>62.7</v>
          </cell>
          <cell r="P18">
            <v>70.433811133826097</v>
          </cell>
          <cell r="Q18">
            <v>0</v>
          </cell>
          <cell r="R18">
            <v>0</v>
          </cell>
          <cell r="S18">
            <v>23</v>
          </cell>
          <cell r="T18">
            <v>47.433811133826097</v>
          </cell>
          <cell r="U18">
            <v>121.96499999999999</v>
          </cell>
          <cell r="V18">
            <v>0</v>
          </cell>
          <cell r="W18">
            <v>0</v>
          </cell>
          <cell r="X18">
            <v>50.36</v>
          </cell>
          <cell r="Y18">
            <v>71.60499999999999</v>
          </cell>
          <cell r="Z18">
            <v>116.95500000000001</v>
          </cell>
          <cell r="AA18">
            <v>0</v>
          </cell>
          <cell r="AB18">
            <v>0</v>
          </cell>
          <cell r="AC18">
            <v>48.290978908016804</v>
          </cell>
          <cell r="AD18">
            <v>68.664021091983201</v>
          </cell>
        </row>
        <row r="19">
          <cell r="C19" t="str">
            <v>L2.1</v>
          </cell>
          <cell r="D19" t="str">
            <v>ПРЦ</v>
          </cell>
          <cell r="E19" t="str">
            <v>Потери электроэнергии в сети, в %</v>
          </cell>
          <cell r="F19">
            <v>11.41027032895451</v>
          </cell>
          <cell r="G19">
            <v>0</v>
          </cell>
          <cell r="H19">
            <v>0</v>
          </cell>
          <cell r="I19">
            <v>5.0207908729133335</v>
          </cell>
          <cell r="J19">
            <v>12.496041717210291</v>
          </cell>
          <cell r="K19">
            <v>12.016644108131565</v>
          </cell>
          <cell r="L19">
            <v>0.20009213131023884</v>
          </cell>
          <cell r="M19">
            <v>0</v>
          </cell>
          <cell r="N19">
            <v>5.0805523912155834</v>
          </cell>
          <cell r="O19">
            <v>12.782212704989382</v>
          </cell>
          <cell r="P19">
            <v>7.8138241772604946</v>
          </cell>
          <cell r="Q19">
            <v>0</v>
          </cell>
          <cell r="R19">
            <v>0</v>
          </cell>
          <cell r="S19">
            <v>2.6887376961024994</v>
          </cell>
          <cell r="T19">
            <v>9.9508708428770039</v>
          </cell>
          <cell r="U19">
            <v>12.410658319969389</v>
          </cell>
          <cell r="V19">
            <v>0</v>
          </cell>
          <cell r="W19">
            <v>0</v>
          </cell>
          <cell r="X19">
            <v>5.3145123333410709</v>
          </cell>
          <cell r="Y19">
            <v>13.844499999033269</v>
          </cell>
          <cell r="Z19">
            <v>11.666334164588529</v>
          </cell>
          <cell r="AA19">
            <v>0</v>
          </cell>
          <cell r="AB19">
            <v>0</v>
          </cell>
          <cell r="AC19">
            <v>4.9962886995548859</v>
          </cell>
          <cell r="AD19">
            <v>15.811402093413282</v>
          </cell>
        </row>
        <row r="20">
          <cell r="C20" t="str">
            <v>L3</v>
          </cell>
          <cell r="D20" t="str">
            <v>МКВТЧ</v>
          </cell>
          <cell r="E20" t="str">
            <v>Расход электроэнергии на произв и хознужды</v>
          </cell>
          <cell r="F20">
            <v>2</v>
          </cell>
          <cell r="G20">
            <v>0</v>
          </cell>
          <cell r="H20">
            <v>0</v>
          </cell>
          <cell r="I20">
            <v>0</v>
          </cell>
          <cell r="J20">
            <v>2</v>
          </cell>
          <cell r="K20">
            <v>1.3494999999999999</v>
          </cell>
          <cell r="O20">
            <v>1.3494999999999999</v>
          </cell>
          <cell r="P20">
            <v>1.17</v>
          </cell>
          <cell r="T20">
            <v>1.17</v>
          </cell>
          <cell r="U20">
            <v>1.246</v>
          </cell>
          <cell r="Y20">
            <v>1.246</v>
          </cell>
          <cell r="Z20">
            <v>1.329</v>
          </cell>
          <cell r="AD20">
            <v>1.329</v>
          </cell>
        </row>
        <row r="21">
          <cell r="C21" t="str">
            <v>L4</v>
          </cell>
          <cell r="D21" t="str">
            <v>МКВТЧ</v>
          </cell>
          <cell r="E21" t="str">
            <v xml:space="preserve">Полезный отпуск из сети </v>
          </cell>
          <cell r="F21">
            <v>0</v>
          </cell>
          <cell r="G21">
            <v>921.1</v>
          </cell>
          <cell r="H21">
            <v>871.4</v>
          </cell>
          <cell r="I21">
            <v>827.50635951974255</v>
          </cell>
          <cell r="J21">
            <v>427.65</v>
          </cell>
          <cell r="L21">
            <v>897.78560000000004</v>
          </cell>
          <cell r="M21">
            <v>858.17440000000011</v>
          </cell>
          <cell r="N21">
            <v>814.57440000000008</v>
          </cell>
          <cell r="O21">
            <v>426.47590000000019</v>
          </cell>
          <cell r="P21">
            <v>100</v>
          </cell>
          <cell r="Q21">
            <v>901.4</v>
          </cell>
          <cell r="R21">
            <v>855.42</v>
          </cell>
          <cell r="S21">
            <v>832.42</v>
          </cell>
          <cell r="T21">
            <v>428.07618886617382</v>
          </cell>
          <cell r="U21">
            <v>100</v>
          </cell>
          <cell r="V21">
            <v>982.74400000000014</v>
          </cell>
          <cell r="W21">
            <v>947.59500000000014</v>
          </cell>
          <cell r="X21">
            <v>897.23400000000015</v>
          </cell>
          <cell r="Y21">
            <v>444.35800000000006</v>
          </cell>
          <cell r="AA21">
            <v>1002.5</v>
          </cell>
          <cell r="AB21">
            <v>966.53800000000001</v>
          </cell>
          <cell r="AC21">
            <v>918.24602109198327</v>
          </cell>
          <cell r="AD21">
            <v>364.27600000000001</v>
          </cell>
        </row>
        <row r="22">
          <cell r="C22" t="str">
            <v>L4.1</v>
          </cell>
          <cell r="D22" t="str">
            <v>МКВТЧ</v>
          </cell>
          <cell r="E22" t="str">
            <v>Полезный отпуск из сети  собственным потребителям ЭСО</v>
          </cell>
          <cell r="F22">
            <v>814</v>
          </cell>
          <cell r="G22">
            <v>49.7</v>
          </cell>
          <cell r="H22">
            <v>0.15</v>
          </cell>
          <cell r="I22">
            <v>336.5</v>
          </cell>
          <cell r="J22">
            <v>427.65</v>
          </cell>
          <cell r="K22">
            <v>790.1321999999999</v>
          </cell>
          <cell r="L22">
            <v>39.611199999999997</v>
          </cell>
          <cell r="M22">
            <v>0</v>
          </cell>
          <cell r="N22">
            <v>324.04899999999992</v>
          </cell>
          <cell r="O22">
            <v>426.47199999999998</v>
          </cell>
          <cell r="P22">
            <v>829.8</v>
          </cell>
          <cell r="Q22">
            <v>45.98</v>
          </cell>
          <cell r="R22">
            <v>0</v>
          </cell>
          <cell r="S22">
            <v>355.74</v>
          </cell>
          <cell r="T22">
            <v>428.08</v>
          </cell>
          <cell r="U22">
            <v>859.79800000000012</v>
          </cell>
          <cell r="V22">
            <v>35.149000000000001</v>
          </cell>
          <cell r="W22">
            <v>1E-3</v>
          </cell>
          <cell r="X22">
            <v>380.02500000000009</v>
          </cell>
          <cell r="Y22">
            <v>444.62300000000005</v>
          </cell>
          <cell r="Z22">
            <v>884.48100000000011</v>
          </cell>
          <cell r="AA22">
            <v>35.962000000000003</v>
          </cell>
          <cell r="AB22">
            <v>1E-3</v>
          </cell>
          <cell r="AC22">
            <v>483.97700000000003</v>
          </cell>
          <cell r="AD22">
            <v>364.54100000000005</v>
          </cell>
        </row>
        <row r="23">
          <cell r="C23">
            <v>77.5</v>
          </cell>
          <cell r="D23" t="str">
            <v>МКВТЧ</v>
          </cell>
          <cell r="E23">
            <v>3163.99</v>
          </cell>
          <cell r="F23">
            <v>0</v>
          </cell>
          <cell r="G23">
            <v>67969.824000000008</v>
          </cell>
          <cell r="H23">
            <v>66387.829000000012</v>
          </cell>
          <cell r="I23">
            <v>3213.2635</v>
          </cell>
          <cell r="M23">
            <v>2</v>
          </cell>
          <cell r="N23">
            <v>10</v>
          </cell>
          <cell r="O23">
            <v>6458.333333333333</v>
          </cell>
          <cell r="P23">
            <v>100</v>
          </cell>
          <cell r="Q23">
            <v>0</v>
          </cell>
          <cell r="R23">
            <v>0</v>
          </cell>
          <cell r="S23">
            <v>0</v>
          </cell>
          <cell r="T23">
            <v>20.129032258064516</v>
          </cell>
          <cell r="U23">
            <v>79.870967741935488</v>
          </cell>
        </row>
        <row r="24">
          <cell r="C24" t="str">
            <v>L4.1.1</v>
          </cell>
          <cell r="D24" t="str">
            <v>МКВТЧ</v>
          </cell>
          <cell r="E24" t="str">
            <v>Полезный отпуск из сети  потребителям, присоединенным к центру питания на генераторном напряжении</v>
          </cell>
          <cell r="F24">
            <v>0</v>
          </cell>
          <cell r="G24">
            <v>0</v>
          </cell>
          <cell r="H24">
            <v>0</v>
          </cell>
          <cell r="I24">
            <v>0</v>
          </cell>
          <cell r="J24">
            <v>0</v>
          </cell>
          <cell r="K24">
            <v>0</v>
          </cell>
          <cell r="L24">
            <v>0</v>
          </cell>
          <cell r="M24">
            <v>50.2</v>
          </cell>
          <cell r="N24">
            <v>70.08</v>
          </cell>
          <cell r="O24">
            <v>6281.8336162988107</v>
          </cell>
          <cell r="P24">
            <v>0</v>
          </cell>
          <cell r="Q24">
            <v>0</v>
          </cell>
          <cell r="R24">
            <v>6.1056511056511065</v>
          </cell>
          <cell r="S24">
            <v>1.8427518427518427E-2</v>
          </cell>
          <cell r="T24">
            <v>41.339066339066335</v>
          </cell>
          <cell r="U24">
            <v>0</v>
          </cell>
          <cell r="Z24">
            <v>0</v>
          </cell>
        </row>
        <row r="25">
          <cell r="C25" t="str">
            <v>L4.1.2</v>
          </cell>
          <cell r="D25" t="str">
            <v>МКВТЧ</v>
          </cell>
          <cell r="E25" t="str">
            <v>Полезный отпуск из сети  потребителям присоединенным к сетям МСК (последняя миля)</v>
          </cell>
          <cell r="F25">
            <v>0</v>
          </cell>
          <cell r="G25">
            <v>0</v>
          </cell>
          <cell r="H25">
            <v>0</v>
          </cell>
          <cell r="I25">
            <v>0</v>
          </cell>
        </row>
        <row r="26">
          <cell r="C26" t="str">
            <v>L4.2</v>
          </cell>
          <cell r="D26" t="str">
            <v>МКВТЧ</v>
          </cell>
          <cell r="E26" t="str">
            <v>Полезный отпуск из сети  потребителям оптового рынка</v>
          </cell>
          <cell r="F26">
            <v>0</v>
          </cell>
          <cell r="G26">
            <v>43503.311000000009</v>
          </cell>
          <cell r="H26">
            <v>43069.96100000001</v>
          </cell>
          <cell r="I26">
            <v>1995.8121500000002</v>
          </cell>
          <cell r="J26">
            <v>0</v>
          </cell>
          <cell r="K26">
            <v>0</v>
          </cell>
          <cell r="L26">
            <v>0</v>
          </cell>
          <cell r="M26">
            <v>0</v>
          </cell>
          <cell r="N26">
            <v>0</v>
          </cell>
          <cell r="O26" t="e">
            <v>#DIV/0!</v>
          </cell>
          <cell r="P26">
            <v>0</v>
          </cell>
          <cell r="Q26" t="e">
            <v>#DIV/0!</v>
          </cell>
          <cell r="R26" t="e">
            <v>#DIV/0!</v>
          </cell>
          <cell r="S26" t="e">
            <v>#DIV/0!</v>
          </cell>
          <cell r="T26" t="e">
            <v>#DIV/0!</v>
          </cell>
          <cell r="U26">
            <v>0</v>
          </cell>
          <cell r="Z26">
            <v>0</v>
          </cell>
        </row>
        <row r="27">
          <cell r="C27" t="str">
            <v>L4.3</v>
          </cell>
          <cell r="D27" t="str">
            <v>МКВТЧ</v>
          </cell>
          <cell r="E27" t="str">
            <v>Сальдо переток в другие организации</v>
          </cell>
          <cell r="F27">
            <v>0</v>
          </cell>
          <cell r="G27">
            <v>24466.512999999999</v>
          </cell>
          <cell r="H27">
            <v>23317.867999999999</v>
          </cell>
          <cell r="I27">
            <v>1217.45135</v>
          </cell>
          <cell r="K27">
            <v>0</v>
          </cell>
          <cell r="P27">
            <v>0</v>
          </cell>
          <cell r="U27">
            <v>0</v>
          </cell>
          <cell r="Z27">
            <v>0</v>
          </cell>
        </row>
        <row r="28">
          <cell r="C28" t="str">
            <v>L4.4</v>
          </cell>
          <cell r="D28" t="str">
            <v>МКВТЧ</v>
          </cell>
          <cell r="E28" t="str">
            <v>Сальдо переток в сопредельные регионы</v>
          </cell>
          <cell r="F28">
            <v>0</v>
          </cell>
          <cell r="I28">
            <v>0</v>
          </cell>
          <cell r="K28">
            <v>0</v>
          </cell>
          <cell r="O28" t="e">
            <v>#NAME?</v>
          </cell>
          <cell r="P28">
            <v>0</v>
          </cell>
          <cell r="Q28" t="e">
            <v>#NAME?</v>
          </cell>
          <cell r="R28" t="e">
            <v>#NAME?</v>
          </cell>
          <cell r="S28" t="e">
            <v>#NAME?</v>
          </cell>
          <cell r="T28" t="e">
            <v>#NAME?</v>
          </cell>
          <cell r="U28">
            <v>0</v>
          </cell>
          <cell r="Z28">
            <v>0</v>
          </cell>
        </row>
        <row r="29">
          <cell r="C29" t="str">
            <v>L5</v>
          </cell>
          <cell r="D29" t="str">
            <v>МКВТЧ</v>
          </cell>
          <cell r="E29" t="str">
            <v>Проверка</v>
          </cell>
          <cell r="G29">
            <v>0</v>
          </cell>
          <cell r="H29">
            <v>0</v>
          </cell>
          <cell r="I29">
            <v>0</v>
          </cell>
          <cell r="J29">
            <v>0</v>
          </cell>
          <cell r="L29">
            <v>0</v>
          </cell>
          <cell r="M29">
            <v>0</v>
          </cell>
          <cell r="N29">
            <v>0</v>
          </cell>
          <cell r="O29">
            <v>3.9000000002147317E-3</v>
          </cell>
          <cell r="P29" t="e">
            <v>#NAME?</v>
          </cell>
          <cell r="Q29">
            <v>0</v>
          </cell>
          <cell r="R29">
            <v>0</v>
          </cell>
          <cell r="S29">
            <v>0</v>
          </cell>
          <cell r="T29">
            <v>-3.8111338261614947E-3</v>
          </cell>
          <cell r="U29" t="e">
            <v>#NAME?</v>
          </cell>
          <cell r="V29">
            <v>0</v>
          </cell>
          <cell r="W29">
            <v>0</v>
          </cell>
          <cell r="X29">
            <v>0</v>
          </cell>
          <cell r="Y29">
            <v>-0.26499999999998636</v>
          </cell>
          <cell r="AA29">
            <v>0</v>
          </cell>
          <cell r="AB29">
            <v>0</v>
          </cell>
          <cell r="AC29">
            <v>0</v>
          </cell>
          <cell r="AD29">
            <v>-0.2650000000000432</v>
          </cell>
        </row>
      </sheetData>
      <sheetData sheetId="5">
        <row r="6">
          <cell r="B6">
            <v>2</v>
          </cell>
        </row>
        <row r="7">
          <cell r="F7">
            <v>3</v>
          </cell>
          <cell r="G7">
            <v>4</v>
          </cell>
          <cell r="H7">
            <v>5</v>
          </cell>
          <cell r="I7">
            <v>6</v>
          </cell>
          <cell r="J7">
            <v>7</v>
          </cell>
          <cell r="K7">
            <v>8</v>
          </cell>
          <cell r="L7">
            <v>9</v>
          </cell>
          <cell r="M7">
            <v>10</v>
          </cell>
          <cell r="N7">
            <v>11</v>
          </cell>
          <cell r="O7">
            <v>12</v>
          </cell>
          <cell r="P7">
            <v>13</v>
          </cell>
          <cell r="Q7">
            <v>14</v>
          </cell>
          <cell r="R7">
            <v>15</v>
          </cell>
          <cell r="S7">
            <v>16</v>
          </cell>
          <cell r="T7">
            <v>17</v>
          </cell>
          <cell r="U7">
            <v>18</v>
          </cell>
          <cell r="V7">
            <v>19</v>
          </cell>
          <cell r="W7">
            <v>20</v>
          </cell>
          <cell r="X7">
            <v>21</v>
          </cell>
          <cell r="Y7">
            <v>22</v>
          </cell>
          <cell r="Z7">
            <v>23</v>
          </cell>
          <cell r="AA7">
            <v>24</v>
          </cell>
          <cell r="AB7">
            <v>25</v>
          </cell>
          <cell r="AC7">
            <v>26</v>
          </cell>
          <cell r="AD7">
            <v>27</v>
          </cell>
        </row>
        <row r="8">
          <cell r="C8" t="str">
            <v>L1</v>
          </cell>
          <cell r="D8" t="str">
            <v>МВТ</v>
          </cell>
          <cell r="E8" t="str">
            <v>Поступление мощности в сеть, всего</v>
          </cell>
          <cell r="F8">
            <v>146.48815115279061</v>
          </cell>
          <cell r="G8">
            <v>146.48815115279061</v>
          </cell>
          <cell r="H8">
            <v>137.1881511527906</v>
          </cell>
          <cell r="I8">
            <v>137.1881511527906</v>
          </cell>
          <cell r="J8">
            <v>80.462353969703159</v>
          </cell>
          <cell r="K8">
            <v>146.50988915590918</v>
          </cell>
          <cell r="L8">
            <v>146.50988915590918</v>
          </cell>
          <cell r="M8">
            <v>137.40988915590918</v>
          </cell>
          <cell r="N8">
            <v>137.40988915590918</v>
          </cell>
          <cell r="O8">
            <v>75.86068440601025</v>
          </cell>
          <cell r="P8">
            <v>148.61404268984606</v>
          </cell>
          <cell r="Q8">
            <v>148.61404268984606</v>
          </cell>
          <cell r="R8">
            <v>140.94404268984607</v>
          </cell>
          <cell r="S8">
            <v>140.94404268984607</v>
          </cell>
          <cell r="T8">
            <v>82.121911357974483</v>
          </cell>
          <cell r="U8">
            <v>151.59778587923816</v>
          </cell>
          <cell r="V8">
            <v>151.59778587923816</v>
          </cell>
          <cell r="W8">
            <v>146.18378587923817</v>
          </cell>
          <cell r="X8">
            <v>146.18378587923817</v>
          </cell>
          <cell r="Y8">
            <v>79.935311436767293</v>
          </cell>
          <cell r="Z8">
            <v>155.38057117823524</v>
          </cell>
          <cell r="AA8">
            <v>155.38057117823524</v>
          </cell>
          <cell r="AB8">
            <v>149.80557117823525</v>
          </cell>
          <cell r="AC8">
            <v>149.80557117823525</v>
          </cell>
          <cell r="AD8">
            <v>67.329423226021618</v>
          </cell>
        </row>
        <row r="9">
          <cell r="C9" t="str">
            <v>L1.1</v>
          </cell>
          <cell r="D9" t="str">
            <v>МВТ</v>
          </cell>
          <cell r="E9" t="str">
            <v>Поступление мощности из смежной сети, всего</v>
          </cell>
          <cell r="F9">
            <v>0</v>
          </cell>
          <cell r="G9">
            <v>0</v>
          </cell>
          <cell r="H9">
            <v>137.1881511527906</v>
          </cell>
          <cell r="I9">
            <v>137.1881511527906</v>
          </cell>
          <cell r="J9">
            <v>80.462353969703159</v>
          </cell>
          <cell r="K9">
            <v>0</v>
          </cell>
          <cell r="L9">
            <v>0</v>
          </cell>
          <cell r="M9">
            <v>137.40988915590918</v>
          </cell>
          <cell r="N9">
            <v>137.40988915590918</v>
          </cell>
          <cell r="O9">
            <v>75.86068440601025</v>
          </cell>
          <cell r="P9">
            <v>0</v>
          </cell>
          <cell r="Q9">
            <v>0</v>
          </cell>
          <cell r="R9">
            <v>140.94404268984607</v>
          </cell>
          <cell r="S9">
            <v>140.94404268984607</v>
          </cell>
          <cell r="T9">
            <v>82.121911357974483</v>
          </cell>
          <cell r="U9">
            <v>0</v>
          </cell>
          <cell r="V9">
            <v>0</v>
          </cell>
          <cell r="W9">
            <v>146.18378587923817</v>
          </cell>
          <cell r="X9">
            <v>146.18378587923817</v>
          </cell>
          <cell r="Y9">
            <v>79.935311436767293</v>
          </cell>
          <cell r="Z9">
            <v>0</v>
          </cell>
          <cell r="AA9">
            <v>0</v>
          </cell>
          <cell r="AB9">
            <v>149.80557117823525</v>
          </cell>
          <cell r="AC9">
            <v>149.80557117823525</v>
          </cell>
          <cell r="AD9">
            <v>67.329423226021618</v>
          </cell>
        </row>
        <row r="10">
          <cell r="C10" t="str">
            <v>L2</v>
          </cell>
          <cell r="D10" t="str">
            <v>Вспомогательные материалы</v>
          </cell>
          <cell r="E10">
            <v>10122</v>
          </cell>
          <cell r="F10">
            <v>20143</v>
          </cell>
          <cell r="G10">
            <v>16462</v>
          </cell>
          <cell r="H10">
            <v>16462</v>
          </cell>
          <cell r="I10">
            <v>24253.091516899996</v>
          </cell>
          <cell r="J10">
            <v>2200.5250000000001</v>
          </cell>
          <cell r="K10">
            <v>0</v>
          </cell>
        </row>
        <row r="11">
          <cell r="C11" t="str">
            <v>L1.1.МСК</v>
          </cell>
          <cell r="D11" t="str">
            <v>МВТ</v>
          </cell>
          <cell r="E11" t="str">
            <v>Поступление мощности из смежной сети МСК</v>
          </cell>
          <cell r="H11">
            <v>11523.4</v>
          </cell>
          <cell r="I11">
            <v>16977.164061829997</v>
          </cell>
          <cell r="J11">
            <v>0</v>
          </cell>
          <cell r="K11">
            <v>0</v>
          </cell>
        </row>
        <row r="12">
          <cell r="C12" t="str">
            <v>L1.1.ВН</v>
          </cell>
          <cell r="D12" t="str">
            <v>МВТ</v>
          </cell>
          <cell r="E12" t="str">
            <v>Поступление мощности из смежной сети ВН</v>
          </cell>
          <cell r="F12">
            <v>11126.392334408334</v>
          </cell>
          <cell r="G12">
            <v>6066</v>
          </cell>
          <cell r="H12">
            <v>137.1881511527906</v>
          </cell>
          <cell r="I12">
            <v>10804.3</v>
          </cell>
          <cell r="J12">
            <v>4945</v>
          </cell>
          <cell r="K12">
            <v>0</v>
          </cell>
          <cell r="M12">
            <v>137.40988915590918</v>
          </cell>
          <cell r="R12">
            <v>140.94404268984607</v>
          </cell>
          <cell r="W12">
            <v>146.18378587923817</v>
          </cell>
          <cell r="AB12">
            <v>149.80557117823525</v>
          </cell>
        </row>
        <row r="13">
          <cell r="C13" t="str">
            <v>L1.1.СН1</v>
          </cell>
          <cell r="D13" t="str">
            <v>МВТ</v>
          </cell>
          <cell r="E13" t="str">
            <v>Поступление мощности из смежной сети СН1</v>
          </cell>
          <cell r="H13">
            <v>4246.2</v>
          </cell>
          <cell r="I13">
            <v>137.1881511527906</v>
          </cell>
          <cell r="J13">
            <v>900.84999999999991</v>
          </cell>
          <cell r="K13">
            <v>0</v>
          </cell>
          <cell r="N13">
            <v>137.40988915590918</v>
          </cell>
          <cell r="S13">
            <v>140.94404268984607</v>
          </cell>
          <cell r="X13">
            <v>146.18378587923817</v>
          </cell>
          <cell r="AC13">
            <v>149.80557117823525</v>
          </cell>
        </row>
        <row r="14">
          <cell r="C14" t="str">
            <v>L1.1.СН2</v>
          </cell>
          <cell r="D14" t="str">
            <v>МВТ</v>
          </cell>
          <cell r="E14" t="str">
            <v>Поступление мощности из смежной сети СН2</v>
          </cell>
          <cell r="F14">
            <v>5708.9213709677415</v>
          </cell>
          <cell r="G14">
            <v>5625</v>
          </cell>
          <cell r="H14">
            <v>5625</v>
          </cell>
          <cell r="I14">
            <v>7257.4970000000003</v>
          </cell>
          <cell r="J14">
            <v>80.462353969703159</v>
          </cell>
          <cell r="K14">
            <v>0</v>
          </cell>
          <cell r="O14">
            <v>75.86068440601025</v>
          </cell>
          <cell r="T14">
            <v>82.121911357974483</v>
          </cell>
          <cell r="Y14">
            <v>79.935311436767293</v>
          </cell>
          <cell r="AD14">
            <v>67.329423226021618</v>
          </cell>
        </row>
        <row r="15">
          <cell r="C15" t="str">
            <v>L1.2</v>
          </cell>
          <cell r="D15" t="str">
            <v>МВТ</v>
          </cell>
          <cell r="E15" t="str">
            <v>Поступление мощности от электростанций ПЭ (ЭСО)</v>
          </cell>
          <cell r="F15">
            <v>0</v>
          </cell>
          <cell r="G15">
            <v>1144968.29874</v>
          </cell>
          <cell r="H15">
            <v>1280770.9454400002</v>
          </cell>
          <cell r="I15">
            <v>1397974.4205</v>
          </cell>
          <cell r="J15">
            <v>0</v>
          </cell>
          <cell r="K15">
            <v>0</v>
          </cell>
          <cell r="P15">
            <v>0</v>
          </cell>
          <cell r="U15">
            <v>0</v>
          </cell>
          <cell r="Z15">
            <v>0</v>
          </cell>
        </row>
        <row r="16">
          <cell r="C16" t="str">
            <v>L1.3</v>
          </cell>
          <cell r="D16" t="str">
            <v>МВТ</v>
          </cell>
          <cell r="E16" t="str">
            <v>Поступление мощности от других поставщиков (в т.ч. с оптового рынка)</v>
          </cell>
          <cell r="F16">
            <v>0</v>
          </cell>
          <cell r="G16">
            <v>1143561.17484</v>
          </cell>
          <cell r="H16">
            <v>1279147.0834800003</v>
          </cell>
          <cell r="I16">
            <v>1396121.1456822001</v>
          </cell>
          <cell r="J16">
            <v>0</v>
          </cell>
          <cell r="K16">
            <v>0</v>
          </cell>
          <cell r="P16">
            <v>0</v>
          </cell>
          <cell r="U16">
            <v>0</v>
          </cell>
          <cell r="Z16">
            <v>0</v>
          </cell>
        </row>
        <row r="17">
          <cell r="C17" t="str">
            <v>L1.4</v>
          </cell>
          <cell r="D17" t="str">
            <v>МВТ</v>
          </cell>
          <cell r="E17" t="str">
            <v xml:space="preserve">Поступление мощности от других организаций </v>
          </cell>
          <cell r="F17">
            <v>146.48815115279061</v>
          </cell>
          <cell r="G17">
            <v>146.48815115279061</v>
          </cell>
          <cell r="H17">
            <v>1623.86196</v>
          </cell>
          <cell r="I17">
            <v>1853.2748177999999</v>
          </cell>
          <cell r="J17">
            <v>0</v>
          </cell>
          <cell r="K17">
            <v>146.50988915590918</v>
          </cell>
          <cell r="L17">
            <v>146.50988915590918</v>
          </cell>
          <cell r="P17">
            <v>148.61404268984606</v>
          </cell>
          <cell r="Q17">
            <v>148.61404268984606</v>
          </cell>
          <cell r="U17">
            <v>151.59778587923816</v>
          </cell>
          <cell r="V17">
            <v>151.59778587923816</v>
          </cell>
          <cell r="Z17">
            <v>155.38057117823524</v>
          </cell>
          <cell r="AA17">
            <v>155.38057117823524</v>
          </cell>
        </row>
        <row r="18">
          <cell r="C18" t="str">
            <v>L2</v>
          </cell>
          <cell r="D18" t="str">
            <v>МВТ</v>
          </cell>
          <cell r="E18" t="str">
            <v xml:space="preserve">Потери мощности в сети </v>
          </cell>
          <cell r="F18">
            <v>16.580406501790954</v>
          </cell>
          <cell r="G18">
            <v>40052.003799809929</v>
          </cell>
          <cell r="H18">
            <v>55727.658411310091</v>
          </cell>
          <cell r="I18">
            <v>6.5257971830874375</v>
          </cell>
          <cell r="J18">
            <v>10.054609318703518</v>
          </cell>
          <cell r="K18">
            <v>17.009889155909182</v>
          </cell>
          <cell r="N18">
            <v>7.2992047498989363</v>
          </cell>
          <cell r="O18">
            <v>9.7106844060102446</v>
          </cell>
          <cell r="P18">
            <v>11.754042689846081</v>
          </cell>
          <cell r="S18">
            <v>3.5721313318715917</v>
          </cell>
          <cell r="T18">
            <v>8.1819113579744887</v>
          </cell>
          <cell r="U18">
            <v>18.776785879238187</v>
          </cell>
          <cell r="V18">
            <v>0</v>
          </cell>
          <cell r="W18">
            <v>0</v>
          </cell>
          <cell r="X18">
            <v>7.7164744424708873</v>
          </cell>
          <cell r="Y18">
            <v>11.060311436767298</v>
          </cell>
          <cell r="Z18">
            <v>18.085571178235249</v>
          </cell>
          <cell r="AA18">
            <v>0</v>
          </cell>
          <cell r="AB18">
            <v>0</v>
          </cell>
          <cell r="AC18">
            <v>7.4461479522136393</v>
          </cell>
          <cell r="AD18">
            <v>10.639423226021609</v>
          </cell>
        </row>
        <row r="19">
          <cell r="C19" t="str">
            <v>L2.1</v>
          </cell>
          <cell r="D19" t="str">
            <v>ПРЦ</v>
          </cell>
          <cell r="E19" t="str">
            <v>Потери мощности в сети, в %</v>
          </cell>
          <cell r="G19">
            <v>0</v>
          </cell>
          <cell r="H19">
            <v>0</v>
          </cell>
          <cell r="I19">
            <v>4.7568227490867336</v>
          </cell>
          <cell r="J19">
            <v>12.496041717210291</v>
          </cell>
          <cell r="K19">
            <v>0</v>
          </cell>
          <cell r="L19">
            <v>0</v>
          </cell>
          <cell r="M19">
            <v>0</v>
          </cell>
          <cell r="N19">
            <v>5.3119937689615995</v>
          </cell>
          <cell r="O19">
            <v>12.800681251487486</v>
          </cell>
          <cell r="Q19">
            <v>0</v>
          </cell>
          <cell r="R19">
            <v>0</v>
          </cell>
          <cell r="S19">
            <v>2.5344322922056612</v>
          </cell>
          <cell r="T19">
            <v>9.963128259775921</v>
          </cell>
          <cell r="V19">
            <v>0</v>
          </cell>
          <cell r="W19">
            <v>0</v>
          </cell>
          <cell r="X19">
            <v>5.2786117120030234</v>
          </cell>
          <cell r="Y19">
            <v>13.836577650062127</v>
          </cell>
          <cell r="AA19">
            <v>0</v>
          </cell>
          <cell r="AB19">
            <v>0</v>
          </cell>
          <cell r="AC19">
            <v>4.9705414115436213</v>
          </cell>
          <cell r="AD19">
            <v>15.802041241769709</v>
          </cell>
        </row>
        <row r="20">
          <cell r="C20" t="str">
            <v>L3</v>
          </cell>
          <cell r="D20" t="str">
            <v>МВТ</v>
          </cell>
          <cell r="E20" t="str">
            <v>Расход мощности на произв и хознужды</v>
          </cell>
          <cell r="F20">
            <v>0.32774465099964928</v>
          </cell>
          <cell r="G20">
            <v>11888</v>
          </cell>
          <cell r="H20">
            <v>14771.53</v>
          </cell>
          <cell r="I20">
            <v>18032.37135466667</v>
          </cell>
          <cell r="J20">
            <v>0.32774465099964928</v>
          </cell>
          <cell r="K20">
            <v>0.1</v>
          </cell>
          <cell r="O20">
            <v>0.1</v>
          </cell>
          <cell r="P20">
            <v>0.1</v>
          </cell>
          <cell r="T20">
            <v>0.1</v>
          </cell>
          <cell r="U20">
            <v>0.2</v>
          </cell>
          <cell r="V20">
            <v>0</v>
          </cell>
          <cell r="W20">
            <v>0</v>
          </cell>
          <cell r="X20">
            <v>0</v>
          </cell>
          <cell r="Y20">
            <v>0.2</v>
          </cell>
          <cell r="Z20">
            <v>0.18</v>
          </cell>
          <cell r="AA20">
            <v>0</v>
          </cell>
          <cell r="AB20">
            <v>0</v>
          </cell>
          <cell r="AC20">
            <v>0</v>
          </cell>
          <cell r="AD20">
            <v>0.18</v>
          </cell>
        </row>
        <row r="21">
          <cell r="C21" t="str">
            <v>L4</v>
          </cell>
          <cell r="D21" t="str">
            <v>МВТ</v>
          </cell>
          <cell r="E21" t="str">
            <v xml:space="preserve">Полезный отпуск мощности из сети </v>
          </cell>
          <cell r="F21">
            <v>484.41865627528438</v>
          </cell>
          <cell r="G21">
            <v>146.48815115279061</v>
          </cell>
          <cell r="H21">
            <v>137.1881511527906</v>
          </cell>
          <cell r="I21">
            <v>130.66235396970316</v>
          </cell>
          <cell r="J21">
            <v>70.08</v>
          </cell>
          <cell r="K21">
            <v>480.08046271782865</v>
          </cell>
          <cell r="L21">
            <v>146.50988915590918</v>
          </cell>
          <cell r="M21">
            <v>137.40988915590918</v>
          </cell>
          <cell r="N21">
            <v>130.11068440601025</v>
          </cell>
          <cell r="O21">
            <v>66.050000000000011</v>
          </cell>
          <cell r="P21">
            <v>500.76999673766659</v>
          </cell>
          <cell r="Q21">
            <v>148.61404268984606</v>
          </cell>
          <cell r="R21">
            <v>140.94404268984607</v>
          </cell>
          <cell r="S21">
            <v>137.37191135797448</v>
          </cell>
          <cell r="T21">
            <v>73.84</v>
          </cell>
          <cell r="U21">
            <v>504.9238831952436</v>
          </cell>
          <cell r="V21">
            <v>151.59778587923816</v>
          </cell>
          <cell r="W21">
            <v>146.18378587923817</v>
          </cell>
          <cell r="X21">
            <v>138.46731143676729</v>
          </cell>
          <cell r="Y21">
            <v>68.674999999999997</v>
          </cell>
          <cell r="Z21">
            <v>504.05556558249214</v>
          </cell>
          <cell r="AA21">
            <v>155.38057117823524</v>
          </cell>
          <cell r="AB21">
            <v>149.80557117823525</v>
          </cell>
          <cell r="AC21">
            <v>142.35942322602162</v>
          </cell>
          <cell r="AD21">
            <v>56.510000000000012</v>
          </cell>
        </row>
        <row r="22">
          <cell r="C22" t="str">
            <v>L4.1</v>
          </cell>
          <cell r="D22" t="str">
            <v>МВТ</v>
          </cell>
          <cell r="E22" t="str">
            <v>Полезный мощности отпуск из сети собственным потребителям ЭСО</v>
          </cell>
          <cell r="F22">
            <v>129.57999999999998</v>
          </cell>
          <cell r="G22">
            <v>9.3000000000000007</v>
          </cell>
          <cell r="H22">
            <v>0</v>
          </cell>
          <cell r="I22">
            <v>50.2</v>
          </cell>
          <cell r="J22">
            <v>70.08</v>
          </cell>
          <cell r="K22">
            <v>129.4</v>
          </cell>
          <cell r="L22">
            <v>9.1</v>
          </cell>
          <cell r="N22">
            <v>54.25</v>
          </cell>
          <cell r="O22">
            <v>66.050000000000011</v>
          </cell>
          <cell r="P22">
            <v>136.76</v>
          </cell>
          <cell r="Q22">
            <v>7.67</v>
          </cell>
          <cell r="R22">
            <v>0</v>
          </cell>
          <cell r="S22">
            <v>55.25</v>
          </cell>
          <cell r="T22">
            <v>73.84</v>
          </cell>
          <cell r="U22">
            <v>132.62099999999998</v>
          </cell>
          <cell r="V22">
            <v>5.4139999999999997</v>
          </cell>
          <cell r="W22">
            <v>0</v>
          </cell>
          <cell r="X22">
            <v>58.531999999999996</v>
          </cell>
          <cell r="Y22">
            <v>68.674999999999997</v>
          </cell>
          <cell r="Z22">
            <v>137.11500000000001</v>
          </cell>
          <cell r="AA22">
            <v>5.5750000000000002</v>
          </cell>
          <cell r="AB22">
            <v>0</v>
          </cell>
          <cell r="AC22">
            <v>75.03</v>
          </cell>
          <cell r="AD22">
            <v>56.510000000000005</v>
          </cell>
        </row>
        <row r="23">
          <cell r="C23" t="str">
            <v>L9</v>
          </cell>
          <cell r="D23" t="str">
            <v>МВТ</v>
          </cell>
          <cell r="E23">
            <v>51612.21</v>
          </cell>
          <cell r="F23">
            <v>26758.03</v>
          </cell>
          <cell r="G23">
            <v>16702.366271008927</v>
          </cell>
          <cell r="H23" t="e">
            <v>#REF!</v>
          </cell>
          <cell r="I23" t="e">
            <v>#REF!</v>
          </cell>
        </row>
        <row r="24">
          <cell r="C24" t="str">
            <v>L4.1.1</v>
          </cell>
          <cell r="D24" t="str">
            <v>МВТ</v>
          </cell>
          <cell r="E24" t="str">
            <v>Полезный отпуск мощности из сети  потребителям, присоединенным к центру питания на генераторном напряжении</v>
          </cell>
          <cell r="F24">
            <v>0</v>
          </cell>
          <cell r="K24">
            <v>0</v>
          </cell>
          <cell r="P24">
            <v>0</v>
          </cell>
          <cell r="U24">
            <v>0</v>
          </cell>
          <cell r="Z24">
            <v>0</v>
          </cell>
        </row>
        <row r="25">
          <cell r="C25" t="str">
            <v>L4.1.2</v>
          </cell>
          <cell r="D25" t="str">
            <v>МВТ</v>
          </cell>
          <cell r="E25" t="str">
            <v>Полезный отпуск мощности из сети  потребителям присоединенным к сетям МСК (последняя миля)</v>
          </cell>
          <cell r="F25">
            <v>0</v>
          </cell>
          <cell r="I25">
            <v>0</v>
          </cell>
        </row>
        <row r="26">
          <cell r="C26" t="str">
            <v>L4.2</v>
          </cell>
          <cell r="D26" t="str">
            <v>МВТ</v>
          </cell>
          <cell r="E26" t="str">
            <v>Полезный отпуск мощности из сети  потребителям оптового рынка</v>
          </cell>
          <cell r="F26">
            <v>0</v>
          </cell>
          <cell r="G26">
            <v>529</v>
          </cell>
          <cell r="H26">
            <v>3811</v>
          </cell>
          <cell r="I26">
            <v>3710.0727090999999</v>
          </cell>
          <cell r="K26">
            <v>0</v>
          </cell>
          <cell r="P26">
            <v>0</v>
          </cell>
          <cell r="U26">
            <v>0</v>
          </cell>
          <cell r="Z26">
            <v>0</v>
          </cell>
        </row>
        <row r="27">
          <cell r="C27" t="str">
            <v>L4.3</v>
          </cell>
          <cell r="D27" t="str">
            <v>МВТ</v>
          </cell>
          <cell r="E27" t="str">
            <v>Сальдо переток мощности в другие организации</v>
          </cell>
          <cell r="F27">
            <v>0</v>
          </cell>
          <cell r="G27">
            <v>37</v>
          </cell>
          <cell r="H27">
            <v>0</v>
          </cell>
          <cell r="I27">
            <v>0</v>
          </cell>
          <cell r="K27">
            <v>0</v>
          </cell>
          <cell r="P27">
            <v>0</v>
          </cell>
          <cell r="U27">
            <v>0</v>
          </cell>
          <cell r="Z27">
            <v>0</v>
          </cell>
        </row>
        <row r="28">
          <cell r="C28" t="str">
            <v>L4.4</v>
          </cell>
          <cell r="D28" t="str">
            <v>МВТ</v>
          </cell>
          <cell r="E28" t="str">
            <v>Сальдо переток мощности в сопредельные регионы</v>
          </cell>
          <cell r="F28">
            <v>0</v>
          </cell>
          <cell r="K28">
            <v>0</v>
          </cell>
          <cell r="P28">
            <v>0</v>
          </cell>
          <cell r="U28">
            <v>0</v>
          </cell>
          <cell r="Z28">
            <v>0</v>
          </cell>
        </row>
        <row r="29">
          <cell r="C29" t="str">
            <v>L5</v>
          </cell>
          <cell r="D29" t="str">
            <v>МВТ</v>
          </cell>
          <cell r="E29" t="str">
            <v>Проверка</v>
          </cell>
        </row>
      </sheetData>
      <sheetData sheetId="6">
        <row r="5">
          <cell r="C5" t="str">
            <v>Всего</v>
          </cell>
          <cell r="D5" t="str">
            <v>с шин</v>
          </cell>
          <cell r="E5" t="str">
            <v>ВН</v>
          </cell>
          <cell r="F5" t="str">
            <v>СН1</v>
          </cell>
          <cell r="G5" t="str">
            <v>СН2</v>
          </cell>
          <cell r="H5" t="str">
            <v>НН</v>
          </cell>
          <cell r="I5" t="str">
            <v>Всего</v>
          </cell>
          <cell r="J5" t="str">
            <v>с шин</v>
          </cell>
          <cell r="K5" t="str">
            <v>ВН</v>
          </cell>
          <cell r="L5" t="str">
            <v>СН1</v>
          </cell>
          <cell r="M5" t="str">
            <v>СН2</v>
          </cell>
          <cell r="N5" t="str">
            <v>НН</v>
          </cell>
          <cell r="P5" t="str">
            <v>Всего</v>
          </cell>
          <cell r="Q5" t="str">
            <v>с шин</v>
          </cell>
          <cell r="R5" t="str">
            <v>ВН</v>
          </cell>
          <cell r="S5" t="str">
            <v>СН1</v>
          </cell>
          <cell r="T5" t="str">
            <v>СН2</v>
          </cell>
          <cell r="U5" t="str">
            <v>НН</v>
          </cell>
        </row>
        <row r="6">
          <cell r="C6">
            <v>3</v>
          </cell>
          <cell r="D6">
            <v>4</v>
          </cell>
          <cell r="E6">
            <v>5</v>
          </cell>
          <cell r="F6">
            <v>6</v>
          </cell>
          <cell r="G6">
            <v>7</v>
          </cell>
          <cell r="H6">
            <v>8</v>
          </cell>
          <cell r="I6">
            <v>9</v>
          </cell>
          <cell r="J6">
            <v>10</v>
          </cell>
          <cell r="K6">
            <v>11</v>
          </cell>
          <cell r="L6">
            <v>12</v>
          </cell>
          <cell r="M6">
            <v>13</v>
          </cell>
          <cell r="N6">
            <v>14</v>
          </cell>
          <cell r="O6">
            <v>15</v>
          </cell>
          <cell r="P6">
            <v>16</v>
          </cell>
          <cell r="Q6">
            <v>17</v>
          </cell>
          <cell r="R6">
            <v>18</v>
          </cell>
          <cell r="S6">
            <v>19</v>
          </cell>
          <cell r="T6">
            <v>20</v>
          </cell>
          <cell r="U6">
            <v>21</v>
          </cell>
        </row>
        <row r="7">
          <cell r="A7">
            <v>2005</v>
          </cell>
          <cell r="B7" t="str">
            <v>Балансовая стоимость основных производственных фондов на начало периода регулирования</v>
          </cell>
          <cell r="C7" t="str">
            <v>L1</v>
          </cell>
          <cell r="D7">
            <v>479889</v>
          </cell>
          <cell r="E7">
            <v>556773</v>
          </cell>
          <cell r="F7">
            <v>3</v>
          </cell>
          <cell r="G7">
            <v>4</v>
          </cell>
          <cell r="H7">
            <v>5</v>
          </cell>
          <cell r="I7">
            <v>6</v>
          </cell>
          <cell r="J7">
            <v>7</v>
          </cell>
          <cell r="K7">
            <v>8</v>
          </cell>
          <cell r="L7">
            <v>9</v>
          </cell>
          <cell r="M7">
            <v>10</v>
          </cell>
          <cell r="N7">
            <v>11</v>
          </cell>
          <cell r="O7">
            <v>12</v>
          </cell>
          <cell r="P7">
            <v>13</v>
          </cell>
          <cell r="Q7">
            <v>14</v>
          </cell>
          <cell r="R7">
            <v>15</v>
          </cell>
          <cell r="S7">
            <v>16</v>
          </cell>
          <cell r="T7">
            <v>17</v>
          </cell>
          <cell r="U7">
            <v>18</v>
          </cell>
        </row>
        <row r="8">
          <cell r="B8" t="str">
            <v>Базовые потребители</v>
          </cell>
          <cell r="C8">
            <v>0</v>
          </cell>
          <cell r="D8">
            <v>0</v>
          </cell>
          <cell r="E8">
            <v>0</v>
          </cell>
          <cell r="F8">
            <v>0</v>
          </cell>
          <cell r="G8">
            <v>0</v>
          </cell>
          <cell r="H8">
            <v>0</v>
          </cell>
          <cell r="I8">
            <v>0</v>
          </cell>
          <cell r="J8">
            <v>0</v>
          </cell>
          <cell r="K8">
            <v>0</v>
          </cell>
          <cell r="L8">
            <v>0</v>
          </cell>
          <cell r="M8">
            <v>0</v>
          </cell>
          <cell r="N8">
            <v>0</v>
          </cell>
          <cell r="O8" t="e">
            <v>#DIV/0!</v>
          </cell>
          <cell r="P8" t="e">
            <v>#DIV/0!</v>
          </cell>
          <cell r="Q8" t="e">
            <v>#DIV/0!</v>
          </cell>
          <cell r="R8" t="e">
            <v>#DIV/0!</v>
          </cell>
          <cell r="S8" t="e">
            <v>#DIV/0!</v>
          </cell>
          <cell r="T8" t="e">
            <v>#DIV/0!</v>
          </cell>
          <cell r="U8" t="e">
            <v>#DIV/0!</v>
          </cell>
        </row>
        <row r="9">
          <cell r="B9" t="str">
            <v xml:space="preserve">    в том числе:</v>
          </cell>
          <cell r="C9" t="str">
            <v>L1.1</v>
          </cell>
          <cell r="D9" t="str">
            <v>МКВТЧ</v>
          </cell>
          <cell r="E9" t="str">
            <v>Поступление эл.энергии из смежной сети, всего</v>
          </cell>
          <cell r="F9">
            <v>0</v>
          </cell>
          <cell r="G9">
            <v>0</v>
          </cell>
          <cell r="H9">
            <v>871.4</v>
          </cell>
          <cell r="I9">
            <v>871.25</v>
          </cell>
          <cell r="J9">
            <v>491.00635951974255</v>
          </cell>
          <cell r="K9">
            <v>0</v>
          </cell>
          <cell r="L9">
            <v>0</v>
          </cell>
          <cell r="M9">
            <v>858.17440000000011</v>
          </cell>
          <cell r="N9">
            <v>858.17440000000011</v>
          </cell>
          <cell r="O9">
            <v>490.52540000000016</v>
          </cell>
          <cell r="P9">
            <v>0</v>
          </cell>
          <cell r="Q9">
            <v>0</v>
          </cell>
          <cell r="R9">
            <v>855.42</v>
          </cell>
          <cell r="S9">
            <v>855.42</v>
          </cell>
          <cell r="T9">
            <v>476.67999999999995</v>
          </cell>
          <cell r="U9">
            <v>0</v>
          </cell>
        </row>
        <row r="10">
          <cell r="B10" t="str">
            <v>БП №1</v>
          </cell>
          <cell r="C10">
            <v>0</v>
          </cell>
          <cell r="D10">
            <v>489961</v>
          </cell>
          <cell r="E10">
            <v>573104</v>
          </cell>
          <cell r="F10">
            <v>320826.53849999997</v>
          </cell>
          <cell r="G10">
            <v>68709.077000000005</v>
          </cell>
          <cell r="H10">
            <v>76343.437476982974</v>
          </cell>
          <cell r="I10">
            <v>0</v>
          </cell>
          <cell r="O10" t="e">
            <v>#NAME?</v>
          </cell>
          <cell r="P10" t="e">
            <v>#NAME?</v>
          </cell>
          <cell r="Q10" t="e">
            <v>#NAME?</v>
          </cell>
          <cell r="R10" t="e">
            <v>#NAME?</v>
          </cell>
          <cell r="S10" t="e">
            <v>#NAME?</v>
          </cell>
          <cell r="T10" t="e">
            <v>#NAME?</v>
          </cell>
          <cell r="U10" t="e">
            <v>#NAME?</v>
          </cell>
        </row>
        <row r="11">
          <cell r="B11" t="str">
            <v>БП №2</v>
          </cell>
          <cell r="C11">
            <v>0</v>
          </cell>
          <cell r="D11" t="str">
            <v>МКВТЧ</v>
          </cell>
          <cell r="E11" t="str">
            <v>Поступление эл.энергии из смежной сети МСК</v>
          </cell>
          <cell r="F11">
            <v>2.4958315376959668</v>
          </cell>
          <cell r="G11">
            <v>5.2253649106652968</v>
          </cell>
          <cell r="H11">
            <v>5.2748774044333553</v>
          </cell>
          <cell r="I11">
            <v>0</v>
          </cell>
          <cell r="O11" t="e">
            <v>#NAME?</v>
          </cell>
          <cell r="P11" t="e">
            <v>#NAME?</v>
          </cell>
          <cell r="Q11" t="e">
            <v>#NAME?</v>
          </cell>
          <cell r="R11" t="e">
            <v>#NAME?</v>
          </cell>
          <cell r="S11" t="e">
            <v>#NAME?</v>
          </cell>
          <cell r="T11" t="e">
            <v>#NAME?</v>
          </cell>
          <cell r="U11" t="e">
            <v>#NAME?</v>
          </cell>
        </row>
        <row r="12">
          <cell r="B12" t="str">
            <v>БП №3</v>
          </cell>
          <cell r="C12">
            <v>0</v>
          </cell>
          <cell r="D12" t="str">
            <v>МКВТЧ</v>
          </cell>
          <cell r="E12" t="str">
            <v>Поступление эл.энергии из смежной сети ВН</v>
          </cell>
          <cell r="F12">
            <v>8007.2899291812919</v>
          </cell>
          <cell r="G12">
            <v>3590.3</v>
          </cell>
          <cell r="H12">
            <v>871.4</v>
          </cell>
          <cell r="I12">
            <v>0</v>
          </cell>
          <cell r="M12">
            <v>858.17440000000011</v>
          </cell>
          <cell r="O12" t="e">
            <v>#NAME?</v>
          </cell>
          <cell r="P12" t="e">
            <v>#NAME?</v>
          </cell>
          <cell r="Q12" t="e">
            <v>#NAME?</v>
          </cell>
          <cell r="R12" t="e">
            <v>#NAME?</v>
          </cell>
          <cell r="S12" t="e">
            <v>#NAME?</v>
          </cell>
          <cell r="T12" t="e">
            <v>#NAME?</v>
          </cell>
          <cell r="U12" t="e">
            <v>#NAME?</v>
          </cell>
        </row>
        <row r="13">
          <cell r="B13" t="str">
            <v>БП №4</v>
          </cell>
          <cell r="C13">
            <v>0</v>
          </cell>
          <cell r="D13" t="str">
            <v>МКВТЧ</v>
          </cell>
          <cell r="E13" t="str">
            <v>Поступление эл.энергии из смежной сети СН1</v>
          </cell>
          <cell r="I13">
            <v>0</v>
          </cell>
          <cell r="N13">
            <v>858.17440000000011</v>
          </cell>
          <cell r="O13" t="e">
            <v>#NAME?</v>
          </cell>
          <cell r="P13" t="e">
            <v>#NAME?</v>
          </cell>
          <cell r="Q13" t="e">
            <v>#NAME?</v>
          </cell>
          <cell r="R13" t="e">
            <v>#NAME?</v>
          </cell>
          <cell r="S13" t="e">
            <v>#NAME?</v>
          </cell>
          <cell r="T13" t="e">
            <v>#NAME?</v>
          </cell>
          <cell r="U13" t="e">
            <v>#NAME?</v>
          </cell>
        </row>
        <row r="14">
          <cell r="B14" t="str">
            <v>БП №5</v>
          </cell>
          <cell r="C14">
            <v>0</v>
          </cell>
          <cell r="D14" t="str">
            <v>МКВТЧ</v>
          </cell>
          <cell r="E14" t="str">
            <v>Поступление эл.энергии из смежной сети СН2</v>
          </cell>
          <cell r="I14">
            <v>0</v>
          </cell>
          <cell r="J14">
            <v>491.00635951974255</v>
          </cell>
          <cell r="O14" t="e">
            <v>#NAME?</v>
          </cell>
          <cell r="P14" t="e">
            <v>#NAME?</v>
          </cell>
          <cell r="Q14" t="e">
            <v>#NAME?</v>
          </cell>
          <cell r="R14" t="e">
            <v>#NAME?</v>
          </cell>
          <cell r="S14" t="e">
            <v>#NAME?</v>
          </cell>
          <cell r="T14" t="e">
            <v>#NAME?</v>
          </cell>
          <cell r="U14" t="e">
            <v>#NAME?</v>
          </cell>
        </row>
        <row r="15">
          <cell r="B15" t="str">
            <v>БП №6</v>
          </cell>
          <cell r="C15">
            <v>0</v>
          </cell>
          <cell r="D15" t="str">
            <v>МКВТЧ</v>
          </cell>
          <cell r="E15" t="str">
            <v>Поступление эл.энергии от электростанций ПЭ (ЭСО)</v>
          </cell>
          <cell r="F15">
            <v>0</v>
          </cell>
          <cell r="I15">
            <v>0</v>
          </cell>
          <cell r="K15">
            <v>0</v>
          </cell>
          <cell r="O15" t="e">
            <v>#NAME?</v>
          </cell>
          <cell r="P15" t="e">
            <v>#NAME?</v>
          </cell>
          <cell r="Q15" t="e">
            <v>#NAME?</v>
          </cell>
          <cell r="R15" t="e">
            <v>#NAME?</v>
          </cell>
          <cell r="S15" t="e">
            <v>#NAME?</v>
          </cell>
          <cell r="T15" t="e">
            <v>#NAME?</v>
          </cell>
          <cell r="U15" t="e">
            <v>#NAME?</v>
          </cell>
        </row>
        <row r="16">
          <cell r="B16" t="str">
            <v>БП №7</v>
          </cell>
          <cell r="C16">
            <v>0</v>
          </cell>
          <cell r="D16" t="str">
            <v>МКВТЧ</v>
          </cell>
          <cell r="E16" t="str">
            <v>Поступление эл.энергии от других поставщиков (в т.ч. с оптового рынка)</v>
          </cell>
          <cell r="F16">
            <v>0</v>
          </cell>
          <cell r="I16">
            <v>0</v>
          </cell>
          <cell r="K16">
            <v>0</v>
          </cell>
          <cell r="O16" t="e">
            <v>#NAME?</v>
          </cell>
          <cell r="P16" t="e">
            <v>#NAME?</v>
          </cell>
          <cell r="Q16" t="e">
            <v>#NAME?</v>
          </cell>
          <cell r="R16" t="e">
            <v>#NAME?</v>
          </cell>
          <cell r="S16" t="e">
            <v>#NAME?</v>
          </cell>
          <cell r="T16" t="e">
            <v>#NAME?</v>
          </cell>
          <cell r="U16" t="e">
            <v>#NAME?</v>
          </cell>
        </row>
        <row r="17">
          <cell r="B17" t="str">
            <v>БП №8</v>
          </cell>
          <cell r="C17">
            <v>0</v>
          </cell>
          <cell r="D17" t="str">
            <v>МКВТЧ</v>
          </cell>
          <cell r="E17" t="str">
            <v xml:space="preserve">Поступление эл. энергии от других организаций </v>
          </cell>
          <cell r="F17">
            <v>921.1</v>
          </cell>
          <cell r="G17">
            <v>921.1</v>
          </cell>
          <cell r="I17">
            <v>0</v>
          </cell>
          <cell r="K17">
            <v>899.5856</v>
          </cell>
          <cell r="L17">
            <v>899.5856</v>
          </cell>
          <cell r="O17" t="e">
            <v>#NAME?</v>
          </cell>
          <cell r="P17" t="e">
            <v>#NAME?</v>
          </cell>
          <cell r="Q17" t="e">
            <v>#NAME?</v>
          </cell>
          <cell r="R17" t="e">
            <v>#NAME?</v>
          </cell>
          <cell r="S17" t="e">
            <v>#NAME?</v>
          </cell>
          <cell r="T17" t="e">
            <v>#NAME?</v>
          </cell>
          <cell r="U17" t="e">
            <v>#NAME?</v>
          </cell>
        </row>
        <row r="18">
          <cell r="B18" t="str">
            <v>БП №9</v>
          </cell>
          <cell r="C18">
            <v>0</v>
          </cell>
          <cell r="D18" t="str">
            <v>МКВТЧ</v>
          </cell>
          <cell r="E18" t="str">
            <v xml:space="preserve">Потери электроэнергии в сети </v>
          </cell>
          <cell r="F18">
            <v>105.1</v>
          </cell>
          <cell r="G18">
            <v>0</v>
          </cell>
          <cell r="H18">
            <v>0</v>
          </cell>
          <cell r="I18">
            <v>0</v>
          </cell>
          <cell r="J18">
            <v>61.356359519742568</v>
          </cell>
          <cell r="K18">
            <v>108.1</v>
          </cell>
          <cell r="L18">
            <v>1.8</v>
          </cell>
          <cell r="M18">
            <v>0</v>
          </cell>
          <cell r="N18">
            <v>43.599999999999994</v>
          </cell>
          <cell r="O18" t="e">
            <v>#NAME?</v>
          </cell>
          <cell r="P18" t="e">
            <v>#NAME?</v>
          </cell>
          <cell r="Q18" t="e">
            <v>#NAME?</v>
          </cell>
          <cell r="R18" t="e">
            <v>#NAME?</v>
          </cell>
          <cell r="S18" t="e">
            <v>#NAME?</v>
          </cell>
          <cell r="T18" t="e">
            <v>#NAME?</v>
          </cell>
          <cell r="U18" t="e">
            <v>#NAME?</v>
          </cell>
        </row>
        <row r="19">
          <cell r="B19" t="str">
            <v>БП №10</v>
          </cell>
          <cell r="C19">
            <v>0</v>
          </cell>
          <cell r="D19" t="str">
            <v>ПРЦ</v>
          </cell>
          <cell r="E19" t="str">
            <v>Потери электроэнергии в сети, в %</v>
          </cell>
          <cell r="F19">
            <v>11.41027032895451</v>
          </cell>
          <cell r="G19">
            <v>0</v>
          </cell>
          <cell r="H19">
            <v>0</v>
          </cell>
          <cell r="I19">
            <v>0</v>
          </cell>
          <cell r="J19">
            <v>12.496041717210291</v>
          </cell>
          <cell r="K19">
            <v>12.016644108131565</v>
          </cell>
          <cell r="L19">
            <v>0.20009213131023884</v>
          </cell>
          <cell r="M19">
            <v>0</v>
          </cell>
          <cell r="N19">
            <v>5.0805523912155834</v>
          </cell>
          <cell r="O19" t="e">
            <v>#NAME?</v>
          </cell>
          <cell r="P19" t="e">
            <v>#NAME?</v>
          </cell>
          <cell r="Q19" t="e">
            <v>#NAME?</v>
          </cell>
          <cell r="R19" t="e">
            <v>#NAME?</v>
          </cell>
          <cell r="S19" t="e">
            <v>#NAME?</v>
          </cell>
          <cell r="T19" t="e">
            <v>#NAME?</v>
          </cell>
          <cell r="U19" t="e">
            <v>#NAME?</v>
          </cell>
        </row>
        <row r="20">
          <cell r="B20" t="str">
            <v>Добавить строки</v>
          </cell>
          <cell r="C20" t="str">
            <v>L3</v>
          </cell>
          <cell r="D20" t="str">
            <v>МКВТЧ</v>
          </cell>
          <cell r="E20" t="str">
            <v>Расход электроэнергии на произв и хознужды</v>
          </cell>
          <cell r="F20">
            <v>2</v>
          </cell>
          <cell r="J20">
            <v>2</v>
          </cell>
          <cell r="K20">
            <v>1.3494999999999999</v>
          </cell>
          <cell r="O20">
            <v>1.3494999999999999</v>
          </cell>
          <cell r="P20">
            <v>1.17</v>
          </cell>
          <cell r="T20">
            <v>1.17</v>
          </cell>
          <cell r="U20">
            <v>1.246</v>
          </cell>
        </row>
        <row r="21">
          <cell r="B21" t="str">
            <v>Население</v>
          </cell>
          <cell r="C21">
            <v>241.5</v>
          </cell>
          <cell r="D21" t="str">
            <v>МКВТЧ</v>
          </cell>
          <cell r="E21" t="str">
            <v xml:space="preserve">Полезный отпуск из сети </v>
          </cell>
          <cell r="G21">
            <v>921.1</v>
          </cell>
          <cell r="H21">
            <v>241.5</v>
          </cell>
          <cell r="I21">
            <v>34.9</v>
          </cell>
          <cell r="J21">
            <v>427.65</v>
          </cell>
          <cell r="L21">
            <v>897.78560000000004</v>
          </cell>
          <cell r="M21">
            <v>858.17440000000011</v>
          </cell>
          <cell r="N21">
            <v>34.9</v>
          </cell>
          <cell r="O21">
            <v>6919.7707736389684</v>
          </cell>
          <cell r="P21">
            <v>100</v>
          </cell>
          <cell r="Q21">
            <v>0</v>
          </cell>
          <cell r="R21">
            <v>0</v>
          </cell>
          <cell r="S21">
            <v>0</v>
          </cell>
          <cell r="T21">
            <v>0</v>
          </cell>
          <cell r="U21">
            <v>100</v>
          </cell>
        </row>
        <row r="22">
          <cell r="B22" t="str">
            <v>Прочие потребители</v>
          </cell>
          <cell r="C22">
            <v>572.5</v>
          </cell>
          <cell r="D22" t="str">
            <v>МКВТЧ</v>
          </cell>
          <cell r="E22">
            <v>49.7</v>
          </cell>
          <cell r="F22">
            <v>0.15</v>
          </cell>
          <cell r="G22">
            <v>336.5</v>
          </cell>
          <cell r="H22">
            <v>186.14999999999998</v>
          </cell>
          <cell r="I22">
            <v>94.68</v>
          </cell>
          <cell r="J22">
            <v>427.65</v>
          </cell>
          <cell r="K22">
            <v>9.3000000000000007</v>
          </cell>
          <cell r="L22">
            <v>39.611199999999997</v>
          </cell>
          <cell r="M22">
            <v>50.2</v>
          </cell>
          <cell r="N22">
            <v>35.18</v>
          </cell>
          <cell r="O22">
            <v>6046.6835656949725</v>
          </cell>
          <cell r="P22">
            <v>100</v>
          </cell>
          <cell r="Q22">
            <v>0</v>
          </cell>
          <cell r="R22">
            <v>8.681222707423581</v>
          </cell>
          <cell r="S22">
            <v>2.6200873362445413E-2</v>
          </cell>
          <cell r="T22">
            <v>58.777292576419214</v>
          </cell>
          <cell r="U22">
            <v>32.515283842794759</v>
          </cell>
        </row>
        <row r="23">
          <cell r="B23" t="str">
            <v>Бюджетные потребители</v>
          </cell>
          <cell r="C23">
            <v>77.5</v>
          </cell>
          <cell r="D23" t="str">
            <v>МКВТЧ</v>
          </cell>
          <cell r="G23">
            <v>15.6</v>
          </cell>
          <cell r="H23">
            <v>61.9</v>
          </cell>
          <cell r="I23">
            <v>12</v>
          </cell>
          <cell r="M23">
            <v>2</v>
          </cell>
          <cell r="N23">
            <v>10</v>
          </cell>
          <cell r="O23">
            <v>6458.333333333333</v>
          </cell>
          <cell r="P23">
            <v>100</v>
          </cell>
          <cell r="Q23">
            <v>0</v>
          </cell>
          <cell r="R23">
            <v>0</v>
          </cell>
          <cell r="S23">
            <v>0</v>
          </cell>
          <cell r="T23">
            <v>20.129032258064516</v>
          </cell>
          <cell r="U23">
            <v>79.870967741935488</v>
          </cell>
        </row>
        <row r="24">
          <cell r="B24" t="str">
            <v>Всего</v>
          </cell>
          <cell r="C24">
            <v>814</v>
          </cell>
          <cell r="D24">
            <v>0</v>
          </cell>
          <cell r="E24">
            <v>49.7</v>
          </cell>
          <cell r="F24">
            <v>0.15</v>
          </cell>
          <cell r="G24">
            <v>336.5</v>
          </cell>
          <cell r="H24">
            <v>427.65</v>
          </cell>
          <cell r="I24">
            <v>129.58000000000001</v>
          </cell>
          <cell r="J24">
            <v>0</v>
          </cell>
          <cell r="K24">
            <v>9.3000000000000007</v>
          </cell>
          <cell r="L24">
            <v>0</v>
          </cell>
          <cell r="M24">
            <v>50.2</v>
          </cell>
          <cell r="N24">
            <v>70.08</v>
          </cell>
          <cell r="O24">
            <v>6281.8336162988107</v>
          </cell>
          <cell r="P24">
            <v>100</v>
          </cell>
          <cell r="Q24">
            <v>0</v>
          </cell>
          <cell r="R24">
            <v>6.1056511056511065</v>
          </cell>
          <cell r="S24">
            <v>1.8427518427518427E-2</v>
          </cell>
          <cell r="T24">
            <v>41.339066339066335</v>
          </cell>
          <cell r="U24">
            <v>52.536855036855037</v>
          </cell>
        </row>
        <row r="25">
          <cell r="C25" t="str">
            <v>L4.1.2</v>
          </cell>
          <cell r="D25" t="str">
            <v>МКВТЧ</v>
          </cell>
          <cell r="E25" t="str">
            <v>Полезный отпуск из сети  потребителям присоединенным к сетям МСК (последняя миля)</v>
          </cell>
          <cell r="F25">
            <v>0</v>
          </cell>
        </row>
        <row r="26">
          <cell r="B26" t="str">
            <v>Базовые потребители</v>
          </cell>
          <cell r="C26">
            <v>0</v>
          </cell>
          <cell r="D26">
            <v>0</v>
          </cell>
          <cell r="E26">
            <v>0</v>
          </cell>
          <cell r="F26">
            <v>0</v>
          </cell>
          <cell r="G26">
            <v>0</v>
          </cell>
          <cell r="H26">
            <v>0</v>
          </cell>
          <cell r="I26">
            <v>0</v>
          </cell>
          <cell r="J26">
            <v>0</v>
          </cell>
          <cell r="K26">
            <v>0</v>
          </cell>
          <cell r="L26">
            <v>0</v>
          </cell>
          <cell r="M26">
            <v>0</v>
          </cell>
          <cell r="N26">
            <v>0</v>
          </cell>
          <cell r="O26" t="e">
            <v>#DIV/0!</v>
          </cell>
          <cell r="P26" t="e">
            <v>#DIV/0!</v>
          </cell>
          <cell r="Q26" t="e">
            <v>#DIV/0!</v>
          </cell>
          <cell r="R26" t="e">
            <v>#DIV/0!</v>
          </cell>
          <cell r="S26" t="e">
            <v>#DIV/0!</v>
          </cell>
          <cell r="T26" t="e">
            <v>#DIV/0!</v>
          </cell>
          <cell r="U26" t="e">
            <v>#DIV/0!</v>
          </cell>
        </row>
        <row r="27">
          <cell r="B27" t="str">
            <v xml:space="preserve">    в том числе:</v>
          </cell>
          <cell r="C27" t="str">
            <v>L4.3</v>
          </cell>
          <cell r="D27" t="str">
            <v>МКВТЧ</v>
          </cell>
          <cell r="E27" t="str">
            <v>Сальдо переток в другие организации</v>
          </cell>
          <cell r="F27">
            <v>0</v>
          </cell>
          <cell r="K27">
            <v>0</v>
          </cell>
          <cell r="P27">
            <v>0</v>
          </cell>
          <cell r="U27">
            <v>0</v>
          </cell>
        </row>
        <row r="28">
          <cell r="B28" t="str">
            <v>БП №1</v>
          </cell>
          <cell r="C28">
            <v>0</v>
          </cell>
          <cell r="D28" t="str">
            <v>МКВТЧ</v>
          </cell>
          <cell r="E28" t="str">
            <v>Сальдо переток в сопредельные регионы</v>
          </cell>
          <cell r="F28">
            <v>0</v>
          </cell>
          <cell r="I28">
            <v>0</v>
          </cell>
          <cell r="K28">
            <v>0</v>
          </cell>
          <cell r="O28" t="e">
            <v>#NAME?</v>
          </cell>
          <cell r="P28" t="e">
            <v>#NAME?</v>
          </cell>
          <cell r="Q28" t="e">
            <v>#NAME?</v>
          </cell>
          <cell r="R28" t="e">
            <v>#NAME?</v>
          </cell>
          <cell r="S28" t="e">
            <v>#NAME?</v>
          </cell>
          <cell r="T28" t="e">
            <v>#NAME?</v>
          </cell>
          <cell r="U28" t="e">
            <v>#NAME?</v>
          </cell>
        </row>
        <row r="29">
          <cell r="B29" t="str">
            <v>БП №2</v>
          </cell>
          <cell r="C29">
            <v>0</v>
          </cell>
          <cell r="D29" t="str">
            <v>МКВТЧ</v>
          </cell>
          <cell r="E29" t="str">
            <v>Проверка</v>
          </cell>
          <cell r="G29">
            <v>0</v>
          </cell>
          <cell r="H29">
            <v>0</v>
          </cell>
          <cell r="I29">
            <v>0</v>
          </cell>
          <cell r="J29">
            <v>0</v>
          </cell>
          <cell r="L29">
            <v>0</v>
          </cell>
          <cell r="M29">
            <v>0</v>
          </cell>
          <cell r="N29">
            <v>0</v>
          </cell>
          <cell r="O29" t="e">
            <v>#NAME?</v>
          </cell>
          <cell r="P29" t="e">
            <v>#NAME?</v>
          </cell>
          <cell r="Q29" t="e">
            <v>#NAME?</v>
          </cell>
          <cell r="R29" t="e">
            <v>#NAME?</v>
          </cell>
          <cell r="S29" t="e">
            <v>#NAME?</v>
          </cell>
          <cell r="T29" t="e">
            <v>#NAME?</v>
          </cell>
          <cell r="U29" t="e">
            <v>#NAME?</v>
          </cell>
        </row>
        <row r="30">
          <cell r="B30" t="str">
            <v>БП №3</v>
          </cell>
          <cell r="C30">
            <v>0</v>
          </cell>
          <cell r="I30">
            <v>0</v>
          </cell>
          <cell r="O30" t="e">
            <v>#NAME?</v>
          </cell>
          <cell r="P30" t="e">
            <v>#NAME?</v>
          </cell>
          <cell r="Q30" t="e">
            <v>#NAME?</v>
          </cell>
          <cell r="R30" t="e">
            <v>#NAME?</v>
          </cell>
          <cell r="S30" t="e">
            <v>#NAME?</v>
          </cell>
          <cell r="T30" t="e">
            <v>#NAME?</v>
          </cell>
          <cell r="U30" t="e">
            <v>#NAME?</v>
          </cell>
        </row>
        <row r="31">
          <cell r="B31" t="str">
            <v>БП №4</v>
          </cell>
          <cell r="C31">
            <v>0</v>
          </cell>
          <cell r="I31">
            <v>0</v>
          </cell>
          <cell r="O31" t="e">
            <v>#NAME?</v>
          </cell>
          <cell r="P31" t="e">
            <v>#NAME?</v>
          </cell>
          <cell r="Q31" t="e">
            <v>#NAME?</v>
          </cell>
          <cell r="R31" t="e">
            <v>#NAME?</v>
          </cell>
          <cell r="S31" t="e">
            <v>#NAME?</v>
          </cell>
          <cell r="T31" t="e">
            <v>#NAME?</v>
          </cell>
          <cell r="U31" t="e">
            <v>#NAME?</v>
          </cell>
        </row>
        <row r="32">
          <cell r="B32" t="str">
            <v>БП №5</v>
          </cell>
          <cell r="C32">
            <v>0</v>
          </cell>
          <cell r="I32">
            <v>0</v>
          </cell>
          <cell r="O32" t="e">
            <v>#NAME?</v>
          </cell>
          <cell r="P32" t="e">
            <v>#NAME?</v>
          </cell>
          <cell r="Q32" t="e">
            <v>#NAME?</v>
          </cell>
          <cell r="R32" t="e">
            <v>#NAME?</v>
          </cell>
          <cell r="S32" t="e">
            <v>#NAME?</v>
          </cell>
          <cell r="T32" t="e">
            <v>#NAME?</v>
          </cell>
          <cell r="U32" t="e">
            <v>#NAME?</v>
          </cell>
        </row>
        <row r="33">
          <cell r="B33" t="str">
            <v>БП №6</v>
          </cell>
          <cell r="C33">
            <v>0</v>
          </cell>
          <cell r="I33">
            <v>0</v>
          </cell>
          <cell r="O33" t="e">
            <v>#NAME?</v>
          </cell>
          <cell r="P33" t="e">
            <v>#NAME?</v>
          </cell>
          <cell r="Q33" t="e">
            <v>#NAME?</v>
          </cell>
          <cell r="R33" t="e">
            <v>#NAME?</v>
          </cell>
          <cell r="S33" t="e">
            <v>#NAME?</v>
          </cell>
          <cell r="T33" t="e">
            <v>#NAME?</v>
          </cell>
          <cell r="U33" t="e">
            <v>#NAME?</v>
          </cell>
        </row>
        <row r="34">
          <cell r="B34" t="str">
            <v>БП №7</v>
          </cell>
          <cell r="C34">
            <v>0</v>
          </cell>
          <cell r="I34">
            <v>0</v>
          </cell>
          <cell r="O34" t="e">
            <v>#NAME?</v>
          </cell>
          <cell r="P34" t="e">
            <v>#NAME?</v>
          </cell>
          <cell r="Q34" t="e">
            <v>#NAME?</v>
          </cell>
          <cell r="R34" t="e">
            <v>#NAME?</v>
          </cell>
          <cell r="S34" t="e">
            <v>#NAME?</v>
          </cell>
          <cell r="T34" t="e">
            <v>#NAME?</v>
          </cell>
          <cell r="U34" t="e">
            <v>#NAME?</v>
          </cell>
        </row>
        <row r="35">
          <cell r="B35" t="str">
            <v>БП №8</v>
          </cell>
          <cell r="C35">
            <v>0</v>
          </cell>
          <cell r="I35">
            <v>0</v>
          </cell>
          <cell r="O35" t="e">
            <v>#NAME?</v>
          </cell>
          <cell r="P35" t="e">
            <v>#NAME?</v>
          </cell>
          <cell r="Q35" t="e">
            <v>#NAME?</v>
          </cell>
          <cell r="R35" t="e">
            <v>#NAME?</v>
          </cell>
          <cell r="S35" t="e">
            <v>#NAME?</v>
          </cell>
          <cell r="T35" t="e">
            <v>#NAME?</v>
          </cell>
          <cell r="U35" t="e">
            <v>#NAME?</v>
          </cell>
        </row>
        <row r="36">
          <cell r="B36" t="str">
            <v>БП №9</v>
          </cell>
          <cell r="C36">
            <v>0</v>
          </cell>
          <cell r="I36">
            <v>0</v>
          </cell>
          <cell r="O36" t="e">
            <v>#NAME?</v>
          </cell>
          <cell r="P36" t="e">
            <v>#NAME?</v>
          </cell>
          <cell r="Q36" t="e">
            <v>#NAME?</v>
          </cell>
          <cell r="R36" t="e">
            <v>#NAME?</v>
          </cell>
          <cell r="S36" t="e">
            <v>#NAME?</v>
          </cell>
          <cell r="T36" t="e">
            <v>#NAME?</v>
          </cell>
          <cell r="U36" t="e">
            <v>#NAME?</v>
          </cell>
        </row>
        <row r="37">
          <cell r="B37" t="str">
            <v>БП №10</v>
          </cell>
          <cell r="C37">
            <v>0</v>
          </cell>
          <cell r="I37">
            <v>0</v>
          </cell>
          <cell r="O37" t="e">
            <v>#NAME?</v>
          </cell>
          <cell r="P37" t="e">
            <v>#NAME?</v>
          </cell>
          <cell r="Q37" t="e">
            <v>#NAME?</v>
          </cell>
          <cell r="R37" t="e">
            <v>#NAME?</v>
          </cell>
          <cell r="S37" t="e">
            <v>#NAME?</v>
          </cell>
          <cell r="T37" t="e">
            <v>#NAME?</v>
          </cell>
          <cell r="U37" t="e">
            <v>#NAME?</v>
          </cell>
        </row>
        <row r="38">
          <cell r="B38" t="str">
            <v>Добавить строки</v>
          </cell>
        </row>
        <row r="39">
          <cell r="B39" t="str">
            <v>Население</v>
          </cell>
          <cell r="C39">
            <v>233.93</v>
          </cell>
          <cell r="H39">
            <v>233.93</v>
          </cell>
          <cell r="I39">
            <v>34.380000000000003</v>
          </cell>
          <cell r="N39">
            <v>34.380000000000003</v>
          </cell>
          <cell r="O39">
            <v>6804.246655031995</v>
          </cell>
          <cell r="P39">
            <v>100</v>
          </cell>
          <cell r="Q39">
            <v>0</v>
          </cell>
          <cell r="R39">
            <v>0</v>
          </cell>
          <cell r="S39">
            <v>0</v>
          </cell>
          <cell r="T39">
            <v>0</v>
          </cell>
          <cell r="U39">
            <v>100</v>
          </cell>
        </row>
        <row r="40">
          <cell r="B40" t="str">
            <v>Прочие потребители</v>
          </cell>
          <cell r="C40">
            <v>595.87</v>
          </cell>
          <cell r="E40">
            <v>45.98</v>
          </cell>
          <cell r="G40">
            <v>355.74</v>
          </cell>
          <cell r="H40">
            <v>194.14999999999998</v>
          </cell>
          <cell r="I40">
            <v>102.38</v>
          </cell>
          <cell r="K40">
            <v>7.67</v>
          </cell>
          <cell r="M40">
            <v>55.25</v>
          </cell>
          <cell r="N40">
            <v>39.46</v>
          </cell>
          <cell r="O40">
            <v>5820.1797226020708</v>
          </cell>
          <cell r="P40">
            <v>100</v>
          </cell>
          <cell r="Q40">
            <v>0</v>
          </cell>
          <cell r="R40">
            <v>7.7164482185711645</v>
          </cell>
          <cell r="S40">
            <v>0</v>
          </cell>
          <cell r="T40">
            <v>59.700941480524271</v>
          </cell>
          <cell r="U40">
            <v>32.582610300904555</v>
          </cell>
        </row>
        <row r="41">
          <cell r="B41" t="str">
            <v>Бюджетные потребители</v>
          </cell>
          <cell r="C41">
            <v>75.52</v>
          </cell>
          <cell r="G41">
            <v>13.13</v>
          </cell>
          <cell r="H41">
            <v>62.39</v>
          </cell>
          <cell r="I41">
            <v>15.66</v>
          </cell>
          <cell r="M41">
            <v>2.72</v>
          </cell>
          <cell r="N41">
            <v>12.94</v>
          </cell>
          <cell r="O41">
            <v>4822.4776500638573</v>
          </cell>
          <cell r="P41">
            <v>100</v>
          </cell>
          <cell r="Q41">
            <v>0</v>
          </cell>
          <cell r="R41">
            <v>0</v>
          </cell>
          <cell r="S41">
            <v>0</v>
          </cell>
          <cell r="T41">
            <v>17.386122881355934</v>
          </cell>
          <cell r="U41">
            <v>82.613877118644069</v>
          </cell>
        </row>
        <row r="42">
          <cell r="B42" t="str">
            <v>Всего</v>
          </cell>
          <cell r="C42">
            <v>829.8</v>
          </cell>
          <cell r="D42">
            <v>0</v>
          </cell>
          <cell r="E42">
            <v>45.98</v>
          </cell>
          <cell r="F42">
            <v>0</v>
          </cell>
          <cell r="G42">
            <v>355.74</v>
          </cell>
          <cell r="H42">
            <v>428.08</v>
          </cell>
          <cell r="I42">
            <v>136.76</v>
          </cell>
          <cell r="J42">
            <v>0</v>
          </cell>
          <cell r="K42">
            <v>7.67</v>
          </cell>
          <cell r="L42">
            <v>0</v>
          </cell>
          <cell r="M42">
            <v>55.25</v>
          </cell>
          <cell r="N42">
            <v>73.84</v>
          </cell>
          <cell r="O42">
            <v>6067.5636150921327</v>
          </cell>
          <cell r="P42">
            <v>100</v>
          </cell>
          <cell r="Q42">
            <v>0</v>
          </cell>
          <cell r="R42">
            <v>5.5410942395758012</v>
          </cell>
          <cell r="S42">
            <v>0</v>
          </cell>
          <cell r="T42">
            <v>42.870571221981201</v>
          </cell>
          <cell r="U42">
            <v>51.588334538443007</v>
          </cell>
        </row>
        <row r="44">
          <cell r="B44" t="str">
            <v>Базовые потребители</v>
          </cell>
          <cell r="C44">
            <v>0</v>
          </cell>
          <cell r="D44">
            <v>0</v>
          </cell>
          <cell r="E44">
            <v>0</v>
          </cell>
          <cell r="F44">
            <v>0</v>
          </cell>
          <cell r="G44">
            <v>0</v>
          </cell>
          <cell r="H44">
            <v>0</v>
          </cell>
          <cell r="I44">
            <v>0</v>
          </cell>
          <cell r="J44">
            <v>0</v>
          </cell>
          <cell r="K44">
            <v>0</v>
          </cell>
          <cell r="L44">
            <v>0</v>
          </cell>
          <cell r="M44">
            <v>0</v>
          </cell>
          <cell r="N44">
            <v>0</v>
          </cell>
          <cell r="O44">
            <v>0</v>
          </cell>
          <cell r="P44" t="e">
            <v>#DIV/0!</v>
          </cell>
          <cell r="Q44" t="e">
            <v>#DIV/0!</v>
          </cell>
          <cell r="R44" t="e">
            <v>#DIV/0!</v>
          </cell>
          <cell r="S44" t="e">
            <v>#DIV/0!</v>
          </cell>
          <cell r="T44" t="e">
            <v>#DIV/0!</v>
          </cell>
          <cell r="U44" t="e">
            <v>#DIV/0!</v>
          </cell>
        </row>
        <row r="45">
          <cell r="B45" t="str">
            <v xml:space="preserve">    в том числе:</v>
          </cell>
        </row>
        <row r="46">
          <cell r="B46" t="str">
            <v>БП №1</v>
          </cell>
          <cell r="C46">
            <v>0</v>
          </cell>
          <cell r="I46">
            <v>0</v>
          </cell>
          <cell r="O46" t="e">
            <v>#NAME?</v>
          </cell>
          <cell r="P46" t="e">
            <v>#NAME?</v>
          </cell>
          <cell r="Q46" t="e">
            <v>#NAME?</v>
          </cell>
          <cell r="R46" t="e">
            <v>#NAME?</v>
          </cell>
          <cell r="S46" t="e">
            <v>#NAME?</v>
          </cell>
          <cell r="T46" t="e">
            <v>#NAME?</v>
          </cell>
          <cell r="U46" t="e">
            <v>#NAME?</v>
          </cell>
        </row>
        <row r="47">
          <cell r="B47" t="str">
            <v>БП №2</v>
          </cell>
          <cell r="C47">
            <v>0</v>
          </cell>
          <cell r="I47">
            <v>0</v>
          </cell>
          <cell r="O47" t="e">
            <v>#NAME?</v>
          </cell>
          <cell r="P47" t="e">
            <v>#NAME?</v>
          </cell>
          <cell r="Q47" t="e">
            <v>#NAME?</v>
          </cell>
          <cell r="R47" t="e">
            <v>#NAME?</v>
          </cell>
          <cell r="S47" t="e">
            <v>#NAME?</v>
          </cell>
          <cell r="T47" t="e">
            <v>#NAME?</v>
          </cell>
          <cell r="U47" t="e">
            <v>#NAME?</v>
          </cell>
        </row>
        <row r="48">
          <cell r="B48" t="str">
            <v>БП №3</v>
          </cell>
          <cell r="C48">
            <v>0</v>
          </cell>
          <cell r="I48">
            <v>0</v>
          </cell>
          <cell r="O48" t="e">
            <v>#NAME?</v>
          </cell>
          <cell r="P48" t="e">
            <v>#NAME?</v>
          </cell>
          <cell r="Q48" t="e">
            <v>#NAME?</v>
          </cell>
          <cell r="R48" t="e">
            <v>#NAME?</v>
          </cell>
          <cell r="S48" t="e">
            <v>#NAME?</v>
          </cell>
          <cell r="T48" t="e">
            <v>#NAME?</v>
          </cell>
          <cell r="U48" t="e">
            <v>#NAME?</v>
          </cell>
        </row>
        <row r="49">
          <cell r="B49" t="str">
            <v>БП №4</v>
          </cell>
          <cell r="C49">
            <v>0</v>
          </cell>
          <cell r="I49">
            <v>0</v>
          </cell>
          <cell r="O49" t="e">
            <v>#NAME?</v>
          </cell>
          <cell r="P49" t="e">
            <v>#NAME?</v>
          </cell>
          <cell r="Q49" t="e">
            <v>#NAME?</v>
          </cell>
          <cell r="R49" t="e">
            <v>#NAME?</v>
          </cell>
          <cell r="S49" t="e">
            <v>#NAME?</v>
          </cell>
          <cell r="T49" t="e">
            <v>#NAME?</v>
          </cell>
          <cell r="U49" t="e">
            <v>#NAME?</v>
          </cell>
        </row>
        <row r="50">
          <cell r="B50" t="str">
            <v>БП №5</v>
          </cell>
          <cell r="C50">
            <v>0</v>
          </cell>
          <cell r="I50">
            <v>0</v>
          </cell>
          <cell r="O50" t="e">
            <v>#NAME?</v>
          </cell>
          <cell r="P50" t="e">
            <v>#NAME?</v>
          </cell>
          <cell r="Q50" t="e">
            <v>#NAME?</v>
          </cell>
          <cell r="R50" t="e">
            <v>#NAME?</v>
          </cell>
          <cell r="S50" t="e">
            <v>#NAME?</v>
          </cell>
          <cell r="T50" t="e">
            <v>#NAME?</v>
          </cell>
          <cell r="U50" t="e">
            <v>#NAME?</v>
          </cell>
        </row>
        <row r="51">
          <cell r="B51" t="str">
            <v>БП №6</v>
          </cell>
          <cell r="C51">
            <v>0</v>
          </cell>
          <cell r="I51">
            <v>0</v>
          </cell>
          <cell r="O51" t="e">
            <v>#NAME?</v>
          </cell>
          <cell r="P51" t="e">
            <v>#NAME?</v>
          </cell>
          <cell r="Q51" t="e">
            <v>#NAME?</v>
          </cell>
          <cell r="R51" t="e">
            <v>#NAME?</v>
          </cell>
          <cell r="S51" t="e">
            <v>#NAME?</v>
          </cell>
          <cell r="T51" t="e">
            <v>#NAME?</v>
          </cell>
          <cell r="U51" t="e">
            <v>#NAME?</v>
          </cell>
        </row>
        <row r="52">
          <cell r="B52" t="str">
            <v>БП №7</v>
          </cell>
          <cell r="C52">
            <v>0</v>
          </cell>
          <cell r="I52">
            <v>0</v>
          </cell>
          <cell r="O52" t="e">
            <v>#NAME?</v>
          </cell>
          <cell r="P52" t="e">
            <v>#NAME?</v>
          </cell>
          <cell r="Q52" t="e">
            <v>#NAME?</v>
          </cell>
          <cell r="R52" t="e">
            <v>#NAME?</v>
          </cell>
          <cell r="S52" t="e">
            <v>#NAME?</v>
          </cell>
          <cell r="T52" t="e">
            <v>#NAME?</v>
          </cell>
          <cell r="U52" t="e">
            <v>#NAME?</v>
          </cell>
        </row>
        <row r="53">
          <cell r="B53" t="str">
            <v>БП №8</v>
          </cell>
          <cell r="C53">
            <v>0</v>
          </cell>
          <cell r="I53">
            <v>0</v>
          </cell>
          <cell r="O53" t="e">
            <v>#NAME?</v>
          </cell>
          <cell r="P53" t="e">
            <v>#NAME?</v>
          </cell>
          <cell r="Q53" t="e">
            <v>#NAME?</v>
          </cell>
          <cell r="R53" t="e">
            <v>#NAME?</v>
          </cell>
          <cell r="S53" t="e">
            <v>#NAME?</v>
          </cell>
          <cell r="T53" t="e">
            <v>#NAME?</v>
          </cell>
          <cell r="U53" t="e">
            <v>#NAME?</v>
          </cell>
        </row>
        <row r="54">
          <cell r="B54" t="str">
            <v>БП №9</v>
          </cell>
          <cell r="C54">
            <v>0</v>
          </cell>
          <cell r="I54">
            <v>0</v>
          </cell>
          <cell r="O54" t="e">
            <v>#NAME?</v>
          </cell>
          <cell r="P54" t="e">
            <v>#NAME?</v>
          </cell>
          <cell r="Q54" t="e">
            <v>#NAME?</v>
          </cell>
          <cell r="R54" t="e">
            <v>#NAME?</v>
          </cell>
          <cell r="S54" t="e">
            <v>#NAME?</v>
          </cell>
          <cell r="T54" t="e">
            <v>#NAME?</v>
          </cell>
          <cell r="U54" t="e">
            <v>#NAME?</v>
          </cell>
        </row>
        <row r="55">
          <cell r="B55" t="str">
            <v>БП №10</v>
          </cell>
          <cell r="C55">
            <v>0</v>
          </cell>
          <cell r="I55">
            <v>0</v>
          </cell>
          <cell r="O55" t="e">
            <v>#NAME?</v>
          </cell>
          <cell r="P55" t="e">
            <v>#NAME?</v>
          </cell>
          <cell r="Q55" t="e">
            <v>#NAME?</v>
          </cell>
          <cell r="R55" t="e">
            <v>#NAME?</v>
          </cell>
          <cell r="S55" t="e">
            <v>#NAME?</v>
          </cell>
          <cell r="T55" t="e">
            <v>#NAME?</v>
          </cell>
          <cell r="U55" t="e">
            <v>#NAME?</v>
          </cell>
        </row>
        <row r="56">
          <cell r="B56" t="str">
            <v>Добавить строки</v>
          </cell>
        </row>
        <row r="57">
          <cell r="B57" t="str">
            <v>Население</v>
          </cell>
          <cell r="C57">
            <v>282.38900000000001</v>
          </cell>
          <cell r="E57">
            <v>0</v>
          </cell>
          <cell r="F57">
            <v>0</v>
          </cell>
          <cell r="G57">
            <v>0</v>
          </cell>
          <cell r="H57">
            <v>282.38900000000001</v>
          </cell>
          <cell r="I57">
            <v>43.769999999999996</v>
          </cell>
          <cell r="K57">
            <v>0</v>
          </cell>
          <cell r="L57">
            <v>0</v>
          </cell>
          <cell r="M57">
            <v>0</v>
          </cell>
          <cell r="N57">
            <v>43.769999999999996</v>
          </cell>
          <cell r="O57">
            <v>6451.6563856522744</v>
          </cell>
          <cell r="P57">
            <v>100</v>
          </cell>
          <cell r="Q57">
            <v>0</v>
          </cell>
          <cell r="R57">
            <v>0</v>
          </cell>
          <cell r="S57">
            <v>0</v>
          </cell>
          <cell r="T57">
            <v>0</v>
          </cell>
          <cell r="U57">
            <v>100</v>
          </cell>
        </row>
        <row r="58">
          <cell r="B58" t="str">
            <v>Прочие потребители</v>
          </cell>
          <cell r="C58">
            <v>602.0920000000001</v>
          </cell>
          <cell r="E58">
            <v>35.962000000000003</v>
          </cell>
          <cell r="F58">
            <v>1E-3</v>
          </cell>
          <cell r="G58">
            <v>483.97700000000003</v>
          </cell>
          <cell r="H58">
            <v>82.152000000000044</v>
          </cell>
          <cell r="I58">
            <v>93.345000000000013</v>
          </cell>
          <cell r="K58">
            <v>5.5750000000000002</v>
          </cell>
          <cell r="L58">
            <v>0</v>
          </cell>
          <cell r="M58">
            <v>75.03</v>
          </cell>
          <cell r="N58">
            <v>12.740000000000009</v>
          </cell>
          <cell r="O58">
            <v>6450.1794418554819</v>
          </cell>
          <cell r="P58">
            <v>100</v>
          </cell>
          <cell r="Q58">
            <v>0</v>
          </cell>
          <cell r="R58">
            <v>5.9728413597921906</v>
          </cell>
          <cell r="S58">
            <v>1.6608757465636479E-4</v>
          </cell>
          <cell r="T58">
            <v>80.382566119463462</v>
          </cell>
          <cell r="U58">
            <v>13.644426433169688</v>
          </cell>
        </row>
        <row r="59">
          <cell r="B59" t="str">
            <v>Бюджетные потребители</v>
          </cell>
          <cell r="C59">
            <v>77.59</v>
          </cell>
          <cell r="E59">
            <v>0</v>
          </cell>
          <cell r="F59">
            <v>0</v>
          </cell>
          <cell r="G59">
            <v>66.171999999999997</v>
          </cell>
          <cell r="H59">
            <v>11.417999999999999</v>
          </cell>
          <cell r="I59">
            <v>13.603</v>
          </cell>
          <cell r="K59">
            <v>0</v>
          </cell>
          <cell r="L59">
            <v>0</v>
          </cell>
          <cell r="M59">
            <v>11.84</v>
          </cell>
          <cell r="N59">
            <v>1.7629999999999999</v>
          </cell>
          <cell r="O59">
            <v>5703.8888480482246</v>
          </cell>
          <cell r="P59">
            <v>100</v>
          </cell>
          <cell r="Q59">
            <v>0</v>
          </cell>
          <cell r="R59">
            <v>0</v>
          </cell>
          <cell r="S59">
            <v>0</v>
          </cell>
          <cell r="T59">
            <v>85.284186106457</v>
          </cell>
          <cell r="U59">
            <v>14.715813893542981</v>
          </cell>
        </row>
        <row r="60">
          <cell r="B60" t="str">
            <v>Всего</v>
          </cell>
          <cell r="C60">
            <v>884.48100000000011</v>
          </cell>
          <cell r="D60">
            <v>0</v>
          </cell>
          <cell r="E60">
            <v>35.962000000000003</v>
          </cell>
          <cell r="F60">
            <v>1E-3</v>
          </cell>
          <cell r="G60">
            <v>483.97700000000003</v>
          </cell>
          <cell r="H60">
            <v>364.54100000000005</v>
          </cell>
          <cell r="I60">
            <v>137.11500000000001</v>
          </cell>
          <cell r="J60">
            <v>0</v>
          </cell>
          <cell r="K60">
            <v>5.5750000000000002</v>
          </cell>
          <cell r="L60">
            <v>0</v>
          </cell>
          <cell r="M60">
            <v>75.03</v>
          </cell>
          <cell r="N60">
            <v>56.510000000000005</v>
          </cell>
          <cell r="O60">
            <v>6450.6509134667986</v>
          </cell>
          <cell r="P60">
            <v>100</v>
          </cell>
          <cell r="Q60">
            <v>0</v>
          </cell>
          <cell r="R60">
            <v>4.0658872265204113</v>
          </cell>
          <cell r="S60">
            <v>1.13060653648863E-4</v>
          </cell>
          <cell r="T60">
            <v>54.718755971015767</v>
          </cell>
          <cell r="U60">
            <v>41.21524374181017</v>
          </cell>
        </row>
      </sheetData>
      <sheetData sheetId="7">
        <row r="7">
          <cell r="F7">
            <v>3</v>
          </cell>
        </row>
        <row r="8">
          <cell r="E8">
            <v>3</v>
          </cell>
          <cell r="F8">
            <v>4</v>
          </cell>
          <cell r="G8">
            <v>5</v>
          </cell>
          <cell r="H8">
            <v>6</v>
          </cell>
          <cell r="I8">
            <v>7</v>
          </cell>
        </row>
        <row r="9">
          <cell r="C9" t="str">
            <v>L1</v>
          </cell>
          <cell r="D9" t="str">
            <v>Сырье, основные материалы</v>
          </cell>
          <cell r="E9" t="str">
            <v>Поступление мощности из смежной сети, всего</v>
          </cell>
          <cell r="F9">
            <v>0</v>
          </cell>
          <cell r="G9">
            <v>0</v>
          </cell>
          <cell r="H9">
            <v>137.1881511527906</v>
          </cell>
          <cell r="I9">
            <v>137.1881511527906</v>
          </cell>
        </row>
        <row r="10">
          <cell r="C10" t="str">
            <v>L2</v>
          </cell>
          <cell r="D10" t="str">
            <v>Вспомогательные материалы</v>
          </cell>
          <cell r="E10">
            <v>10122</v>
          </cell>
          <cell r="F10">
            <v>20143</v>
          </cell>
          <cell r="G10">
            <v>16462</v>
          </cell>
          <cell r="H10">
            <v>16462</v>
          </cell>
          <cell r="I10">
            <v>24253.091516899996</v>
          </cell>
        </row>
        <row r="11">
          <cell r="C11" t="str">
            <v>L2.1</v>
          </cell>
          <cell r="D11" t="str">
            <v>Вспомогательные материалы на ремонт</v>
          </cell>
          <cell r="E11" t="str">
            <v>Поступление мощности из смежной сети МСК</v>
          </cell>
          <cell r="H11">
            <v>11523.4</v>
          </cell>
          <cell r="I11">
            <v>16977.164061829997</v>
          </cell>
        </row>
        <row r="12">
          <cell r="C12" t="str">
            <v>L3</v>
          </cell>
          <cell r="D12" t="str">
            <v>Работы и услуги производ. характера</v>
          </cell>
          <cell r="E12">
            <v>2820</v>
          </cell>
          <cell r="F12">
            <v>11126.392334408334</v>
          </cell>
          <cell r="G12">
            <v>6066</v>
          </cell>
          <cell r="H12">
            <v>6066</v>
          </cell>
          <cell r="I12">
            <v>10804.3</v>
          </cell>
        </row>
        <row r="13">
          <cell r="C13" t="str">
            <v>L3.1</v>
          </cell>
          <cell r="D13" t="str">
            <v>Работы и услуги производ. характера на ремонт</v>
          </cell>
          <cell r="E13" t="str">
            <v>Поступление мощности из смежной сети СН1</v>
          </cell>
          <cell r="H13">
            <v>4246.2</v>
          </cell>
          <cell r="I13">
            <v>7563.0099999999993</v>
          </cell>
        </row>
        <row r="14">
          <cell r="C14" t="str">
            <v>L4</v>
          </cell>
          <cell r="D14" t="str">
            <v>Топливо на технологические цели</v>
          </cell>
          <cell r="E14">
            <v>4813</v>
          </cell>
          <cell r="F14">
            <v>5708.9213709677415</v>
          </cell>
          <cell r="G14">
            <v>5625</v>
          </cell>
          <cell r="H14">
            <v>5625</v>
          </cell>
          <cell r="I14">
            <v>7257.4970000000003</v>
          </cell>
        </row>
        <row r="15">
          <cell r="C15" t="str">
            <v>L5</v>
          </cell>
          <cell r="D15" t="str">
            <v xml:space="preserve">Энергия </v>
          </cell>
          <cell r="E15">
            <v>970692</v>
          </cell>
          <cell r="F15">
            <v>948021</v>
          </cell>
          <cell r="G15">
            <v>1144968.29874</v>
          </cell>
          <cell r="H15">
            <v>1280770.9454400002</v>
          </cell>
          <cell r="I15">
            <v>1397974.4205</v>
          </cell>
        </row>
        <row r="16">
          <cell r="C16" t="str">
            <v>L5.1</v>
          </cell>
          <cell r="D16" t="str">
            <v>Энергия на технологические цели (покупная энергия)</v>
          </cell>
          <cell r="E16">
            <v>-1136988.0000000005</v>
          </cell>
          <cell r="F16">
            <v>-473609.16000000015</v>
          </cell>
          <cell r="G16">
            <v>1143561.17484</v>
          </cell>
          <cell r="H16">
            <v>1279147.0834800003</v>
          </cell>
          <cell r="I16">
            <v>1396121.1456822001</v>
          </cell>
        </row>
        <row r="17">
          <cell r="C17" t="str">
            <v>L5.2</v>
          </cell>
          <cell r="D17" t="str">
            <v>Энергия на хозяйственные нужды</v>
          </cell>
          <cell r="E17">
            <v>2107680.0000000005</v>
          </cell>
          <cell r="F17">
            <v>1421630.1600000001</v>
          </cell>
          <cell r="G17">
            <v>1407.1238999999998</v>
          </cell>
          <cell r="H17">
            <v>1623.86196</v>
          </cell>
          <cell r="I17">
            <v>1853.2748177999999</v>
          </cell>
        </row>
        <row r="18">
          <cell r="C18" t="str">
            <v>L6</v>
          </cell>
          <cell r="D18" t="str">
            <v>Затраты на оплату труда</v>
          </cell>
          <cell r="E18">
            <v>38328.000399354954</v>
          </cell>
          <cell r="F18">
            <v>40997.003632821783</v>
          </cell>
          <cell r="G18">
            <v>40052.003799809929</v>
          </cell>
          <cell r="H18">
            <v>55727.658411310091</v>
          </cell>
          <cell r="I18">
            <v>68029.59002249995</v>
          </cell>
        </row>
        <row r="19">
          <cell r="C19" t="str">
            <v>L6.1</v>
          </cell>
          <cell r="D19" t="str">
            <v>Затраты на оплату труда на ремонт</v>
          </cell>
          <cell r="E19" t="str">
            <v>Потери мощности в сети, в %</v>
          </cell>
          <cell r="G19">
            <v>0</v>
          </cell>
          <cell r="H19">
            <v>0</v>
          </cell>
          <cell r="I19">
            <v>4.7568227490867336</v>
          </cell>
        </row>
        <row r="20">
          <cell r="C20" t="str">
            <v>L7</v>
          </cell>
          <cell r="D20" t="str">
            <v>Отчисления на социальные нужды</v>
          </cell>
          <cell r="E20">
            <v>10119</v>
          </cell>
          <cell r="F20">
            <v>11740.843152330885</v>
          </cell>
          <cell r="G20">
            <v>11888</v>
          </cell>
          <cell r="H20">
            <v>14771.53</v>
          </cell>
          <cell r="I20">
            <v>18032.37135466667</v>
          </cell>
        </row>
        <row r="21">
          <cell r="C21" t="str">
            <v>L7.1</v>
          </cell>
          <cell r="D21" t="str">
            <v>Отчисления на социальные нужды на ремонт</v>
          </cell>
          <cell r="E21" t="str">
            <v xml:space="preserve">Полезный отпуск мощности из сети </v>
          </cell>
          <cell r="F21">
            <v>484.41865627528438</v>
          </cell>
          <cell r="G21">
            <v>146.48815115279061</v>
          </cell>
          <cell r="H21">
            <v>137.1881511527906</v>
          </cell>
          <cell r="I21">
            <v>130.66235396970316</v>
          </cell>
        </row>
        <row r="22">
          <cell r="C22" t="str">
            <v>L8</v>
          </cell>
          <cell r="D22" t="str">
            <v>Амортизация основных фондов</v>
          </cell>
          <cell r="E22">
            <v>14500</v>
          </cell>
          <cell r="F22">
            <v>13832</v>
          </cell>
          <cell r="G22">
            <v>8007.2899291812919</v>
          </cell>
          <cell r="H22">
            <v>3590.3</v>
          </cell>
          <cell r="I22">
            <v>4027.0227332410809</v>
          </cell>
        </row>
        <row r="23">
          <cell r="C23" t="str">
            <v>L9</v>
          </cell>
          <cell r="D23" t="str">
            <v>Прочие затраты всего</v>
          </cell>
          <cell r="E23">
            <v>51612.21</v>
          </cell>
          <cell r="F23">
            <v>26758.03</v>
          </cell>
          <cell r="G23">
            <v>16702.366271008927</v>
          </cell>
          <cell r="H23" t="e">
            <v>#REF!</v>
          </cell>
          <cell r="I23" t="e">
            <v>#REF!</v>
          </cell>
        </row>
        <row r="24">
          <cell r="C24" t="str">
            <v>L4.1.1</v>
          </cell>
          <cell r="D24" t="str">
            <v>МВТ</v>
          </cell>
          <cell r="E24" t="str">
            <v>Полезный отпуск мощности из сети  потребителям, присоединенным к центру питания на генераторном напряжении</v>
          </cell>
          <cell r="F24">
            <v>0</v>
          </cell>
        </row>
        <row r="25">
          <cell r="C25" t="str">
            <v>L9.1</v>
          </cell>
          <cell r="D25" t="str">
            <v>Целевые средства на НИОКР</v>
          </cell>
          <cell r="E25" t="str">
            <v>Полезный отпуск мощности из сети  потребителям присоединенным к сетям МСК (последняя миля)</v>
          </cell>
          <cell r="F25">
            <v>0</v>
          </cell>
          <cell r="I25">
            <v>0</v>
          </cell>
        </row>
        <row r="26">
          <cell r="C26" t="str">
            <v>L9.2</v>
          </cell>
          <cell r="D26" t="str">
            <v>Средства на страхование</v>
          </cell>
          <cell r="E26">
            <v>890</v>
          </cell>
          <cell r="F26">
            <v>4396</v>
          </cell>
          <cell r="G26">
            <v>529</v>
          </cell>
          <cell r="H26">
            <v>3811</v>
          </cell>
          <cell r="I26">
            <v>3710.0727090999999</v>
          </cell>
        </row>
        <row r="27">
          <cell r="C27" t="str">
            <v>L9.3</v>
          </cell>
          <cell r="D27" t="str">
            <v>Плата за предельно допустимые выбросы (сбросы)</v>
          </cell>
          <cell r="E27">
            <v>135</v>
          </cell>
          <cell r="F27">
            <v>19</v>
          </cell>
          <cell r="G27">
            <v>37</v>
          </cell>
          <cell r="H27">
            <v>0</v>
          </cell>
          <cell r="I27">
            <v>0</v>
          </cell>
        </row>
        <row r="28">
          <cell r="C28" t="str">
            <v>L9.4</v>
          </cell>
          <cell r="D28" t="str">
            <v>Услуги ФСК</v>
          </cell>
          <cell r="E28" t="str">
            <v>Сальдо переток мощности в сопредельные регионы</v>
          </cell>
          <cell r="F28">
            <v>0</v>
          </cell>
        </row>
        <row r="29">
          <cell r="C29" t="str">
            <v>L9.5</v>
          </cell>
          <cell r="D29" t="str">
            <v>Отчисления в ремонтный фонд (в случае его формирования)</v>
          </cell>
          <cell r="E29" t="str">
            <v>Проверка</v>
          </cell>
        </row>
        <row r="30">
          <cell r="C30" t="str">
            <v>L9.6</v>
          </cell>
          <cell r="D30" t="str">
            <v>Водный налог (ГЭС)</v>
          </cell>
        </row>
        <row r="31">
          <cell r="C31" t="str">
            <v>L9.7</v>
          </cell>
          <cell r="D31" t="str">
            <v>Непроизводственные расходы (налоги и другие обязательные платежи и сборы)</v>
          </cell>
          <cell r="E31">
            <v>1285</v>
          </cell>
          <cell r="F31">
            <v>1508</v>
          </cell>
          <cell r="G31">
            <v>1234</v>
          </cell>
          <cell r="H31">
            <v>114</v>
          </cell>
          <cell r="I31">
            <v>14.882630000000001</v>
          </cell>
        </row>
        <row r="32">
          <cell r="C32" t="str">
            <v>L9.7.1</v>
          </cell>
          <cell r="D32" t="str">
            <v>Налог на землю</v>
          </cell>
          <cell r="E32">
            <v>1150</v>
          </cell>
          <cell r="F32">
            <v>1346</v>
          </cell>
          <cell r="G32">
            <v>1175</v>
          </cell>
          <cell r="H32">
            <v>0</v>
          </cell>
          <cell r="I32">
            <v>0</v>
          </cell>
        </row>
        <row r="33">
          <cell r="C33" t="str">
            <v>L9.7.2</v>
          </cell>
          <cell r="D33" t="str">
            <v>Транспортный налог</v>
          </cell>
          <cell r="E33">
            <v>135</v>
          </cell>
          <cell r="F33">
            <v>162</v>
          </cell>
          <cell r="G33">
            <v>59</v>
          </cell>
          <cell r="H33">
            <v>114</v>
          </cell>
          <cell r="I33">
            <v>14.882630000000001</v>
          </cell>
        </row>
        <row r="34">
          <cell r="C34" t="str">
            <v>L9.8</v>
          </cell>
          <cell r="D34" t="str">
            <v>Другие затраты, относимые на себестоимость продукции, всего</v>
          </cell>
          <cell r="E34">
            <v>49302.21</v>
          </cell>
          <cell r="F34">
            <v>20835.03</v>
          </cell>
          <cell r="G34">
            <v>14902.366271008925</v>
          </cell>
          <cell r="H34" t="e">
            <v>#REF!</v>
          </cell>
          <cell r="I34" t="e">
            <v>#REF!</v>
          </cell>
        </row>
        <row r="35">
          <cell r="C35" t="str">
            <v>L9.8.1</v>
          </cell>
          <cell r="D35" t="str">
            <v>Другие затраты, относимые на себестоимость продукции, по видам затрат</v>
          </cell>
        </row>
        <row r="36">
          <cell r="B36" t="str">
            <v>Арендная плата</v>
          </cell>
        </row>
        <row r="37">
          <cell r="B37" t="str">
            <v>Прочие другие затраты</v>
          </cell>
        </row>
        <row r="38">
          <cell r="B38" t="str">
            <v>Услуги банка</v>
          </cell>
          <cell r="E38">
            <v>135</v>
          </cell>
          <cell r="F38">
            <v>445</v>
          </cell>
          <cell r="G38">
            <v>100</v>
          </cell>
          <cell r="H38">
            <v>385.39795000000004</v>
          </cell>
          <cell r="I38">
            <v>385.39795000000004</v>
          </cell>
        </row>
        <row r="39">
          <cell r="B39" t="str">
            <v>Услуги связи</v>
          </cell>
          <cell r="E39">
            <v>844</v>
          </cell>
          <cell r="F39">
            <v>1225</v>
          </cell>
          <cell r="G39">
            <v>1038</v>
          </cell>
          <cell r="H39">
            <v>1332.6775</v>
          </cell>
          <cell r="I39">
            <v>1831.3440000000001</v>
          </cell>
        </row>
        <row r="40">
          <cell r="B40" t="str">
            <v>Командирововчные расходы</v>
          </cell>
          <cell r="E40">
            <v>230</v>
          </cell>
          <cell r="F40">
            <v>385</v>
          </cell>
          <cell r="G40">
            <v>230</v>
          </cell>
          <cell r="H40">
            <v>950</v>
          </cell>
          <cell r="I40">
            <v>1780.932182</v>
          </cell>
        </row>
        <row r="41">
          <cell r="B41" t="str">
            <v>Расходы на обучение</v>
          </cell>
          <cell r="E41">
            <v>206</v>
          </cell>
          <cell r="F41">
            <v>75</v>
          </cell>
          <cell r="G41">
            <v>226</v>
          </cell>
          <cell r="H41">
            <v>296.7</v>
          </cell>
          <cell r="I41">
            <v>403.28300000000002</v>
          </cell>
        </row>
        <row r="42">
          <cell r="B42" t="str">
            <v>Охрана труда</v>
          </cell>
          <cell r="G42">
            <v>94</v>
          </cell>
          <cell r="H42">
            <v>98</v>
          </cell>
          <cell r="I42">
            <v>2693.4322000000002</v>
          </cell>
        </row>
        <row r="43">
          <cell r="B43" t="str">
            <v>Канцелярские расходы</v>
          </cell>
          <cell r="F43">
            <v>341</v>
          </cell>
          <cell r="G43">
            <v>184</v>
          </cell>
          <cell r="H43">
            <v>441.3</v>
          </cell>
          <cell r="I43">
            <v>961.8</v>
          </cell>
        </row>
        <row r="44">
          <cell r="B44" t="str">
            <v>Коммунальные услуги</v>
          </cell>
          <cell r="E44">
            <v>744</v>
          </cell>
          <cell r="F44">
            <v>1344</v>
          </cell>
          <cell r="G44">
            <v>1022</v>
          </cell>
          <cell r="H44">
            <v>1534.2105381220663</v>
          </cell>
          <cell r="I44">
            <v>1633.9342231000005</v>
          </cell>
        </row>
        <row r="45">
          <cell r="B45" t="str">
            <v>Вневедомственная охрана</v>
          </cell>
          <cell r="F45">
            <v>1393</v>
          </cell>
          <cell r="G45">
            <v>984</v>
          </cell>
          <cell r="H45">
            <v>1545.9699999999998</v>
          </cell>
          <cell r="I45">
            <v>2451.9084199999998</v>
          </cell>
        </row>
        <row r="46">
          <cell r="B46" t="str">
            <v>Аттестация рабочих мест</v>
          </cell>
          <cell r="G46">
            <v>312</v>
          </cell>
          <cell r="H46">
            <v>312</v>
          </cell>
          <cell r="I46">
            <v>0</v>
          </cell>
        </row>
        <row r="47">
          <cell r="B47" t="str">
            <v>Аудиторские услуги</v>
          </cell>
          <cell r="F47">
            <v>3525.4</v>
          </cell>
          <cell r="G47">
            <v>200</v>
          </cell>
          <cell r="H47">
            <v>6500</v>
          </cell>
          <cell r="I47">
            <v>1627.8961780575</v>
          </cell>
        </row>
        <row r="48">
          <cell r="B48" t="str">
            <v>Дебитрская задолженность</v>
          </cell>
          <cell r="G48">
            <v>46.2</v>
          </cell>
          <cell r="H48" t="e">
            <v>#REF!</v>
          </cell>
          <cell r="I48" t="e">
            <v>#REF!</v>
          </cell>
        </row>
        <row r="49">
          <cell r="B49" t="str">
            <v>Создание резерва по сомнительным долгам</v>
          </cell>
          <cell r="G49">
            <v>3126.6</v>
          </cell>
          <cell r="H49">
            <v>0</v>
          </cell>
          <cell r="I49">
            <v>0</v>
          </cell>
        </row>
        <row r="50">
          <cell r="B50" t="str">
            <v xml:space="preserve">прочие затраты  </v>
          </cell>
          <cell r="E50">
            <v>9883.73</v>
          </cell>
          <cell r="F50">
            <v>9929.6299999999992</v>
          </cell>
          <cell r="G50">
            <v>7339.5662710089255</v>
          </cell>
          <cell r="H50" t="e">
            <v>#REF!</v>
          </cell>
          <cell r="I50" t="e">
            <v>#REF!</v>
          </cell>
        </row>
        <row r="51">
          <cell r="B51" t="str">
            <v>Создание аварийного запаса</v>
          </cell>
          <cell r="G51">
            <v>0</v>
          </cell>
          <cell r="H51">
            <v>0</v>
          </cell>
          <cell r="I51" t="e">
            <v>#REF!</v>
          </cell>
        </row>
        <row r="52">
          <cell r="B52" t="str">
            <v>Экономические обоснгванные расходы неучтеные в тарифах предыдущих периодах регулирования</v>
          </cell>
          <cell r="G52">
            <v>0</v>
          </cell>
          <cell r="H52">
            <v>0</v>
          </cell>
          <cell r="I52" t="e">
            <v>#REF!</v>
          </cell>
        </row>
        <row r="53">
          <cell r="B53" t="str">
            <v>Переоценка ОПФ</v>
          </cell>
          <cell r="G53">
            <v>0</v>
          </cell>
          <cell r="H53">
            <v>0</v>
          </cell>
          <cell r="I53">
            <v>402.58749999999998</v>
          </cell>
        </row>
        <row r="54">
          <cell r="B54" t="str">
            <v>Поверка и ремонт счетчиков</v>
          </cell>
          <cell r="E54">
            <v>3097.7</v>
          </cell>
          <cell r="F54">
            <v>882</v>
          </cell>
        </row>
        <row r="55">
          <cell r="B55" t="str">
            <v>Оформление кадастровых дел по земельным участкам</v>
          </cell>
          <cell r="E55">
            <v>2521</v>
          </cell>
        </row>
        <row r="56">
          <cell r="B56" t="str">
            <v>Консультационные услуги</v>
          </cell>
          <cell r="F56">
            <v>1268</v>
          </cell>
          <cell r="G56">
            <v>0</v>
          </cell>
          <cell r="H56">
            <v>1600</v>
          </cell>
          <cell r="I56">
            <v>1865.1790000000001</v>
          </cell>
        </row>
        <row r="57">
          <cell r="B57" t="str">
            <v>Информационно-програмные услуги</v>
          </cell>
          <cell r="G57">
            <v>0</v>
          </cell>
          <cell r="H57">
            <v>450</v>
          </cell>
          <cell r="I57">
            <v>923.99582500000008</v>
          </cell>
        </row>
        <row r="58">
          <cell r="B58" t="str">
            <v>Литература, тех. документация</v>
          </cell>
          <cell r="F58">
            <v>22</v>
          </cell>
          <cell r="G58">
            <v>0</v>
          </cell>
          <cell r="H58">
            <v>25</v>
          </cell>
          <cell r="I58">
            <v>21.864000000000001</v>
          </cell>
        </row>
        <row r="59">
          <cell r="B59" t="str">
            <v>выполнение предписаний энергонадзора</v>
          </cell>
          <cell r="E59">
            <v>31640.78</v>
          </cell>
        </row>
        <row r="60">
          <cell r="B60" t="str">
            <v>налог на имущество</v>
          </cell>
          <cell r="H60">
            <v>0</v>
          </cell>
          <cell r="I60">
            <v>207.3</v>
          </cell>
        </row>
        <row r="62">
          <cell r="C62" t="str">
            <v>L10</v>
          </cell>
          <cell r="D62" t="str">
            <v>Итого затрат</v>
          </cell>
          <cell r="E62">
            <v>1103006.2103993548</v>
          </cell>
          <cell r="F62">
            <v>1078327.1904905287</v>
          </cell>
          <cell r="G62">
            <v>1249770.9587400001</v>
          </cell>
          <cell r="H62" t="e">
            <v>#REF!</v>
          </cell>
          <cell r="I62" t="e">
            <v>#REF!</v>
          </cell>
        </row>
        <row r="63">
          <cell r="C63" t="str">
            <v>L10.1</v>
          </cell>
          <cell r="D63" t="str">
            <v>Итого затрат на ремонт</v>
          </cell>
          <cell r="E63">
            <v>0</v>
          </cell>
          <cell r="F63">
            <v>0</v>
          </cell>
          <cell r="G63">
            <v>0</v>
          </cell>
          <cell r="H63">
            <v>15769.599999999999</v>
          </cell>
          <cell r="I63">
            <v>24540.174061829995</v>
          </cell>
        </row>
        <row r="64">
          <cell r="C64" t="str">
            <v>L11</v>
          </cell>
          <cell r="D64" t="str">
            <v>Недополученный по независящим причинам доход</v>
          </cell>
          <cell r="G64">
            <v>45.64</v>
          </cell>
          <cell r="I64">
            <v>145594</v>
          </cell>
        </row>
        <row r="65">
          <cell r="C65" t="str">
            <v>L12</v>
          </cell>
          <cell r="D65" t="str">
            <v>Избыток средств, полученный в предыдущем периоде регулирования</v>
          </cell>
          <cell r="E65">
            <v>23156</v>
          </cell>
          <cell r="G65">
            <v>23000</v>
          </cell>
          <cell r="I65">
            <v>0</v>
          </cell>
        </row>
        <row r="66">
          <cell r="C66" t="str">
            <v>L13</v>
          </cell>
          <cell r="D66" t="str">
            <v xml:space="preserve">Всего себестоимость товарной продукции </v>
          </cell>
          <cell r="E66">
            <v>1079850.2103993548</v>
          </cell>
          <cell r="F66">
            <v>1078327.1904905287</v>
          </cell>
          <cell r="G66">
            <v>1226816.59874</v>
          </cell>
          <cell r="H66" t="e">
            <v>#REF!</v>
          </cell>
          <cell r="I66" t="e">
            <v>#REF!</v>
          </cell>
        </row>
        <row r="67">
          <cell r="D67" t="str">
            <v xml:space="preserve">    в том числе:</v>
          </cell>
        </row>
        <row r="68">
          <cell r="C68" t="str">
            <v>L13.1</v>
          </cell>
          <cell r="D68" t="str">
            <v xml:space="preserve"> - электрическая энергия</v>
          </cell>
        </row>
        <row r="69">
          <cell r="C69" t="str">
            <v>L13.1.1</v>
          </cell>
          <cell r="D69" t="str">
            <v>производство электроэнергии</v>
          </cell>
        </row>
        <row r="70">
          <cell r="C70" t="str">
            <v>L13.1.2</v>
          </cell>
          <cell r="D70" t="str">
            <v>покупная электроэнергия</v>
          </cell>
        </row>
        <row r="71">
          <cell r="C71" t="str">
            <v>L13.1.3</v>
          </cell>
          <cell r="D71" t="str">
            <v>Всего себестоимость товарной продукции - передача электроэнергии</v>
          </cell>
          <cell r="E71">
            <v>1079850.2103993548</v>
          </cell>
          <cell r="F71">
            <v>1078327.1904905287</v>
          </cell>
          <cell r="G71">
            <v>1226816.59874</v>
          </cell>
          <cell r="H71" t="e">
            <v>#REF!</v>
          </cell>
          <cell r="I71" t="e">
            <v>#REF!</v>
          </cell>
        </row>
        <row r="72">
          <cell r="C72" t="str">
            <v>L13.2</v>
          </cell>
          <cell r="D72" t="str">
            <v xml:space="preserve"> - тепловая энергия</v>
          </cell>
        </row>
        <row r="73">
          <cell r="C73" t="str">
            <v>L13.2.1</v>
          </cell>
          <cell r="D73" t="str">
            <v>производство теплоэнергии</v>
          </cell>
        </row>
        <row r="74">
          <cell r="C74" t="str">
            <v>L13.2.3</v>
          </cell>
          <cell r="D74" t="str">
            <v>передача теплоэнергии</v>
          </cell>
        </row>
        <row r="75">
          <cell r="C75" t="str">
            <v>L13.3</v>
          </cell>
          <cell r="D75" t="str">
            <v xml:space="preserve"> - прочие виды продукции (услуг)</v>
          </cell>
        </row>
      </sheetData>
      <sheetData sheetId="8">
        <row r="6">
          <cell r="E6">
            <v>3</v>
          </cell>
          <cell r="G6">
            <v>4</v>
          </cell>
          <cell r="H6">
            <v>5</v>
          </cell>
          <cell r="I6">
            <v>6</v>
          </cell>
          <cell r="J6">
            <v>7</v>
          </cell>
          <cell r="K6">
            <v>8</v>
          </cell>
        </row>
        <row r="7">
          <cell r="D7" t="str">
            <v>L1</v>
          </cell>
          <cell r="E7" t="str">
            <v>ЧЕЛ</v>
          </cell>
          <cell r="F7" t="str">
            <v>Численность</v>
          </cell>
          <cell r="G7">
            <v>407</v>
          </cell>
          <cell r="H7">
            <v>445</v>
          </cell>
          <cell r="I7">
            <v>407</v>
          </cell>
          <cell r="J7">
            <v>485</v>
          </cell>
          <cell r="K7">
            <v>468.37609125317357</v>
          </cell>
        </row>
        <row r="8">
          <cell r="D8" t="str">
            <v>L1.1</v>
          </cell>
          <cell r="E8" t="str">
            <v>Отчисления на соц. нужды с оплаты производственных рабочих</v>
          </cell>
          <cell r="F8" t="str">
            <v xml:space="preserve">Численность ППП </v>
          </cell>
          <cell r="G8">
            <v>407</v>
          </cell>
          <cell r="H8">
            <v>445</v>
          </cell>
          <cell r="I8">
            <v>407</v>
          </cell>
          <cell r="J8">
            <v>485</v>
          </cell>
          <cell r="K8">
            <v>468.37609125317357</v>
          </cell>
        </row>
        <row r="9">
          <cell r="D9" t="str">
            <v>Объем капитальных вложений - на производственное и научно-техническое развитие</v>
          </cell>
          <cell r="E9" t="str">
            <v>Расходы по содержание и эксплуатации оборудования</v>
          </cell>
          <cell r="F9" t="str">
            <v>Средняя оплата труда</v>
          </cell>
          <cell r="G9">
            <v>13832</v>
          </cell>
          <cell r="H9">
            <v>29996.920000000002</v>
          </cell>
          <cell r="I9">
            <v>55126.400000000001</v>
          </cell>
          <cell r="J9">
            <v>20193.552500000002</v>
          </cell>
        </row>
        <row r="10">
          <cell r="D10" t="str">
            <v>L2.1</v>
          </cell>
          <cell r="E10" t="str">
            <v>РУБ.ЧЕЛ.МЕС</v>
          </cell>
          <cell r="F10" t="str">
            <v>Тарифная ставка рабочего 1-го разряда</v>
          </cell>
          <cell r="G10">
            <v>2604</v>
          </cell>
          <cell r="H10">
            <v>2604</v>
          </cell>
          <cell r="I10">
            <v>2890</v>
          </cell>
          <cell r="J10">
            <v>3160</v>
          </cell>
          <cell r="K10">
            <v>3400</v>
          </cell>
        </row>
        <row r="11">
          <cell r="D11" t="str">
            <v>L2.2</v>
          </cell>
          <cell r="E11" t="str">
            <v>ЧСЛ</v>
          </cell>
          <cell r="F11" t="str">
            <v>Дефлятор по заработной плате</v>
          </cell>
          <cell r="G11">
            <v>1.085</v>
          </cell>
          <cell r="H11">
            <v>1.0620000000000001</v>
          </cell>
          <cell r="I11">
            <v>1.085</v>
          </cell>
          <cell r="J11">
            <v>1.0396000000000001</v>
          </cell>
          <cell r="K11">
            <v>1.0375000000000001</v>
          </cell>
        </row>
        <row r="12">
          <cell r="D12" t="str">
            <v>L2.3</v>
          </cell>
          <cell r="E12" t="str">
            <v>РУБ.ЧЕЛ.МЕС</v>
          </cell>
          <cell r="F12" t="str">
            <v>Тарифная ставка рабочего 1-го разряда с учетом дефлятора</v>
          </cell>
          <cell r="G12">
            <v>2825.3399999999997</v>
          </cell>
          <cell r="H12">
            <v>2765.4480000000003</v>
          </cell>
          <cell r="I12">
            <v>3135.65</v>
          </cell>
          <cell r="J12">
            <v>3285.1360000000004</v>
          </cell>
          <cell r="K12">
            <v>3527.5000000000005</v>
          </cell>
        </row>
        <row r="13">
          <cell r="D13" t="str">
            <v>L2.4</v>
          </cell>
          <cell r="E13" t="str">
            <v>ЧСЛ</v>
          </cell>
          <cell r="F13" t="str">
            <v>Средняя ступень по оплате труда</v>
          </cell>
          <cell r="G13">
            <v>4.93</v>
          </cell>
          <cell r="H13">
            <v>5.1269999999999998</v>
          </cell>
          <cell r="I13">
            <v>4.9000000000000004</v>
          </cell>
          <cell r="J13">
            <v>5.25</v>
          </cell>
          <cell r="K13">
            <v>5.3201280081399034</v>
          </cell>
        </row>
        <row r="14">
          <cell r="D14" t="str">
            <v>L2.5</v>
          </cell>
          <cell r="E14" t="str">
            <v>ЧСЛ</v>
          </cell>
          <cell r="F14" t="str">
            <v>Тарифный коэффициент соответствующий ступени по оплате труда</v>
          </cell>
          <cell r="G14">
            <v>1.5598118000000001</v>
          </cell>
          <cell r="H14">
            <v>1.6105084999999999</v>
          </cell>
          <cell r="I14">
            <v>1.5461704000000001</v>
          </cell>
          <cell r="J14">
            <v>1.62</v>
          </cell>
          <cell r="K14">
            <v>1.696632612396378</v>
          </cell>
        </row>
        <row r="15">
          <cell r="D15" t="str">
            <v>L2.6</v>
          </cell>
          <cell r="E15" t="str">
            <v>РУБ.ЧЕЛ.МЕС</v>
          </cell>
          <cell r="F15" t="str">
            <v xml:space="preserve">Среднемесячная тарифная ставка </v>
          </cell>
          <cell r="G15">
            <v>4406.9986710120002</v>
          </cell>
          <cell r="H15">
            <v>4453.7775103080003</v>
          </cell>
          <cell r="I15">
            <v>4848.2492147600005</v>
          </cell>
          <cell r="J15">
            <v>5321.9203200000011</v>
          </cell>
          <cell r="K15">
            <v>5984.8715402282241</v>
          </cell>
        </row>
        <row r="16">
          <cell r="D16" t="str">
            <v>Республиканского бюджета</v>
          </cell>
          <cell r="E16" t="str">
            <v>Ремонт основного оборудования</v>
          </cell>
          <cell r="F16" t="str">
            <v>Выплаты, связанные с режимом работы в условиями труда 1 работника</v>
          </cell>
          <cell r="H16">
            <v>0</v>
          </cell>
          <cell r="I16">
            <v>0</v>
          </cell>
        </row>
        <row r="17">
          <cell r="D17" t="str">
            <v>L2.7.1</v>
          </cell>
          <cell r="E17" t="str">
            <v>ПРЦ</v>
          </cell>
          <cell r="F17" t="str">
            <v>Выплаты, связанные с режимом работы в условиями труда 1 работника - процент выплат</v>
          </cell>
          <cell r="G17">
            <v>8.3940000000000001</v>
          </cell>
          <cell r="H17">
            <v>5.4</v>
          </cell>
          <cell r="I17">
            <v>5.3449999999999998</v>
          </cell>
          <cell r="J17">
            <v>6.6</v>
          </cell>
          <cell r="K17">
            <v>6.6</v>
          </cell>
        </row>
        <row r="18">
          <cell r="D18" t="str">
            <v>L2.7.2</v>
          </cell>
          <cell r="E18" t="str">
            <v>РУБ.ЧЕЛ.МЕС</v>
          </cell>
          <cell r="F18" t="str">
            <v>Выплаты, связанные с режимом работы в условиями труда 1 работника - сумма выплат</v>
          </cell>
          <cell r="G18">
            <v>369.92346844474724</v>
          </cell>
          <cell r="H18">
            <v>240.50398555663205</v>
          </cell>
          <cell r="I18">
            <v>259.13892052892203</v>
          </cell>
          <cell r="J18">
            <v>351.24674112000008</v>
          </cell>
          <cell r="K18">
            <v>395.00152165506273</v>
          </cell>
        </row>
        <row r="19">
          <cell r="D19" t="str">
            <v>Средства, полученные от реализации ценных бумаг</v>
          </cell>
          <cell r="E19" t="str">
            <v>Цеховые расходы</v>
          </cell>
          <cell r="F19" t="str">
            <v>Текущее премирование</v>
          </cell>
          <cell r="H19">
            <v>26406.620000000003</v>
          </cell>
          <cell r="I19">
            <v>1279.25</v>
          </cell>
          <cell r="J19">
            <v>1407.175</v>
          </cell>
        </row>
        <row r="20">
          <cell r="D20" t="str">
            <v>L2.8.1</v>
          </cell>
          <cell r="E20" t="str">
            <v>ПРЦ</v>
          </cell>
          <cell r="F20" t="str">
            <v>Текущее премирование - процент выплат</v>
          </cell>
          <cell r="G20">
            <v>20</v>
          </cell>
          <cell r="H20">
            <v>21.8</v>
          </cell>
          <cell r="I20">
            <v>15</v>
          </cell>
          <cell r="J20">
            <v>20</v>
          </cell>
          <cell r="K20">
            <v>40</v>
          </cell>
        </row>
        <row r="21">
          <cell r="D21" t="str">
            <v>L2.8.2</v>
          </cell>
          <cell r="E21" t="str">
            <v>РУБ.ЧЕЛ.МЕС</v>
          </cell>
          <cell r="F21" t="str">
            <v>Текущее премирование - сумма выплат</v>
          </cell>
          <cell r="G21">
            <v>955.38442789134945</v>
          </cell>
          <cell r="H21">
            <v>1023.3533660984899</v>
          </cell>
          <cell r="I21">
            <v>766.10822029333838</v>
          </cell>
          <cell r="J21">
            <v>1134.6334122240003</v>
          </cell>
          <cell r="K21">
            <v>2551.9492247533144</v>
          </cell>
        </row>
        <row r="22">
          <cell r="D22" t="str">
            <v>Капвложения из прибыли</v>
          </cell>
          <cell r="E22" t="str">
            <v>Целевые средства на НИОКР</v>
          </cell>
          <cell r="F22" t="str">
            <v>Вознаграждение за выслугу лет</v>
          </cell>
          <cell r="G22">
            <v>0</v>
          </cell>
          <cell r="H22" t="e">
            <v>#REF!</v>
          </cell>
          <cell r="I22" t="e">
            <v>#REF!</v>
          </cell>
        </row>
        <row r="23">
          <cell r="D23" t="str">
            <v>L2.9.1</v>
          </cell>
          <cell r="E23" t="str">
            <v>ПРЦ</v>
          </cell>
          <cell r="F23" t="str">
            <v>Вознаграждение за выслугу лет - процент выплат</v>
          </cell>
          <cell r="G23">
            <v>15</v>
          </cell>
          <cell r="H23">
            <v>22</v>
          </cell>
          <cell r="I23">
            <v>15</v>
          </cell>
          <cell r="J23">
            <v>19</v>
          </cell>
          <cell r="K23">
            <v>20</v>
          </cell>
        </row>
        <row r="24">
          <cell r="D24" t="str">
            <v>L2.9.2</v>
          </cell>
          <cell r="E24" t="str">
            <v>РУБ.ЧЕЛ.МЕС</v>
          </cell>
          <cell r="F24" t="str">
            <v>Вознаграждение за выслугу лет - сумма выплат</v>
          </cell>
          <cell r="G24">
            <v>661.04980065180007</v>
          </cell>
          <cell r="H24">
            <v>979.83105226776013</v>
          </cell>
          <cell r="I24">
            <v>727.23738221400015</v>
          </cell>
          <cell r="J24">
            <v>1011.1648608000002</v>
          </cell>
          <cell r="K24">
            <v>1196.9743080456449</v>
          </cell>
        </row>
        <row r="25">
          <cell r="D25" t="str">
            <v xml:space="preserve"> - отнесенная на производство тепловой энергии</v>
          </cell>
          <cell r="E25" t="str">
            <v>Отчисления в ремонтный фонд в случае его формирования</v>
          </cell>
          <cell r="F25" t="str">
            <v>Выплаты по итогам  года</v>
          </cell>
          <cell r="I25">
            <v>0</v>
          </cell>
          <cell r="J25">
            <v>0</v>
          </cell>
        </row>
        <row r="26">
          <cell r="D26" t="str">
            <v>L2.10.1</v>
          </cell>
          <cell r="E26" t="str">
            <v>ПРЦ</v>
          </cell>
          <cell r="F26" t="str">
            <v>Выплаты по итогам  года - процент выплат</v>
          </cell>
          <cell r="G26">
            <v>33</v>
          </cell>
          <cell r="H26">
            <v>22.000999999999902</v>
          </cell>
          <cell r="I26">
            <v>33</v>
          </cell>
          <cell r="J26">
            <v>33</v>
          </cell>
          <cell r="K26">
            <v>33</v>
          </cell>
        </row>
        <row r="27">
          <cell r="D27" t="str">
            <v>L2.10.2</v>
          </cell>
          <cell r="E27" t="str">
            <v>РУБ.ЧЕЛ.МЕС</v>
          </cell>
          <cell r="F27" t="str">
            <v>Выплаты по итогам  года- сумма выплат</v>
          </cell>
          <cell r="G27">
            <v>1454.30956143396</v>
          </cell>
          <cell r="H27">
            <v>979.87559004285879</v>
          </cell>
          <cell r="I27">
            <v>1599.9222408708001</v>
          </cell>
          <cell r="J27">
            <v>1756.2337056000003</v>
          </cell>
          <cell r="K27">
            <v>1975.0076082753139</v>
          </cell>
        </row>
        <row r="28">
          <cell r="F28" t="str">
            <v>Выплаты по  районному коэффициенту и северные надбавки</v>
          </cell>
          <cell r="G28">
            <v>1346</v>
          </cell>
          <cell r="H28">
            <v>1175</v>
          </cell>
          <cell r="I28">
            <v>0</v>
          </cell>
          <cell r="J28">
            <v>0</v>
          </cell>
        </row>
        <row r="29">
          <cell r="D29" t="str">
            <v>L2.11.1</v>
          </cell>
          <cell r="E29" t="str">
            <v>ПРЦ</v>
          </cell>
          <cell r="F29" t="str">
            <v>Выплаты по  районному коэффициенту и северные надбавки - процент выплат</v>
          </cell>
        </row>
        <row r="30">
          <cell r="D30" t="str">
            <v>L2.11.2</v>
          </cell>
          <cell r="E30" t="str">
            <v>РУБ.ЧЕЛ.МЕС</v>
          </cell>
          <cell r="F30" t="str">
            <v>Выплаты по  районному коэффициенту и северные надбавки - сумма выплат</v>
          </cell>
          <cell r="G30">
            <v>0</v>
          </cell>
          <cell r="H30">
            <v>0</v>
          </cell>
          <cell r="I30">
            <v>0</v>
          </cell>
          <cell r="J30">
            <v>0</v>
          </cell>
          <cell r="K30">
            <v>0</v>
          </cell>
        </row>
        <row r="31">
          <cell r="D31" t="str">
            <v>L2.12</v>
          </cell>
          <cell r="E31" t="str">
            <v>РУБ.ЧЕЛ.МЕС</v>
          </cell>
          <cell r="F31" t="str">
            <v xml:space="preserve">Итого среднемесячная оплата труда на 1 работника                         </v>
          </cell>
          <cell r="G31">
            <v>7847.6659294338569</v>
          </cell>
          <cell r="H31">
            <v>7677.3415042737415</v>
          </cell>
          <cell r="I31">
            <v>8200.6559786670623</v>
          </cell>
          <cell r="J31">
            <v>9575.1990397440022</v>
          </cell>
          <cell r="K31">
            <v>12103.804202957559</v>
          </cell>
        </row>
        <row r="32">
          <cell r="F32" t="str">
            <v>Расчет средств на оплату труда ППП (включенного в себестоимость)</v>
          </cell>
        </row>
        <row r="33">
          <cell r="D33" t="str">
            <v>L3.1</v>
          </cell>
          <cell r="E33" t="str">
            <v>ТРУБ</v>
          </cell>
          <cell r="F33" t="str">
            <v>Льготный проезд к месту отдыха</v>
          </cell>
          <cell r="I33">
            <v>0</v>
          </cell>
          <cell r="J33">
            <v>0</v>
          </cell>
        </row>
        <row r="34">
          <cell r="D34" t="str">
            <v>L3.2</v>
          </cell>
          <cell r="E34" t="str">
            <v>ТРУБ</v>
          </cell>
          <cell r="F34" t="str">
            <v xml:space="preserve">По постановлению от 3.11.94г.№1206 </v>
          </cell>
          <cell r="G34">
            <v>162</v>
          </cell>
          <cell r="H34">
            <v>59</v>
          </cell>
          <cell r="I34">
            <v>114</v>
          </cell>
          <cell r="J34">
            <v>14.882630000000001</v>
          </cell>
        </row>
        <row r="35">
          <cell r="D35" t="str">
            <v>L3.3</v>
          </cell>
          <cell r="E35" t="str">
            <v>ТРУБ</v>
          </cell>
          <cell r="F35" t="str">
            <v xml:space="preserve">Итого средства на оплату труда ППП </v>
          </cell>
          <cell r="G35">
            <v>38328.000399354954</v>
          </cell>
          <cell r="H35">
            <v>40997.003632821783</v>
          </cell>
          <cell r="I35">
            <v>40052.003799809929</v>
          </cell>
          <cell r="J35">
            <v>55727.658411310091</v>
          </cell>
          <cell r="K35">
            <v>68029.59002249995</v>
          </cell>
        </row>
        <row r="36">
          <cell r="F36" t="str">
            <v>Расчет средств на оплату труда непромышленного персонала (включенного в балансовую прибыль)</v>
          </cell>
          <cell r="I36">
            <v>0</v>
          </cell>
          <cell r="J36">
            <v>0</v>
          </cell>
        </row>
        <row r="37">
          <cell r="D37" t="str">
            <v>L4.1</v>
          </cell>
          <cell r="E37" t="str">
            <v>ЧЕЛ</v>
          </cell>
          <cell r="F37" t="str">
            <v>Численность, принятая для расчета (базовый период - фактическая)</v>
          </cell>
          <cell r="G37">
            <v>0</v>
          </cell>
          <cell r="H37">
            <v>0</v>
          </cell>
          <cell r="I37">
            <v>0</v>
          </cell>
          <cell r="J37">
            <v>0</v>
          </cell>
          <cell r="K37">
            <v>0</v>
          </cell>
        </row>
        <row r="38">
          <cell r="D38" t="str">
            <v>L4.2</v>
          </cell>
          <cell r="E38" t="str">
            <v>РУБ.ЧЕЛ.МЕС</v>
          </cell>
          <cell r="F38" t="str">
            <v>Среднемесячная оплата труда на 1 работника</v>
          </cell>
        </row>
        <row r="39">
          <cell r="D39" t="str">
            <v>L4.3</v>
          </cell>
          <cell r="E39" t="str">
            <v>ТРУБ</v>
          </cell>
          <cell r="F39" t="str">
            <v>Льготный проезд к месту отдыха</v>
          </cell>
          <cell r="G39">
            <v>45011.000000000015</v>
          </cell>
          <cell r="H39">
            <v>30674.300000000003</v>
          </cell>
          <cell r="I39">
            <v>131391.73584316947</v>
          </cell>
          <cell r="J39">
            <v>184215.89013958763</v>
          </cell>
        </row>
        <row r="40">
          <cell r="D40" t="str">
            <v>L4.4</v>
          </cell>
          <cell r="E40" t="str">
            <v>ТРУБ</v>
          </cell>
          <cell r="F40" t="str">
            <v>По постановлению от 03.11.94 г. №1206</v>
          </cell>
        </row>
        <row r="41">
          <cell r="D41" t="str">
            <v>L4.5</v>
          </cell>
          <cell r="E41" t="str">
            <v>ТРУБ</v>
          </cell>
          <cell r="F41" t="str">
            <v>Итого средства на оплату труда непромышленного персонала</v>
          </cell>
          <cell r="G41">
            <v>0</v>
          </cell>
          <cell r="H41">
            <v>0</v>
          </cell>
          <cell r="I41">
            <v>0</v>
          </cell>
          <cell r="J41">
            <v>0</v>
          </cell>
          <cell r="K41">
            <v>0</v>
          </cell>
        </row>
        <row r="42">
          <cell r="F42" t="str">
            <v>Расчет по денежным выплатам</v>
          </cell>
        </row>
        <row r="43">
          <cell r="D43" t="str">
            <v>L5.1</v>
          </cell>
          <cell r="E43" t="str">
            <v>ЧЕЛ</v>
          </cell>
          <cell r="F43" t="str">
            <v>Численность всего, принятая для расчета (базовый период - фактическая)</v>
          </cell>
          <cell r="G43">
            <v>407</v>
          </cell>
          <cell r="H43">
            <v>445</v>
          </cell>
          <cell r="I43">
            <v>407</v>
          </cell>
          <cell r="J43">
            <v>485</v>
          </cell>
          <cell r="K43">
            <v>468.37609125317357</v>
          </cell>
        </row>
        <row r="44">
          <cell r="D44" t="str">
            <v>L5.2</v>
          </cell>
          <cell r="E44" t="str">
            <v>РУБ.ЧЕЛ.МЕС</v>
          </cell>
          <cell r="F44" t="str">
            <v>Денежные выплаты на 1 работника</v>
          </cell>
        </row>
        <row r="45">
          <cell r="D45" t="str">
            <v>L5.3</v>
          </cell>
          <cell r="E45" t="str">
            <v>ТРУБ</v>
          </cell>
          <cell r="F45" t="str">
            <v>Итого по денежным выплатам</v>
          </cell>
          <cell r="G45">
            <v>0</v>
          </cell>
          <cell r="H45">
            <v>0</v>
          </cell>
          <cell r="I45">
            <v>0</v>
          </cell>
          <cell r="J45">
            <v>0</v>
          </cell>
          <cell r="K45">
            <v>0</v>
          </cell>
        </row>
        <row r="46">
          <cell r="D46" t="str">
            <v>L6</v>
          </cell>
          <cell r="E46" t="str">
            <v>ТРУБ</v>
          </cell>
          <cell r="F46" t="str">
            <v>Итого средства на потребление</v>
          </cell>
          <cell r="G46">
            <v>38328.000399354954</v>
          </cell>
          <cell r="H46">
            <v>40997.003632821783</v>
          </cell>
          <cell r="I46">
            <v>40052.003799809929</v>
          </cell>
          <cell r="J46">
            <v>55727.658411310091</v>
          </cell>
          <cell r="K46">
            <v>68029.59002249995</v>
          </cell>
        </row>
        <row r="47">
          <cell r="D47" t="str">
            <v>L7</v>
          </cell>
          <cell r="E47" t="str">
            <v>РУБ.ЧЕЛ.МЕС</v>
          </cell>
          <cell r="F47" t="str">
            <v>Среднемесячный доход на 1 работника</v>
          </cell>
          <cell r="G47">
            <v>7847.665929433856</v>
          </cell>
          <cell r="H47">
            <v>7677.3415042737424</v>
          </cell>
          <cell r="I47">
            <v>8200.6559786670623</v>
          </cell>
          <cell r="J47">
            <v>9575.1990397440022</v>
          </cell>
          <cell r="K47">
            <v>12103.804202957561</v>
          </cell>
        </row>
      </sheetData>
      <sheetData sheetId="9">
        <row r="5">
          <cell r="C5" t="str">
            <v>Всего</v>
          </cell>
        </row>
        <row r="6">
          <cell r="D6">
            <v>3</v>
          </cell>
          <cell r="E6">
            <v>4</v>
          </cell>
          <cell r="F6">
            <v>5</v>
          </cell>
          <cell r="G6">
            <v>6</v>
          </cell>
          <cell r="H6">
            <v>7</v>
          </cell>
        </row>
        <row r="7">
          <cell r="B7" t="str">
            <v>Балансовая стоимость основных производственных фондов на начало периода регулирования</v>
          </cell>
          <cell r="C7" t="str">
            <v>L1</v>
          </cell>
          <cell r="D7">
            <v>479889</v>
          </cell>
          <cell r="E7">
            <v>556773</v>
          </cell>
          <cell r="F7">
            <v>312124.73849999998</v>
          </cell>
          <cell r="G7">
            <v>67476.476999999999</v>
          </cell>
          <cell r="H7">
            <v>74837.594389999998</v>
          </cell>
        </row>
        <row r="8">
          <cell r="B8" t="str">
            <v>Ввод основных производственных фондов</v>
          </cell>
          <cell r="C8" t="str">
            <v>L2</v>
          </cell>
          <cell r="D8">
            <v>29297</v>
          </cell>
          <cell r="E8">
            <v>39016</v>
          </cell>
          <cell r="F8">
            <v>20740.599999999999</v>
          </cell>
          <cell r="G8">
            <v>2465.1999999999998</v>
          </cell>
          <cell r="H8">
            <v>5250.4900000000007</v>
          </cell>
        </row>
        <row r="9">
          <cell r="B9" t="str">
            <v>Выбытие основных производственных фондов</v>
          </cell>
          <cell r="C9" t="str">
            <v>L3</v>
          </cell>
          <cell r="D9">
            <v>13226</v>
          </cell>
          <cell r="E9">
            <v>6354</v>
          </cell>
          <cell r="F9">
            <v>3177</v>
          </cell>
          <cell r="G9">
            <v>0</v>
          </cell>
          <cell r="H9">
            <v>0</v>
          </cell>
        </row>
        <row r="10">
          <cell r="B10" t="str">
            <v>Средняя стоимость основных производственных фондов</v>
          </cell>
          <cell r="C10" t="str">
            <v>L4</v>
          </cell>
          <cell r="D10">
            <v>489961</v>
          </cell>
          <cell r="E10">
            <v>573104</v>
          </cell>
          <cell r="F10">
            <v>320826.53849999997</v>
          </cell>
          <cell r="G10">
            <v>68709.077000000005</v>
          </cell>
          <cell r="H10">
            <v>76343.437476982974</v>
          </cell>
        </row>
        <row r="11">
          <cell r="B11" t="str">
            <v>Средняя норма амортизации</v>
          </cell>
          <cell r="C11" t="str">
            <v>L5</v>
          </cell>
          <cell r="D11">
            <v>2.9594192190807025</v>
          </cell>
          <cell r="E11">
            <v>2.4135235489544655</v>
          </cell>
          <cell r="F11">
            <v>2.4958315376959668</v>
          </cell>
          <cell r="G11">
            <v>5.2253649106652968</v>
          </cell>
          <cell r="H11">
            <v>5.2748774044333553</v>
          </cell>
        </row>
        <row r="12">
          <cell r="B12" t="str">
            <v>Сумма амортизационных отчислений</v>
          </cell>
          <cell r="C12" t="str">
            <v>L6</v>
          </cell>
          <cell r="D12">
            <v>14500</v>
          </cell>
          <cell r="E12">
            <v>13832</v>
          </cell>
          <cell r="F12">
            <v>8007.2899291812919</v>
          </cell>
          <cell r="G12">
            <v>3590.3</v>
          </cell>
          <cell r="H12">
            <v>4027.0227332410809</v>
          </cell>
        </row>
      </sheetData>
      <sheetData sheetId="10">
        <row r="4">
          <cell r="D4" t="str">
            <v>стоимость на начало регулируемого периода</v>
          </cell>
          <cell r="E4" t="str">
            <v>Ввод основных производственных фондов</v>
          </cell>
          <cell r="F4" t="str">
            <v>Выбытие основных производственных фондов</v>
          </cell>
          <cell r="G4" t="str">
            <v xml:space="preserve">стоимость на конец регулируемого периода </v>
          </cell>
          <cell r="H4" t="str">
            <v xml:space="preserve">среднегодовая стоимость </v>
          </cell>
          <cell r="I4" t="str">
            <v>Амортизация</v>
          </cell>
        </row>
        <row r="5">
          <cell r="D5" t="str">
            <v>L3</v>
          </cell>
          <cell r="E5" t="str">
            <v>L4</v>
          </cell>
          <cell r="F5" t="str">
            <v>L5</v>
          </cell>
          <cell r="G5" t="str">
            <v>L6</v>
          </cell>
          <cell r="H5" t="str">
            <v>L7</v>
          </cell>
          <cell r="I5" t="str">
            <v>L8</v>
          </cell>
        </row>
        <row r="7">
          <cell r="B7" t="str">
            <v>Линии электропередач</v>
          </cell>
          <cell r="D7">
            <v>43587.413</v>
          </cell>
          <cell r="E7">
            <v>2297.29</v>
          </cell>
          <cell r="F7">
            <v>0</v>
          </cell>
          <cell r="G7">
            <v>45884.703000000001</v>
          </cell>
          <cell r="H7">
            <v>44736.058000000005</v>
          </cell>
          <cell r="I7">
            <v>2105.1206750000001</v>
          </cell>
        </row>
        <row r="8">
          <cell r="B8" t="str">
            <v>ВЛЭП</v>
          </cell>
          <cell r="D8">
            <v>18476.652999999998</v>
          </cell>
          <cell r="E8">
            <v>0</v>
          </cell>
          <cell r="F8">
            <v>0</v>
          </cell>
          <cell r="G8">
            <v>18476.652999999998</v>
          </cell>
          <cell r="H8">
            <v>18476.652999999998</v>
          </cell>
          <cell r="I8">
            <v>964.54347500000017</v>
          </cell>
        </row>
        <row r="9">
          <cell r="B9" t="str">
            <v>ВН</v>
          </cell>
          <cell r="D9">
            <v>0</v>
          </cell>
          <cell r="E9">
            <v>0</v>
          </cell>
          <cell r="F9">
            <v>0</v>
          </cell>
          <cell r="G9">
            <v>0</v>
          </cell>
          <cell r="H9">
            <v>0</v>
          </cell>
          <cell r="I9">
            <v>0</v>
          </cell>
        </row>
        <row r="10">
          <cell r="B10" t="str">
            <v>СН1</v>
          </cell>
          <cell r="D10">
            <v>0</v>
          </cell>
          <cell r="E10">
            <v>0</v>
          </cell>
          <cell r="F10">
            <v>0</v>
          </cell>
          <cell r="G10">
            <v>0</v>
          </cell>
          <cell r="H10">
            <v>0</v>
          </cell>
          <cell r="I10">
            <v>0</v>
          </cell>
        </row>
        <row r="11">
          <cell r="B11" t="str">
            <v>СН2</v>
          </cell>
          <cell r="D11">
            <v>3424.8560000000002</v>
          </cell>
          <cell r="E11">
            <v>0</v>
          </cell>
          <cell r="F11">
            <v>0</v>
          </cell>
          <cell r="G11">
            <v>3424.8560000000002</v>
          </cell>
          <cell r="H11">
            <v>3424.8560000000002</v>
          </cell>
          <cell r="I11">
            <v>163.49332500000003</v>
          </cell>
        </row>
        <row r="12">
          <cell r="B12" t="str">
            <v>НН</v>
          </cell>
          <cell r="D12">
            <v>15051.796999999999</v>
          </cell>
          <cell r="E12">
            <v>0</v>
          </cell>
          <cell r="F12">
            <v>0</v>
          </cell>
          <cell r="G12">
            <v>15051.796999999999</v>
          </cell>
          <cell r="H12">
            <v>15051.796999999999</v>
          </cell>
          <cell r="I12">
            <v>801.05015000000014</v>
          </cell>
        </row>
        <row r="13">
          <cell r="B13" t="str">
            <v>КЛЭП</v>
          </cell>
          <cell r="D13">
            <v>25110.760000000002</v>
          </cell>
          <cell r="E13">
            <v>2297.29</v>
          </cell>
          <cell r="F13">
            <v>0</v>
          </cell>
          <cell r="G13">
            <v>27408.050000000003</v>
          </cell>
          <cell r="H13">
            <v>26259.405000000002</v>
          </cell>
          <cell r="I13">
            <v>1140.5771999999999</v>
          </cell>
        </row>
        <row r="14">
          <cell r="B14" t="str">
            <v>ВН</v>
          </cell>
          <cell r="D14">
            <v>0</v>
          </cell>
          <cell r="E14">
            <v>0</v>
          </cell>
          <cell r="F14">
            <v>0</v>
          </cell>
          <cell r="G14">
            <v>0</v>
          </cell>
          <cell r="H14">
            <v>0</v>
          </cell>
          <cell r="I14">
            <v>0</v>
          </cell>
        </row>
        <row r="15">
          <cell r="B15" t="str">
            <v>СН1</v>
          </cell>
          <cell r="D15">
            <v>0</v>
          </cell>
          <cell r="E15">
            <v>0</v>
          </cell>
          <cell r="F15">
            <v>0</v>
          </cell>
          <cell r="G15">
            <v>0</v>
          </cell>
          <cell r="H15">
            <v>0</v>
          </cell>
          <cell r="I15">
            <v>0</v>
          </cell>
        </row>
        <row r="16">
          <cell r="B16" t="str">
            <v>СН2</v>
          </cell>
          <cell r="D16">
            <v>17993.334000000003</v>
          </cell>
          <cell r="E16">
            <v>0</v>
          </cell>
          <cell r="F16">
            <v>0</v>
          </cell>
          <cell r="G16">
            <v>17993.334000000003</v>
          </cell>
          <cell r="H16">
            <v>17993.334000000003</v>
          </cell>
          <cell r="I16">
            <v>724.17600000000004</v>
          </cell>
        </row>
        <row r="17">
          <cell r="B17" t="str">
            <v>НН</v>
          </cell>
          <cell r="D17">
            <v>7117.4259999999995</v>
          </cell>
          <cell r="E17">
            <v>2297.29</v>
          </cell>
          <cell r="F17">
            <v>0</v>
          </cell>
          <cell r="G17">
            <v>9414.7160000000003</v>
          </cell>
          <cell r="H17">
            <v>8266.0709999999999</v>
          </cell>
          <cell r="I17">
            <v>416.4011999999999</v>
          </cell>
        </row>
        <row r="18">
          <cell r="B18" t="str">
            <v>Подстанции</v>
          </cell>
          <cell r="D18">
            <v>21218.421000000006</v>
          </cell>
          <cell r="E18">
            <v>866.7</v>
          </cell>
          <cell r="F18">
            <v>0</v>
          </cell>
          <cell r="G18">
            <v>22085.121000000006</v>
          </cell>
          <cell r="H18">
            <v>21651.771000000008</v>
          </cell>
          <cell r="I18">
            <v>1108.1428250000001</v>
          </cell>
        </row>
        <row r="19">
          <cell r="B19" t="str">
            <v>ВН</v>
          </cell>
          <cell r="D19">
            <v>0</v>
          </cell>
          <cell r="E19">
            <v>0</v>
          </cell>
          <cell r="F19">
            <v>0</v>
          </cell>
          <cell r="G19">
            <v>0</v>
          </cell>
          <cell r="H19">
            <v>0</v>
          </cell>
          <cell r="I19">
            <v>0</v>
          </cell>
        </row>
        <row r="20">
          <cell r="B20" t="str">
            <v>СН1</v>
          </cell>
          <cell r="D20">
            <v>0</v>
          </cell>
          <cell r="E20">
            <v>0</v>
          </cell>
          <cell r="F20">
            <v>0</v>
          </cell>
          <cell r="G20">
            <v>0</v>
          </cell>
          <cell r="H20">
            <v>0</v>
          </cell>
          <cell r="I20">
            <v>0</v>
          </cell>
        </row>
        <row r="21">
          <cell r="B21" t="str">
            <v>СН2</v>
          </cell>
          <cell r="D21">
            <v>21218.421000000006</v>
          </cell>
          <cell r="E21">
            <v>866.7</v>
          </cell>
          <cell r="F21">
            <v>0</v>
          </cell>
          <cell r="G21">
            <v>22085.121000000006</v>
          </cell>
          <cell r="H21">
            <v>21651.771000000008</v>
          </cell>
          <cell r="I21">
            <v>1108.1428250000001</v>
          </cell>
        </row>
        <row r="22">
          <cell r="B22" t="str">
            <v>НН</v>
          </cell>
          <cell r="D22">
            <v>0</v>
          </cell>
          <cell r="E22">
            <v>0</v>
          </cell>
          <cell r="F22">
            <v>0</v>
          </cell>
          <cell r="G22">
            <v>0</v>
          </cell>
          <cell r="H22">
            <v>0</v>
          </cell>
          <cell r="I22">
            <v>0</v>
          </cell>
        </row>
        <row r="23">
          <cell r="B23" t="str">
            <v>Всего (стр. 1+стр.2)</v>
          </cell>
          <cell r="D23">
            <v>64805.834000000003</v>
          </cell>
          <cell r="E23">
            <v>3163.99</v>
          </cell>
          <cell r="F23">
            <v>0</v>
          </cell>
          <cell r="G23">
            <v>67969.824000000008</v>
          </cell>
          <cell r="H23">
            <v>66387.829000000012</v>
          </cell>
          <cell r="I23">
            <v>3213.2635</v>
          </cell>
        </row>
        <row r="24">
          <cell r="B24" t="str">
            <v>ВН</v>
          </cell>
          <cell r="D24">
            <v>0</v>
          </cell>
          <cell r="E24">
            <v>0</v>
          </cell>
          <cell r="F24">
            <v>0</v>
          </cell>
          <cell r="G24">
            <v>0</v>
          </cell>
          <cell r="H24">
            <v>0</v>
          </cell>
          <cell r="I24">
            <v>0</v>
          </cell>
        </row>
        <row r="25">
          <cell r="B25" t="str">
            <v>СН1</v>
          </cell>
          <cell r="D25">
            <v>0</v>
          </cell>
          <cell r="E25">
            <v>0</v>
          </cell>
          <cell r="F25">
            <v>0</v>
          </cell>
          <cell r="G25">
            <v>0</v>
          </cell>
          <cell r="H25">
            <v>0</v>
          </cell>
          <cell r="I25">
            <v>0</v>
          </cell>
        </row>
        <row r="26">
          <cell r="B26" t="str">
            <v>СН2</v>
          </cell>
          <cell r="D26">
            <v>42636.611000000004</v>
          </cell>
          <cell r="E26">
            <v>866.7</v>
          </cell>
          <cell r="F26">
            <v>0</v>
          </cell>
          <cell r="G26">
            <v>43503.311000000009</v>
          </cell>
          <cell r="H26">
            <v>43069.96100000001</v>
          </cell>
          <cell r="I26">
            <v>1995.8121500000002</v>
          </cell>
        </row>
        <row r="27">
          <cell r="B27" t="str">
            <v>НН</v>
          </cell>
          <cell r="D27">
            <v>22169.222999999998</v>
          </cell>
          <cell r="E27">
            <v>2297.29</v>
          </cell>
          <cell r="F27">
            <v>0</v>
          </cell>
          <cell r="G27">
            <v>24466.512999999999</v>
          </cell>
          <cell r="H27">
            <v>23317.867999999999</v>
          </cell>
          <cell r="I27">
            <v>1217.45135</v>
          </cell>
        </row>
      </sheetData>
      <sheetData sheetId="11">
        <row r="5">
          <cell r="F5">
            <v>3</v>
          </cell>
          <cell r="G5">
            <v>4</v>
          </cell>
          <cell r="H5">
            <v>5</v>
          </cell>
          <cell r="I5">
            <v>6</v>
          </cell>
          <cell r="J5">
            <v>7</v>
          </cell>
        </row>
        <row r="6">
          <cell r="C6" t="str">
            <v>L1</v>
          </cell>
          <cell r="D6" t="str">
            <v>ТРУБ</v>
          </cell>
          <cell r="E6" t="str">
            <v>Основная оплата труда производственных рабочих</v>
          </cell>
          <cell r="F6">
            <v>35645.040000000001</v>
          </cell>
          <cell r="G6">
            <v>38127.21</v>
          </cell>
          <cell r="H6">
            <v>37248.824999999997</v>
          </cell>
          <cell r="I6">
            <v>39009.326999999997</v>
          </cell>
          <cell r="J6">
            <v>47620.699000000001</v>
          </cell>
        </row>
        <row r="7">
          <cell r="C7" t="str">
            <v>L2</v>
          </cell>
          <cell r="D7" t="str">
            <v>L1</v>
          </cell>
          <cell r="E7" t="str">
            <v>Дополнительная оплата труда производственных рабочих</v>
          </cell>
          <cell r="F7">
            <v>2682.96</v>
          </cell>
          <cell r="G7">
            <v>2869.7900000000004</v>
          </cell>
          <cell r="H7">
            <v>2803.6750000000002</v>
          </cell>
          <cell r="I7">
            <v>2730.6528900000003</v>
          </cell>
          <cell r="J7">
            <v>3333.4489300000005</v>
          </cell>
        </row>
        <row r="8">
          <cell r="C8" t="str">
            <v>L3</v>
          </cell>
          <cell r="D8" t="str">
            <v>L1.1</v>
          </cell>
          <cell r="E8" t="str">
            <v>Отчисления на соц. нужды с оплаты производственных рабочих</v>
          </cell>
          <cell r="F8">
            <v>10119</v>
          </cell>
          <cell r="G8">
            <v>10443</v>
          </cell>
          <cell r="H8">
            <v>10573.86</v>
          </cell>
          <cell r="I8">
            <v>11063.877336176</v>
          </cell>
          <cell r="J8">
            <v>13506.246144645334</v>
          </cell>
        </row>
        <row r="9">
          <cell r="C9" t="str">
            <v>L4</v>
          </cell>
          <cell r="D9" t="str">
            <v>Объем капитальных вложений - на производственное и научно-техническое развитие</v>
          </cell>
          <cell r="E9" t="str">
            <v>Расходы по содержание и эксплуатации оборудования</v>
          </cell>
          <cell r="F9">
            <v>14500</v>
          </cell>
          <cell r="G9">
            <v>13832</v>
          </cell>
          <cell r="H9">
            <v>14240</v>
          </cell>
          <cell r="I9">
            <v>17630</v>
          </cell>
          <cell r="J9">
            <v>20193.552500000002</v>
          </cell>
        </row>
        <row r="10">
          <cell r="C10" t="str">
            <v>L1.2</v>
          </cell>
          <cell r="D10" t="str">
            <v>L2.1</v>
          </cell>
          <cell r="E10" t="str">
            <v>РУБ.ЧЕЛ.МЕС</v>
          </cell>
          <cell r="F10" t="str">
            <v>Тарифная ставка рабочего 1-го разряда</v>
          </cell>
          <cell r="G10">
            <v>2604</v>
          </cell>
          <cell r="H10">
            <v>2604</v>
          </cell>
          <cell r="I10">
            <v>2890</v>
          </cell>
          <cell r="J10">
            <v>3160</v>
          </cell>
        </row>
        <row r="11">
          <cell r="C11" t="str">
            <v>L4.1</v>
          </cell>
          <cell r="D11" t="str">
            <v>L2.2</v>
          </cell>
          <cell r="E11" t="str">
            <v>Амортизация производственного оборудования</v>
          </cell>
          <cell r="F11">
            <v>14500</v>
          </cell>
          <cell r="G11">
            <v>13832</v>
          </cell>
          <cell r="H11">
            <v>14240</v>
          </cell>
          <cell r="I11">
            <v>2855.2</v>
          </cell>
          <cell r="J11">
            <v>3213.2635</v>
          </cell>
        </row>
        <row r="12">
          <cell r="C12" t="str">
            <v>L4.1.ВН</v>
          </cell>
          <cell r="D12" t="str">
            <v>L2.3</v>
          </cell>
          <cell r="E12" t="str">
            <v>Амортизация производственного оборудования - ВН</v>
          </cell>
          <cell r="F12" t="str">
            <v>Тарифная ставка рабочего 1-го разряда с учетом дефлятора</v>
          </cell>
          <cell r="G12">
            <v>2825.3399999999997</v>
          </cell>
          <cell r="H12">
            <v>2765.4480000000003</v>
          </cell>
          <cell r="I12">
            <v>0</v>
          </cell>
          <cell r="J12">
            <v>0</v>
          </cell>
        </row>
        <row r="13">
          <cell r="C13" t="str">
            <v>L4.1.СН1</v>
          </cell>
          <cell r="D13" t="str">
            <v>L2.4</v>
          </cell>
          <cell r="E13" t="str">
            <v>Амортизация производственного оборудования - СН1</v>
          </cell>
          <cell r="F13" t="str">
            <v>Средняя ступень по оплате труда</v>
          </cell>
          <cell r="G13">
            <v>4.93</v>
          </cell>
          <cell r="H13">
            <v>5.1269999999999998</v>
          </cell>
          <cell r="I13">
            <v>0</v>
          </cell>
          <cell r="J13">
            <v>0</v>
          </cell>
        </row>
        <row r="14">
          <cell r="C14" t="str">
            <v>L4.1.СН2</v>
          </cell>
          <cell r="D14" t="str">
            <v>L2.5</v>
          </cell>
          <cell r="E14" t="str">
            <v>Амортизация производственного оборудования - СН2</v>
          </cell>
          <cell r="F14">
            <v>6311.6791661300622</v>
          </cell>
          <cell r="G14">
            <v>6020.9066362697258</v>
          </cell>
          <cell r="H14">
            <v>6198.5042293580746</v>
          </cell>
          <cell r="I14">
            <v>1824.7449999999999</v>
          </cell>
          <cell r="J14">
            <v>1995.8121500000002</v>
          </cell>
        </row>
        <row r="15">
          <cell r="C15" t="str">
            <v>L4.1.НН</v>
          </cell>
          <cell r="D15" t="str">
            <v>L2.6</v>
          </cell>
          <cell r="E15" t="str">
            <v>Амортизация производственного оборудования - НН</v>
          </cell>
          <cell r="F15">
            <v>8188.3208338699378</v>
          </cell>
          <cell r="G15">
            <v>7811.0933637302742</v>
          </cell>
          <cell r="H15">
            <v>8041.4957706419254</v>
          </cell>
          <cell r="I15">
            <v>1030.4549999999999</v>
          </cell>
          <cell r="J15">
            <v>1217.45135</v>
          </cell>
        </row>
        <row r="16">
          <cell r="C16" t="str">
            <v>L4.2</v>
          </cell>
          <cell r="D16" t="str">
            <v>Республиканского бюджета</v>
          </cell>
          <cell r="E16" t="str">
            <v>Ремонт основного оборудования</v>
          </cell>
          <cell r="F16" t="str">
            <v>Выплаты, связанные с режимом работы в условиями труда 1 работника</v>
          </cell>
          <cell r="H16">
            <v>0</v>
          </cell>
          <cell r="I16">
            <v>0</v>
          </cell>
        </row>
        <row r="17">
          <cell r="C17" t="str">
            <v>L4.3</v>
          </cell>
          <cell r="D17" t="str">
            <v>L2.7.1</v>
          </cell>
          <cell r="E17" t="str">
            <v>Другие расходы по содержанию и эксплуатации оборудования</v>
          </cell>
          <cell r="F17" t="str">
            <v>Выплаты, связанные с режимом работы в условиями труда 1 работника - процент выплат</v>
          </cell>
          <cell r="G17">
            <v>8.3940000000000001</v>
          </cell>
          <cell r="H17">
            <v>0</v>
          </cell>
          <cell r="I17">
            <v>14774.8</v>
          </cell>
          <cell r="J17">
            <v>16980.289000000001</v>
          </cell>
        </row>
        <row r="18">
          <cell r="C18" t="str">
            <v>L5</v>
          </cell>
          <cell r="D18" t="str">
            <v>L2.7.2</v>
          </cell>
          <cell r="E18" t="str">
            <v>Расходы по подготовке и освоению производства (пусковые работы)</v>
          </cell>
          <cell r="F18" t="str">
            <v>Выплаты, связанные с режимом работы в условиями труда 1 работника - сумма выплат</v>
          </cell>
          <cell r="G18">
            <v>369.92346844474724</v>
          </cell>
          <cell r="H18">
            <v>0</v>
          </cell>
          <cell r="I18">
            <v>0</v>
          </cell>
          <cell r="J18">
            <v>351.24674112000008</v>
          </cell>
        </row>
        <row r="19">
          <cell r="C19" t="str">
            <v>L6</v>
          </cell>
          <cell r="D19" t="str">
            <v>Средства, полученные от реализации ценных бумаг</v>
          </cell>
          <cell r="E19" t="str">
            <v>Цеховые расходы</v>
          </cell>
          <cell r="F19" t="str">
            <v>Текущее премирование</v>
          </cell>
          <cell r="H19">
            <v>26406.620000000003</v>
          </cell>
          <cell r="I19">
            <v>1279.25</v>
          </cell>
          <cell r="J19">
            <v>1407.175</v>
          </cell>
        </row>
        <row r="20">
          <cell r="C20" t="str">
            <v>L7</v>
          </cell>
          <cell r="D20" t="str">
            <v>L2.8.1</v>
          </cell>
          <cell r="E20" t="str">
            <v>Общехозяйственные расходы электрических сетей</v>
          </cell>
          <cell r="F20">
            <v>47141.289999999994</v>
          </cell>
          <cell r="G20">
            <v>57850.000000000015</v>
          </cell>
          <cell r="H20">
            <v>39996.300000000003</v>
          </cell>
          <cell r="I20">
            <v>143777.73584316947</v>
          </cell>
          <cell r="J20">
            <v>197247.94547868764</v>
          </cell>
        </row>
        <row r="21">
          <cell r="C21" t="str">
            <v>L2.9</v>
          </cell>
          <cell r="D21" t="str">
            <v>L2.8.2</v>
          </cell>
          <cell r="E21" t="str">
            <v>РУБ.ЧЕЛ.МЕС</v>
          </cell>
          <cell r="F21" t="str">
            <v>Текущее премирование - сумма выплат</v>
          </cell>
          <cell r="G21">
            <v>955.38442789134945</v>
          </cell>
          <cell r="H21">
            <v>1023.3533660984899</v>
          </cell>
          <cell r="I21">
            <v>766.10822029333838</v>
          </cell>
          <cell r="J21">
            <v>1134.6334122240003</v>
          </cell>
        </row>
        <row r="22">
          <cell r="C22" t="str">
            <v>L7.1</v>
          </cell>
          <cell r="D22" t="str">
            <v>Капвложения из прибыли</v>
          </cell>
          <cell r="E22" t="str">
            <v>Целевые средства на НИОКР</v>
          </cell>
          <cell r="F22" t="str">
            <v>Вознаграждение за выслугу лет</v>
          </cell>
          <cell r="G22">
            <v>0</v>
          </cell>
          <cell r="H22" t="e">
            <v>#REF!</v>
          </cell>
          <cell r="I22" t="e">
            <v>#REF!</v>
          </cell>
        </row>
        <row r="23">
          <cell r="C23" t="str">
            <v>L7.2</v>
          </cell>
          <cell r="D23" t="str">
            <v>L2.9.1</v>
          </cell>
          <cell r="E23" t="str">
            <v>Средства на страхование</v>
          </cell>
          <cell r="F23">
            <v>890</v>
          </cell>
          <cell r="G23">
            <v>4396</v>
          </cell>
          <cell r="H23">
            <v>529</v>
          </cell>
          <cell r="I23">
            <v>3811</v>
          </cell>
          <cell r="J23">
            <v>3710.0727090999999</v>
          </cell>
        </row>
        <row r="24">
          <cell r="C24" t="str">
            <v>L7.3</v>
          </cell>
          <cell r="D24" t="str">
            <v>L2.9.2</v>
          </cell>
          <cell r="E24" t="str">
            <v>Плата за предельно допустимые выбросы (сбросы) загрязняющих вещетв</v>
          </cell>
          <cell r="F24">
            <v>135</v>
          </cell>
          <cell r="G24">
            <v>19</v>
          </cell>
          <cell r="H24">
            <v>37</v>
          </cell>
          <cell r="I24">
            <v>0</v>
          </cell>
          <cell r="J24">
            <v>0</v>
          </cell>
        </row>
        <row r="25">
          <cell r="C25" t="str">
            <v>L7.4</v>
          </cell>
          <cell r="D25" t="str">
            <v xml:space="preserve"> - отнесенная на производство тепловой энергии</v>
          </cell>
          <cell r="E25" t="str">
            <v>Отчисления в ремонтный фонд в случае его формирования</v>
          </cell>
          <cell r="F25" t="str">
            <v>Выплаты по итогам  года</v>
          </cell>
          <cell r="I25">
            <v>0</v>
          </cell>
          <cell r="J25">
            <v>0</v>
          </cell>
        </row>
        <row r="26">
          <cell r="C26" t="str">
            <v>L7.5</v>
          </cell>
          <cell r="D26" t="str">
            <v>L2.10.1</v>
          </cell>
          <cell r="E26" t="str">
            <v>Непроизводственные расходы (налоги и другие обязательные платежи и сборы) всего</v>
          </cell>
          <cell r="F26">
            <v>8186</v>
          </cell>
          <cell r="G26">
            <v>8424</v>
          </cell>
          <cell r="H26">
            <v>8756</v>
          </cell>
          <cell r="I26">
            <v>8575</v>
          </cell>
          <cell r="J26">
            <v>9321.9826300000004</v>
          </cell>
        </row>
        <row r="27">
          <cell r="C27" t="str">
            <v>L7.5.1</v>
          </cell>
          <cell r="D27" t="str">
            <v>L2.10.2</v>
          </cell>
          <cell r="E27" t="str">
            <v>Непроизводственные расходы (налоги и другие обязательные платежи и сборы) по видам</v>
          </cell>
          <cell r="F27" t="str">
            <v>Выплаты по итогам  года- сумма выплат</v>
          </cell>
          <cell r="G27">
            <v>1454.30956143396</v>
          </cell>
          <cell r="H27">
            <v>979.87559004285879</v>
          </cell>
          <cell r="I27">
            <v>1599.9222408708001</v>
          </cell>
          <cell r="J27">
            <v>1756.2337056000003</v>
          </cell>
        </row>
        <row r="28">
          <cell r="F28">
            <v>1150</v>
          </cell>
          <cell r="G28">
            <v>1346</v>
          </cell>
          <cell r="H28">
            <v>1175</v>
          </cell>
          <cell r="I28">
            <v>0</v>
          </cell>
          <cell r="J28">
            <v>0</v>
          </cell>
        </row>
        <row r="29">
          <cell r="D29" t="str">
            <v>L2.11.1</v>
          </cell>
          <cell r="E29" t="str">
            <v>ПРЦ</v>
          </cell>
          <cell r="F29" t="str">
            <v>Выплаты по  районному коэффициенту и северные надбавки - процент выплат</v>
          </cell>
        </row>
        <row r="30">
          <cell r="D30" t="str">
            <v>L2.11.2</v>
          </cell>
          <cell r="E30" t="str">
            <v>РУБ.ЧЕЛ.МЕС</v>
          </cell>
          <cell r="F30" t="str">
            <v>Выплаты по  районному коэффициенту и северные надбавки - сумма выплат</v>
          </cell>
          <cell r="G30">
            <v>0</v>
          </cell>
          <cell r="H30">
            <v>0</v>
          </cell>
          <cell r="I30">
            <v>0</v>
          </cell>
          <cell r="J30">
            <v>0</v>
          </cell>
        </row>
        <row r="31">
          <cell r="D31" t="str">
            <v>L2.12</v>
          </cell>
          <cell r="E31" t="str">
            <v>РУБ.ЧЕЛ.МЕС</v>
          </cell>
          <cell r="F31" t="str">
            <v xml:space="preserve">Итого среднемесячная оплата труда на 1 работника                         </v>
          </cell>
          <cell r="G31">
            <v>7847.6659294338569</v>
          </cell>
          <cell r="H31">
            <v>7677.3415042737415</v>
          </cell>
          <cell r="I31">
            <v>8200.6559786670623</v>
          </cell>
          <cell r="J31">
            <v>9575.1990397440022</v>
          </cell>
        </row>
        <row r="32">
          <cell r="F32" t="str">
            <v>Расчет средств на оплату труда ППП (включенного в себестоимость)</v>
          </cell>
        </row>
        <row r="33">
          <cell r="D33" t="str">
            <v>L3.1</v>
          </cell>
          <cell r="E33" t="str">
            <v>ТРУБ</v>
          </cell>
          <cell r="F33" t="str">
            <v>Льготный проезд к месту отдыха</v>
          </cell>
          <cell r="I33">
            <v>0</v>
          </cell>
          <cell r="J33">
            <v>0</v>
          </cell>
        </row>
        <row r="34">
          <cell r="D34" t="str">
            <v>L3.2</v>
          </cell>
          <cell r="E34" t="str">
            <v>ТРУБ</v>
          </cell>
          <cell r="F34">
            <v>135</v>
          </cell>
          <cell r="G34">
            <v>162</v>
          </cell>
          <cell r="H34">
            <v>59</v>
          </cell>
          <cell r="I34">
            <v>114</v>
          </cell>
          <cell r="J34">
            <v>14.882630000000001</v>
          </cell>
        </row>
        <row r="35">
          <cell r="D35" t="str">
            <v>L3.3</v>
          </cell>
          <cell r="E35" t="str">
            <v>ТРУБ</v>
          </cell>
          <cell r="F35" t="str">
            <v xml:space="preserve">Итого средства на оплату труда ППП </v>
          </cell>
          <cell r="G35">
            <v>38328.000399354954</v>
          </cell>
          <cell r="H35">
            <v>40997.003632821783</v>
          </cell>
          <cell r="I35">
            <v>0</v>
          </cell>
          <cell r="J35">
            <v>0</v>
          </cell>
        </row>
        <row r="36">
          <cell r="F36" t="str">
            <v>Расчет средств на оплату труда непромышленного персонала (включенного в балансовую прибыль)</v>
          </cell>
          <cell r="I36">
            <v>0</v>
          </cell>
          <cell r="J36">
            <v>0</v>
          </cell>
        </row>
        <row r="37">
          <cell r="D37" t="str">
            <v>L4.1</v>
          </cell>
          <cell r="E37" t="str">
            <v>ЧЕЛ</v>
          </cell>
          <cell r="F37">
            <v>6901</v>
          </cell>
          <cell r="G37">
            <v>6916</v>
          </cell>
          <cell r="H37">
            <v>7522</v>
          </cell>
          <cell r="I37">
            <v>8461</v>
          </cell>
          <cell r="J37">
            <v>9307.1</v>
          </cell>
        </row>
        <row r="38">
          <cell r="D38" t="str">
            <v>L4.2</v>
          </cell>
          <cell r="E38" t="str">
            <v>РУБ.ЧЕЛ.МЕС</v>
          </cell>
          <cell r="F38" t="str">
            <v>Среднемесячная оплата труда на 1 работника</v>
          </cell>
        </row>
        <row r="39">
          <cell r="C39" t="str">
            <v>L7.6</v>
          </cell>
          <cell r="D39" t="str">
            <v>L4.3</v>
          </cell>
          <cell r="E39" t="str">
            <v>Другие затраты, относимые на себестоимость продукции всего</v>
          </cell>
          <cell r="F39">
            <v>37930.289999999994</v>
          </cell>
          <cell r="G39">
            <v>45011.000000000015</v>
          </cell>
          <cell r="H39">
            <v>30674.300000000003</v>
          </cell>
          <cell r="I39">
            <v>131391.73584316947</v>
          </cell>
          <cell r="J39">
            <v>184215.89013958763</v>
          </cell>
        </row>
        <row r="40">
          <cell r="C40" t="str">
            <v>L7.6.1</v>
          </cell>
          <cell r="D40" t="str">
            <v>L4.4</v>
          </cell>
          <cell r="E40" t="str">
            <v>Другие затраты, относимые на себестоимость продукции по видам расходов</v>
          </cell>
          <cell r="F40" t="str">
            <v>По постановлению от 03.11.94 г. №1206</v>
          </cell>
        </row>
        <row r="41">
          <cell r="D41" t="str">
            <v>L4.5</v>
          </cell>
          <cell r="E41" t="str">
            <v>ТРУБ</v>
          </cell>
          <cell r="F41" t="str">
            <v>Итого средства на оплату труда непромышленного персонала</v>
          </cell>
          <cell r="G41">
            <v>0</v>
          </cell>
          <cell r="H41">
            <v>0</v>
          </cell>
          <cell r="I41">
            <v>80467.400009345787</v>
          </cell>
          <cell r="J41">
            <v>86100.118009999991</v>
          </cell>
        </row>
        <row r="42">
          <cell r="F42" t="str">
            <v>Расчет по денежным выплатам</v>
          </cell>
        </row>
        <row r="43">
          <cell r="D43" t="str">
            <v>L5.1</v>
          </cell>
          <cell r="E43" t="str">
            <v>ЧЕЛ</v>
          </cell>
          <cell r="F43" t="str">
            <v>Численность всего, принятая для расчета (базовый период - фактическая)</v>
          </cell>
          <cell r="G43">
            <v>407</v>
          </cell>
          <cell r="H43">
            <v>445</v>
          </cell>
          <cell r="I43">
            <v>407</v>
          </cell>
          <cell r="J43">
            <v>485</v>
          </cell>
        </row>
        <row r="44">
          <cell r="D44" t="str">
            <v>L5.2</v>
          </cell>
          <cell r="E44" t="str">
            <v>РУБ.ЧЕЛ.МЕС</v>
          </cell>
          <cell r="F44" t="str">
            <v>Денежные выплаты на 1 работника</v>
          </cell>
        </row>
        <row r="45">
          <cell r="C45" t="str">
            <v>L7.7</v>
          </cell>
          <cell r="D45" t="str">
            <v>L5.3</v>
          </cell>
          <cell r="E45" t="str">
            <v>Плата ФСК</v>
          </cell>
          <cell r="F45">
            <v>0</v>
          </cell>
          <cell r="G45">
            <v>0</v>
          </cell>
          <cell r="H45">
            <v>0</v>
          </cell>
          <cell r="I45">
            <v>0</v>
          </cell>
          <cell r="J45">
            <v>0</v>
          </cell>
        </row>
        <row r="46">
          <cell r="D46" t="str">
            <v>L6</v>
          </cell>
          <cell r="E46" t="str">
            <v xml:space="preserve">    в том числе:</v>
          </cell>
          <cell r="F46" t="str">
            <v>Итого средства на потребление</v>
          </cell>
          <cell r="G46">
            <v>38328.000399354954</v>
          </cell>
          <cell r="H46">
            <v>40997.003632821783</v>
          </cell>
          <cell r="I46">
            <v>40052.003799809929</v>
          </cell>
          <cell r="J46">
            <v>55727.658411310091</v>
          </cell>
        </row>
        <row r="47">
          <cell r="C47" t="str">
            <v>L7.1.ВН</v>
          </cell>
          <cell r="D47" t="str">
            <v>L7</v>
          </cell>
          <cell r="E47" t="str">
            <v>Плата ФСК - ВН</v>
          </cell>
          <cell r="F47" t="str">
            <v>Среднемесячный доход на 1 работника</v>
          </cell>
          <cell r="G47">
            <v>7847.665929433856</v>
          </cell>
          <cell r="H47">
            <v>7677.3415042737424</v>
          </cell>
          <cell r="I47">
            <v>8200.6559786670623</v>
          </cell>
          <cell r="J47">
            <v>9575.1990397440022</v>
          </cell>
        </row>
        <row r="48">
          <cell r="C48" t="str">
            <v>L7.1.СН1</v>
          </cell>
          <cell r="E48" t="str">
            <v>Плата ФСК - СН1</v>
          </cell>
        </row>
        <row r="49">
          <cell r="C49" t="str">
            <v>L7.1.СН2</v>
          </cell>
          <cell r="E49" t="str">
            <v>Плата ФСК - СН2</v>
          </cell>
        </row>
        <row r="50">
          <cell r="C50" t="str">
            <v>L7.1.НН</v>
          </cell>
          <cell r="E50" t="str">
            <v>Плата ФСК - НН</v>
          </cell>
        </row>
        <row r="51">
          <cell r="C51" t="str">
            <v>L8</v>
          </cell>
          <cell r="E51" t="str">
            <v>Недополученный по независящим причинам доход</v>
          </cell>
          <cell r="H51">
            <v>45.6</v>
          </cell>
          <cell r="J51">
            <v>145594</v>
          </cell>
        </row>
        <row r="52">
          <cell r="C52" t="str">
            <v>L9</v>
          </cell>
          <cell r="E52" t="str">
            <v>Избыток средств, полученный в предыдущем периоде регулирования</v>
          </cell>
          <cell r="H52">
            <v>23000</v>
          </cell>
          <cell r="J52">
            <v>0</v>
          </cell>
        </row>
        <row r="53">
          <cell r="C53" t="str">
            <v>L10</v>
          </cell>
          <cell r="E53" t="str">
            <v xml:space="preserve">Итого производственные расходы </v>
          </cell>
          <cell r="F53">
            <v>110088.29</v>
          </cell>
          <cell r="G53">
            <v>123122.00000000001</v>
          </cell>
          <cell r="H53">
            <v>81908.260000000009</v>
          </cell>
          <cell r="I53">
            <v>215490.84306934546</v>
          </cell>
          <cell r="J53">
            <v>428903.06705333298</v>
          </cell>
        </row>
        <row r="54">
          <cell r="E54" t="str">
            <v xml:space="preserve">    в том числе:</v>
          </cell>
        </row>
        <row r="55">
          <cell r="C55" t="str">
            <v>L10.ВН</v>
          </cell>
          <cell r="E55" t="str">
            <v>Производственные расходы - ВН</v>
          </cell>
          <cell r="F55">
            <v>0</v>
          </cell>
          <cell r="G55">
            <v>0</v>
          </cell>
          <cell r="H55">
            <v>0</v>
          </cell>
          <cell r="I55">
            <v>0</v>
          </cell>
          <cell r="J55">
            <v>0</v>
          </cell>
        </row>
        <row r="56">
          <cell r="C56" t="str">
            <v>L10.СН1</v>
          </cell>
          <cell r="E56" t="str">
            <v>Производственные расходы - СН1</v>
          </cell>
          <cell r="F56">
            <v>0</v>
          </cell>
          <cell r="G56">
            <v>0</v>
          </cell>
          <cell r="H56">
            <v>0</v>
          </cell>
          <cell r="I56">
            <v>0</v>
          </cell>
          <cell r="J56">
            <v>0</v>
          </cell>
        </row>
        <row r="57">
          <cell r="C57" t="str">
            <v>L10.СН2</v>
          </cell>
          <cell r="E57" t="str">
            <v>Производственные расходы - СН2</v>
          </cell>
          <cell r="F57">
            <v>84458.492592793889</v>
          </cell>
          <cell r="G57">
            <v>95369.353390574994</v>
          </cell>
          <cell r="H57">
            <v>61519.704024092134</v>
          </cell>
          <cell r="I57">
            <v>175661.91613046819</v>
          </cell>
          <cell r="J57">
            <v>350012.30722398334</v>
          </cell>
        </row>
        <row r="58">
          <cell r="C58" t="str">
            <v>L10.НН</v>
          </cell>
          <cell r="E58" t="str">
            <v>Производственные расходы - НН</v>
          </cell>
          <cell r="F58">
            <v>25629.797407206097</v>
          </cell>
          <cell r="G58">
            <v>27752.646609425006</v>
          </cell>
          <cell r="H58">
            <v>20388.555975907868</v>
          </cell>
          <cell r="I58">
            <v>39828.926938877223</v>
          </cell>
          <cell r="J58">
            <v>78890.759829349612</v>
          </cell>
        </row>
        <row r="59">
          <cell r="C59" t="str">
            <v>L11</v>
          </cell>
          <cell r="D59" t="str">
            <v>МКВТЧ</v>
          </cell>
          <cell r="E59" t="str">
            <v>Полезный отпуск электроэнергии без отпуска с шин ТЭЦ</v>
          </cell>
          <cell r="F59">
            <v>814</v>
          </cell>
          <cell r="G59">
            <v>790.1321999999999</v>
          </cell>
          <cell r="H59">
            <v>829.8</v>
          </cell>
          <cell r="I59">
            <v>859.79800000000012</v>
          </cell>
          <cell r="J59">
            <v>884.48100000000011</v>
          </cell>
        </row>
        <row r="60">
          <cell r="C60" t="str">
            <v>L12</v>
          </cell>
          <cell r="D60" t="str">
            <v>РУБ.ТКВТЧ</v>
          </cell>
          <cell r="E60" t="str">
            <v>Себестоимость</v>
          </cell>
          <cell r="F60">
            <v>135.24359950859949</v>
          </cell>
          <cell r="G60">
            <v>155.824556953887</v>
          </cell>
          <cell r="H60">
            <v>98.708435767654876</v>
          </cell>
          <cell r="I60">
            <v>250.62961657196857</v>
          </cell>
          <cell r="J60">
            <v>484.92061113051938</v>
          </cell>
        </row>
        <row r="61">
          <cell r="C61" t="str">
            <v>L13</v>
          </cell>
          <cell r="D61" t="str">
            <v>ТРУБ</v>
          </cell>
          <cell r="E61" t="str">
            <v>Условно-постоянные затраты сетей</v>
          </cell>
          <cell r="F61">
            <v>110088.29</v>
          </cell>
          <cell r="G61">
            <v>123122.00000000001</v>
          </cell>
          <cell r="H61">
            <v>81908.260000000009</v>
          </cell>
          <cell r="I61">
            <v>215490.84306934546</v>
          </cell>
          <cell r="J61">
            <v>428903.06705333298</v>
          </cell>
        </row>
        <row r="63">
          <cell r="C63" t="str">
            <v>L13.1</v>
          </cell>
          <cell r="E63" t="str">
            <v>Сумма общехозяйственных расходов</v>
          </cell>
          <cell r="F63">
            <v>73452.05417360898</v>
          </cell>
          <cell r="G63">
            <v>82148.281292797692</v>
          </cell>
          <cell r="H63">
            <v>54650.044530495034</v>
          </cell>
          <cell r="I63">
            <v>143777.73584316947</v>
          </cell>
          <cell r="J63">
            <v>197247.94547868764</v>
          </cell>
        </row>
        <row r="64">
          <cell r="C64" t="str">
            <v>L14</v>
          </cell>
          <cell r="E64" t="str">
            <v>Услуги ФСК</v>
          </cell>
        </row>
      </sheetData>
      <sheetData sheetId="12">
        <row r="5">
          <cell r="F5">
            <v>3</v>
          </cell>
        </row>
        <row r="6">
          <cell r="E6">
            <v>3</v>
          </cell>
          <cell r="F6">
            <v>4</v>
          </cell>
          <cell r="G6">
            <v>5</v>
          </cell>
          <cell r="H6">
            <v>6</v>
          </cell>
          <cell r="I6">
            <v>7</v>
          </cell>
        </row>
        <row r="7">
          <cell r="C7" t="str">
            <v>L1</v>
          </cell>
          <cell r="D7" t="str">
            <v>Объем капитальных вложений - всего</v>
          </cell>
          <cell r="E7">
            <v>0</v>
          </cell>
          <cell r="F7">
            <v>0</v>
          </cell>
          <cell r="G7">
            <v>0</v>
          </cell>
          <cell r="H7">
            <v>0</v>
          </cell>
          <cell r="I7">
            <v>37969.86</v>
          </cell>
        </row>
        <row r="8">
          <cell r="C8" t="str">
            <v>L3</v>
          </cell>
          <cell r="D8" t="str">
            <v>L1.1</v>
          </cell>
          <cell r="E8" t="str">
            <v>Отчисления на соц. нужды с оплаты производственных рабочих</v>
          </cell>
          <cell r="F8">
            <v>10119</v>
          </cell>
          <cell r="G8">
            <v>10443</v>
          </cell>
          <cell r="H8">
            <v>10573.86</v>
          </cell>
          <cell r="I8">
            <v>11063.877336176</v>
          </cell>
        </row>
        <row r="9">
          <cell r="C9" t="str">
            <v>L1.1</v>
          </cell>
          <cell r="D9" t="str">
            <v>Объем капитальных вложений - на производственное и научно-техническое развитие</v>
          </cell>
          <cell r="E9" t="str">
            <v>Расходы по содержание и эксплуатации оборудования</v>
          </cell>
          <cell r="F9" t="str">
            <v>Средняя оплата труда</v>
          </cell>
          <cell r="G9">
            <v>13832</v>
          </cell>
          <cell r="H9">
            <v>29996.920000000002</v>
          </cell>
          <cell r="I9">
            <v>55126.400000000001</v>
          </cell>
        </row>
        <row r="10">
          <cell r="C10" t="str">
            <v>L1.2</v>
          </cell>
          <cell r="D10" t="str">
            <v>Объем капитальных вложений - на непроизводственное развитие</v>
          </cell>
          <cell r="E10" t="str">
            <v>РУБ.ЧЕЛ.МЕС</v>
          </cell>
          <cell r="F10" t="str">
            <v>Тарифная ставка рабочего 1-го разряда</v>
          </cell>
          <cell r="G10">
            <v>2604</v>
          </cell>
          <cell r="H10">
            <v>0</v>
          </cell>
          <cell r="I10">
            <v>0</v>
          </cell>
        </row>
        <row r="11">
          <cell r="C11" t="str">
            <v>L2</v>
          </cell>
          <cell r="D11" t="str">
            <v>Финансирование капитальных вложений из средств - всего</v>
          </cell>
          <cell r="E11">
            <v>14500</v>
          </cell>
          <cell r="F11">
            <v>13832</v>
          </cell>
          <cell r="G11">
            <v>8007.2899291812919</v>
          </cell>
          <cell r="H11" t="e">
            <v>#REF!</v>
          </cell>
          <cell r="I11" t="e">
            <v>#REF!</v>
          </cell>
        </row>
        <row r="12">
          <cell r="C12" t="str">
            <v>L4.1.ВН</v>
          </cell>
          <cell r="D12" t="str">
            <v>L2.3</v>
          </cell>
          <cell r="E12" t="str">
            <v>Амортизация производственного оборудования - ВН</v>
          </cell>
          <cell r="F12" t="str">
            <v>Тарифная ставка рабочего 1-го разряда с учетом дефлятора</v>
          </cell>
          <cell r="G12">
            <v>2825.3399999999997</v>
          </cell>
          <cell r="H12">
            <v>2765.4480000000003</v>
          </cell>
          <cell r="I12">
            <v>0</v>
          </cell>
        </row>
        <row r="13">
          <cell r="C13" t="str">
            <v>L2.1</v>
          </cell>
          <cell r="D13" t="str">
            <v xml:space="preserve">Амортизационных отчислений на полное восстановление основных фондов </v>
          </cell>
          <cell r="E13">
            <v>14500</v>
          </cell>
          <cell r="F13">
            <v>13832</v>
          </cell>
          <cell r="G13">
            <v>8007.2899291812919</v>
          </cell>
          <cell r="H13">
            <v>3590.3</v>
          </cell>
          <cell r="I13">
            <v>4027.0227332410809</v>
          </cell>
        </row>
        <row r="14">
          <cell r="C14" t="str">
            <v>L2.2</v>
          </cell>
          <cell r="D14" t="str">
            <v>Неиспользованных средств на начало года</v>
          </cell>
          <cell r="E14" t="str">
            <v>Амортизация производственного оборудования - СН2</v>
          </cell>
          <cell r="F14">
            <v>6311.6791661300622</v>
          </cell>
          <cell r="G14">
            <v>6020.9066362697258</v>
          </cell>
          <cell r="H14" t="e">
            <v>#REF!</v>
          </cell>
          <cell r="I14" t="e">
            <v>#REF!</v>
          </cell>
        </row>
        <row r="15">
          <cell r="C15" t="str">
            <v>L2.3</v>
          </cell>
          <cell r="D15" t="str">
            <v>Федерального бюджета</v>
          </cell>
          <cell r="E15" t="str">
            <v>Амортизация производственного оборудования - НН</v>
          </cell>
          <cell r="F15">
            <v>8188.3208338699378</v>
          </cell>
          <cell r="G15">
            <v>7811.0933637302742</v>
          </cell>
          <cell r="H15">
            <v>0</v>
          </cell>
          <cell r="I15">
            <v>9816.8799999999974</v>
          </cell>
        </row>
        <row r="16">
          <cell r="C16" t="str">
            <v>L2.4</v>
          </cell>
          <cell r="D16" t="str">
            <v>Республиканского бюджета</v>
          </cell>
          <cell r="E16" t="str">
            <v>Ремонт основного оборудования</v>
          </cell>
          <cell r="F16" t="str">
            <v>Выплаты, связанные с режимом работы в условиями труда 1 работника</v>
          </cell>
          <cell r="H16">
            <v>0</v>
          </cell>
          <cell r="I16">
            <v>0</v>
          </cell>
        </row>
        <row r="17">
          <cell r="C17" t="str">
            <v>L2.5</v>
          </cell>
          <cell r="D17" t="str">
            <v xml:space="preserve">Регионального (республиканского, краевого, областного) бюждета </v>
          </cell>
          <cell r="E17" t="str">
            <v>Другие расходы по содержанию и эксплуатации оборудования</v>
          </cell>
          <cell r="F17" t="str">
            <v>Выплаты, связанные с режимом работы в условиями труда 1 работника - процент выплат</v>
          </cell>
          <cell r="G17">
            <v>8.3940000000000001</v>
          </cell>
          <cell r="H17">
            <v>0</v>
          </cell>
          <cell r="I17">
            <v>0</v>
          </cell>
        </row>
        <row r="18">
          <cell r="C18" t="str">
            <v>L2.6</v>
          </cell>
          <cell r="D18" t="str">
            <v xml:space="preserve">Прочих </v>
          </cell>
          <cell r="E18" t="str">
            <v>Расходы по подготовке и освоению производства (пусковые работы)</v>
          </cell>
          <cell r="F18" t="str">
            <v>Выплаты, связанные с режимом работы в условиями труда 1 работника - сумма выплат</v>
          </cell>
          <cell r="G18">
            <v>369.92346844474724</v>
          </cell>
          <cell r="H18">
            <v>0</v>
          </cell>
          <cell r="I18">
            <v>0</v>
          </cell>
        </row>
        <row r="19">
          <cell r="C19" t="str">
            <v>L2.7</v>
          </cell>
          <cell r="D19" t="str">
            <v>Средства, полученные от реализации ценных бумаг</v>
          </cell>
          <cell r="E19" t="str">
            <v>Цеховые расходы</v>
          </cell>
          <cell r="F19" t="str">
            <v>Текущее премирование</v>
          </cell>
          <cell r="H19">
            <v>26406.620000000003</v>
          </cell>
          <cell r="I19">
            <v>36223.5</v>
          </cell>
        </row>
        <row r="20">
          <cell r="C20" t="str">
            <v>L2.8</v>
          </cell>
          <cell r="D20" t="str">
            <v>Кредитные средства</v>
          </cell>
          <cell r="E20" t="str">
            <v>Общехозяйственные расходы электрических сетей</v>
          </cell>
          <cell r="F20">
            <v>47141.289999999994</v>
          </cell>
          <cell r="G20">
            <v>57850.000000000015</v>
          </cell>
          <cell r="H20">
            <v>0</v>
          </cell>
          <cell r="I20">
            <v>0</v>
          </cell>
        </row>
        <row r="21">
          <cell r="C21" t="str">
            <v>L2.9</v>
          </cell>
          <cell r="D21" t="str">
            <v>Итого источники кап. Вложений</v>
          </cell>
          <cell r="E21">
            <v>14500</v>
          </cell>
          <cell r="F21">
            <v>13832</v>
          </cell>
          <cell r="G21">
            <v>8007.2899291812919</v>
          </cell>
          <cell r="H21" t="e">
            <v>#REF!</v>
          </cell>
          <cell r="I21" t="e">
            <v>#REF!</v>
          </cell>
        </row>
        <row r="22">
          <cell r="C22" t="str">
            <v>L2.10</v>
          </cell>
          <cell r="D22" t="str">
            <v>Капвложения из прибыли</v>
          </cell>
          <cell r="E22">
            <v>0</v>
          </cell>
          <cell r="F22">
            <v>0</v>
          </cell>
          <cell r="G22">
            <v>0</v>
          </cell>
          <cell r="H22" t="e">
            <v>#REF!</v>
          </cell>
          <cell r="I22" t="e">
            <v>#REF!</v>
          </cell>
        </row>
        <row r="23">
          <cell r="C23" t="str">
            <v>L7.2</v>
          </cell>
          <cell r="D23" t="str">
            <v xml:space="preserve"> - отнесенная на производство электрической энергии</v>
          </cell>
          <cell r="E23" t="str">
            <v>ПРЦ</v>
          </cell>
          <cell r="F23" t="str">
            <v>Вознаграждение за выслугу лет - процент выплат</v>
          </cell>
          <cell r="G23">
            <v>15</v>
          </cell>
          <cell r="H23">
            <v>22</v>
          </cell>
          <cell r="I23">
            <v>15</v>
          </cell>
        </row>
        <row r="24">
          <cell r="C24" t="str">
            <v>L2.10.2</v>
          </cell>
          <cell r="D24" t="str">
            <v>Прибыль отнесенная на передачу электрической энергии</v>
          </cell>
          <cell r="E24">
            <v>0</v>
          </cell>
          <cell r="F24">
            <v>0</v>
          </cell>
          <cell r="G24">
            <v>0</v>
          </cell>
          <cell r="H24" t="e">
            <v>#REF!</v>
          </cell>
          <cell r="I24" t="e">
            <v>#REF!</v>
          </cell>
        </row>
        <row r="25">
          <cell r="C25" t="str">
            <v>L7.4</v>
          </cell>
          <cell r="D25" t="str">
            <v xml:space="preserve"> - отнесенная на производство тепловой энергии</v>
          </cell>
          <cell r="E25" t="str">
            <v>Отчисления в ремонтный фонд в случае его формирования</v>
          </cell>
          <cell r="F25" t="str">
            <v>Выплаты по итогам  года</v>
          </cell>
          <cell r="I25">
            <v>0</v>
          </cell>
        </row>
        <row r="26">
          <cell r="C26" t="str">
            <v>L7.5</v>
          </cell>
          <cell r="D26" t="str">
            <v xml:space="preserve"> - отнесенная на передачу тепловой энергии</v>
          </cell>
          <cell r="E26" t="str">
            <v>ПРЦ</v>
          </cell>
          <cell r="F26" t="str">
            <v>Выплаты по итогам  года - процент выплат</v>
          </cell>
          <cell r="G26">
            <v>33</v>
          </cell>
          <cell r="H26">
            <v>22.000999999999902</v>
          </cell>
          <cell r="I26">
            <v>33</v>
          </cell>
        </row>
      </sheetData>
      <sheetData sheetId="13">
        <row r="6">
          <cell r="A6">
            <v>1</v>
          </cell>
          <cell r="B6">
            <v>2</v>
          </cell>
          <cell r="C6">
            <v>3</v>
          </cell>
          <cell r="D6">
            <v>4</v>
          </cell>
          <cell r="E6">
            <v>5</v>
          </cell>
          <cell r="F6">
            <v>6</v>
          </cell>
          <cell r="G6">
            <v>7</v>
          </cell>
          <cell r="H6">
            <v>8</v>
          </cell>
          <cell r="I6">
            <v>9</v>
          </cell>
          <cell r="J6">
            <v>10</v>
          </cell>
          <cell r="K6">
            <v>11</v>
          </cell>
        </row>
        <row r="7">
          <cell r="F7">
            <v>1000</v>
          </cell>
          <cell r="G7">
            <v>0</v>
          </cell>
          <cell r="H7">
            <v>0</v>
          </cell>
          <cell r="I7">
            <v>6</v>
          </cell>
          <cell r="J7">
            <v>7</v>
          </cell>
          <cell r="K7">
            <v>8</v>
          </cell>
        </row>
        <row r="8">
          <cell r="A8" t="str">
            <v>Реконструкция ВЛ -6кВ (провод СИП)</v>
          </cell>
          <cell r="C8" t="str">
            <v>L1</v>
          </cell>
          <cell r="D8" t="str">
            <v>МВТ</v>
          </cell>
          <cell r="E8" t="str">
            <v>Поступление мощности в сеть, всего</v>
          </cell>
          <cell r="F8">
            <v>600</v>
          </cell>
          <cell r="G8">
            <v>0</v>
          </cell>
          <cell r="H8">
            <v>0</v>
          </cell>
          <cell r="I8">
            <v>137.1881511527906</v>
          </cell>
          <cell r="J8">
            <v>17399.52</v>
          </cell>
          <cell r="K8">
            <v>0</v>
          </cell>
        </row>
        <row r="9">
          <cell r="A9" t="str">
            <v>Реконструкция  ВЛ 0,4 кВ</v>
          </cell>
          <cell r="C9" t="str">
            <v>L1.1</v>
          </cell>
          <cell r="D9" t="str">
            <v>МВТ</v>
          </cell>
          <cell r="E9" t="str">
            <v>Поступление мощности из смежной сети, всего</v>
          </cell>
          <cell r="F9">
            <v>500</v>
          </cell>
          <cell r="G9">
            <v>0</v>
          </cell>
          <cell r="H9">
            <v>0</v>
          </cell>
          <cell r="I9">
            <v>137.1881511527906</v>
          </cell>
          <cell r="J9">
            <v>5009.7149999999992</v>
          </cell>
          <cell r="K9">
            <v>0</v>
          </cell>
        </row>
        <row r="10">
          <cell r="A10" t="str">
            <v xml:space="preserve">Реконструкция КЛ 6-10 кВ </v>
          </cell>
          <cell r="F10">
            <v>250</v>
          </cell>
          <cell r="G10">
            <v>0</v>
          </cell>
          <cell r="H10">
            <v>0</v>
          </cell>
          <cell r="J10">
            <v>2200.5250000000001</v>
          </cell>
          <cell r="K10">
            <v>0</v>
          </cell>
        </row>
        <row r="11">
          <cell r="A11" t="str">
            <v xml:space="preserve">Реконструкция КЛ 6-10 кВ </v>
          </cell>
          <cell r="C11" t="str">
            <v>L1.1.МСК</v>
          </cell>
          <cell r="D11" t="str">
            <v>МВТ</v>
          </cell>
          <cell r="E11" t="str">
            <v>Поступление мощности из смежной сети МСК</v>
          </cell>
          <cell r="F11">
            <v>210</v>
          </cell>
          <cell r="G11">
            <v>0</v>
          </cell>
          <cell r="H11">
            <v>0</v>
          </cell>
          <cell r="J11">
            <v>0</v>
          </cell>
          <cell r="K11">
            <v>0</v>
          </cell>
        </row>
        <row r="12">
          <cell r="A12" t="str">
            <v>Реконструкция КЛ- 04 кВ</v>
          </cell>
          <cell r="C12" t="str">
            <v>L1.1.ВН</v>
          </cell>
          <cell r="D12" t="str">
            <v>МВТ</v>
          </cell>
          <cell r="E12" t="str">
            <v>Поступление мощности из смежной сети ВН</v>
          </cell>
          <cell r="F12">
            <v>105</v>
          </cell>
          <cell r="G12">
            <v>0</v>
          </cell>
          <cell r="H12">
            <v>0</v>
          </cell>
          <cell r="J12">
            <v>4945</v>
          </cell>
          <cell r="K12">
            <v>0</v>
          </cell>
        </row>
        <row r="13">
          <cell r="A13" t="str">
            <v>Реконструкция КТП</v>
          </cell>
          <cell r="C13" t="str">
            <v>L1.1.СН1</v>
          </cell>
          <cell r="D13" t="str">
            <v>МВТ</v>
          </cell>
          <cell r="E13" t="str">
            <v>Поступление мощности из смежной сети СН1</v>
          </cell>
          <cell r="F13">
            <v>75</v>
          </cell>
          <cell r="G13">
            <v>0</v>
          </cell>
          <cell r="H13">
            <v>0</v>
          </cell>
          <cell r="I13">
            <v>137.1881511527906</v>
          </cell>
          <cell r="J13">
            <v>900.84999999999991</v>
          </cell>
          <cell r="K13">
            <v>0</v>
          </cell>
        </row>
        <row r="14">
          <cell r="A14" t="str">
            <v>Замена оборудования в РП-7 и  ЦРП</v>
          </cell>
          <cell r="C14" t="str">
            <v>L1.1.СН2</v>
          </cell>
          <cell r="D14" t="str">
            <v>МВТ</v>
          </cell>
          <cell r="E14" t="str">
            <v>Поступление мощности из смежной сети СН2</v>
          </cell>
          <cell r="F14">
            <v>60</v>
          </cell>
          <cell r="G14">
            <v>0</v>
          </cell>
          <cell r="H14">
            <v>0</v>
          </cell>
          <cell r="J14">
            <v>1451.25</v>
          </cell>
          <cell r="K14">
            <v>0</v>
          </cell>
        </row>
        <row r="15">
          <cell r="A15" t="str">
            <v>Строительство водопровода и канализации по ул Гризодубовой</v>
          </cell>
          <cell r="C15" t="str">
            <v>L1.2</v>
          </cell>
          <cell r="D15" t="str">
            <v>МВТ</v>
          </cell>
          <cell r="E15" t="str">
            <v>Поступление мощности от электростанций ПЭ (ЭСО)</v>
          </cell>
          <cell r="F15">
            <v>43</v>
          </cell>
          <cell r="G15">
            <v>0</v>
          </cell>
          <cell r="H15">
            <v>0</v>
          </cell>
          <cell r="J15">
            <v>0</v>
          </cell>
          <cell r="K15">
            <v>0</v>
          </cell>
        </row>
        <row r="16">
          <cell r="A16" t="str">
            <v>Организация въезда с ул. Мира на улицу Гризодубовой</v>
          </cell>
          <cell r="C16" t="str">
            <v>L1.3</v>
          </cell>
          <cell r="D16" t="str">
            <v>МВТ</v>
          </cell>
          <cell r="E16" t="str">
            <v>Поступление мощности от других поставщиков (в т.ч. с оптового рынка)</v>
          </cell>
          <cell r="F16">
            <v>28</v>
          </cell>
          <cell r="G16">
            <v>0</v>
          </cell>
          <cell r="H16">
            <v>0</v>
          </cell>
          <cell r="J16">
            <v>0</v>
          </cell>
          <cell r="K16">
            <v>0</v>
          </cell>
        </row>
        <row r="17">
          <cell r="A17" t="str">
            <v>Проектноизыскательские работы</v>
          </cell>
          <cell r="C17" t="str">
            <v>L1.4</v>
          </cell>
          <cell r="D17" t="str">
            <v>МВТ</v>
          </cell>
          <cell r="E17" t="str">
            <v xml:space="preserve">Поступление мощности от других организаций </v>
          </cell>
          <cell r="F17">
            <v>18</v>
          </cell>
          <cell r="G17">
            <v>0</v>
          </cell>
          <cell r="H17">
            <v>0</v>
          </cell>
          <cell r="J17">
            <v>0</v>
          </cell>
          <cell r="K17">
            <v>0</v>
          </cell>
        </row>
        <row r="18">
          <cell r="A18" t="str">
            <v>Оборудование для измерения в сетях (установка пиборов учета в ТП, внедрение АСКУЭ)</v>
          </cell>
          <cell r="C18" t="str">
            <v>L2</v>
          </cell>
          <cell r="D18" t="str">
            <v>МВТ</v>
          </cell>
          <cell r="E18" t="str">
            <v xml:space="preserve">Потери мощности в сети </v>
          </cell>
          <cell r="F18">
            <v>14</v>
          </cell>
          <cell r="G18">
            <v>0</v>
          </cell>
          <cell r="H18">
            <v>0</v>
          </cell>
          <cell r="I18">
            <v>6.5257971830874375</v>
          </cell>
          <cell r="J18">
            <v>0</v>
          </cell>
          <cell r="K18">
            <v>0</v>
          </cell>
        </row>
        <row r="19">
          <cell r="A19" t="str">
            <v>Оборудование не требующее монтажа</v>
          </cell>
          <cell r="C19" t="str">
            <v>L2.1</v>
          </cell>
          <cell r="D19" t="str">
            <v>ПРЦ</v>
          </cell>
          <cell r="E19" t="str">
            <v>Потери мощности в сети, в %</v>
          </cell>
          <cell r="F19">
            <v>7.8</v>
          </cell>
          <cell r="G19">
            <v>0</v>
          </cell>
          <cell r="H19">
            <v>0</v>
          </cell>
          <cell r="I19">
            <v>4.7568227490867336</v>
          </cell>
          <cell r="J19">
            <v>0</v>
          </cell>
          <cell r="K19">
            <v>0</v>
          </cell>
        </row>
        <row r="20">
          <cell r="A20" t="str">
            <v>Установка пожарной сигнализации с устройством дымовых пожарных извещателей</v>
          </cell>
          <cell r="C20" t="str">
            <v>L3</v>
          </cell>
          <cell r="D20" t="str">
            <v>МВТ</v>
          </cell>
          <cell r="E20" t="str">
            <v>Расход мощности на произв и хознужды</v>
          </cell>
          <cell r="F20">
            <v>2.1</v>
          </cell>
          <cell r="G20">
            <v>0</v>
          </cell>
          <cell r="H20">
            <v>0</v>
          </cell>
          <cell r="J20">
            <v>6063</v>
          </cell>
          <cell r="K20">
            <v>0</v>
          </cell>
        </row>
        <row r="21">
          <cell r="A21" t="str">
            <v>Добавить строки</v>
          </cell>
          <cell r="C21" t="str">
            <v>L4</v>
          </cell>
          <cell r="D21" t="str">
            <v>МВТ</v>
          </cell>
          <cell r="E21" t="str">
            <v xml:space="preserve">Полезный отпуск мощности из сети </v>
          </cell>
          <cell r="F21">
            <v>1</v>
          </cell>
          <cell r="G21">
            <v>0</v>
          </cell>
          <cell r="H21">
            <v>0</v>
          </cell>
          <cell r="I21">
            <v>130.66235396970316</v>
          </cell>
          <cell r="J21">
            <v>70.08</v>
          </cell>
          <cell r="K21">
            <v>480.08046271782865</v>
          </cell>
        </row>
        <row r="22">
          <cell r="A22" t="str">
            <v>Всего</v>
          </cell>
          <cell r="B22">
            <v>0</v>
          </cell>
          <cell r="C22">
            <v>0</v>
          </cell>
          <cell r="D22">
            <v>0</v>
          </cell>
          <cell r="E22">
            <v>0</v>
          </cell>
          <cell r="F22">
            <v>0</v>
          </cell>
          <cell r="G22">
            <v>0</v>
          </cell>
          <cell r="H22">
            <v>0</v>
          </cell>
          <cell r="I22">
            <v>0</v>
          </cell>
          <cell r="J22">
            <v>37969.86</v>
          </cell>
          <cell r="K22">
            <v>129.4</v>
          </cell>
        </row>
      </sheetData>
      <sheetData sheetId="14">
        <row r="8">
          <cell r="E8">
            <v>3</v>
          </cell>
        </row>
        <row r="9">
          <cell r="E9">
            <v>3</v>
          </cell>
          <cell r="F9">
            <v>4</v>
          </cell>
          <cell r="G9">
            <v>5</v>
          </cell>
          <cell r="H9">
            <v>6</v>
          </cell>
          <cell r="I9">
            <v>7</v>
          </cell>
        </row>
        <row r="10">
          <cell r="C10" t="str">
            <v>L1</v>
          </cell>
          <cell r="D10" t="str">
            <v>Прибыль на развитие производства</v>
          </cell>
          <cell r="E10">
            <v>10122</v>
          </cell>
          <cell r="F10">
            <v>20143</v>
          </cell>
          <cell r="G10">
            <v>16462</v>
          </cell>
          <cell r="H10">
            <v>0</v>
          </cell>
          <cell r="I10">
            <v>1223.4594000000002</v>
          </cell>
        </row>
        <row r="11">
          <cell r="C11" t="str">
            <v>L2.1</v>
          </cell>
          <cell r="D11" t="str">
            <v>Вспомогательные материалы на ремонт</v>
          </cell>
          <cell r="H11">
            <v>11523.4</v>
          </cell>
          <cell r="I11">
            <v>16977.164061829997</v>
          </cell>
        </row>
        <row r="12">
          <cell r="C12" t="str">
            <v>L1.1</v>
          </cell>
          <cell r="D12" t="str">
            <v>Прибыль на капитальные вложения</v>
          </cell>
          <cell r="E12">
            <v>0</v>
          </cell>
          <cell r="F12">
            <v>0</v>
          </cell>
          <cell r="G12">
            <v>0</v>
          </cell>
          <cell r="H12">
            <v>0</v>
          </cell>
          <cell r="I12">
            <v>0</v>
          </cell>
        </row>
        <row r="13">
          <cell r="C13" t="str">
            <v>L1.1.ВН</v>
          </cell>
          <cell r="D13" t="str">
            <v>Прибыль на капитальные вложения - ВН</v>
          </cell>
          <cell r="H13">
            <v>0</v>
          </cell>
          <cell r="I13">
            <v>0</v>
          </cell>
        </row>
        <row r="14">
          <cell r="C14" t="str">
            <v>L1.1.СН1</v>
          </cell>
          <cell r="D14" t="str">
            <v>Прибыль на капитальные вложения - СН1</v>
          </cell>
          <cell r="E14">
            <v>4813</v>
          </cell>
          <cell r="F14">
            <v>5708.9213709677415</v>
          </cell>
          <cell r="G14">
            <v>5625</v>
          </cell>
          <cell r="H14">
            <v>0</v>
          </cell>
          <cell r="I14">
            <v>0</v>
          </cell>
        </row>
        <row r="15">
          <cell r="C15" t="str">
            <v>L1.1.СН2</v>
          </cell>
          <cell r="D15" t="str">
            <v>Прибыль на капитальные вложения - СН2</v>
          </cell>
          <cell r="E15">
            <v>970692</v>
          </cell>
          <cell r="F15">
            <v>948021</v>
          </cell>
          <cell r="G15">
            <v>1144968.29874</v>
          </cell>
          <cell r="H15">
            <v>0</v>
          </cell>
          <cell r="I15">
            <v>0</v>
          </cell>
        </row>
        <row r="16">
          <cell r="C16" t="str">
            <v>L1.1.НН</v>
          </cell>
          <cell r="D16" t="str">
            <v>Прибыль на капитальные вложения - НН</v>
          </cell>
          <cell r="E16">
            <v>-1136988.0000000005</v>
          </cell>
          <cell r="F16">
            <v>-473609.16000000015</v>
          </cell>
          <cell r="G16">
            <v>1143561.17484</v>
          </cell>
          <cell r="H16">
            <v>0</v>
          </cell>
          <cell r="I16">
            <v>0</v>
          </cell>
        </row>
        <row r="17">
          <cell r="C17" t="str">
            <v>L2</v>
          </cell>
          <cell r="D17" t="str">
            <v xml:space="preserve">Прибыль на социальное развитие </v>
          </cell>
          <cell r="E17">
            <v>2107680.0000000005</v>
          </cell>
          <cell r="F17">
            <v>1421630.1600000001</v>
          </cell>
          <cell r="G17">
            <v>1407.1238999999998</v>
          </cell>
          <cell r="H17">
            <v>6741.7771674709502</v>
          </cell>
          <cell r="I17">
            <v>7213.7015691939168</v>
          </cell>
        </row>
        <row r="18">
          <cell r="C18" t="str">
            <v>L6</v>
          </cell>
          <cell r="D18" t="str">
            <v>Затраты на оплату труда</v>
          </cell>
          <cell r="E18">
            <v>38328.000399354954</v>
          </cell>
          <cell r="F18">
            <v>40997.003632821783</v>
          </cell>
          <cell r="G18">
            <v>40052.003799809929</v>
          </cell>
          <cell r="H18">
            <v>55727.658411310091</v>
          </cell>
          <cell r="I18">
            <v>68029.59002249995</v>
          </cell>
        </row>
        <row r="19">
          <cell r="C19" t="str">
            <v>L2.1</v>
          </cell>
          <cell r="D19" t="str">
            <v>Прибыль на социальное развитие  - капитальные вложения</v>
          </cell>
        </row>
        <row r="20">
          <cell r="C20" t="str">
            <v>L3</v>
          </cell>
          <cell r="D20" t="str">
            <v>Льготы, компенсации и проч.выплаты по Колдоговору</v>
          </cell>
          <cell r="E20">
            <v>10119</v>
          </cell>
          <cell r="F20">
            <v>11740.843152330885</v>
          </cell>
          <cell r="G20">
            <v>11888</v>
          </cell>
          <cell r="H20">
            <v>14771.53</v>
          </cell>
          <cell r="I20">
            <v>18032.37135466667</v>
          </cell>
        </row>
        <row r="21">
          <cell r="C21" t="str">
            <v>L4</v>
          </cell>
          <cell r="D21" t="str">
            <v>Дивиденды по акциям</v>
          </cell>
          <cell r="H21">
            <v>0</v>
          </cell>
          <cell r="I21">
            <v>0</v>
          </cell>
        </row>
        <row r="22">
          <cell r="C22" t="str">
            <v>L5</v>
          </cell>
          <cell r="D22" t="str">
            <v>Прибыль на прочие цели</v>
          </cell>
          <cell r="E22">
            <v>19264.849999999999</v>
          </cell>
          <cell r="F22">
            <v>27540</v>
          </cell>
          <cell r="G22">
            <v>30354.35</v>
          </cell>
          <cell r="H22">
            <v>337.08885837354751</v>
          </cell>
          <cell r="I22">
            <v>421.85804845969591</v>
          </cell>
        </row>
        <row r="23">
          <cell r="C23" t="str">
            <v>L9</v>
          </cell>
          <cell r="D23" t="str">
            <v>Прочие затраты всего</v>
          </cell>
          <cell r="E23">
            <v>51612.21</v>
          </cell>
          <cell r="F23">
            <v>26758.03</v>
          </cell>
          <cell r="G23">
            <v>16702.366271008927</v>
          </cell>
          <cell r="H23" t="e">
            <v>#REF!</v>
          </cell>
          <cell r="I23" t="e">
            <v>#REF!</v>
          </cell>
        </row>
        <row r="24">
          <cell r="C24" t="str">
            <v>L5.1</v>
          </cell>
          <cell r="D24" t="str">
            <v>Проценты за пользование кредитом</v>
          </cell>
          <cell r="H24">
            <v>0</v>
          </cell>
        </row>
        <row r="25">
          <cell r="C25" t="str">
            <v>L5.2</v>
          </cell>
          <cell r="D25" t="str">
            <v>Услуги банка</v>
          </cell>
          <cell r="I25">
            <v>0</v>
          </cell>
        </row>
        <row r="26">
          <cell r="C26" t="str">
            <v>L5.3</v>
          </cell>
          <cell r="D26" t="str">
            <v>Другие расходы из прибыли, всего</v>
          </cell>
          <cell r="E26">
            <v>0</v>
          </cell>
          <cell r="F26">
            <v>0</v>
          </cell>
          <cell r="G26">
            <v>30354.35</v>
          </cell>
          <cell r="H26">
            <v>0</v>
          </cell>
          <cell r="I26">
            <v>421.85804845969591</v>
          </cell>
        </row>
        <row r="27">
          <cell r="C27" t="str">
            <v>L5.3.1</v>
          </cell>
          <cell r="D27" t="str">
            <v>Другие расходы из прибыли, по видам затрат</v>
          </cell>
          <cell r="E27">
            <v>135</v>
          </cell>
          <cell r="F27">
            <v>19</v>
          </cell>
          <cell r="G27">
            <v>37</v>
          </cell>
          <cell r="H27">
            <v>0</v>
          </cell>
          <cell r="I27">
            <v>0</v>
          </cell>
        </row>
        <row r="28">
          <cell r="C28" t="str">
            <v>L9.4</v>
          </cell>
          <cell r="D28" t="str">
            <v>Услуги ФСК</v>
          </cell>
          <cell r="G28">
            <v>30354.35</v>
          </cell>
        </row>
        <row r="29">
          <cell r="C29" t="str">
            <v>L9.5</v>
          </cell>
          <cell r="D29" t="str">
            <v>Отчисления в ремонтный фонд (в случае его формирования)</v>
          </cell>
          <cell r="H29">
            <v>0</v>
          </cell>
        </row>
        <row r="30">
          <cell r="C30" t="str">
            <v>L9.6</v>
          </cell>
          <cell r="D30" t="str">
            <v>Водный налог (ГЭС)</v>
          </cell>
          <cell r="I30">
            <v>421.85804845969591</v>
          </cell>
        </row>
        <row r="31">
          <cell r="C31" t="str">
            <v>L9.7</v>
          </cell>
          <cell r="D31" t="str">
            <v>Добавить строки</v>
          </cell>
          <cell r="E31">
            <v>1285</v>
          </cell>
          <cell r="F31">
            <v>1508</v>
          </cell>
          <cell r="G31">
            <v>1234</v>
          </cell>
          <cell r="H31">
            <v>114</v>
          </cell>
          <cell r="I31">
            <v>14.882630000000001</v>
          </cell>
        </row>
        <row r="32">
          <cell r="C32" t="str">
            <v>L6</v>
          </cell>
          <cell r="D32" t="str">
            <v>Прибыль, облагаемая налогом</v>
          </cell>
          <cell r="E32">
            <v>1150</v>
          </cell>
          <cell r="F32">
            <v>1346</v>
          </cell>
          <cell r="G32">
            <v>1175</v>
          </cell>
          <cell r="H32">
            <v>12054.242705905623</v>
          </cell>
          <cell r="I32">
            <v>14564.749357819017</v>
          </cell>
        </row>
        <row r="33">
          <cell r="C33" t="str">
            <v>L7</v>
          </cell>
          <cell r="D33" t="str">
            <v>Налоги, сборы, платежи - всего</v>
          </cell>
          <cell r="E33">
            <v>9673.2099999999991</v>
          </cell>
          <cell r="F33">
            <v>10272.6</v>
          </cell>
          <cell r="G33">
            <v>625</v>
          </cell>
          <cell r="H33">
            <v>8781.9766800611251</v>
          </cell>
          <cell r="I33">
            <v>10888.130340165404</v>
          </cell>
        </row>
        <row r="34">
          <cell r="C34" t="str">
            <v>L9.8</v>
          </cell>
          <cell r="D34" t="str">
            <v>Другие затраты, относимые на себестоимость продукции, всего</v>
          </cell>
          <cell r="E34">
            <v>49302.21</v>
          </cell>
          <cell r="F34">
            <v>20835.03</v>
          </cell>
          <cell r="G34">
            <v>14902.366271008925</v>
          </cell>
          <cell r="H34" t="e">
            <v>#REF!</v>
          </cell>
          <cell r="I34" t="e">
            <v>#REF!</v>
          </cell>
        </row>
        <row r="35">
          <cell r="C35" t="str">
            <v>L7.1</v>
          </cell>
          <cell r="D35" t="str">
            <v>Налог на прибыль</v>
          </cell>
          <cell r="E35">
            <v>8863.2099999999991</v>
          </cell>
          <cell r="F35">
            <v>8183</v>
          </cell>
          <cell r="H35">
            <v>3806.6</v>
          </cell>
          <cell r="I35">
            <v>5182.3999999999996</v>
          </cell>
        </row>
        <row r="36">
          <cell r="C36" t="str">
            <v>L7.1.ВН</v>
          </cell>
          <cell r="D36" t="str">
            <v>Налог на прибыль - ВН</v>
          </cell>
          <cell r="H36">
            <v>0</v>
          </cell>
          <cell r="I36">
            <v>0</v>
          </cell>
        </row>
        <row r="37">
          <cell r="C37" t="str">
            <v>L7.1.СН1</v>
          </cell>
          <cell r="D37" t="str">
            <v>Налог на прибыль - СН1</v>
          </cell>
          <cell r="H37">
            <v>0</v>
          </cell>
          <cell r="I37">
            <v>0</v>
          </cell>
        </row>
        <row r="38">
          <cell r="C38" t="str">
            <v>L7.1.СН2</v>
          </cell>
          <cell r="D38" t="str">
            <v>Налог на прибыль - СН2</v>
          </cell>
          <cell r="E38">
            <v>135</v>
          </cell>
          <cell r="F38">
            <v>445</v>
          </cell>
          <cell r="G38">
            <v>100</v>
          </cell>
          <cell r="H38">
            <v>0</v>
          </cell>
          <cell r="I38">
            <v>0</v>
          </cell>
        </row>
        <row r="39">
          <cell r="C39" t="str">
            <v>L7.1.НН</v>
          </cell>
          <cell r="D39" t="str">
            <v>Налог на прибыль - НН</v>
          </cell>
          <cell r="E39">
            <v>844</v>
          </cell>
          <cell r="F39">
            <v>1225</v>
          </cell>
          <cell r="G39">
            <v>1038</v>
          </cell>
          <cell r="H39">
            <v>0</v>
          </cell>
          <cell r="I39">
            <v>0</v>
          </cell>
        </row>
        <row r="40">
          <cell r="C40" t="str">
            <v>L7.2</v>
          </cell>
          <cell r="D40" t="str">
            <v>Налог на имущество</v>
          </cell>
          <cell r="E40">
            <v>810</v>
          </cell>
          <cell r="F40">
            <v>622.6</v>
          </cell>
          <cell r="G40">
            <v>625</v>
          </cell>
          <cell r="H40">
            <v>0</v>
          </cell>
          <cell r="I40">
            <v>0</v>
          </cell>
        </row>
        <row r="41">
          <cell r="C41" t="str">
            <v>L7.2.ВН</v>
          </cell>
          <cell r="D41" t="str">
            <v>Налог на имущество - ВН</v>
          </cell>
          <cell r="E41">
            <v>206</v>
          </cell>
          <cell r="F41">
            <v>75</v>
          </cell>
          <cell r="G41">
            <v>226</v>
          </cell>
          <cell r="H41">
            <v>296.7</v>
          </cell>
          <cell r="I41">
            <v>403.28300000000002</v>
          </cell>
        </row>
        <row r="42">
          <cell r="C42" t="str">
            <v>L7.2.СН1</v>
          </cell>
          <cell r="D42" t="str">
            <v>Налог на имущество - СН1</v>
          </cell>
          <cell r="G42">
            <v>94</v>
          </cell>
          <cell r="H42">
            <v>98</v>
          </cell>
          <cell r="I42">
            <v>2693.4322000000002</v>
          </cell>
        </row>
        <row r="43">
          <cell r="C43" t="str">
            <v>L7.2.СН2</v>
          </cell>
          <cell r="D43" t="str">
            <v>Налог на имущество - СН2</v>
          </cell>
          <cell r="F43">
            <v>341</v>
          </cell>
          <cell r="G43">
            <v>184</v>
          </cell>
          <cell r="H43">
            <v>441.3</v>
          </cell>
          <cell r="I43">
            <v>961.8</v>
          </cell>
        </row>
        <row r="44">
          <cell r="C44" t="str">
            <v>L7.2.НН</v>
          </cell>
          <cell r="D44" t="str">
            <v>Налог на имущество - НН</v>
          </cell>
          <cell r="E44">
            <v>744</v>
          </cell>
          <cell r="F44">
            <v>1344</v>
          </cell>
          <cell r="G44">
            <v>1022</v>
          </cell>
          <cell r="H44">
            <v>1534.2105381220663</v>
          </cell>
          <cell r="I44">
            <v>1633.9342231000005</v>
          </cell>
        </row>
        <row r="45">
          <cell r="C45" t="str">
            <v>L7.3</v>
          </cell>
          <cell r="D45" t="str">
            <v>Плата за выбросы загрязняющих веществ</v>
          </cell>
          <cell r="F45">
            <v>1393</v>
          </cell>
          <cell r="G45">
            <v>984</v>
          </cell>
          <cell r="H45">
            <v>1545.9699999999998</v>
          </cell>
          <cell r="I45">
            <v>2451.9084199999998</v>
          </cell>
        </row>
        <row r="46">
          <cell r="C46" t="str">
            <v>L7.4</v>
          </cell>
          <cell r="D46" t="str">
            <v>Другие налоги и обязательные сборы и платежи, всего</v>
          </cell>
          <cell r="E46">
            <v>0</v>
          </cell>
          <cell r="F46">
            <v>1467</v>
          </cell>
          <cell r="G46">
            <v>0</v>
          </cell>
          <cell r="H46">
            <v>4975.3766800611247</v>
          </cell>
          <cell r="I46">
            <v>5705.7303401654044</v>
          </cell>
        </row>
        <row r="47">
          <cell r="C47" t="str">
            <v>L7.4.1</v>
          </cell>
          <cell r="D47" t="str">
            <v>Другие налоги и обязательные сборы и платежи по видам затрат</v>
          </cell>
          <cell r="F47">
            <v>3525.4</v>
          </cell>
          <cell r="G47">
            <v>200</v>
          </cell>
          <cell r="H47">
            <v>6500</v>
          </cell>
          <cell r="I47">
            <v>1627.8961780575</v>
          </cell>
        </row>
        <row r="48">
          <cell r="G48">
            <v>46.2</v>
          </cell>
          <cell r="H48">
            <v>1175.0201736000006</v>
          </cell>
          <cell r="I48">
            <v>1257.2715857520006</v>
          </cell>
        </row>
        <row r="49">
          <cell r="G49">
            <v>3126.6</v>
          </cell>
          <cell r="H49">
            <v>2030.6399999999999</v>
          </cell>
          <cell r="I49">
            <v>2233.7040000000002</v>
          </cell>
        </row>
        <row r="50">
          <cell r="E50">
            <v>9883.73</v>
          </cell>
          <cell r="F50">
            <v>1467</v>
          </cell>
          <cell r="G50">
            <v>7339.5662710089255</v>
          </cell>
          <cell r="H50">
            <v>1769.7165064611245</v>
          </cell>
          <cell r="I50">
            <v>2214.7547544134031</v>
          </cell>
        </row>
        <row r="51">
          <cell r="D51" t="str">
            <v>Добавить строки</v>
          </cell>
          <cell r="G51">
            <v>0</v>
          </cell>
          <cell r="H51">
            <v>0</v>
          </cell>
          <cell r="I51" t="e">
            <v>#REF!</v>
          </cell>
        </row>
        <row r="52">
          <cell r="C52" t="str">
            <v>L8</v>
          </cell>
          <cell r="D52" t="str">
            <v>Прибыль от реализации услуг по передаче электрической энергии</v>
          </cell>
          <cell r="E52">
            <v>28938.059999999998</v>
          </cell>
          <cell r="F52">
            <v>37812.6</v>
          </cell>
          <cell r="G52">
            <v>30979.35</v>
          </cell>
          <cell r="H52">
            <v>15860.842705905623</v>
          </cell>
          <cell r="I52">
            <v>19747.149357819017</v>
          </cell>
        </row>
        <row r="53">
          <cell r="G53">
            <v>0</v>
          </cell>
          <cell r="H53">
            <v>0</v>
          </cell>
          <cell r="I53">
            <v>402.58749999999998</v>
          </cell>
        </row>
        <row r="54">
          <cell r="C54" t="str">
            <v>L8.ВН</v>
          </cell>
          <cell r="D54" t="str">
            <v>Прибыль от реализации услуг по передаче электрической энергии - ВН</v>
          </cell>
          <cell r="E54">
            <v>3097.7</v>
          </cell>
          <cell r="F54">
            <v>882</v>
          </cell>
          <cell r="H54">
            <v>0</v>
          </cell>
          <cell r="I54">
            <v>0</v>
          </cell>
        </row>
        <row r="55">
          <cell r="C55" t="str">
            <v>L8.СН1</v>
          </cell>
          <cell r="D55" t="str">
            <v>Прибыль от реализации услуг по передаче электрической энергии - СН1</v>
          </cell>
          <cell r="E55">
            <v>2521</v>
          </cell>
          <cell r="H55">
            <v>0</v>
          </cell>
          <cell r="I55">
            <v>0</v>
          </cell>
        </row>
        <row r="56">
          <cell r="C56" t="str">
            <v>L8.СН2</v>
          </cell>
          <cell r="D56" t="str">
            <v>Прибыль от реализации услуг по передаче электрической энергии - СН2</v>
          </cell>
          <cell r="E56">
            <v>23657.889222096172</v>
          </cell>
          <cell r="F56">
            <v>30913.140065347634</v>
          </cell>
          <cell r="G56">
            <v>25326.716112709182</v>
          </cell>
          <cell r="H56">
            <v>12966.800805078412</v>
          </cell>
          <cell r="I56">
            <v>16143.994170980015</v>
          </cell>
        </row>
        <row r="57">
          <cell r="C57" t="str">
            <v>L8.НН</v>
          </cell>
          <cell r="D57" t="str">
            <v>Прибыль от реализации услуг по передаче электрической энергии - НН</v>
          </cell>
          <cell r="E57">
            <v>5280.1707779038215</v>
          </cell>
          <cell r="F57">
            <v>6899.4599346523601</v>
          </cell>
          <cell r="G57">
            <v>5652.6338872908127</v>
          </cell>
          <cell r="H57">
            <v>2894.0419008272102</v>
          </cell>
          <cell r="I57">
            <v>3603.1551868390002</v>
          </cell>
        </row>
      </sheetData>
      <sheetData sheetId="15">
        <row r="5">
          <cell r="G5">
            <v>5</v>
          </cell>
          <cell r="H5">
            <v>6</v>
          </cell>
          <cell r="I5">
            <v>7</v>
          </cell>
          <cell r="J5">
            <v>8</v>
          </cell>
          <cell r="K5">
            <v>9</v>
          </cell>
        </row>
        <row r="6">
          <cell r="B6" t="str">
            <v>Затраты, отнесенные на передачу электрической энергии (п.13 табл.П.1.18.2.)</v>
          </cell>
          <cell r="D6" t="str">
            <v>L1</v>
          </cell>
          <cell r="E6" t="str">
            <v>ТРУБ</v>
          </cell>
          <cell r="F6" t="str">
            <v>Затраты, отнесенные на передачу электрической энергии</v>
          </cell>
          <cell r="G6">
            <v>110088.28999999998</v>
          </cell>
          <cell r="H6">
            <v>123122</v>
          </cell>
          <cell r="I6">
            <v>81908.260000000009</v>
          </cell>
          <cell r="J6">
            <v>215490.8430693454</v>
          </cell>
          <cell r="K6">
            <v>428903.06705333292</v>
          </cell>
        </row>
        <row r="7">
          <cell r="B7" t="str">
            <v>ВН</v>
          </cell>
          <cell r="G7">
            <v>0</v>
          </cell>
          <cell r="H7">
            <v>0</v>
          </cell>
          <cell r="I7">
            <v>0</v>
          </cell>
          <cell r="J7">
            <v>0</v>
          </cell>
          <cell r="K7">
            <v>0</v>
          </cell>
        </row>
        <row r="8">
          <cell r="B8" t="str">
            <v>СН</v>
          </cell>
          <cell r="G8">
            <v>84458.492592793889</v>
          </cell>
          <cell r="H8">
            <v>95369.353390574994</v>
          </cell>
          <cell r="I8">
            <v>61519.704024092134</v>
          </cell>
          <cell r="J8">
            <v>175661.91613046819</v>
          </cell>
          <cell r="K8">
            <v>350012.30722398334</v>
          </cell>
        </row>
        <row r="9">
          <cell r="B9" t="str">
            <v xml:space="preserve">    в том числе:</v>
          </cell>
          <cell r="H9">
            <v>0</v>
          </cell>
        </row>
        <row r="10">
          <cell r="B10" t="str">
            <v>СН1</v>
          </cell>
          <cell r="G10">
            <v>0</v>
          </cell>
          <cell r="H10">
            <v>0</v>
          </cell>
          <cell r="I10">
            <v>0</v>
          </cell>
          <cell r="J10">
            <v>0</v>
          </cell>
          <cell r="K10">
            <v>0</v>
          </cell>
        </row>
        <row r="11">
          <cell r="B11" t="str">
            <v>СН2</v>
          </cell>
          <cell r="G11">
            <v>84458.492592793889</v>
          </cell>
          <cell r="H11">
            <v>95369.353390574994</v>
          </cell>
          <cell r="I11">
            <v>61519.704024092134</v>
          </cell>
          <cell r="J11">
            <v>175661.91613046819</v>
          </cell>
          <cell r="K11">
            <v>350012.30722398334</v>
          </cell>
        </row>
        <row r="12">
          <cell r="B12" t="str">
            <v>НН</v>
          </cell>
          <cell r="G12">
            <v>25629.797407206097</v>
          </cell>
          <cell r="H12">
            <v>27752.646609425006</v>
          </cell>
          <cell r="I12">
            <v>20388.555975907868</v>
          </cell>
          <cell r="J12">
            <v>39828.926938877223</v>
          </cell>
          <cell r="K12">
            <v>78890.759829349612</v>
          </cell>
        </row>
        <row r="13">
          <cell r="B13" t="str">
            <v>Прибыль, отнесенная на передачу электрической энергии (п.8 табл.П.1.21.1-2)</v>
          </cell>
          <cell r="D13" t="str">
            <v>L2</v>
          </cell>
          <cell r="F13" t="str">
            <v>Прибыль, отнесенная на передачу электрической энергии</v>
          </cell>
          <cell r="G13">
            <v>28938.059999999994</v>
          </cell>
          <cell r="H13">
            <v>37812.599999999991</v>
          </cell>
          <cell r="I13">
            <v>30979.349999999995</v>
          </cell>
          <cell r="J13">
            <v>15860.842705905623</v>
          </cell>
          <cell r="K13">
            <v>19747.149357819017</v>
          </cell>
        </row>
        <row r="14">
          <cell r="B14" t="str">
            <v>ВН</v>
          </cell>
          <cell r="G14">
            <v>0</v>
          </cell>
          <cell r="H14">
            <v>0</v>
          </cell>
          <cell r="I14">
            <v>0</v>
          </cell>
          <cell r="J14">
            <v>0</v>
          </cell>
          <cell r="K14">
            <v>0</v>
          </cell>
        </row>
        <row r="15">
          <cell r="B15" t="str">
            <v>СН</v>
          </cell>
          <cell r="G15">
            <v>23657.889222096172</v>
          </cell>
          <cell r="H15">
            <v>30913.140065347634</v>
          </cell>
          <cell r="I15">
            <v>25326.716112709182</v>
          </cell>
          <cell r="J15">
            <v>12966.800805078412</v>
          </cell>
          <cell r="K15">
            <v>16143.994170980015</v>
          </cell>
        </row>
        <row r="16">
          <cell r="B16" t="str">
            <v xml:space="preserve">    в том числе:</v>
          </cell>
          <cell r="H16">
            <v>0</v>
          </cell>
        </row>
        <row r="17">
          <cell r="B17" t="str">
            <v>СН1</v>
          </cell>
          <cell r="G17">
            <v>0</v>
          </cell>
          <cell r="H17">
            <v>0</v>
          </cell>
          <cell r="I17">
            <v>0</v>
          </cell>
          <cell r="J17">
            <v>0</v>
          </cell>
          <cell r="K17">
            <v>0</v>
          </cell>
        </row>
        <row r="18">
          <cell r="B18" t="str">
            <v>СН2</v>
          </cell>
          <cell r="G18">
            <v>23657.889222096172</v>
          </cell>
          <cell r="H18">
            <v>30913.140065347634</v>
          </cell>
          <cell r="I18">
            <v>25326.716112709182</v>
          </cell>
          <cell r="J18">
            <v>12966.800805078412</v>
          </cell>
          <cell r="K18">
            <v>16143.994170980015</v>
          </cell>
        </row>
        <row r="19">
          <cell r="B19" t="str">
            <v>НН</v>
          </cell>
          <cell r="G19">
            <v>5280.1707779038215</v>
          </cell>
          <cell r="H19">
            <v>6899.4599346523601</v>
          </cell>
          <cell r="I19">
            <v>5652.6338872908127</v>
          </cell>
          <cell r="J19">
            <v>2894.0419008272102</v>
          </cell>
          <cell r="K19">
            <v>3603.1551868390002</v>
          </cell>
        </row>
        <row r="20">
          <cell r="B20" t="str">
            <v>Рентабельность (п.2 / п.1 * 100%)</v>
          </cell>
          <cell r="D20" t="str">
            <v>L3</v>
          </cell>
          <cell r="E20" t="str">
            <v>ПРЦ</v>
          </cell>
          <cell r="G20">
            <v>26.286228989477443</v>
          </cell>
          <cell r="H20">
            <v>30.711489417001015</v>
          </cell>
          <cell r="I20">
            <v>37.822009648355362</v>
          </cell>
          <cell r="J20">
            <v>7.3603325691206143</v>
          </cell>
          <cell r="K20">
            <v>4.6041054202495397</v>
          </cell>
        </row>
        <row r="21">
          <cell r="B21" t="str">
            <v>Необходимая валовая выручка, отнесенная на передачу электрической энергии (п.1 + п.2)</v>
          </cell>
          <cell r="D21" t="str">
            <v>L4</v>
          </cell>
          <cell r="E21" t="str">
            <v>ТРУБ</v>
          </cell>
          <cell r="F21" t="str">
            <v>Необходимая валовая выручка, отнесенная на передачу электрической энергии</v>
          </cell>
          <cell r="G21">
            <v>139026.34999999998</v>
          </cell>
          <cell r="H21">
            <v>160934.59999999998</v>
          </cell>
          <cell r="I21">
            <v>112887.61</v>
          </cell>
          <cell r="J21">
            <v>231351.68577525101</v>
          </cell>
          <cell r="K21">
            <v>448650.21641115192</v>
          </cell>
        </row>
        <row r="22">
          <cell r="B22" t="str">
            <v>ВН</v>
          </cell>
          <cell r="G22">
            <v>0</v>
          </cell>
          <cell r="H22">
            <v>0</v>
          </cell>
          <cell r="I22">
            <v>0</v>
          </cell>
          <cell r="J22">
            <v>0</v>
          </cell>
          <cell r="K22">
            <v>0</v>
          </cell>
        </row>
        <row r="23">
          <cell r="B23" t="str">
            <v>СН</v>
          </cell>
          <cell r="G23">
            <v>108116.38181489006</v>
          </cell>
          <cell r="H23">
            <v>126282.49345592262</v>
          </cell>
          <cell r="I23">
            <v>86846.420136801316</v>
          </cell>
          <cell r="J23">
            <v>188628.7169355466</v>
          </cell>
          <cell r="K23">
            <v>366156.30139496335</v>
          </cell>
        </row>
        <row r="24">
          <cell r="B24" t="str">
            <v xml:space="preserve">    в том числе:</v>
          </cell>
          <cell r="H24">
            <v>0</v>
          </cell>
        </row>
        <row r="25">
          <cell r="B25" t="str">
            <v>СН1</v>
          </cell>
          <cell r="G25">
            <v>0</v>
          </cell>
          <cell r="H25">
            <v>0</v>
          </cell>
          <cell r="I25">
            <v>0</v>
          </cell>
          <cell r="J25">
            <v>0</v>
          </cell>
          <cell r="K25">
            <v>0</v>
          </cell>
        </row>
        <row r="26">
          <cell r="B26" t="str">
            <v>СН2</v>
          </cell>
          <cell r="G26">
            <v>108116.38181489006</v>
          </cell>
          <cell r="H26">
            <v>126282.49345592262</v>
          </cell>
          <cell r="I26">
            <v>86846.420136801316</v>
          </cell>
          <cell r="J26">
            <v>188628.7169355466</v>
          </cell>
          <cell r="K26">
            <v>366156.30139496335</v>
          </cell>
        </row>
        <row r="27">
          <cell r="B27" t="str">
            <v>НН</v>
          </cell>
          <cell r="G27">
            <v>30909.968185109919</v>
          </cell>
          <cell r="H27">
            <v>34652.106544077367</v>
          </cell>
          <cell r="I27">
            <v>26041.189863198681</v>
          </cell>
          <cell r="J27">
            <v>42722.96883970443</v>
          </cell>
          <cell r="K27">
            <v>82493.915016188606</v>
          </cell>
        </row>
        <row r="28">
          <cell r="B28" t="str">
            <v xml:space="preserve">Среднемесячная за период суммарная заявленная (расчетная) мощность потребителей в максимум нагрузки ОЭС </v>
          </cell>
          <cell r="D28" t="str">
            <v>L0.1</v>
          </cell>
          <cell r="F28" t="str">
            <v xml:space="preserve">Среднемесячная за период суммарная заявленная (расчетная) мощность потребителей в максимум нагрузки ОЭС </v>
          </cell>
          <cell r="G28">
            <v>484.41865627528438</v>
          </cell>
          <cell r="H28">
            <v>480.08046271782865</v>
          </cell>
          <cell r="I28">
            <v>500.76999673766659</v>
          </cell>
          <cell r="J28">
            <v>504.9238831952436</v>
          </cell>
          <cell r="K28">
            <v>504.05556558249214</v>
          </cell>
        </row>
        <row r="29">
          <cell r="B29" t="str">
            <v>Суммарная по СН и НН (п.1.1.+ п.1.2.+п.1.3. табл.П1.5.)</v>
          </cell>
          <cell r="D29" t="str">
            <v>L0.2</v>
          </cell>
          <cell r="E29" t="str">
            <v>МВТ.МЕС</v>
          </cell>
          <cell r="G29">
            <v>337.93050512249374</v>
          </cell>
          <cell r="H29">
            <v>333.57057356191945</v>
          </cell>
          <cell r="I29">
            <v>352.15595404782061</v>
          </cell>
          <cell r="J29">
            <v>353.32609731600547</v>
          </cell>
          <cell r="K29">
            <v>348.67499440425684</v>
          </cell>
        </row>
        <row r="30">
          <cell r="B30" t="str">
            <v>Суммарная по СН2 и НН (п.1.2.+п.1.3. табл.П1.5.)</v>
          </cell>
          <cell r="D30" t="str">
            <v>L0.3</v>
          </cell>
          <cell r="E30" t="str">
            <v>МВТ.МЕС</v>
          </cell>
          <cell r="G30">
            <v>200.74235396970317</v>
          </cell>
          <cell r="H30">
            <v>196.16068440601026</v>
          </cell>
          <cell r="I30">
            <v>211.21191135797449</v>
          </cell>
          <cell r="J30">
            <v>207.14231143676727</v>
          </cell>
          <cell r="K30">
            <v>198.86942322602164</v>
          </cell>
        </row>
        <row r="31">
          <cell r="B31" t="str">
            <v>В сети НН (п.1.3. табл.П1.5.)</v>
          </cell>
          <cell r="D31" t="str">
            <v>L0.4</v>
          </cell>
          <cell r="E31" t="str">
            <v>МВТ.МЕС</v>
          </cell>
          <cell r="G31">
            <v>70.08</v>
          </cell>
          <cell r="H31">
            <v>66.050000000000011</v>
          </cell>
          <cell r="I31">
            <v>73.84</v>
          </cell>
          <cell r="J31">
            <v>68.674999999999997</v>
          </cell>
          <cell r="K31">
            <v>56.510000000000012</v>
          </cell>
        </row>
        <row r="32">
          <cell r="B32" t="str">
            <v>Плата за услуги на содержание электрических сетей по диапазонам напряжения в расчете на 1 МВт согласно формулам (31)-(33)</v>
          </cell>
          <cell r="D32" t="str">
            <v>L5</v>
          </cell>
          <cell r="E32" t="str">
            <v>РУБ.ТКВТЧ.МЕС</v>
          </cell>
          <cell r="F32" t="str">
            <v>Плата за услуги на содержание электрических сетей по диапазонам напряжения в расчете на 1 МВт</v>
          </cell>
          <cell r="H32">
            <v>0</v>
          </cell>
        </row>
        <row r="33">
          <cell r="B33" t="str">
            <v>ВН</v>
          </cell>
          <cell r="E33" t="str">
            <v>РУБ.МВТ.МЕС</v>
          </cell>
          <cell r="G33">
            <v>0</v>
          </cell>
          <cell r="H33">
            <v>0</v>
          </cell>
          <cell r="I33">
            <v>0</v>
          </cell>
          <cell r="J33">
            <v>0</v>
          </cell>
          <cell r="K33">
            <v>0</v>
          </cell>
        </row>
        <row r="34">
          <cell r="B34" t="str">
            <v>СН</v>
          </cell>
          <cell r="F34">
            <v>140</v>
          </cell>
          <cell r="G34">
            <v>2.6</v>
          </cell>
          <cell r="H34">
            <v>3.64</v>
          </cell>
        </row>
        <row r="35">
          <cell r="B35" t="str">
            <v xml:space="preserve">    в том числе:</v>
          </cell>
          <cell r="F35">
            <v>110</v>
          </cell>
          <cell r="G35">
            <v>53.2</v>
          </cell>
          <cell r="H35">
            <v>58.52</v>
          </cell>
        </row>
        <row r="36">
          <cell r="B36" t="str">
            <v>СН1</v>
          </cell>
          <cell r="G36">
            <v>0</v>
          </cell>
          <cell r="H36">
            <v>0</v>
          </cell>
          <cell r="I36">
            <v>0</v>
          </cell>
          <cell r="J36">
            <v>0</v>
          </cell>
          <cell r="K36">
            <v>0</v>
          </cell>
        </row>
        <row r="37">
          <cell r="B37" t="str">
            <v>СН2</v>
          </cell>
          <cell r="F37">
            <v>350</v>
          </cell>
          <cell r="G37">
            <v>68954.049968082327</v>
          </cell>
          <cell r="H37">
            <v>80881.452352430846</v>
          </cell>
          <cell r="I37">
            <v>52683.271321802531</v>
          </cell>
          <cell r="J37">
            <v>113521.80945469701</v>
          </cell>
          <cell r="K37">
            <v>214337.93720702239</v>
          </cell>
        </row>
        <row r="38">
          <cell r="B38" t="str">
            <v>НН</v>
          </cell>
          <cell r="G38">
            <v>115925.16921045852</v>
          </cell>
          <cell r="H38">
            <v>136614.65369488712</v>
          </cell>
          <cell r="I38">
            <v>87981.447627352973</v>
          </cell>
          <cell r="J38">
            <v>183977.40949305077</v>
          </cell>
          <cell r="K38">
            <v>377026.05920403061</v>
          </cell>
        </row>
        <row r="39">
          <cell r="B39" t="str">
            <v>Плата за услуги на содержание электрических сетей по диапазонам напряжения в расчете на 1 МВтч согласно формулам (34)-(36)</v>
          </cell>
          <cell r="D39" t="str">
            <v>L6</v>
          </cell>
          <cell r="E39" t="str">
            <v>РУБ.ТКВТЧ.МЕС</v>
          </cell>
          <cell r="F39" t="str">
            <v>Плата за услуги на содержание электрических сетей по диапазонам напряжения в расчете на 1 МВтч</v>
          </cell>
          <cell r="H39">
            <v>1802.3600000000001</v>
          </cell>
        </row>
        <row r="40">
          <cell r="B40" t="str">
            <v>ВН</v>
          </cell>
          <cell r="G40">
            <v>0</v>
          </cell>
          <cell r="H40">
            <v>0</v>
          </cell>
          <cell r="I40">
            <v>0</v>
          </cell>
          <cell r="J40">
            <v>0</v>
          </cell>
          <cell r="K40">
            <v>0</v>
          </cell>
        </row>
        <row r="41">
          <cell r="B41" t="str">
            <v>СН</v>
          </cell>
          <cell r="F41">
            <v>220</v>
          </cell>
          <cell r="G41">
            <v>91.9</v>
          </cell>
          <cell r="H41">
            <v>202.18</v>
          </cell>
        </row>
        <row r="42">
          <cell r="B42" t="str">
            <v xml:space="preserve">    в том числе:</v>
          </cell>
          <cell r="F42">
            <v>150</v>
          </cell>
          <cell r="G42">
            <v>381.5</v>
          </cell>
          <cell r="H42">
            <v>572.25</v>
          </cell>
        </row>
        <row r="43">
          <cell r="B43" t="str">
            <v>СН1</v>
          </cell>
          <cell r="F43">
            <v>270</v>
          </cell>
          <cell r="G43" t="e">
            <v>#DIV/0!</v>
          </cell>
          <cell r="H43" t="e">
            <v>#DIV/0!</v>
          </cell>
          <cell r="I43" t="e">
            <v>#DIV/0!</v>
          </cell>
          <cell r="J43" t="e">
            <v>#DIV/0!</v>
          </cell>
          <cell r="K43" t="e">
            <v>#DIV/0!</v>
          </cell>
        </row>
        <row r="44">
          <cell r="B44" t="str">
            <v>СН2</v>
          </cell>
          <cell r="G44">
            <v>123.44106894731884</v>
          </cell>
          <cell r="H44">
            <v>162.48723335493241</v>
          </cell>
          <cell r="I44">
            <v>98.186903036923255</v>
          </cell>
          <cell r="J44">
            <v>209.81751887909448</v>
          </cell>
          <cell r="K44">
            <v>398.74065326185882</v>
          </cell>
        </row>
        <row r="45">
          <cell r="B45" t="str">
            <v>НН</v>
          </cell>
          <cell r="G45">
            <v>227.96312474974206</v>
          </cell>
          <cell r="H45">
            <v>253.89890665405363</v>
          </cell>
          <cell r="I45">
            <v>182.11222461606459</v>
          </cell>
          <cell r="J45">
            <v>340.99851596346366</v>
          </cell>
          <cell r="K45">
            <v>701.34473561941525</v>
          </cell>
        </row>
      </sheetData>
      <sheetData sheetId="16">
        <row r="1">
          <cell r="G1" t="str">
            <v>Титульный лист</v>
          </cell>
        </row>
        <row r="5">
          <cell r="G5">
            <v>4</v>
          </cell>
          <cell r="H5">
            <v>5</v>
          </cell>
          <cell r="I5">
            <v>6</v>
          </cell>
          <cell r="J5">
            <v>7</v>
          </cell>
          <cell r="K5">
            <v>8</v>
          </cell>
        </row>
        <row r="6">
          <cell r="D6" t="str">
            <v>L1</v>
          </cell>
          <cell r="E6" t="str">
            <v>РУБ.МВТЧ</v>
          </cell>
          <cell r="F6" t="str">
            <v xml:space="preserve">Ставка за электроэнергию тарифа покупки </v>
          </cell>
          <cell r="G6">
            <v>1053.8400000000001</v>
          </cell>
          <cell r="H6">
            <v>1053.8400000000001</v>
          </cell>
          <cell r="I6">
            <v>1208.1200000000001</v>
          </cell>
          <cell r="J6">
            <v>1208.1200000000001</v>
          </cell>
          <cell r="K6">
            <v>1299.5609999999999</v>
          </cell>
        </row>
        <row r="7">
          <cell r="D7" t="str">
            <v>L1.1</v>
          </cell>
          <cell r="F7" t="str">
            <v>Ставка за электроэнергию тарифа покупки. Группа 1</v>
          </cell>
        </row>
        <row r="8">
          <cell r="D8" t="str">
            <v>L1.2</v>
          </cell>
          <cell r="F8" t="str">
            <v>Ставка за электроэнергию тарифа покупки. Группы 2-4</v>
          </cell>
        </row>
        <row r="9">
          <cell r="D9" t="str">
            <v>L2</v>
          </cell>
          <cell r="E9" t="str">
            <v>МКВТЧ</v>
          </cell>
          <cell r="F9" t="str">
            <v>Отпуск электрической энергии в сеть с учетом величины сальдо-перетока электроэнергии</v>
          </cell>
        </row>
        <row r="10">
          <cell r="B10" t="str">
            <v>ВН</v>
          </cell>
          <cell r="D10" t="str">
            <v>территории по ОКАТО</v>
          </cell>
          <cell r="E10" t="str">
            <v>министерства (ведомства), органа управления по ОКОГУ</v>
          </cell>
          <cell r="F10" t="str">
            <v>организационно-правовой формы по ОКОПФ</v>
          </cell>
          <cell r="G10">
            <v>921.1</v>
          </cell>
          <cell r="H10">
            <v>899.5856</v>
          </cell>
          <cell r="I10">
            <v>901.4</v>
          </cell>
          <cell r="J10">
            <v>982.74400000000014</v>
          </cell>
          <cell r="K10">
            <v>1002.5</v>
          </cell>
        </row>
        <row r="11">
          <cell r="B11" t="str">
            <v>СН</v>
          </cell>
          <cell r="D11">
            <v>4</v>
          </cell>
          <cell r="E11">
            <v>5</v>
          </cell>
          <cell r="F11">
            <v>6</v>
          </cell>
          <cell r="G11">
            <v>1742.65</v>
          </cell>
          <cell r="H11">
            <v>1716.3488000000002</v>
          </cell>
          <cell r="I11">
            <v>1710.84</v>
          </cell>
          <cell r="J11">
            <v>1895.1890000000003</v>
          </cell>
          <cell r="K11">
            <v>1933.075</v>
          </cell>
        </row>
        <row r="12">
          <cell r="B12" t="str">
            <v>в том числе</v>
          </cell>
          <cell r="D12" t="str">
            <v>07401366000</v>
          </cell>
          <cell r="E12" t="str">
            <v>49007</v>
          </cell>
          <cell r="F12" t="str">
            <v>42</v>
          </cell>
          <cell r="G12">
            <v>14</v>
          </cell>
        </row>
        <row r="13">
          <cell r="B13" t="str">
            <v>СН1</v>
          </cell>
          <cell r="G13">
            <v>871.4</v>
          </cell>
          <cell r="H13">
            <v>858.17440000000011</v>
          </cell>
          <cell r="I13">
            <v>855.42</v>
          </cell>
          <cell r="J13">
            <v>947.59500000000014</v>
          </cell>
          <cell r="K13">
            <v>966.53800000000001</v>
          </cell>
        </row>
        <row r="14">
          <cell r="B14" t="str">
            <v>СН2</v>
          </cell>
          <cell r="G14">
            <v>871.25</v>
          </cell>
          <cell r="H14">
            <v>858.17440000000011</v>
          </cell>
          <cell r="I14">
            <v>855.42</v>
          </cell>
          <cell r="J14">
            <v>947.59400000000016</v>
          </cell>
          <cell r="K14">
            <v>966.53700000000003</v>
          </cell>
        </row>
        <row r="15">
          <cell r="B15" t="str">
            <v>НН</v>
          </cell>
          <cell r="G15">
            <v>491.00635951974255</v>
          </cell>
          <cell r="H15">
            <v>490.52540000000016</v>
          </cell>
          <cell r="I15">
            <v>476.67999999999995</v>
          </cell>
          <cell r="J15">
            <v>517.20900000000006</v>
          </cell>
          <cell r="K15">
            <v>434.26902109198323</v>
          </cell>
        </row>
        <row r="16">
          <cell r="B16" t="str">
            <v xml:space="preserve">Потери электрической энергии </v>
          </cell>
          <cell r="D16" t="str">
            <v>L3</v>
          </cell>
          <cell r="E16" t="str">
            <v>ПРЦ</v>
          </cell>
          <cell r="F16" t="str">
            <v xml:space="preserve">Потери электрической энергии </v>
          </cell>
        </row>
        <row r="17">
          <cell r="B17" t="str">
            <v>ВН</v>
          </cell>
          <cell r="G17">
            <v>0</v>
          </cell>
          <cell r="H17">
            <v>0.20009213131023884</v>
          </cell>
          <cell r="I17">
            <v>0</v>
          </cell>
          <cell r="J17">
            <v>0</v>
          </cell>
          <cell r="K17">
            <v>0</v>
          </cell>
        </row>
        <row r="18">
          <cell r="B18" t="str">
            <v>СН</v>
          </cell>
        </row>
        <row r="19">
          <cell r="B19" t="str">
            <v>в том числе</v>
          </cell>
        </row>
        <row r="20">
          <cell r="B20" t="str">
            <v>СН1</v>
          </cell>
          <cell r="G20">
            <v>0</v>
          </cell>
          <cell r="H20">
            <v>0</v>
          </cell>
          <cell r="I20">
            <v>0</v>
          </cell>
          <cell r="J20">
            <v>0</v>
          </cell>
          <cell r="K20">
            <v>0</v>
          </cell>
        </row>
        <row r="21">
          <cell r="B21" t="str">
            <v>СН2</v>
          </cell>
          <cell r="G21">
            <v>5.0207908729133335</v>
          </cell>
          <cell r="H21">
            <v>5.0805523912155834</v>
          </cell>
          <cell r="I21">
            <v>2.6887376961024994</v>
          </cell>
          <cell r="J21">
            <v>5.3145123333410709</v>
          </cell>
          <cell r="K21">
            <v>4.9962886995548859</v>
          </cell>
        </row>
        <row r="22">
          <cell r="B22" t="str">
            <v>НН</v>
          </cell>
          <cell r="G22">
            <v>12.496041717210291</v>
          </cell>
          <cell r="H22">
            <v>12.782212704989382</v>
          </cell>
          <cell r="I22">
            <v>9.9508708428770039</v>
          </cell>
          <cell r="J22">
            <v>13.844499999033269</v>
          </cell>
          <cell r="K22">
            <v>15.811402093413282</v>
          </cell>
        </row>
        <row r="23">
          <cell r="B23" t="str">
            <v>Полезный отпуск электрической энергии</v>
          </cell>
          <cell r="D23" t="str">
            <v>L4</v>
          </cell>
          <cell r="E23" t="str">
            <v>МКВТЧ</v>
          </cell>
          <cell r="F23" t="str">
            <v>Полезный отпуск электрической энергии</v>
          </cell>
        </row>
        <row r="24">
          <cell r="B24" t="str">
            <v>ВН</v>
          </cell>
          <cell r="G24">
            <v>49.7</v>
          </cell>
          <cell r="H24">
            <v>39.611199999999997</v>
          </cell>
          <cell r="I24">
            <v>45.98</v>
          </cell>
          <cell r="J24">
            <v>35.149000000000001</v>
          </cell>
          <cell r="K24">
            <v>35.962000000000003</v>
          </cell>
        </row>
        <row r="25">
          <cell r="B25" t="str">
            <v>СН</v>
          </cell>
          <cell r="G25">
            <v>336.65</v>
          </cell>
          <cell r="H25">
            <v>324.04899999999992</v>
          </cell>
          <cell r="I25">
            <v>355.74</v>
          </cell>
          <cell r="J25">
            <v>380.02600000000007</v>
          </cell>
          <cell r="K25">
            <v>483.97800000000001</v>
          </cell>
        </row>
        <row r="26">
          <cell r="B26" t="str">
            <v>в том числе</v>
          </cell>
        </row>
        <row r="27">
          <cell r="B27" t="str">
            <v>СН1</v>
          </cell>
          <cell r="G27">
            <v>0.15</v>
          </cell>
          <cell r="H27">
            <v>0</v>
          </cell>
          <cell r="I27">
            <v>0</v>
          </cell>
          <cell r="J27">
            <v>1E-3</v>
          </cell>
          <cell r="K27">
            <v>1E-3</v>
          </cell>
        </row>
        <row r="28">
          <cell r="B28" t="str">
            <v>СН2</v>
          </cell>
          <cell r="G28">
            <v>336.5</v>
          </cell>
          <cell r="H28">
            <v>324.04899999999992</v>
          </cell>
          <cell r="I28">
            <v>355.74</v>
          </cell>
          <cell r="J28">
            <v>380.02500000000009</v>
          </cell>
          <cell r="K28">
            <v>483.97700000000003</v>
          </cell>
        </row>
        <row r="29">
          <cell r="B29" t="str">
            <v>НН</v>
          </cell>
          <cell r="G29">
            <v>427.65</v>
          </cell>
          <cell r="H29">
            <v>426.47199999999998</v>
          </cell>
          <cell r="I29">
            <v>428.08</v>
          </cell>
          <cell r="J29">
            <v>444.62300000000005</v>
          </cell>
          <cell r="K29">
            <v>364.54100000000005</v>
          </cell>
        </row>
        <row r="30">
          <cell r="B30" t="str">
            <v>Расходы на компенсацию потерь</v>
          </cell>
          <cell r="D30" t="str">
            <v>L5</v>
          </cell>
          <cell r="E30" t="str">
            <v>ТРУБ</v>
          </cell>
          <cell r="F30" t="str">
            <v>Расходы на компенсацию потерь</v>
          </cell>
        </row>
        <row r="31">
          <cell r="B31" t="str">
            <v>ВН</v>
          </cell>
          <cell r="G31">
            <v>0</v>
          </cell>
          <cell r="H31">
            <v>1896.9120000000005</v>
          </cell>
          <cell r="I31">
            <v>0</v>
          </cell>
          <cell r="J31">
            <v>0</v>
          </cell>
          <cell r="K31">
            <v>0</v>
          </cell>
        </row>
        <row r="32">
          <cell r="B32" t="str">
            <v>СН</v>
          </cell>
        </row>
        <row r="33">
          <cell r="B33" t="str">
            <v>в том числе</v>
          </cell>
        </row>
        <row r="34">
          <cell r="B34" t="str">
            <v>СН1</v>
          </cell>
          <cell r="G34">
            <v>0</v>
          </cell>
          <cell r="H34">
            <v>1813.2183423890965</v>
          </cell>
          <cell r="I34">
            <v>0</v>
          </cell>
          <cell r="J34">
            <v>0</v>
          </cell>
          <cell r="K34">
            <v>0</v>
          </cell>
        </row>
        <row r="35">
          <cell r="B35" t="str">
            <v>СН2</v>
          </cell>
          <cell r="G35">
            <v>46098.798083714479</v>
          </cell>
          <cell r="H35">
            <v>47760.642342389088</v>
          </cell>
          <cell r="I35">
            <v>27786.76</v>
          </cell>
          <cell r="J35">
            <v>60840.923200000005</v>
          </cell>
          <cell r="K35">
            <v>62757.072840681227</v>
          </cell>
        </row>
        <row r="36">
          <cell r="B36" t="str">
            <v>НН</v>
          </cell>
          <cell r="G36">
            <v>92012.811986631161</v>
          </cell>
          <cell r="H36">
            <v>94836.56405405885</v>
          </cell>
          <cell r="I36">
            <v>73217.646669353533</v>
          </cell>
          <cell r="J36">
            <v>121579.0783995894</v>
          </cell>
          <cell r="K36">
            <v>118912.98664530038</v>
          </cell>
        </row>
        <row r="37">
          <cell r="B37" t="str">
            <v>Ставка на оплату технологического расхода (потерь ) электрической энергии на ее передачу по сетям</v>
          </cell>
          <cell r="D37" t="str">
            <v>L6</v>
          </cell>
          <cell r="E37" t="str">
            <v>РУБ.МВТЧ</v>
          </cell>
          <cell r="F37" t="str">
            <v>Ставка на оплату технологического расхода (потерь ) электрической энергии на ее передачу по сетям</v>
          </cell>
        </row>
        <row r="38">
          <cell r="B38" t="str">
            <v>ВН</v>
          </cell>
          <cell r="G38">
            <v>0</v>
          </cell>
          <cell r="H38">
            <v>2.1128786204635053</v>
          </cell>
          <cell r="I38">
            <v>0</v>
          </cell>
          <cell r="J38">
            <v>0</v>
          </cell>
          <cell r="K38">
            <v>0</v>
          </cell>
        </row>
        <row r="39">
          <cell r="B39" t="str">
            <v>СН</v>
          </cell>
        </row>
        <row r="40">
          <cell r="B40" t="str">
            <v>в том числе</v>
          </cell>
        </row>
        <row r="41">
          <cell r="B41" t="str">
            <v>СН1</v>
          </cell>
          <cell r="G41">
            <v>0</v>
          </cell>
          <cell r="H41">
            <v>2.1128786204635053</v>
          </cell>
          <cell r="I41">
            <v>0</v>
          </cell>
          <cell r="J41">
            <v>0</v>
          </cell>
          <cell r="K41">
            <v>0</v>
          </cell>
        </row>
        <row r="42">
          <cell r="B42" t="str">
            <v>СН2</v>
          </cell>
          <cell r="G42">
            <v>55.708089192775148</v>
          </cell>
          <cell r="H42">
            <v>58.632633608899425</v>
          </cell>
          <cell r="I42">
            <v>33.380697244179622</v>
          </cell>
          <cell r="J42">
            <v>67.809426749320679</v>
          </cell>
          <cell r="K42">
            <v>68.344508333453135</v>
          </cell>
        </row>
        <row r="43">
          <cell r="B43" t="str">
            <v>НН</v>
          </cell>
          <cell r="G43">
            <v>214.15759801380466</v>
          </cell>
          <cell r="H43">
            <v>221.67118654960368</v>
          </cell>
          <cell r="I43">
            <v>170.57261909011524</v>
          </cell>
          <cell r="J43">
            <v>272.84108401089168</v>
          </cell>
          <cell r="K43">
            <v>325.24989167352845</v>
          </cell>
        </row>
      </sheetData>
      <sheetData sheetId="17">
        <row r="4">
          <cell r="D4" t="str">
            <v>Базовые потребители</v>
          </cell>
          <cell r="K4" t="str">
            <v>БП №1</v>
          </cell>
          <cell r="Q4" t="str">
            <v>БП №2</v>
          </cell>
          <cell r="W4" t="str">
            <v>БП №3</v>
          </cell>
          <cell r="AC4" t="str">
            <v>БП №4</v>
          </cell>
          <cell r="AJ4" t="str">
            <v>Население</v>
          </cell>
          <cell r="AP4" t="str">
            <v>Прочие потребители</v>
          </cell>
          <cell r="AV4" t="str">
            <v>в том числе бюджетные потребители</v>
          </cell>
          <cell r="BB4" t="str">
            <v>Итого для собственных потребителей</v>
          </cell>
          <cell r="BH4" t="str">
            <v>Потребители по прямым договорам</v>
          </cell>
        </row>
        <row r="6">
          <cell r="D6" t="str">
            <v>Всего</v>
          </cell>
          <cell r="E6" t="str">
            <v>с шин</v>
          </cell>
          <cell r="F6" t="str">
            <v>ВН</v>
          </cell>
          <cell r="G6" t="str">
            <v>СН1</v>
          </cell>
          <cell r="H6" t="str">
            <v>СН2</v>
          </cell>
          <cell r="I6" t="str">
            <v>НН</v>
          </cell>
          <cell r="K6" t="str">
            <v>Всего</v>
          </cell>
          <cell r="L6" t="str">
            <v>с шин</v>
          </cell>
          <cell r="M6" t="str">
            <v>ВН</v>
          </cell>
          <cell r="N6" t="str">
            <v>СН1</v>
          </cell>
          <cell r="O6" t="str">
            <v>СН2</v>
          </cell>
          <cell r="P6" t="str">
            <v>НН</v>
          </cell>
          <cell r="Q6" t="str">
            <v>Всего</v>
          </cell>
          <cell r="R6" t="str">
            <v>с шин</v>
          </cell>
          <cell r="S6" t="str">
            <v>ВН</v>
          </cell>
          <cell r="T6" t="str">
            <v>СН1</v>
          </cell>
          <cell r="U6" t="str">
            <v>СН2</v>
          </cell>
          <cell r="V6" t="str">
            <v>НН</v>
          </cell>
          <cell r="W6" t="str">
            <v>Всего</v>
          </cell>
          <cell r="X6" t="str">
            <v>с шин</v>
          </cell>
          <cell r="Y6" t="str">
            <v>ВН</v>
          </cell>
          <cell r="Z6" t="str">
            <v>СН1</v>
          </cell>
          <cell r="AA6" t="str">
            <v>СН2</v>
          </cell>
          <cell r="AB6" t="str">
            <v>НН</v>
          </cell>
          <cell r="AC6" t="str">
            <v>Всего</v>
          </cell>
          <cell r="AD6" t="str">
            <v>с шин</v>
          </cell>
          <cell r="AE6" t="str">
            <v>ВН</v>
          </cell>
          <cell r="AF6" t="str">
            <v>СН1</v>
          </cell>
          <cell r="AG6" t="str">
            <v>СН2</v>
          </cell>
          <cell r="AH6" t="str">
            <v>НН</v>
          </cell>
          <cell r="AJ6" t="str">
            <v>Всего</v>
          </cell>
          <cell r="AK6" t="str">
            <v>с шин</v>
          </cell>
          <cell r="AL6" t="str">
            <v>ВН</v>
          </cell>
          <cell r="AM6" t="str">
            <v>СН1</v>
          </cell>
          <cell r="AN6" t="str">
            <v>СН2</v>
          </cell>
          <cell r="AO6" t="str">
            <v>НН</v>
          </cell>
          <cell r="AP6" t="str">
            <v>Всего</v>
          </cell>
          <cell r="AQ6" t="str">
            <v>с шин</v>
          </cell>
          <cell r="AR6" t="str">
            <v>ВН</v>
          </cell>
          <cell r="AS6" t="str">
            <v>СН1</v>
          </cell>
          <cell r="AT6" t="str">
            <v>СН2</v>
          </cell>
          <cell r="AU6" t="str">
            <v>НН</v>
          </cell>
          <cell r="AV6" t="str">
            <v>Всего</v>
          </cell>
          <cell r="AW6" t="str">
            <v>с шин</v>
          </cell>
          <cell r="AX6" t="str">
            <v>ВН</v>
          </cell>
          <cell r="AY6" t="str">
            <v>СН1</v>
          </cell>
          <cell r="AZ6" t="str">
            <v>СН2</v>
          </cell>
          <cell r="BA6" t="str">
            <v>НН</v>
          </cell>
          <cell r="BB6" t="str">
            <v>Всего</v>
          </cell>
          <cell r="BC6" t="str">
            <v>с шин</v>
          </cell>
          <cell r="BD6" t="str">
            <v>ВН</v>
          </cell>
          <cell r="BE6" t="str">
            <v>СН1</v>
          </cell>
          <cell r="BF6" t="str">
            <v>СН2</v>
          </cell>
          <cell r="BG6" t="str">
            <v>НН</v>
          </cell>
          <cell r="BH6" t="str">
            <v>Всего</v>
          </cell>
          <cell r="BI6" t="str">
            <v>с шин</v>
          </cell>
          <cell r="BJ6" t="str">
            <v>ВН</v>
          </cell>
          <cell r="BK6" t="str">
            <v>СН1</v>
          </cell>
          <cell r="BL6" t="str">
            <v>СН2</v>
          </cell>
          <cell r="BM6" t="str">
            <v>НН</v>
          </cell>
        </row>
        <row r="8">
          <cell r="A8" t="str">
            <v>1.</v>
          </cell>
          <cell r="D8">
            <v>0</v>
          </cell>
          <cell r="E8">
            <v>0</v>
          </cell>
          <cell r="F8">
            <v>0</v>
          </cell>
          <cell r="G8">
            <v>0</v>
          </cell>
          <cell r="H8">
            <v>0</v>
          </cell>
          <cell r="I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t="str">
            <v>Добавить столбцы</v>
          </cell>
          <cell r="AJ8">
            <v>282.38900000000001</v>
          </cell>
          <cell r="AK8">
            <v>0</v>
          </cell>
          <cell r="AL8">
            <v>0</v>
          </cell>
          <cell r="AM8">
            <v>0</v>
          </cell>
          <cell r="AN8">
            <v>0</v>
          </cell>
          <cell r="AO8">
            <v>282.38900000000001</v>
          </cell>
          <cell r="AP8">
            <v>602.0920000000001</v>
          </cell>
          <cell r="AQ8">
            <v>0</v>
          </cell>
          <cell r="AR8">
            <v>35.962000000000003</v>
          </cell>
          <cell r="AS8">
            <v>1E-3</v>
          </cell>
          <cell r="AT8">
            <v>483.97700000000003</v>
          </cell>
          <cell r="AU8">
            <v>82.152000000000044</v>
          </cell>
          <cell r="AV8">
            <v>77.59</v>
          </cell>
          <cell r="AW8">
            <v>0</v>
          </cell>
          <cell r="AX8">
            <v>0</v>
          </cell>
          <cell r="AY8">
            <v>0</v>
          </cell>
          <cell r="AZ8">
            <v>66.171999999999997</v>
          </cell>
          <cell r="BA8">
            <v>11.417999999999999</v>
          </cell>
          <cell r="BB8">
            <v>884.48100000000011</v>
          </cell>
          <cell r="BC8">
            <v>0</v>
          </cell>
          <cell r="BD8">
            <v>35.962000000000003</v>
          </cell>
          <cell r="BE8">
            <v>1E-3</v>
          </cell>
          <cell r="BF8">
            <v>483.97700000000003</v>
          </cell>
          <cell r="BG8">
            <v>364.54100000000005</v>
          </cell>
          <cell r="BH8">
            <v>0</v>
          </cell>
          <cell r="BI8">
            <v>0</v>
          </cell>
          <cell r="BJ8">
            <v>0</v>
          </cell>
          <cell r="BK8">
            <v>0</v>
          </cell>
          <cell r="BL8">
            <v>0</v>
          </cell>
          <cell r="BM8">
            <v>0</v>
          </cell>
        </row>
        <row r="9">
          <cell r="A9" t="str">
            <v>2.</v>
          </cell>
          <cell r="D9">
            <v>0</v>
          </cell>
          <cell r="E9">
            <v>0</v>
          </cell>
          <cell r="F9">
            <v>0</v>
          </cell>
          <cell r="G9">
            <v>0</v>
          </cell>
          <cell r="H9">
            <v>0</v>
          </cell>
          <cell r="I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J9">
            <v>43.769999999999996</v>
          </cell>
          <cell r="AK9">
            <v>0</v>
          </cell>
          <cell r="AL9">
            <v>0</v>
          </cell>
          <cell r="AM9">
            <v>0</v>
          </cell>
          <cell r="AN9">
            <v>0</v>
          </cell>
          <cell r="AO9">
            <v>43.769999999999996</v>
          </cell>
          <cell r="AP9">
            <v>93.345000000000013</v>
          </cell>
          <cell r="AQ9">
            <v>0</v>
          </cell>
          <cell r="AR9">
            <v>5.5750000000000002</v>
          </cell>
          <cell r="AS9">
            <v>0</v>
          </cell>
          <cell r="AT9">
            <v>75.03</v>
          </cell>
          <cell r="AU9">
            <v>12.740000000000009</v>
          </cell>
          <cell r="AV9">
            <v>13.603</v>
          </cell>
          <cell r="AW9">
            <v>0</v>
          </cell>
          <cell r="AX9">
            <v>0</v>
          </cell>
          <cell r="AY9">
            <v>0</v>
          </cell>
          <cell r="AZ9">
            <v>11.84</v>
          </cell>
          <cell r="BA9">
            <v>1.7629999999999999</v>
          </cell>
          <cell r="BB9">
            <v>137.11500000000001</v>
          </cell>
          <cell r="BC9">
            <v>0</v>
          </cell>
          <cell r="BD9">
            <v>5.5750000000000002</v>
          </cell>
          <cell r="BE9">
            <v>0</v>
          </cell>
          <cell r="BF9">
            <v>75.03</v>
          </cell>
          <cell r="BG9">
            <v>56.510000000000005</v>
          </cell>
          <cell r="BH9">
            <v>0</v>
          </cell>
          <cell r="BI9">
            <v>0</v>
          </cell>
          <cell r="BJ9">
            <v>0</v>
          </cell>
          <cell r="BK9">
            <v>0</v>
          </cell>
          <cell r="BL9">
            <v>0</v>
          </cell>
          <cell r="BM9">
            <v>0</v>
          </cell>
        </row>
        <row r="10">
          <cell r="F10" t="e">
            <v>#DIV/0!</v>
          </cell>
          <cell r="G10" t="e">
            <v>#DIV/0!</v>
          </cell>
          <cell r="H10">
            <v>0</v>
          </cell>
          <cell r="I10">
            <v>0</v>
          </cell>
          <cell r="K10">
            <v>0</v>
          </cell>
          <cell r="L10">
            <v>0</v>
          </cell>
          <cell r="M10">
            <v>0</v>
          </cell>
          <cell r="N10" t="e">
            <v>#DIV/0!</v>
          </cell>
          <cell r="O10">
            <v>0</v>
          </cell>
        </row>
        <row r="11">
          <cell r="A11" t="str">
            <v>3.</v>
          </cell>
          <cell r="D11" t="e">
            <v>#NAME?</v>
          </cell>
          <cell r="E11" t="e">
            <v>#NAME?</v>
          </cell>
          <cell r="F11" t="e">
            <v>#NAME?</v>
          </cell>
          <cell r="G11" t="e">
            <v>#NAME?</v>
          </cell>
          <cell r="H11" t="e">
            <v>#NAME?</v>
          </cell>
          <cell r="I11" t="e">
            <v>#NAME?</v>
          </cell>
          <cell r="K11" t="e">
            <v>#NAME?</v>
          </cell>
          <cell r="L11" t="e">
            <v>#NAME?</v>
          </cell>
          <cell r="M11" t="e">
            <v>#NAME?</v>
          </cell>
          <cell r="N11" t="e">
            <v>#NAME?</v>
          </cell>
          <cell r="O11" t="e">
            <v>#NAME?</v>
          </cell>
          <cell r="P11" t="e">
            <v>#NAME?</v>
          </cell>
          <cell r="Q11" t="e">
            <v>#NAME?</v>
          </cell>
          <cell r="R11" t="e">
            <v>#NAME?</v>
          </cell>
          <cell r="S11" t="e">
            <v>#NAME?</v>
          </cell>
          <cell r="T11" t="e">
            <v>#NAME?</v>
          </cell>
          <cell r="U11" t="e">
            <v>#NAME?</v>
          </cell>
          <cell r="V11" t="e">
            <v>#NAME?</v>
          </cell>
          <cell r="W11" t="e">
            <v>#NAME?</v>
          </cell>
          <cell r="X11" t="e">
            <v>#NAME?</v>
          </cell>
          <cell r="Y11" t="e">
            <v>#NAME?</v>
          </cell>
          <cell r="Z11" t="e">
            <v>#NAME?</v>
          </cell>
          <cell r="AA11" t="e">
            <v>#NAME?</v>
          </cell>
          <cell r="AB11" t="e">
            <v>#NAME?</v>
          </cell>
          <cell r="AC11" t="e">
            <v>#NAME?</v>
          </cell>
          <cell r="AD11" t="e">
            <v>#NAME?</v>
          </cell>
          <cell r="AE11" t="e">
            <v>#NAME?</v>
          </cell>
          <cell r="AF11" t="e">
            <v>#NAME?</v>
          </cell>
          <cell r="AG11" t="e">
            <v>#NAME?</v>
          </cell>
          <cell r="AH11" t="e">
            <v>#NAME?</v>
          </cell>
          <cell r="AJ11" t="e">
            <v>#NAME?</v>
          </cell>
          <cell r="AK11" t="e">
            <v>#NAME?</v>
          </cell>
          <cell r="AL11" t="e">
            <v>#NAME?</v>
          </cell>
          <cell r="AM11" t="e">
            <v>#NAME?</v>
          </cell>
          <cell r="AN11" t="e">
            <v>#NAME?</v>
          </cell>
          <cell r="AO11" t="e">
            <v>#NAME?</v>
          </cell>
          <cell r="AP11" t="e">
            <v>#NAME?</v>
          </cell>
          <cell r="AQ11" t="e">
            <v>#NAME?</v>
          </cell>
          <cell r="AR11" t="e">
            <v>#NAME?</v>
          </cell>
          <cell r="AS11" t="e">
            <v>#NAME?</v>
          </cell>
          <cell r="AT11" t="e">
            <v>#NAME?</v>
          </cell>
          <cell r="AU11" t="e">
            <v>#NAME?</v>
          </cell>
          <cell r="AV11" t="e">
            <v>#NAME?</v>
          </cell>
          <cell r="AW11" t="e">
            <v>#NAME?</v>
          </cell>
          <cell r="AX11" t="e">
            <v>#NAME?</v>
          </cell>
          <cell r="AY11" t="e">
            <v>#NAME?</v>
          </cell>
          <cell r="AZ11" t="e">
            <v>#NAME?</v>
          </cell>
          <cell r="BA11" t="e">
            <v>#NAME?</v>
          </cell>
          <cell r="BB11" t="e">
            <v>#NAME?</v>
          </cell>
          <cell r="BC11" t="e">
            <v>#NAME?</v>
          </cell>
          <cell r="BD11" t="e">
            <v>#NAME?</v>
          </cell>
          <cell r="BE11" t="e">
            <v>#NAME?</v>
          </cell>
          <cell r="BF11" t="e">
            <v>#NAME?</v>
          </cell>
          <cell r="BG11" t="e">
            <v>#NAME?</v>
          </cell>
        </row>
        <row r="12">
          <cell r="A12" t="str">
            <v>3.1.</v>
          </cell>
          <cell r="F12">
            <v>0</v>
          </cell>
          <cell r="G12">
            <v>0</v>
          </cell>
          <cell r="H12">
            <v>0</v>
          </cell>
          <cell r="I12">
            <v>0</v>
          </cell>
          <cell r="L12">
            <v>0</v>
          </cell>
          <cell r="M12">
            <v>0</v>
          </cell>
          <cell r="N12">
            <v>0</v>
          </cell>
          <cell r="O12">
            <v>0</v>
          </cell>
          <cell r="P12">
            <v>0</v>
          </cell>
          <cell r="R12">
            <v>0</v>
          </cell>
          <cell r="S12">
            <v>0</v>
          </cell>
          <cell r="T12">
            <v>0</v>
          </cell>
          <cell r="U12">
            <v>0</v>
          </cell>
          <cell r="V12">
            <v>0</v>
          </cell>
          <cell r="X12">
            <v>0</v>
          </cell>
          <cell r="Y12">
            <v>0</v>
          </cell>
          <cell r="Z12">
            <v>0</v>
          </cell>
          <cell r="AA12">
            <v>0</v>
          </cell>
          <cell r="AB12">
            <v>0</v>
          </cell>
          <cell r="AD12">
            <v>0</v>
          </cell>
          <cell r="AE12">
            <v>0</v>
          </cell>
          <cell r="AF12">
            <v>0</v>
          </cell>
          <cell r="AG12">
            <v>0</v>
          </cell>
          <cell r="AH12">
            <v>0</v>
          </cell>
          <cell r="AL12">
            <v>0</v>
          </cell>
          <cell r="AM12">
            <v>0</v>
          </cell>
          <cell r="AN12">
            <v>0</v>
          </cell>
          <cell r="AO12">
            <v>0</v>
          </cell>
          <cell r="AQ12">
            <v>0</v>
          </cell>
          <cell r="AR12">
            <v>0</v>
          </cell>
          <cell r="AS12">
            <v>0</v>
          </cell>
          <cell r="AT12">
            <v>0</v>
          </cell>
          <cell r="AU12">
            <v>0</v>
          </cell>
          <cell r="AW12">
            <v>0</v>
          </cell>
          <cell r="AX12">
            <v>0</v>
          </cell>
          <cell r="AY12">
            <v>0</v>
          </cell>
          <cell r="AZ12">
            <v>0</v>
          </cell>
          <cell r="BA12">
            <v>0</v>
          </cell>
        </row>
        <row r="13">
          <cell r="A13" t="str">
            <v>3.2.</v>
          </cell>
          <cell r="F13">
            <v>0</v>
          </cell>
          <cell r="G13">
            <v>0</v>
          </cell>
          <cell r="H13">
            <v>0</v>
          </cell>
          <cell r="I13">
            <v>0</v>
          </cell>
          <cell r="L13">
            <v>0</v>
          </cell>
          <cell r="M13">
            <v>0</v>
          </cell>
          <cell r="N13">
            <v>0</v>
          </cell>
          <cell r="O13">
            <v>0</v>
          </cell>
          <cell r="P13">
            <v>0</v>
          </cell>
          <cell r="R13">
            <v>0</v>
          </cell>
          <cell r="S13">
            <v>0</v>
          </cell>
          <cell r="T13">
            <v>0</v>
          </cell>
          <cell r="U13">
            <v>0</v>
          </cell>
          <cell r="V13">
            <v>0</v>
          </cell>
          <cell r="X13">
            <v>0</v>
          </cell>
          <cell r="Y13">
            <v>0</v>
          </cell>
          <cell r="Z13">
            <v>0</v>
          </cell>
          <cell r="AA13">
            <v>0</v>
          </cell>
          <cell r="AB13">
            <v>0</v>
          </cell>
          <cell r="AD13">
            <v>0</v>
          </cell>
          <cell r="AE13">
            <v>0</v>
          </cell>
          <cell r="AF13">
            <v>0</v>
          </cell>
          <cell r="AG13">
            <v>0</v>
          </cell>
          <cell r="AH13">
            <v>0</v>
          </cell>
          <cell r="AL13">
            <v>0</v>
          </cell>
          <cell r="AM13">
            <v>0</v>
          </cell>
          <cell r="AN13">
            <v>0</v>
          </cell>
          <cell r="AO13">
            <v>0</v>
          </cell>
          <cell r="AQ13">
            <v>0</v>
          </cell>
          <cell r="AR13">
            <v>0</v>
          </cell>
          <cell r="AS13">
            <v>0</v>
          </cell>
          <cell r="AT13">
            <v>0</v>
          </cell>
          <cell r="AU13">
            <v>0</v>
          </cell>
          <cell r="AW13">
            <v>0</v>
          </cell>
          <cell r="AX13">
            <v>0</v>
          </cell>
          <cell r="AY13">
            <v>0</v>
          </cell>
          <cell r="AZ13">
            <v>0</v>
          </cell>
          <cell r="BA13">
            <v>0</v>
          </cell>
        </row>
        <row r="14">
          <cell r="H14">
            <v>0</v>
          </cell>
          <cell r="I14">
            <v>0</v>
          </cell>
          <cell r="L14">
            <v>0</v>
          </cell>
          <cell r="M14">
            <v>0</v>
          </cell>
          <cell r="O14">
            <v>0</v>
          </cell>
        </row>
        <row r="15">
          <cell r="A15" t="str">
            <v>4.</v>
          </cell>
          <cell r="D15" t="e">
            <v>#NAME?</v>
          </cell>
          <cell r="F15">
            <v>0</v>
          </cell>
          <cell r="G15" t="e">
            <v>#DIV/0!</v>
          </cell>
          <cell r="H15">
            <v>467.08516159531194</v>
          </cell>
          <cell r="I15">
            <v>1026.5946272929436</v>
          </cell>
          <cell r="K15" t="e">
            <v>#NAME?</v>
          </cell>
          <cell r="L15">
            <v>0</v>
          </cell>
          <cell r="M15" t="e">
            <v>#NAME?</v>
          </cell>
          <cell r="N15" t="e">
            <v>#NAME?</v>
          </cell>
          <cell r="O15" t="e">
            <v>#NAME?</v>
          </cell>
          <cell r="P15" t="e">
            <v>#NAME?</v>
          </cell>
          <cell r="Q15" t="e">
            <v>#NAME?</v>
          </cell>
          <cell r="S15" t="e">
            <v>#NAME?</v>
          </cell>
          <cell r="T15" t="e">
            <v>#NAME?</v>
          </cell>
          <cell r="U15" t="e">
            <v>#NAME?</v>
          </cell>
          <cell r="V15" t="e">
            <v>#NAME?</v>
          </cell>
          <cell r="W15" t="e">
            <v>#NAME?</v>
          </cell>
          <cell r="Y15" t="e">
            <v>#NAME?</v>
          </cell>
          <cell r="Z15" t="e">
            <v>#NAME?</v>
          </cell>
          <cell r="AA15" t="e">
            <v>#NAME?</v>
          </cell>
          <cell r="AB15" t="e">
            <v>#NAME?</v>
          </cell>
          <cell r="AC15" t="e">
            <v>#NAME?</v>
          </cell>
          <cell r="AE15" t="e">
            <v>#NAME?</v>
          </cell>
          <cell r="AF15" t="e">
            <v>#NAME?</v>
          </cell>
          <cell r="AG15" t="e">
            <v>#NAME?</v>
          </cell>
          <cell r="AH15" t="e">
            <v>#NAME?</v>
          </cell>
          <cell r="AJ15" t="e">
            <v>#NAME?</v>
          </cell>
          <cell r="AK15">
            <v>0</v>
          </cell>
          <cell r="AL15" t="e">
            <v>#NAME?</v>
          </cell>
          <cell r="AM15" t="e">
            <v>#NAME?</v>
          </cell>
          <cell r="AN15" t="e">
            <v>#NAME?</v>
          </cell>
          <cell r="AO15" t="e">
            <v>#NAME?</v>
          </cell>
          <cell r="AP15" t="e">
            <v>#NAME?</v>
          </cell>
          <cell r="AR15" t="e">
            <v>#NAME?</v>
          </cell>
          <cell r="AS15" t="e">
            <v>#NAME?</v>
          </cell>
          <cell r="AT15" t="e">
            <v>#NAME?</v>
          </cell>
          <cell r="AU15" t="e">
            <v>#NAME?</v>
          </cell>
          <cell r="AV15" t="e">
            <v>#NAME?</v>
          </cell>
          <cell r="AX15" t="e">
            <v>#NAME?</v>
          </cell>
          <cell r="AY15" t="e">
            <v>#NAME?</v>
          </cell>
          <cell r="AZ15" t="e">
            <v>#NAME?</v>
          </cell>
          <cell r="BA15" t="e">
            <v>#NAME?</v>
          </cell>
          <cell r="BB15" t="e">
            <v>#NAME?</v>
          </cell>
          <cell r="BD15" t="e">
            <v>#NAME?</v>
          </cell>
          <cell r="BE15" t="e">
            <v>#NAME?</v>
          </cell>
          <cell r="BF15" t="e">
            <v>#NAME?</v>
          </cell>
          <cell r="BG15" t="e">
            <v>#NAME?</v>
          </cell>
          <cell r="BH15" t="e">
            <v>#NAME?</v>
          </cell>
          <cell r="BJ15" t="e">
            <v>#NAME?</v>
          </cell>
          <cell r="BK15" t="e">
            <v>#NAME?</v>
          </cell>
          <cell r="BL15" t="e">
            <v>#NAME?</v>
          </cell>
          <cell r="BM15" t="e">
            <v>#NAME?</v>
          </cell>
        </row>
        <row r="16">
          <cell r="A16" t="str">
            <v>4.1.</v>
          </cell>
          <cell r="F16">
            <v>0</v>
          </cell>
          <cell r="G16" t="e">
            <v>#DIV/0!</v>
          </cell>
          <cell r="H16">
            <v>467.08516159531194</v>
          </cell>
          <cell r="I16">
            <v>1026.5946272929436</v>
          </cell>
          <cell r="L16">
            <v>0</v>
          </cell>
          <cell r="M16" t="e">
            <v>#NAME?</v>
          </cell>
          <cell r="N16" t="e">
            <v>#NAME?</v>
          </cell>
          <cell r="O16" t="e">
            <v>#NAME?</v>
          </cell>
          <cell r="P16" t="e">
            <v>#NAME?</v>
          </cell>
          <cell r="S16" t="e">
            <v>#NAME?</v>
          </cell>
          <cell r="T16" t="e">
            <v>#NAME?</v>
          </cell>
          <cell r="U16" t="e">
            <v>#NAME?</v>
          </cell>
          <cell r="V16" t="e">
            <v>#NAME?</v>
          </cell>
          <cell r="Y16" t="e">
            <v>#NAME?</v>
          </cell>
          <cell r="Z16" t="e">
            <v>#NAME?</v>
          </cell>
          <cell r="AA16" t="e">
            <v>#NAME?</v>
          </cell>
          <cell r="AB16" t="e">
            <v>#NAME?</v>
          </cell>
          <cell r="AE16" t="e">
            <v>#NAME?</v>
          </cell>
          <cell r="AF16" t="e">
            <v>#NAME?</v>
          </cell>
          <cell r="AG16" t="e">
            <v>#NAME?</v>
          </cell>
          <cell r="AH16" t="e">
            <v>#NAME?</v>
          </cell>
          <cell r="AL16" t="e">
            <v>#NAME?</v>
          </cell>
          <cell r="AM16" t="e">
            <v>#NAME?</v>
          </cell>
          <cell r="AN16" t="e">
            <v>#NAME?</v>
          </cell>
          <cell r="AO16" t="e">
            <v>#NAME?</v>
          </cell>
          <cell r="AR16" t="e">
            <v>#NAME?</v>
          </cell>
          <cell r="AS16" t="e">
            <v>#NAME?</v>
          </cell>
          <cell r="AT16" t="e">
            <v>#NAME?</v>
          </cell>
          <cell r="AU16" t="e">
            <v>#NAME?</v>
          </cell>
          <cell r="AX16" t="e">
            <v>#NAME?</v>
          </cell>
          <cell r="AY16" t="e">
            <v>#NAME?</v>
          </cell>
          <cell r="AZ16" t="e">
            <v>#NAME?</v>
          </cell>
          <cell r="BA16" t="e">
            <v>#NAME?</v>
          </cell>
          <cell r="BD16" t="e">
            <v>#NAME?</v>
          </cell>
          <cell r="BE16" t="e">
            <v>#NAME?</v>
          </cell>
          <cell r="BF16" t="e">
            <v>#NAME?</v>
          </cell>
          <cell r="BG16" t="e">
            <v>#NAME?</v>
          </cell>
          <cell r="BJ16" t="e">
            <v>#NAME?</v>
          </cell>
          <cell r="BK16" t="e">
            <v>#NAME?</v>
          </cell>
          <cell r="BL16" t="e">
            <v>#NAME?</v>
          </cell>
          <cell r="BM16" t="e">
            <v>#NAME?</v>
          </cell>
        </row>
        <row r="17">
          <cell r="A17" t="str">
            <v>4.1.1.</v>
          </cell>
          <cell r="F17">
            <v>0</v>
          </cell>
          <cell r="G17" t="e">
            <v>#DIV/0!</v>
          </cell>
          <cell r="H17">
            <v>398.74065326185882</v>
          </cell>
          <cell r="I17">
            <v>701.34473561941525</v>
          </cell>
          <cell r="K17">
            <v>0</v>
          </cell>
          <cell r="L17">
            <v>0</v>
          </cell>
          <cell r="M17" t="e">
            <v>#NAME?</v>
          </cell>
          <cell r="N17" t="e">
            <v>#NAME?</v>
          </cell>
          <cell r="O17" t="e">
            <v>#NAME?</v>
          </cell>
          <cell r="P17" t="e">
            <v>#NAME?</v>
          </cell>
          <cell r="S17" t="e">
            <v>#NAME?</v>
          </cell>
          <cell r="T17" t="e">
            <v>#NAME?</v>
          </cell>
          <cell r="U17" t="e">
            <v>#NAME?</v>
          </cell>
          <cell r="V17" t="e">
            <v>#NAME?</v>
          </cell>
          <cell r="Y17" t="e">
            <v>#NAME?</v>
          </cell>
          <cell r="Z17" t="e">
            <v>#NAME?</v>
          </cell>
          <cell r="AA17" t="e">
            <v>#NAME?</v>
          </cell>
          <cell r="AB17" t="e">
            <v>#NAME?</v>
          </cell>
          <cell r="AE17" t="e">
            <v>#NAME?</v>
          </cell>
          <cell r="AF17" t="e">
            <v>#NAME?</v>
          </cell>
          <cell r="AG17" t="e">
            <v>#NAME?</v>
          </cell>
          <cell r="AH17" t="e">
            <v>#NAME?</v>
          </cell>
          <cell r="AL17" t="e">
            <v>#NAME?</v>
          </cell>
          <cell r="AM17" t="e">
            <v>#NAME?</v>
          </cell>
          <cell r="AN17" t="e">
            <v>#NAME?</v>
          </cell>
          <cell r="AO17" t="e">
            <v>#NAME?</v>
          </cell>
          <cell r="AR17" t="e">
            <v>#NAME?</v>
          </cell>
          <cell r="AS17" t="e">
            <v>#NAME?</v>
          </cell>
          <cell r="AT17" t="e">
            <v>#NAME?</v>
          </cell>
          <cell r="AU17" t="e">
            <v>#NAME?</v>
          </cell>
          <cell r="AX17" t="e">
            <v>#NAME?</v>
          </cell>
          <cell r="AY17" t="e">
            <v>#NAME?</v>
          </cell>
          <cell r="AZ17" t="e">
            <v>#NAME?</v>
          </cell>
          <cell r="BA17" t="e">
            <v>#NAME?</v>
          </cell>
          <cell r="BD17" t="e">
            <v>#NAME?</v>
          </cell>
          <cell r="BE17" t="e">
            <v>#NAME?</v>
          </cell>
          <cell r="BF17" t="e">
            <v>#NAME?</v>
          </cell>
          <cell r="BG17" t="e">
            <v>#NAME?</v>
          </cell>
          <cell r="BJ17" t="e">
            <v>#NAME?</v>
          </cell>
          <cell r="BK17" t="e">
            <v>#NAME?</v>
          </cell>
          <cell r="BL17" t="e">
            <v>#NAME?</v>
          </cell>
          <cell r="BM17" t="e">
            <v>#NAME?</v>
          </cell>
        </row>
        <row r="18">
          <cell r="A18" t="str">
            <v>4.1.1.1.</v>
          </cell>
          <cell r="F18">
            <v>0</v>
          </cell>
          <cell r="G18">
            <v>0</v>
          </cell>
          <cell r="H18">
            <v>2572.0552464842685</v>
          </cell>
          <cell r="I18">
            <v>4524.3127104483674</v>
          </cell>
          <cell r="L18">
            <v>0</v>
          </cell>
          <cell r="M18">
            <v>0</v>
          </cell>
          <cell r="N18">
            <v>0</v>
          </cell>
          <cell r="O18">
            <v>2572.0552464842685</v>
          </cell>
          <cell r="P18">
            <v>4524.3127104483674</v>
          </cell>
          <cell r="S18">
            <v>0</v>
          </cell>
          <cell r="T18">
            <v>0</v>
          </cell>
          <cell r="U18">
            <v>2572.0552464842685</v>
          </cell>
          <cell r="V18">
            <v>4524.3127104483674</v>
          </cell>
          <cell r="Y18">
            <v>0</v>
          </cell>
          <cell r="Z18">
            <v>0</v>
          </cell>
          <cell r="AA18">
            <v>2572.0552464842685</v>
          </cell>
          <cell r="AB18">
            <v>4524.3127104483674</v>
          </cell>
          <cell r="AE18">
            <v>0</v>
          </cell>
          <cell r="AF18">
            <v>0</v>
          </cell>
          <cell r="AG18">
            <v>2572.0552464842685</v>
          </cell>
          <cell r="AH18">
            <v>4524.3127104483674</v>
          </cell>
          <cell r="AL18">
            <v>0</v>
          </cell>
          <cell r="AM18">
            <v>0</v>
          </cell>
          <cell r="AN18">
            <v>2572.0552464842685</v>
          </cell>
          <cell r="AO18">
            <v>4524.3127104483674</v>
          </cell>
          <cell r="AR18">
            <v>0</v>
          </cell>
          <cell r="AS18">
            <v>0</v>
          </cell>
          <cell r="AT18">
            <v>2572.0552464842685</v>
          </cell>
          <cell r="AU18">
            <v>4524.3127104483674</v>
          </cell>
          <cell r="AX18">
            <v>0</v>
          </cell>
          <cell r="AY18">
            <v>0</v>
          </cell>
          <cell r="AZ18">
            <v>2572.0552464842685</v>
          </cell>
          <cell r="BA18">
            <v>4524.3127104483674</v>
          </cell>
          <cell r="BD18">
            <v>0</v>
          </cell>
          <cell r="BE18">
            <v>0</v>
          </cell>
          <cell r="BF18">
            <v>2572.0552464842685</v>
          </cell>
          <cell r="BG18">
            <v>4524.3127104483674</v>
          </cell>
          <cell r="BJ18">
            <v>0</v>
          </cell>
          <cell r="BK18">
            <v>0</v>
          </cell>
          <cell r="BL18">
            <v>2572.0552464842685</v>
          </cell>
          <cell r="BM18">
            <v>4524.3127104483674</v>
          </cell>
        </row>
        <row r="19">
          <cell r="A19" t="str">
            <v>4.1.2.</v>
          </cell>
          <cell r="F19">
            <v>0</v>
          </cell>
          <cell r="G19">
            <v>0</v>
          </cell>
          <cell r="H19">
            <v>68.344508333453135</v>
          </cell>
          <cell r="I19">
            <v>325.24989167352845</v>
          </cell>
          <cell r="L19">
            <v>0</v>
          </cell>
          <cell r="M19">
            <v>0</v>
          </cell>
          <cell r="N19">
            <v>0</v>
          </cell>
          <cell r="O19">
            <v>68.344508333453135</v>
          </cell>
          <cell r="P19">
            <v>325.24989167352845</v>
          </cell>
          <cell r="S19">
            <v>0</v>
          </cell>
          <cell r="T19">
            <v>0</v>
          </cell>
          <cell r="U19">
            <v>68.344508333453135</v>
          </cell>
          <cell r="V19">
            <v>325.24989167352845</v>
          </cell>
          <cell r="Y19">
            <v>0</v>
          </cell>
          <cell r="Z19">
            <v>0</v>
          </cell>
          <cell r="AA19">
            <v>68.344508333453135</v>
          </cell>
          <cell r="AB19">
            <v>325.24989167352845</v>
          </cell>
          <cell r="AE19">
            <v>0</v>
          </cell>
          <cell r="AF19">
            <v>0</v>
          </cell>
          <cell r="AG19">
            <v>68.344508333453135</v>
          </cell>
          <cell r="AH19">
            <v>325.24989167352845</v>
          </cell>
          <cell r="AL19">
            <v>0</v>
          </cell>
          <cell r="AM19">
            <v>0</v>
          </cell>
          <cell r="AN19">
            <v>68.344508333453135</v>
          </cell>
          <cell r="AO19">
            <v>325.24989167352845</v>
          </cell>
          <cell r="AR19">
            <v>0</v>
          </cell>
          <cell r="AS19">
            <v>0</v>
          </cell>
          <cell r="AT19">
            <v>68.344508333453135</v>
          </cell>
          <cell r="AU19">
            <v>325.24989167352845</v>
          </cell>
          <cell r="AX19">
            <v>0</v>
          </cell>
          <cell r="AY19">
            <v>0</v>
          </cell>
          <cell r="AZ19">
            <v>68.344508333453135</v>
          </cell>
          <cell r="BA19">
            <v>325.24989167352845</v>
          </cell>
          <cell r="BD19">
            <v>0</v>
          </cell>
          <cell r="BE19">
            <v>0</v>
          </cell>
          <cell r="BF19">
            <v>68.344508333453135</v>
          </cell>
          <cell r="BG19">
            <v>325.24989167352845</v>
          </cell>
          <cell r="BJ19">
            <v>0</v>
          </cell>
          <cell r="BK19">
            <v>0</v>
          </cell>
          <cell r="BL19">
            <v>68.344508333453135</v>
          </cell>
          <cell r="BM19">
            <v>325.24989167352845</v>
          </cell>
        </row>
        <row r="20">
          <cell r="H20">
            <v>0</v>
          </cell>
          <cell r="I20">
            <v>0</v>
          </cell>
          <cell r="L20">
            <v>0</v>
          </cell>
          <cell r="M20">
            <v>0</v>
          </cell>
          <cell r="O20">
            <v>0</v>
          </cell>
        </row>
        <row r="21">
          <cell r="A21" t="str">
            <v>4.2.</v>
          </cell>
          <cell r="H21">
            <v>0</v>
          </cell>
          <cell r="I21">
            <v>0</v>
          </cell>
          <cell r="L21">
            <v>0</v>
          </cell>
          <cell r="M21">
            <v>0</v>
          </cell>
          <cell r="O21">
            <v>0</v>
          </cell>
        </row>
        <row r="22">
          <cell r="A22" t="str">
            <v>4.3</v>
          </cell>
          <cell r="H22">
            <v>0</v>
          </cell>
          <cell r="I22">
            <v>0</v>
          </cell>
          <cell r="L22">
            <v>0</v>
          </cell>
          <cell r="M22">
            <v>0</v>
          </cell>
          <cell r="O22">
            <v>0</v>
          </cell>
        </row>
        <row r="23">
          <cell r="H23">
            <v>0</v>
          </cell>
          <cell r="I23">
            <v>0</v>
          </cell>
          <cell r="K23">
            <v>0</v>
          </cell>
          <cell r="L23">
            <v>0</v>
          </cell>
          <cell r="M23">
            <v>0</v>
          </cell>
          <cell r="N23" t="e">
            <v>#DIV/0!</v>
          </cell>
          <cell r="O23">
            <v>0</v>
          </cell>
        </row>
        <row r="24">
          <cell r="A24" t="str">
            <v>5.</v>
          </cell>
          <cell r="D24" t="e">
            <v>#NAME?</v>
          </cell>
          <cell r="E24">
            <v>0</v>
          </cell>
          <cell r="F24">
            <v>0</v>
          </cell>
          <cell r="G24">
            <v>0</v>
          </cell>
          <cell r="H24">
            <v>0</v>
          </cell>
          <cell r="I24">
            <v>0</v>
          </cell>
          <cell r="K24" t="e">
            <v>#NAME?</v>
          </cell>
          <cell r="L24">
            <v>0</v>
          </cell>
          <cell r="M24">
            <v>0</v>
          </cell>
          <cell r="N24">
            <v>0</v>
          </cell>
          <cell r="O24">
            <v>0</v>
          </cell>
          <cell r="P24">
            <v>0</v>
          </cell>
          <cell r="Q24" t="e">
            <v>#NAME?</v>
          </cell>
          <cell r="R24">
            <v>0</v>
          </cell>
          <cell r="S24">
            <v>0</v>
          </cell>
          <cell r="T24">
            <v>0</v>
          </cell>
          <cell r="U24">
            <v>0</v>
          </cell>
          <cell r="V24">
            <v>0</v>
          </cell>
          <cell r="W24" t="e">
            <v>#NAME?</v>
          </cell>
          <cell r="X24">
            <v>0</v>
          </cell>
          <cell r="Y24">
            <v>0</v>
          </cell>
          <cell r="Z24">
            <v>0</v>
          </cell>
          <cell r="AA24">
            <v>0</v>
          </cell>
          <cell r="AB24">
            <v>0</v>
          </cell>
          <cell r="AC24" t="e">
            <v>#NAME?</v>
          </cell>
          <cell r="AD24">
            <v>0</v>
          </cell>
          <cell r="AE24">
            <v>0</v>
          </cell>
          <cell r="AF24">
            <v>0</v>
          </cell>
          <cell r="AG24">
            <v>0</v>
          </cell>
          <cell r="AH24">
            <v>0</v>
          </cell>
          <cell r="AJ24" t="e">
            <v>#NAME?</v>
          </cell>
          <cell r="AK24">
            <v>0</v>
          </cell>
          <cell r="AL24">
            <v>0</v>
          </cell>
          <cell r="AM24">
            <v>0</v>
          </cell>
          <cell r="AN24">
            <v>0</v>
          </cell>
          <cell r="AO24" t="e">
            <v>#NAME?</v>
          </cell>
          <cell r="AP24" t="e">
            <v>#NAME?</v>
          </cell>
          <cell r="AQ24">
            <v>0</v>
          </cell>
          <cell r="AR24" t="e">
            <v>#NAME?</v>
          </cell>
          <cell r="AS24" t="e">
            <v>#NAME?</v>
          </cell>
          <cell r="AT24" t="e">
            <v>#NAME?</v>
          </cell>
          <cell r="AU24" t="e">
            <v>#NAME?</v>
          </cell>
          <cell r="AV24" t="e">
            <v>#NAME?</v>
          </cell>
          <cell r="AW24">
            <v>0</v>
          </cell>
          <cell r="AX24">
            <v>0</v>
          </cell>
          <cell r="AY24">
            <v>0</v>
          </cell>
          <cell r="AZ24" t="e">
            <v>#NAME?</v>
          </cell>
          <cell r="BA24" t="e">
            <v>#NAME?</v>
          </cell>
          <cell r="BB24" t="e">
            <v>#NAME?</v>
          </cell>
          <cell r="BC24" t="e">
            <v>#NAME?</v>
          </cell>
          <cell r="BD24" t="e">
            <v>#NAME?</v>
          </cell>
          <cell r="BE24" t="e">
            <v>#NAME?</v>
          </cell>
          <cell r="BF24" t="e">
            <v>#NAME?</v>
          </cell>
          <cell r="BG24" t="e">
            <v>#NAME?</v>
          </cell>
          <cell r="BH24" t="e">
            <v>#NAME?</v>
          </cell>
          <cell r="BJ24">
            <v>0</v>
          </cell>
          <cell r="BK24">
            <v>0</v>
          </cell>
          <cell r="BL24">
            <v>0</v>
          </cell>
          <cell r="BM24">
            <v>0</v>
          </cell>
        </row>
        <row r="25">
          <cell r="A25" t="str">
            <v>5.1.</v>
          </cell>
          <cell r="D25" t="e">
            <v>#NAME?</v>
          </cell>
          <cell r="E25">
            <v>0</v>
          </cell>
          <cell r="F25">
            <v>0</v>
          </cell>
          <cell r="G25">
            <v>0</v>
          </cell>
          <cell r="H25">
            <v>2572.0552464842685</v>
          </cell>
          <cell r="I25">
            <v>4524.3127104483674</v>
          </cell>
          <cell r="K25" t="e">
            <v>#NAME?</v>
          </cell>
          <cell r="L25">
            <v>0</v>
          </cell>
          <cell r="M25">
            <v>0</v>
          </cell>
          <cell r="N25">
            <v>0</v>
          </cell>
          <cell r="O25">
            <v>2572.0552464842685</v>
          </cell>
          <cell r="P25">
            <v>4524.3127104483674</v>
          </cell>
          <cell r="Q25" t="e">
            <v>#NAME?</v>
          </cell>
          <cell r="R25">
            <v>0</v>
          </cell>
          <cell r="S25">
            <v>0</v>
          </cell>
          <cell r="T25">
            <v>0</v>
          </cell>
          <cell r="U25">
            <v>2572.0552464842685</v>
          </cell>
          <cell r="V25">
            <v>4524.3127104483674</v>
          </cell>
          <cell r="W25" t="e">
            <v>#NAME?</v>
          </cell>
          <cell r="X25">
            <v>0</v>
          </cell>
          <cell r="Y25">
            <v>0</v>
          </cell>
          <cell r="Z25">
            <v>0</v>
          </cell>
          <cell r="AA25">
            <v>2572.0552464842685</v>
          </cell>
          <cell r="AB25">
            <v>4524.3127104483674</v>
          </cell>
          <cell r="AC25" t="e">
            <v>#NAME?</v>
          </cell>
          <cell r="AD25">
            <v>0</v>
          </cell>
          <cell r="AE25">
            <v>0</v>
          </cell>
          <cell r="AF25">
            <v>0</v>
          </cell>
          <cell r="AG25">
            <v>2572.0552464842685</v>
          </cell>
          <cell r="AH25">
            <v>4524.3127104483674</v>
          </cell>
          <cell r="AJ25" t="e">
            <v>#NAME?</v>
          </cell>
          <cell r="AK25">
            <v>0</v>
          </cell>
          <cell r="AL25">
            <v>0</v>
          </cell>
          <cell r="AM25">
            <v>0</v>
          </cell>
          <cell r="AN25">
            <v>2572.0552464842685</v>
          </cell>
          <cell r="AO25">
            <v>4524.3127104483674</v>
          </cell>
          <cell r="AP25" t="e">
            <v>#NAME?</v>
          </cell>
          <cell r="AQ25">
            <v>0</v>
          </cell>
          <cell r="AR25">
            <v>0</v>
          </cell>
          <cell r="AS25">
            <v>0</v>
          </cell>
          <cell r="AT25">
            <v>2572.0552464842685</v>
          </cell>
          <cell r="AU25">
            <v>4524.3127104483674</v>
          </cell>
          <cell r="AV25" t="e">
            <v>#NAME?</v>
          </cell>
          <cell r="AW25">
            <v>0</v>
          </cell>
          <cell r="AX25">
            <v>0</v>
          </cell>
          <cell r="AY25">
            <v>0</v>
          </cell>
          <cell r="AZ25">
            <v>2572.0552464842685</v>
          </cell>
          <cell r="BA25">
            <v>4524.3127104483674</v>
          </cell>
          <cell r="BB25" t="e">
            <v>#NAME?</v>
          </cell>
          <cell r="BC25" t="e">
            <v>#NAME?</v>
          </cell>
          <cell r="BD25" t="e">
            <v>#NAME?</v>
          </cell>
          <cell r="BE25" t="e">
            <v>#NAME?</v>
          </cell>
          <cell r="BF25" t="e">
            <v>#NAME?</v>
          </cell>
          <cell r="BG25" t="e">
            <v>#NAME?</v>
          </cell>
          <cell r="BH25" t="e">
            <v>#NAME?</v>
          </cell>
          <cell r="BJ25">
            <v>0</v>
          </cell>
          <cell r="BK25">
            <v>0</v>
          </cell>
          <cell r="BL25">
            <v>2572.0552464842685</v>
          </cell>
          <cell r="BM25">
            <v>4524.3127104483674</v>
          </cell>
        </row>
        <row r="26">
          <cell r="A26" t="str">
            <v>5.2.</v>
          </cell>
          <cell r="D26" t="e">
            <v>#NAME?</v>
          </cell>
          <cell r="E26">
            <v>0</v>
          </cell>
          <cell r="F26">
            <v>0</v>
          </cell>
          <cell r="G26">
            <v>0</v>
          </cell>
          <cell r="H26">
            <v>0</v>
          </cell>
          <cell r="I26">
            <v>0</v>
          </cell>
          <cell r="K26" t="e">
            <v>#NAME?</v>
          </cell>
          <cell r="L26">
            <v>0</v>
          </cell>
          <cell r="M26">
            <v>0</v>
          </cell>
          <cell r="N26">
            <v>0</v>
          </cell>
          <cell r="O26">
            <v>0</v>
          </cell>
          <cell r="P26">
            <v>0</v>
          </cell>
          <cell r="Q26" t="e">
            <v>#NAME?</v>
          </cell>
          <cell r="R26">
            <v>0</v>
          </cell>
          <cell r="S26">
            <v>0</v>
          </cell>
          <cell r="T26">
            <v>0</v>
          </cell>
          <cell r="U26">
            <v>0</v>
          </cell>
          <cell r="V26">
            <v>0</v>
          </cell>
          <cell r="W26" t="e">
            <v>#NAME?</v>
          </cell>
          <cell r="X26">
            <v>0</v>
          </cell>
          <cell r="Y26">
            <v>0</v>
          </cell>
          <cell r="Z26">
            <v>0</v>
          </cell>
          <cell r="AA26">
            <v>0</v>
          </cell>
          <cell r="AB26">
            <v>0</v>
          </cell>
          <cell r="AC26" t="e">
            <v>#NAME?</v>
          </cell>
          <cell r="AD26">
            <v>0</v>
          </cell>
          <cell r="AE26">
            <v>0</v>
          </cell>
          <cell r="AF26">
            <v>0</v>
          </cell>
          <cell r="AG26">
            <v>0</v>
          </cell>
          <cell r="AH26">
            <v>0</v>
          </cell>
          <cell r="AJ26" t="e">
            <v>#NAME?</v>
          </cell>
          <cell r="AK26">
            <v>0</v>
          </cell>
          <cell r="AL26">
            <v>0</v>
          </cell>
          <cell r="AM26">
            <v>0</v>
          </cell>
          <cell r="AN26">
            <v>0</v>
          </cell>
          <cell r="AO26">
            <v>325.24989167352845</v>
          </cell>
          <cell r="AP26" t="e">
            <v>#NAME?</v>
          </cell>
          <cell r="AQ26">
            <v>0</v>
          </cell>
          <cell r="AR26">
            <v>0</v>
          </cell>
          <cell r="AS26">
            <v>0</v>
          </cell>
          <cell r="AT26">
            <v>68.344508333453135</v>
          </cell>
          <cell r="AU26">
            <v>325.24989167352845</v>
          </cell>
          <cell r="AV26" t="e">
            <v>#NAME?</v>
          </cell>
          <cell r="AW26">
            <v>0</v>
          </cell>
          <cell r="AX26">
            <v>0</v>
          </cell>
          <cell r="AY26">
            <v>0</v>
          </cell>
          <cell r="AZ26">
            <v>68.344508333453135</v>
          </cell>
          <cell r="BA26">
            <v>325.24989167352845</v>
          </cell>
          <cell r="BB26" t="e">
            <v>#NAME?</v>
          </cell>
          <cell r="BC26" t="e">
            <v>#NAME?</v>
          </cell>
          <cell r="BD26" t="e">
            <v>#NAME?</v>
          </cell>
          <cell r="BE26" t="e">
            <v>#NAME?</v>
          </cell>
          <cell r="BF26" t="e">
            <v>#NAME?</v>
          </cell>
          <cell r="BG26" t="e">
            <v>#NAME?</v>
          </cell>
          <cell r="BH26" t="e">
            <v>#NAME?</v>
          </cell>
          <cell r="BJ26">
            <v>0</v>
          </cell>
          <cell r="BK26">
            <v>0</v>
          </cell>
          <cell r="BL26">
            <v>0</v>
          </cell>
          <cell r="BM26">
            <v>0</v>
          </cell>
        </row>
        <row r="27">
          <cell r="H27">
            <v>0</v>
          </cell>
          <cell r="I27">
            <v>0</v>
          </cell>
          <cell r="L27">
            <v>0</v>
          </cell>
          <cell r="M27">
            <v>0</v>
          </cell>
          <cell r="O27">
            <v>0</v>
          </cell>
        </row>
        <row r="28">
          <cell r="A28" t="str">
            <v>6.</v>
          </cell>
          <cell r="D28">
            <v>0</v>
          </cell>
          <cell r="E28">
            <v>0</v>
          </cell>
          <cell r="F28">
            <v>0</v>
          </cell>
          <cell r="G28">
            <v>0</v>
          </cell>
          <cell r="H28">
            <v>0</v>
          </cell>
          <cell r="I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J28" t="e">
            <v>#NAME?</v>
          </cell>
          <cell r="AK28">
            <v>0</v>
          </cell>
          <cell r="AL28">
            <v>0</v>
          </cell>
          <cell r="AM28">
            <v>0</v>
          </cell>
          <cell r="AN28">
            <v>0</v>
          </cell>
          <cell r="AO28" t="e">
            <v>#NAME?</v>
          </cell>
          <cell r="AP28" t="e">
            <v>#NAME?</v>
          </cell>
          <cell r="AQ28">
            <v>0</v>
          </cell>
          <cell r="AR28" t="e">
            <v>#NAME?</v>
          </cell>
          <cell r="AS28" t="e">
            <v>#NAME?</v>
          </cell>
          <cell r="AT28" t="e">
            <v>#NAME?</v>
          </cell>
          <cell r="AU28" t="e">
            <v>#NAME?</v>
          </cell>
          <cell r="AV28" t="e">
            <v>#NAME?</v>
          </cell>
          <cell r="AW28">
            <v>0</v>
          </cell>
          <cell r="AX28">
            <v>0</v>
          </cell>
          <cell r="AY28">
            <v>0</v>
          </cell>
          <cell r="AZ28" t="e">
            <v>#NAME?</v>
          </cell>
          <cell r="BA28" t="e">
            <v>#NAME?</v>
          </cell>
          <cell r="BB28" t="e">
            <v>#NAME?</v>
          </cell>
          <cell r="BC28">
            <v>0</v>
          </cell>
          <cell r="BD28" t="e">
            <v>#NAME?</v>
          </cell>
          <cell r="BE28" t="e">
            <v>#NAME?</v>
          </cell>
          <cell r="BF28" t="e">
            <v>#NAME?</v>
          </cell>
          <cell r="BG28" t="e">
            <v>#NAME?</v>
          </cell>
          <cell r="BH28">
            <v>0</v>
          </cell>
          <cell r="BJ28">
            <v>0</v>
          </cell>
          <cell r="BK28">
            <v>0</v>
          </cell>
          <cell r="BL28">
            <v>0</v>
          </cell>
          <cell r="BM28">
            <v>0</v>
          </cell>
        </row>
        <row r="29">
          <cell r="H29">
            <v>0</v>
          </cell>
          <cell r="I29">
            <v>0</v>
          </cell>
          <cell r="K29">
            <v>0</v>
          </cell>
          <cell r="L29">
            <v>0</v>
          </cell>
          <cell r="M29">
            <v>0</v>
          </cell>
          <cell r="N29" t="e">
            <v>#DIV/0!</v>
          </cell>
          <cell r="O29">
            <v>0</v>
          </cell>
        </row>
        <row r="30">
          <cell r="A30" t="str">
            <v>6.1.</v>
          </cell>
          <cell r="D30" t="e">
            <v>#NAME?</v>
          </cell>
          <cell r="E30" t="e">
            <v>#NAME?</v>
          </cell>
          <cell r="F30" t="e">
            <v>#NAME?</v>
          </cell>
          <cell r="G30" t="e">
            <v>#NAME?</v>
          </cell>
          <cell r="H30" t="e">
            <v>#NAME?</v>
          </cell>
          <cell r="I30" t="e">
            <v>#NAME?</v>
          </cell>
          <cell r="K30" t="e">
            <v>#NAME?</v>
          </cell>
          <cell r="L30" t="e">
            <v>#NAME?</v>
          </cell>
          <cell r="M30" t="e">
            <v>#NAME?</v>
          </cell>
          <cell r="N30" t="e">
            <v>#NAME?</v>
          </cell>
          <cell r="O30" t="e">
            <v>#NAME?</v>
          </cell>
          <cell r="P30" t="e">
            <v>#NAME?</v>
          </cell>
          <cell r="Q30" t="e">
            <v>#NAME?</v>
          </cell>
          <cell r="R30" t="e">
            <v>#NAME?</v>
          </cell>
          <cell r="S30" t="e">
            <v>#NAME?</v>
          </cell>
          <cell r="T30" t="e">
            <v>#NAME?</v>
          </cell>
          <cell r="U30" t="e">
            <v>#NAME?</v>
          </cell>
          <cell r="V30" t="e">
            <v>#NAME?</v>
          </cell>
          <cell r="W30" t="e">
            <v>#NAME?</v>
          </cell>
          <cell r="X30" t="e">
            <v>#NAME?</v>
          </cell>
          <cell r="Y30" t="e">
            <v>#NAME?</v>
          </cell>
          <cell r="Z30" t="e">
            <v>#NAME?</v>
          </cell>
          <cell r="AA30" t="e">
            <v>#NAME?</v>
          </cell>
          <cell r="AB30" t="e">
            <v>#NAME?</v>
          </cell>
          <cell r="AC30" t="e">
            <v>#NAME?</v>
          </cell>
          <cell r="AD30" t="e">
            <v>#NAME?</v>
          </cell>
          <cell r="AE30" t="e">
            <v>#NAME?</v>
          </cell>
          <cell r="AF30" t="e">
            <v>#NAME?</v>
          </cell>
          <cell r="AG30" t="e">
            <v>#NAME?</v>
          </cell>
          <cell r="AH30" t="e">
            <v>#NAME?</v>
          </cell>
          <cell r="AJ30" t="e">
            <v>#NAME?</v>
          </cell>
          <cell r="AK30" t="e">
            <v>#NAME?</v>
          </cell>
          <cell r="AL30" t="e">
            <v>#NAME?</v>
          </cell>
          <cell r="AM30" t="e">
            <v>#NAME?</v>
          </cell>
          <cell r="AN30" t="e">
            <v>#NAME?</v>
          </cell>
          <cell r="AO30" t="e">
            <v>#NAME?</v>
          </cell>
          <cell r="AP30" t="e">
            <v>#NAME?</v>
          </cell>
          <cell r="AQ30" t="e">
            <v>#NAME?</v>
          </cell>
          <cell r="AR30" t="e">
            <v>#NAME?</v>
          </cell>
          <cell r="AS30" t="e">
            <v>#NAME?</v>
          </cell>
          <cell r="AT30" t="e">
            <v>#NAME?</v>
          </cell>
          <cell r="AU30" t="e">
            <v>#NAME?</v>
          </cell>
          <cell r="AV30" t="e">
            <v>#NAME?</v>
          </cell>
          <cell r="AW30" t="e">
            <v>#NAME?</v>
          </cell>
          <cell r="AX30" t="e">
            <v>#NAME?</v>
          </cell>
          <cell r="AY30" t="e">
            <v>#NAME?</v>
          </cell>
          <cell r="AZ30" t="e">
            <v>#NAME?</v>
          </cell>
          <cell r="BA30" t="e">
            <v>#NAME?</v>
          </cell>
          <cell r="BB30" t="e">
            <v>#NAME?</v>
          </cell>
          <cell r="BC30" t="e">
            <v>#NAME?</v>
          </cell>
          <cell r="BD30" t="e">
            <v>#NAME?</v>
          </cell>
          <cell r="BE30" t="e">
            <v>#NAME?</v>
          </cell>
          <cell r="BF30" t="e">
            <v>#NAME?</v>
          </cell>
          <cell r="BG30" t="e">
            <v>#NAME?</v>
          </cell>
          <cell r="BH30">
            <v>0</v>
          </cell>
          <cell r="BJ30">
            <v>0</v>
          </cell>
          <cell r="BK30">
            <v>0</v>
          </cell>
          <cell r="BL30">
            <v>0</v>
          </cell>
          <cell r="BM30">
            <v>0</v>
          </cell>
        </row>
        <row r="31">
          <cell r="A31" t="str">
            <v>6.2.</v>
          </cell>
          <cell r="D31" t="e">
            <v>#DIV/0!</v>
          </cell>
          <cell r="E31">
            <v>0</v>
          </cell>
          <cell r="F31">
            <v>0</v>
          </cell>
          <cell r="G31" t="e">
            <v>#DIV/0!</v>
          </cell>
          <cell r="H31">
            <v>0</v>
          </cell>
          <cell r="I31">
            <v>0</v>
          </cell>
          <cell r="K31" t="e">
            <v>#NAME?</v>
          </cell>
          <cell r="L31">
            <v>0</v>
          </cell>
          <cell r="M31" t="e">
            <v>#NAME?</v>
          </cell>
          <cell r="N31" t="e">
            <v>#NAME?</v>
          </cell>
          <cell r="O31" t="e">
            <v>#NAME?</v>
          </cell>
          <cell r="P31" t="e">
            <v>#NAME?</v>
          </cell>
          <cell r="Q31" t="e">
            <v>#NAME?</v>
          </cell>
          <cell r="R31">
            <v>0</v>
          </cell>
          <cell r="S31" t="e">
            <v>#NAME?</v>
          </cell>
          <cell r="T31" t="e">
            <v>#NAME?</v>
          </cell>
          <cell r="U31" t="e">
            <v>#NAME?</v>
          </cell>
          <cell r="V31" t="e">
            <v>#NAME?</v>
          </cell>
          <cell r="W31" t="e">
            <v>#NAME?</v>
          </cell>
          <cell r="X31">
            <v>0</v>
          </cell>
          <cell r="Y31" t="e">
            <v>#NAME?</v>
          </cell>
          <cell r="Z31" t="e">
            <v>#NAME?</v>
          </cell>
          <cell r="AA31" t="e">
            <v>#NAME?</v>
          </cell>
          <cell r="AB31" t="e">
            <v>#NAME?</v>
          </cell>
          <cell r="AC31" t="e">
            <v>#NAME?</v>
          </cell>
          <cell r="AD31">
            <v>0</v>
          </cell>
          <cell r="AE31" t="e">
            <v>#NAME?</v>
          </cell>
          <cell r="AF31" t="e">
            <v>#NAME?</v>
          </cell>
          <cell r="AG31" t="e">
            <v>#NAME?</v>
          </cell>
          <cell r="AH31" t="e">
            <v>#NAME?</v>
          </cell>
          <cell r="AJ31" t="e">
            <v>#NAME?</v>
          </cell>
          <cell r="AK31">
            <v>0</v>
          </cell>
          <cell r="AL31" t="e">
            <v>#NAME?</v>
          </cell>
          <cell r="AM31" t="e">
            <v>#NAME?</v>
          </cell>
          <cell r="AN31" t="e">
            <v>#NAME?</v>
          </cell>
          <cell r="AO31" t="e">
            <v>#NAME?</v>
          </cell>
          <cell r="AP31" t="e">
            <v>#NAME?</v>
          </cell>
          <cell r="AQ31">
            <v>0</v>
          </cell>
          <cell r="AR31" t="e">
            <v>#NAME?</v>
          </cell>
          <cell r="AS31" t="e">
            <v>#NAME?</v>
          </cell>
          <cell r="AT31" t="e">
            <v>#NAME?</v>
          </cell>
          <cell r="AU31" t="e">
            <v>#NAME?</v>
          </cell>
          <cell r="AV31" t="e">
            <v>#NAME?</v>
          </cell>
          <cell r="AW31">
            <v>0</v>
          </cell>
          <cell r="AX31" t="e">
            <v>#NAME?</v>
          </cell>
          <cell r="AY31" t="e">
            <v>#NAME?</v>
          </cell>
          <cell r="AZ31" t="e">
            <v>#NAME?</v>
          </cell>
          <cell r="BA31" t="e">
            <v>#NAME?</v>
          </cell>
          <cell r="BB31" t="e">
            <v>#DIV/0!</v>
          </cell>
          <cell r="BC31">
            <v>0</v>
          </cell>
          <cell r="BD31" t="e">
            <v>#NAME?</v>
          </cell>
          <cell r="BE31" t="e">
            <v>#DIV/0!</v>
          </cell>
          <cell r="BF31" t="e">
            <v>#NAME?</v>
          </cell>
          <cell r="BG31" t="e">
            <v>#NAME?</v>
          </cell>
          <cell r="BH31" t="e">
            <v>#NAME?</v>
          </cell>
          <cell r="BJ31" t="e">
            <v>#NAME?</v>
          </cell>
          <cell r="BK31" t="e">
            <v>#NAME?</v>
          </cell>
          <cell r="BL31" t="e">
            <v>#NAME?</v>
          </cell>
          <cell r="BM31" t="e">
            <v>#NAME?</v>
          </cell>
        </row>
        <row r="32">
          <cell r="A32" t="str">
            <v>6.2.1.</v>
          </cell>
          <cell r="D32">
            <v>0</v>
          </cell>
          <cell r="E32">
            <v>0</v>
          </cell>
          <cell r="F32">
            <v>0</v>
          </cell>
          <cell r="G32">
            <v>0</v>
          </cell>
          <cell r="H32">
            <v>0</v>
          </cell>
          <cell r="I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J32">
            <v>91846.991659796025</v>
          </cell>
          <cell r="AK32">
            <v>0</v>
          </cell>
          <cell r="AL32">
            <v>0</v>
          </cell>
          <cell r="AM32">
            <v>0</v>
          </cell>
          <cell r="AN32">
            <v>0</v>
          </cell>
          <cell r="AO32">
            <v>91846.991659796025</v>
          </cell>
          <cell r="AP32">
            <v>59797.09921046337</v>
          </cell>
          <cell r="AQ32">
            <v>0</v>
          </cell>
          <cell r="AR32">
            <v>0</v>
          </cell>
          <cell r="AS32">
            <v>0</v>
          </cell>
          <cell r="AT32">
            <v>33077.170109699648</v>
          </cell>
          <cell r="AU32">
            <v>26719.929100763722</v>
          </cell>
          <cell r="AV32">
            <v>8236.1960685696085</v>
          </cell>
          <cell r="AW32">
            <v>0</v>
          </cell>
          <cell r="AX32">
            <v>0</v>
          </cell>
          <cell r="AY32">
            <v>0</v>
          </cell>
          <cell r="AZ32">
            <v>4522.4928054412603</v>
          </cell>
          <cell r="BA32">
            <v>3713.7032631283478</v>
          </cell>
          <cell r="BB32">
            <v>151644.09087025939</v>
          </cell>
          <cell r="BC32">
            <v>0</v>
          </cell>
          <cell r="BD32">
            <v>0</v>
          </cell>
          <cell r="BE32">
            <v>0</v>
          </cell>
          <cell r="BF32">
            <v>33077.170109699648</v>
          </cell>
          <cell r="BG32">
            <v>118566.92076055975</v>
          </cell>
          <cell r="BH32">
            <v>0</v>
          </cell>
          <cell r="BJ32">
            <v>0</v>
          </cell>
          <cell r="BK32">
            <v>0</v>
          </cell>
          <cell r="BL32">
            <v>0</v>
          </cell>
          <cell r="BM32">
            <v>0</v>
          </cell>
        </row>
        <row r="33">
          <cell r="A33" t="str">
            <v>То же п.6</v>
          </cell>
          <cell r="H33">
            <v>0</v>
          </cell>
          <cell r="I33">
            <v>0</v>
          </cell>
          <cell r="L33">
            <v>0</v>
          </cell>
          <cell r="M33">
            <v>0</v>
          </cell>
          <cell r="O33">
            <v>0</v>
          </cell>
        </row>
        <row r="34">
          <cell r="A34" t="str">
            <v>6.3.1.</v>
          </cell>
          <cell r="D34">
            <v>0</v>
          </cell>
          <cell r="E34">
            <v>0</v>
          </cell>
          <cell r="F34">
            <v>0</v>
          </cell>
          <cell r="G34">
            <v>0</v>
          </cell>
          <cell r="H34">
            <v>0</v>
          </cell>
          <cell r="I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J34">
            <v>198029.16733632502</v>
          </cell>
          <cell r="AK34">
            <v>0</v>
          </cell>
          <cell r="AL34">
            <v>0</v>
          </cell>
          <cell r="AM34">
            <v>0</v>
          </cell>
          <cell r="AN34">
            <v>0</v>
          </cell>
          <cell r="AO34">
            <v>198029.16733632502</v>
          </cell>
          <cell r="AP34">
            <v>250621.04907482694</v>
          </cell>
          <cell r="AQ34">
            <v>0</v>
          </cell>
          <cell r="AR34">
            <v>0</v>
          </cell>
          <cell r="AS34">
            <v>0</v>
          </cell>
          <cell r="AT34">
            <v>192981.30514371468</v>
          </cell>
          <cell r="AU34">
            <v>57639.743931112243</v>
          </cell>
          <cell r="AV34">
            <v>38429.49742689421</v>
          </cell>
          <cell r="AW34">
            <v>0</v>
          </cell>
          <cell r="AX34">
            <v>0</v>
          </cell>
          <cell r="AY34">
            <v>0</v>
          </cell>
          <cell r="AZ34">
            <v>30453.134118373739</v>
          </cell>
          <cell r="BA34">
            <v>7976.363308520471</v>
          </cell>
          <cell r="BB34">
            <v>448650.21641115192</v>
          </cell>
          <cell r="BC34">
            <v>0</v>
          </cell>
          <cell r="BD34">
            <v>0</v>
          </cell>
          <cell r="BE34">
            <v>0</v>
          </cell>
          <cell r="BF34">
            <v>192981.30514371468</v>
          </cell>
          <cell r="BG34">
            <v>255668.91126743727</v>
          </cell>
          <cell r="BH34">
            <v>0</v>
          </cell>
          <cell r="BJ34">
            <v>0</v>
          </cell>
          <cell r="BK34">
            <v>0</v>
          </cell>
          <cell r="BL34">
            <v>0</v>
          </cell>
          <cell r="BM34">
            <v>0</v>
          </cell>
        </row>
        <row r="35">
          <cell r="A35" t="str">
            <v>6.3.2.</v>
          </cell>
          <cell r="D35">
            <v>0</v>
          </cell>
          <cell r="E35">
            <v>0</v>
          </cell>
          <cell r="F35">
            <v>0</v>
          </cell>
          <cell r="G35">
            <v>0</v>
          </cell>
          <cell r="H35">
            <v>0</v>
          </cell>
          <cell r="I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J35">
            <v>91846.991659796025</v>
          </cell>
          <cell r="AK35">
            <v>0</v>
          </cell>
          <cell r="AL35">
            <v>0</v>
          </cell>
          <cell r="AM35">
            <v>0</v>
          </cell>
          <cell r="AN35">
            <v>0</v>
          </cell>
          <cell r="AO35">
            <v>91846.991659796025</v>
          </cell>
          <cell r="AP35">
            <v>59797.09921046337</v>
          </cell>
          <cell r="AQ35">
            <v>0</v>
          </cell>
          <cell r="AR35">
            <v>0</v>
          </cell>
          <cell r="AS35">
            <v>0</v>
          </cell>
          <cell r="AT35">
            <v>33077.170109699648</v>
          </cell>
          <cell r="AU35">
            <v>26719.929100763722</v>
          </cell>
          <cell r="AV35">
            <v>8236.1960685696085</v>
          </cell>
          <cell r="AW35">
            <v>0</v>
          </cell>
          <cell r="AX35">
            <v>0</v>
          </cell>
          <cell r="AY35">
            <v>0</v>
          </cell>
          <cell r="AZ35">
            <v>4522.4928054412603</v>
          </cell>
          <cell r="BA35">
            <v>3713.7032631283478</v>
          </cell>
          <cell r="BB35">
            <v>151644.09087025939</v>
          </cell>
          <cell r="BC35">
            <v>0</v>
          </cell>
          <cell r="BD35">
            <v>0</v>
          </cell>
          <cell r="BE35">
            <v>0</v>
          </cell>
          <cell r="BF35">
            <v>33077.170109699648</v>
          </cell>
          <cell r="BG35">
            <v>118566.92076055975</v>
          </cell>
          <cell r="BH35">
            <v>0</v>
          </cell>
          <cell r="BJ35">
            <v>0</v>
          </cell>
          <cell r="BK35">
            <v>0</v>
          </cell>
          <cell r="BL35">
            <v>0</v>
          </cell>
          <cell r="BM35">
            <v>0</v>
          </cell>
        </row>
      </sheetData>
      <sheetData sheetId="18">
        <row r="4">
          <cell r="D4" t="str">
            <v>Базовые потребители</v>
          </cell>
        </row>
        <row r="6">
          <cell r="A6">
            <v>1</v>
          </cell>
          <cell r="B6">
            <v>2</v>
          </cell>
          <cell r="C6">
            <v>3</v>
          </cell>
          <cell r="D6">
            <v>4</v>
          </cell>
          <cell r="E6" t="str">
            <v>с шин</v>
          </cell>
          <cell r="F6">
            <v>5</v>
          </cell>
          <cell r="G6">
            <v>6</v>
          </cell>
          <cell r="H6" t="str">
            <v>7 = 5 * 6 /100</v>
          </cell>
        </row>
        <row r="7">
          <cell r="G7">
            <v>0</v>
          </cell>
          <cell r="H7">
            <v>0</v>
          </cell>
        </row>
        <row r="8">
          <cell r="F8">
            <v>0</v>
          </cell>
          <cell r="G8">
            <v>84458.492592793889</v>
          </cell>
          <cell r="H8">
            <v>0</v>
          </cell>
        </row>
        <row r="9">
          <cell r="F9">
            <v>0</v>
          </cell>
          <cell r="G9">
            <v>0</v>
          </cell>
          <cell r="H9">
            <v>0</v>
          </cell>
        </row>
        <row r="10">
          <cell r="G10">
            <v>0</v>
          </cell>
          <cell r="H10">
            <v>0</v>
          </cell>
        </row>
        <row r="11">
          <cell r="F11" t="e">
            <v>#NAME?</v>
          </cell>
          <cell r="G11">
            <v>84458.492592793889</v>
          </cell>
          <cell r="H11">
            <v>0</v>
          </cell>
        </row>
        <row r="12">
          <cell r="F12">
            <v>0</v>
          </cell>
          <cell r="G12">
            <v>25629.797407206097</v>
          </cell>
          <cell r="H12">
            <v>0</v>
          </cell>
        </row>
        <row r="13">
          <cell r="F13">
            <v>0</v>
          </cell>
          <cell r="G13">
            <v>0</v>
          </cell>
          <cell r="H13">
            <v>0</v>
          </cell>
        </row>
        <row r="14">
          <cell r="G14">
            <v>0</v>
          </cell>
          <cell r="H14">
            <v>0</v>
          </cell>
        </row>
        <row r="15">
          <cell r="F15">
            <v>0</v>
          </cell>
          <cell r="G15">
            <v>23657.889222096172</v>
          </cell>
          <cell r="H15">
            <v>0</v>
          </cell>
        </row>
        <row r="16">
          <cell r="F16">
            <v>0</v>
          </cell>
          <cell r="G16" t="e">
            <v>#DIV/0!</v>
          </cell>
          <cell r="H16">
            <v>0</v>
          </cell>
        </row>
        <row r="17">
          <cell r="F17">
            <v>0</v>
          </cell>
          <cell r="G17">
            <v>0</v>
          </cell>
          <cell r="H17">
            <v>0</v>
          </cell>
        </row>
        <row r="18">
          <cell r="F18">
            <v>0</v>
          </cell>
          <cell r="G18">
            <v>23657.889222096172</v>
          </cell>
          <cell r="H18">
            <v>0</v>
          </cell>
        </row>
        <row r="19">
          <cell r="F19">
            <v>0</v>
          </cell>
          <cell r="G19">
            <v>5280.1707779038215</v>
          </cell>
          <cell r="H19">
            <v>0</v>
          </cell>
        </row>
        <row r="20">
          <cell r="G20">
            <v>26.286228989477443</v>
          </cell>
          <cell r="H20">
            <v>0</v>
          </cell>
        </row>
        <row r="21">
          <cell r="F21" t="str">
            <v>Необходимая валовая выручка, отнесенная на передачу электрической энергии</v>
          </cell>
          <cell r="G21">
            <v>139026.34999999998</v>
          </cell>
          <cell r="H21">
            <v>0</v>
          </cell>
        </row>
        <row r="22">
          <cell r="G22">
            <v>0</v>
          </cell>
          <cell r="H22">
            <v>0</v>
          </cell>
        </row>
        <row r="23">
          <cell r="G23">
            <v>108116.38181489006</v>
          </cell>
          <cell r="H23">
            <v>0</v>
          </cell>
        </row>
        <row r="24">
          <cell r="F24">
            <v>0</v>
          </cell>
          <cell r="G24">
            <v>0</v>
          </cell>
          <cell r="H24">
            <v>0</v>
          </cell>
        </row>
        <row r="25">
          <cell r="F25">
            <v>0</v>
          </cell>
          <cell r="G25">
            <v>0</v>
          </cell>
          <cell r="H25">
            <v>0</v>
          </cell>
        </row>
        <row r="26">
          <cell r="F26">
            <v>0</v>
          </cell>
          <cell r="G26">
            <v>108116.38181489006</v>
          </cell>
          <cell r="H26">
            <v>0</v>
          </cell>
        </row>
        <row r="27">
          <cell r="G27">
            <v>30909.968185109919</v>
          </cell>
          <cell r="H27">
            <v>0</v>
          </cell>
        </row>
        <row r="28">
          <cell r="F28">
            <v>0</v>
          </cell>
          <cell r="G28">
            <v>0</v>
          </cell>
          <cell r="H28">
            <v>0</v>
          </cell>
        </row>
        <row r="29">
          <cell r="G29">
            <v>337.93050512249374</v>
          </cell>
          <cell r="H29">
            <v>0</v>
          </cell>
        </row>
        <row r="30">
          <cell r="F30" t="e">
            <v>#NAME?</v>
          </cell>
          <cell r="G30">
            <v>200.74235396970317</v>
          </cell>
          <cell r="H30">
            <v>0</v>
          </cell>
        </row>
        <row r="31">
          <cell r="F31">
            <v>0</v>
          </cell>
          <cell r="G31">
            <v>70.08</v>
          </cell>
          <cell r="H31">
            <v>0</v>
          </cell>
        </row>
        <row r="32">
          <cell r="F32">
            <v>0</v>
          </cell>
          <cell r="G32">
            <v>0</v>
          </cell>
          <cell r="H32">
            <v>0</v>
          </cell>
        </row>
        <row r="33">
          <cell r="G33">
            <v>0</v>
          </cell>
          <cell r="H33">
            <v>0</v>
          </cell>
        </row>
        <row r="34">
          <cell r="F34">
            <v>140</v>
          </cell>
          <cell r="G34">
            <v>2.6</v>
          </cell>
          <cell r="H34">
            <v>3.64</v>
          </cell>
        </row>
        <row r="35">
          <cell r="F35">
            <v>110</v>
          </cell>
          <cell r="G35">
            <v>53.2</v>
          </cell>
          <cell r="H35">
            <v>58.52</v>
          </cell>
        </row>
        <row r="36">
          <cell r="G36">
            <v>0</v>
          </cell>
          <cell r="H36">
            <v>0</v>
          </cell>
        </row>
        <row r="37">
          <cell r="F37">
            <v>350</v>
          </cell>
          <cell r="G37">
            <v>497.2</v>
          </cell>
          <cell r="H37">
            <v>1740.2</v>
          </cell>
        </row>
        <row r="38">
          <cell r="G38">
            <v>115925.16921045852</v>
          </cell>
          <cell r="H38">
            <v>0</v>
          </cell>
        </row>
        <row r="39">
          <cell r="F39" t="str">
            <v>Плата за услуги на содержание электрических сетей по диапазонам напряжения в расчете на 1 МВтч</v>
          </cell>
          <cell r="H39">
            <v>1802.3600000000001</v>
          </cell>
        </row>
        <row r="40">
          <cell r="G40">
            <v>0</v>
          </cell>
          <cell r="H40">
            <v>0</v>
          </cell>
        </row>
        <row r="41">
          <cell r="F41">
            <v>220</v>
          </cell>
          <cell r="G41">
            <v>91.9</v>
          </cell>
          <cell r="H41">
            <v>202.18</v>
          </cell>
        </row>
        <row r="42">
          <cell r="F42">
            <v>150</v>
          </cell>
          <cell r="G42">
            <v>381.5</v>
          </cell>
          <cell r="H42">
            <v>572.25</v>
          </cell>
        </row>
        <row r="43">
          <cell r="F43">
            <v>270</v>
          </cell>
          <cell r="G43">
            <v>250.9</v>
          </cell>
          <cell r="H43">
            <v>677.43</v>
          </cell>
        </row>
        <row r="44">
          <cell r="G44">
            <v>123.44106894731884</v>
          </cell>
          <cell r="H44">
            <v>1451.8600000000001</v>
          </cell>
        </row>
      </sheetData>
      <sheetData sheetId="19">
        <row r="3">
          <cell r="A3" t="str">
            <v>Титульный лист РАСЧЕТ ТАРИФОВ НА УСЛУГИ ПО ПЕРЕДАЧЕ ЭЛЕКТРИЧЕСКОЙ ЭНЕРГИИ</v>
          </cell>
        </row>
        <row r="6">
          <cell r="A6">
            <v>1</v>
          </cell>
          <cell r="B6">
            <v>2</v>
          </cell>
          <cell r="C6">
            <v>3</v>
          </cell>
          <cell r="D6">
            <v>3</v>
          </cell>
          <cell r="E6">
            <v>4</v>
          </cell>
          <cell r="F6">
            <v>5</v>
          </cell>
          <cell r="G6">
            <v>6</v>
          </cell>
          <cell r="H6" t="str">
            <v>7=5*6</v>
          </cell>
        </row>
        <row r="7">
          <cell r="F7">
            <v>1000</v>
          </cell>
          <cell r="G7">
            <v>0</v>
          </cell>
          <cell r="H7">
            <v>0</v>
          </cell>
        </row>
        <row r="8">
          <cell r="F8">
            <v>600</v>
          </cell>
          <cell r="G8">
            <v>0</v>
          </cell>
          <cell r="H8">
            <v>0</v>
          </cell>
        </row>
        <row r="9">
          <cell r="F9">
            <v>500</v>
          </cell>
          <cell r="G9">
            <v>0</v>
          </cell>
          <cell r="H9">
            <v>0</v>
          </cell>
        </row>
        <row r="10">
          <cell r="F10">
            <v>250</v>
          </cell>
          <cell r="G10">
            <v>0</v>
          </cell>
          <cell r="H10">
            <v>0</v>
          </cell>
        </row>
        <row r="11">
          <cell r="F11">
            <v>210</v>
          </cell>
          <cell r="G11">
            <v>0</v>
          </cell>
          <cell r="H11">
            <v>0</v>
          </cell>
        </row>
        <row r="12">
          <cell r="F12">
            <v>105</v>
          </cell>
          <cell r="G12">
            <v>0</v>
          </cell>
          <cell r="H12">
            <v>0</v>
          </cell>
        </row>
        <row r="13">
          <cell r="F13">
            <v>75</v>
          </cell>
          <cell r="G13">
            <v>0</v>
          </cell>
          <cell r="H13">
            <v>0</v>
          </cell>
        </row>
        <row r="14">
          <cell r="F14">
            <v>60</v>
          </cell>
          <cell r="G14">
            <v>0</v>
          </cell>
          <cell r="H14">
            <v>0</v>
          </cell>
        </row>
        <row r="15">
          <cell r="F15">
            <v>43</v>
          </cell>
          <cell r="G15">
            <v>0</v>
          </cell>
          <cell r="H15">
            <v>0</v>
          </cell>
        </row>
        <row r="16">
          <cell r="F16">
            <v>28</v>
          </cell>
          <cell r="G16">
            <v>0</v>
          </cell>
          <cell r="H16">
            <v>0</v>
          </cell>
        </row>
        <row r="17">
          <cell r="F17">
            <v>18</v>
          </cell>
          <cell r="G17">
            <v>0</v>
          </cell>
          <cell r="H17">
            <v>0</v>
          </cell>
        </row>
        <row r="18">
          <cell r="F18">
            <v>14</v>
          </cell>
          <cell r="G18">
            <v>0</v>
          </cell>
          <cell r="H18">
            <v>0</v>
          </cell>
        </row>
        <row r="19">
          <cell r="F19">
            <v>7.8</v>
          </cell>
          <cell r="G19">
            <v>0</v>
          </cell>
          <cell r="H19">
            <v>0</v>
          </cell>
        </row>
        <row r="20">
          <cell r="F20">
            <v>2.1</v>
          </cell>
          <cell r="G20">
            <v>0</v>
          </cell>
          <cell r="H20">
            <v>0</v>
          </cell>
        </row>
        <row r="21">
          <cell r="F21">
            <v>1</v>
          </cell>
          <cell r="G21">
            <v>0</v>
          </cell>
          <cell r="H21">
            <v>0</v>
          </cell>
        </row>
        <row r="22">
          <cell r="F22">
            <v>180</v>
          </cell>
          <cell r="G22">
            <v>0</v>
          </cell>
          <cell r="H22">
            <v>0</v>
          </cell>
        </row>
        <row r="23">
          <cell r="F23">
            <v>130</v>
          </cell>
          <cell r="G23">
            <v>0</v>
          </cell>
          <cell r="H23">
            <v>0</v>
          </cell>
        </row>
        <row r="24">
          <cell r="F24">
            <v>88</v>
          </cell>
          <cell r="G24">
            <v>0</v>
          </cell>
          <cell r="H24">
            <v>0</v>
          </cell>
        </row>
        <row r="25">
          <cell r="F25">
            <v>66</v>
          </cell>
          <cell r="G25">
            <v>0</v>
          </cell>
          <cell r="H25">
            <v>0</v>
          </cell>
        </row>
        <row r="26">
          <cell r="F26">
            <v>43</v>
          </cell>
          <cell r="G26">
            <v>0</v>
          </cell>
          <cell r="H26">
            <v>0</v>
          </cell>
        </row>
        <row r="27">
          <cell r="F27">
            <v>26</v>
          </cell>
          <cell r="G27">
            <v>0</v>
          </cell>
          <cell r="H27">
            <v>0</v>
          </cell>
        </row>
        <row r="28">
          <cell r="F28">
            <v>11</v>
          </cell>
          <cell r="G28">
            <v>0</v>
          </cell>
          <cell r="H28">
            <v>0</v>
          </cell>
        </row>
        <row r="29">
          <cell r="F29">
            <v>5.5</v>
          </cell>
          <cell r="G29">
            <v>0</v>
          </cell>
          <cell r="H29">
            <v>0</v>
          </cell>
        </row>
        <row r="30">
          <cell r="F30">
            <v>23</v>
          </cell>
          <cell r="G30">
            <v>0</v>
          </cell>
          <cell r="H30">
            <v>0</v>
          </cell>
        </row>
        <row r="31">
          <cell r="F31">
            <v>14</v>
          </cell>
          <cell r="G31">
            <v>0</v>
          </cell>
          <cell r="H31">
            <v>0</v>
          </cell>
        </row>
        <row r="32">
          <cell r="F32">
            <v>6.4</v>
          </cell>
          <cell r="G32">
            <v>0</v>
          </cell>
          <cell r="H32">
            <v>0</v>
          </cell>
        </row>
        <row r="33">
          <cell r="F33">
            <v>3.1</v>
          </cell>
          <cell r="G33">
            <v>253</v>
          </cell>
          <cell r="H33">
            <v>784.30000000000007</v>
          </cell>
        </row>
        <row r="34">
          <cell r="F34">
            <v>35</v>
          </cell>
          <cell r="G34">
            <v>0</v>
          </cell>
          <cell r="H34">
            <v>0</v>
          </cell>
        </row>
        <row r="35">
          <cell r="F35">
            <v>24</v>
          </cell>
          <cell r="G35">
            <v>0</v>
          </cell>
          <cell r="H35">
            <v>0</v>
          </cell>
        </row>
        <row r="36">
          <cell r="F36">
            <v>19</v>
          </cell>
          <cell r="G36">
            <v>0</v>
          </cell>
          <cell r="H36">
            <v>0</v>
          </cell>
        </row>
        <row r="37">
          <cell r="F37">
            <v>9.5</v>
          </cell>
          <cell r="G37">
            <v>0</v>
          </cell>
          <cell r="H37">
            <v>0</v>
          </cell>
        </row>
        <row r="38">
          <cell r="F38">
            <v>4.7</v>
          </cell>
          <cell r="G38">
            <v>0</v>
          </cell>
          <cell r="H38">
            <v>0</v>
          </cell>
        </row>
        <row r="39">
          <cell r="F39">
            <v>2.2999999999999998</v>
          </cell>
          <cell r="G39">
            <v>1222</v>
          </cell>
          <cell r="H39">
            <v>2810.6</v>
          </cell>
        </row>
        <row r="40">
          <cell r="F40">
            <v>2.6</v>
          </cell>
          <cell r="G40">
            <v>0</v>
          </cell>
          <cell r="H40">
            <v>0</v>
          </cell>
        </row>
        <row r="41">
          <cell r="F41">
            <v>48</v>
          </cell>
          <cell r="G41">
            <v>0</v>
          </cell>
          <cell r="H41">
            <v>0</v>
          </cell>
        </row>
        <row r="42">
          <cell r="F42">
            <v>2.4</v>
          </cell>
          <cell r="G42">
            <v>0</v>
          </cell>
          <cell r="H42">
            <v>0</v>
          </cell>
        </row>
        <row r="43">
          <cell r="F43">
            <v>2.4</v>
          </cell>
          <cell r="G43">
            <v>0</v>
          </cell>
          <cell r="H43">
            <v>0</v>
          </cell>
        </row>
        <row r="44">
          <cell r="F44">
            <v>2.5</v>
          </cell>
          <cell r="G44">
            <v>0</v>
          </cell>
          <cell r="H44">
            <v>0</v>
          </cell>
        </row>
        <row r="45">
          <cell r="F45">
            <v>2.2999999999999998</v>
          </cell>
          <cell r="G45">
            <v>236</v>
          </cell>
          <cell r="H45">
            <v>542.79999999999995</v>
          </cell>
        </row>
        <row r="46">
          <cell r="F46">
            <v>3</v>
          </cell>
          <cell r="G46">
            <v>242</v>
          </cell>
          <cell r="H46">
            <v>726</v>
          </cell>
        </row>
        <row r="47">
          <cell r="F47">
            <v>3.5</v>
          </cell>
          <cell r="G47">
            <v>0</v>
          </cell>
          <cell r="H47">
            <v>0</v>
          </cell>
        </row>
        <row r="48">
          <cell r="H48">
            <v>0</v>
          </cell>
        </row>
        <row r="49">
          <cell r="H49">
            <v>0</v>
          </cell>
        </row>
        <row r="50">
          <cell r="H50">
            <v>4863.7</v>
          </cell>
        </row>
        <row r="51">
          <cell r="H51">
            <v>0</v>
          </cell>
        </row>
      </sheetData>
      <sheetData sheetId="20"/>
      <sheetData sheetId="21">
        <row r="7">
          <cell r="A7">
            <v>1</v>
          </cell>
          <cell r="B7">
            <v>2</v>
          </cell>
          <cell r="F7">
            <v>3</v>
          </cell>
          <cell r="G7">
            <v>4</v>
          </cell>
          <cell r="H7">
            <v>5</v>
          </cell>
          <cell r="I7">
            <v>7</v>
          </cell>
          <cell r="J7">
            <v>8</v>
          </cell>
          <cell r="K7">
            <v>9</v>
          </cell>
          <cell r="L7">
            <v>11</v>
          </cell>
          <cell r="M7">
            <v>12</v>
          </cell>
          <cell r="N7" t="str">
            <v>13</v>
          </cell>
          <cell r="O7" t="str">
            <v>14</v>
          </cell>
        </row>
        <row r="8">
          <cell r="F8" t="e">
            <v>#DIV/0!</v>
          </cell>
          <cell r="G8" t="e">
            <v>#DIV/0!</v>
          </cell>
          <cell r="H8">
            <v>0</v>
          </cell>
          <cell r="I8">
            <v>0</v>
          </cell>
          <cell r="K8">
            <v>0</v>
          </cell>
          <cell r="L8">
            <v>0</v>
          </cell>
          <cell r="M8">
            <v>0</v>
          </cell>
          <cell r="N8">
            <v>0</v>
          </cell>
          <cell r="O8">
            <v>0</v>
          </cell>
        </row>
        <row r="9">
          <cell r="F9" t="e">
            <v>#DIV/0!</v>
          </cell>
          <cell r="G9" t="e">
            <v>#DIV/0!</v>
          </cell>
          <cell r="H9">
            <v>0</v>
          </cell>
          <cell r="I9">
            <v>0</v>
          </cell>
          <cell r="K9">
            <v>0</v>
          </cell>
          <cell r="L9">
            <v>0</v>
          </cell>
          <cell r="M9">
            <v>0</v>
          </cell>
          <cell r="N9" t="e">
            <v>#DIV/0!</v>
          </cell>
          <cell r="O9">
            <v>0</v>
          </cell>
        </row>
        <row r="10">
          <cell r="F10" t="e">
            <v>#DIV/0!</v>
          </cell>
          <cell r="G10" t="e">
            <v>#DIV/0!</v>
          </cell>
          <cell r="H10">
            <v>0</v>
          </cell>
          <cell r="I10">
            <v>0</v>
          </cell>
          <cell r="K10">
            <v>0</v>
          </cell>
          <cell r="L10">
            <v>0</v>
          </cell>
          <cell r="M10">
            <v>0</v>
          </cell>
          <cell r="N10" t="e">
            <v>#DIV/0!</v>
          </cell>
          <cell r="O10">
            <v>0</v>
          </cell>
        </row>
        <row r="11">
          <cell r="F11" t="e">
            <v>#NAME?</v>
          </cell>
          <cell r="G11" t="e">
            <v>#NAME?</v>
          </cell>
          <cell r="H11">
            <v>0</v>
          </cell>
          <cell r="I11">
            <v>0</v>
          </cell>
          <cell r="K11">
            <v>0</v>
          </cell>
          <cell r="L11">
            <v>0</v>
          </cell>
          <cell r="M11">
            <v>0</v>
          </cell>
          <cell r="N11" t="e">
            <v>#NAME?</v>
          </cell>
          <cell r="O11">
            <v>0</v>
          </cell>
        </row>
        <row r="12">
          <cell r="F12">
            <v>0</v>
          </cell>
          <cell r="G12">
            <v>0</v>
          </cell>
          <cell r="H12">
            <v>0</v>
          </cell>
          <cell r="I12">
            <v>0</v>
          </cell>
          <cell r="L12">
            <v>0</v>
          </cell>
          <cell r="M12">
            <v>0</v>
          </cell>
          <cell r="N12">
            <v>0</v>
          </cell>
          <cell r="O12">
            <v>0</v>
          </cell>
        </row>
        <row r="13">
          <cell r="F13">
            <v>0</v>
          </cell>
          <cell r="G13">
            <v>0</v>
          </cell>
          <cell r="H13">
            <v>0</v>
          </cell>
          <cell r="I13">
            <v>0</v>
          </cell>
          <cell r="L13">
            <v>0</v>
          </cell>
          <cell r="M13">
            <v>0</v>
          </cell>
          <cell r="N13">
            <v>0</v>
          </cell>
          <cell r="O13">
            <v>0</v>
          </cell>
        </row>
        <row r="14">
          <cell r="I14">
            <v>0</v>
          </cell>
          <cell r="L14">
            <v>0</v>
          </cell>
          <cell r="M14">
            <v>0</v>
          </cell>
          <cell r="O14">
            <v>0</v>
          </cell>
        </row>
        <row r="15">
          <cell r="F15">
            <v>0</v>
          </cell>
          <cell r="G15" t="e">
            <v>#DIV/0!</v>
          </cell>
          <cell r="H15">
            <v>467.08516159531194</v>
          </cell>
          <cell r="I15">
            <v>0</v>
          </cell>
          <cell r="K15" t="e">
            <v>#NAME?</v>
          </cell>
          <cell r="L15">
            <v>0</v>
          </cell>
          <cell r="M15">
            <v>0</v>
          </cell>
          <cell r="N15" t="e">
            <v>#NAME?</v>
          </cell>
          <cell r="O15">
            <v>0</v>
          </cell>
        </row>
        <row r="16">
          <cell r="F16">
            <v>0</v>
          </cell>
          <cell r="G16" t="e">
            <v>#DIV/0!</v>
          </cell>
          <cell r="H16">
            <v>467.08516159531194</v>
          </cell>
          <cell r="I16">
            <v>0</v>
          </cell>
          <cell r="L16">
            <v>0</v>
          </cell>
          <cell r="M16">
            <v>0</v>
          </cell>
          <cell r="N16" t="e">
            <v>#NAME?</v>
          </cell>
          <cell r="O16">
            <v>0</v>
          </cell>
        </row>
        <row r="17">
          <cell r="F17">
            <v>0</v>
          </cell>
          <cell r="G17" t="e">
            <v>#DIV/0!</v>
          </cell>
          <cell r="H17">
            <v>0</v>
          </cell>
          <cell r="I17">
            <v>0</v>
          </cell>
          <cell r="K17">
            <v>0</v>
          </cell>
          <cell r="L17">
            <v>0</v>
          </cell>
          <cell r="M17">
            <v>0</v>
          </cell>
          <cell r="N17" t="e">
            <v>#NAME?</v>
          </cell>
          <cell r="O17">
            <v>0</v>
          </cell>
        </row>
        <row r="18">
          <cell r="F18">
            <v>0</v>
          </cell>
          <cell r="G18">
            <v>0</v>
          </cell>
          <cell r="H18">
            <v>2572.0552464842685</v>
          </cell>
          <cell r="I18">
            <v>0</v>
          </cell>
          <cell r="L18">
            <v>0</v>
          </cell>
          <cell r="M18">
            <v>0</v>
          </cell>
          <cell r="N18">
            <v>0</v>
          </cell>
          <cell r="O18">
            <v>0</v>
          </cell>
        </row>
        <row r="19">
          <cell r="F19">
            <v>0</v>
          </cell>
          <cell r="G19">
            <v>0</v>
          </cell>
          <cell r="H19">
            <v>68.344508333453135</v>
          </cell>
          <cell r="I19">
            <v>0</v>
          </cell>
          <cell r="L19">
            <v>0</v>
          </cell>
          <cell r="M19">
            <v>0</v>
          </cell>
          <cell r="N19">
            <v>0</v>
          </cell>
          <cell r="O19">
            <v>0</v>
          </cell>
        </row>
        <row r="20">
          <cell r="I20">
            <v>0</v>
          </cell>
          <cell r="L20">
            <v>0</v>
          </cell>
          <cell r="M20">
            <v>0</v>
          </cell>
          <cell r="O20">
            <v>0</v>
          </cell>
        </row>
        <row r="21">
          <cell r="I21">
            <v>0</v>
          </cell>
          <cell r="L21">
            <v>0</v>
          </cell>
          <cell r="M21">
            <v>0</v>
          </cell>
          <cell r="O21">
            <v>0</v>
          </cell>
        </row>
        <row r="22">
          <cell r="I22">
            <v>0</v>
          </cell>
          <cell r="L22">
            <v>0</v>
          </cell>
          <cell r="M22">
            <v>0</v>
          </cell>
          <cell r="O22">
            <v>0</v>
          </cell>
        </row>
        <row r="23">
          <cell r="H23">
            <v>0</v>
          </cell>
          <cell r="I23">
            <v>0</v>
          </cell>
          <cell r="K23">
            <v>0</v>
          </cell>
          <cell r="L23">
            <v>0</v>
          </cell>
          <cell r="M23">
            <v>0</v>
          </cell>
          <cell r="N23" t="e">
            <v>#DIV/0!</v>
          </cell>
          <cell r="O23">
            <v>0</v>
          </cell>
        </row>
        <row r="24">
          <cell r="F24">
            <v>0</v>
          </cell>
          <cell r="G24">
            <v>0</v>
          </cell>
          <cell r="H24">
            <v>0</v>
          </cell>
          <cell r="I24">
            <v>0</v>
          </cell>
          <cell r="K24" t="e">
            <v>#NAME?</v>
          </cell>
          <cell r="L24">
            <v>0</v>
          </cell>
          <cell r="M24">
            <v>0</v>
          </cell>
          <cell r="N24">
            <v>0</v>
          </cell>
          <cell r="O24">
            <v>0</v>
          </cell>
        </row>
        <row r="25">
          <cell r="F25">
            <v>0</v>
          </cell>
          <cell r="G25">
            <v>0</v>
          </cell>
          <cell r="H25">
            <v>2572.0552464842685</v>
          </cell>
          <cell r="I25">
            <v>0</v>
          </cell>
          <cell r="K25" t="e">
            <v>#NAME?</v>
          </cell>
          <cell r="L25">
            <v>0</v>
          </cell>
          <cell r="M25">
            <v>0</v>
          </cell>
          <cell r="N25">
            <v>0</v>
          </cell>
          <cell r="O25">
            <v>0</v>
          </cell>
        </row>
        <row r="26">
          <cell r="F26">
            <v>0</v>
          </cell>
          <cell r="G26">
            <v>0</v>
          </cell>
          <cell r="H26">
            <v>0</v>
          </cell>
          <cell r="I26">
            <v>0</v>
          </cell>
          <cell r="K26" t="e">
            <v>#NAME?</v>
          </cell>
          <cell r="L26">
            <v>0</v>
          </cell>
          <cell r="M26">
            <v>0</v>
          </cell>
          <cell r="N26">
            <v>0</v>
          </cell>
          <cell r="O26">
            <v>0</v>
          </cell>
        </row>
        <row r="27">
          <cell r="I27">
            <v>0</v>
          </cell>
          <cell r="L27">
            <v>0</v>
          </cell>
          <cell r="M27">
            <v>0</v>
          </cell>
          <cell r="O27">
            <v>0</v>
          </cell>
        </row>
        <row r="28">
          <cell r="F28">
            <v>0</v>
          </cell>
          <cell r="G28">
            <v>0</v>
          </cell>
          <cell r="H28">
            <v>0</v>
          </cell>
          <cell r="I28">
            <v>0</v>
          </cell>
          <cell r="K28">
            <v>0</v>
          </cell>
          <cell r="L28">
            <v>0</v>
          </cell>
          <cell r="M28">
            <v>0</v>
          </cell>
          <cell r="N28">
            <v>0</v>
          </cell>
          <cell r="O28">
            <v>0</v>
          </cell>
        </row>
        <row r="29">
          <cell r="H29">
            <v>0</v>
          </cell>
          <cell r="I29">
            <v>0</v>
          </cell>
          <cell r="K29">
            <v>0</v>
          </cell>
          <cell r="L29">
            <v>0</v>
          </cell>
          <cell r="M29">
            <v>0</v>
          </cell>
          <cell r="N29" t="e">
            <v>#DIV/0!</v>
          </cell>
          <cell r="O29">
            <v>0</v>
          </cell>
        </row>
        <row r="30">
          <cell r="F30" t="e">
            <v>#NAME?</v>
          </cell>
          <cell r="G30" t="e">
            <v>#NAME?</v>
          </cell>
          <cell r="H30" t="e">
            <v>#NAME?</v>
          </cell>
          <cell r="I30">
            <v>0</v>
          </cell>
          <cell r="K30" t="e">
            <v>#NAME?</v>
          </cell>
          <cell r="L30">
            <v>0</v>
          </cell>
          <cell r="M30">
            <v>0</v>
          </cell>
          <cell r="N30" t="e">
            <v>#NAME?</v>
          </cell>
          <cell r="O30">
            <v>0</v>
          </cell>
        </row>
        <row r="31">
          <cell r="F31">
            <v>0</v>
          </cell>
          <cell r="G31" t="e">
            <v>#DIV/0!</v>
          </cell>
          <cell r="H31">
            <v>0</v>
          </cell>
          <cell r="I31">
            <v>0</v>
          </cell>
          <cell r="K31" t="e">
            <v>#NAME?</v>
          </cell>
          <cell r="L31">
            <v>0</v>
          </cell>
          <cell r="M31">
            <v>0</v>
          </cell>
          <cell r="N31" t="e">
            <v>#NAME?</v>
          </cell>
          <cell r="O31">
            <v>0</v>
          </cell>
        </row>
        <row r="32">
          <cell r="F32">
            <v>0</v>
          </cell>
          <cell r="G32">
            <v>0</v>
          </cell>
          <cell r="H32">
            <v>0</v>
          </cell>
          <cell r="I32">
            <v>0</v>
          </cell>
          <cell r="K32">
            <v>0</v>
          </cell>
          <cell r="L32">
            <v>0</v>
          </cell>
          <cell r="M32">
            <v>0</v>
          </cell>
          <cell r="N32">
            <v>0</v>
          </cell>
          <cell r="O32">
            <v>0</v>
          </cell>
        </row>
        <row r="33">
          <cell r="I33">
            <v>0</v>
          </cell>
          <cell r="L33">
            <v>0</v>
          </cell>
          <cell r="M33">
            <v>0</v>
          </cell>
          <cell r="O33">
            <v>0</v>
          </cell>
        </row>
        <row r="34">
          <cell r="F34">
            <v>0</v>
          </cell>
          <cell r="G34">
            <v>0</v>
          </cell>
          <cell r="H34">
            <v>0</v>
          </cell>
          <cell r="I34">
            <v>0</v>
          </cell>
          <cell r="K34">
            <v>0</v>
          </cell>
          <cell r="L34">
            <v>0</v>
          </cell>
          <cell r="M34">
            <v>0</v>
          </cell>
          <cell r="N34">
            <v>0</v>
          </cell>
          <cell r="O34">
            <v>0</v>
          </cell>
        </row>
        <row r="35">
          <cell r="F35">
            <v>0</v>
          </cell>
          <cell r="G35">
            <v>0</v>
          </cell>
          <cell r="H35">
            <v>0</v>
          </cell>
          <cell r="I35">
            <v>0</v>
          </cell>
          <cell r="K35">
            <v>0</v>
          </cell>
          <cell r="L35">
            <v>0</v>
          </cell>
          <cell r="M35">
            <v>0</v>
          </cell>
          <cell r="N35">
            <v>0</v>
          </cell>
          <cell r="O35">
            <v>0</v>
          </cell>
        </row>
        <row r="36">
          <cell r="I36">
            <v>0</v>
          </cell>
          <cell r="L36">
            <v>0</v>
          </cell>
          <cell r="M36">
            <v>0</v>
          </cell>
          <cell r="O36">
            <v>0</v>
          </cell>
        </row>
        <row r="37">
          <cell r="I37">
            <v>0</v>
          </cell>
          <cell r="L37">
            <v>0</v>
          </cell>
          <cell r="M37">
            <v>0</v>
          </cell>
          <cell r="O37">
            <v>0</v>
          </cell>
        </row>
        <row r="38">
          <cell r="I38">
            <v>0</v>
          </cell>
          <cell r="L38">
            <v>0</v>
          </cell>
          <cell r="M38">
            <v>0</v>
          </cell>
          <cell r="O38">
            <v>0</v>
          </cell>
        </row>
        <row r="39">
          <cell r="I39">
            <v>0</v>
          </cell>
          <cell r="L39">
            <v>0</v>
          </cell>
          <cell r="M39">
            <v>0</v>
          </cell>
          <cell r="O39">
            <v>0</v>
          </cell>
        </row>
        <row r="40">
          <cell r="I40">
            <v>0</v>
          </cell>
          <cell r="L40">
            <v>0</v>
          </cell>
          <cell r="M40">
            <v>0</v>
          </cell>
          <cell r="O40">
            <v>0</v>
          </cell>
        </row>
        <row r="41">
          <cell r="H41">
            <v>0</v>
          </cell>
          <cell r="I41">
            <v>0</v>
          </cell>
          <cell r="K41">
            <v>0</v>
          </cell>
          <cell r="L41">
            <v>0</v>
          </cell>
          <cell r="M41">
            <v>0</v>
          </cell>
          <cell r="O41">
            <v>0</v>
          </cell>
        </row>
        <row r="42">
          <cell r="I42">
            <v>0</v>
          </cell>
          <cell r="L42">
            <v>0</v>
          </cell>
          <cell r="M42">
            <v>0</v>
          </cell>
          <cell r="O42">
            <v>0</v>
          </cell>
        </row>
        <row r="43">
          <cell r="I43">
            <v>0</v>
          </cell>
          <cell r="L43">
            <v>0</v>
          </cell>
          <cell r="M43">
            <v>0</v>
          </cell>
          <cell r="O43">
            <v>0</v>
          </cell>
        </row>
        <row r="44">
          <cell r="I44">
            <v>0</v>
          </cell>
          <cell r="L44">
            <v>0</v>
          </cell>
          <cell r="M44">
            <v>0</v>
          </cell>
          <cell r="O44">
            <v>0</v>
          </cell>
        </row>
        <row r="45">
          <cell r="I45">
            <v>0</v>
          </cell>
          <cell r="L45">
            <v>0</v>
          </cell>
          <cell r="M45">
            <v>0</v>
          </cell>
          <cell r="O45">
            <v>0</v>
          </cell>
        </row>
        <row r="46">
          <cell r="I46">
            <v>0</v>
          </cell>
          <cell r="L46">
            <v>0</v>
          </cell>
          <cell r="M46">
            <v>0</v>
          </cell>
          <cell r="O46">
            <v>0</v>
          </cell>
        </row>
        <row r="47">
          <cell r="F47" t="e">
            <v>#DIV/0!</v>
          </cell>
          <cell r="G47" t="e">
            <v>#DIV/0!</v>
          </cell>
          <cell r="H47">
            <v>0</v>
          </cell>
          <cell r="I47">
            <v>0</v>
          </cell>
          <cell r="K47">
            <v>0</v>
          </cell>
          <cell r="L47">
            <v>0</v>
          </cell>
          <cell r="M47">
            <v>0</v>
          </cell>
          <cell r="N47" t="e">
            <v>#DIV/0!</v>
          </cell>
          <cell r="O47">
            <v>0</v>
          </cell>
        </row>
        <row r="48">
          <cell r="F48" t="e">
            <v>#DIV/0!</v>
          </cell>
          <cell r="G48" t="e">
            <v>#DIV/0!</v>
          </cell>
          <cell r="H48">
            <v>0</v>
          </cell>
          <cell r="I48">
            <v>0</v>
          </cell>
          <cell r="K48">
            <v>0</v>
          </cell>
          <cell r="L48">
            <v>0</v>
          </cell>
          <cell r="M48">
            <v>0</v>
          </cell>
          <cell r="N48" t="e">
            <v>#DIV/0!</v>
          </cell>
          <cell r="O48">
            <v>0</v>
          </cell>
        </row>
        <row r="49">
          <cell r="H49">
            <v>0</v>
          </cell>
          <cell r="I49">
            <v>0</v>
          </cell>
          <cell r="K49">
            <v>0</v>
          </cell>
          <cell r="L49">
            <v>0</v>
          </cell>
          <cell r="M49">
            <v>0</v>
          </cell>
          <cell r="O49">
            <v>0</v>
          </cell>
        </row>
        <row r="50">
          <cell r="I50">
            <v>0</v>
          </cell>
          <cell r="L50">
            <v>0</v>
          </cell>
          <cell r="M50">
            <v>0</v>
          </cell>
          <cell r="O50">
            <v>0</v>
          </cell>
        </row>
        <row r="51">
          <cell r="I51">
            <v>0</v>
          </cell>
          <cell r="L51">
            <v>0</v>
          </cell>
          <cell r="M51">
            <v>0</v>
          </cell>
          <cell r="O51">
            <v>0</v>
          </cell>
        </row>
        <row r="52">
          <cell r="I52">
            <v>0</v>
          </cell>
          <cell r="L52">
            <v>0</v>
          </cell>
          <cell r="M52">
            <v>0</v>
          </cell>
          <cell r="O52">
            <v>0</v>
          </cell>
        </row>
        <row r="53">
          <cell r="I53">
            <v>0</v>
          </cell>
          <cell r="L53">
            <v>0</v>
          </cell>
          <cell r="M53">
            <v>0</v>
          </cell>
          <cell r="O53">
            <v>0</v>
          </cell>
        </row>
        <row r="54">
          <cell r="I54">
            <v>0</v>
          </cell>
          <cell r="L54">
            <v>0</v>
          </cell>
          <cell r="M54">
            <v>0</v>
          </cell>
          <cell r="O54">
            <v>0</v>
          </cell>
        </row>
        <row r="55">
          <cell r="H55">
            <v>0</v>
          </cell>
          <cell r="I55">
            <v>0</v>
          </cell>
          <cell r="K55">
            <v>0</v>
          </cell>
          <cell r="L55">
            <v>0</v>
          </cell>
          <cell r="M55">
            <v>0</v>
          </cell>
          <cell r="O55">
            <v>0</v>
          </cell>
        </row>
        <row r="56">
          <cell r="I56">
            <v>0</v>
          </cell>
          <cell r="L56">
            <v>0</v>
          </cell>
          <cell r="M56">
            <v>0</v>
          </cell>
          <cell r="O56">
            <v>0</v>
          </cell>
        </row>
        <row r="57">
          <cell r="I57">
            <v>0</v>
          </cell>
          <cell r="L57">
            <v>0</v>
          </cell>
          <cell r="M57">
            <v>0</v>
          </cell>
          <cell r="O57">
            <v>0</v>
          </cell>
        </row>
        <row r="58">
          <cell r="I58">
            <v>0</v>
          </cell>
          <cell r="L58">
            <v>0</v>
          </cell>
          <cell r="M58">
            <v>0</v>
          </cell>
          <cell r="O58">
            <v>0</v>
          </cell>
        </row>
        <row r="59">
          <cell r="I59">
            <v>0</v>
          </cell>
          <cell r="L59">
            <v>0</v>
          </cell>
          <cell r="M59">
            <v>0</v>
          </cell>
          <cell r="O59">
            <v>0</v>
          </cell>
        </row>
        <row r="60">
          <cell r="I60">
            <v>0</v>
          </cell>
          <cell r="L60">
            <v>0</v>
          </cell>
          <cell r="M60">
            <v>0</v>
          </cell>
          <cell r="O60">
            <v>0</v>
          </cell>
        </row>
        <row r="61">
          <cell r="H61">
            <v>0</v>
          </cell>
          <cell r="I61">
            <v>0</v>
          </cell>
          <cell r="K61">
            <v>0</v>
          </cell>
          <cell r="L61">
            <v>0</v>
          </cell>
          <cell r="M61">
            <v>0</v>
          </cell>
          <cell r="N61" t="e">
            <v>#DIV/0!</v>
          </cell>
          <cell r="O61">
            <v>0</v>
          </cell>
        </row>
        <row r="62">
          <cell r="I62">
            <v>0</v>
          </cell>
          <cell r="L62">
            <v>0</v>
          </cell>
          <cell r="M62">
            <v>0</v>
          </cell>
          <cell r="O62">
            <v>0</v>
          </cell>
        </row>
        <row r="63">
          <cell r="I63">
            <v>0</v>
          </cell>
          <cell r="L63">
            <v>0</v>
          </cell>
          <cell r="M63">
            <v>0</v>
          </cell>
          <cell r="O63">
            <v>0</v>
          </cell>
        </row>
        <row r="64">
          <cell r="I64">
            <v>0</v>
          </cell>
          <cell r="L64">
            <v>0</v>
          </cell>
          <cell r="M64">
            <v>0</v>
          </cell>
          <cell r="O64">
            <v>0</v>
          </cell>
        </row>
        <row r="65">
          <cell r="I65">
            <v>0</v>
          </cell>
          <cell r="L65">
            <v>0</v>
          </cell>
          <cell r="M65">
            <v>0</v>
          </cell>
          <cell r="O65">
            <v>0</v>
          </cell>
        </row>
        <row r="66">
          <cell r="I66">
            <v>0</v>
          </cell>
          <cell r="L66">
            <v>0</v>
          </cell>
          <cell r="M66">
            <v>0</v>
          </cell>
          <cell r="O66">
            <v>0</v>
          </cell>
        </row>
        <row r="67">
          <cell r="H67">
            <v>0</v>
          </cell>
          <cell r="I67">
            <v>0</v>
          </cell>
          <cell r="K67">
            <v>0</v>
          </cell>
          <cell r="L67">
            <v>0</v>
          </cell>
          <cell r="M67">
            <v>0</v>
          </cell>
          <cell r="N67" t="e">
            <v>#DIV/0!</v>
          </cell>
          <cell r="O67">
            <v>0</v>
          </cell>
        </row>
        <row r="68">
          <cell r="I68">
            <v>0</v>
          </cell>
          <cell r="L68">
            <v>0</v>
          </cell>
          <cell r="M68">
            <v>0</v>
          </cell>
          <cell r="O68">
            <v>0</v>
          </cell>
        </row>
        <row r="69">
          <cell r="I69">
            <v>0</v>
          </cell>
          <cell r="L69">
            <v>0</v>
          </cell>
          <cell r="M69">
            <v>0</v>
          </cell>
          <cell r="O69">
            <v>0</v>
          </cell>
        </row>
        <row r="70">
          <cell r="I70">
            <v>0</v>
          </cell>
          <cell r="L70">
            <v>0</v>
          </cell>
          <cell r="M70">
            <v>0</v>
          </cell>
          <cell r="O70">
            <v>0</v>
          </cell>
        </row>
        <row r="71">
          <cell r="I71">
            <v>0</v>
          </cell>
          <cell r="L71">
            <v>0</v>
          </cell>
          <cell r="M71">
            <v>0</v>
          </cell>
          <cell r="O71">
            <v>0</v>
          </cell>
        </row>
        <row r="72">
          <cell r="I72">
            <v>0</v>
          </cell>
          <cell r="L72">
            <v>0</v>
          </cell>
          <cell r="M72">
            <v>0</v>
          </cell>
          <cell r="O72">
            <v>0</v>
          </cell>
        </row>
        <row r="73">
          <cell r="H73">
            <v>0</v>
          </cell>
          <cell r="I73">
            <v>0</v>
          </cell>
          <cell r="K73">
            <v>0</v>
          </cell>
          <cell r="L73">
            <v>0</v>
          </cell>
          <cell r="M73">
            <v>0</v>
          </cell>
          <cell r="O73">
            <v>0</v>
          </cell>
        </row>
        <row r="74">
          <cell r="I74">
            <v>0</v>
          </cell>
          <cell r="L74">
            <v>0</v>
          </cell>
          <cell r="M74">
            <v>0</v>
          </cell>
          <cell r="O74">
            <v>0</v>
          </cell>
        </row>
        <row r="75">
          <cell r="I75">
            <v>0</v>
          </cell>
          <cell r="L75">
            <v>0</v>
          </cell>
          <cell r="M75">
            <v>0</v>
          </cell>
          <cell r="O75">
            <v>0</v>
          </cell>
        </row>
        <row r="76">
          <cell r="I76">
            <v>0</v>
          </cell>
          <cell r="L76">
            <v>0</v>
          </cell>
          <cell r="M76">
            <v>0</v>
          </cell>
          <cell r="O76">
            <v>0</v>
          </cell>
        </row>
        <row r="77">
          <cell r="I77">
            <v>0</v>
          </cell>
          <cell r="L77">
            <v>0</v>
          </cell>
          <cell r="M77">
            <v>0</v>
          </cell>
          <cell r="O77">
            <v>0</v>
          </cell>
        </row>
        <row r="78">
          <cell r="I78">
            <v>0</v>
          </cell>
          <cell r="L78">
            <v>0</v>
          </cell>
          <cell r="M78">
            <v>0</v>
          </cell>
          <cell r="O78">
            <v>0</v>
          </cell>
        </row>
        <row r="79">
          <cell r="H79">
            <v>0</v>
          </cell>
          <cell r="I79">
            <v>0</v>
          </cell>
          <cell r="K79">
            <v>0</v>
          </cell>
          <cell r="L79">
            <v>0</v>
          </cell>
          <cell r="M79">
            <v>0</v>
          </cell>
          <cell r="O79">
            <v>0</v>
          </cell>
        </row>
        <row r="80">
          <cell r="I80">
            <v>0</v>
          </cell>
          <cell r="L80">
            <v>0</v>
          </cell>
          <cell r="M80">
            <v>0</v>
          </cell>
          <cell r="O80">
            <v>0</v>
          </cell>
        </row>
        <row r="81">
          <cell r="I81">
            <v>0</v>
          </cell>
          <cell r="L81">
            <v>0</v>
          </cell>
          <cell r="M81">
            <v>0</v>
          </cell>
          <cell r="O81">
            <v>0</v>
          </cell>
        </row>
        <row r="82">
          <cell r="I82">
            <v>0</v>
          </cell>
          <cell r="L82">
            <v>0</v>
          </cell>
          <cell r="M82">
            <v>0</v>
          </cell>
          <cell r="O82">
            <v>0</v>
          </cell>
        </row>
        <row r="83">
          <cell r="I83">
            <v>0</v>
          </cell>
          <cell r="L83">
            <v>0</v>
          </cell>
          <cell r="M83">
            <v>0</v>
          </cell>
          <cell r="O83">
            <v>0</v>
          </cell>
        </row>
        <row r="84">
          <cell r="I84">
            <v>0</v>
          </cell>
          <cell r="L84">
            <v>0</v>
          </cell>
          <cell r="M84">
            <v>0</v>
          </cell>
          <cell r="O84">
            <v>0</v>
          </cell>
        </row>
        <row r="85">
          <cell r="H85">
            <v>0</v>
          </cell>
          <cell r="I85">
            <v>0</v>
          </cell>
          <cell r="K85">
            <v>0</v>
          </cell>
          <cell r="L85">
            <v>0</v>
          </cell>
          <cell r="M85">
            <v>0</v>
          </cell>
          <cell r="O85">
            <v>0</v>
          </cell>
        </row>
        <row r="86">
          <cell r="F86" t="e">
            <v>#DIV/0!</v>
          </cell>
          <cell r="G86" t="e">
            <v>#DIV/0!</v>
          </cell>
        </row>
        <row r="87">
          <cell r="F87" t="e">
            <v>#DIV/0!</v>
          </cell>
          <cell r="G87" t="e">
            <v>#DIV/0!</v>
          </cell>
          <cell r="H87">
            <v>0</v>
          </cell>
          <cell r="I87">
            <v>0</v>
          </cell>
          <cell r="K87">
            <v>0</v>
          </cell>
          <cell r="L87">
            <v>0</v>
          </cell>
          <cell r="M87">
            <v>0</v>
          </cell>
          <cell r="N87" t="e">
            <v>#DIV/0!</v>
          </cell>
          <cell r="O87">
            <v>0</v>
          </cell>
        </row>
        <row r="88">
          <cell r="F88" t="e">
            <v>#DIV/0!</v>
          </cell>
          <cell r="G88" t="e">
            <v>#DIV/0!</v>
          </cell>
          <cell r="H88">
            <v>0</v>
          </cell>
          <cell r="I88">
            <v>0</v>
          </cell>
          <cell r="K88">
            <v>0</v>
          </cell>
          <cell r="L88">
            <v>0</v>
          </cell>
          <cell r="M88">
            <v>0</v>
          </cell>
          <cell r="N88" t="e">
            <v>#DIV/0!</v>
          </cell>
          <cell r="O88">
            <v>0</v>
          </cell>
        </row>
        <row r="89">
          <cell r="H89">
            <v>0</v>
          </cell>
          <cell r="I89">
            <v>0</v>
          </cell>
          <cell r="K89">
            <v>0</v>
          </cell>
          <cell r="L89">
            <v>0</v>
          </cell>
          <cell r="M89">
            <v>0</v>
          </cell>
          <cell r="O89">
            <v>0</v>
          </cell>
        </row>
        <row r="90">
          <cell r="I90">
            <v>0</v>
          </cell>
          <cell r="L90">
            <v>0</v>
          </cell>
          <cell r="M90">
            <v>0</v>
          </cell>
          <cell r="O90">
            <v>0</v>
          </cell>
        </row>
        <row r="91">
          <cell r="I91">
            <v>0</v>
          </cell>
          <cell r="L91">
            <v>0</v>
          </cell>
          <cell r="M91">
            <v>0</v>
          </cell>
          <cell r="O91">
            <v>0</v>
          </cell>
        </row>
        <row r="92">
          <cell r="I92">
            <v>0</v>
          </cell>
          <cell r="L92">
            <v>0</v>
          </cell>
          <cell r="M92">
            <v>0</v>
          </cell>
          <cell r="O92">
            <v>0</v>
          </cell>
        </row>
        <row r="93">
          <cell r="I93">
            <v>0</v>
          </cell>
          <cell r="L93">
            <v>0</v>
          </cell>
          <cell r="M93">
            <v>0</v>
          </cell>
          <cell r="O93">
            <v>0</v>
          </cell>
        </row>
        <row r="94">
          <cell r="I94">
            <v>0</v>
          </cell>
          <cell r="L94">
            <v>0</v>
          </cell>
          <cell r="M94">
            <v>0</v>
          </cell>
          <cell r="O94">
            <v>0</v>
          </cell>
        </row>
        <row r="95">
          <cell r="H95">
            <v>0</v>
          </cell>
          <cell r="I95">
            <v>0</v>
          </cell>
          <cell r="K95">
            <v>0</v>
          </cell>
          <cell r="L95">
            <v>0</v>
          </cell>
          <cell r="M95">
            <v>0</v>
          </cell>
          <cell r="O95">
            <v>0</v>
          </cell>
        </row>
        <row r="96">
          <cell r="I96">
            <v>0</v>
          </cell>
          <cell r="L96">
            <v>0</v>
          </cell>
          <cell r="M96">
            <v>0</v>
          </cell>
          <cell r="O96">
            <v>0</v>
          </cell>
        </row>
        <row r="97">
          <cell r="I97">
            <v>0</v>
          </cell>
          <cell r="L97">
            <v>0</v>
          </cell>
          <cell r="M97">
            <v>0</v>
          </cell>
          <cell r="O97">
            <v>0</v>
          </cell>
        </row>
        <row r="98">
          <cell r="I98">
            <v>0</v>
          </cell>
          <cell r="L98">
            <v>0</v>
          </cell>
          <cell r="M98">
            <v>0</v>
          </cell>
          <cell r="O98">
            <v>0</v>
          </cell>
        </row>
        <row r="99">
          <cell r="I99">
            <v>0</v>
          </cell>
          <cell r="L99">
            <v>0</v>
          </cell>
          <cell r="M99">
            <v>0</v>
          </cell>
          <cell r="O99">
            <v>0</v>
          </cell>
        </row>
        <row r="100">
          <cell r="I100">
            <v>0</v>
          </cell>
          <cell r="L100">
            <v>0</v>
          </cell>
          <cell r="M100">
            <v>0</v>
          </cell>
          <cell r="O100">
            <v>0</v>
          </cell>
        </row>
        <row r="101">
          <cell r="H101">
            <v>0</v>
          </cell>
          <cell r="I101">
            <v>0</v>
          </cell>
          <cell r="K101">
            <v>0</v>
          </cell>
          <cell r="L101">
            <v>0</v>
          </cell>
          <cell r="M101">
            <v>0</v>
          </cell>
          <cell r="N101" t="e">
            <v>#DIV/0!</v>
          </cell>
          <cell r="O101">
            <v>0</v>
          </cell>
        </row>
        <row r="102">
          <cell r="I102">
            <v>0</v>
          </cell>
          <cell r="L102">
            <v>0</v>
          </cell>
          <cell r="M102">
            <v>0</v>
          </cell>
          <cell r="O102">
            <v>0</v>
          </cell>
        </row>
        <row r="103">
          <cell r="I103">
            <v>0</v>
          </cell>
          <cell r="L103">
            <v>0</v>
          </cell>
          <cell r="M103">
            <v>0</v>
          </cell>
          <cell r="O103">
            <v>0</v>
          </cell>
        </row>
        <row r="104">
          <cell r="I104">
            <v>0</v>
          </cell>
          <cell r="L104">
            <v>0</v>
          </cell>
          <cell r="M104">
            <v>0</v>
          </cell>
          <cell r="O104">
            <v>0</v>
          </cell>
        </row>
        <row r="105">
          <cell r="I105">
            <v>0</v>
          </cell>
          <cell r="L105">
            <v>0</v>
          </cell>
          <cell r="M105">
            <v>0</v>
          </cell>
          <cell r="O105">
            <v>0</v>
          </cell>
        </row>
        <row r="106">
          <cell r="I106">
            <v>0</v>
          </cell>
          <cell r="L106">
            <v>0</v>
          </cell>
          <cell r="M106">
            <v>0</v>
          </cell>
          <cell r="O106">
            <v>0</v>
          </cell>
        </row>
        <row r="107">
          <cell r="H107">
            <v>0</v>
          </cell>
          <cell r="I107">
            <v>0</v>
          </cell>
          <cell r="K107">
            <v>0</v>
          </cell>
          <cell r="L107">
            <v>0</v>
          </cell>
          <cell r="M107">
            <v>0</v>
          </cell>
          <cell r="N107" t="e">
            <v>#DIV/0!</v>
          </cell>
          <cell r="O107">
            <v>0</v>
          </cell>
        </row>
        <row r="108">
          <cell r="I108">
            <v>0</v>
          </cell>
          <cell r="L108">
            <v>0</v>
          </cell>
          <cell r="M108">
            <v>0</v>
          </cell>
          <cell r="O108">
            <v>0</v>
          </cell>
        </row>
        <row r="109">
          <cell r="I109">
            <v>0</v>
          </cell>
          <cell r="L109">
            <v>0</v>
          </cell>
          <cell r="M109">
            <v>0</v>
          </cell>
          <cell r="O109">
            <v>0</v>
          </cell>
        </row>
        <row r="110">
          <cell r="I110">
            <v>0</v>
          </cell>
          <cell r="L110">
            <v>0</v>
          </cell>
          <cell r="M110">
            <v>0</v>
          </cell>
          <cell r="O110">
            <v>0</v>
          </cell>
        </row>
        <row r="111">
          <cell r="I111">
            <v>0</v>
          </cell>
          <cell r="L111">
            <v>0</v>
          </cell>
          <cell r="M111">
            <v>0</v>
          </cell>
          <cell r="O111">
            <v>0</v>
          </cell>
        </row>
        <row r="112">
          <cell r="I112">
            <v>0</v>
          </cell>
          <cell r="L112">
            <v>0</v>
          </cell>
          <cell r="M112">
            <v>0</v>
          </cell>
          <cell r="O112">
            <v>0</v>
          </cell>
        </row>
        <row r="113">
          <cell r="H113">
            <v>0</v>
          </cell>
          <cell r="I113">
            <v>0</v>
          </cell>
          <cell r="K113">
            <v>0</v>
          </cell>
          <cell r="L113">
            <v>0</v>
          </cell>
          <cell r="M113">
            <v>0</v>
          </cell>
          <cell r="O113">
            <v>0</v>
          </cell>
        </row>
        <row r="114">
          <cell r="I114">
            <v>0</v>
          </cell>
          <cell r="L114">
            <v>0</v>
          </cell>
          <cell r="M114">
            <v>0</v>
          </cell>
          <cell r="O114">
            <v>0</v>
          </cell>
        </row>
        <row r="115">
          <cell r="I115">
            <v>0</v>
          </cell>
          <cell r="L115">
            <v>0</v>
          </cell>
          <cell r="M115">
            <v>0</v>
          </cell>
          <cell r="O115">
            <v>0</v>
          </cell>
        </row>
        <row r="116">
          <cell r="I116">
            <v>0</v>
          </cell>
          <cell r="L116">
            <v>0</v>
          </cell>
          <cell r="M116">
            <v>0</v>
          </cell>
          <cell r="O116">
            <v>0</v>
          </cell>
        </row>
        <row r="117">
          <cell r="I117">
            <v>0</v>
          </cell>
          <cell r="L117">
            <v>0</v>
          </cell>
          <cell r="M117">
            <v>0</v>
          </cell>
          <cell r="O117">
            <v>0</v>
          </cell>
        </row>
        <row r="118">
          <cell r="I118">
            <v>0</v>
          </cell>
          <cell r="L118">
            <v>0</v>
          </cell>
          <cell r="M118">
            <v>0</v>
          </cell>
          <cell r="O118">
            <v>0</v>
          </cell>
        </row>
        <row r="119">
          <cell r="H119">
            <v>0</v>
          </cell>
          <cell r="I119">
            <v>0</v>
          </cell>
          <cell r="K119">
            <v>0</v>
          </cell>
          <cell r="L119">
            <v>0</v>
          </cell>
          <cell r="M119">
            <v>0</v>
          </cell>
          <cell r="O119">
            <v>0</v>
          </cell>
        </row>
        <row r="120">
          <cell r="L120">
            <v>0</v>
          </cell>
          <cell r="M120">
            <v>0</v>
          </cell>
          <cell r="O120">
            <v>0</v>
          </cell>
        </row>
        <row r="121">
          <cell r="I121">
            <v>0</v>
          </cell>
          <cell r="L121">
            <v>0</v>
          </cell>
          <cell r="M121">
            <v>0</v>
          </cell>
          <cell r="O121">
            <v>0</v>
          </cell>
        </row>
        <row r="122">
          <cell r="I122">
            <v>0</v>
          </cell>
          <cell r="L122">
            <v>0</v>
          </cell>
          <cell r="M122">
            <v>0</v>
          </cell>
          <cell r="O122">
            <v>0</v>
          </cell>
        </row>
        <row r="123">
          <cell r="I123">
            <v>0</v>
          </cell>
          <cell r="L123">
            <v>0</v>
          </cell>
          <cell r="M123">
            <v>0</v>
          </cell>
          <cell r="O123">
            <v>0</v>
          </cell>
        </row>
        <row r="124">
          <cell r="I124">
            <v>0</v>
          </cell>
          <cell r="L124">
            <v>0</v>
          </cell>
          <cell r="M124">
            <v>0</v>
          </cell>
          <cell r="O124">
            <v>0</v>
          </cell>
        </row>
        <row r="125">
          <cell r="F125" t="e">
            <v>#DIV/0!</v>
          </cell>
          <cell r="G125" t="e">
            <v>#DIV/0!</v>
          </cell>
          <cell r="H125">
            <v>0</v>
          </cell>
          <cell r="I125">
            <v>0</v>
          </cell>
          <cell r="K125">
            <v>0</v>
          </cell>
          <cell r="L125">
            <v>0</v>
          </cell>
          <cell r="M125">
            <v>0</v>
          </cell>
          <cell r="N125" t="e">
            <v>#DIV/0!</v>
          </cell>
          <cell r="O125">
            <v>0</v>
          </cell>
        </row>
        <row r="126">
          <cell r="F126" t="e">
            <v>#DIV/0!</v>
          </cell>
          <cell r="G126" t="e">
            <v>#DIV/0!</v>
          </cell>
          <cell r="H126">
            <v>0</v>
          </cell>
          <cell r="I126">
            <v>0</v>
          </cell>
          <cell r="K126">
            <v>0</v>
          </cell>
          <cell r="L126">
            <v>0</v>
          </cell>
          <cell r="M126">
            <v>0</v>
          </cell>
          <cell r="N126" t="e">
            <v>#DIV/0!</v>
          </cell>
          <cell r="O126">
            <v>0</v>
          </cell>
        </row>
        <row r="127">
          <cell r="H127">
            <v>0</v>
          </cell>
          <cell r="I127">
            <v>0</v>
          </cell>
          <cell r="K127">
            <v>0</v>
          </cell>
          <cell r="L127">
            <v>0</v>
          </cell>
          <cell r="M127">
            <v>0</v>
          </cell>
          <cell r="O127">
            <v>0</v>
          </cell>
        </row>
        <row r="128">
          <cell r="I128">
            <v>0</v>
          </cell>
          <cell r="L128">
            <v>0</v>
          </cell>
          <cell r="M128">
            <v>0</v>
          </cell>
          <cell r="O128">
            <v>0</v>
          </cell>
        </row>
        <row r="129">
          <cell r="I129">
            <v>0</v>
          </cell>
          <cell r="L129">
            <v>0</v>
          </cell>
          <cell r="M129">
            <v>0</v>
          </cell>
          <cell r="O129">
            <v>0</v>
          </cell>
        </row>
        <row r="130">
          <cell r="I130">
            <v>0</v>
          </cell>
          <cell r="L130">
            <v>0</v>
          </cell>
          <cell r="M130">
            <v>0</v>
          </cell>
          <cell r="O130">
            <v>0</v>
          </cell>
        </row>
        <row r="131">
          <cell r="I131">
            <v>0</v>
          </cell>
          <cell r="L131">
            <v>0</v>
          </cell>
          <cell r="M131">
            <v>0</v>
          </cell>
          <cell r="O131">
            <v>0</v>
          </cell>
        </row>
        <row r="132">
          <cell r="I132">
            <v>0</v>
          </cell>
          <cell r="L132">
            <v>0</v>
          </cell>
          <cell r="M132">
            <v>0</v>
          </cell>
          <cell r="O132">
            <v>0</v>
          </cell>
        </row>
        <row r="133">
          <cell r="H133">
            <v>0</v>
          </cell>
          <cell r="I133">
            <v>0</v>
          </cell>
          <cell r="K133">
            <v>0</v>
          </cell>
          <cell r="L133">
            <v>0</v>
          </cell>
          <cell r="M133">
            <v>0</v>
          </cell>
          <cell r="O133">
            <v>0</v>
          </cell>
        </row>
        <row r="134">
          <cell r="I134">
            <v>0</v>
          </cell>
          <cell r="L134">
            <v>0</v>
          </cell>
          <cell r="M134">
            <v>0</v>
          </cell>
          <cell r="O134">
            <v>0</v>
          </cell>
        </row>
        <row r="135">
          <cell r="I135">
            <v>0</v>
          </cell>
          <cell r="L135">
            <v>0</v>
          </cell>
          <cell r="M135">
            <v>0</v>
          </cell>
          <cell r="O135">
            <v>0</v>
          </cell>
        </row>
        <row r="136">
          <cell r="I136">
            <v>0</v>
          </cell>
          <cell r="L136">
            <v>0</v>
          </cell>
          <cell r="M136">
            <v>0</v>
          </cell>
          <cell r="O136">
            <v>0</v>
          </cell>
        </row>
        <row r="137">
          <cell r="I137">
            <v>0</v>
          </cell>
          <cell r="L137">
            <v>0</v>
          </cell>
          <cell r="M137">
            <v>0</v>
          </cell>
          <cell r="O137">
            <v>0</v>
          </cell>
        </row>
        <row r="138">
          <cell r="I138">
            <v>0</v>
          </cell>
          <cell r="L138">
            <v>0</v>
          </cell>
          <cell r="M138">
            <v>0</v>
          </cell>
          <cell r="O138">
            <v>0</v>
          </cell>
        </row>
        <row r="139">
          <cell r="H139">
            <v>0</v>
          </cell>
          <cell r="I139">
            <v>0</v>
          </cell>
          <cell r="K139">
            <v>0</v>
          </cell>
          <cell r="L139">
            <v>0</v>
          </cell>
          <cell r="M139">
            <v>0</v>
          </cell>
          <cell r="N139" t="e">
            <v>#DIV/0!</v>
          </cell>
          <cell r="O139">
            <v>0</v>
          </cell>
        </row>
        <row r="140">
          <cell r="I140">
            <v>0</v>
          </cell>
          <cell r="L140">
            <v>0</v>
          </cell>
          <cell r="M140">
            <v>0</v>
          </cell>
          <cell r="O140">
            <v>0</v>
          </cell>
        </row>
        <row r="141">
          <cell r="I141">
            <v>0</v>
          </cell>
          <cell r="L141">
            <v>0</v>
          </cell>
          <cell r="M141">
            <v>0</v>
          </cell>
          <cell r="O141">
            <v>0</v>
          </cell>
        </row>
        <row r="142">
          <cell r="I142">
            <v>0</v>
          </cell>
          <cell r="L142">
            <v>0</v>
          </cell>
          <cell r="M142">
            <v>0</v>
          </cell>
          <cell r="O142">
            <v>0</v>
          </cell>
        </row>
        <row r="143">
          <cell r="I143">
            <v>0</v>
          </cell>
          <cell r="L143">
            <v>0</v>
          </cell>
          <cell r="M143">
            <v>0</v>
          </cell>
          <cell r="O143">
            <v>0</v>
          </cell>
        </row>
        <row r="144">
          <cell r="I144">
            <v>0</v>
          </cell>
          <cell r="L144">
            <v>0</v>
          </cell>
          <cell r="M144">
            <v>0</v>
          </cell>
          <cell r="O144">
            <v>0</v>
          </cell>
        </row>
        <row r="145">
          <cell r="H145">
            <v>0</v>
          </cell>
          <cell r="I145">
            <v>0</v>
          </cell>
          <cell r="K145">
            <v>0</v>
          </cell>
          <cell r="L145">
            <v>0</v>
          </cell>
          <cell r="M145">
            <v>0</v>
          </cell>
          <cell r="N145" t="e">
            <v>#DIV/0!</v>
          </cell>
          <cell r="O145">
            <v>0</v>
          </cell>
        </row>
        <row r="146">
          <cell r="I146">
            <v>0</v>
          </cell>
          <cell r="L146">
            <v>0</v>
          </cell>
          <cell r="M146">
            <v>0</v>
          </cell>
          <cell r="O146">
            <v>0</v>
          </cell>
        </row>
        <row r="147">
          <cell r="I147">
            <v>0</v>
          </cell>
          <cell r="L147">
            <v>0</v>
          </cell>
          <cell r="M147">
            <v>0</v>
          </cell>
          <cell r="O147">
            <v>0</v>
          </cell>
        </row>
        <row r="148">
          <cell r="I148">
            <v>0</v>
          </cell>
          <cell r="L148">
            <v>0</v>
          </cell>
          <cell r="M148">
            <v>0</v>
          </cell>
          <cell r="O148">
            <v>0</v>
          </cell>
        </row>
        <row r="149">
          <cell r="I149">
            <v>0</v>
          </cell>
          <cell r="L149">
            <v>0</v>
          </cell>
          <cell r="M149">
            <v>0</v>
          </cell>
          <cell r="O149">
            <v>0</v>
          </cell>
        </row>
        <row r="150">
          <cell r="I150">
            <v>0</v>
          </cell>
          <cell r="L150">
            <v>0</v>
          </cell>
          <cell r="M150">
            <v>0</v>
          </cell>
          <cell r="O150">
            <v>0</v>
          </cell>
        </row>
        <row r="151">
          <cell r="H151">
            <v>0</v>
          </cell>
          <cell r="I151">
            <v>0</v>
          </cell>
          <cell r="K151">
            <v>0</v>
          </cell>
          <cell r="L151">
            <v>0</v>
          </cell>
          <cell r="M151">
            <v>0</v>
          </cell>
          <cell r="O151">
            <v>0</v>
          </cell>
        </row>
        <row r="152">
          <cell r="I152">
            <v>0</v>
          </cell>
          <cell r="L152">
            <v>0</v>
          </cell>
          <cell r="M152">
            <v>0</v>
          </cell>
          <cell r="O152">
            <v>0</v>
          </cell>
        </row>
        <row r="153">
          <cell r="I153">
            <v>0</v>
          </cell>
          <cell r="L153">
            <v>0</v>
          </cell>
          <cell r="M153">
            <v>0</v>
          </cell>
          <cell r="O153">
            <v>0</v>
          </cell>
        </row>
        <row r="154">
          <cell r="I154">
            <v>0</v>
          </cell>
          <cell r="L154">
            <v>0</v>
          </cell>
          <cell r="M154">
            <v>0</v>
          </cell>
          <cell r="O154">
            <v>0</v>
          </cell>
        </row>
        <row r="155">
          <cell r="I155">
            <v>0</v>
          </cell>
          <cell r="L155">
            <v>0</v>
          </cell>
          <cell r="M155">
            <v>0</v>
          </cell>
          <cell r="O155">
            <v>0</v>
          </cell>
        </row>
        <row r="156">
          <cell r="I156">
            <v>0</v>
          </cell>
          <cell r="L156">
            <v>0</v>
          </cell>
          <cell r="M156">
            <v>0</v>
          </cell>
          <cell r="O156">
            <v>0</v>
          </cell>
        </row>
        <row r="157">
          <cell r="H157">
            <v>0</v>
          </cell>
          <cell r="I157">
            <v>0</v>
          </cell>
          <cell r="K157">
            <v>0</v>
          </cell>
          <cell r="L157">
            <v>0</v>
          </cell>
          <cell r="M157">
            <v>0</v>
          </cell>
          <cell r="O157">
            <v>0</v>
          </cell>
        </row>
        <row r="158">
          <cell r="I158">
            <v>0</v>
          </cell>
          <cell r="L158">
            <v>0</v>
          </cell>
          <cell r="M158">
            <v>0</v>
          </cell>
          <cell r="O158">
            <v>0</v>
          </cell>
        </row>
        <row r="159">
          <cell r="I159">
            <v>0</v>
          </cell>
          <cell r="L159">
            <v>0</v>
          </cell>
          <cell r="M159">
            <v>0</v>
          </cell>
          <cell r="O159">
            <v>0</v>
          </cell>
        </row>
        <row r="160">
          <cell r="I160">
            <v>0</v>
          </cell>
          <cell r="L160">
            <v>0</v>
          </cell>
          <cell r="M160">
            <v>0</v>
          </cell>
          <cell r="O160">
            <v>0</v>
          </cell>
        </row>
        <row r="161">
          <cell r="I161">
            <v>0</v>
          </cell>
          <cell r="L161">
            <v>0</v>
          </cell>
          <cell r="M161">
            <v>0</v>
          </cell>
          <cell r="O161">
            <v>0</v>
          </cell>
        </row>
        <row r="162">
          <cell r="I162">
            <v>0</v>
          </cell>
          <cell r="L162">
            <v>0</v>
          </cell>
          <cell r="M162">
            <v>0</v>
          </cell>
          <cell r="O162">
            <v>0</v>
          </cell>
        </row>
        <row r="163">
          <cell r="H163">
            <v>0</v>
          </cell>
          <cell r="I163">
            <v>0</v>
          </cell>
          <cell r="K163">
            <v>0</v>
          </cell>
          <cell r="L163">
            <v>0</v>
          </cell>
          <cell r="M163">
            <v>0</v>
          </cell>
          <cell r="O163">
            <v>0</v>
          </cell>
        </row>
      </sheetData>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ProdPlan"/>
      <sheetName val="Sales"/>
      <sheetName val="CostsOPEX"/>
      <sheetName val="GA"/>
      <sheetName val="Capex "/>
      <sheetName val="PL"/>
      <sheetName val="CF"/>
      <sheetName val="BS 2"/>
      <sheetName val="ЗП_налоги"/>
      <sheetName val="Расчет ПНР"/>
      <sheetName val="Расчет НДС"/>
      <sheetName val="Баланс"/>
      <sheetName val="Фин. деят-ть "/>
      <sheetName val="BS"/>
      <sheetName val="indCF"/>
      <sheetName val="Capex"/>
      <sheetName val="Фин. деят-ть"/>
      <sheetName val="Adj"/>
      <sheetName val="Check"/>
    </sheetNames>
    <sheetDataSet>
      <sheetData sheetId="0">
        <row r="4">
          <cell r="B4">
            <v>2010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Sales"/>
      <sheetName val="CostsOPEX"/>
      <sheetName val="G&amp;A"/>
      <sheetName val="PL"/>
      <sheetName val="BS"/>
      <sheetName val="CF"/>
      <sheetName val="Check"/>
      <sheetName val="tExport_BS"/>
      <sheetName val="tExport_PL"/>
      <sheetName val="qFact_PL"/>
      <sheetName val="qPlan_PL"/>
      <sheetName val="Содержание"/>
      <sheetName val="Заголовок"/>
      <sheetName val="перекрестка"/>
      <sheetName val="15"/>
      <sheetName val="16"/>
      <sheetName val="17.1"/>
      <sheetName val="17"/>
      <sheetName val="18.2"/>
      <sheetName val="3"/>
      <sheetName val="20.1"/>
      <sheetName val="20"/>
      <sheetName val="21.3"/>
      <sheetName val="24"/>
      <sheetName val="25"/>
      <sheetName val="27"/>
      <sheetName val="4"/>
      <sheetName val="5"/>
      <sheetName val="6"/>
      <sheetName val="P2.1"/>
      <sheetName val="P2.2"/>
    </sheetNames>
    <sheetDataSet>
      <sheetData sheetId="0" refreshError="1">
        <row r="3">
          <cell r="B3" t="str">
            <v>Группа компаний ЕСН</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ОС нов (2)"/>
      <sheetName val="ОС нов"/>
      <sheetName val="G&amp;A "/>
      <sheetName val="Бюджет ФОТ 010707 "/>
      <sheetName val="Моб.связь"/>
      <sheetName val="Бюджет ФОТ 010807"/>
      <sheetName val="Транспортные раходы"/>
      <sheetName val="Командировочные"/>
      <sheetName val="Представительские"/>
      <sheetName val="Аренда"/>
      <sheetName val="Прочие"/>
      <sheetName val="ОСдо20"/>
      <sheetName val="Налоги"/>
      <sheetName val="% по займам"/>
      <sheetName val="CAPEX (docs)"/>
      <sheetName val="ШР "/>
      <sheetName val="з_п_ 2007"/>
      <sheetName val="Баланс"/>
    </sheetNames>
    <sheetDataSet>
      <sheetData sheetId="0"/>
      <sheetData sheetId="1"/>
      <sheetData sheetId="2"/>
      <sheetData sheetId="3"/>
      <sheetData sheetId="4"/>
      <sheetData sheetId="5"/>
      <sheetData sheetId="6"/>
      <sheetData sheetId="7"/>
      <sheetData sheetId="8"/>
      <sheetData sheetId="9"/>
      <sheetData sheetId="10"/>
      <sheetData sheetId="11">
        <row r="19">
          <cell r="C19">
            <v>29000</v>
          </cell>
        </row>
        <row r="20">
          <cell r="C20">
            <v>35000</v>
          </cell>
        </row>
        <row r="21">
          <cell r="C21">
            <v>34000</v>
          </cell>
        </row>
        <row r="27">
          <cell r="C27">
            <v>10000</v>
          </cell>
        </row>
      </sheetData>
      <sheetData sheetId="12"/>
      <sheetData sheetId="13"/>
      <sheetData sheetId="14"/>
      <sheetData sheetId="15"/>
      <sheetData sheetId="16" refreshError="1"/>
      <sheetData sheetId="17"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Инструкция"/>
      <sheetName val="Выбор субъекта РФ"/>
      <sheetName val="Обновление"/>
      <sheetName val="Лог обновления"/>
      <sheetName val="Титульный"/>
      <sheetName val="Справочник ГТП"/>
      <sheetName val="Январь"/>
      <sheetName val="Февраль"/>
      <sheetName val="Март"/>
      <sheetName val="Апрель"/>
      <sheetName val="Май"/>
      <sheetName val="Июнь"/>
      <sheetName val="Июль"/>
      <sheetName val="Август"/>
      <sheetName val="Сентябрь"/>
      <sheetName val="Октябрь"/>
      <sheetName val="Ноябрь"/>
      <sheetName val="Декабрь"/>
      <sheetName val="I квартал"/>
      <sheetName val="II квартал"/>
      <sheetName val="III квартал"/>
      <sheetName val="IV квартал"/>
      <sheetName val="Год"/>
      <sheetName val="Ф9"/>
      <sheetName val="Ф10"/>
      <sheetName val="Ф9.1"/>
      <sheetName val="Комментарии"/>
      <sheetName val="Проверка"/>
      <sheetName val="TEHSHEET"/>
      <sheetName val="modUpdTemplMain"/>
      <sheetName val="AllSheetsInThisWorkbook"/>
      <sheetName val="REESTR_OREM_SUBJ"/>
      <sheetName val="REESTR_OREM_CONS"/>
      <sheetName val="REESTR_ORG"/>
      <sheetName val="REESTR_FILTERED"/>
      <sheetName val="modCommandButton"/>
      <sheetName val="modReestr"/>
      <sheetName val="modProv"/>
      <sheetName val="modChange"/>
      <sheetName val="modfrmReestr"/>
      <sheetName val="modList01"/>
      <sheetName val="modfrmReestrOREMSubj"/>
      <sheetName val="транспортный налог"/>
      <sheetName val="баланс мощности"/>
      <sheetName val=" квл 2012-2014 "/>
      <sheetName val="баланс энергии"/>
      <sheetName val="УПХ"/>
      <sheetName val="Транспортн"/>
      <sheetName val="Страхов"/>
      <sheetName val="П.1.16. оплата труда ОПР"/>
      <sheetName val="Ремонты 2012 план"/>
      <sheetName val="Сводная ремонт"/>
      <sheetName val="Пл за Зем"/>
      <sheetName val="ОТ и ТБ"/>
      <sheetName val="Аренда им"/>
      <sheetName val="Обуч"/>
      <sheetName val="Др проч"/>
      <sheetName val="Услуги банков"/>
      <sheetName val="соц характер"/>
      <sheetName val="численность"/>
      <sheetName val="Скрытый"/>
    </sheetNames>
    <sheetDataSet>
      <sheetData sheetId="0" refreshError="1"/>
      <sheetData sheetId="1" refreshError="1"/>
      <sheetData sheetId="2" refreshError="1"/>
      <sheetData sheetId="3" refreshError="1"/>
      <sheetData sheetId="4" refreshError="1">
        <row r="10">
          <cell r="F10">
            <v>2013</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Заголовок"/>
      <sheetName val="Содержание"/>
      <sheetName val="Справочники"/>
      <sheetName val="19"/>
      <sheetName val="20"/>
      <sheetName val="21"/>
      <sheetName val="22"/>
      <sheetName val="23"/>
      <sheetName val="24"/>
      <sheetName val="25"/>
      <sheetName val="26"/>
      <sheetName val="27"/>
      <sheetName val="28"/>
      <sheetName val="29"/>
      <sheetName val="реализация СВОД"/>
      <sheetName val="реализация нерег"/>
      <sheetName val="реализация рег"/>
      <sheetName val="расчет смешанного тарифа"/>
      <sheetName val="товарка население"/>
      <sheetName val="товарка исх"/>
      <sheetName val="смешанный тариф рег"/>
      <sheetName val="товарка рег"/>
      <sheetName val="смешанный тариф нерег"/>
      <sheetName val="товарка нерег"/>
      <sheetName val="смешанный тариф итого"/>
      <sheetName val="товарка итого"/>
      <sheetName val="1.1.1.1.(товарка исх.)"/>
      <sheetName val="1.1.1.1.(товарка рег)"/>
      <sheetName val="1.1.1.1.(товарка нерег)"/>
      <sheetName val="1.1.1.1.(товарка итого)"/>
      <sheetName val="1.1.1.1.(товарка горсети исх.)"/>
      <sheetName val="1.1.1.1.(товарка горсети рег)"/>
      <sheetName val="1.1.1.1.(товарка горсети нерег)"/>
      <sheetName val="1.1.1.1.(товарка горсети итого)"/>
      <sheetName val="товарка отрасли"/>
      <sheetName val="товарка группы"/>
      <sheetName val="товарка горсети"/>
      <sheetName val="Анализ по товарке"/>
      <sheetName val="Анализ по товарке (ОПП)"/>
      <sheetName val="Анализ по реализации"/>
      <sheetName val="товарка факт по рег. тарифу"/>
      <sheetName val="Анализ товарки по рег. тарифу"/>
      <sheetName val="Анализ товарки ОПП рег. тарифу"/>
      <sheetName val="P2.1"/>
      <sheetName val="Мониторинг _2"/>
      <sheetName val="Регионы"/>
      <sheetName val="реализация"/>
      <sheetName val="группы итого 1с"/>
      <sheetName val="группы рег."/>
      <sheetName val="группы нерег."/>
      <sheetName val="группы перерасчет рег."/>
      <sheetName val="группы перерасчет нерег."/>
      <sheetName val="группы итого проверка"/>
      <sheetName val="ПД_ПФ_2009"/>
      <sheetName val="Бюджет_2010_ожид."/>
      <sheetName val="ЭСО"/>
      <sheetName val="сбыт"/>
      <sheetName val="Ген. не уч. ОРЭМ"/>
      <sheetName val="сети"/>
      <sheetName val="шаблон для R3"/>
      <sheetName val="перекрестка"/>
      <sheetName val="16"/>
      <sheetName val="18.2"/>
      <sheetName val="6"/>
      <sheetName val="15"/>
      <sheetName val="17.1"/>
      <sheetName val="21.3"/>
      <sheetName val="2.3"/>
      <sheetName val="4"/>
      <sheetName val="Форма 20 (1)"/>
      <sheetName val="Форма 20 (2)"/>
      <sheetName val="Форма 20 (3)"/>
      <sheetName val="Форма 20 (4)"/>
      <sheetName val="Форма 20 (5)"/>
      <sheetName val="ПД_дек"/>
      <sheetName val="ПФ_дек"/>
      <sheetName val="анализ 50"/>
      <sheetName val="анализ 51"/>
      <sheetName val="анализ 57"/>
      <sheetName val="анализ 62"/>
      <sheetName val="расшифровка 62"/>
      <sheetName val="ОСВ"/>
      <sheetName val="60,51"/>
      <sheetName val="71,50"/>
      <sheetName val="76.5,51"/>
      <sheetName val="91.2,51"/>
      <sheetName val="66,51"/>
      <sheetName val="бюджет_2010_фев"/>
      <sheetName val="расх. из приб. фев 2010"/>
      <sheetName val="инвест.прогр"/>
      <sheetName val="сч.60 услуги СЭ"/>
      <sheetName val="ДЗ_РСВ"/>
      <sheetName val="РСВ_продажа"/>
      <sheetName val="ДЗ_БР"/>
      <sheetName val="БР продажа "/>
      <sheetName val="ДЗ_мощность"/>
      <sheetName val="ДЗ_ТДЭн_компенсация"/>
      <sheetName val="КЗ_60.1"/>
      <sheetName val="КЗ_РСВ"/>
      <sheetName val="КЗ_КОМ"/>
      <sheetName val="КЗ_БР"/>
      <sheetName val="КЗ_76.5"/>
      <sheetName val="КЗ_71"/>
      <sheetName val="авансы выданные_60.2"/>
      <sheetName val="КЗ_ЦФР"/>
      <sheetName val=" анализ  70"/>
      <sheetName val="68.1_ПОДОХОДНЫЙ"/>
      <sheetName val="68.2_НДС"/>
      <sheetName val="68.4 налог на ПРИБЫЛЬ"/>
      <sheetName val="68.4.1._платежи в бюджет"/>
      <sheetName val="68.4.2_начисление _налога_ПРИБ."/>
      <sheetName val="68.8_ИМУЩЕСТВО"/>
      <sheetName val="68.10_ОКР.СРЕДА"/>
      <sheetName val="68.11_ТРАНСПОРТ"/>
      <sheetName val="68.12_ЗЕМЛЯ"/>
      <sheetName val="68.14_ГОСПОШЛИНА"/>
      <sheetName val="Анализ 97"/>
      <sheetName val="69.1_СОЦ_СТРАХ"/>
      <sheetName val="69.2_ПФ"/>
      <sheetName val="69.3_МЕД.СТРАХ."/>
      <sheetName val="69.11_ТРАВМАТИЗМ"/>
      <sheetName val="58.1 АКЦИИ СГЭС"/>
      <sheetName val="58.2_ВЕКСЕЛЯ"/>
      <sheetName val="58.3_ЗАЙМЫ"/>
      <sheetName val="58.2_91.1_ВЕКСЕЛЯ"/>
      <sheetName val="91.2_58.2_ВЕКСЕЛЯ"/>
      <sheetName val="анализ сч.75"/>
      <sheetName val="план счетов"/>
      <sheetName val="выручка_02"/>
      <sheetName val="Лист1"/>
      <sheetName val="Лист1 (2)"/>
      <sheetName val="Лист2"/>
      <sheetName val="Лист3"/>
      <sheetName val="FES"/>
      <sheetName val="_x0018_O_x0000__x0000__x0000_"/>
      <sheetName val=""/>
      <sheetName val="Электроэн 4кв"/>
      <sheetName val="Вода 4кв"/>
      <sheetName val="Тепло 4кв"/>
      <sheetName val="ДПН внутр"/>
      <sheetName val="ДПН АРМ"/>
      <sheetName val="Control"/>
      <sheetName val="Приток"/>
      <sheetName val="Отток"/>
      <sheetName val="Списки"/>
      <sheetName val="FST5"/>
      <sheetName val="TSheet"/>
      <sheetName val="Титульный"/>
      <sheetName val="реализация_СВОД"/>
      <sheetName val="реализация_нерег"/>
      <sheetName val="реализация_рег"/>
      <sheetName val="расчет_смешанного_тарифа"/>
      <sheetName val="товарка_население"/>
      <sheetName val="товарка_исх"/>
      <sheetName val="смешанный_тариф_рег"/>
      <sheetName val="товарка_рег"/>
      <sheetName val="смешанный_тариф_нерег"/>
      <sheetName val="товарка_нерег"/>
      <sheetName val="смешанный_тариф_итого"/>
      <sheetName val="товарка_итого"/>
      <sheetName val="1_1_1_1_(товарка_исх_)"/>
      <sheetName val="1_1_1_1_(товарка_рег)"/>
      <sheetName val="1_1_1_1_(товарка_нерег)"/>
      <sheetName val="1_1_1_1_(товарка_итого)"/>
      <sheetName val="1_1_1_1_(товарка_горсети_исх_)"/>
      <sheetName val="1_1_1_1_(товарка_горсети_рег)"/>
      <sheetName val="1_1_1_1_(товарка_горсети_нерег)"/>
      <sheetName val="1_1_1_1_(товарка_горсети_итого)"/>
      <sheetName val="товарка_отрасли"/>
      <sheetName val="товарка_группы"/>
      <sheetName val="товарка_горсети"/>
      <sheetName val="Анализ_по_товарке"/>
      <sheetName val="Анализ_по_товарке_(ОПП)"/>
      <sheetName val="Анализ_по_реализации"/>
      <sheetName val="товарка_факт_по_рег__тарифу"/>
      <sheetName val="Анализ_товарки_по_рег__тарифу"/>
      <sheetName val="Анализ_товарки_ОПП_рег__тарифу"/>
      <sheetName val="P2_1"/>
      <sheetName val="Мониторинг__2"/>
      <sheetName val="шаблон_для_R3"/>
      <sheetName val="группы_итого_1с"/>
      <sheetName val="группы_рег_"/>
      <sheetName val="группы_нерег_"/>
      <sheetName val="группы_перерасчет_рег_"/>
      <sheetName val="группы_перерасчет_нерег_"/>
      <sheetName val="группы_итого_проверка"/>
      <sheetName val="Бюджет_2010_ожид_"/>
      <sheetName val="Форма_20_(1)"/>
      <sheetName val="Форма_20_(2)"/>
      <sheetName val="Форма_20_(3)"/>
      <sheetName val="Форма_20_(4)"/>
      <sheetName val="Форма_20_(5)"/>
      <sheetName val="18_2"/>
      <sheetName val="17_1"/>
      <sheetName val="2_3"/>
      <sheetName val="Ген__не_уч__ОРЭМ"/>
      <sheetName val="21_3"/>
      <sheetName val="анализ_50"/>
      <sheetName val="анализ_51"/>
      <sheetName val="анализ_57"/>
      <sheetName val="анализ_62"/>
      <sheetName val="расшифровка_62"/>
      <sheetName val="76_5,51"/>
      <sheetName val="91_2,51"/>
      <sheetName val="расх__из_приб__фев_2010"/>
      <sheetName val="инвест_прогр"/>
      <sheetName val="сч_60_услуги_СЭ"/>
      <sheetName val="БР_продажа_"/>
      <sheetName val="КЗ_60_1"/>
      <sheetName val="КЗ_76_5"/>
      <sheetName val="авансы_выданные_60_2"/>
      <sheetName val="_анализ__70"/>
      <sheetName val="68_1_ПОДОХОДНЫЙ"/>
      <sheetName val="68_2_НДС"/>
      <sheetName val="68_4_налог_на_ПРИБЫЛЬ"/>
      <sheetName val="68_4_1__платежи_в_бюджет"/>
      <sheetName val="68_4_2_начисление__налога_ПРИБ_"/>
      <sheetName val="68_8_ИМУЩЕСТВО"/>
      <sheetName val="68_10_ОКР_СРЕДА"/>
      <sheetName val="68_11_ТРАНСПОРТ"/>
      <sheetName val="68_12_ЗЕМЛЯ"/>
      <sheetName val="68_14_ГОСПОШЛИНА"/>
      <sheetName val="Анализ_97"/>
      <sheetName val="69_1_СОЦ_СТРАХ"/>
      <sheetName val="69_2_ПФ"/>
      <sheetName val="69_3_МЕД_СТРАХ_"/>
      <sheetName val="69_11_ТРАВМАТИЗМ"/>
      <sheetName val="58_1_АКЦИИ_СГЭС"/>
      <sheetName val="58_2_ВЕКСЕЛЯ"/>
      <sheetName val="58_3_ЗАЙМЫ"/>
      <sheetName val="58_2_91_1_ВЕКСЕЛЯ"/>
      <sheetName val="91_2_58_2_ВЕКСЕЛЯ"/>
      <sheetName val="анализ_сч_75"/>
      <sheetName val="план_счетов"/>
      <sheetName val="Лист1_(2)"/>
      <sheetName val="Электроэн_4кв"/>
      <sheetName val="Вода_4кв"/>
      <sheetName val="Тепло_4кв"/>
      <sheetName val="ДПН_внутр"/>
      <sheetName val="ДПН_АРМ"/>
      <sheetName val="O"/>
      <sheetName val="3"/>
      <sheetName val="5"/>
      <sheetName val="P2.2"/>
      <sheetName val="_x0018_O???"/>
      <sheetName val="35998"/>
      <sheetName val="44"/>
      <sheetName val="92"/>
      <sheetName val="94"/>
      <sheetName val="97"/>
      <sheetName val="Отчет"/>
      <sheetName val="Расчёт"/>
      <sheetName val="14б ДПН отчет"/>
      <sheetName val="16а Сводный анализ"/>
      <sheetName val="НЕДЕЛИ"/>
      <sheetName val="реализация⼘6㮧疽М"/>
      <sheetName val="TEHSHEET"/>
      <sheetName val="_x0018_O_x0000_"/>
      <sheetName val="_x0018_O"/>
      <sheetName val="Топливо2009"/>
      <sheetName val="2009"/>
      <sheetName val="_x0018_O?"/>
      <sheetName val="Таб1.1"/>
      <sheetName val="ПС 110 кВ №13 А"/>
      <sheetName val="17"/>
      <sheetName val="Ф-1 (для АО-энерго)"/>
      <sheetName val="Ф-2 (для АО-энерго)"/>
      <sheetName val="свод"/>
      <sheetName val="Гр5(о)"/>
      <sheetName val="_x005f_x0018_O_x005f_x0000__x005f_x0000__x005f_x0000_"/>
      <sheetName val="Расчёт НВВ по RAB"/>
      <sheetName val="Лист4"/>
      <sheetName val="СВОД БДДС"/>
      <sheetName val="ПЭ"/>
      <sheetName val="СЭ"/>
      <sheetName val="ЧЭ"/>
      <sheetName val="ИА"/>
      <sheetName val="2. Баланс"/>
      <sheetName val="3. БДДС"/>
      <sheetName val="Бюджет_2015"/>
      <sheetName val="ПФ_2015"/>
      <sheetName val="ПД_2015"/>
      <sheetName val="НВВ"/>
      <sheetName val="Бюджет_15_поквартально."/>
      <sheetName val="Бюджет_01.15"/>
      <sheetName val="ПФ_01.15"/>
      <sheetName val="ПД_01.15"/>
      <sheetName val="Бюджет_02.15"/>
      <sheetName val="ПФ_02.15"/>
      <sheetName val="ПД_02.15"/>
      <sheetName val="Бюджет_03.15"/>
      <sheetName val="ПФ_03.15"/>
      <sheetName val="ПД_03.15"/>
      <sheetName val="Бюджет_1кв._15"/>
      <sheetName val="ПФ_1кв._15"/>
      <sheetName val="ПД_1кв._15"/>
      <sheetName val="Бюджет_04.15"/>
      <sheetName val="ПФ_04.15"/>
      <sheetName val="ПД_04.15"/>
      <sheetName val="Бюджет_05.15"/>
      <sheetName val="ПФ_05.15"/>
      <sheetName val="ПД_05.15"/>
      <sheetName val="Бюджет_06.15"/>
      <sheetName val="ПФ_06.15"/>
      <sheetName val="ПД_06.15"/>
      <sheetName val="Бюджет_2кв._15"/>
      <sheetName val="ПФ_2кв._15"/>
      <sheetName val="ПД_2кв._15"/>
      <sheetName val="Бюджет_6мес._15"/>
      <sheetName val="ПФ_6мес._15"/>
      <sheetName val="Справочник"/>
      <sheetName val="СевЭС"/>
      <sheetName val="НоябЭС"/>
      <sheetName val="КогЭС"/>
      <sheetName val="НВЭС"/>
      <sheetName val="НЮЭС"/>
      <sheetName val="ЭК"/>
      <sheetName val="УрайЭС"/>
      <sheetName val="СурЭС"/>
      <sheetName val="ТюмТПО "/>
      <sheetName val="ЮжТПО "/>
      <sheetName val="ИшТПО"/>
      <sheetName val="ТобТПО"/>
      <sheetName val="Справка"/>
      <sheetName val="ПС - Действующие"/>
      <sheetName val="Список"/>
      <sheetName val="ФБР"/>
      <sheetName val="ПД_6мес._15"/>
      <sheetName val="Бюджет_07.15"/>
      <sheetName val="ПФ_07.15"/>
      <sheetName val="ПД_07.15"/>
      <sheetName val="Бюджет_08.15"/>
      <sheetName val="ПФ_08.15"/>
      <sheetName val="ПД_08.15"/>
      <sheetName val="Бюджет_09.15"/>
      <sheetName val="ПФ_09.15"/>
      <sheetName val="ПД_09.15"/>
      <sheetName val="Бюджет_3кв._15"/>
      <sheetName val="Список дефектов"/>
      <sheetName val="ПФ_3кв._15"/>
      <sheetName val="ПД_3кв._15"/>
      <sheetName val="Бюджет_9мес._15"/>
      <sheetName val="ПФ_9мес._15"/>
      <sheetName val="ПД_9мес._15"/>
      <sheetName val="Бюджет_10.15"/>
      <sheetName val="ПФ_10.15"/>
      <sheetName val="ПД_10.15"/>
      <sheetName val="Бюджет_11.15"/>
      <sheetName val="ПФ_11.15"/>
      <sheetName val="ПД_11.15"/>
      <sheetName val="Бюджет_12.15"/>
      <sheetName val="ПФ_12.15"/>
      <sheetName val="ПД_12.15"/>
      <sheetName val="Бюджет_4кв._15"/>
      <sheetName val="ПФ_4кв._15"/>
      <sheetName val="ПД_4кв._15"/>
      <sheetName val="ТО 2016"/>
      <sheetName val="Лист"/>
      <sheetName val="Параметры"/>
      <sheetName val="навигация"/>
      <sheetName val="Производство электроэнергии"/>
      <sheetName val="структура"/>
      <sheetName val="Т11"/>
      <sheetName val="Т19.1"/>
      <sheetName val="Т1"/>
      <sheetName val="Т2"/>
      <sheetName val="Т3"/>
      <sheetName val="Т6"/>
      <sheetName val="Т7"/>
      <sheetName val="Т8"/>
      <sheetName val="Ш_Передача_ЭЭ"/>
      <sheetName val="СБП_Списки"/>
      <sheetName val="СБП_ПрогнозныйБаланс_ВГО"/>
      <sheetName val="СБП_ПрогнозныйБаланс"/>
      <sheetName val="СБП_БДДС_ВГО"/>
      <sheetName val="СБП_БДДС"/>
      <sheetName val="СБП_ДохРасх_ВГО"/>
      <sheetName val="СБП_БДР"/>
      <sheetName val="СБП_ОФР"/>
      <sheetName val="СБП_СметаЗатрат"/>
      <sheetName val="СБП_ИПР"/>
      <sheetName val="СБП_Затраты_на_персонал"/>
      <sheetName val="СБП_ОцП"/>
      <sheetName val="СБП_ДопИнфо"/>
      <sheetName val="СБП_Общее"/>
      <sheetName val="Сценарные условия"/>
      <sheetName val="Титул"/>
      <sheetName val="Содержание - расшир.формат"/>
      <sheetName val="Содержание - агрегир. формат"/>
      <sheetName val="1.Общие сведения"/>
      <sheetName val="2.Оценочные показатели"/>
      <sheetName val="9.ОФР"/>
      <sheetName val="3.Программа реализации"/>
      <sheetName val="4.Баланс эм"/>
      <sheetName val="5.Производство"/>
      <sheetName val="6.Топливо"/>
      <sheetName val="7.ИПР"/>
      <sheetName val="8.Затраты на персонал"/>
      <sheetName val="10.1. Смета затрат"/>
      <sheetName val="10.2. Прочие ДиР"/>
      <sheetName val="11. БДР"/>
      <sheetName val="12.БДДС (ДПН)"/>
      <sheetName val="СБП_Проверки"/>
      <sheetName val="13.Прогнозный баланс"/>
      <sheetName val="14.ПУЭ"/>
      <sheetName val="ОР_новая методика 2"/>
      <sheetName val="ОР_новая методика"/>
      <sheetName val="т4,т4а"/>
      <sheetName val="REESTR_ORG"/>
      <sheetName val="Инструкция"/>
      <sheetName val=" O_x0000__x0000__x0000_"/>
      <sheetName val=" O???"/>
      <sheetName val=" O_x0000_"/>
      <sheetName val=" O"/>
      <sheetName val=" O?"/>
      <sheetName val="1.3 Расчет НВВ по RAB (2022)"/>
      <sheetName val="1.7 Баланс ээ"/>
      <sheetName val="реализация_СВОД1"/>
      <sheetName val="реализация_нерег1"/>
      <sheetName val="реализация_рег1"/>
      <sheetName val="расчет_смешанного_тарифа1"/>
      <sheetName val="товарка_население1"/>
      <sheetName val="товарка_исх1"/>
      <sheetName val="смешанный_тариф_рег1"/>
      <sheetName val="товарка_рег1"/>
      <sheetName val="смешанный_тариф_нерег1"/>
      <sheetName val="товарка_нерег1"/>
      <sheetName val="смешанный_тариф_итого1"/>
      <sheetName val="товарка_итого1"/>
      <sheetName val="1_1_1_1_(товарка_исх_)1"/>
      <sheetName val="1_1_1_1_(товарка_рег)1"/>
      <sheetName val="1_1_1_1_(товарка_нерег)1"/>
      <sheetName val="1_1_1_1_(товарка_итого)1"/>
      <sheetName val="1_1_1_1_(товарка_горсети_исх_)1"/>
      <sheetName val="1_1_1_1_(товарка_горсети_рег)1"/>
      <sheetName val="1_1_1_1_(товарка_горсети_нерег1"/>
      <sheetName val="1_1_1_1_(товарка_горсети_итого1"/>
      <sheetName val="товарка_отрасли1"/>
      <sheetName val="товарка_группы1"/>
      <sheetName val="товарка_горсети1"/>
      <sheetName val="Анализ_по_товарке1"/>
      <sheetName val="Анализ_по_товарке_(ОПП)1"/>
      <sheetName val="Анализ_по_реализации1"/>
      <sheetName val="товарка_факт_по_рег__тарифу1"/>
      <sheetName val="Анализ_товарки_по_рег__тарифу1"/>
      <sheetName val="Анализ_товарки_ОПП_рег__тарифу1"/>
      <sheetName val="P2_11"/>
      <sheetName val="Мониторинг__21"/>
      <sheetName val="группы_итого_1с1"/>
      <sheetName val="группы_рег_1"/>
      <sheetName val="группы_нерег_1"/>
      <sheetName val="группы_перерасчет_рег_1"/>
      <sheetName val="группы_перерасчет_нерег_1"/>
      <sheetName val="группы_итого_проверка1"/>
      <sheetName val="Бюджет_2010_ожид_1"/>
      <sheetName val="Ген__не_уч__ОРЭМ1"/>
      <sheetName val="шаблон_для_R31"/>
      <sheetName val="18_21"/>
      <sheetName val="17_11"/>
      <sheetName val="21_31"/>
      <sheetName val="2_31"/>
      <sheetName val="Форма_20_(1)1"/>
      <sheetName val="Форма_20_(2)1"/>
      <sheetName val="Форма_20_(3)1"/>
      <sheetName val="Форма_20_(4)1"/>
      <sheetName val="Форма_20_(5)1"/>
      <sheetName val="анализ_501"/>
      <sheetName val="анализ_511"/>
      <sheetName val="анализ_571"/>
      <sheetName val="анализ_621"/>
      <sheetName val="расшифровка_621"/>
      <sheetName val="76_5,511"/>
      <sheetName val="91_2,511"/>
      <sheetName val="расх__из_приб__фев_20101"/>
      <sheetName val="инвест_прогр1"/>
      <sheetName val="сч_60_услуги_СЭ1"/>
      <sheetName val="БР_продажа_1"/>
      <sheetName val="КЗ_60_11"/>
      <sheetName val="КЗ_76_51"/>
      <sheetName val="авансы_выданные_60_21"/>
      <sheetName val="_анализ__701"/>
      <sheetName val="68_1_ПОДОХОДНЫЙ1"/>
      <sheetName val="68_2_НДС1"/>
      <sheetName val="68_4_налог_на_ПРИБЫЛЬ1"/>
      <sheetName val="68_4_1__платежи_в_бюджет1"/>
      <sheetName val="68_4_2_начисление__налога_ПРИБ1"/>
      <sheetName val="68_8_ИМУЩЕСТВО1"/>
      <sheetName val="68_10_ОКР_СРЕДА1"/>
      <sheetName val="68_11_ТРАНСПОРТ1"/>
      <sheetName val="68_12_ЗЕМЛЯ1"/>
      <sheetName val="68_14_ГОСПОШЛИНА1"/>
      <sheetName val="Анализ_971"/>
      <sheetName val="69_1_СОЦ_СТРАХ1"/>
      <sheetName val="69_2_ПФ1"/>
      <sheetName val="69_3_МЕД_СТРАХ_1"/>
      <sheetName val="69_11_ТРАВМАТИЗМ1"/>
      <sheetName val="58_1_АКЦИИ_СГЭС1"/>
      <sheetName val="58_2_ВЕКСЕЛЯ1"/>
      <sheetName val="58_3_ЗАЙМЫ1"/>
      <sheetName val="58_2_91_1_ВЕКСЕЛЯ1"/>
      <sheetName val="91_2_58_2_ВЕКСЕЛЯ1"/>
      <sheetName val="анализ_сч_751"/>
      <sheetName val="план_счетов1"/>
      <sheetName val="Лист1_(2)1"/>
      <sheetName val="Электроэн_4кв1"/>
      <sheetName val="Вода_4кв1"/>
      <sheetName val="Тепло_4кв1"/>
      <sheetName val="ДПН_внутр1"/>
      <sheetName val="ДПН_АРМ1"/>
      <sheetName val="O???"/>
      <sheetName val="P2_2"/>
      <sheetName val="14б_ДПН_отчет"/>
      <sheetName val="16а_Сводный_анализ"/>
      <sheetName val="O?"/>
      <sheetName val="Таб1_1"/>
      <sheetName val="ПС_110_кВ_№13_А"/>
      <sheetName val="Ф-1_(для_АО-энерго)"/>
      <sheetName val="Ф-2_(для_АО-энерго)"/>
      <sheetName val="Расчёт_НВВ_по_RAB"/>
      <sheetName val="СВОД_БДДС"/>
      <sheetName val="2__Баланс"/>
      <sheetName val="3__БДДС"/>
      <sheetName val="Бюджет_15_поквартально_"/>
      <sheetName val="Бюджет_01_15"/>
      <sheetName val="ПФ_01_15"/>
      <sheetName val="ПД_01_15"/>
      <sheetName val="Бюджет_02_15"/>
      <sheetName val="ПФ_02_15"/>
      <sheetName val="ПД_02_15"/>
      <sheetName val="Бюджет_03_15"/>
      <sheetName val="ПФ_03_15"/>
      <sheetName val="ПД_03_15"/>
      <sheetName val="Бюджет_1кв__15"/>
      <sheetName val="ПФ_1кв__15"/>
      <sheetName val="ПД_1кв__15"/>
      <sheetName val="Бюджет_04_15"/>
      <sheetName val="ПФ_04_15"/>
      <sheetName val="ПД_04_15"/>
      <sheetName val="Бюджет_05_15"/>
      <sheetName val="ПФ_05_15"/>
      <sheetName val="ПД_05_15"/>
      <sheetName val="Бюджет_06_15"/>
      <sheetName val="ПФ_06_15"/>
      <sheetName val="ПД_06_15"/>
      <sheetName val="Бюджет_2кв__15"/>
      <sheetName val="ПФ_2кв__15"/>
      <sheetName val="ПД_2кв__15"/>
      <sheetName val="Бюджет_6мес__15"/>
      <sheetName val="ПФ_6мес__15"/>
      <sheetName val="ТюмТПО_"/>
      <sheetName val="ЮжТПО_"/>
      <sheetName val="ПС_-_Действующие"/>
      <sheetName val="ПД_6мес__15"/>
      <sheetName val="Бюджет_07_15"/>
      <sheetName val="ПФ_07_15"/>
      <sheetName val="ПД_07_15"/>
      <sheetName val="Бюджет_08_15"/>
      <sheetName val="ПФ_08_15"/>
      <sheetName val="ПД_08_15"/>
      <sheetName val="Бюджет_09_15"/>
      <sheetName val="ПФ_09_15"/>
      <sheetName val="ПД_09_15"/>
      <sheetName val="Бюджет_3кв__15"/>
      <sheetName val="Список_дефектов"/>
      <sheetName val="ПФ_3кв__15"/>
      <sheetName val="ПД_3кв__15"/>
      <sheetName val="Бюджет_9мес__15"/>
      <sheetName val="ПФ_9мес__15"/>
      <sheetName val="ПД_9мес__15"/>
      <sheetName val="Бюджет_10_15"/>
      <sheetName val="ПФ_10_15"/>
      <sheetName val="ПД_10_15"/>
      <sheetName val="Бюджет_11_15"/>
      <sheetName val="ПФ_11_15"/>
      <sheetName val="ПД_11_15"/>
      <sheetName val="Бюджет_12_15"/>
      <sheetName val="ПФ_12_15"/>
      <sheetName val="ПД_12_15"/>
      <sheetName val="Бюджет_4кв__15"/>
      <sheetName val="ПФ_4кв__15"/>
      <sheetName val="ПД_4кв__15"/>
      <sheetName val="ТО_2016"/>
      <sheetName val="Сценарные_условия"/>
      <sheetName val="Содержание_-_расшир_формат"/>
      <sheetName val="Содержание_-_агрегир__формат"/>
      <sheetName val="1_Общие_сведения"/>
      <sheetName val="2_Оценочные_показатели"/>
      <sheetName val="9_ОФР"/>
      <sheetName val="3_Программа_реализации"/>
      <sheetName val="4_Баланс_эм"/>
      <sheetName val="5_Производство"/>
      <sheetName val="6_Топливо"/>
      <sheetName val="7_ИПР"/>
      <sheetName val="8_Затраты_на_персонал"/>
      <sheetName val="10_1__Смета_затрат"/>
      <sheetName val="10_2__Прочие_ДиР"/>
      <sheetName val="11__БДР"/>
      <sheetName val="12_БДДС_(ДПН)"/>
      <sheetName val="13_Прогнозный_баланс"/>
      <sheetName val="14_ПУЭ"/>
      <sheetName val="ОР_новая_методика_2"/>
      <sheetName val="ОР_новая_методика"/>
      <sheetName val="Производство_электроэнергии"/>
      <sheetName val="Т19_1"/>
      <sheetName val="_O"/>
      <sheetName val="_O???"/>
      <sheetName val="_O?"/>
      <sheetName val="1_3_Расчет_НВВ_по_RAB_(2022)"/>
      <sheetName val="1_7_Баланс_ээ"/>
      <sheetName val="共機J"/>
      <sheetName val="прил 1"/>
      <sheetName val="уф-61"/>
      <sheetName val="_x005f_x0018_O___"/>
      <sheetName val="_x005f_x0018_O_x005f_x0000_"/>
      <sheetName val="_x005f_x0018_O"/>
      <sheetName val="_x005f_x0018_O_"/>
      <sheetName val="_x005f_x005f_x005f_x0018_O_x005f_x005f_x005f_x0000__x00"/>
      <sheetName val="_x0018_O___"/>
      <sheetName val="_x0018_O_"/>
      <sheetName val="_x005f_x0018_O_x005f_x0000__x00"/>
      <sheetName val=" O___"/>
      <sheetName val=" O_"/>
      <sheetName val="20:21"/>
      <sheetName val="2"/>
      <sheetName val="0.1"/>
      <sheetName val="1"/>
      <sheetName val="10"/>
      <sheetName val="11"/>
      <sheetName val="12"/>
      <sheetName val="13"/>
      <sheetName val="14"/>
      <sheetName val="18"/>
      <sheetName val="24.1"/>
      <sheetName val="30"/>
      <sheetName val="6.1"/>
      <sheetName val="7"/>
      <sheetName val="8"/>
      <sheetName val="9"/>
      <sheetName val="共機計算"/>
      <sheetName val="合成単価作成・-bldg"/>
      <sheetName val="Curves"/>
      <sheetName val="Note"/>
      <sheetName val="Heads"/>
      <sheetName val="Dbase"/>
      <sheetName val="Tables"/>
      <sheetName val="Page 2"/>
      <sheetName val="Бюджет_6ме_x0000__x0000_Ԁ_x0000_䀀"/>
      <sheetName val="Бюджет_6ме_x0000__x0000_Ԁ_x0000_耀"/>
      <sheetName val="Бюджет_6ме栍⹑렀쁚쨉"/>
      <sheetName val="Бюджет_6ме栊⹑က줳쨌"/>
      <sheetName val="Бюджет_6ме쨌/_x0000_蠀"/>
      <sheetName val="Бюджет_6ме쨀/_x0000_"/>
      <sheetName val="Служебный лист"/>
      <sheetName val="прогноз_1"/>
      <sheetName val="на 1 тут"/>
      <sheetName val="HO_hrs"/>
      <sheetName val="ESTI."/>
      <sheetName val="DI-ESTI"/>
      <sheetName val="main gate house"/>
      <sheetName val="см-2 шатурс сети  проект работы"/>
      <sheetName val="бддс_свод"/>
      <sheetName val="Расчет НВВ общий"/>
      <sheetName val="Проводки'02"/>
      <sheetName val="group structure"/>
      <sheetName val="Баланс"/>
      <sheetName val="сведения"/>
      <sheetName val="T0"/>
      <sheetName val="T25"/>
      <sheetName val="T31"/>
      <sheetName val="income statement"/>
      <sheetName val="Форма сетевой график ЭРСБ"/>
      <sheetName val="B inputs"/>
      <sheetName val="KrasInputs"/>
      <sheetName val="OMinputs"/>
      <sheetName val="TVinputs"/>
      <sheetName val="Уравнения"/>
      <sheetName val="расчетный"/>
      <sheetName val="расчет"/>
      <sheetName val="тариф Бежецк"/>
      <sheetName val="Бюджет_6ме"/>
      <sheetName val="Бюджет_6ме쨌/"/>
      <sheetName val="Бюджет_6ме쨀/"/>
      <sheetName val="BExRepositorySheet"/>
      <sheetName val="ПМЭС"/>
      <sheetName val="МЭС"/>
      <sheetName val="Лимит по протоколам"/>
      <sheetName val="Для лимита 2016"/>
      <sheetName val="Для лимита 2016 (И)"/>
      <sheetName val="РЕЗЕРВ"/>
      <sheetName val="Валдай"/>
      <sheetName val="Вер-Д"/>
      <sheetName val="Вол-Д"/>
      <sheetName val="Вол-О"/>
      <sheetName val="Вологда"/>
      <sheetName val="Пр"/>
      <sheetName val="Чер"/>
      <sheetName val="Упр"/>
      <sheetName val="СПБ"/>
      <sheetName val="Валдай 2013"/>
      <sheetName val="Вер-Д  2013"/>
      <sheetName val="Вол-Д 2013"/>
      <sheetName val="Вол-О 2013"/>
      <sheetName val="Вологда 2013"/>
      <sheetName val="М 2013"/>
      <sheetName val="Пр 2013"/>
      <sheetName val="Чер 2013"/>
      <sheetName val="Упр 2013"/>
      <sheetName val="СПБ 2013"/>
      <sheetName val="Валдай 2014"/>
      <sheetName val="Вер-Д 2014"/>
      <sheetName val="Вол-Д 2014"/>
      <sheetName val="Вол-О 2014"/>
      <sheetName val="Вологда 2014"/>
      <sheetName val="М 2014"/>
      <sheetName val="Пр 2014"/>
      <sheetName val="Чер 2014"/>
      <sheetName val="Упр 2014"/>
      <sheetName val="СПБ 2014"/>
      <sheetName val="Валдай 2015"/>
      <sheetName val="Вер-Д 2015"/>
      <sheetName val="Вол-Д 2015"/>
      <sheetName val="Вол-О 2015"/>
      <sheetName val="Вологда 2015"/>
      <sheetName val="М 2015"/>
      <sheetName val="Пр 2015"/>
      <sheetName val="Чер 2015"/>
      <sheetName val="Упр 2015"/>
      <sheetName val="СПБ 2015"/>
      <sheetName val="РЕЗЕРВ (c эрками)"/>
      <sheetName val="Вал"/>
      <sheetName val="Верх"/>
      <sheetName val="Дон"/>
      <sheetName val="Окс"/>
      <sheetName val="Вол"/>
      <sheetName val="М"/>
      <sheetName val="Приокское"/>
      <sheetName val="Черн"/>
      <sheetName val="СПБ "/>
      <sheetName val="Main"/>
      <sheetName val="диапазоны"/>
      <sheetName val="REESTR"/>
      <sheetName val="Face"/>
      <sheetName val="Info"/>
      <sheetName val="Grouplist"/>
      <sheetName val="Variables"/>
      <sheetName val="GLC_ratios_Jun"/>
      <sheetName val="Исходные данные"/>
      <sheetName val="TECHSHEET"/>
      <sheetName val="ras bs"/>
      <sheetName val="Dimensions"/>
      <sheetName val="реализация_СВОД2"/>
      <sheetName val="реализация_нерег2"/>
      <sheetName val="реализация_рег2"/>
      <sheetName val="расчет_смешанного_тарифа2"/>
      <sheetName val="товарка_население2"/>
      <sheetName val="товарка_исх2"/>
      <sheetName val="смешанный_тариф_рег2"/>
      <sheetName val="товарка_рег2"/>
      <sheetName val="смешанный_тариф_нерег2"/>
      <sheetName val="товарка_нерег2"/>
      <sheetName val="смешанный_тариф_итого2"/>
      <sheetName val="товарка_итого2"/>
      <sheetName val="1_1_1_1_(товарка_исх_)2"/>
      <sheetName val="1_1_1_1_(товарка_рег)2"/>
      <sheetName val="1_1_1_1_(товарка_нерег)2"/>
      <sheetName val="1_1_1_1_(товарка_итого)2"/>
      <sheetName val="1_1_1_1_(товарка_горсети_исх_)2"/>
      <sheetName val="1_1_1_1_(товарка_горсети_рег)2"/>
      <sheetName val="1_1_1_1_(товарка_горсети_нерег2"/>
      <sheetName val="1_1_1_1_(товарка_горсети_итого2"/>
      <sheetName val="товарка_отрасли2"/>
      <sheetName val="товарка_группы2"/>
      <sheetName val="товарка_горсети2"/>
      <sheetName val="Анализ_по_товарке2"/>
      <sheetName val="Анализ_по_товарке_(ОПП)2"/>
      <sheetName val="Анализ_по_реализации2"/>
      <sheetName val="товарка_факт_по_рег__тарифу2"/>
      <sheetName val="Анализ_товарки_по_рег__тарифу2"/>
      <sheetName val="Анализ_товарки_ОПП_рег__тарифу2"/>
      <sheetName val="P2_12"/>
      <sheetName val="Мониторинг__22"/>
      <sheetName val="шаблон_для_R32"/>
      <sheetName val="группы_итого_1с2"/>
      <sheetName val="группы_рег_2"/>
      <sheetName val="группы_нерег_2"/>
      <sheetName val="группы_перерасчет_рег_2"/>
      <sheetName val="группы_перерасчет_нерег_2"/>
      <sheetName val="группы_итого_проверка2"/>
      <sheetName val="Бюджет_2010_ожид_2"/>
      <sheetName val="Форма_20_(1)2"/>
      <sheetName val="Форма_20_(2)2"/>
      <sheetName val="Форма_20_(3)2"/>
      <sheetName val="Форма_20_(4)2"/>
      <sheetName val="Форма_20_(5)2"/>
      <sheetName val="18_22"/>
      <sheetName val="17_12"/>
      <sheetName val="2_32"/>
      <sheetName val="Ген__не_уч__ОРЭМ2"/>
      <sheetName val="21_32"/>
      <sheetName val="анализ_502"/>
      <sheetName val="анализ_512"/>
      <sheetName val="анализ_572"/>
      <sheetName val="анализ_622"/>
      <sheetName val="расшифровка_622"/>
      <sheetName val="76_5,512"/>
      <sheetName val="91_2,512"/>
      <sheetName val="расх__из_приб__фев_20102"/>
      <sheetName val="инвест_прогр2"/>
      <sheetName val="сч_60_услуги_СЭ2"/>
      <sheetName val="БР_продажа_2"/>
      <sheetName val="КЗ_60_12"/>
      <sheetName val="КЗ_76_52"/>
      <sheetName val="авансы_выданные_60_22"/>
      <sheetName val="_анализ__702"/>
      <sheetName val="68_1_ПОДОХОДНЫЙ2"/>
      <sheetName val="68_2_НДС2"/>
      <sheetName val="68_4_налог_на_ПРИБЫЛЬ2"/>
      <sheetName val="68_4_1__платежи_в_бюджет2"/>
      <sheetName val="68_4_2_начисление__налога_ПРИБ2"/>
      <sheetName val="68_8_ИМУЩЕСТВО2"/>
      <sheetName val="68_10_ОКР_СРЕДА2"/>
      <sheetName val="68_11_ТРАНСПОРТ2"/>
      <sheetName val="68_12_ЗЕМЛЯ2"/>
      <sheetName val="68_14_ГОСПОШЛИНА2"/>
      <sheetName val="Анализ_972"/>
      <sheetName val="69_1_СОЦ_СТРАХ2"/>
      <sheetName val="69_2_ПФ2"/>
      <sheetName val="69_3_МЕД_СТРАХ_2"/>
      <sheetName val="69_11_ТРАВМАТИЗМ2"/>
      <sheetName val="58_1_АКЦИИ_СГЭС2"/>
      <sheetName val="58_2_ВЕКСЕЛЯ2"/>
      <sheetName val="58_3_ЗАЙМЫ2"/>
      <sheetName val="58_2_91_1_ВЕКСЕЛЯ2"/>
      <sheetName val="91_2_58_2_ВЕКСЕЛЯ2"/>
      <sheetName val="анализ_сч_752"/>
      <sheetName val="план_счетов2"/>
      <sheetName val="Лист1_(2)2"/>
      <sheetName val="Электроэн_4кв2"/>
      <sheetName val="Вода_4кв2"/>
      <sheetName val="Тепло_4кв2"/>
      <sheetName val="ДПН_внутр2"/>
      <sheetName val="ДПН_АРМ2"/>
      <sheetName val="P2_21"/>
      <sheetName val="14б_ДПН_отчет1"/>
      <sheetName val="16а_Сводный_анализ1"/>
      <sheetName val="Таб1_11"/>
      <sheetName val="ПС_110_кВ_№13_А1"/>
      <sheetName val="Ф-1_(для_АО-энерго)1"/>
      <sheetName val="Ф-2_(для_АО-энерго)1"/>
      <sheetName val="Расчёт_НВВ_по_RAB1"/>
      <sheetName val="СВОД_БДДС1"/>
      <sheetName val="2__Баланс1"/>
      <sheetName val="3__БДДС1"/>
      <sheetName val="Бюджет_15_поквартально_1"/>
      <sheetName val="Бюджет_01_151"/>
      <sheetName val="ПФ_01_151"/>
      <sheetName val="ПД_01_151"/>
      <sheetName val="Бюджет_02_151"/>
      <sheetName val="ПФ_02_151"/>
      <sheetName val="ПД_02_151"/>
      <sheetName val="Бюджет_03_151"/>
      <sheetName val="ПФ_03_151"/>
      <sheetName val="ПД_03_151"/>
      <sheetName val="Бюджет_1кв__151"/>
      <sheetName val="ПФ_1кв__151"/>
      <sheetName val="ПД_1кв__151"/>
      <sheetName val="Бюджет_04_151"/>
      <sheetName val="ПФ_04_151"/>
      <sheetName val="ПД_04_151"/>
      <sheetName val="Бюджет_05_151"/>
      <sheetName val="ПФ_05_151"/>
      <sheetName val="ПД_05_151"/>
      <sheetName val="Бюджет_06_151"/>
      <sheetName val="ПФ_06_151"/>
      <sheetName val="ПД_06_151"/>
      <sheetName val="Бюджет_2кв__151"/>
      <sheetName val="ПФ_2кв__151"/>
      <sheetName val="ПД_2кв__151"/>
      <sheetName val="Бюджет_6мес__151"/>
      <sheetName val="ПФ_6мес__151"/>
      <sheetName val="ТюмТПО_1"/>
      <sheetName val="ЮжТПО_1"/>
      <sheetName val="ПС_-_Действующие1"/>
      <sheetName val="ПД_6мес__151"/>
      <sheetName val="Бюджет_07_151"/>
      <sheetName val="ПФ_07_151"/>
      <sheetName val="ПД_07_151"/>
      <sheetName val="Бюджет_08_151"/>
      <sheetName val="ПФ_08_151"/>
      <sheetName val="ПД_08_151"/>
      <sheetName val="Бюджет_09_151"/>
      <sheetName val="ПФ_09_151"/>
      <sheetName val="ПД_09_151"/>
      <sheetName val="Бюджет_3кв__151"/>
      <sheetName val="Список_дефектов1"/>
      <sheetName val="ПФ_3кв__151"/>
      <sheetName val="ПД_3кв__151"/>
      <sheetName val="Бюджет_9мес__151"/>
      <sheetName val="ПФ_9мес__151"/>
      <sheetName val="ПД_9мес__151"/>
      <sheetName val="Бюджет_10_151"/>
      <sheetName val="ПФ_10_151"/>
      <sheetName val="ПД_10_151"/>
      <sheetName val="Бюджет_11_151"/>
      <sheetName val="ПФ_11_151"/>
      <sheetName val="ПД_11_151"/>
      <sheetName val="Бюджет_12_151"/>
      <sheetName val="ПФ_12_151"/>
      <sheetName val="ПД_12_151"/>
      <sheetName val="Бюджет_4кв__151"/>
      <sheetName val="ПФ_4кв__151"/>
      <sheetName val="ПД_4кв__151"/>
      <sheetName val="ТО_20161"/>
      <sheetName val="прил_1"/>
      <sheetName val="Производство_электроэнергии1"/>
      <sheetName val="Т19_11"/>
      <sheetName val="Сценарные_условия1"/>
      <sheetName val="Содержание_-_расшир_формат1"/>
      <sheetName val="Содержание_-_агрегир__формат1"/>
      <sheetName val="1_Общие_сведения1"/>
      <sheetName val="2_Оценочные_показатели1"/>
      <sheetName val="9_ОФР1"/>
      <sheetName val="3_Программа_реализации1"/>
      <sheetName val="4_Баланс_эм1"/>
      <sheetName val="5_Производство1"/>
      <sheetName val="6_Топливо1"/>
      <sheetName val="7_ИПР1"/>
      <sheetName val="8_Затраты_на_персонал1"/>
      <sheetName val="10_1__Смета_затрат1"/>
      <sheetName val="10_2__Прочие_ДиР1"/>
      <sheetName val="11__БДР1"/>
      <sheetName val="12_БДДС_(ДПН)1"/>
      <sheetName val="13_Прогнозный_баланс1"/>
      <sheetName val="14_ПУЭ1"/>
      <sheetName val="ОР_новая_методика_21"/>
      <sheetName val="ОР_новая_методика1"/>
      <sheetName val="_O???1"/>
      <sheetName val="_O1"/>
      <sheetName val="_O?1"/>
      <sheetName val="1_3_Расчет_НВВ_по_RAB_(2022)1"/>
      <sheetName val="1_7_Баланс_ээ1"/>
      <sheetName val="O___"/>
      <sheetName val="O_"/>
      <sheetName val="_O___"/>
      <sheetName val="_O_"/>
      <sheetName val="0_1"/>
      <sheetName val="24_1"/>
      <sheetName val="6_1"/>
      <sheetName val="Page_2"/>
      <sheetName val="на_1_тут"/>
      <sheetName val="ESTI_"/>
      <sheetName val="main_gate_house"/>
      <sheetName val="см-2_шатурс_сети__проект_работы"/>
      <sheetName val="Служебный_лист"/>
      <sheetName val="Расчет_НВВ_общий"/>
      <sheetName val="group_structure"/>
      <sheetName val="income_statement"/>
      <sheetName val="Форма_сетевой_график_ЭРСБ"/>
      <sheetName val="B_inputs"/>
      <sheetName val="тариф_Бежецк"/>
      <sheetName val="Лимит_по_протоколам"/>
      <sheetName val="Для_лимита_2016"/>
      <sheetName val="Для_лимита_2016_(И)"/>
      <sheetName val="Валдай_2013"/>
      <sheetName val="Вер-Д__2013"/>
      <sheetName val="Вол-Д_2013"/>
      <sheetName val="Вол-О_2013"/>
      <sheetName val="Вологда_2013"/>
      <sheetName val="М_2013"/>
      <sheetName val="Пр_2013"/>
      <sheetName val="Чер_2013"/>
      <sheetName val="Упр_2013"/>
      <sheetName val="СПБ_2013"/>
      <sheetName val="Валдай_2014"/>
      <sheetName val="Вер-Д_2014"/>
      <sheetName val="Вол-Д_2014"/>
      <sheetName val="Вол-О_2014"/>
      <sheetName val="Вологда_2014"/>
      <sheetName val="М_2014"/>
      <sheetName val="Пр_2014"/>
      <sheetName val="Чер_2014"/>
      <sheetName val="Упр_2014"/>
      <sheetName val="СПБ_2014"/>
      <sheetName val="Валдай_2015"/>
      <sheetName val="Вер-Д_2015"/>
      <sheetName val="Вол-Д_2015"/>
      <sheetName val="Вол-О_2015"/>
      <sheetName val="Вологда_2015"/>
      <sheetName val="М_2015"/>
      <sheetName val="Пр_2015"/>
      <sheetName val="Чер_2015"/>
      <sheetName val="Упр_2015"/>
      <sheetName val="СПБ_2015"/>
      <sheetName val="РЕЗЕРВ_(c_эрками)"/>
      <sheetName val="СПБ_"/>
      <sheetName val="ФЭ модель"/>
      <sheetName val="1(труд-вс)"/>
      <sheetName val="1(труд-во)"/>
      <sheetName val="ф-1"/>
      <sheetName val="Бюджет_6㒴ʍꌠ੘쎨ૡ_x0000_"/>
      <sheetName val="Бюджет_6㒴ʍꌠ੘璘ዥ_x0000_"/>
      <sheetName val="2008 -2010"/>
      <sheetName val="Лист5"/>
      <sheetName val="Калькуляция кв"/>
      <sheetName val="Бюджет_6㒴ʍꌠ੘쎨ૡ"/>
      <sheetName val="Бюджет_6㒴ʍꌠ੘璘ዥ"/>
      <sheetName val="факт 2018"/>
      <sheetName val="31.08.2004"/>
      <sheetName val="Анали_x0001__x0000_蕈Ë"/>
      <sheetName val="_x0008_"/>
      <sheetName val="2006"/>
      <sheetName val="Расчет системных блоков"/>
      <sheetName val="реализация_СВОД3"/>
      <sheetName val="реализация_нерег3"/>
      <sheetName val="реализация_рег3"/>
      <sheetName val="расчет_смешанного_тарифа3"/>
      <sheetName val="товарка_население3"/>
      <sheetName val="товарка_исх3"/>
      <sheetName val="смешанный_тариф_рег3"/>
      <sheetName val="товарка_рег3"/>
      <sheetName val="смешанный_тариф_нерег3"/>
      <sheetName val="товарка_нерег3"/>
      <sheetName val="смешанный_тариф_итого3"/>
      <sheetName val="товарка_итого3"/>
      <sheetName val="1_1_1_1_(товарка_исх_)3"/>
      <sheetName val="1_1_1_1_(товарка_рег)3"/>
      <sheetName val="1_1_1_1_(товарка_нерег)3"/>
      <sheetName val="1_1_1_1_(товарка_итого)3"/>
      <sheetName val="1_1_1_1_(товарка_горсети_исх_)3"/>
      <sheetName val="1_1_1_1_(товарка_горсети_рег)3"/>
      <sheetName val="1_1_1_1_(товарка_горсети_нерег3"/>
      <sheetName val="1_1_1_1_(товарка_горсети_итого3"/>
      <sheetName val="товарка_отрасли3"/>
      <sheetName val="товарка_группы3"/>
      <sheetName val="товарка_горсети3"/>
      <sheetName val="Анализ_по_товарке3"/>
      <sheetName val="Анализ_по_товарке_(ОПП)3"/>
      <sheetName val="Анализ_по_реализации3"/>
      <sheetName val="товарка_факт_по_рег__тарифу3"/>
      <sheetName val="Анализ_товарки_по_рег__тарифу3"/>
      <sheetName val="Анализ_товарки_ОПП_рег__тарифу3"/>
      <sheetName val="P2_13"/>
      <sheetName val="Мониторинг__23"/>
      <sheetName val="группы_итого_1с3"/>
      <sheetName val="группы_рег_3"/>
      <sheetName val="группы_нерег_3"/>
      <sheetName val="группы_перерасчет_рег_3"/>
      <sheetName val="группы_перерасчет_нерег_3"/>
      <sheetName val="группы_итого_проверка3"/>
      <sheetName val="Бюджет_2010_ожид_3"/>
      <sheetName val="Ген__не_уч__ОРЭМ3"/>
      <sheetName val="шаблон_для_R33"/>
      <sheetName val="18_23"/>
      <sheetName val="17_13"/>
      <sheetName val="2_33"/>
      <sheetName val="21_33"/>
      <sheetName val="Форма_20_(1)3"/>
      <sheetName val="Форма_20_(2)3"/>
      <sheetName val="Форма_20_(3)3"/>
      <sheetName val="Форма_20_(4)3"/>
      <sheetName val="Форма_20_(5)3"/>
      <sheetName val="анализ_503"/>
      <sheetName val="анализ_513"/>
      <sheetName val="анализ_573"/>
      <sheetName val="анализ_623"/>
      <sheetName val="расшифровка_623"/>
      <sheetName val="76_5,513"/>
      <sheetName val="91_2,513"/>
      <sheetName val="расх__из_приб__фев_20103"/>
      <sheetName val="инвест_прогр3"/>
      <sheetName val="сч_60_услуги_СЭ3"/>
      <sheetName val="БР_продажа_3"/>
      <sheetName val="КЗ_60_13"/>
      <sheetName val="КЗ_76_53"/>
      <sheetName val="авансы_выданные_60_23"/>
      <sheetName val="_анализ__703"/>
      <sheetName val="68_1_ПОДОХОДНЫЙ3"/>
      <sheetName val="68_2_НДС3"/>
      <sheetName val="68_4_налог_на_ПРИБЫЛЬ3"/>
      <sheetName val="68_4_1__платежи_в_бюджет3"/>
      <sheetName val="68_4_2_начисление__налога_ПРИБ3"/>
      <sheetName val="68_8_ИМУЩЕСТВО3"/>
      <sheetName val="68_10_ОКР_СРЕДА3"/>
      <sheetName val="68_11_ТРАНСПОРТ3"/>
      <sheetName val="68_12_ЗЕМЛЯ3"/>
      <sheetName val="68_14_ГОСПОШЛИНА3"/>
      <sheetName val="Анализ_973"/>
      <sheetName val="69_1_СОЦ_СТРАХ3"/>
      <sheetName val="69_2_ПФ3"/>
      <sheetName val="69_3_МЕД_СТРАХ_3"/>
      <sheetName val="69_11_ТРАВМАТИЗМ3"/>
      <sheetName val="58_1_АКЦИИ_СГЭС3"/>
      <sheetName val="58_2_ВЕКСЕЛЯ3"/>
      <sheetName val="58_3_ЗАЙМЫ3"/>
      <sheetName val="58_2_91_1_ВЕКСЕЛЯ3"/>
      <sheetName val="91_2_58_2_ВЕКСЕЛЯ3"/>
      <sheetName val="анализ_сч_753"/>
      <sheetName val="план_счетов3"/>
      <sheetName val="Лист1_(2)3"/>
      <sheetName val="Электроэн_4кв3"/>
      <sheetName val="Вода_4кв3"/>
      <sheetName val="Тепло_4кв3"/>
      <sheetName val="ДПН_внутр3"/>
      <sheetName val="ДПН_АРМ3"/>
      <sheetName val="P2_22"/>
      <sheetName val="14б_ДПН_отчет2"/>
      <sheetName val="16а_Сводный_анализ2"/>
      <sheetName val="Таб1_12"/>
      <sheetName val="ПС_110_кВ_№13_А2"/>
      <sheetName val="Ф-1_(для_АО-энерго)2"/>
      <sheetName val="Ф-2_(для_АО-энерго)2"/>
      <sheetName val="Расчёт_НВВ_по_RAB2"/>
      <sheetName val="ТО_20162"/>
      <sheetName val="СВОД_БДДС2"/>
      <sheetName val="2__Баланс2"/>
      <sheetName val="3__БДДС2"/>
      <sheetName val="Бюджет_15_поквартально_2"/>
      <sheetName val="Бюджет_01_152"/>
      <sheetName val="ПФ_01_152"/>
      <sheetName val="ПД_01_152"/>
      <sheetName val="Бюджет_02_152"/>
      <sheetName val="ПФ_02_152"/>
      <sheetName val="ПД_02_152"/>
      <sheetName val="Бюджет_03_152"/>
      <sheetName val="ПФ_03_152"/>
      <sheetName val="ПД_03_152"/>
      <sheetName val="Бюджет_1кв__152"/>
      <sheetName val="ПФ_1кв__152"/>
      <sheetName val="ПД_1кв__152"/>
      <sheetName val="Бюджет_04_152"/>
      <sheetName val="ПФ_04_152"/>
      <sheetName val="ПД_04_152"/>
      <sheetName val="Бюджет_05_152"/>
      <sheetName val="ПФ_05_152"/>
      <sheetName val="ПД_05_152"/>
      <sheetName val="Бюджет_06_152"/>
      <sheetName val="ПФ_06_152"/>
      <sheetName val="ПД_06_152"/>
      <sheetName val="Бюджет_2кв__152"/>
      <sheetName val="ПФ_2кв__152"/>
      <sheetName val="ПД_2кв__152"/>
      <sheetName val="Бюджет_6мес__152"/>
      <sheetName val="ПФ_6мес__152"/>
      <sheetName val="ТюмТПО_2"/>
      <sheetName val="ЮжТПО_2"/>
      <sheetName val="ПС_-_Действующие2"/>
      <sheetName val="ПД_6мес__152"/>
      <sheetName val="Бюджет_07_152"/>
      <sheetName val="ПФ_07_152"/>
      <sheetName val="ПД_07_152"/>
      <sheetName val="Бюджет_08_152"/>
      <sheetName val="ПФ_08_152"/>
      <sheetName val="ПД_08_152"/>
      <sheetName val="Бюджет_09_152"/>
      <sheetName val="ПФ_09_152"/>
      <sheetName val="ПД_09_152"/>
      <sheetName val="Бюджет_3кв__152"/>
      <sheetName val="Список_дефектов2"/>
      <sheetName val="ПФ_3кв__152"/>
      <sheetName val="ПД_3кв__152"/>
      <sheetName val="Бюджет_9мес__152"/>
      <sheetName val="ПФ_9мес__152"/>
      <sheetName val="ПД_9мес__152"/>
      <sheetName val="Бюджет_10_152"/>
      <sheetName val="ПФ_10_152"/>
      <sheetName val="ПД_10_152"/>
      <sheetName val="Бюджет_11_152"/>
      <sheetName val="ПФ_11_152"/>
      <sheetName val="ПД_11_152"/>
      <sheetName val="Бюджет_12_152"/>
      <sheetName val="ПФ_12_152"/>
      <sheetName val="ПД_12_152"/>
      <sheetName val="Бюджет_4кв__152"/>
      <sheetName val="ПФ_4кв__152"/>
      <sheetName val="ПД_4кв__152"/>
      <sheetName val="Производство_электроэнергии2"/>
      <sheetName val="Т19_12"/>
      <sheetName val="Сценарные_условия2"/>
      <sheetName val="Содержание_-_расшир_формат2"/>
      <sheetName val="Содержание_-_агрегир__формат2"/>
      <sheetName val="1_Общие_сведения2"/>
      <sheetName val="2_Оценочные_показатели2"/>
      <sheetName val="9_ОФР2"/>
      <sheetName val="3_Программа_реализации2"/>
      <sheetName val="4_Баланс_эм2"/>
      <sheetName val="5_Производство2"/>
      <sheetName val="6_Топливо2"/>
      <sheetName val="7_ИПР2"/>
      <sheetName val="8_Затраты_на_персонал2"/>
      <sheetName val="10_1__Смета_затрат2"/>
      <sheetName val="10_2__Прочие_ДиР2"/>
      <sheetName val="11__БДР2"/>
      <sheetName val="12_БДДС_(ДПН)2"/>
      <sheetName val="13_Прогнозный_баланс2"/>
      <sheetName val="14_ПУЭ2"/>
      <sheetName val="ОР_новая_методика_22"/>
      <sheetName val="ОР_новая_методика2"/>
      <sheetName val="_O???2"/>
      <sheetName val="_O2"/>
      <sheetName val="_O?2"/>
      <sheetName val="1_3_Расчет_НВВ_по_RAB_(2022)2"/>
      <sheetName val="1_7_Баланс_ээ2"/>
      <sheetName val="прил_11"/>
      <sheetName val="реализация_СВОД4"/>
      <sheetName val="реализация_нерег4"/>
      <sheetName val="реализация_рег4"/>
      <sheetName val="расчет_смешанного_тарифа4"/>
      <sheetName val="товарка_население4"/>
      <sheetName val="товарка_исх4"/>
      <sheetName val="смешанный_тариф_рег4"/>
      <sheetName val="товарка_рег4"/>
      <sheetName val="смешанный_тариф_нерег4"/>
      <sheetName val="товарка_нерег4"/>
      <sheetName val="смешанный_тариф_итого4"/>
      <sheetName val="товарка_итого4"/>
      <sheetName val="1_1_1_1_(товарка_исх_)4"/>
      <sheetName val="1_1_1_1_(товарка_рег)4"/>
      <sheetName val="1_1_1_1_(товарка_нерег)4"/>
      <sheetName val="1_1_1_1_(товарка_итого)4"/>
      <sheetName val="1_1_1_1_(товарка_горсети_исх_)4"/>
      <sheetName val="1_1_1_1_(товарка_горсети_рег)4"/>
      <sheetName val="1_1_1_1_(товарка_горсети_нерег4"/>
      <sheetName val="1_1_1_1_(товарка_горсети_итого4"/>
      <sheetName val="товарка_отрасли4"/>
      <sheetName val="товарка_группы4"/>
      <sheetName val="товарка_горсети4"/>
      <sheetName val="Анализ_по_товарке4"/>
      <sheetName val="Анализ_по_товарке_(ОПП)4"/>
      <sheetName val="Анализ_по_реализации4"/>
      <sheetName val="товарка_факт_по_рег__тарифу4"/>
      <sheetName val="Анализ_товарки_по_рег__тарифу4"/>
      <sheetName val="Анализ_товарки_ОПП_рег__тарифу4"/>
      <sheetName val="P2_14"/>
      <sheetName val="Мониторинг__24"/>
      <sheetName val="группы_итого_1с4"/>
      <sheetName val="группы_рег_4"/>
      <sheetName val="группы_нерег_4"/>
      <sheetName val="группы_перерасчет_рег_4"/>
      <sheetName val="группы_перерасчет_нерег_4"/>
      <sheetName val="группы_итого_проверка4"/>
      <sheetName val="Бюджет_2010_ожид_4"/>
      <sheetName val="Ген__не_уч__ОРЭМ4"/>
      <sheetName val="шаблон_для_R34"/>
      <sheetName val="Форма_20_(1)4"/>
      <sheetName val="Форма_20_(2)4"/>
      <sheetName val="Форма_20_(3)4"/>
      <sheetName val="Форма_20_(4)4"/>
      <sheetName val="Форма_20_(5)4"/>
      <sheetName val="18_24"/>
      <sheetName val="17_14"/>
      <sheetName val="2_34"/>
      <sheetName val="21_34"/>
      <sheetName val="анализ_504"/>
      <sheetName val="анализ_514"/>
      <sheetName val="анализ_574"/>
      <sheetName val="анализ_624"/>
      <sheetName val="расшифровка_624"/>
      <sheetName val="76_5,514"/>
      <sheetName val="91_2,514"/>
      <sheetName val="расх__из_приб__фев_20104"/>
      <sheetName val="инвест_прогр4"/>
      <sheetName val="сч_60_услуги_СЭ4"/>
      <sheetName val="БР_продажа_4"/>
      <sheetName val="КЗ_60_14"/>
      <sheetName val="КЗ_76_54"/>
      <sheetName val="авансы_выданные_60_24"/>
      <sheetName val="_анализ__704"/>
      <sheetName val="68_1_ПОДОХОДНЫЙ4"/>
      <sheetName val="68_2_НДС4"/>
      <sheetName val="68_4_налог_на_ПРИБЫЛЬ4"/>
      <sheetName val="68_4_1__платежи_в_бюджет4"/>
      <sheetName val="68_4_2_начисление__налога_ПРИБ4"/>
      <sheetName val="68_8_ИМУЩЕСТВО4"/>
      <sheetName val="68_10_ОКР_СРЕДА4"/>
      <sheetName val="68_11_ТРАНСПОРТ4"/>
      <sheetName val="68_12_ЗЕМЛЯ4"/>
      <sheetName val="68_14_ГОСПОШЛИНА4"/>
      <sheetName val="Анализ_974"/>
      <sheetName val="69_1_СОЦ_СТРАХ4"/>
      <sheetName val="69_2_ПФ4"/>
      <sheetName val="69_3_МЕД_СТРАХ_4"/>
      <sheetName val="69_11_ТРАВМАТИЗМ4"/>
      <sheetName val="58_1_АКЦИИ_СГЭС4"/>
      <sheetName val="58_2_ВЕКСЕЛЯ4"/>
      <sheetName val="58_3_ЗАЙМЫ4"/>
      <sheetName val="58_2_91_1_ВЕКСЕЛЯ4"/>
      <sheetName val="91_2_58_2_ВЕКСЕЛЯ4"/>
      <sheetName val="анализ_сч_754"/>
      <sheetName val="план_счетов4"/>
      <sheetName val="Лист1_(2)4"/>
      <sheetName val="Электроэн_4кв4"/>
      <sheetName val="Вода_4кв4"/>
      <sheetName val="Тепло_4кв4"/>
      <sheetName val="ДПН_внутр4"/>
      <sheetName val="ДПН_АРМ4"/>
      <sheetName val="P2_23"/>
      <sheetName val="14б_ДПН_отчет3"/>
      <sheetName val="16а_Сводный_анализ3"/>
      <sheetName val="Таб1_13"/>
      <sheetName val="ПС_110_кВ_№13_А3"/>
      <sheetName val="Ф-1_(для_АО-энерго)3"/>
      <sheetName val="Ф-2_(для_АО-энерго)3"/>
      <sheetName val="Расчёт_НВВ_по_RAB3"/>
      <sheetName val="СВОД_БДДС3"/>
      <sheetName val="2__Баланс3"/>
      <sheetName val="3__БДДС3"/>
      <sheetName val="Бюджет_15_поквартально_3"/>
      <sheetName val="Бюджет_01_153"/>
      <sheetName val="ПФ_01_153"/>
      <sheetName val="ПД_01_153"/>
      <sheetName val="Бюджет_02_153"/>
      <sheetName val="ПФ_02_153"/>
      <sheetName val="ПД_02_153"/>
      <sheetName val="Бюджет_03_153"/>
      <sheetName val="ПФ_03_153"/>
      <sheetName val="ПД_03_153"/>
      <sheetName val="Бюджет_1кв__153"/>
      <sheetName val="ПФ_1кв__153"/>
      <sheetName val="ПД_1кв__153"/>
      <sheetName val="Бюджет_04_153"/>
      <sheetName val="ПФ_04_153"/>
      <sheetName val="ПД_04_153"/>
      <sheetName val="Бюджет_05_153"/>
      <sheetName val="ПФ_05_153"/>
      <sheetName val="ПД_05_153"/>
      <sheetName val="Бюджет_06_153"/>
      <sheetName val="ПФ_06_153"/>
      <sheetName val="ПД_06_153"/>
      <sheetName val="Бюджет_2кв__153"/>
      <sheetName val="ПФ_2кв__153"/>
      <sheetName val="ПД_2кв__153"/>
      <sheetName val="Бюджет_6мес__153"/>
      <sheetName val="ПФ_6мес__153"/>
      <sheetName val="ТюмТПО_3"/>
      <sheetName val="ЮжТПО_3"/>
      <sheetName val="ПС_-_Действующие3"/>
      <sheetName val="ПД_6мес__153"/>
      <sheetName val="Бюджет_07_153"/>
      <sheetName val="ПФ_07_153"/>
      <sheetName val="ПД_07_153"/>
      <sheetName val="Бюджет_08_153"/>
      <sheetName val="ПФ_08_153"/>
      <sheetName val="ПД_08_153"/>
      <sheetName val="Бюджет_09_153"/>
      <sheetName val="ПФ_09_153"/>
      <sheetName val="ПД_09_153"/>
      <sheetName val="Бюджет_3кв__153"/>
      <sheetName val="Список_дефектов3"/>
      <sheetName val="ПФ_3кв__153"/>
      <sheetName val="ПД_3кв__153"/>
      <sheetName val="Бюджет_9мес__153"/>
      <sheetName val="ПФ_9мес__153"/>
      <sheetName val="ПД_9мес__153"/>
      <sheetName val="Бюджет_10_153"/>
      <sheetName val="ПФ_10_153"/>
      <sheetName val="ПД_10_153"/>
      <sheetName val="Бюджет_11_153"/>
      <sheetName val="ПФ_11_153"/>
      <sheetName val="ПД_11_153"/>
      <sheetName val="Бюджет_12_153"/>
      <sheetName val="ПФ_12_153"/>
      <sheetName val="ПД_12_153"/>
      <sheetName val="Бюджет_4кв__153"/>
      <sheetName val="ПФ_4кв__153"/>
      <sheetName val="ПД_4кв__153"/>
      <sheetName val="ТО_20163"/>
      <sheetName val="Производство_электроэнергии3"/>
      <sheetName val="Т19_13"/>
      <sheetName val="Сценарные_условия3"/>
      <sheetName val="Содержание_-_расшир_формат3"/>
      <sheetName val="Содержание_-_агрегир__формат3"/>
      <sheetName val="1_Общие_сведения3"/>
      <sheetName val="2_Оценочные_показатели3"/>
      <sheetName val="9_ОФР3"/>
      <sheetName val="3_Программа_реализации3"/>
      <sheetName val="4_Баланс_эм3"/>
      <sheetName val="5_Производство3"/>
      <sheetName val="6_Топливо3"/>
      <sheetName val="7_ИПР3"/>
      <sheetName val="8_Затраты_на_персонал3"/>
      <sheetName val="10_1__Смета_затрат3"/>
      <sheetName val="10_2__Прочие_ДиР3"/>
      <sheetName val="11__БДР3"/>
      <sheetName val="12_БДДС_(ДПН)3"/>
      <sheetName val="13_Прогнозный_баланс3"/>
      <sheetName val="14_ПУЭ3"/>
      <sheetName val="ОР_новая_методика_23"/>
      <sheetName val="ОР_новая_методика3"/>
      <sheetName val="_O???3"/>
      <sheetName val="_O3"/>
      <sheetName val="_O?3"/>
      <sheetName val="1_3_Расчет_НВВ_по_RAB_(2022)3"/>
      <sheetName val="1_7_Баланс_ээ3"/>
      <sheetName val="прил_12"/>
      <sheetName val="_O___1"/>
      <sheetName val="_O_1"/>
      <sheetName val="0_11"/>
      <sheetName val="24_11"/>
      <sheetName val="6_11"/>
      <sheetName val="Page_21"/>
      <sheetName val="Служебный_лист1"/>
      <sheetName val="на_1_тут1"/>
      <sheetName val="ESTI_1"/>
      <sheetName val="main_gate_house1"/>
      <sheetName val="см-2_шатурс_сети__проект_работ1"/>
      <sheetName val="Расчет_НВВ_общий1"/>
      <sheetName val="group_structure1"/>
      <sheetName val="income_statement1"/>
      <sheetName val="Форма_сетевой_график_ЭРСБ1"/>
      <sheetName val="B_inputs1"/>
      <sheetName val="тариф_Бежецк1"/>
      <sheetName val="Лимит_по_протоколам1"/>
      <sheetName val="Для_лимита_20161"/>
      <sheetName val="Для_лимита_2016_(И)1"/>
      <sheetName val="Валдай_20131"/>
      <sheetName val="Вер-Д__20131"/>
      <sheetName val="Вол-Д_20131"/>
      <sheetName val="Вол-О_20131"/>
      <sheetName val="Вологда_20131"/>
      <sheetName val="М_20131"/>
      <sheetName val="Пр_20131"/>
      <sheetName val="Чер_20131"/>
      <sheetName val="Упр_20131"/>
      <sheetName val="СПБ_20131"/>
      <sheetName val="Валдай_20141"/>
      <sheetName val="Вер-Д_20141"/>
      <sheetName val="Вол-Д_20141"/>
      <sheetName val="Вол-О_20141"/>
      <sheetName val="Вологда_20141"/>
      <sheetName val="М_20141"/>
      <sheetName val="Пр_20141"/>
      <sheetName val="Чер_20141"/>
      <sheetName val="Упр_20141"/>
      <sheetName val="СПБ_20141"/>
      <sheetName val="Валдай_20151"/>
      <sheetName val="Вер-Д_20151"/>
      <sheetName val="Вол-Д_20151"/>
      <sheetName val="Вол-О_20151"/>
      <sheetName val="Вологда_20151"/>
      <sheetName val="М_20151"/>
      <sheetName val="Пр_20151"/>
      <sheetName val="Чер_20151"/>
      <sheetName val="Упр_20151"/>
      <sheetName val="СПБ_20151"/>
      <sheetName val="РЕЗЕРВ_(c_эрками)1"/>
      <sheetName val="СПБ_1"/>
      <sheetName val="реализация_СВОД5"/>
      <sheetName val="реализация_нерег5"/>
      <sheetName val="реализация_рег5"/>
      <sheetName val="расчет_смешанного_тарифа5"/>
      <sheetName val="товарка_население5"/>
      <sheetName val="товарка_исх5"/>
      <sheetName val="смешанный_тариф_рег5"/>
      <sheetName val="товарка_рег5"/>
      <sheetName val="смешанный_тариф_нерег5"/>
      <sheetName val="товарка_нерег5"/>
      <sheetName val="смешанный_тариф_итого5"/>
      <sheetName val="товарка_итого5"/>
      <sheetName val="1_1_1_1_(товарка_исх_)5"/>
      <sheetName val="1_1_1_1_(товарка_рег)5"/>
      <sheetName val="1_1_1_1_(товарка_нерег)5"/>
      <sheetName val="1_1_1_1_(товарка_итого)5"/>
      <sheetName val="1_1_1_1_(товарка_горсети_исх_)5"/>
      <sheetName val="1_1_1_1_(товарка_горсети_рег)5"/>
      <sheetName val="1_1_1_1_(товарка_горсети_нерег5"/>
      <sheetName val="1_1_1_1_(товарка_горсети_итого5"/>
      <sheetName val="товарка_отрасли5"/>
      <sheetName val="товарка_группы5"/>
      <sheetName val="товарка_горсети5"/>
      <sheetName val="Анализ_по_товарке5"/>
      <sheetName val="Анализ_по_товарке_(ОПП)5"/>
      <sheetName val="Анализ_по_реализации5"/>
      <sheetName val="товарка_факт_по_рег__тарифу5"/>
      <sheetName val="Анализ_товарки_по_рег__тарифу5"/>
      <sheetName val="Анализ_товарки_ОПП_рег__тарифу5"/>
      <sheetName val="P2_15"/>
      <sheetName val="Мониторинг__25"/>
      <sheetName val="группы_итого_1с5"/>
      <sheetName val="группы_рег_5"/>
      <sheetName val="группы_нерег_5"/>
      <sheetName val="группы_перерасчет_рег_5"/>
      <sheetName val="группы_перерасчет_нерег_5"/>
      <sheetName val="группы_итого_проверка5"/>
      <sheetName val="Бюджет_2010_ожид_5"/>
      <sheetName val="Ген__не_уч__ОРЭМ5"/>
      <sheetName val="шаблон_для_R35"/>
      <sheetName val="Форма_20_(1)5"/>
      <sheetName val="Форма_20_(2)5"/>
      <sheetName val="Форма_20_(3)5"/>
      <sheetName val="Форма_20_(4)5"/>
      <sheetName val="Форма_20_(5)5"/>
      <sheetName val="18_25"/>
      <sheetName val="17_15"/>
      <sheetName val="2_35"/>
      <sheetName val="21_35"/>
      <sheetName val="анализ_505"/>
      <sheetName val="анализ_515"/>
      <sheetName val="анализ_575"/>
      <sheetName val="анализ_625"/>
      <sheetName val="расшифровка_625"/>
      <sheetName val="76_5,515"/>
      <sheetName val="91_2,515"/>
      <sheetName val="расх__из_приб__фев_20105"/>
      <sheetName val="инвест_прогр5"/>
      <sheetName val="сч_60_услуги_СЭ5"/>
      <sheetName val="БР_продажа_5"/>
      <sheetName val="КЗ_60_15"/>
      <sheetName val="КЗ_76_55"/>
      <sheetName val="авансы_выданные_60_25"/>
      <sheetName val="_анализ__705"/>
      <sheetName val="68_1_ПОДОХОДНЫЙ5"/>
      <sheetName val="68_2_НДС5"/>
      <sheetName val="68_4_налог_на_ПРИБЫЛЬ5"/>
      <sheetName val="68_4_1__платежи_в_бюджет5"/>
      <sheetName val="68_4_2_начисление__налога_ПРИБ5"/>
      <sheetName val="68_8_ИМУЩЕСТВО5"/>
      <sheetName val="68_10_ОКР_СРЕДА5"/>
      <sheetName val="68_11_ТРАНСПОРТ5"/>
      <sheetName val="68_12_ЗЕМЛЯ5"/>
      <sheetName val="68_14_ГОСПОШЛИНА5"/>
      <sheetName val="Анализ_975"/>
      <sheetName val="69_1_СОЦ_СТРАХ5"/>
      <sheetName val="69_2_ПФ5"/>
      <sheetName val="69_3_МЕД_СТРАХ_5"/>
      <sheetName val="69_11_ТРАВМАТИЗМ5"/>
      <sheetName val="58_1_АКЦИИ_СГЭС5"/>
      <sheetName val="58_2_ВЕКСЕЛЯ5"/>
      <sheetName val="58_3_ЗАЙМЫ5"/>
      <sheetName val="58_2_91_1_ВЕКСЕЛЯ5"/>
      <sheetName val="91_2_58_2_ВЕКСЕЛЯ5"/>
      <sheetName val="анализ_сч_755"/>
      <sheetName val="план_счетов5"/>
      <sheetName val="Лист1_(2)5"/>
      <sheetName val="Электроэн_4кв5"/>
      <sheetName val="Вода_4кв5"/>
      <sheetName val="Тепло_4кв5"/>
      <sheetName val="ДПН_внутр5"/>
      <sheetName val="ДПН_АРМ5"/>
      <sheetName val="P2_24"/>
      <sheetName val="14б_ДПН_отчет4"/>
      <sheetName val="16а_Сводный_анализ4"/>
      <sheetName val="Таб1_14"/>
      <sheetName val="ПС_110_кВ_№13_А4"/>
      <sheetName val="Ф-1_(для_АО-энерго)4"/>
      <sheetName val="Ф-2_(для_АО-энерго)4"/>
      <sheetName val="Расчёт_НВВ_по_RAB4"/>
      <sheetName val="СВОД_БДДС4"/>
      <sheetName val="2__Баланс4"/>
      <sheetName val="3__БДДС4"/>
      <sheetName val="Бюджет_15_поквартально_4"/>
      <sheetName val="Бюджет_01_154"/>
      <sheetName val="ПФ_01_154"/>
      <sheetName val="ПД_01_154"/>
      <sheetName val="Бюджет_02_154"/>
      <sheetName val="ПФ_02_154"/>
      <sheetName val="ПД_02_154"/>
      <sheetName val="Бюджет_03_154"/>
      <sheetName val="ПФ_03_154"/>
      <sheetName val="ПД_03_154"/>
      <sheetName val="Бюджет_1кв__154"/>
      <sheetName val="ПФ_1кв__154"/>
      <sheetName val="ПД_1кв__154"/>
      <sheetName val="Бюджет_04_154"/>
      <sheetName val="ПФ_04_154"/>
      <sheetName val="ПД_04_154"/>
      <sheetName val="Бюджет_05_154"/>
      <sheetName val="ПФ_05_154"/>
      <sheetName val="ПД_05_154"/>
      <sheetName val="Бюджет_06_154"/>
      <sheetName val="ПФ_06_154"/>
      <sheetName val="ПД_06_154"/>
      <sheetName val="Бюджет_2кв__154"/>
      <sheetName val="ПФ_2кв__154"/>
      <sheetName val="ПД_2кв__154"/>
      <sheetName val="Бюджет_6мес__154"/>
      <sheetName val="ПФ_6мес__154"/>
      <sheetName val="ТюмТПО_4"/>
      <sheetName val="ЮжТПО_4"/>
      <sheetName val="ПС_-_Действующие4"/>
      <sheetName val="ПД_6мес__154"/>
      <sheetName val="Бюджет_07_154"/>
      <sheetName val="ПФ_07_154"/>
      <sheetName val="ПД_07_154"/>
      <sheetName val="Бюджет_08_154"/>
      <sheetName val="ПФ_08_154"/>
      <sheetName val="ПД_08_154"/>
      <sheetName val="Бюджет_09_154"/>
      <sheetName val="ПФ_09_154"/>
      <sheetName val="ПД_09_154"/>
      <sheetName val="Бюджет_3кв__154"/>
      <sheetName val="Список_дефектов4"/>
      <sheetName val="ПФ_3кв__154"/>
      <sheetName val="ПД_3кв__154"/>
      <sheetName val="Бюджет_9мес__154"/>
      <sheetName val="ПФ_9мес__154"/>
      <sheetName val="ПД_9мес__154"/>
      <sheetName val="Бюджет_10_154"/>
      <sheetName val="ПФ_10_154"/>
      <sheetName val="ПД_10_154"/>
      <sheetName val="Бюджет_11_154"/>
      <sheetName val="ПФ_11_154"/>
      <sheetName val="ПД_11_154"/>
      <sheetName val="Бюджет_12_154"/>
      <sheetName val="ПФ_12_154"/>
      <sheetName val="ПД_12_154"/>
      <sheetName val="Бюджет_4кв__154"/>
      <sheetName val="ПФ_4кв__154"/>
      <sheetName val="ПД_4кв__154"/>
      <sheetName val="ТО_20164"/>
      <sheetName val="Производство_электроэнергии4"/>
      <sheetName val="Т19_14"/>
      <sheetName val="Сценарные_условия4"/>
      <sheetName val="Содержание_-_расшир_формат4"/>
      <sheetName val="Содержание_-_агрегир__формат4"/>
      <sheetName val="1_Общие_сведения4"/>
      <sheetName val="2_Оценочные_показатели4"/>
      <sheetName val="9_ОФР4"/>
      <sheetName val="3_Программа_реализации4"/>
      <sheetName val="4_Баланс_эм4"/>
      <sheetName val="5_Производство4"/>
      <sheetName val="6_Топливо4"/>
      <sheetName val="7_ИПР4"/>
      <sheetName val="8_Затраты_на_персонал4"/>
      <sheetName val="10_1__Смета_затрат4"/>
      <sheetName val="10_2__Прочие_ДиР4"/>
      <sheetName val="11__БДР4"/>
      <sheetName val="12_БДДС_(ДПН)4"/>
      <sheetName val="13_Прогнозный_баланс4"/>
      <sheetName val="14_ПУЭ4"/>
      <sheetName val="ОР_новая_методика_24"/>
      <sheetName val="ОР_новая_методика4"/>
      <sheetName val="_O???4"/>
      <sheetName val="_O4"/>
      <sheetName val="_O?4"/>
      <sheetName val="1_3_Расчет_НВВ_по_RAB_(2022)4"/>
      <sheetName val="1_7_Баланс_ээ4"/>
      <sheetName val="прил_13"/>
      <sheetName val="_O___2"/>
      <sheetName val="_O_2"/>
      <sheetName val="0_12"/>
      <sheetName val="24_12"/>
      <sheetName val="6_12"/>
      <sheetName val="Page_22"/>
      <sheetName val="Служебный_лист2"/>
      <sheetName val="на_1_тут2"/>
      <sheetName val="ESTI_2"/>
      <sheetName val="main_gate_house2"/>
      <sheetName val="см-2_шатурс_сети__проект_работ2"/>
      <sheetName val="Расчет_НВВ_общий2"/>
      <sheetName val="group_structure2"/>
      <sheetName val="income_statement2"/>
      <sheetName val="Форма_сетевой_график_ЭРСБ2"/>
      <sheetName val="B_inputs2"/>
      <sheetName val="тариф_Бежецк2"/>
      <sheetName val="Лимит_по_протоколам2"/>
      <sheetName val="Для_лимита_20162"/>
      <sheetName val="Для_лимита_2016_(И)2"/>
      <sheetName val="Валдай_20132"/>
      <sheetName val="Вер-Д__20132"/>
      <sheetName val="Вол-Д_20132"/>
      <sheetName val="Вол-О_20132"/>
      <sheetName val="Вологда_20132"/>
      <sheetName val="М_20132"/>
      <sheetName val="Пр_20132"/>
      <sheetName val="Чер_20132"/>
      <sheetName val="Упр_20132"/>
      <sheetName val="СПБ_20132"/>
      <sheetName val="Валдай_20142"/>
      <sheetName val="Вер-Д_20142"/>
      <sheetName val="Вол-Д_20142"/>
      <sheetName val="Вол-О_20142"/>
      <sheetName val="Вологда_20142"/>
      <sheetName val="М_20142"/>
      <sheetName val="Пр_20142"/>
      <sheetName val="Чер_20142"/>
      <sheetName val="Упр_20142"/>
      <sheetName val="СПБ_20142"/>
      <sheetName val="Валдай_20152"/>
      <sheetName val="Вер-Д_20152"/>
      <sheetName val="Вол-Д_20152"/>
      <sheetName val="Вол-О_20152"/>
      <sheetName val="Вологда_20152"/>
      <sheetName val="М_20152"/>
      <sheetName val="Пр_20152"/>
      <sheetName val="Чер_20152"/>
      <sheetName val="Упр_20152"/>
      <sheetName val="СПБ_20152"/>
      <sheetName val="РЕЗЕРВ_(c_эрками)2"/>
      <sheetName val="СПБ_2"/>
      <sheetName val="реализация_СВОД6"/>
      <sheetName val="реализация_нерег6"/>
      <sheetName val="реализация_рег6"/>
      <sheetName val="расчет_смешанного_тарифа6"/>
      <sheetName val="товарка_население6"/>
      <sheetName val="товарка_исх6"/>
      <sheetName val="смешанный_тариф_рег6"/>
      <sheetName val="товарка_рег6"/>
      <sheetName val="смешанный_тариф_нерег6"/>
      <sheetName val="товарка_нерег6"/>
      <sheetName val="смешанный_тариф_итого6"/>
      <sheetName val="товарка_итого6"/>
      <sheetName val="1_1_1_1_(товарка_исх_)6"/>
      <sheetName val="1_1_1_1_(товарка_рег)6"/>
      <sheetName val="1_1_1_1_(товарка_нерег)6"/>
      <sheetName val="1_1_1_1_(товарка_итого)6"/>
      <sheetName val="1_1_1_1_(товарка_горсети_исх_)6"/>
      <sheetName val="1_1_1_1_(товарка_горсети_рег)6"/>
      <sheetName val="1_1_1_1_(товарка_горсети_нерег6"/>
      <sheetName val="1_1_1_1_(товарка_горсети_итого6"/>
      <sheetName val="товарка_отрасли6"/>
      <sheetName val="товарка_группы6"/>
      <sheetName val="товарка_горсети6"/>
      <sheetName val="Анализ_по_товарке6"/>
      <sheetName val="Анализ_по_товарке_(ОПП)6"/>
      <sheetName val="Анализ_по_реализации6"/>
      <sheetName val="товарка_факт_по_рег__тарифу6"/>
      <sheetName val="Анализ_товарки_по_рег__тарифу6"/>
      <sheetName val="Анализ_товарки_ОПП_рег__тарифу6"/>
      <sheetName val="P2_16"/>
      <sheetName val="Мониторинг__26"/>
      <sheetName val="группы_итого_1с6"/>
      <sheetName val="группы_рег_6"/>
      <sheetName val="группы_нерег_6"/>
      <sheetName val="группы_перерасчет_рег_6"/>
      <sheetName val="группы_перерасчет_нерег_6"/>
      <sheetName val="группы_итого_проверка6"/>
      <sheetName val="Бюджет_2010_ожид_6"/>
      <sheetName val="Ген__не_уч__ОРЭМ6"/>
      <sheetName val="шаблон_для_R36"/>
      <sheetName val="Форма_20_(1)6"/>
      <sheetName val="Форма_20_(2)6"/>
      <sheetName val="Форма_20_(3)6"/>
      <sheetName val="Форма_20_(4)6"/>
      <sheetName val="Форма_20_(5)6"/>
      <sheetName val="18_26"/>
      <sheetName val="17_16"/>
      <sheetName val="2_36"/>
      <sheetName val="21_36"/>
      <sheetName val="анализ_506"/>
      <sheetName val="анализ_516"/>
      <sheetName val="анализ_576"/>
      <sheetName val="анализ_626"/>
      <sheetName val="расшифровка_626"/>
      <sheetName val="76_5,516"/>
      <sheetName val="91_2,516"/>
      <sheetName val="расх__из_приб__фев_20106"/>
      <sheetName val="инвест_прогр6"/>
      <sheetName val="сч_60_услуги_СЭ6"/>
      <sheetName val="БР_продажа_6"/>
      <sheetName val="КЗ_60_16"/>
      <sheetName val="КЗ_76_56"/>
      <sheetName val="авансы_выданные_60_26"/>
      <sheetName val="_анализ__706"/>
      <sheetName val="68_1_ПОДОХОДНЫЙ6"/>
      <sheetName val="68_2_НДС6"/>
      <sheetName val="68_4_налог_на_ПРИБЫЛЬ6"/>
      <sheetName val="68_4_1__платежи_в_бюджет6"/>
      <sheetName val="68_4_2_начисление__налога_ПРИБ6"/>
      <sheetName val="68_8_ИМУЩЕСТВО6"/>
      <sheetName val="68_10_ОКР_СРЕДА6"/>
      <sheetName val="68_11_ТРАНСПОРТ6"/>
      <sheetName val="68_12_ЗЕМЛЯ6"/>
      <sheetName val="68_14_ГОСПОШЛИНА6"/>
      <sheetName val="Анализ_976"/>
      <sheetName val="69_1_СОЦ_СТРАХ6"/>
      <sheetName val="69_2_ПФ6"/>
      <sheetName val="69_3_МЕД_СТРАХ_6"/>
      <sheetName val="69_11_ТРАВМАТИЗМ6"/>
      <sheetName val="58_1_АКЦИИ_СГЭС6"/>
      <sheetName val="58_2_ВЕКСЕЛЯ6"/>
      <sheetName val="58_3_ЗАЙМЫ6"/>
      <sheetName val="58_2_91_1_ВЕКСЕЛЯ6"/>
      <sheetName val="91_2_58_2_ВЕКСЕЛЯ6"/>
      <sheetName val="анализ_сч_756"/>
      <sheetName val="план_счетов6"/>
      <sheetName val="Лист1_(2)6"/>
      <sheetName val="Электроэн_4кв6"/>
      <sheetName val="Вода_4кв6"/>
      <sheetName val="Тепло_4кв6"/>
      <sheetName val="ДПН_внутр6"/>
      <sheetName val="ДПН_АРМ6"/>
      <sheetName val="P2_25"/>
      <sheetName val="14б_ДПН_отчет5"/>
      <sheetName val="16а_Сводный_анализ5"/>
      <sheetName val="Таб1_15"/>
      <sheetName val="ПС_110_кВ_№13_А5"/>
      <sheetName val="Ф-1_(для_АО-энерго)5"/>
      <sheetName val="Ф-2_(для_АО-энерго)5"/>
      <sheetName val="Расчёт_НВВ_по_RAB5"/>
      <sheetName val="СВОД_БДДС5"/>
      <sheetName val="2__Баланс5"/>
      <sheetName val="3__БДДС5"/>
      <sheetName val="Бюджет_15_поквартально_5"/>
      <sheetName val="Бюджет_01_155"/>
      <sheetName val="ПФ_01_155"/>
      <sheetName val="ПД_01_155"/>
      <sheetName val="Бюджет_02_155"/>
      <sheetName val="ПФ_02_155"/>
      <sheetName val="ПД_02_155"/>
      <sheetName val="Бюджет_03_155"/>
      <sheetName val="ПФ_03_155"/>
      <sheetName val="ПД_03_155"/>
      <sheetName val="Бюджет_1кв__155"/>
      <sheetName val="ПФ_1кв__155"/>
      <sheetName val="ПД_1кв__155"/>
      <sheetName val="Бюджет_04_155"/>
      <sheetName val="ПФ_04_155"/>
      <sheetName val="ПД_04_155"/>
      <sheetName val="Бюджет_05_155"/>
      <sheetName val="ПФ_05_155"/>
      <sheetName val="ПД_05_155"/>
      <sheetName val="Бюджет_06_155"/>
      <sheetName val="ПФ_06_155"/>
      <sheetName val="ПД_06_155"/>
      <sheetName val="Бюджет_2кв__155"/>
      <sheetName val="ПФ_2кв__155"/>
      <sheetName val="ПД_2кв__155"/>
      <sheetName val="Бюджет_6мес__155"/>
      <sheetName val="ПФ_6мес__155"/>
      <sheetName val="ТюмТПО_5"/>
      <sheetName val="ЮжТПО_5"/>
      <sheetName val="ПС_-_Действующие5"/>
      <sheetName val="ПД_6мес__155"/>
      <sheetName val="Бюджет_07_155"/>
      <sheetName val="ПФ_07_155"/>
      <sheetName val="ПД_07_155"/>
      <sheetName val="Бюджет_08_155"/>
      <sheetName val="ПФ_08_155"/>
      <sheetName val="ПД_08_155"/>
      <sheetName val="Бюджет_09_155"/>
      <sheetName val="ПФ_09_155"/>
      <sheetName val="ПД_09_155"/>
      <sheetName val="Бюджет_3кв__155"/>
      <sheetName val="Список_дефектов5"/>
      <sheetName val="ПФ_3кв__155"/>
      <sheetName val="ПД_3кв__155"/>
      <sheetName val="Бюджет_9мес__155"/>
      <sheetName val="ПФ_9мес__155"/>
      <sheetName val="ПД_9мес__155"/>
      <sheetName val="Бюджет_10_155"/>
      <sheetName val="ПФ_10_155"/>
      <sheetName val="ПД_10_155"/>
      <sheetName val="Бюджет_11_155"/>
      <sheetName val="ПФ_11_155"/>
      <sheetName val="ПД_11_155"/>
      <sheetName val="Бюджет_12_155"/>
      <sheetName val="ПФ_12_155"/>
      <sheetName val="ПД_12_155"/>
      <sheetName val="Бюджет_4кв__155"/>
      <sheetName val="ПФ_4кв__155"/>
      <sheetName val="ПД_4кв__155"/>
      <sheetName val="ТО_20165"/>
      <sheetName val="Производство_электроэнергии5"/>
      <sheetName val="Т19_15"/>
      <sheetName val="Сценарные_условия5"/>
      <sheetName val="Содержание_-_расшир_формат5"/>
      <sheetName val="Содержание_-_агрегир__формат5"/>
      <sheetName val="1_Общие_сведения5"/>
      <sheetName val="2_Оценочные_показатели5"/>
      <sheetName val="9_ОФР5"/>
      <sheetName val="3_Программа_реализации5"/>
      <sheetName val="4_Баланс_эм5"/>
      <sheetName val="5_Производство5"/>
      <sheetName val="6_Топливо5"/>
      <sheetName val="7_ИПР5"/>
      <sheetName val="8_Затраты_на_персонал5"/>
      <sheetName val="10_1__Смета_затрат5"/>
      <sheetName val="10_2__Прочие_ДиР5"/>
      <sheetName val="11__БДР5"/>
      <sheetName val="12_БДДС_(ДПН)5"/>
      <sheetName val="13_Прогнозный_баланс5"/>
      <sheetName val="14_ПУЭ5"/>
      <sheetName val="ОР_новая_методика_25"/>
      <sheetName val="ОР_новая_методика5"/>
      <sheetName val="_O???5"/>
      <sheetName val="_O5"/>
      <sheetName val="_O?5"/>
      <sheetName val="1_3_Расчет_НВВ_по_RAB_(2022)5"/>
      <sheetName val="1_7_Баланс_ээ5"/>
      <sheetName val="прил_14"/>
      <sheetName val="_O___3"/>
      <sheetName val="_O_3"/>
      <sheetName val="0_13"/>
      <sheetName val="24_13"/>
      <sheetName val="6_13"/>
      <sheetName val="Page_23"/>
      <sheetName val="Служебный_лист3"/>
      <sheetName val="на_1_тут3"/>
      <sheetName val="ESTI_3"/>
      <sheetName val="main_gate_house3"/>
      <sheetName val="см-2_шатурс_сети__проект_работ3"/>
      <sheetName val="Расчет_НВВ_общий3"/>
      <sheetName val="group_structure3"/>
      <sheetName val="income_statement3"/>
      <sheetName val="Форма_сетевой_график_ЭРСБ3"/>
      <sheetName val="B_inputs3"/>
      <sheetName val="тариф_Бежецк3"/>
      <sheetName val="Лимит_по_протоколам3"/>
      <sheetName val="Для_лимита_20163"/>
      <sheetName val="Для_лимита_2016_(И)3"/>
      <sheetName val="Валдай_20133"/>
      <sheetName val="Вер-Д__20133"/>
      <sheetName val="Вол-Д_20133"/>
      <sheetName val="Вол-О_20133"/>
      <sheetName val="Вологда_20133"/>
      <sheetName val="М_20133"/>
      <sheetName val="Пр_20133"/>
      <sheetName val="Чер_20133"/>
      <sheetName val="Упр_20133"/>
      <sheetName val="СПБ_20133"/>
      <sheetName val="Валдай_20143"/>
      <sheetName val="Вер-Д_20143"/>
      <sheetName val="Вол-Д_20143"/>
      <sheetName val="Вол-О_20143"/>
      <sheetName val="Вологда_20143"/>
      <sheetName val="М_20143"/>
      <sheetName val="Пр_20143"/>
      <sheetName val="Чер_20143"/>
      <sheetName val="Упр_20143"/>
      <sheetName val="СПБ_20143"/>
      <sheetName val="Валдай_20153"/>
      <sheetName val="Вер-Д_20153"/>
      <sheetName val="Вол-Д_20153"/>
      <sheetName val="Вол-О_20153"/>
      <sheetName val="Вологда_20153"/>
      <sheetName val="М_20153"/>
      <sheetName val="Пр_20153"/>
      <sheetName val="Чер_20153"/>
      <sheetName val="Упр_20153"/>
      <sheetName val="СПБ_20153"/>
      <sheetName val="РЕЗЕРВ_(c_эрками)3"/>
      <sheetName val="СПБ_3"/>
      <sheetName val="реализация_СВОД7"/>
      <sheetName val="реализация_нерег7"/>
      <sheetName val="реализация_рег7"/>
      <sheetName val="расчет_смешанного_тарифа7"/>
      <sheetName val="товарка_население7"/>
      <sheetName val="товарка_исх7"/>
      <sheetName val="смешанный_тариф_рег7"/>
      <sheetName val="товарка_рег7"/>
      <sheetName val="смешанный_тариф_нерег7"/>
      <sheetName val="товарка_нерег7"/>
      <sheetName val="смешанный_тариф_итого7"/>
      <sheetName val="товарка_итого7"/>
      <sheetName val="1_1_1_1_(товарка_исх_)7"/>
      <sheetName val="1_1_1_1_(товарка_рег)7"/>
      <sheetName val="1_1_1_1_(товарка_нерег)7"/>
      <sheetName val="1_1_1_1_(товарка_итого)7"/>
      <sheetName val="1_1_1_1_(товарка_горсети_исх_)7"/>
      <sheetName val="1_1_1_1_(товарка_горсети_рег)7"/>
      <sheetName val="1_1_1_1_(товарка_горсети_нерег7"/>
      <sheetName val="1_1_1_1_(товарка_горсети_итого7"/>
      <sheetName val="товарка_отрасли7"/>
      <sheetName val="товарка_группы7"/>
      <sheetName val="товарка_горсети7"/>
      <sheetName val="Анализ_по_товарке7"/>
      <sheetName val="Анализ_по_товарке_(ОПП)7"/>
      <sheetName val="Анализ_по_реализации7"/>
      <sheetName val="товарка_факт_по_рег__тарифу7"/>
      <sheetName val="Анализ_товарки_по_рег__тарифу7"/>
      <sheetName val="Анализ_товарки_ОПП_рег__тарифу7"/>
      <sheetName val="P2_17"/>
      <sheetName val="Мониторинг__27"/>
      <sheetName val="группы_итого_1с7"/>
      <sheetName val="группы_рег_7"/>
      <sheetName val="группы_нерег_7"/>
      <sheetName val="группы_перерасчет_рег_7"/>
      <sheetName val="группы_перерасчет_нерег_7"/>
      <sheetName val="группы_итого_проверка7"/>
      <sheetName val="Бюджет_2010_ожид_7"/>
      <sheetName val="Ген__не_уч__ОРЭМ7"/>
      <sheetName val="шаблон_для_R37"/>
      <sheetName val="Форма_20_(1)7"/>
      <sheetName val="Форма_20_(2)7"/>
      <sheetName val="Форма_20_(3)7"/>
      <sheetName val="Форма_20_(4)7"/>
      <sheetName val="Форма_20_(5)7"/>
      <sheetName val="18_27"/>
      <sheetName val="17_17"/>
      <sheetName val="2_37"/>
      <sheetName val="21_37"/>
      <sheetName val="анализ_507"/>
      <sheetName val="анализ_517"/>
      <sheetName val="анализ_577"/>
      <sheetName val="анализ_627"/>
      <sheetName val="расшифровка_627"/>
      <sheetName val="76_5,517"/>
      <sheetName val="91_2,517"/>
      <sheetName val="расх__из_приб__фев_20107"/>
      <sheetName val="инвест_прогр7"/>
      <sheetName val="сч_60_услуги_СЭ7"/>
      <sheetName val="БР_продажа_7"/>
      <sheetName val="КЗ_60_17"/>
      <sheetName val="КЗ_76_57"/>
      <sheetName val="авансы_выданные_60_27"/>
      <sheetName val="_анализ__707"/>
      <sheetName val="68_1_ПОДОХОДНЫЙ7"/>
      <sheetName val="68_2_НДС7"/>
      <sheetName val="68_4_налог_на_ПРИБЫЛЬ7"/>
      <sheetName val="68_4_1__платежи_в_бюджет7"/>
      <sheetName val="68_4_2_начисление__налога_ПРИБ7"/>
      <sheetName val="68_8_ИМУЩЕСТВО7"/>
      <sheetName val="68_10_ОКР_СРЕДА7"/>
      <sheetName val="68_11_ТРАНСПОРТ7"/>
      <sheetName val="68_12_ЗЕМЛЯ7"/>
      <sheetName val="68_14_ГОСПОШЛИНА7"/>
      <sheetName val="Анализ_977"/>
      <sheetName val="69_1_СОЦ_СТРАХ7"/>
      <sheetName val="69_2_ПФ7"/>
      <sheetName val="69_3_МЕД_СТРАХ_7"/>
      <sheetName val="69_11_ТРАВМАТИЗМ7"/>
      <sheetName val="58_1_АКЦИИ_СГЭС7"/>
      <sheetName val="58_2_ВЕКСЕЛЯ7"/>
      <sheetName val="58_3_ЗАЙМЫ7"/>
      <sheetName val="58_2_91_1_ВЕКСЕЛЯ7"/>
      <sheetName val="91_2_58_2_ВЕКСЕЛЯ7"/>
      <sheetName val="анализ_сч_757"/>
      <sheetName val="план_счетов7"/>
      <sheetName val="Лист1_(2)7"/>
      <sheetName val="Электроэн_4кв7"/>
      <sheetName val="Вода_4кв7"/>
      <sheetName val="Тепло_4кв7"/>
      <sheetName val="ДПН_внутр7"/>
      <sheetName val="ДПН_АРМ7"/>
      <sheetName val="P2_26"/>
      <sheetName val="14б_ДПН_отчет6"/>
      <sheetName val="16а_Сводный_анализ6"/>
      <sheetName val="Таб1_16"/>
      <sheetName val="ПС_110_кВ_№13_А6"/>
      <sheetName val="Ф-1_(для_АО-энерго)6"/>
      <sheetName val="Ф-2_(для_АО-энерго)6"/>
      <sheetName val="Расчёт_НВВ_по_RAB6"/>
      <sheetName val="СВОД_БДДС6"/>
      <sheetName val="2__Баланс6"/>
      <sheetName val="3__БДДС6"/>
      <sheetName val="Бюджет_15_поквартально_6"/>
      <sheetName val="Бюджет_01_156"/>
      <sheetName val="ПФ_01_156"/>
      <sheetName val="ПД_01_156"/>
      <sheetName val="Бюджет_02_156"/>
      <sheetName val="ПФ_02_156"/>
      <sheetName val="ПД_02_156"/>
      <sheetName val="Бюджет_03_156"/>
      <sheetName val="ПФ_03_156"/>
      <sheetName val="ПД_03_156"/>
      <sheetName val="Бюджет_1кв__156"/>
      <sheetName val="ПФ_1кв__156"/>
      <sheetName val="ПД_1кв__156"/>
      <sheetName val="Бюджет_04_156"/>
      <sheetName val="ПФ_04_156"/>
      <sheetName val="ПД_04_156"/>
      <sheetName val="Бюджет_05_156"/>
      <sheetName val="ПФ_05_156"/>
      <sheetName val="ПД_05_156"/>
      <sheetName val="Бюджет_06_156"/>
      <sheetName val="ПФ_06_156"/>
      <sheetName val="ПД_06_156"/>
      <sheetName val="Бюджет_2кв__156"/>
      <sheetName val="ПФ_2кв__156"/>
      <sheetName val="ПД_2кв__156"/>
      <sheetName val="Бюджет_6мес__156"/>
      <sheetName val="ПФ_6мес__156"/>
      <sheetName val="ТюмТПО_6"/>
      <sheetName val="ЮжТПО_6"/>
      <sheetName val="ПС_-_Действующие6"/>
      <sheetName val="ПД_6мес__156"/>
      <sheetName val="Бюджет_07_156"/>
      <sheetName val="ПФ_07_156"/>
      <sheetName val="ПД_07_156"/>
      <sheetName val="Бюджет_08_156"/>
      <sheetName val="ПФ_08_156"/>
      <sheetName val="ПД_08_156"/>
      <sheetName val="Бюджет_09_156"/>
      <sheetName val="ПФ_09_156"/>
      <sheetName val="ПД_09_156"/>
      <sheetName val="Бюджет_3кв__156"/>
      <sheetName val="Список_дефектов6"/>
      <sheetName val="ПФ_3кв__156"/>
      <sheetName val="ПД_3кв__156"/>
      <sheetName val="Бюджет_9мес__156"/>
      <sheetName val="ПФ_9мес__156"/>
      <sheetName val="ПД_9мес__156"/>
      <sheetName val="Бюджет_10_156"/>
      <sheetName val="ПФ_10_156"/>
      <sheetName val="ПД_10_156"/>
      <sheetName val="Бюджет_11_156"/>
      <sheetName val="ПФ_11_156"/>
      <sheetName val="ПД_11_156"/>
      <sheetName val="Бюджет_12_156"/>
      <sheetName val="ПФ_12_156"/>
      <sheetName val="ПД_12_156"/>
      <sheetName val="Бюджет_4кв__156"/>
      <sheetName val="ПФ_4кв__156"/>
      <sheetName val="ПД_4кв__156"/>
      <sheetName val="ТО_20166"/>
      <sheetName val="Производство_электроэнергии6"/>
      <sheetName val="Т19_16"/>
      <sheetName val="Сценарные_условия6"/>
      <sheetName val="Содержание_-_расшир_формат6"/>
      <sheetName val="Содержание_-_агрегир__формат6"/>
      <sheetName val="1_Общие_сведения6"/>
      <sheetName val="2_Оценочные_показатели6"/>
      <sheetName val="9_ОФР6"/>
      <sheetName val="3_Программа_реализации6"/>
      <sheetName val="4_Баланс_эм6"/>
      <sheetName val="5_Производство6"/>
      <sheetName val="6_Топливо6"/>
      <sheetName val="7_ИПР6"/>
      <sheetName val="8_Затраты_на_персонал6"/>
      <sheetName val="10_1__Смета_затрат6"/>
      <sheetName val="10_2__Прочие_ДиР6"/>
      <sheetName val="11__БДР6"/>
      <sheetName val="12_БДДС_(ДПН)6"/>
      <sheetName val="13_Прогнозный_баланс6"/>
      <sheetName val="14_ПУЭ6"/>
      <sheetName val="ОР_новая_методика_26"/>
      <sheetName val="ОР_новая_методика6"/>
      <sheetName val="_O???6"/>
      <sheetName val="_O6"/>
      <sheetName val="_O?6"/>
      <sheetName val="1_3_Расчет_НВВ_по_RAB_(2022)6"/>
      <sheetName val="1_7_Баланс_ээ6"/>
      <sheetName val="прил_15"/>
      <sheetName val="_O___4"/>
      <sheetName val="_O_4"/>
      <sheetName val="0_14"/>
      <sheetName val="24_14"/>
      <sheetName val="6_14"/>
      <sheetName val="Page_24"/>
      <sheetName val="Служебный_лист4"/>
      <sheetName val="на_1_тут4"/>
      <sheetName val="ESTI_4"/>
      <sheetName val="main_gate_house4"/>
      <sheetName val="см-2_шатурс_сети__проект_работ4"/>
      <sheetName val="Расчет_НВВ_общий4"/>
      <sheetName val="group_structure4"/>
      <sheetName val="income_statement4"/>
      <sheetName val="Форма_сетевой_график_ЭРСБ4"/>
      <sheetName val="B_inputs4"/>
      <sheetName val="тариф_Бежецк4"/>
      <sheetName val="Лимит_по_протоколам4"/>
      <sheetName val="Для_лимита_20164"/>
      <sheetName val="Для_лимита_2016_(И)4"/>
      <sheetName val="Валдай_20134"/>
      <sheetName val="Вер-Д__20134"/>
      <sheetName val="Вол-Д_20134"/>
      <sheetName val="Вол-О_20134"/>
      <sheetName val="Вологда_20134"/>
      <sheetName val="М_20134"/>
      <sheetName val="Пр_20134"/>
      <sheetName val="Чер_20134"/>
      <sheetName val="Упр_20134"/>
      <sheetName val="СПБ_20134"/>
      <sheetName val="Валдай_20144"/>
      <sheetName val="Вер-Д_20144"/>
      <sheetName val="Вол-Д_20144"/>
      <sheetName val="Вол-О_20144"/>
      <sheetName val="Вологда_20144"/>
      <sheetName val="М_20144"/>
      <sheetName val="Пр_20144"/>
      <sheetName val="Чер_20144"/>
      <sheetName val="Упр_20144"/>
      <sheetName val="СПБ_20144"/>
      <sheetName val="Валдай_20154"/>
      <sheetName val="Вер-Д_20154"/>
      <sheetName val="Вол-Д_20154"/>
      <sheetName val="Вол-О_20154"/>
      <sheetName val="Вологда_20154"/>
      <sheetName val="М_20154"/>
      <sheetName val="Пр_20154"/>
      <sheetName val="Чер_20154"/>
      <sheetName val="Упр_20154"/>
      <sheetName val="СПБ_20154"/>
      <sheetName val="РЕЗЕРВ_(c_эрками)4"/>
      <sheetName val="СПБ_4"/>
      <sheetName val="f4"/>
      <sheetName val="Rev"/>
      <sheetName val="dairy precedents"/>
      <sheetName val="p&amp;l"/>
      <sheetName val="water"/>
      <sheetName val="Инструкции"/>
      <sheetName val="20.1"/>
      <sheetName val="5.2-опер.рас пп"/>
      <sheetName val="18.1"/>
      <sheetName val="19.1.1"/>
      <sheetName val="19.1.2"/>
      <sheetName val="19.2"/>
      <sheetName val="2.1"/>
      <sheetName val="21.1"/>
      <sheetName val="21.2.1"/>
      <sheetName val="21.2.2"/>
      <sheetName val="21.4"/>
      <sheetName val="28.3"/>
      <sheetName val="1.1"/>
      <sheetName val="1.2"/>
      <sheetName val="2.2"/>
      <sheetName val="25.1"/>
      <sheetName val="28.1"/>
      <sheetName val="28.2"/>
      <sheetName val="СЦТ"/>
      <sheetName val="Постовалов-ф"/>
      <sheetName val="промежуточный расчет"/>
      <sheetName val="Setup"/>
      <sheetName val="Generators"/>
      <sheetName val="Transmission"/>
      <sheetName val="Demand"/>
      <sheetName val="Scenarios"/>
      <sheetName val="Flow summary"/>
      <sheetName val="Flows"/>
      <sheetName val="Generator summary"/>
      <sheetName val="PARAMETRES"/>
      <sheetName val="Анали_x0001_"/>
      <sheetName val="Inputs"/>
      <sheetName val="Тарифы"/>
      <sheetName val="Смета"/>
      <sheetName val="rombo"/>
      <sheetName val="_x0018_O_x0000__x00"/>
      <sheetName val="Расчет_системных_блоков"/>
      <sheetName val="Список компаний сектора"/>
      <sheetName val="Treppe"/>
      <sheetName val="Set"/>
      <sheetName val="Поставщики и субподрядчики"/>
      <sheetName val="_x0018_O_x00"/>
      <sheetName val="Амортизация"/>
      <sheetName val="Форма_28кот."/>
      <sheetName val="Title"/>
      <sheetName val="числ"/>
      <sheetName val="TASSI2"/>
      <sheetName val="Tav.22 Rischio di Credito"/>
      <sheetName val="dias"/>
      <sheetName val="НСИ"/>
      <sheetName val="Справочник_2"/>
      <sheetName val="F1"/>
      <sheetName val="F2"/>
      <sheetName val="Восстановл_Лист30"/>
      <sheetName val="Восстановл_Лист29"/>
      <sheetName val="пр-во"/>
      <sheetName val="Свод-1"/>
    </sheetNames>
    <sheetDataSet>
      <sheetData sheetId="0" refreshError="1"/>
      <sheetData sheetId="1" refreshError="1"/>
      <sheetData sheetId="2" refreshError="1">
        <row r="1">
          <cell r="A1">
            <v>0</v>
          </cell>
        </row>
        <row r="2">
          <cell r="A2" t="str">
            <v>ТЭС-1</v>
          </cell>
        </row>
        <row r="3">
          <cell r="A3" t="str">
            <v>ТЭС-2</v>
          </cell>
        </row>
        <row r="16">
          <cell r="A16" t="str">
            <v>Котельная - 1</v>
          </cell>
        </row>
        <row r="17">
          <cell r="A17" t="str">
            <v>Котельная - 2</v>
          </cell>
        </row>
        <row r="18">
          <cell r="A18" t="str">
            <v>Котельная - 1</v>
          </cell>
        </row>
      </sheetData>
      <sheetData sheetId="3" refreshError="1">
        <row r="2">
          <cell r="A2" t="str">
            <v>ТЭС-1</v>
          </cell>
        </row>
        <row r="4">
          <cell r="E4" t="str">
            <v>ТЭС-1</v>
          </cell>
          <cell r="G4" t="str">
            <v>ТЭС-2</v>
          </cell>
          <cell r="J4" t="str">
            <v>ГЭС-1</v>
          </cell>
          <cell r="L4" t="str">
            <v>ГЭС-2</v>
          </cell>
        </row>
        <row r="8">
          <cell r="C8">
            <v>0</v>
          </cell>
          <cell r="D8">
            <v>0</v>
          </cell>
          <cell r="E8">
            <v>0</v>
          </cell>
          <cell r="F8">
            <v>0</v>
          </cell>
          <cell r="G8">
            <v>0</v>
          </cell>
          <cell r="H8">
            <v>0</v>
          </cell>
          <cell r="J8" t="str">
            <v>Добавить столбцы</v>
          </cell>
          <cell r="K8">
            <v>0</v>
          </cell>
          <cell r="L8">
            <v>0</v>
          </cell>
        </row>
        <row r="9">
          <cell r="C9">
            <v>0</v>
          </cell>
          <cell r="D9">
            <v>0</v>
          </cell>
          <cell r="E9">
            <v>0</v>
          </cell>
          <cell r="F9">
            <v>0</v>
          </cell>
          <cell r="G9">
            <v>0</v>
          </cell>
          <cell r="H9">
            <v>0</v>
          </cell>
          <cell r="J9">
            <v>0</v>
          </cell>
          <cell r="K9">
            <v>0</v>
          </cell>
          <cell r="L9">
            <v>0</v>
          </cell>
        </row>
        <row r="10">
          <cell r="C10">
            <v>0</v>
          </cell>
          <cell r="D10">
            <v>0</v>
          </cell>
          <cell r="E10">
            <v>0</v>
          </cell>
          <cell r="F10">
            <v>0</v>
          </cell>
          <cell r="G10">
            <v>0</v>
          </cell>
          <cell r="H10">
            <v>0</v>
          </cell>
          <cell r="J10">
            <v>0</v>
          </cell>
          <cell r="K10">
            <v>0</v>
          </cell>
          <cell r="L10">
            <v>0</v>
          </cell>
          <cell r="M10" t="e">
            <v>#NAME?</v>
          </cell>
        </row>
        <row r="11">
          <cell r="C11">
            <v>0</v>
          </cell>
          <cell r="D11">
            <v>0</v>
          </cell>
          <cell r="E11">
            <v>0</v>
          </cell>
          <cell r="F11">
            <v>0</v>
          </cell>
          <cell r="G11">
            <v>0</v>
          </cell>
          <cell r="H11">
            <v>0</v>
          </cell>
          <cell r="J11">
            <v>0</v>
          </cell>
          <cell r="K11" t="e">
            <v>#NAME?</v>
          </cell>
          <cell r="L11">
            <v>0</v>
          </cell>
          <cell r="M11" t="e">
            <v>#NAME?</v>
          </cell>
        </row>
        <row r="12">
          <cell r="C12">
            <v>0</v>
          </cell>
          <cell r="D12">
            <v>0</v>
          </cell>
          <cell r="E12">
            <v>0</v>
          </cell>
          <cell r="F12">
            <v>0</v>
          </cell>
          <cell r="G12">
            <v>0</v>
          </cell>
          <cell r="H12">
            <v>0</v>
          </cell>
          <cell r="J12">
            <v>0</v>
          </cell>
          <cell r="K12">
            <v>0</v>
          </cell>
          <cell r="L12">
            <v>0</v>
          </cell>
          <cell r="M12">
            <v>0</v>
          </cell>
        </row>
        <row r="13">
          <cell r="C13">
            <v>0</v>
          </cell>
          <cell r="D13">
            <v>0</v>
          </cell>
          <cell r="E13">
            <v>0</v>
          </cell>
          <cell r="F13">
            <v>0</v>
          </cell>
          <cell r="G13">
            <v>0</v>
          </cell>
          <cell r="H13">
            <v>0</v>
          </cell>
          <cell r="J13">
            <v>0</v>
          </cell>
          <cell r="K13">
            <v>0</v>
          </cell>
          <cell r="L13">
            <v>0</v>
          </cell>
          <cell r="M13" t="e">
            <v>#NAME?</v>
          </cell>
        </row>
        <row r="14">
          <cell r="C14">
            <v>0</v>
          </cell>
          <cell r="D14">
            <v>0</v>
          </cell>
          <cell r="E14">
            <v>0</v>
          </cell>
          <cell r="F14">
            <v>0</v>
          </cell>
          <cell r="G14">
            <v>0</v>
          </cell>
          <cell r="H14">
            <v>0</v>
          </cell>
          <cell r="J14">
            <v>0</v>
          </cell>
          <cell r="K14">
            <v>0</v>
          </cell>
          <cell r="L14">
            <v>0</v>
          </cell>
          <cell r="M14">
            <v>0</v>
          </cell>
        </row>
        <row r="15">
          <cell r="C15">
            <v>0</v>
          </cell>
          <cell r="D15">
            <v>0</v>
          </cell>
          <cell r="E15">
            <v>0</v>
          </cell>
          <cell r="F15">
            <v>0</v>
          </cell>
          <cell r="G15">
            <v>0</v>
          </cell>
          <cell r="H15">
            <v>0</v>
          </cell>
          <cell r="J15">
            <v>0</v>
          </cell>
          <cell r="K15" t="e">
            <v>#NAME?</v>
          </cell>
          <cell r="L15">
            <v>0</v>
          </cell>
          <cell r="M15" t="e">
            <v>#NAME?</v>
          </cell>
        </row>
        <row r="16">
          <cell r="C16">
            <v>0</v>
          </cell>
          <cell r="D16">
            <v>0</v>
          </cell>
          <cell r="E16">
            <v>0</v>
          </cell>
          <cell r="F16">
            <v>0</v>
          </cell>
          <cell r="G16">
            <v>0</v>
          </cell>
          <cell r="H16">
            <v>0</v>
          </cell>
          <cell r="J16">
            <v>0</v>
          </cell>
          <cell r="K16">
            <v>0</v>
          </cell>
          <cell r="L16">
            <v>0</v>
          </cell>
          <cell r="M16">
            <v>0</v>
          </cell>
        </row>
      </sheetData>
      <sheetData sheetId="4" refreshError="1">
        <row r="1">
          <cell r="A1">
            <v>0</v>
          </cell>
        </row>
        <row r="4">
          <cell r="E4" t="str">
            <v>ТЭС-1</v>
          </cell>
          <cell r="G4" t="str">
            <v>ТЭС-2</v>
          </cell>
          <cell r="J4" t="str">
            <v>ГЭС-1</v>
          </cell>
          <cell r="L4" t="str">
            <v>ГЭС-2</v>
          </cell>
        </row>
        <row r="8">
          <cell r="C8">
            <v>0</v>
          </cell>
          <cell r="D8">
            <v>0</v>
          </cell>
          <cell r="E8">
            <v>0</v>
          </cell>
          <cell r="F8">
            <v>0</v>
          </cell>
          <cell r="G8">
            <v>0</v>
          </cell>
          <cell r="H8">
            <v>0</v>
          </cell>
          <cell r="I8" t="str">
            <v>Добавить столбцы</v>
          </cell>
          <cell r="J8">
            <v>0</v>
          </cell>
          <cell r="K8">
            <v>0</v>
          </cell>
          <cell r="L8">
            <v>0</v>
          </cell>
          <cell r="M8" t="e">
            <v>#NAME?</v>
          </cell>
        </row>
        <row r="9">
          <cell r="C9">
            <v>0</v>
          </cell>
          <cell r="D9">
            <v>0</v>
          </cell>
          <cell r="E9">
            <v>0</v>
          </cell>
          <cell r="F9">
            <v>0</v>
          </cell>
          <cell r="G9">
            <v>0</v>
          </cell>
          <cell r="H9">
            <v>0</v>
          </cell>
          <cell r="I9">
            <v>0</v>
          </cell>
          <cell r="J9">
            <v>0</v>
          </cell>
          <cell r="K9">
            <v>0</v>
          </cell>
          <cell r="L9">
            <v>0</v>
          </cell>
          <cell r="M9" t="e">
            <v>#NAME?</v>
          </cell>
        </row>
        <row r="10">
          <cell r="C10">
            <v>0</v>
          </cell>
          <cell r="D10">
            <v>0</v>
          </cell>
          <cell r="E10">
            <v>0</v>
          </cell>
          <cell r="F10">
            <v>0</v>
          </cell>
          <cell r="G10">
            <v>0</v>
          </cell>
          <cell r="H10">
            <v>0</v>
          </cell>
          <cell r="I10">
            <v>0</v>
          </cell>
          <cell r="J10">
            <v>0</v>
          </cell>
          <cell r="K10">
            <v>0</v>
          </cell>
          <cell r="L10">
            <v>0</v>
          </cell>
          <cell r="M10" t="e">
            <v>#NAME?</v>
          </cell>
        </row>
        <row r="11">
          <cell r="C11">
            <v>0</v>
          </cell>
          <cell r="D11">
            <v>0</v>
          </cell>
          <cell r="E11">
            <v>0</v>
          </cell>
          <cell r="F11">
            <v>0</v>
          </cell>
          <cell r="G11">
            <v>0</v>
          </cell>
          <cell r="H11">
            <v>0</v>
          </cell>
          <cell r="I11">
            <v>0</v>
          </cell>
          <cell r="J11">
            <v>0</v>
          </cell>
          <cell r="K11">
            <v>0</v>
          </cell>
          <cell r="L11">
            <v>0</v>
          </cell>
          <cell r="M11">
            <v>0</v>
          </cell>
        </row>
        <row r="13">
          <cell r="C13">
            <v>0</v>
          </cell>
          <cell r="D13">
            <v>0</v>
          </cell>
          <cell r="E13">
            <v>0</v>
          </cell>
          <cell r="F13">
            <v>0</v>
          </cell>
          <cell r="G13">
            <v>0</v>
          </cell>
          <cell r="H13">
            <v>0</v>
          </cell>
          <cell r="I13">
            <v>0</v>
          </cell>
          <cell r="J13">
            <v>0</v>
          </cell>
          <cell r="K13">
            <v>0</v>
          </cell>
          <cell r="L13">
            <v>0</v>
          </cell>
          <cell r="M13" t="e">
            <v>#NAME?</v>
          </cell>
        </row>
        <row r="15">
          <cell r="C15">
            <v>0</v>
          </cell>
          <cell r="D15">
            <v>0</v>
          </cell>
          <cell r="E15">
            <v>0</v>
          </cell>
          <cell r="F15">
            <v>0</v>
          </cell>
          <cell r="G15">
            <v>0</v>
          </cell>
          <cell r="H15">
            <v>0</v>
          </cell>
          <cell r="I15">
            <v>0</v>
          </cell>
          <cell r="J15">
            <v>0</v>
          </cell>
          <cell r="K15">
            <v>0</v>
          </cell>
          <cell r="L15">
            <v>0</v>
          </cell>
          <cell r="M15">
            <v>0</v>
          </cell>
        </row>
        <row r="16">
          <cell r="C16">
            <v>0</v>
          </cell>
          <cell r="D16">
            <v>0</v>
          </cell>
          <cell r="E16">
            <v>0</v>
          </cell>
          <cell r="F16">
            <v>0</v>
          </cell>
          <cell r="G16">
            <v>0</v>
          </cell>
          <cell r="H16">
            <v>0</v>
          </cell>
          <cell r="I16">
            <v>0</v>
          </cell>
          <cell r="J16">
            <v>0</v>
          </cell>
          <cell r="K16">
            <v>0</v>
          </cell>
          <cell r="L16">
            <v>0</v>
          </cell>
          <cell r="M16">
            <v>0</v>
          </cell>
        </row>
        <row r="17">
          <cell r="C17">
            <v>0</v>
          </cell>
          <cell r="D17">
            <v>0</v>
          </cell>
          <cell r="F17">
            <v>0</v>
          </cell>
          <cell r="I17">
            <v>0</v>
          </cell>
        </row>
        <row r="18">
          <cell r="C18">
            <v>0</v>
          </cell>
          <cell r="D18">
            <v>0</v>
          </cell>
          <cell r="E18">
            <v>0</v>
          </cell>
          <cell r="F18">
            <v>0</v>
          </cell>
          <cell r="G18">
            <v>0</v>
          </cell>
          <cell r="H18">
            <v>0</v>
          </cell>
          <cell r="I18">
            <v>0</v>
          </cell>
          <cell r="J18">
            <v>0</v>
          </cell>
          <cell r="K18">
            <v>0</v>
          </cell>
          <cell r="L18">
            <v>0</v>
          </cell>
          <cell r="M18">
            <v>0</v>
          </cell>
        </row>
        <row r="19">
          <cell r="C19">
            <v>0</v>
          </cell>
          <cell r="D19">
            <v>0</v>
          </cell>
          <cell r="E19">
            <v>0</v>
          </cell>
          <cell r="K19" t="e">
            <v>#NAME?</v>
          </cell>
          <cell r="L19" t="e">
            <v>#NAME?</v>
          </cell>
          <cell r="M19" t="e">
            <v>#NAME?</v>
          </cell>
        </row>
      </sheetData>
      <sheetData sheetId="5" refreshError="1">
        <row r="2">
          <cell r="A2" t="str">
            <v>ТЭС-1</v>
          </cell>
        </row>
        <row r="11">
          <cell r="D11">
            <v>0</v>
          </cell>
          <cell r="E11">
            <v>0</v>
          </cell>
          <cell r="F11">
            <v>0</v>
          </cell>
          <cell r="G11">
            <v>0</v>
          </cell>
          <cell r="H11">
            <v>0</v>
          </cell>
          <cell r="I11" t="str">
            <v>-</v>
          </cell>
          <cell r="J11">
            <v>0</v>
          </cell>
          <cell r="K11" t="e">
            <v>#NAME?</v>
          </cell>
          <cell r="L11">
            <v>0</v>
          </cell>
          <cell r="M11" t="e">
            <v>#NAME?</v>
          </cell>
          <cell r="N11">
            <v>0</v>
          </cell>
          <cell r="O11" t="str">
            <v>-</v>
          </cell>
          <cell r="P11">
            <v>0</v>
          </cell>
        </row>
        <row r="12">
          <cell r="D12">
            <v>0</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row>
        <row r="14">
          <cell r="B14" t="str">
            <v>ТЭС-1</v>
          </cell>
          <cell r="D14">
            <v>0</v>
          </cell>
          <cell r="E14">
            <v>0</v>
          </cell>
          <cell r="F14">
            <v>0</v>
          </cell>
          <cell r="G14">
            <v>0</v>
          </cell>
          <cell r="H14">
            <v>0</v>
          </cell>
          <cell r="I14">
            <v>0</v>
          </cell>
          <cell r="J14">
            <v>0</v>
          </cell>
          <cell r="K14" t="e">
            <v>#NAME?</v>
          </cell>
          <cell r="L14">
            <v>0</v>
          </cell>
          <cell r="M14" t="e">
            <v>#NAME?</v>
          </cell>
          <cell r="N14">
            <v>0</v>
          </cell>
        </row>
        <row r="15">
          <cell r="B15" t="str">
            <v>ТЭС-2</v>
          </cell>
          <cell r="D15">
            <v>0</v>
          </cell>
          <cell r="E15">
            <v>0</v>
          </cell>
          <cell r="F15">
            <v>0</v>
          </cell>
          <cell r="G15">
            <v>0</v>
          </cell>
          <cell r="H15">
            <v>0</v>
          </cell>
          <cell r="I15">
            <v>0</v>
          </cell>
          <cell r="J15">
            <v>0</v>
          </cell>
          <cell r="K15" t="e">
            <v>#NAME?</v>
          </cell>
          <cell r="L15">
            <v>0</v>
          </cell>
          <cell r="M15" t="e">
            <v>#NAME?</v>
          </cell>
          <cell r="N15">
            <v>0</v>
          </cell>
        </row>
        <row r="16">
          <cell r="B16" t="str">
            <v>ГЭС-1</v>
          </cell>
          <cell r="D16">
            <v>0</v>
          </cell>
          <cell r="E16">
            <v>0</v>
          </cell>
          <cell r="F16">
            <v>0</v>
          </cell>
          <cell r="G16">
            <v>0</v>
          </cell>
          <cell r="H16">
            <v>0</v>
          </cell>
          <cell r="I16">
            <v>0</v>
          </cell>
          <cell r="J16">
            <v>0</v>
          </cell>
          <cell r="K16">
            <v>0</v>
          </cell>
          <cell r="L16">
            <v>0</v>
          </cell>
          <cell r="M16">
            <v>0</v>
          </cell>
          <cell r="N16">
            <v>0</v>
          </cell>
          <cell r="P16">
            <v>0</v>
          </cell>
        </row>
        <row r="18">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row>
        <row r="20">
          <cell r="B20" t="str">
            <v>Котельная - 1</v>
          </cell>
          <cell r="D20">
            <v>0</v>
          </cell>
          <cell r="E20">
            <v>0</v>
          </cell>
          <cell r="F20">
            <v>0</v>
          </cell>
          <cell r="G20">
            <v>0</v>
          </cell>
          <cell r="H20">
            <v>0</v>
          </cell>
          <cell r="I20">
            <v>0</v>
          </cell>
          <cell r="J20">
            <v>0</v>
          </cell>
          <cell r="K20" t="e">
            <v>#NAME?</v>
          </cell>
          <cell r="L20">
            <v>0</v>
          </cell>
          <cell r="M20" t="e">
            <v>#NAME?</v>
          </cell>
          <cell r="N20">
            <v>0</v>
          </cell>
          <cell r="O20" t="str">
            <v>-</v>
          </cell>
          <cell r="P20">
            <v>0</v>
          </cell>
        </row>
        <row r="21">
          <cell r="B21" t="str">
            <v>Котельная - 2</v>
          </cell>
          <cell r="D21">
            <v>0</v>
          </cell>
          <cell r="F21">
            <v>0</v>
          </cell>
          <cell r="L21">
            <v>0</v>
          </cell>
          <cell r="N21">
            <v>0</v>
          </cell>
        </row>
        <row r="22">
          <cell r="B22" t="str">
            <v>Котельная - 2</v>
          </cell>
          <cell r="D22">
            <v>0</v>
          </cell>
          <cell r="E22">
            <v>0</v>
          </cell>
          <cell r="F22">
            <v>0</v>
          </cell>
          <cell r="I22">
            <v>0</v>
          </cell>
          <cell r="K22" t="e">
            <v>#NAME?</v>
          </cell>
          <cell r="L22">
            <v>0</v>
          </cell>
          <cell r="M22" t="e">
            <v>#NAME?</v>
          </cell>
          <cell r="N22">
            <v>0</v>
          </cell>
        </row>
        <row r="24">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row>
        <row r="26">
          <cell r="B26" t="str">
            <v>Электробойлерная - 1</v>
          </cell>
          <cell r="D26">
            <v>0</v>
          </cell>
          <cell r="E26">
            <v>0</v>
          </cell>
          <cell r="F26">
            <v>0</v>
          </cell>
          <cell r="G26">
            <v>0</v>
          </cell>
          <cell r="H26">
            <v>0</v>
          </cell>
          <cell r="I26" t="str">
            <v>-</v>
          </cell>
          <cell r="J26">
            <v>0</v>
          </cell>
          <cell r="K26">
            <v>0</v>
          </cell>
          <cell r="L26">
            <v>0</v>
          </cell>
          <cell r="M26">
            <v>0</v>
          </cell>
          <cell r="N26">
            <v>0</v>
          </cell>
          <cell r="O26" t="str">
            <v>-</v>
          </cell>
          <cell r="P26">
            <v>0</v>
          </cell>
        </row>
        <row r="27">
          <cell r="B27" t="str">
            <v>Всего</v>
          </cell>
          <cell r="D27">
            <v>0</v>
          </cell>
          <cell r="E27">
            <v>0</v>
          </cell>
          <cell r="F27">
            <v>0</v>
          </cell>
          <cell r="G27">
            <v>0</v>
          </cell>
          <cell r="H27">
            <v>0</v>
          </cell>
          <cell r="I27">
            <v>0</v>
          </cell>
          <cell r="J27">
            <v>0</v>
          </cell>
          <cell r="K27" t="e">
            <v>#NAME?</v>
          </cell>
          <cell r="L27">
            <v>0</v>
          </cell>
          <cell r="M27" t="e">
            <v>#NAME?</v>
          </cell>
          <cell r="N27">
            <v>0</v>
          </cell>
          <cell r="O27">
            <v>0</v>
          </cell>
          <cell r="P27">
            <v>0</v>
          </cell>
        </row>
        <row r="28">
          <cell r="B28" t="str">
            <v>Всего</v>
          </cell>
          <cell r="D28">
            <v>0</v>
          </cell>
          <cell r="E28">
            <v>0</v>
          </cell>
          <cell r="F28">
            <v>0</v>
          </cell>
          <cell r="G28">
            <v>0</v>
          </cell>
          <cell r="H28">
            <v>0</v>
          </cell>
          <cell r="I28">
            <v>0</v>
          </cell>
          <cell r="J28">
            <v>0</v>
          </cell>
          <cell r="K28" t="e">
            <v>#NAME?</v>
          </cell>
          <cell r="L28">
            <v>0</v>
          </cell>
          <cell r="M28" t="e">
            <v>#NAME?</v>
          </cell>
          <cell r="N28">
            <v>0</v>
          </cell>
          <cell r="O28">
            <v>0</v>
          </cell>
          <cell r="P28">
            <v>0</v>
          </cell>
        </row>
        <row r="31">
          <cell r="B31" t="str">
            <v>СЦТ - 1</v>
          </cell>
          <cell r="D31">
            <v>0</v>
          </cell>
          <cell r="E31">
            <v>0</v>
          </cell>
          <cell r="F31">
            <v>0</v>
          </cell>
          <cell r="G31">
            <v>0</v>
          </cell>
          <cell r="H31">
            <v>0</v>
          </cell>
          <cell r="L31">
            <v>0</v>
          </cell>
          <cell r="M31" t="e">
            <v>#NAME?</v>
          </cell>
          <cell r="N31">
            <v>0</v>
          </cell>
          <cell r="O31">
            <v>0</v>
          </cell>
          <cell r="P31">
            <v>0</v>
          </cell>
        </row>
        <row r="32">
          <cell r="B32" t="str">
            <v>СЦТ - 2</v>
          </cell>
          <cell r="D32">
            <v>0</v>
          </cell>
          <cell r="E32">
            <v>0</v>
          </cell>
          <cell r="F32">
            <v>0</v>
          </cell>
          <cell r="H32">
            <v>0</v>
          </cell>
          <cell r="K32" t="e">
            <v>#NAME?</v>
          </cell>
          <cell r="L32">
            <v>0</v>
          </cell>
          <cell r="M32" t="e">
            <v>#NAME?</v>
          </cell>
          <cell r="N32">
            <v>0</v>
          </cell>
        </row>
        <row r="33">
          <cell r="D33">
            <v>0</v>
          </cell>
          <cell r="E33">
            <v>0</v>
          </cell>
          <cell r="F33">
            <v>0</v>
          </cell>
          <cell r="K33" t="e">
            <v>#NAME?</v>
          </cell>
          <cell r="L33">
            <v>0</v>
          </cell>
          <cell r="M33" t="e">
            <v>#NAME?</v>
          </cell>
          <cell r="N33">
            <v>0</v>
          </cell>
        </row>
      </sheetData>
      <sheetData sheetId="6" refreshError="1">
        <row r="1">
          <cell r="A1">
            <v>0</v>
          </cell>
        </row>
        <row r="8">
          <cell r="E8">
            <v>0</v>
          </cell>
          <cell r="F8">
            <v>0</v>
          </cell>
          <cell r="G8">
            <v>0</v>
          </cell>
          <cell r="H8">
            <v>0</v>
          </cell>
          <cell r="I8">
            <v>0</v>
          </cell>
          <cell r="J8">
            <v>0</v>
          </cell>
          <cell r="K8">
            <v>0</v>
          </cell>
          <cell r="L8">
            <v>0</v>
          </cell>
        </row>
        <row r="9">
          <cell r="E9">
            <v>0</v>
          </cell>
          <cell r="F9">
            <v>0</v>
          </cell>
          <cell r="G9">
            <v>0</v>
          </cell>
          <cell r="H9">
            <v>0</v>
          </cell>
          <cell r="I9">
            <v>0</v>
          </cell>
          <cell r="J9">
            <v>0</v>
          </cell>
          <cell r="K9">
            <v>0</v>
          </cell>
          <cell r="L9">
            <v>0</v>
          </cell>
        </row>
        <row r="10">
          <cell r="E10">
            <v>0</v>
          </cell>
          <cell r="F10">
            <v>0</v>
          </cell>
          <cell r="G10">
            <v>0</v>
          </cell>
          <cell r="H10">
            <v>0</v>
          </cell>
          <cell r="I10">
            <v>0</v>
          </cell>
          <cell r="J10">
            <v>0</v>
          </cell>
          <cell r="K10">
            <v>0</v>
          </cell>
          <cell r="L10">
            <v>0</v>
          </cell>
        </row>
        <row r="11">
          <cell r="E11">
            <v>0</v>
          </cell>
          <cell r="F11">
            <v>0</v>
          </cell>
          <cell r="G11">
            <v>0</v>
          </cell>
          <cell r="H11">
            <v>0</v>
          </cell>
          <cell r="I11">
            <v>0</v>
          </cell>
          <cell r="J11">
            <v>0</v>
          </cell>
          <cell r="K11">
            <v>0</v>
          </cell>
          <cell r="L11">
            <v>0</v>
          </cell>
        </row>
        <row r="12">
          <cell r="E12">
            <v>0</v>
          </cell>
          <cell r="F12">
            <v>0</v>
          </cell>
          <cell r="G12">
            <v>0</v>
          </cell>
          <cell r="H12">
            <v>0</v>
          </cell>
          <cell r="I12">
            <v>0</v>
          </cell>
          <cell r="J12">
            <v>0</v>
          </cell>
          <cell r="K12">
            <v>0</v>
          </cell>
          <cell r="L12">
            <v>0</v>
          </cell>
        </row>
        <row r="13">
          <cell r="E13">
            <v>0</v>
          </cell>
          <cell r="F13">
            <v>0</v>
          </cell>
          <cell r="G13">
            <v>0</v>
          </cell>
          <cell r="H13">
            <v>0</v>
          </cell>
          <cell r="I13">
            <v>0</v>
          </cell>
          <cell r="J13">
            <v>0</v>
          </cell>
          <cell r="K13">
            <v>0</v>
          </cell>
          <cell r="L13">
            <v>0</v>
          </cell>
        </row>
        <row r="14">
          <cell r="E14">
            <v>0</v>
          </cell>
          <cell r="F14">
            <v>0</v>
          </cell>
          <cell r="G14">
            <v>0</v>
          </cell>
          <cell r="H14">
            <v>0</v>
          </cell>
          <cell r="I14">
            <v>0</v>
          </cell>
          <cell r="J14">
            <v>0</v>
          </cell>
          <cell r="K14">
            <v>0</v>
          </cell>
          <cell r="L14">
            <v>0</v>
          </cell>
        </row>
        <row r="15">
          <cell r="E15">
            <v>0</v>
          </cell>
          <cell r="F15">
            <v>0</v>
          </cell>
          <cell r="G15">
            <v>0</v>
          </cell>
          <cell r="H15">
            <v>0</v>
          </cell>
          <cell r="I15">
            <v>0</v>
          </cell>
          <cell r="J15">
            <v>0</v>
          </cell>
          <cell r="K15">
            <v>0</v>
          </cell>
          <cell r="L15">
            <v>0</v>
          </cell>
        </row>
        <row r="16">
          <cell r="E16">
            <v>0</v>
          </cell>
          <cell r="F16">
            <v>0</v>
          </cell>
          <cell r="G16">
            <v>0</v>
          </cell>
          <cell r="H16">
            <v>0</v>
          </cell>
          <cell r="I16">
            <v>0</v>
          </cell>
          <cell r="J16">
            <v>0</v>
          </cell>
          <cell r="K16">
            <v>0</v>
          </cell>
          <cell r="L16">
            <v>0</v>
          </cell>
        </row>
        <row r="17">
          <cell r="F17">
            <v>0</v>
          </cell>
          <cell r="I17">
            <v>0</v>
          </cell>
        </row>
        <row r="18">
          <cell r="E18">
            <v>0</v>
          </cell>
          <cell r="F18">
            <v>0</v>
          </cell>
          <cell r="G18">
            <v>0</v>
          </cell>
          <cell r="H18">
            <v>0</v>
          </cell>
          <cell r="I18">
            <v>0</v>
          </cell>
          <cell r="J18">
            <v>0</v>
          </cell>
          <cell r="K18">
            <v>0</v>
          </cell>
          <cell r="L18">
            <v>0</v>
          </cell>
        </row>
        <row r="19">
          <cell r="E19">
            <v>0</v>
          </cell>
          <cell r="K19" t="e">
            <v>#NAME?</v>
          </cell>
          <cell r="L19" t="e">
            <v>#NAME?</v>
          </cell>
        </row>
        <row r="20">
          <cell r="E20">
            <v>0</v>
          </cell>
          <cell r="F20">
            <v>0</v>
          </cell>
          <cell r="G20">
            <v>0</v>
          </cell>
          <cell r="H20">
            <v>0</v>
          </cell>
          <cell r="I20">
            <v>0</v>
          </cell>
          <cell r="J20">
            <v>0</v>
          </cell>
          <cell r="K20">
            <v>0</v>
          </cell>
          <cell r="L20">
            <v>0</v>
          </cell>
        </row>
        <row r="21">
          <cell r="F21">
            <v>0</v>
          </cell>
          <cell r="L21">
            <v>0</v>
          </cell>
        </row>
        <row r="22">
          <cell r="E22">
            <v>0</v>
          </cell>
          <cell r="F22">
            <v>0</v>
          </cell>
          <cell r="I22">
            <v>0</v>
          </cell>
          <cell r="K22" t="e">
            <v>#NAME?</v>
          </cell>
          <cell r="L22" t="e">
            <v>#NAME?</v>
          </cell>
        </row>
        <row r="23">
          <cell r="E23">
            <v>0</v>
          </cell>
          <cell r="F23">
            <v>0</v>
          </cell>
          <cell r="I23">
            <v>0</v>
          </cell>
          <cell r="K23" t="e">
            <v>#NAME?</v>
          </cell>
          <cell r="L23" t="e">
            <v>#NAME?</v>
          </cell>
        </row>
        <row r="24">
          <cell r="E24">
            <v>0</v>
          </cell>
          <cell r="F24">
            <v>0</v>
          </cell>
          <cell r="G24">
            <v>0</v>
          </cell>
          <cell r="H24">
            <v>0</v>
          </cell>
          <cell r="I24">
            <v>0</v>
          </cell>
          <cell r="J24">
            <v>0</v>
          </cell>
          <cell r="K24">
            <v>0</v>
          </cell>
          <cell r="L24">
            <v>0</v>
          </cell>
        </row>
        <row r="26">
          <cell r="E26">
            <v>0</v>
          </cell>
          <cell r="F26">
            <v>0</v>
          </cell>
          <cell r="G26">
            <v>0</v>
          </cell>
          <cell r="H26">
            <v>0</v>
          </cell>
          <cell r="I26">
            <v>0</v>
          </cell>
          <cell r="J26">
            <v>0</v>
          </cell>
          <cell r="K26">
            <v>0</v>
          </cell>
          <cell r="L26">
            <v>0</v>
          </cell>
        </row>
        <row r="27">
          <cell r="E27">
            <v>0</v>
          </cell>
          <cell r="F27">
            <v>0</v>
          </cell>
          <cell r="G27">
            <v>0</v>
          </cell>
          <cell r="H27">
            <v>0</v>
          </cell>
          <cell r="I27">
            <v>0</v>
          </cell>
          <cell r="J27">
            <v>0</v>
          </cell>
          <cell r="K27">
            <v>0</v>
          </cell>
          <cell r="L27">
            <v>0</v>
          </cell>
        </row>
        <row r="28">
          <cell r="E28">
            <v>0</v>
          </cell>
          <cell r="F28">
            <v>0</v>
          </cell>
          <cell r="G28">
            <v>0</v>
          </cell>
          <cell r="H28">
            <v>0</v>
          </cell>
          <cell r="I28">
            <v>0</v>
          </cell>
          <cell r="J28">
            <v>0</v>
          </cell>
          <cell r="K28" t="e">
            <v>#NAME?</v>
          </cell>
          <cell r="L28">
            <v>0</v>
          </cell>
        </row>
        <row r="29">
          <cell r="E29">
            <v>0</v>
          </cell>
          <cell r="F29">
            <v>0</v>
          </cell>
          <cell r="G29">
            <v>0</v>
          </cell>
          <cell r="H29">
            <v>0</v>
          </cell>
          <cell r="I29">
            <v>0</v>
          </cell>
          <cell r="J29">
            <v>0</v>
          </cell>
          <cell r="K29" t="e">
            <v>#NAME?</v>
          </cell>
          <cell r="L29" t="e">
            <v>#NAME?</v>
          </cell>
        </row>
        <row r="30">
          <cell r="F30">
            <v>0</v>
          </cell>
          <cell r="I30">
            <v>0</v>
          </cell>
        </row>
        <row r="31">
          <cell r="E31">
            <v>0</v>
          </cell>
          <cell r="F31">
            <v>0</v>
          </cell>
          <cell r="G31">
            <v>0</v>
          </cell>
          <cell r="L31">
            <v>0</v>
          </cell>
        </row>
      </sheetData>
      <sheetData sheetId="7" refreshError="1">
        <row r="2">
          <cell r="A2" t="str">
            <v>ТЭС-1</v>
          </cell>
        </row>
        <row r="8">
          <cell r="C8">
            <v>0</v>
          </cell>
          <cell r="E8">
            <v>0</v>
          </cell>
          <cell r="F8">
            <v>0</v>
          </cell>
          <cell r="G8">
            <v>0</v>
          </cell>
          <cell r="H8">
            <v>0</v>
          </cell>
          <cell r="I8" t="str">
            <v>Добавить столбцы</v>
          </cell>
          <cell r="J8">
            <v>0</v>
          </cell>
          <cell r="K8">
            <v>0</v>
          </cell>
          <cell r="L8">
            <v>0</v>
          </cell>
          <cell r="O8" t="str">
            <v>Добавить столбцы</v>
          </cell>
        </row>
        <row r="9">
          <cell r="A9" t="str">
            <v>ТЭС-1</v>
          </cell>
          <cell r="B9" t="str">
            <v>ТЭС-1</v>
          </cell>
          <cell r="C9" t="str">
            <v>Мазут</v>
          </cell>
          <cell r="E9">
            <v>0</v>
          </cell>
          <cell r="F9">
            <v>0</v>
          </cell>
          <cell r="G9">
            <v>0</v>
          </cell>
          <cell r="H9">
            <v>0</v>
          </cell>
          <cell r="I9">
            <v>0</v>
          </cell>
          <cell r="J9">
            <v>0</v>
          </cell>
          <cell r="K9" t="e">
            <v>#NAME?</v>
          </cell>
          <cell r="L9" t="e">
            <v>#NAME?</v>
          </cell>
          <cell r="M9" t="e">
            <v>#NAME?</v>
          </cell>
          <cell r="N9">
            <v>0</v>
          </cell>
        </row>
        <row r="10">
          <cell r="B10" t="str">
            <v>ТЭС-1</v>
          </cell>
          <cell r="C10" t="str">
            <v>Газ</v>
          </cell>
          <cell r="E10">
            <v>0</v>
          </cell>
          <cell r="F10">
            <v>0</v>
          </cell>
          <cell r="G10">
            <v>0</v>
          </cell>
          <cell r="H10">
            <v>0</v>
          </cell>
          <cell r="I10">
            <v>0</v>
          </cell>
          <cell r="J10">
            <v>0</v>
          </cell>
          <cell r="K10" t="e">
            <v>#NAME?</v>
          </cell>
          <cell r="L10" t="e">
            <v>#NAME?</v>
          </cell>
          <cell r="M10" t="e">
            <v>#NAME?</v>
          </cell>
          <cell r="N10">
            <v>0</v>
          </cell>
        </row>
        <row r="11">
          <cell r="B11" t="str">
            <v>ТЭС-1</v>
          </cell>
          <cell r="C11">
            <v>0</v>
          </cell>
          <cell r="E11">
            <v>0</v>
          </cell>
          <cell r="F11">
            <v>0</v>
          </cell>
          <cell r="G11">
            <v>0</v>
          </cell>
          <cell r="H11">
            <v>0</v>
          </cell>
          <cell r="I11" t="str">
            <v>-</v>
          </cell>
          <cell r="J11">
            <v>0</v>
          </cell>
          <cell r="K11" t="e">
            <v>#NAME?</v>
          </cell>
          <cell r="L11" t="e">
            <v>#NAME?</v>
          </cell>
          <cell r="M11" t="e">
            <v>#NAME?</v>
          </cell>
          <cell r="N11">
            <v>0</v>
          </cell>
          <cell r="O11" t="str">
            <v>-</v>
          </cell>
        </row>
        <row r="12">
          <cell r="B12" t="str">
            <v>ТЭС-2</v>
          </cell>
          <cell r="C12" t="str">
            <v>Добавить строки</v>
          </cell>
          <cell r="E12">
            <v>0</v>
          </cell>
          <cell r="F12">
            <v>0</v>
          </cell>
          <cell r="G12">
            <v>0</v>
          </cell>
          <cell r="H12">
            <v>0</v>
          </cell>
          <cell r="I12">
            <v>0</v>
          </cell>
          <cell r="J12">
            <v>0</v>
          </cell>
          <cell r="K12">
            <v>0</v>
          </cell>
          <cell r="L12">
            <v>0</v>
          </cell>
          <cell r="M12">
            <v>0</v>
          </cell>
          <cell r="N12">
            <v>0</v>
          </cell>
          <cell r="O12">
            <v>0</v>
          </cell>
          <cell r="P12">
            <v>0</v>
          </cell>
        </row>
        <row r="13">
          <cell r="A13" t="str">
            <v>ТЭС-2</v>
          </cell>
          <cell r="B13" t="str">
            <v>ТЭС-2</v>
          </cell>
          <cell r="C13" t="str">
            <v>Мазут</v>
          </cell>
          <cell r="E13">
            <v>0</v>
          </cell>
          <cell r="F13">
            <v>0</v>
          </cell>
          <cell r="G13">
            <v>0</v>
          </cell>
          <cell r="H13">
            <v>0</v>
          </cell>
          <cell r="I13">
            <v>0</v>
          </cell>
          <cell r="J13">
            <v>0</v>
          </cell>
          <cell r="K13" t="e">
            <v>#NAME?</v>
          </cell>
          <cell r="L13" t="e">
            <v>#NAME?</v>
          </cell>
          <cell r="M13" t="e">
            <v>#NAME?</v>
          </cell>
          <cell r="N13">
            <v>0</v>
          </cell>
        </row>
        <row r="14">
          <cell r="B14" t="str">
            <v>ТЭС-2</v>
          </cell>
          <cell r="C14" t="str">
            <v>Газ</v>
          </cell>
          <cell r="E14">
            <v>0</v>
          </cell>
          <cell r="F14">
            <v>0</v>
          </cell>
          <cell r="G14">
            <v>0</v>
          </cell>
          <cell r="H14">
            <v>0</v>
          </cell>
          <cell r="I14">
            <v>0</v>
          </cell>
          <cell r="J14">
            <v>0</v>
          </cell>
          <cell r="K14" t="e">
            <v>#NAME?</v>
          </cell>
          <cell r="L14" t="e">
            <v>#NAME?</v>
          </cell>
          <cell r="M14" t="e">
            <v>#NAME?</v>
          </cell>
          <cell r="N14">
            <v>0</v>
          </cell>
        </row>
        <row r="15">
          <cell r="B15" t="str">
            <v>ТЭС-2</v>
          </cell>
          <cell r="C15">
            <v>0</v>
          </cell>
          <cell r="E15">
            <v>0</v>
          </cell>
          <cell r="F15">
            <v>0</v>
          </cell>
          <cell r="G15">
            <v>0</v>
          </cell>
          <cell r="H15">
            <v>0</v>
          </cell>
          <cell r="I15">
            <v>0</v>
          </cell>
          <cell r="J15">
            <v>0</v>
          </cell>
          <cell r="K15" t="e">
            <v>#NAME?</v>
          </cell>
          <cell r="L15" t="e">
            <v>#NAME?</v>
          </cell>
          <cell r="M15" t="e">
            <v>#NAME?</v>
          </cell>
          <cell r="N15">
            <v>0</v>
          </cell>
        </row>
        <row r="16">
          <cell r="A16" t="str">
            <v>Котельная - 1</v>
          </cell>
          <cell r="B16" t="str">
            <v>ГЭС-1</v>
          </cell>
          <cell r="C16" t="str">
            <v>Добавить строки</v>
          </cell>
          <cell r="E16">
            <v>0</v>
          </cell>
          <cell r="F16">
            <v>0</v>
          </cell>
          <cell r="G16">
            <v>0</v>
          </cell>
          <cell r="H16">
            <v>0</v>
          </cell>
          <cell r="I16">
            <v>0</v>
          </cell>
          <cell r="J16">
            <v>0</v>
          </cell>
          <cell r="K16">
            <v>0</v>
          </cell>
          <cell r="L16">
            <v>0</v>
          </cell>
          <cell r="M16">
            <v>0</v>
          </cell>
          <cell r="N16">
            <v>0</v>
          </cell>
        </row>
        <row r="17">
          <cell r="A17" t="str">
            <v>Добавить строки</v>
          </cell>
          <cell r="B17" t="str">
            <v>ГЭС-2</v>
          </cell>
          <cell r="C17">
            <v>0</v>
          </cell>
          <cell r="F17">
            <v>0</v>
          </cell>
          <cell r="I17">
            <v>0</v>
          </cell>
        </row>
        <row r="18">
          <cell r="A18" t="str">
            <v>Котельная - 1</v>
          </cell>
          <cell r="B18" t="str">
            <v>Котельная - 1</v>
          </cell>
          <cell r="C18" t="str">
            <v>Мазут</v>
          </cell>
          <cell r="E18">
            <v>0</v>
          </cell>
          <cell r="F18">
            <v>0</v>
          </cell>
          <cell r="G18">
            <v>0</v>
          </cell>
          <cell r="H18">
            <v>0</v>
          </cell>
          <cell r="I18">
            <v>0</v>
          </cell>
          <cell r="J18">
            <v>0</v>
          </cell>
          <cell r="K18" t="e">
            <v>#NAME?</v>
          </cell>
          <cell r="L18" t="e">
            <v>#NAME?</v>
          </cell>
          <cell r="M18" t="e">
            <v>#NAME?</v>
          </cell>
          <cell r="N18">
            <v>0</v>
          </cell>
          <cell r="O18">
            <v>0</v>
          </cell>
          <cell r="P18">
            <v>0</v>
          </cell>
        </row>
        <row r="19">
          <cell r="B19" t="str">
            <v>Котельная - 1</v>
          </cell>
          <cell r="C19" t="str">
            <v>Газ</v>
          </cell>
          <cell r="E19">
            <v>0</v>
          </cell>
          <cell r="H19">
            <v>0</v>
          </cell>
          <cell r="K19" t="e">
            <v>#NAME?</v>
          </cell>
          <cell r="L19" t="e">
            <v>#NAME?</v>
          </cell>
          <cell r="M19" t="e">
            <v>#NAME?</v>
          </cell>
          <cell r="N19">
            <v>0</v>
          </cell>
        </row>
        <row r="20">
          <cell r="B20" t="str">
            <v>Котельная - 1</v>
          </cell>
          <cell r="E20">
            <v>0</v>
          </cell>
          <cell r="F20">
            <v>0</v>
          </cell>
          <cell r="G20">
            <v>0</v>
          </cell>
          <cell r="H20">
            <v>0</v>
          </cell>
          <cell r="I20">
            <v>0</v>
          </cell>
          <cell r="J20">
            <v>0</v>
          </cell>
          <cell r="K20" t="e">
            <v>#NAME?</v>
          </cell>
          <cell r="L20" t="e">
            <v>#NAME?</v>
          </cell>
          <cell r="M20" t="e">
            <v>#NAME?</v>
          </cell>
          <cell r="N20">
            <v>0</v>
          </cell>
          <cell r="O20" t="str">
            <v>-</v>
          </cell>
        </row>
        <row r="21">
          <cell r="B21" t="str">
            <v>Котельная - 2</v>
          </cell>
          <cell r="C21" t="str">
            <v>Добавить строки</v>
          </cell>
          <cell r="F21">
            <v>0</v>
          </cell>
          <cell r="L21">
            <v>0</v>
          </cell>
          <cell r="N21">
            <v>0</v>
          </cell>
        </row>
        <row r="22">
          <cell r="A22" t="str">
            <v>Котельная - 2</v>
          </cell>
          <cell r="B22" t="str">
            <v>Котельная - 2</v>
          </cell>
          <cell r="C22" t="str">
            <v>Мазут</v>
          </cell>
          <cell r="E22">
            <v>0</v>
          </cell>
          <cell r="F22">
            <v>0</v>
          </cell>
          <cell r="I22">
            <v>0</v>
          </cell>
          <cell r="K22" t="e">
            <v>#NAME?</v>
          </cell>
          <cell r="L22" t="e">
            <v>#NAME?</v>
          </cell>
          <cell r="M22" t="e">
            <v>#NAME?</v>
          </cell>
          <cell r="N22">
            <v>0</v>
          </cell>
        </row>
        <row r="23">
          <cell r="B23" t="str">
            <v>Котельная - 2</v>
          </cell>
          <cell r="C23" t="str">
            <v>Газ</v>
          </cell>
          <cell r="E23">
            <v>0</v>
          </cell>
          <cell r="F23">
            <v>0</v>
          </cell>
          <cell r="I23">
            <v>0</v>
          </cell>
          <cell r="K23" t="e">
            <v>#NAME?</v>
          </cell>
          <cell r="L23" t="e">
            <v>#NAME?</v>
          </cell>
          <cell r="M23" t="e">
            <v>#NAME?</v>
          </cell>
          <cell r="N23">
            <v>0</v>
          </cell>
        </row>
        <row r="24">
          <cell r="B24" t="str">
            <v>Котельная - 2</v>
          </cell>
          <cell r="E24">
            <v>0</v>
          </cell>
          <cell r="F24">
            <v>0</v>
          </cell>
          <cell r="G24">
            <v>0</v>
          </cell>
          <cell r="H24">
            <v>0</v>
          </cell>
          <cell r="I24">
            <v>0</v>
          </cell>
          <cell r="J24">
            <v>0</v>
          </cell>
          <cell r="K24" t="e">
            <v>#NAME?</v>
          </cell>
          <cell r="L24" t="e">
            <v>#NAME?</v>
          </cell>
          <cell r="M24" t="e">
            <v>#NAME?</v>
          </cell>
          <cell r="N24">
            <v>0</v>
          </cell>
          <cell r="O24">
            <v>0</v>
          </cell>
          <cell r="P24">
            <v>0</v>
          </cell>
        </row>
        <row r="25">
          <cell r="C25" t="str">
            <v>Добавить строки</v>
          </cell>
        </row>
        <row r="26">
          <cell r="B26" t="str">
            <v>Электробойлерная - 1</v>
          </cell>
          <cell r="E26">
            <v>0</v>
          </cell>
          <cell r="F26">
            <v>0</v>
          </cell>
          <cell r="G26">
            <v>0</v>
          </cell>
          <cell r="H26">
            <v>0</v>
          </cell>
          <cell r="I26" t="str">
            <v>-</v>
          </cell>
          <cell r="J26">
            <v>0</v>
          </cell>
          <cell r="K26">
            <v>0</v>
          </cell>
          <cell r="L26">
            <v>0</v>
          </cell>
          <cell r="M26">
            <v>0</v>
          </cell>
          <cell r="N26">
            <v>0</v>
          </cell>
          <cell r="O26" t="str">
            <v>-</v>
          </cell>
        </row>
        <row r="27">
          <cell r="A27" t="str">
            <v>Всего</v>
          </cell>
          <cell r="B27" t="str">
            <v>Всего</v>
          </cell>
          <cell r="C27" t="str">
            <v>Мазут</v>
          </cell>
          <cell r="D27">
            <v>0</v>
          </cell>
          <cell r="E27">
            <v>0</v>
          </cell>
          <cell r="F27">
            <v>0</v>
          </cell>
          <cell r="G27">
            <v>0</v>
          </cell>
          <cell r="H27">
            <v>0</v>
          </cell>
          <cell r="I27">
            <v>0</v>
          </cell>
          <cell r="J27">
            <v>0</v>
          </cell>
          <cell r="K27" t="e">
            <v>#NAME?</v>
          </cell>
          <cell r="L27" t="e">
            <v>#NAME?</v>
          </cell>
          <cell r="M27" t="e">
            <v>#NAME?</v>
          </cell>
          <cell r="N27">
            <v>0</v>
          </cell>
          <cell r="O27">
            <v>0</v>
          </cell>
          <cell r="P27">
            <v>0</v>
          </cell>
        </row>
        <row r="28">
          <cell r="B28" t="str">
            <v>Всего</v>
          </cell>
          <cell r="C28" t="str">
            <v>Газ</v>
          </cell>
          <cell r="D28">
            <v>0</v>
          </cell>
          <cell r="E28">
            <v>0</v>
          </cell>
          <cell r="F28">
            <v>0</v>
          </cell>
          <cell r="G28">
            <v>0</v>
          </cell>
          <cell r="H28">
            <v>0</v>
          </cell>
          <cell r="I28">
            <v>0</v>
          </cell>
          <cell r="J28">
            <v>0</v>
          </cell>
          <cell r="K28" t="e">
            <v>#NAME?</v>
          </cell>
          <cell r="L28" t="e">
            <v>#NAME?</v>
          </cell>
          <cell r="M28" t="e">
            <v>#NAME?</v>
          </cell>
          <cell r="N28">
            <v>0</v>
          </cell>
          <cell r="O28">
            <v>0</v>
          </cell>
          <cell r="P28">
            <v>0</v>
          </cell>
        </row>
        <row r="29">
          <cell r="B29" t="str">
            <v>Всего</v>
          </cell>
          <cell r="D29">
            <v>0</v>
          </cell>
          <cell r="E29">
            <v>0</v>
          </cell>
          <cell r="F29">
            <v>0</v>
          </cell>
          <cell r="G29">
            <v>0</v>
          </cell>
          <cell r="H29">
            <v>0</v>
          </cell>
          <cell r="I29">
            <v>0</v>
          </cell>
          <cell r="J29">
            <v>0</v>
          </cell>
          <cell r="K29" t="e">
            <v>#NAME?</v>
          </cell>
          <cell r="L29" t="e">
            <v>#NAME?</v>
          </cell>
          <cell r="M29" t="e">
            <v>#NAME?</v>
          </cell>
          <cell r="N29">
            <v>0</v>
          </cell>
          <cell r="O29">
            <v>0</v>
          </cell>
          <cell r="P29">
            <v>0</v>
          </cell>
        </row>
        <row r="30">
          <cell r="C30" t="str">
            <v>Добавить строки</v>
          </cell>
          <cell r="D30">
            <v>0</v>
          </cell>
          <cell r="F30">
            <v>0</v>
          </cell>
          <cell r="H30">
            <v>0</v>
          </cell>
          <cell r="I30">
            <v>0</v>
          </cell>
          <cell r="N30">
            <v>0</v>
          </cell>
        </row>
        <row r="31">
          <cell r="B31" t="str">
            <v>СЦТ - 1</v>
          </cell>
          <cell r="C31" t="str">
            <v>Итого</v>
          </cell>
          <cell r="D31">
            <v>0</v>
          </cell>
          <cell r="E31">
            <v>0</v>
          </cell>
          <cell r="F31">
            <v>0</v>
          </cell>
          <cell r="G31">
            <v>0</v>
          </cell>
          <cell r="H31">
            <v>0</v>
          </cell>
          <cell r="L31">
            <v>0</v>
          </cell>
          <cell r="M31" t="e">
            <v>#NAME?</v>
          </cell>
          <cell r="N31">
            <v>0</v>
          </cell>
          <cell r="O31">
            <v>0</v>
          </cell>
          <cell r="P31">
            <v>0</v>
          </cell>
        </row>
        <row r="32">
          <cell r="A32" t="str">
            <v>СЦТ - 1</v>
          </cell>
          <cell r="B32" t="str">
            <v>СЦТ - 2</v>
          </cell>
          <cell r="D32">
            <v>0</v>
          </cell>
          <cell r="E32">
            <v>0</v>
          </cell>
          <cell r="F32">
            <v>0</v>
          </cell>
          <cell r="H32">
            <v>0</v>
          </cell>
          <cell r="K32" t="e">
            <v>#NAME?</v>
          </cell>
          <cell r="L32" t="e">
            <v>#NAME?</v>
          </cell>
          <cell r="M32" t="e">
            <v>#NAME?</v>
          </cell>
          <cell r="N32">
            <v>0</v>
          </cell>
        </row>
        <row r="33">
          <cell r="A33" t="str">
            <v>СЦТ - 2</v>
          </cell>
          <cell r="D33">
            <v>0</v>
          </cell>
          <cell r="E33">
            <v>0</v>
          </cell>
          <cell r="F33">
            <v>0</v>
          </cell>
          <cell r="K33" t="e">
            <v>#NAME?</v>
          </cell>
          <cell r="L33" t="e">
            <v>#NAME?</v>
          </cell>
          <cell r="M33" t="e">
            <v>#NAME?</v>
          </cell>
          <cell r="N33">
            <v>0</v>
          </cell>
        </row>
        <row r="34">
          <cell r="D34">
            <v>0</v>
          </cell>
          <cell r="E34">
            <v>0</v>
          </cell>
          <cell r="F34">
            <v>0</v>
          </cell>
          <cell r="G34">
            <v>0</v>
          </cell>
          <cell r="H34">
            <v>0</v>
          </cell>
          <cell r="I34">
            <v>0</v>
          </cell>
          <cell r="K34" t="e">
            <v>#NAME?</v>
          </cell>
          <cell r="L34" t="e">
            <v>#NAME?</v>
          </cell>
          <cell r="M34" t="e">
            <v>#NAME?</v>
          </cell>
          <cell r="N34">
            <v>0</v>
          </cell>
        </row>
        <row r="35">
          <cell r="E35">
            <v>0</v>
          </cell>
          <cell r="F35">
            <v>0</v>
          </cell>
          <cell r="G35">
            <v>0</v>
          </cell>
          <cell r="H35">
            <v>0</v>
          </cell>
          <cell r="I35" t="str">
            <v>-</v>
          </cell>
          <cell r="J35">
            <v>0</v>
          </cell>
          <cell r="L35" t="str">
            <v>-</v>
          </cell>
          <cell r="M35">
            <v>0</v>
          </cell>
          <cell r="N35">
            <v>0</v>
          </cell>
          <cell r="O35" t="str">
            <v>-</v>
          </cell>
        </row>
        <row r="36">
          <cell r="H36">
            <v>0</v>
          </cell>
          <cell r="N36">
            <v>0</v>
          </cell>
        </row>
        <row r="37">
          <cell r="A37" t="str">
            <v>ТЭС-1</v>
          </cell>
          <cell r="B37" t="str">
            <v>ТЭС-1</v>
          </cell>
          <cell r="C37" t="str">
            <v>Мазут</v>
          </cell>
          <cell r="E37">
            <v>0</v>
          </cell>
          <cell r="F37">
            <v>0</v>
          </cell>
          <cell r="G37">
            <v>0</v>
          </cell>
          <cell r="I37">
            <v>0</v>
          </cell>
          <cell r="J37">
            <v>0</v>
          </cell>
          <cell r="K37" t="e">
            <v>#NAME?</v>
          </cell>
          <cell r="L37" t="e">
            <v>#NAME?</v>
          </cell>
          <cell r="M37" t="e">
            <v>#NAME?</v>
          </cell>
          <cell r="N37">
            <v>0</v>
          </cell>
        </row>
        <row r="38">
          <cell r="B38" t="str">
            <v>ТЭС-1</v>
          </cell>
          <cell r="C38" t="str">
            <v>Газ</v>
          </cell>
          <cell r="E38">
            <v>0</v>
          </cell>
          <cell r="F38">
            <v>0</v>
          </cell>
          <cell r="G38">
            <v>0</v>
          </cell>
          <cell r="H38">
            <v>0</v>
          </cell>
          <cell r="I38">
            <v>0</v>
          </cell>
          <cell r="K38" t="e">
            <v>#NAME?</v>
          </cell>
          <cell r="L38" t="e">
            <v>#NAME?</v>
          </cell>
          <cell r="M38" t="e">
            <v>#NAME?</v>
          </cell>
          <cell r="N38">
            <v>0</v>
          </cell>
        </row>
        <row r="39">
          <cell r="B39" t="str">
            <v>ТЭС-1</v>
          </cell>
          <cell r="E39">
            <v>0</v>
          </cell>
          <cell r="F39">
            <v>0</v>
          </cell>
          <cell r="I39">
            <v>0</v>
          </cell>
          <cell r="K39" t="e">
            <v>#NAME?</v>
          </cell>
          <cell r="L39" t="e">
            <v>#NAME?</v>
          </cell>
          <cell r="M39" t="e">
            <v>#NAME?</v>
          </cell>
          <cell r="N39">
            <v>0</v>
          </cell>
        </row>
        <row r="40">
          <cell r="C40" t="str">
            <v>Добавить строки</v>
          </cell>
        </row>
        <row r="41">
          <cell r="A41" t="str">
            <v>ТЭС-2</v>
          </cell>
          <cell r="B41" t="str">
            <v>ТЭС-2</v>
          </cell>
          <cell r="C41" t="str">
            <v>Мазут</v>
          </cell>
          <cell r="E41">
            <v>0</v>
          </cell>
          <cell r="K41" t="e">
            <v>#NAME?</v>
          </cell>
          <cell r="L41" t="e">
            <v>#NAME?</v>
          </cell>
          <cell r="M41" t="e">
            <v>#NAME?</v>
          </cell>
          <cell r="N41">
            <v>0</v>
          </cell>
        </row>
        <row r="42">
          <cell r="B42" t="str">
            <v>ТЭС-2</v>
          </cell>
          <cell r="C42" t="str">
            <v>Газ</v>
          </cell>
          <cell r="E42">
            <v>0</v>
          </cell>
          <cell r="F42">
            <v>0</v>
          </cell>
          <cell r="I42">
            <v>0</v>
          </cell>
          <cell r="K42" t="e">
            <v>#NAME?</v>
          </cell>
          <cell r="L42" t="e">
            <v>#NAME?</v>
          </cell>
          <cell r="M42" t="e">
            <v>#NAME?</v>
          </cell>
          <cell r="N42">
            <v>0</v>
          </cell>
        </row>
        <row r="43">
          <cell r="B43" t="str">
            <v>ТЭС-2</v>
          </cell>
          <cell r="E43">
            <v>0</v>
          </cell>
          <cell r="F43">
            <v>0</v>
          </cell>
          <cell r="I43">
            <v>0</v>
          </cell>
          <cell r="K43" t="e">
            <v>#NAME?</v>
          </cell>
          <cell r="L43" t="e">
            <v>#NAME?</v>
          </cell>
          <cell r="M43" t="e">
            <v>#NAME?</v>
          </cell>
          <cell r="N43">
            <v>0</v>
          </cell>
        </row>
        <row r="44">
          <cell r="C44" t="str">
            <v>Добавить строки</v>
          </cell>
          <cell r="F44">
            <v>0</v>
          </cell>
          <cell r="I44">
            <v>0</v>
          </cell>
        </row>
        <row r="45">
          <cell r="A45" t="str">
            <v>Добавить строки</v>
          </cell>
        </row>
        <row r="46">
          <cell r="A46" t="str">
            <v>Котельная - 1</v>
          </cell>
          <cell r="B46" t="str">
            <v>Котельная - 1</v>
          </cell>
          <cell r="C46" t="str">
            <v>Мазут</v>
          </cell>
          <cell r="E46">
            <v>0</v>
          </cell>
          <cell r="F46">
            <v>0</v>
          </cell>
          <cell r="G46">
            <v>0</v>
          </cell>
          <cell r="H46">
            <v>0</v>
          </cell>
          <cell r="I46">
            <v>0</v>
          </cell>
          <cell r="K46" t="e">
            <v>#NAME?</v>
          </cell>
          <cell r="L46" t="e">
            <v>#NAME?</v>
          </cell>
          <cell r="M46" t="e">
            <v>#NAME?</v>
          </cell>
          <cell r="N46">
            <v>0</v>
          </cell>
        </row>
        <row r="47">
          <cell r="B47" t="str">
            <v>Котельная - 1</v>
          </cell>
          <cell r="C47" t="str">
            <v>Газ</v>
          </cell>
          <cell r="E47">
            <v>0</v>
          </cell>
          <cell r="K47" t="e">
            <v>#NAME?</v>
          </cell>
          <cell r="L47" t="e">
            <v>#NAME?</v>
          </cell>
          <cell r="M47" t="e">
            <v>#NAME?</v>
          </cell>
          <cell r="N47">
            <v>0</v>
          </cell>
        </row>
        <row r="48">
          <cell r="B48" t="str">
            <v>Котельная - 1</v>
          </cell>
          <cell r="E48">
            <v>0</v>
          </cell>
          <cell r="F48">
            <v>0</v>
          </cell>
          <cell r="I48">
            <v>0</v>
          </cell>
          <cell r="K48" t="e">
            <v>#NAME?</v>
          </cell>
          <cell r="L48" t="e">
            <v>#NAME?</v>
          </cell>
          <cell r="M48" t="e">
            <v>#NAME?</v>
          </cell>
          <cell r="N48">
            <v>0</v>
          </cell>
        </row>
        <row r="49">
          <cell r="B49" t="str">
            <v>Котельная - 2</v>
          </cell>
          <cell r="C49" t="str">
            <v>Добавить строки</v>
          </cell>
          <cell r="F49">
            <v>0</v>
          </cell>
          <cell r="I49">
            <v>0</v>
          </cell>
        </row>
        <row r="50">
          <cell r="A50" t="str">
            <v>Котельная - 2</v>
          </cell>
          <cell r="B50" t="str">
            <v>Котельная - 2</v>
          </cell>
          <cell r="C50" t="str">
            <v>Мазут</v>
          </cell>
          <cell r="E50">
            <v>0</v>
          </cell>
          <cell r="F50">
            <v>0</v>
          </cell>
          <cell r="I50">
            <v>0</v>
          </cell>
          <cell r="K50" t="e">
            <v>#NAME?</v>
          </cell>
          <cell r="L50" t="e">
            <v>#NAME?</v>
          </cell>
          <cell r="M50" t="e">
            <v>#NAME?</v>
          </cell>
          <cell r="N50">
            <v>0</v>
          </cell>
        </row>
        <row r="51">
          <cell r="B51" t="str">
            <v>Котельная - 2</v>
          </cell>
          <cell r="C51" t="str">
            <v>Газ</v>
          </cell>
          <cell r="E51">
            <v>0</v>
          </cell>
          <cell r="K51" t="e">
            <v>#NAME?</v>
          </cell>
          <cell r="L51" t="e">
            <v>#NAME?</v>
          </cell>
          <cell r="M51" t="e">
            <v>#NAME?</v>
          </cell>
          <cell r="N51">
            <v>0</v>
          </cell>
        </row>
        <row r="52">
          <cell r="B52" t="str">
            <v>Котельная - 2</v>
          </cell>
          <cell r="E52">
            <v>0</v>
          </cell>
          <cell r="F52">
            <v>0</v>
          </cell>
          <cell r="G52">
            <v>0</v>
          </cell>
          <cell r="H52">
            <v>0</v>
          </cell>
          <cell r="I52">
            <v>0</v>
          </cell>
          <cell r="K52" t="e">
            <v>#NAME?</v>
          </cell>
          <cell r="L52" t="e">
            <v>#NAME?</v>
          </cell>
          <cell r="M52" t="e">
            <v>#NAME?</v>
          </cell>
          <cell r="N52">
            <v>0</v>
          </cell>
        </row>
        <row r="53">
          <cell r="C53" t="str">
            <v>Добавить строки</v>
          </cell>
        </row>
        <row r="54">
          <cell r="B54" t="str">
            <v>Электробойлерная - 1</v>
          </cell>
          <cell r="F54">
            <v>0</v>
          </cell>
          <cell r="I54">
            <v>0</v>
          </cell>
        </row>
        <row r="55">
          <cell r="A55" t="str">
            <v>Всего</v>
          </cell>
          <cell r="B55" t="str">
            <v>Всего</v>
          </cell>
          <cell r="C55" t="str">
            <v>Мазут</v>
          </cell>
          <cell r="E55">
            <v>0</v>
          </cell>
          <cell r="F55">
            <v>0</v>
          </cell>
          <cell r="G55">
            <v>0</v>
          </cell>
          <cell r="H55">
            <v>0</v>
          </cell>
          <cell r="I55">
            <v>0</v>
          </cell>
          <cell r="J55">
            <v>0</v>
          </cell>
          <cell r="K55" t="e">
            <v>#NAME?</v>
          </cell>
          <cell r="L55" t="e">
            <v>#NAME?</v>
          </cell>
          <cell r="M55" t="e">
            <v>#NAME?</v>
          </cell>
          <cell r="N55">
            <v>0</v>
          </cell>
          <cell r="O55">
            <v>0</v>
          </cell>
          <cell r="P55">
            <v>0</v>
          </cell>
        </row>
        <row r="56">
          <cell r="B56" t="str">
            <v>Всего</v>
          </cell>
          <cell r="C56" t="str">
            <v>Газ</v>
          </cell>
          <cell r="E56">
            <v>0</v>
          </cell>
          <cell r="F56">
            <v>0</v>
          </cell>
          <cell r="G56">
            <v>0</v>
          </cell>
          <cell r="H56">
            <v>0</v>
          </cell>
          <cell r="I56">
            <v>0</v>
          </cell>
          <cell r="J56">
            <v>0</v>
          </cell>
          <cell r="K56" t="e">
            <v>#NAME?</v>
          </cell>
          <cell r="L56" t="e">
            <v>#NAME?</v>
          </cell>
          <cell r="M56" t="e">
            <v>#NAME?</v>
          </cell>
          <cell r="N56">
            <v>0</v>
          </cell>
          <cell r="O56">
            <v>0</v>
          </cell>
          <cell r="P56">
            <v>0</v>
          </cell>
        </row>
        <row r="57">
          <cell r="B57" t="str">
            <v>Всего</v>
          </cell>
          <cell r="E57">
            <v>0</v>
          </cell>
          <cell r="F57">
            <v>0</v>
          </cell>
          <cell r="G57">
            <v>0</v>
          </cell>
          <cell r="H57">
            <v>0</v>
          </cell>
          <cell r="I57">
            <v>0</v>
          </cell>
          <cell r="J57">
            <v>0</v>
          </cell>
          <cell r="K57" t="e">
            <v>#NAME?</v>
          </cell>
          <cell r="L57" t="e">
            <v>#NAME?</v>
          </cell>
          <cell r="M57" t="e">
            <v>#NAME?</v>
          </cell>
          <cell r="N57">
            <v>0</v>
          </cell>
          <cell r="O57">
            <v>0</v>
          </cell>
          <cell r="P57">
            <v>0</v>
          </cell>
        </row>
        <row r="58">
          <cell r="C58" t="str">
            <v>Добавить строки</v>
          </cell>
        </row>
        <row r="59">
          <cell r="C59" t="str">
            <v>Итого</v>
          </cell>
          <cell r="E59">
            <v>0</v>
          </cell>
          <cell r="F59">
            <v>0</v>
          </cell>
          <cell r="G59">
            <v>0</v>
          </cell>
          <cell r="M59" t="e">
            <v>#NAME?</v>
          </cell>
          <cell r="N59">
            <v>0</v>
          </cell>
          <cell r="O59">
            <v>0</v>
          </cell>
          <cell r="P59">
            <v>0</v>
          </cell>
        </row>
        <row r="60">
          <cell r="A60" t="str">
            <v>СЦТ - 1</v>
          </cell>
          <cell r="D60">
            <v>0</v>
          </cell>
          <cell r="E60">
            <v>0</v>
          </cell>
          <cell r="F60">
            <v>0</v>
          </cell>
          <cell r="G60">
            <v>0</v>
          </cell>
          <cell r="H60">
            <v>0</v>
          </cell>
          <cell r="I60">
            <v>0</v>
          </cell>
          <cell r="K60" t="e">
            <v>#NAME?</v>
          </cell>
          <cell r="L60" t="e">
            <v>#NAME?</v>
          </cell>
          <cell r="M60" t="e">
            <v>#NAME?</v>
          </cell>
          <cell r="N60">
            <v>0</v>
          </cell>
        </row>
        <row r="61">
          <cell r="A61" t="str">
            <v>СЦТ - 2</v>
          </cell>
          <cell r="D61">
            <v>0</v>
          </cell>
          <cell r="E61">
            <v>0</v>
          </cell>
          <cell r="F61">
            <v>0</v>
          </cell>
          <cell r="G61">
            <v>0</v>
          </cell>
          <cell r="H61">
            <v>0</v>
          </cell>
          <cell r="I61">
            <v>0</v>
          </cell>
          <cell r="K61" t="e">
            <v>#NAME?</v>
          </cell>
          <cell r="L61" t="e">
            <v>#NAME?</v>
          </cell>
          <cell r="M61" t="e">
            <v>#NAME?</v>
          </cell>
          <cell r="N61">
            <v>0</v>
          </cell>
        </row>
        <row r="62">
          <cell r="E62">
            <v>0</v>
          </cell>
          <cell r="K62" t="e">
            <v>#NAME?</v>
          </cell>
          <cell r="L62" t="e">
            <v>#NAME?</v>
          </cell>
          <cell r="M62" t="e">
            <v>#NAME?</v>
          </cell>
          <cell r="N62">
            <v>0</v>
          </cell>
        </row>
        <row r="63">
          <cell r="E63">
            <v>0</v>
          </cell>
          <cell r="F63">
            <v>0</v>
          </cell>
          <cell r="G63">
            <v>0</v>
          </cell>
          <cell r="H63">
            <v>0</v>
          </cell>
          <cell r="I63">
            <v>0</v>
          </cell>
        </row>
      </sheetData>
      <sheetData sheetId="8" refreshError="1">
        <row r="2">
          <cell r="A2" t="str">
            <v>ТЭС-1</v>
          </cell>
        </row>
        <row r="8">
          <cell r="E8">
            <v>0</v>
          </cell>
          <cell r="F8">
            <v>0</v>
          </cell>
          <cell r="G8">
            <v>0</v>
          </cell>
          <cell r="H8">
            <v>0</v>
          </cell>
          <cell r="J8" t="str">
            <v>Добавить столбцы</v>
          </cell>
          <cell r="K8">
            <v>0</v>
          </cell>
          <cell r="L8">
            <v>0</v>
          </cell>
        </row>
        <row r="9">
          <cell r="E9">
            <v>0</v>
          </cell>
          <cell r="F9">
            <v>0</v>
          </cell>
          <cell r="G9">
            <v>0</v>
          </cell>
          <cell r="H9">
            <v>0</v>
          </cell>
          <cell r="J9">
            <v>0</v>
          </cell>
          <cell r="K9">
            <v>0</v>
          </cell>
          <cell r="L9">
            <v>0</v>
          </cell>
          <cell r="M9">
            <v>0</v>
          </cell>
        </row>
        <row r="10">
          <cell r="E10">
            <v>0</v>
          </cell>
          <cell r="F10">
            <v>0</v>
          </cell>
          <cell r="G10">
            <v>0</v>
          </cell>
          <cell r="H10">
            <v>0</v>
          </cell>
          <cell r="J10">
            <v>0</v>
          </cell>
          <cell r="K10">
            <v>0</v>
          </cell>
          <cell r="L10">
            <v>0</v>
          </cell>
          <cell r="M10" t="e">
            <v>#NAME?</v>
          </cell>
        </row>
        <row r="11">
          <cell r="E11">
            <v>0</v>
          </cell>
          <cell r="F11">
            <v>0</v>
          </cell>
          <cell r="G11">
            <v>0</v>
          </cell>
          <cell r="H11">
            <v>0</v>
          </cell>
          <cell r="J11">
            <v>0</v>
          </cell>
          <cell r="K11">
            <v>0</v>
          </cell>
          <cell r="L11">
            <v>0</v>
          </cell>
          <cell r="M11" t="e">
            <v>#NAME?</v>
          </cell>
        </row>
        <row r="12">
          <cell r="E12">
            <v>0</v>
          </cell>
          <cell r="F12">
            <v>0</v>
          </cell>
          <cell r="G12">
            <v>0</v>
          </cell>
          <cell r="H12">
            <v>0</v>
          </cell>
          <cell r="J12">
            <v>0</v>
          </cell>
          <cell r="K12">
            <v>0</v>
          </cell>
          <cell r="L12">
            <v>0</v>
          </cell>
          <cell r="M12">
            <v>0</v>
          </cell>
        </row>
        <row r="13">
          <cell r="E13">
            <v>0</v>
          </cell>
          <cell r="F13">
            <v>0</v>
          </cell>
          <cell r="G13">
            <v>0</v>
          </cell>
          <cell r="H13">
            <v>0</v>
          </cell>
          <cell r="J13">
            <v>0</v>
          </cell>
          <cell r="K13">
            <v>0</v>
          </cell>
          <cell r="L13">
            <v>0</v>
          </cell>
          <cell r="M13" t="e">
            <v>#NAME?</v>
          </cell>
        </row>
        <row r="14">
          <cell r="E14">
            <v>0</v>
          </cell>
          <cell r="F14">
            <v>0</v>
          </cell>
          <cell r="G14">
            <v>0</v>
          </cell>
          <cell r="H14">
            <v>0</v>
          </cell>
          <cell r="J14">
            <v>0</v>
          </cell>
          <cell r="K14">
            <v>0</v>
          </cell>
          <cell r="L14">
            <v>0</v>
          </cell>
          <cell r="M14" t="e">
            <v>#NAME?</v>
          </cell>
        </row>
        <row r="15">
          <cell r="E15">
            <v>0</v>
          </cell>
          <cell r="F15">
            <v>0</v>
          </cell>
          <cell r="G15">
            <v>0</v>
          </cell>
          <cell r="H15">
            <v>0</v>
          </cell>
          <cell r="J15">
            <v>0</v>
          </cell>
          <cell r="K15">
            <v>0</v>
          </cell>
          <cell r="L15">
            <v>0</v>
          </cell>
          <cell r="M15" t="e">
            <v>#NAME?</v>
          </cell>
        </row>
        <row r="16">
          <cell r="E16">
            <v>0</v>
          </cell>
          <cell r="F16">
            <v>0</v>
          </cell>
          <cell r="G16">
            <v>0</v>
          </cell>
          <cell r="H16">
            <v>0</v>
          </cell>
          <cell r="J16">
            <v>0</v>
          </cell>
          <cell r="K16">
            <v>0</v>
          </cell>
          <cell r="L16">
            <v>0</v>
          </cell>
          <cell r="M16">
            <v>0</v>
          </cell>
        </row>
        <row r="17">
          <cell r="F17">
            <v>0</v>
          </cell>
        </row>
        <row r="18">
          <cell r="E18">
            <v>0</v>
          </cell>
          <cell r="F18">
            <v>0</v>
          </cell>
          <cell r="G18">
            <v>0</v>
          </cell>
          <cell r="H18">
            <v>0</v>
          </cell>
          <cell r="J18">
            <v>0</v>
          </cell>
          <cell r="K18">
            <v>0</v>
          </cell>
          <cell r="L18">
            <v>0</v>
          </cell>
          <cell r="M18">
            <v>0</v>
          </cell>
        </row>
        <row r="19">
          <cell r="E19">
            <v>0</v>
          </cell>
          <cell r="K19" t="e">
            <v>#NAME?</v>
          </cell>
          <cell r="L19" t="e">
            <v>#NAME?</v>
          </cell>
          <cell r="M19" t="e">
            <v>#NAME?</v>
          </cell>
        </row>
        <row r="20">
          <cell r="E20">
            <v>0</v>
          </cell>
          <cell r="F20">
            <v>0</v>
          </cell>
          <cell r="G20">
            <v>0</v>
          </cell>
          <cell r="H20">
            <v>0</v>
          </cell>
          <cell r="J20">
            <v>0</v>
          </cell>
          <cell r="K20">
            <v>0</v>
          </cell>
          <cell r="L20">
            <v>0</v>
          </cell>
          <cell r="M20">
            <v>0</v>
          </cell>
        </row>
        <row r="21">
          <cell r="F21">
            <v>0</v>
          </cell>
          <cell r="L21">
            <v>0</v>
          </cell>
        </row>
        <row r="24">
          <cell r="E24">
            <v>0</v>
          </cell>
          <cell r="F24">
            <v>0</v>
          </cell>
          <cell r="G24">
            <v>0</v>
          </cell>
          <cell r="H24">
            <v>0</v>
          </cell>
          <cell r="J24">
            <v>0</v>
          </cell>
          <cell r="K24">
            <v>0</v>
          </cell>
          <cell r="L24">
            <v>0</v>
          </cell>
          <cell r="M24">
            <v>0</v>
          </cell>
        </row>
        <row r="26">
          <cell r="E26">
            <v>0</v>
          </cell>
          <cell r="F26">
            <v>0</v>
          </cell>
          <cell r="G26">
            <v>0</v>
          </cell>
          <cell r="H26">
            <v>0</v>
          </cell>
          <cell r="J26">
            <v>0</v>
          </cell>
          <cell r="K26">
            <v>0</v>
          </cell>
          <cell r="L26">
            <v>0</v>
          </cell>
          <cell r="M26">
            <v>0</v>
          </cell>
        </row>
        <row r="27">
          <cell r="E27">
            <v>0</v>
          </cell>
          <cell r="F27">
            <v>0</v>
          </cell>
          <cell r="G27">
            <v>0</v>
          </cell>
          <cell r="H27">
            <v>0</v>
          </cell>
          <cell r="J27">
            <v>0</v>
          </cell>
          <cell r="K27">
            <v>0</v>
          </cell>
          <cell r="L27">
            <v>0</v>
          </cell>
          <cell r="M27">
            <v>0</v>
          </cell>
        </row>
        <row r="28">
          <cell r="E28">
            <v>0</v>
          </cell>
          <cell r="F28">
            <v>0</v>
          </cell>
          <cell r="G28">
            <v>0</v>
          </cell>
          <cell r="H28">
            <v>0</v>
          </cell>
          <cell r="J28">
            <v>0</v>
          </cell>
          <cell r="K28" t="e">
            <v>#NAME?</v>
          </cell>
          <cell r="L28">
            <v>0</v>
          </cell>
          <cell r="M28" t="e">
            <v>#NAME?</v>
          </cell>
        </row>
        <row r="29">
          <cell r="E29">
            <v>0</v>
          </cell>
          <cell r="F29">
            <v>0</v>
          </cell>
          <cell r="G29">
            <v>0</v>
          </cell>
          <cell r="H29">
            <v>0</v>
          </cell>
          <cell r="J29">
            <v>0</v>
          </cell>
          <cell r="K29" t="e">
            <v>#NAME?</v>
          </cell>
          <cell r="L29" t="e">
            <v>#NAME?</v>
          </cell>
          <cell r="M29" t="e">
            <v>#NAME?</v>
          </cell>
        </row>
        <row r="30">
          <cell r="F30">
            <v>0</v>
          </cell>
        </row>
        <row r="31">
          <cell r="E31">
            <v>0</v>
          </cell>
          <cell r="F31">
            <v>0</v>
          </cell>
          <cell r="G31">
            <v>0</v>
          </cell>
          <cell r="L31">
            <v>0</v>
          </cell>
          <cell r="M31" t="e">
            <v>#NAME?</v>
          </cell>
        </row>
        <row r="32">
          <cell r="E32">
            <v>0</v>
          </cell>
          <cell r="F32">
            <v>0</v>
          </cell>
          <cell r="K32" t="e">
            <v>#NAME?</v>
          </cell>
          <cell r="L32">
            <v>0</v>
          </cell>
          <cell r="M32" t="e">
            <v>#NAME?</v>
          </cell>
        </row>
        <row r="33">
          <cell r="E33">
            <v>0</v>
          </cell>
          <cell r="F33">
            <v>0</v>
          </cell>
          <cell r="K33" t="e">
            <v>#NAME?</v>
          </cell>
          <cell r="L33">
            <v>0</v>
          </cell>
          <cell r="M33" t="e">
            <v>#NAME?</v>
          </cell>
        </row>
        <row r="34">
          <cell r="E34">
            <v>0</v>
          </cell>
          <cell r="F34">
            <v>0</v>
          </cell>
          <cell r="G34">
            <v>0</v>
          </cell>
          <cell r="H34">
            <v>0</v>
          </cell>
          <cell r="K34" t="e">
            <v>#NAME?</v>
          </cell>
          <cell r="L34" t="e">
            <v>#NAME?</v>
          </cell>
          <cell r="M34" t="e">
            <v>#NAME?</v>
          </cell>
        </row>
        <row r="35">
          <cell r="B35" t="str">
            <v>Арендная плата</v>
          </cell>
          <cell r="E35">
            <v>0</v>
          </cell>
          <cell r="F35">
            <v>0</v>
          </cell>
          <cell r="G35">
            <v>0</v>
          </cell>
          <cell r="H35">
            <v>0</v>
          </cell>
          <cell r="J35">
            <v>0</v>
          </cell>
          <cell r="L35" t="str">
            <v>-</v>
          </cell>
          <cell r="M35">
            <v>0</v>
          </cell>
        </row>
        <row r="37">
          <cell r="B37" t="str">
            <v>ТЭС-1</v>
          </cell>
          <cell r="E37">
            <v>0</v>
          </cell>
          <cell r="F37" t="str">
            <v>-</v>
          </cell>
          <cell r="G37">
            <v>0</v>
          </cell>
          <cell r="J37">
            <v>0</v>
          </cell>
          <cell r="K37" t="e">
            <v>#NAME?</v>
          </cell>
          <cell r="L37" t="str">
            <v>-</v>
          </cell>
          <cell r="M37">
            <v>0</v>
          </cell>
        </row>
        <row r="41">
          <cell r="E41">
            <v>0</v>
          </cell>
          <cell r="K41" t="e">
            <v>#NAME?</v>
          </cell>
          <cell r="L41" t="e">
            <v>#NAME?</v>
          </cell>
          <cell r="M41" t="e">
            <v>#NAME?</v>
          </cell>
        </row>
        <row r="42">
          <cell r="E42">
            <v>0</v>
          </cell>
          <cell r="F42">
            <v>0</v>
          </cell>
          <cell r="K42" t="e">
            <v>#NAME?</v>
          </cell>
          <cell r="L42" t="e">
            <v>#NAME?</v>
          </cell>
          <cell r="M42" t="e">
            <v>#NAME?</v>
          </cell>
        </row>
      </sheetData>
      <sheetData sheetId="9" refreshError="1">
        <row r="2">
          <cell r="A2" t="str">
            <v>ТЭС-1</v>
          </cell>
        </row>
        <row r="8">
          <cell r="G8">
            <v>0</v>
          </cell>
          <cell r="H8">
            <v>0</v>
          </cell>
          <cell r="I8">
            <v>0</v>
          </cell>
          <cell r="J8">
            <v>0</v>
          </cell>
          <cell r="L8">
            <v>0</v>
          </cell>
          <cell r="O8" t="str">
            <v>Добавить столбцы</v>
          </cell>
        </row>
        <row r="9">
          <cell r="G9">
            <v>0</v>
          </cell>
          <cell r="H9">
            <v>0</v>
          </cell>
          <cell r="I9">
            <v>0</v>
          </cell>
          <cell r="J9">
            <v>0</v>
          </cell>
          <cell r="L9" t="e">
            <v>#NAME?</v>
          </cell>
          <cell r="M9" t="e">
            <v>#NAME?</v>
          </cell>
          <cell r="N9">
            <v>0</v>
          </cell>
        </row>
        <row r="10">
          <cell r="G10">
            <v>0</v>
          </cell>
          <cell r="H10">
            <v>0</v>
          </cell>
          <cell r="I10">
            <v>0</v>
          </cell>
          <cell r="J10">
            <v>0</v>
          </cell>
          <cell r="L10" t="e">
            <v>#NAME?</v>
          </cell>
          <cell r="M10" t="e">
            <v>#NAME?</v>
          </cell>
          <cell r="N10">
            <v>0</v>
          </cell>
          <cell r="Q10">
            <v>0</v>
          </cell>
        </row>
        <row r="11">
          <cell r="G11">
            <v>0</v>
          </cell>
          <cell r="H11">
            <v>0</v>
          </cell>
          <cell r="I11" t="str">
            <v>-</v>
          </cell>
          <cell r="J11">
            <v>0</v>
          </cell>
          <cell r="L11" t="str">
            <v>-</v>
          </cell>
          <cell r="M11">
            <v>0</v>
          </cell>
          <cell r="N11">
            <v>0</v>
          </cell>
          <cell r="O11" t="str">
            <v>-</v>
          </cell>
          <cell r="Q11">
            <v>0</v>
          </cell>
        </row>
        <row r="12">
          <cell r="G12">
            <v>0</v>
          </cell>
          <cell r="H12">
            <v>0</v>
          </cell>
          <cell r="I12">
            <v>0</v>
          </cell>
          <cell r="J12">
            <v>0</v>
          </cell>
          <cell r="L12">
            <v>0</v>
          </cell>
          <cell r="M12">
            <v>0</v>
          </cell>
          <cell r="N12">
            <v>0</v>
          </cell>
          <cell r="O12">
            <v>0</v>
          </cell>
        </row>
        <row r="13">
          <cell r="G13">
            <v>0</v>
          </cell>
          <cell r="H13">
            <v>0</v>
          </cell>
          <cell r="I13">
            <v>0</v>
          </cell>
          <cell r="J13">
            <v>0</v>
          </cell>
          <cell r="L13" t="e">
            <v>#NAME?</v>
          </cell>
          <cell r="M13" t="e">
            <v>#NAME?</v>
          </cell>
          <cell r="N13">
            <v>0</v>
          </cell>
          <cell r="Q13">
            <v>0</v>
          </cell>
        </row>
        <row r="14">
          <cell r="G14">
            <v>0</v>
          </cell>
          <cell r="H14">
            <v>0</v>
          </cell>
          <cell r="I14">
            <v>0</v>
          </cell>
          <cell r="J14">
            <v>0</v>
          </cell>
          <cell r="L14" t="e">
            <v>#NAME?</v>
          </cell>
          <cell r="M14" t="e">
            <v>#NAME?</v>
          </cell>
          <cell r="N14">
            <v>0</v>
          </cell>
          <cell r="Q14">
            <v>0</v>
          </cell>
        </row>
        <row r="15">
          <cell r="G15">
            <v>0</v>
          </cell>
          <cell r="H15">
            <v>0</v>
          </cell>
          <cell r="I15">
            <v>0</v>
          </cell>
          <cell r="J15">
            <v>0</v>
          </cell>
          <cell r="L15" t="e">
            <v>#NAME?</v>
          </cell>
          <cell r="M15" t="e">
            <v>#NAME?</v>
          </cell>
          <cell r="N15">
            <v>0</v>
          </cell>
          <cell r="Q15">
            <v>0</v>
          </cell>
        </row>
        <row r="16">
          <cell r="G16">
            <v>0</v>
          </cell>
          <cell r="H16">
            <v>0</v>
          </cell>
          <cell r="I16">
            <v>0</v>
          </cell>
          <cell r="J16">
            <v>0</v>
          </cell>
          <cell r="L16">
            <v>0</v>
          </cell>
          <cell r="M16">
            <v>0</v>
          </cell>
          <cell r="N16">
            <v>0</v>
          </cell>
          <cell r="Q16">
            <v>0</v>
          </cell>
          <cell r="R16">
            <v>0</v>
          </cell>
          <cell r="S16">
            <v>0</v>
          </cell>
        </row>
        <row r="17">
          <cell r="I17">
            <v>0</v>
          </cell>
        </row>
        <row r="18">
          <cell r="G18">
            <v>0</v>
          </cell>
          <cell r="H18">
            <v>0</v>
          </cell>
          <cell r="I18" t="str">
            <v>-</v>
          </cell>
          <cell r="J18">
            <v>0</v>
          </cell>
          <cell r="L18" t="str">
            <v>-</v>
          </cell>
          <cell r="M18">
            <v>0</v>
          </cell>
          <cell r="N18">
            <v>0</v>
          </cell>
          <cell r="O18">
            <v>0</v>
          </cell>
          <cell r="Q18">
            <v>0</v>
          </cell>
        </row>
        <row r="19">
          <cell r="H19">
            <v>0</v>
          </cell>
          <cell r="L19" t="e">
            <v>#NAME?</v>
          </cell>
          <cell r="M19" t="e">
            <v>#NAME?</v>
          </cell>
          <cell r="N19">
            <v>0</v>
          </cell>
          <cell r="Q19">
            <v>0</v>
          </cell>
        </row>
        <row r="20">
          <cell r="G20">
            <v>0</v>
          </cell>
          <cell r="H20">
            <v>0</v>
          </cell>
          <cell r="I20" t="str">
            <v>-</v>
          </cell>
          <cell r="J20">
            <v>0</v>
          </cell>
          <cell r="L20" t="e">
            <v>#NAME?</v>
          </cell>
          <cell r="M20" t="e">
            <v>#NAME?</v>
          </cell>
          <cell r="N20">
            <v>0</v>
          </cell>
          <cell r="O20" t="str">
            <v>-</v>
          </cell>
          <cell r="Q20">
            <v>0</v>
          </cell>
          <cell r="R20">
            <v>0</v>
          </cell>
          <cell r="S20">
            <v>0</v>
          </cell>
        </row>
        <row r="21">
          <cell r="L21">
            <v>0</v>
          </cell>
          <cell r="N21">
            <v>0</v>
          </cell>
        </row>
        <row r="24">
          <cell r="G24">
            <v>0</v>
          </cell>
          <cell r="H24">
            <v>0</v>
          </cell>
          <cell r="I24">
            <v>0</v>
          </cell>
          <cell r="J24">
            <v>0</v>
          </cell>
          <cell r="L24" t="e">
            <v>#NAME?</v>
          </cell>
          <cell r="M24" t="e">
            <v>#NAME?</v>
          </cell>
          <cell r="N24">
            <v>0</v>
          </cell>
          <cell r="O24">
            <v>0</v>
          </cell>
          <cell r="Q24">
            <v>0</v>
          </cell>
        </row>
        <row r="26">
          <cell r="G26">
            <v>0</v>
          </cell>
          <cell r="H26">
            <v>0</v>
          </cell>
          <cell r="I26" t="str">
            <v>-</v>
          </cell>
          <cell r="J26">
            <v>0</v>
          </cell>
          <cell r="L26" t="str">
            <v>-</v>
          </cell>
          <cell r="M26">
            <v>0</v>
          </cell>
          <cell r="N26">
            <v>0</v>
          </cell>
          <cell r="O26" t="str">
            <v>-</v>
          </cell>
          <cell r="Q26">
            <v>0</v>
          </cell>
        </row>
        <row r="27">
          <cell r="G27">
            <v>0</v>
          </cell>
          <cell r="H27">
            <v>0</v>
          </cell>
          <cell r="I27">
            <v>0</v>
          </cell>
          <cell r="J27">
            <v>0</v>
          </cell>
          <cell r="L27" t="e">
            <v>#NAME?</v>
          </cell>
          <cell r="M27" t="e">
            <v>#NAME?</v>
          </cell>
          <cell r="N27">
            <v>0</v>
          </cell>
          <cell r="O27">
            <v>0</v>
          </cell>
          <cell r="Q27">
            <v>0</v>
          </cell>
          <cell r="R27">
            <v>0</v>
          </cell>
          <cell r="S27">
            <v>0</v>
          </cell>
        </row>
        <row r="28">
          <cell r="G28">
            <v>0</v>
          </cell>
          <cell r="H28">
            <v>0</v>
          </cell>
          <cell r="I28">
            <v>0</v>
          </cell>
          <cell r="J28">
            <v>0</v>
          </cell>
          <cell r="L28" t="e">
            <v>#NAME?</v>
          </cell>
          <cell r="M28" t="e">
            <v>#NAME?</v>
          </cell>
          <cell r="N28">
            <v>0</v>
          </cell>
          <cell r="O28">
            <v>0</v>
          </cell>
        </row>
        <row r="30">
          <cell r="H30">
            <v>0</v>
          </cell>
          <cell r="I30">
            <v>0</v>
          </cell>
          <cell r="N30">
            <v>0</v>
          </cell>
          <cell r="Q30">
            <v>0</v>
          </cell>
        </row>
        <row r="31">
          <cell r="G31">
            <v>0</v>
          </cell>
          <cell r="H31">
            <v>0</v>
          </cell>
          <cell r="L31">
            <v>0</v>
          </cell>
          <cell r="M31" t="e">
            <v>#NAME?</v>
          </cell>
          <cell r="N31">
            <v>0</v>
          </cell>
          <cell r="O31">
            <v>0</v>
          </cell>
          <cell r="Q31">
            <v>0</v>
          </cell>
        </row>
        <row r="32">
          <cell r="H32">
            <v>0</v>
          </cell>
          <cell r="L32" t="e">
            <v>#NAME?</v>
          </cell>
          <cell r="M32" t="e">
            <v>#NAME?</v>
          </cell>
          <cell r="N32">
            <v>0</v>
          </cell>
          <cell r="Q32">
            <v>0</v>
          </cell>
        </row>
        <row r="33">
          <cell r="L33" t="e">
            <v>#NAME?</v>
          </cell>
          <cell r="M33" t="e">
            <v>#NAME?</v>
          </cell>
          <cell r="N33">
            <v>0</v>
          </cell>
        </row>
        <row r="35">
          <cell r="B35" t="str">
            <v>Арендная плата</v>
          </cell>
          <cell r="G35">
            <v>0</v>
          </cell>
          <cell r="H35">
            <v>0</v>
          </cell>
          <cell r="I35" t="str">
            <v>-</v>
          </cell>
          <cell r="J35">
            <v>0</v>
          </cell>
          <cell r="L35" t="str">
            <v>-</v>
          </cell>
          <cell r="M35">
            <v>0</v>
          </cell>
          <cell r="N35">
            <v>0</v>
          </cell>
          <cell r="O35" t="str">
            <v>-</v>
          </cell>
          <cell r="Q35">
            <v>0</v>
          </cell>
        </row>
        <row r="36">
          <cell r="H36">
            <v>0</v>
          </cell>
          <cell r="N36">
            <v>0</v>
          </cell>
          <cell r="Q36">
            <v>0</v>
          </cell>
        </row>
        <row r="37">
          <cell r="B37" t="str">
            <v>ТЭС-1</v>
          </cell>
          <cell r="G37">
            <v>0</v>
          </cell>
          <cell r="I37">
            <v>0</v>
          </cell>
          <cell r="J37">
            <v>0</v>
          </cell>
          <cell r="L37" t="e">
            <v>#NAME?</v>
          </cell>
          <cell r="M37" t="e">
            <v>#NAME?</v>
          </cell>
          <cell r="N37">
            <v>0</v>
          </cell>
        </row>
        <row r="41">
          <cell r="L41" t="e">
            <v>#NAME?</v>
          </cell>
          <cell r="M41" t="e">
            <v>#NAME?</v>
          </cell>
          <cell r="N41">
            <v>0</v>
          </cell>
        </row>
        <row r="42">
          <cell r="I42">
            <v>0</v>
          </cell>
          <cell r="L42" t="e">
            <v>#NAME?</v>
          </cell>
          <cell r="M42" t="e">
            <v>#NAME?</v>
          </cell>
          <cell r="N42">
            <v>0</v>
          </cell>
        </row>
      </sheetData>
      <sheetData sheetId="10" refreshError="1">
        <row r="2">
          <cell r="A2" t="str">
            <v>ТЭС-1</v>
          </cell>
        </row>
        <row r="8">
          <cell r="C8">
            <v>0</v>
          </cell>
          <cell r="D8">
            <v>0</v>
          </cell>
          <cell r="F8">
            <v>0</v>
          </cell>
          <cell r="G8">
            <v>0</v>
          </cell>
          <cell r="H8">
            <v>0</v>
          </cell>
          <cell r="I8">
            <v>0</v>
          </cell>
          <cell r="J8" t="str">
            <v>Добавить столбцы</v>
          </cell>
          <cell r="K8">
            <v>0</v>
          </cell>
          <cell r="L8">
            <v>0</v>
          </cell>
        </row>
        <row r="10">
          <cell r="C10">
            <v>0</v>
          </cell>
          <cell r="D10">
            <v>0</v>
          </cell>
          <cell r="F10">
            <v>0</v>
          </cell>
          <cell r="G10">
            <v>0</v>
          </cell>
          <cell r="H10">
            <v>0</v>
          </cell>
          <cell r="I10">
            <v>0</v>
          </cell>
          <cell r="J10">
            <v>0</v>
          </cell>
          <cell r="K10">
            <v>0</v>
          </cell>
          <cell r="L10">
            <v>0</v>
          </cell>
          <cell r="M10" t="e">
            <v>#NAME?</v>
          </cell>
          <cell r="N10">
            <v>0</v>
          </cell>
        </row>
        <row r="11">
          <cell r="C11">
            <v>0</v>
          </cell>
          <cell r="D11">
            <v>0</v>
          </cell>
          <cell r="F11">
            <v>0</v>
          </cell>
          <cell r="G11">
            <v>0</v>
          </cell>
          <cell r="H11">
            <v>0</v>
          </cell>
          <cell r="I11">
            <v>0</v>
          </cell>
          <cell r="J11">
            <v>0</v>
          </cell>
          <cell r="K11">
            <v>0</v>
          </cell>
          <cell r="L11">
            <v>0</v>
          </cell>
          <cell r="M11" t="e">
            <v>#NAME?</v>
          </cell>
          <cell r="N11">
            <v>0</v>
          </cell>
        </row>
        <row r="13">
          <cell r="C13">
            <v>0</v>
          </cell>
          <cell r="D13">
            <v>0</v>
          </cell>
          <cell r="F13">
            <v>0</v>
          </cell>
          <cell r="G13">
            <v>0</v>
          </cell>
          <cell r="H13">
            <v>0</v>
          </cell>
          <cell r="I13">
            <v>0</v>
          </cell>
          <cell r="J13">
            <v>0</v>
          </cell>
          <cell r="K13">
            <v>0</v>
          </cell>
          <cell r="L13">
            <v>0</v>
          </cell>
          <cell r="M13" t="e">
            <v>#NAME?</v>
          </cell>
          <cell r="N13">
            <v>0</v>
          </cell>
        </row>
        <row r="14">
          <cell r="C14">
            <v>0</v>
          </cell>
          <cell r="D14">
            <v>0</v>
          </cell>
          <cell r="F14">
            <v>0</v>
          </cell>
          <cell r="G14">
            <v>0</v>
          </cell>
          <cell r="H14">
            <v>0</v>
          </cell>
          <cell r="I14">
            <v>0</v>
          </cell>
          <cell r="J14">
            <v>0</v>
          </cell>
          <cell r="K14">
            <v>0</v>
          </cell>
          <cell r="L14">
            <v>0</v>
          </cell>
          <cell r="M14" t="e">
            <v>#NAME?</v>
          </cell>
          <cell r="N14">
            <v>0</v>
          </cell>
        </row>
        <row r="15">
          <cell r="C15">
            <v>0</v>
          </cell>
          <cell r="D15">
            <v>0</v>
          </cell>
          <cell r="F15">
            <v>0</v>
          </cell>
          <cell r="G15">
            <v>0</v>
          </cell>
          <cell r="H15">
            <v>0</v>
          </cell>
          <cell r="I15">
            <v>0</v>
          </cell>
          <cell r="J15">
            <v>0</v>
          </cell>
          <cell r="K15">
            <v>0</v>
          </cell>
          <cell r="L15">
            <v>0</v>
          </cell>
          <cell r="M15" t="e">
            <v>#NAME?</v>
          </cell>
          <cell r="N15">
            <v>0</v>
          </cell>
        </row>
        <row r="16">
          <cell r="C16">
            <v>0</v>
          </cell>
          <cell r="D16">
            <v>0</v>
          </cell>
          <cell r="F16">
            <v>0</v>
          </cell>
          <cell r="G16">
            <v>0</v>
          </cell>
          <cell r="H16">
            <v>0</v>
          </cell>
          <cell r="I16">
            <v>0</v>
          </cell>
          <cell r="J16">
            <v>0</v>
          </cell>
          <cell r="K16">
            <v>0</v>
          </cell>
          <cell r="L16">
            <v>0</v>
          </cell>
          <cell r="M16">
            <v>0</v>
          </cell>
          <cell r="N16">
            <v>0</v>
          </cell>
        </row>
        <row r="18">
          <cell r="C18">
            <v>0</v>
          </cell>
          <cell r="D18">
            <v>0</v>
          </cell>
          <cell r="F18">
            <v>0</v>
          </cell>
          <cell r="G18">
            <v>0</v>
          </cell>
          <cell r="H18">
            <v>0</v>
          </cell>
          <cell r="I18">
            <v>0</v>
          </cell>
          <cell r="J18">
            <v>0</v>
          </cell>
          <cell r="K18">
            <v>0</v>
          </cell>
          <cell r="L18">
            <v>0</v>
          </cell>
          <cell r="M18" t="e">
            <v>#NAME?</v>
          </cell>
          <cell r="N18">
            <v>0</v>
          </cell>
        </row>
        <row r="19">
          <cell r="C19">
            <v>0</v>
          </cell>
          <cell r="D19">
            <v>0</v>
          </cell>
          <cell r="K19" t="e">
            <v>#NAME?</v>
          </cell>
          <cell r="L19" t="e">
            <v>#NAME?</v>
          </cell>
          <cell r="M19" t="e">
            <v>#NAME?</v>
          </cell>
          <cell r="N19">
            <v>0</v>
          </cell>
        </row>
        <row r="20">
          <cell r="C20">
            <v>0</v>
          </cell>
          <cell r="D20">
            <v>0</v>
          </cell>
          <cell r="F20">
            <v>0</v>
          </cell>
          <cell r="G20">
            <v>0</v>
          </cell>
          <cell r="H20">
            <v>0</v>
          </cell>
          <cell r="I20">
            <v>0</v>
          </cell>
          <cell r="J20">
            <v>0</v>
          </cell>
          <cell r="K20">
            <v>0</v>
          </cell>
          <cell r="L20">
            <v>0</v>
          </cell>
          <cell r="M20">
            <v>0</v>
          </cell>
          <cell r="N20">
            <v>0</v>
          </cell>
        </row>
        <row r="22">
          <cell r="B22" t="str">
            <v>Другие прочие платежи из прибыли</v>
          </cell>
          <cell r="C22">
            <v>0</v>
          </cell>
          <cell r="D22">
            <v>0</v>
          </cell>
          <cell r="E22">
            <v>0</v>
          </cell>
          <cell r="F22">
            <v>0</v>
          </cell>
          <cell r="I22">
            <v>0</v>
          </cell>
          <cell r="K22" t="e">
            <v>#NAME?</v>
          </cell>
          <cell r="L22" t="e">
            <v>#NAME?</v>
          </cell>
          <cell r="M22" t="e">
            <v>#NAME?</v>
          </cell>
          <cell r="N22">
            <v>0</v>
          </cell>
        </row>
        <row r="23">
          <cell r="B23" t="str">
            <v>Резерв по сомнительным долгам</v>
          </cell>
          <cell r="C23">
            <v>0</v>
          </cell>
          <cell r="D23">
            <v>0</v>
          </cell>
          <cell r="E23">
            <v>0</v>
          </cell>
          <cell r="F23">
            <v>0</v>
          </cell>
          <cell r="I23">
            <v>0</v>
          </cell>
          <cell r="K23" t="e">
            <v>#NAME?</v>
          </cell>
          <cell r="L23" t="e">
            <v>#NAME?</v>
          </cell>
          <cell r="M23" t="e">
            <v>#NAME?</v>
          </cell>
          <cell r="N23">
            <v>0</v>
          </cell>
        </row>
        <row r="24">
          <cell r="B24" t="str">
            <v>Котельная - 2</v>
          </cell>
          <cell r="C24">
            <v>0</v>
          </cell>
          <cell r="D24">
            <v>0</v>
          </cell>
          <cell r="E24">
            <v>0</v>
          </cell>
          <cell r="F24">
            <v>0</v>
          </cell>
          <cell r="G24">
            <v>0</v>
          </cell>
          <cell r="H24">
            <v>0</v>
          </cell>
          <cell r="I24">
            <v>0</v>
          </cell>
          <cell r="J24">
            <v>0</v>
          </cell>
          <cell r="K24">
            <v>0</v>
          </cell>
          <cell r="L24">
            <v>0</v>
          </cell>
          <cell r="M24" t="e">
            <v>#NAME?</v>
          </cell>
          <cell r="N24">
            <v>0</v>
          </cell>
        </row>
        <row r="26">
          <cell r="C26">
            <v>0</v>
          </cell>
          <cell r="D26">
            <v>0</v>
          </cell>
          <cell r="F26">
            <v>0</v>
          </cell>
          <cell r="G26">
            <v>0</v>
          </cell>
          <cell r="H26">
            <v>0</v>
          </cell>
          <cell r="I26">
            <v>0</v>
          </cell>
          <cell r="J26">
            <v>0</v>
          </cell>
          <cell r="K26">
            <v>0</v>
          </cell>
          <cell r="L26">
            <v>0</v>
          </cell>
          <cell r="M26">
            <v>0</v>
          </cell>
          <cell r="N26">
            <v>0</v>
          </cell>
        </row>
        <row r="27">
          <cell r="C27">
            <v>0</v>
          </cell>
          <cell r="D27">
            <v>0</v>
          </cell>
          <cell r="F27">
            <v>0</v>
          </cell>
          <cell r="G27">
            <v>0</v>
          </cell>
          <cell r="H27">
            <v>0</v>
          </cell>
          <cell r="I27">
            <v>0</v>
          </cell>
          <cell r="J27">
            <v>0</v>
          </cell>
          <cell r="K27">
            <v>0</v>
          </cell>
          <cell r="L27">
            <v>0</v>
          </cell>
          <cell r="M27">
            <v>0</v>
          </cell>
          <cell r="N27">
            <v>0</v>
          </cell>
        </row>
        <row r="29">
          <cell r="C29">
            <v>0</v>
          </cell>
          <cell r="D29">
            <v>0</v>
          </cell>
          <cell r="F29">
            <v>0</v>
          </cell>
          <cell r="G29">
            <v>0</v>
          </cell>
          <cell r="H29">
            <v>0</v>
          </cell>
          <cell r="I29">
            <v>0</v>
          </cell>
          <cell r="J29">
            <v>0</v>
          </cell>
          <cell r="K29" t="e">
            <v>#NAME?</v>
          </cell>
          <cell r="L29" t="e">
            <v>#NAME?</v>
          </cell>
          <cell r="M29" t="e">
            <v>#NAME?</v>
          </cell>
          <cell r="N29">
            <v>0</v>
          </cell>
        </row>
        <row r="30">
          <cell r="C30">
            <v>0</v>
          </cell>
          <cell r="D30">
            <v>0</v>
          </cell>
          <cell r="F30">
            <v>0</v>
          </cell>
          <cell r="I30">
            <v>0</v>
          </cell>
        </row>
        <row r="31">
          <cell r="C31">
            <v>0</v>
          </cell>
          <cell r="D31">
            <v>0</v>
          </cell>
          <cell r="F31">
            <v>0</v>
          </cell>
          <cell r="G31">
            <v>0</v>
          </cell>
          <cell r="L31">
            <v>0</v>
          </cell>
          <cell r="M31" t="e">
            <v>#NAME?</v>
          </cell>
          <cell r="N31">
            <v>0</v>
          </cell>
        </row>
        <row r="32">
          <cell r="C32">
            <v>0</v>
          </cell>
          <cell r="D32">
            <v>0</v>
          </cell>
          <cell r="F32">
            <v>0</v>
          </cell>
          <cell r="K32" t="e">
            <v>#NAME?</v>
          </cell>
          <cell r="L32" t="e">
            <v>#NAME?</v>
          </cell>
          <cell r="M32" t="e">
            <v>#NAME?</v>
          </cell>
          <cell r="N32">
            <v>0</v>
          </cell>
        </row>
        <row r="34">
          <cell r="B34" t="str">
            <v>Сбор на содержание милиции</v>
          </cell>
          <cell r="C34">
            <v>0</v>
          </cell>
          <cell r="D34">
            <v>0</v>
          </cell>
          <cell r="E34">
            <v>0</v>
          </cell>
          <cell r="F34">
            <v>0</v>
          </cell>
          <cell r="G34">
            <v>0</v>
          </cell>
          <cell r="H34">
            <v>0</v>
          </cell>
          <cell r="I34">
            <v>0</v>
          </cell>
          <cell r="K34" t="e">
            <v>#NAME?</v>
          </cell>
          <cell r="L34" t="e">
            <v>#NAME?</v>
          </cell>
          <cell r="M34" t="e">
            <v>#NAME?</v>
          </cell>
          <cell r="N34">
            <v>0</v>
          </cell>
        </row>
        <row r="35">
          <cell r="B35" t="str">
            <v>Арендная плата</v>
          </cell>
          <cell r="C35">
            <v>0</v>
          </cell>
          <cell r="D35">
            <v>0</v>
          </cell>
          <cell r="E35">
            <v>0</v>
          </cell>
          <cell r="F35">
            <v>0</v>
          </cell>
          <cell r="G35">
            <v>0</v>
          </cell>
          <cell r="H35">
            <v>0</v>
          </cell>
          <cell r="I35">
            <v>0</v>
          </cell>
          <cell r="J35">
            <v>0</v>
          </cell>
          <cell r="L35" t="str">
            <v>-</v>
          </cell>
          <cell r="M35">
            <v>0</v>
          </cell>
        </row>
        <row r="36">
          <cell r="C36">
            <v>0</v>
          </cell>
          <cell r="D36">
            <v>0</v>
          </cell>
        </row>
        <row r="38">
          <cell r="C38">
            <v>0</v>
          </cell>
          <cell r="D38">
            <v>0</v>
          </cell>
          <cell r="F38">
            <v>0</v>
          </cell>
          <cell r="G38">
            <v>0</v>
          </cell>
          <cell r="H38">
            <v>0</v>
          </cell>
          <cell r="I38">
            <v>0</v>
          </cell>
          <cell r="K38">
            <v>0</v>
          </cell>
          <cell r="L38">
            <v>0</v>
          </cell>
          <cell r="M38">
            <v>0</v>
          </cell>
          <cell r="N38">
            <v>0</v>
          </cell>
        </row>
      </sheetData>
      <sheetData sheetId="11" refreshError="1">
        <row r="2">
          <cell r="A2" t="str">
            <v>ТЭС-1</v>
          </cell>
        </row>
        <row r="8">
          <cell r="F8">
            <v>0</v>
          </cell>
          <cell r="G8">
            <v>0</v>
          </cell>
          <cell r="H8">
            <v>0</v>
          </cell>
          <cell r="I8">
            <v>0</v>
          </cell>
          <cell r="K8">
            <v>0</v>
          </cell>
          <cell r="L8">
            <v>0</v>
          </cell>
        </row>
        <row r="10">
          <cell r="C10">
            <v>0</v>
          </cell>
          <cell r="D10">
            <v>0</v>
          </cell>
          <cell r="F10">
            <v>0</v>
          </cell>
          <cell r="G10">
            <v>0</v>
          </cell>
          <cell r="H10">
            <v>0</v>
          </cell>
          <cell r="I10">
            <v>0</v>
          </cell>
          <cell r="J10">
            <v>0</v>
          </cell>
          <cell r="K10">
            <v>0</v>
          </cell>
          <cell r="L10" t="e">
            <v>#NAME?</v>
          </cell>
          <cell r="M10" t="e">
            <v>#NAME?</v>
          </cell>
          <cell r="N10">
            <v>0</v>
          </cell>
          <cell r="Q10">
            <v>0</v>
          </cell>
        </row>
        <row r="11">
          <cell r="F11" t="str">
            <v>-</v>
          </cell>
          <cell r="G11">
            <v>0</v>
          </cell>
          <cell r="H11">
            <v>0</v>
          </cell>
          <cell r="I11" t="str">
            <v>-</v>
          </cell>
          <cell r="K11">
            <v>0</v>
          </cell>
          <cell r="L11" t="str">
            <v>-</v>
          </cell>
          <cell r="M11">
            <v>0</v>
          </cell>
          <cell r="N11">
            <v>0</v>
          </cell>
          <cell r="P11">
            <v>0</v>
          </cell>
          <cell r="Q11">
            <v>0</v>
          </cell>
        </row>
        <row r="13">
          <cell r="C13">
            <v>0</v>
          </cell>
          <cell r="D13">
            <v>0</v>
          </cell>
          <cell r="F13">
            <v>0</v>
          </cell>
          <cell r="G13">
            <v>0</v>
          </cell>
          <cell r="H13">
            <v>0</v>
          </cell>
          <cell r="I13">
            <v>0</v>
          </cell>
          <cell r="J13">
            <v>0</v>
          </cell>
          <cell r="K13">
            <v>0</v>
          </cell>
          <cell r="L13" t="e">
            <v>#NAME?</v>
          </cell>
          <cell r="M13" t="e">
            <v>#NAME?</v>
          </cell>
          <cell r="N13">
            <v>0</v>
          </cell>
          <cell r="Q13">
            <v>0</v>
          </cell>
        </row>
        <row r="14">
          <cell r="F14">
            <v>0</v>
          </cell>
          <cell r="G14">
            <v>0</v>
          </cell>
          <cell r="H14">
            <v>0</v>
          </cell>
          <cell r="I14">
            <v>0</v>
          </cell>
          <cell r="K14">
            <v>0</v>
          </cell>
          <cell r="L14" t="e">
            <v>#NAME?</v>
          </cell>
          <cell r="M14" t="e">
            <v>#NAME?</v>
          </cell>
          <cell r="N14">
            <v>0</v>
          </cell>
          <cell r="Q14">
            <v>0</v>
          </cell>
        </row>
        <row r="15">
          <cell r="F15">
            <v>0</v>
          </cell>
          <cell r="G15">
            <v>0</v>
          </cell>
          <cell r="H15">
            <v>0</v>
          </cell>
          <cell r="I15">
            <v>0</v>
          </cell>
          <cell r="K15">
            <v>0</v>
          </cell>
          <cell r="L15" t="e">
            <v>#NAME?</v>
          </cell>
          <cell r="M15" t="e">
            <v>#NAME?</v>
          </cell>
          <cell r="N15">
            <v>0</v>
          </cell>
          <cell r="Q15">
            <v>0</v>
          </cell>
        </row>
        <row r="18">
          <cell r="F18" t="str">
            <v>-</v>
          </cell>
          <cell r="G18">
            <v>0</v>
          </cell>
          <cell r="H18">
            <v>0</v>
          </cell>
          <cell r="I18" t="str">
            <v>-</v>
          </cell>
          <cell r="K18">
            <v>0</v>
          </cell>
          <cell r="L18" t="str">
            <v>-</v>
          </cell>
          <cell r="M18">
            <v>0</v>
          </cell>
          <cell r="N18">
            <v>0</v>
          </cell>
          <cell r="P18">
            <v>0</v>
          </cell>
          <cell r="Q18">
            <v>0</v>
          </cell>
        </row>
        <row r="19">
          <cell r="H19">
            <v>0</v>
          </cell>
          <cell r="K19" t="e">
            <v>#NAME?</v>
          </cell>
          <cell r="L19" t="e">
            <v>#NAME?</v>
          </cell>
          <cell r="M19" t="e">
            <v>#NAME?</v>
          </cell>
          <cell r="N19">
            <v>0</v>
          </cell>
          <cell r="Q19">
            <v>0</v>
          </cell>
        </row>
        <row r="20">
          <cell r="C20">
            <v>0</v>
          </cell>
          <cell r="D20">
            <v>0</v>
          </cell>
          <cell r="F20">
            <v>0</v>
          </cell>
          <cell r="G20">
            <v>0</v>
          </cell>
          <cell r="H20">
            <v>0</v>
          </cell>
          <cell r="I20">
            <v>0</v>
          </cell>
          <cell r="J20">
            <v>0</v>
          </cell>
          <cell r="K20">
            <v>0</v>
          </cell>
          <cell r="L20">
            <v>0</v>
          </cell>
          <cell r="M20">
            <v>0</v>
          </cell>
          <cell r="N20">
            <v>0</v>
          </cell>
          <cell r="O20" t="str">
            <v>-</v>
          </cell>
          <cell r="P20">
            <v>0</v>
          </cell>
          <cell r="Q20">
            <v>0</v>
          </cell>
          <cell r="R20">
            <v>0</v>
          </cell>
          <cell r="S20">
            <v>0</v>
          </cell>
        </row>
        <row r="22">
          <cell r="B22" t="str">
            <v>Другие прочие платежи из прибыли</v>
          </cell>
          <cell r="C22">
            <v>0</v>
          </cell>
          <cell r="D22">
            <v>0</v>
          </cell>
          <cell r="E22">
            <v>0</v>
          </cell>
          <cell r="F22">
            <v>0</v>
          </cell>
          <cell r="H22">
            <v>0</v>
          </cell>
          <cell r="I22">
            <v>0</v>
          </cell>
          <cell r="K22" t="e">
            <v>#NAME?</v>
          </cell>
          <cell r="L22" t="e">
            <v>#NAME?</v>
          </cell>
          <cell r="M22" t="e">
            <v>#NAME?</v>
          </cell>
          <cell r="N22">
            <v>0</v>
          </cell>
          <cell r="Q22">
            <v>0</v>
          </cell>
        </row>
        <row r="23">
          <cell r="B23" t="str">
            <v>Резерв по сомнительным долгам</v>
          </cell>
          <cell r="C23">
            <v>0</v>
          </cell>
          <cell r="D23">
            <v>0</v>
          </cell>
          <cell r="E23">
            <v>0</v>
          </cell>
          <cell r="F23">
            <v>0</v>
          </cell>
          <cell r="H23">
            <v>0</v>
          </cell>
          <cell r="I23">
            <v>0</v>
          </cell>
          <cell r="K23" t="e">
            <v>#NAME?</v>
          </cell>
          <cell r="L23" t="e">
            <v>#NAME?</v>
          </cell>
          <cell r="M23" t="e">
            <v>#NAME?</v>
          </cell>
          <cell r="N23">
            <v>0</v>
          </cell>
          <cell r="Q23">
            <v>0</v>
          </cell>
        </row>
        <row r="24">
          <cell r="B24" t="str">
            <v>Котельная - 2</v>
          </cell>
          <cell r="C24">
            <v>0</v>
          </cell>
          <cell r="D24">
            <v>0</v>
          </cell>
          <cell r="E24">
            <v>0</v>
          </cell>
          <cell r="F24">
            <v>0</v>
          </cell>
          <cell r="G24">
            <v>0</v>
          </cell>
          <cell r="H24">
            <v>0</v>
          </cell>
          <cell r="I24">
            <v>0</v>
          </cell>
          <cell r="J24">
            <v>0</v>
          </cell>
          <cell r="K24">
            <v>0</v>
          </cell>
          <cell r="L24" t="e">
            <v>#NAME?</v>
          </cell>
          <cell r="M24" t="e">
            <v>#NAME?</v>
          </cell>
          <cell r="N24">
            <v>0</v>
          </cell>
          <cell r="O24">
            <v>0</v>
          </cell>
          <cell r="Q24">
            <v>0</v>
          </cell>
        </row>
        <row r="26">
          <cell r="F26" t="str">
            <v>-</v>
          </cell>
          <cell r="G26">
            <v>0</v>
          </cell>
          <cell r="H26">
            <v>0</v>
          </cell>
          <cell r="I26" t="str">
            <v>-</v>
          </cell>
          <cell r="K26">
            <v>0</v>
          </cell>
          <cell r="L26" t="str">
            <v>-</v>
          </cell>
          <cell r="M26">
            <v>0</v>
          </cell>
          <cell r="N26">
            <v>0</v>
          </cell>
          <cell r="P26">
            <v>0</v>
          </cell>
          <cell r="Q26">
            <v>0</v>
          </cell>
        </row>
        <row r="27">
          <cell r="C27">
            <v>0</v>
          </cell>
          <cell r="D27">
            <v>0</v>
          </cell>
          <cell r="F27">
            <v>0</v>
          </cell>
          <cell r="G27">
            <v>0</v>
          </cell>
          <cell r="H27">
            <v>0</v>
          </cell>
          <cell r="I27">
            <v>0</v>
          </cell>
          <cell r="J27">
            <v>0</v>
          </cell>
          <cell r="K27">
            <v>0</v>
          </cell>
          <cell r="L27">
            <v>0</v>
          </cell>
          <cell r="M27">
            <v>0</v>
          </cell>
          <cell r="N27">
            <v>0</v>
          </cell>
          <cell r="O27">
            <v>0</v>
          </cell>
          <cell r="P27">
            <v>0</v>
          </cell>
          <cell r="Q27">
            <v>0</v>
          </cell>
          <cell r="R27">
            <v>0</v>
          </cell>
          <cell r="S27">
            <v>0</v>
          </cell>
        </row>
        <row r="29">
          <cell r="C29">
            <v>0</v>
          </cell>
          <cell r="D29">
            <v>0</v>
          </cell>
          <cell r="F29">
            <v>0</v>
          </cell>
          <cell r="G29">
            <v>0</v>
          </cell>
          <cell r="H29">
            <v>0</v>
          </cell>
          <cell r="I29">
            <v>0</v>
          </cell>
          <cell r="J29">
            <v>0</v>
          </cell>
          <cell r="K29" t="e">
            <v>#NAME?</v>
          </cell>
          <cell r="L29" t="e">
            <v>#NAME?</v>
          </cell>
          <cell r="M29" t="e">
            <v>#NAME?</v>
          </cell>
          <cell r="N29">
            <v>0</v>
          </cell>
          <cell r="Q29">
            <v>0</v>
          </cell>
        </row>
        <row r="30">
          <cell r="C30">
            <v>0</v>
          </cell>
          <cell r="D30">
            <v>0</v>
          </cell>
          <cell r="F30">
            <v>0</v>
          </cell>
          <cell r="H30">
            <v>0</v>
          </cell>
          <cell r="I30">
            <v>0</v>
          </cell>
          <cell r="K30">
            <v>0</v>
          </cell>
          <cell r="N30">
            <v>0</v>
          </cell>
          <cell r="Q30">
            <v>0</v>
          </cell>
        </row>
        <row r="31">
          <cell r="C31">
            <v>0</v>
          </cell>
          <cell r="D31">
            <v>0</v>
          </cell>
          <cell r="F31">
            <v>0</v>
          </cell>
          <cell r="G31">
            <v>0</v>
          </cell>
          <cell r="H31">
            <v>0</v>
          </cell>
          <cell r="K31">
            <v>0</v>
          </cell>
          <cell r="L31">
            <v>0</v>
          </cell>
          <cell r="M31" t="e">
            <v>#NAME?</v>
          </cell>
          <cell r="N31">
            <v>0</v>
          </cell>
          <cell r="O31">
            <v>0</v>
          </cell>
          <cell r="Q31">
            <v>0</v>
          </cell>
        </row>
        <row r="32">
          <cell r="C32">
            <v>0</v>
          </cell>
          <cell r="D32">
            <v>0</v>
          </cell>
          <cell r="F32">
            <v>0</v>
          </cell>
          <cell r="H32">
            <v>0</v>
          </cell>
          <cell r="K32" t="e">
            <v>#NAME?</v>
          </cell>
          <cell r="L32" t="e">
            <v>#NAME?</v>
          </cell>
          <cell r="M32" t="e">
            <v>#NAME?</v>
          </cell>
          <cell r="N32">
            <v>0</v>
          </cell>
          <cell r="Q32">
            <v>0</v>
          </cell>
        </row>
        <row r="34">
          <cell r="B34" t="str">
            <v>Сбор на содержание милиции</v>
          </cell>
          <cell r="C34">
            <v>0</v>
          </cell>
          <cell r="D34">
            <v>0</v>
          </cell>
          <cell r="E34">
            <v>0</v>
          </cell>
          <cell r="F34">
            <v>0</v>
          </cell>
          <cell r="G34">
            <v>0</v>
          </cell>
          <cell r="H34">
            <v>0</v>
          </cell>
          <cell r="I34">
            <v>0</v>
          </cell>
          <cell r="K34" t="e">
            <v>#NAME?</v>
          </cell>
          <cell r="L34" t="e">
            <v>#NAME?</v>
          </cell>
          <cell r="M34" t="e">
            <v>#NAME?</v>
          </cell>
          <cell r="N34">
            <v>0</v>
          </cell>
        </row>
        <row r="35">
          <cell r="B35" t="str">
            <v>Арендная плата</v>
          </cell>
          <cell r="C35">
            <v>0</v>
          </cell>
          <cell r="D35">
            <v>0</v>
          </cell>
          <cell r="E35">
            <v>0</v>
          </cell>
          <cell r="F35" t="str">
            <v>-</v>
          </cell>
          <cell r="G35">
            <v>0</v>
          </cell>
          <cell r="H35">
            <v>0</v>
          </cell>
          <cell r="I35" t="str">
            <v>-</v>
          </cell>
          <cell r="J35">
            <v>0</v>
          </cell>
          <cell r="K35">
            <v>0</v>
          </cell>
          <cell r="L35" t="str">
            <v>-</v>
          </cell>
          <cell r="M35">
            <v>0</v>
          </cell>
          <cell r="N35">
            <v>0</v>
          </cell>
          <cell r="O35" t="str">
            <v>-</v>
          </cell>
          <cell r="P35">
            <v>0</v>
          </cell>
          <cell r="Q35">
            <v>0</v>
          </cell>
        </row>
        <row r="36">
          <cell r="C36">
            <v>0</v>
          </cell>
          <cell r="D36">
            <v>0</v>
          </cell>
          <cell r="H36">
            <v>0</v>
          </cell>
          <cell r="K36">
            <v>0</v>
          </cell>
          <cell r="N36">
            <v>0</v>
          </cell>
          <cell r="Q36">
            <v>0</v>
          </cell>
        </row>
        <row r="38">
          <cell r="C38">
            <v>0</v>
          </cell>
          <cell r="D38">
            <v>0</v>
          </cell>
          <cell r="F38">
            <v>0</v>
          </cell>
          <cell r="G38">
            <v>0</v>
          </cell>
          <cell r="H38">
            <v>0</v>
          </cell>
          <cell r="I38">
            <v>0</v>
          </cell>
          <cell r="K38">
            <v>0</v>
          </cell>
          <cell r="L38">
            <v>0</v>
          </cell>
          <cell r="M38">
            <v>0</v>
          </cell>
          <cell r="N38">
            <v>0</v>
          </cell>
          <cell r="P38">
            <v>0</v>
          </cell>
          <cell r="Q38">
            <v>0</v>
          </cell>
          <cell r="R38">
            <v>0</v>
          </cell>
          <cell r="S38">
            <v>0</v>
          </cell>
        </row>
      </sheetData>
      <sheetData sheetId="12" refreshError="1">
        <row r="2">
          <cell r="A2" t="str">
            <v>ТЭС-1</v>
          </cell>
        </row>
        <row r="8">
          <cell r="D8">
            <v>0</v>
          </cell>
          <cell r="E8">
            <v>0</v>
          </cell>
          <cell r="F8">
            <v>0</v>
          </cell>
          <cell r="G8">
            <v>0</v>
          </cell>
          <cell r="H8">
            <v>0</v>
          </cell>
          <cell r="I8">
            <v>0</v>
          </cell>
        </row>
        <row r="9">
          <cell r="D9">
            <v>0</v>
          </cell>
          <cell r="E9">
            <v>0</v>
          </cell>
          <cell r="F9">
            <v>0</v>
          </cell>
          <cell r="G9">
            <v>0</v>
          </cell>
          <cell r="H9">
            <v>0</v>
          </cell>
          <cell r="I9">
            <v>0</v>
          </cell>
        </row>
        <row r="10">
          <cell r="D10">
            <v>0</v>
          </cell>
          <cell r="E10">
            <v>0</v>
          </cell>
          <cell r="F10">
            <v>0</v>
          </cell>
          <cell r="G10">
            <v>0</v>
          </cell>
          <cell r="H10">
            <v>0</v>
          </cell>
          <cell r="I10">
            <v>0</v>
          </cell>
        </row>
        <row r="11">
          <cell r="B11" t="str">
            <v>ТЭС-1</v>
          </cell>
          <cell r="D11">
            <v>0</v>
          </cell>
          <cell r="E11">
            <v>0</v>
          </cell>
          <cell r="F11">
            <v>0</v>
          </cell>
          <cell r="G11">
            <v>0</v>
          </cell>
          <cell r="H11">
            <v>0</v>
          </cell>
          <cell r="I11">
            <v>0</v>
          </cell>
        </row>
        <row r="12">
          <cell r="B12" t="str">
            <v>ТЭС-2</v>
          </cell>
          <cell r="E12">
            <v>0</v>
          </cell>
          <cell r="F12">
            <v>0</v>
          </cell>
          <cell r="G12">
            <v>0</v>
          </cell>
          <cell r="H12">
            <v>0</v>
          </cell>
          <cell r="I12">
            <v>0</v>
          </cell>
        </row>
        <row r="13">
          <cell r="B13" t="str">
            <v>ТЭС-2</v>
          </cell>
          <cell r="D13">
            <v>0</v>
          </cell>
          <cell r="E13">
            <v>0</v>
          </cell>
          <cell r="F13">
            <v>0</v>
          </cell>
          <cell r="G13">
            <v>0</v>
          </cell>
          <cell r="H13">
            <v>0</v>
          </cell>
          <cell r="I13">
            <v>0</v>
          </cell>
        </row>
        <row r="14">
          <cell r="D14">
            <v>0</v>
          </cell>
          <cell r="E14">
            <v>0</v>
          </cell>
          <cell r="F14">
            <v>0</v>
          </cell>
          <cell r="G14">
            <v>0</v>
          </cell>
          <cell r="H14">
            <v>0</v>
          </cell>
          <cell r="I14">
            <v>0</v>
          </cell>
        </row>
        <row r="15">
          <cell r="D15">
            <v>0</v>
          </cell>
          <cell r="E15">
            <v>0</v>
          </cell>
          <cell r="F15">
            <v>0</v>
          </cell>
          <cell r="G15">
            <v>0</v>
          </cell>
          <cell r="H15">
            <v>0</v>
          </cell>
          <cell r="I15">
            <v>0</v>
          </cell>
        </row>
        <row r="16">
          <cell r="B16" t="str">
            <v>ГЭС-1</v>
          </cell>
          <cell r="D16">
            <v>0</v>
          </cell>
          <cell r="E16">
            <v>0</v>
          </cell>
          <cell r="F16">
            <v>0</v>
          </cell>
          <cell r="G16">
            <v>0</v>
          </cell>
          <cell r="H16">
            <v>0</v>
          </cell>
          <cell r="I16">
            <v>0</v>
          </cell>
        </row>
        <row r="17">
          <cell r="B17" t="str">
            <v>ГЭС-2</v>
          </cell>
          <cell r="F17">
            <v>0</v>
          </cell>
          <cell r="I17">
            <v>0</v>
          </cell>
        </row>
        <row r="18">
          <cell r="B18" t="str">
            <v>Котельная - 1</v>
          </cell>
          <cell r="D18">
            <v>0</v>
          </cell>
          <cell r="E18">
            <v>0</v>
          </cell>
          <cell r="F18">
            <v>0</v>
          </cell>
          <cell r="G18">
            <v>0</v>
          </cell>
          <cell r="H18">
            <v>0</v>
          </cell>
          <cell r="I18">
            <v>0</v>
          </cell>
        </row>
        <row r="19">
          <cell r="D19">
            <v>0</v>
          </cell>
          <cell r="E19">
            <v>0</v>
          </cell>
        </row>
        <row r="20">
          <cell r="D20">
            <v>0</v>
          </cell>
          <cell r="E20">
            <v>0</v>
          </cell>
          <cell r="F20">
            <v>0</v>
          </cell>
          <cell r="G20">
            <v>0</v>
          </cell>
          <cell r="H20">
            <v>0</v>
          </cell>
          <cell r="I20">
            <v>0</v>
          </cell>
        </row>
        <row r="21">
          <cell r="F21">
            <v>0</v>
          </cell>
        </row>
        <row r="22">
          <cell r="B22" t="str">
            <v>Котельная - 1</v>
          </cell>
          <cell r="D22">
            <v>0</v>
          </cell>
          <cell r="E22">
            <v>0</v>
          </cell>
          <cell r="F22">
            <v>0</v>
          </cell>
          <cell r="I22">
            <v>0</v>
          </cell>
        </row>
        <row r="23">
          <cell r="B23" t="str">
            <v>Котельная - 2</v>
          </cell>
          <cell r="D23">
            <v>0</v>
          </cell>
          <cell r="E23">
            <v>0</v>
          </cell>
          <cell r="F23">
            <v>0</v>
          </cell>
          <cell r="I23">
            <v>0</v>
          </cell>
        </row>
        <row r="24">
          <cell r="B24" t="str">
            <v>Котельная - 2</v>
          </cell>
          <cell r="D24">
            <v>0</v>
          </cell>
          <cell r="E24">
            <v>0</v>
          </cell>
          <cell r="F24">
            <v>0</v>
          </cell>
          <cell r="G24">
            <v>0</v>
          </cell>
          <cell r="H24">
            <v>0</v>
          </cell>
          <cell r="I24">
            <v>0</v>
          </cell>
        </row>
        <row r="26">
          <cell r="D26">
            <v>0</v>
          </cell>
          <cell r="E26">
            <v>0</v>
          </cell>
          <cell r="F26">
            <v>0</v>
          </cell>
          <cell r="G26">
            <v>0</v>
          </cell>
          <cell r="H26">
            <v>0</v>
          </cell>
          <cell r="I26">
            <v>0</v>
          </cell>
        </row>
        <row r="27">
          <cell r="D27">
            <v>0</v>
          </cell>
          <cell r="E27">
            <v>0</v>
          </cell>
          <cell r="F27">
            <v>0</v>
          </cell>
          <cell r="G27">
            <v>0</v>
          </cell>
          <cell r="H27">
            <v>0</v>
          </cell>
          <cell r="I27">
            <v>0</v>
          </cell>
        </row>
        <row r="28">
          <cell r="B28" t="str">
            <v>Электробойлерная - 1</v>
          </cell>
          <cell r="D28">
            <v>0</v>
          </cell>
          <cell r="E28">
            <v>0</v>
          </cell>
          <cell r="F28">
            <v>0</v>
          </cell>
          <cell r="G28">
            <v>0</v>
          </cell>
          <cell r="H28">
            <v>0</v>
          </cell>
          <cell r="I28">
            <v>0</v>
          </cell>
        </row>
        <row r="29">
          <cell r="B29" t="str">
            <v>Электробойлерная - 2</v>
          </cell>
          <cell r="D29">
            <v>0</v>
          </cell>
          <cell r="E29">
            <v>0</v>
          </cell>
          <cell r="F29">
            <v>0</v>
          </cell>
          <cell r="G29">
            <v>0</v>
          </cell>
          <cell r="H29">
            <v>0</v>
          </cell>
          <cell r="I29">
            <v>0</v>
          </cell>
        </row>
        <row r="30">
          <cell r="D30">
            <v>0</v>
          </cell>
          <cell r="F30">
            <v>0</v>
          </cell>
          <cell r="I30">
            <v>0</v>
          </cell>
        </row>
        <row r="31">
          <cell r="D31">
            <v>0</v>
          </cell>
          <cell r="E31">
            <v>0</v>
          </cell>
          <cell r="F31">
            <v>0</v>
          </cell>
          <cell r="G31">
            <v>0</v>
          </cell>
        </row>
        <row r="32">
          <cell r="D32">
            <v>0</v>
          </cell>
          <cell r="E32">
            <v>0</v>
          </cell>
          <cell r="F32">
            <v>0</v>
          </cell>
        </row>
        <row r="33">
          <cell r="D33">
            <v>0</v>
          </cell>
          <cell r="E33">
            <v>0</v>
          </cell>
          <cell r="F33">
            <v>0</v>
          </cell>
        </row>
        <row r="34">
          <cell r="D34">
            <v>0</v>
          </cell>
          <cell r="E34">
            <v>0</v>
          </cell>
          <cell r="F34">
            <v>0</v>
          </cell>
          <cell r="G34">
            <v>0</v>
          </cell>
          <cell r="H34">
            <v>0</v>
          </cell>
          <cell r="I34">
            <v>0</v>
          </cell>
        </row>
        <row r="35">
          <cell r="D35">
            <v>0</v>
          </cell>
          <cell r="E35">
            <v>0</v>
          </cell>
          <cell r="F35">
            <v>0</v>
          </cell>
          <cell r="G35">
            <v>0</v>
          </cell>
          <cell r="H35">
            <v>0</v>
          </cell>
          <cell r="I35">
            <v>0</v>
          </cell>
        </row>
        <row r="36">
          <cell r="D36">
            <v>0</v>
          </cell>
        </row>
        <row r="37">
          <cell r="B37" t="str">
            <v>ТЭС-1</v>
          </cell>
          <cell r="E37">
            <v>0</v>
          </cell>
          <cell r="F37">
            <v>0</v>
          </cell>
          <cell r="I37">
            <v>0</v>
          </cell>
        </row>
        <row r="38">
          <cell r="B38" t="str">
            <v>ТЭС-2</v>
          </cell>
          <cell r="D38">
            <v>0</v>
          </cell>
          <cell r="E38">
            <v>0</v>
          </cell>
          <cell r="F38">
            <v>0</v>
          </cell>
          <cell r="G38">
            <v>0</v>
          </cell>
          <cell r="H38">
            <v>0</v>
          </cell>
          <cell r="I38">
            <v>0</v>
          </cell>
        </row>
        <row r="39">
          <cell r="B39" t="str">
            <v>ТЭС-1</v>
          </cell>
          <cell r="E39">
            <v>0</v>
          </cell>
          <cell r="F39">
            <v>0</v>
          </cell>
          <cell r="I39">
            <v>0</v>
          </cell>
        </row>
        <row r="41">
          <cell r="E41">
            <v>0</v>
          </cell>
        </row>
        <row r="42">
          <cell r="B42" t="str">
            <v>ГЭС-1</v>
          </cell>
          <cell r="E42">
            <v>0</v>
          </cell>
          <cell r="F42">
            <v>0</v>
          </cell>
          <cell r="I42">
            <v>0</v>
          </cell>
        </row>
        <row r="43">
          <cell r="B43" t="str">
            <v>ГЭС-2</v>
          </cell>
          <cell r="E43">
            <v>0</v>
          </cell>
          <cell r="F43">
            <v>0</v>
          </cell>
          <cell r="I43">
            <v>0</v>
          </cell>
        </row>
        <row r="44">
          <cell r="F44">
            <v>0</v>
          </cell>
          <cell r="I44">
            <v>0</v>
          </cell>
        </row>
        <row r="46">
          <cell r="D46">
            <v>0</v>
          </cell>
          <cell r="E46">
            <v>0</v>
          </cell>
          <cell r="F46">
            <v>0</v>
          </cell>
          <cell r="G46">
            <v>0</v>
          </cell>
          <cell r="H46">
            <v>0</v>
          </cell>
          <cell r="I46">
            <v>0</v>
          </cell>
        </row>
        <row r="47">
          <cell r="E47">
            <v>0</v>
          </cell>
        </row>
        <row r="48">
          <cell r="B48" t="str">
            <v>Котельная - 1</v>
          </cell>
          <cell r="E48">
            <v>0</v>
          </cell>
          <cell r="F48">
            <v>0</v>
          </cell>
          <cell r="I48">
            <v>0</v>
          </cell>
        </row>
        <row r="49">
          <cell r="B49" t="str">
            <v>Котельная - 2</v>
          </cell>
          <cell r="F49">
            <v>0</v>
          </cell>
          <cell r="I49">
            <v>0</v>
          </cell>
        </row>
        <row r="50">
          <cell r="B50" t="str">
            <v>Котельная - 2</v>
          </cell>
          <cell r="E50">
            <v>0</v>
          </cell>
          <cell r="F50">
            <v>0</v>
          </cell>
          <cell r="I50">
            <v>0</v>
          </cell>
        </row>
        <row r="51">
          <cell r="E51">
            <v>0</v>
          </cell>
        </row>
        <row r="52">
          <cell r="D52">
            <v>0</v>
          </cell>
          <cell r="E52">
            <v>0</v>
          </cell>
          <cell r="F52">
            <v>0</v>
          </cell>
          <cell r="G52">
            <v>0</v>
          </cell>
          <cell r="H52">
            <v>0</v>
          </cell>
          <cell r="I52">
            <v>0</v>
          </cell>
        </row>
        <row r="54">
          <cell r="B54" t="str">
            <v>Электробойлерная - 1</v>
          </cell>
          <cell r="F54">
            <v>0</v>
          </cell>
          <cell r="I54">
            <v>0</v>
          </cell>
        </row>
        <row r="55">
          <cell r="B55" t="str">
            <v>Электробойлерная - 2</v>
          </cell>
          <cell r="E55">
            <v>0</v>
          </cell>
          <cell r="F55">
            <v>0</v>
          </cell>
          <cell r="G55">
            <v>0</v>
          </cell>
          <cell r="H55">
            <v>0</v>
          </cell>
          <cell r="I55">
            <v>0</v>
          </cell>
        </row>
        <row r="56">
          <cell r="B56" t="str">
            <v>Всего</v>
          </cell>
          <cell r="E56">
            <v>0</v>
          </cell>
          <cell r="F56">
            <v>0</v>
          </cell>
          <cell r="G56">
            <v>0</v>
          </cell>
          <cell r="H56">
            <v>0</v>
          </cell>
          <cell r="I56">
            <v>0</v>
          </cell>
        </row>
        <row r="57">
          <cell r="E57">
            <v>0</v>
          </cell>
          <cell r="F57">
            <v>0</v>
          </cell>
          <cell r="G57">
            <v>0</v>
          </cell>
          <cell r="H57">
            <v>0</v>
          </cell>
          <cell r="I57">
            <v>0</v>
          </cell>
        </row>
        <row r="59">
          <cell r="E59">
            <v>0</v>
          </cell>
          <cell r="F59">
            <v>0</v>
          </cell>
          <cell r="G59">
            <v>0</v>
          </cell>
        </row>
        <row r="60">
          <cell r="D60">
            <v>0</v>
          </cell>
          <cell r="E60">
            <v>0</v>
          </cell>
          <cell r="F60">
            <v>0</v>
          </cell>
          <cell r="G60">
            <v>0</v>
          </cell>
          <cell r="H60">
            <v>0</v>
          </cell>
          <cell r="I60">
            <v>0</v>
          </cell>
        </row>
        <row r="61">
          <cell r="D61">
            <v>0</v>
          </cell>
          <cell r="E61">
            <v>0</v>
          </cell>
          <cell r="F61">
            <v>0</v>
          </cell>
          <cell r="G61">
            <v>0</v>
          </cell>
          <cell r="H61">
            <v>0</v>
          </cell>
          <cell r="I61">
            <v>0</v>
          </cell>
        </row>
        <row r="62">
          <cell r="E62">
            <v>0</v>
          </cell>
        </row>
        <row r="63">
          <cell r="B63" t="str">
            <v>ТЭС-1</v>
          </cell>
          <cell r="D63">
            <v>0</v>
          </cell>
          <cell r="E63">
            <v>0</v>
          </cell>
          <cell r="F63">
            <v>0</v>
          </cell>
          <cell r="G63">
            <v>0</v>
          </cell>
          <cell r="H63">
            <v>0</v>
          </cell>
          <cell r="I63">
            <v>0</v>
          </cell>
        </row>
        <row r="64">
          <cell r="B64" t="str">
            <v>ТЭС-2</v>
          </cell>
          <cell r="D64">
            <v>0</v>
          </cell>
          <cell r="E64">
            <v>0</v>
          </cell>
          <cell r="F64">
            <v>0</v>
          </cell>
          <cell r="G64">
            <v>0</v>
          </cell>
          <cell r="H64">
            <v>0</v>
          </cell>
          <cell r="I64">
            <v>0</v>
          </cell>
        </row>
        <row r="65">
          <cell r="D65">
            <v>0</v>
          </cell>
          <cell r="E65">
            <v>0</v>
          </cell>
          <cell r="F65">
            <v>0</v>
          </cell>
          <cell r="G65">
            <v>0</v>
          </cell>
          <cell r="H65">
            <v>0</v>
          </cell>
          <cell r="I65">
            <v>0</v>
          </cell>
        </row>
        <row r="68">
          <cell r="B68" t="str">
            <v>ГЭС-1</v>
          </cell>
          <cell r="D68">
            <v>0</v>
          </cell>
          <cell r="E68">
            <v>0</v>
          </cell>
          <cell r="F68">
            <v>0</v>
          </cell>
          <cell r="G68">
            <v>0</v>
          </cell>
          <cell r="H68">
            <v>0</v>
          </cell>
          <cell r="I68">
            <v>0</v>
          </cell>
        </row>
        <row r="69">
          <cell r="B69" t="str">
            <v>ГЭС-2</v>
          </cell>
          <cell r="D69">
            <v>0</v>
          </cell>
          <cell r="E69">
            <v>0</v>
          </cell>
          <cell r="F69">
            <v>0</v>
          </cell>
          <cell r="G69">
            <v>0</v>
          </cell>
          <cell r="H69">
            <v>0</v>
          </cell>
          <cell r="I69">
            <v>0</v>
          </cell>
        </row>
        <row r="70">
          <cell r="D70">
            <v>0</v>
          </cell>
          <cell r="E70">
            <v>0</v>
          </cell>
          <cell r="F70">
            <v>0</v>
          </cell>
          <cell r="G70">
            <v>0</v>
          </cell>
          <cell r="H70">
            <v>0</v>
          </cell>
          <cell r="I70">
            <v>0</v>
          </cell>
        </row>
        <row r="72">
          <cell r="D72">
            <v>0</v>
          </cell>
          <cell r="E72">
            <v>0</v>
          </cell>
          <cell r="F72">
            <v>0</v>
          </cell>
          <cell r="G72">
            <v>0</v>
          </cell>
          <cell r="H72">
            <v>0</v>
          </cell>
          <cell r="I72">
            <v>0</v>
          </cell>
        </row>
        <row r="74">
          <cell r="B74" t="str">
            <v>Котельная - 1</v>
          </cell>
          <cell r="D74">
            <v>0</v>
          </cell>
          <cell r="E74">
            <v>0</v>
          </cell>
          <cell r="F74">
            <v>0</v>
          </cell>
          <cell r="G74">
            <v>0</v>
          </cell>
          <cell r="H74">
            <v>0</v>
          </cell>
          <cell r="I74">
            <v>0</v>
          </cell>
        </row>
        <row r="75">
          <cell r="B75" t="str">
            <v>Котельная - 2</v>
          </cell>
          <cell r="D75">
            <v>0</v>
          </cell>
          <cell r="E75">
            <v>0</v>
          </cell>
          <cell r="F75">
            <v>0</v>
          </cell>
          <cell r="G75">
            <v>0</v>
          </cell>
          <cell r="H75">
            <v>0</v>
          </cell>
          <cell r="I75">
            <v>0</v>
          </cell>
        </row>
        <row r="76">
          <cell r="D76">
            <v>0</v>
          </cell>
          <cell r="E76">
            <v>0</v>
          </cell>
          <cell r="F76">
            <v>0</v>
          </cell>
          <cell r="G76">
            <v>0</v>
          </cell>
          <cell r="H76">
            <v>0</v>
          </cell>
          <cell r="I76">
            <v>0</v>
          </cell>
        </row>
        <row r="78">
          <cell r="D78">
            <v>0</v>
          </cell>
          <cell r="E78">
            <v>0</v>
          </cell>
          <cell r="F78">
            <v>0</v>
          </cell>
          <cell r="G78">
            <v>0</v>
          </cell>
          <cell r="H78">
            <v>0</v>
          </cell>
          <cell r="I78">
            <v>0</v>
          </cell>
        </row>
        <row r="80">
          <cell r="B80" t="str">
            <v>Электробойлерная - 1</v>
          </cell>
          <cell r="D80">
            <v>0</v>
          </cell>
          <cell r="E80">
            <v>0</v>
          </cell>
          <cell r="F80">
            <v>0</v>
          </cell>
          <cell r="G80">
            <v>0</v>
          </cell>
          <cell r="H80">
            <v>0</v>
          </cell>
          <cell r="I80">
            <v>0</v>
          </cell>
        </row>
        <row r="81">
          <cell r="B81" t="str">
            <v>Электробойлерная - 2</v>
          </cell>
          <cell r="D81">
            <v>0</v>
          </cell>
          <cell r="E81">
            <v>0</v>
          </cell>
          <cell r="F81">
            <v>0</v>
          </cell>
          <cell r="G81">
            <v>0</v>
          </cell>
          <cell r="H81">
            <v>0</v>
          </cell>
          <cell r="I81">
            <v>0</v>
          </cell>
        </row>
        <row r="82">
          <cell r="D82">
            <v>0</v>
          </cell>
          <cell r="E82">
            <v>0</v>
          </cell>
          <cell r="F82">
            <v>0</v>
          </cell>
          <cell r="G82">
            <v>0</v>
          </cell>
          <cell r="H82">
            <v>0</v>
          </cell>
          <cell r="I82">
            <v>0</v>
          </cell>
        </row>
        <row r="86">
          <cell r="D86">
            <v>0</v>
          </cell>
          <cell r="E86">
            <v>0</v>
          </cell>
          <cell r="F86">
            <v>0</v>
          </cell>
          <cell r="G86">
            <v>0</v>
          </cell>
          <cell r="H86">
            <v>0</v>
          </cell>
          <cell r="I86">
            <v>0</v>
          </cell>
        </row>
        <row r="87">
          <cell r="D87">
            <v>0</v>
          </cell>
          <cell r="E87">
            <v>0</v>
          </cell>
          <cell r="F87">
            <v>0</v>
          </cell>
          <cell r="G87">
            <v>0</v>
          </cell>
          <cell r="H87">
            <v>0</v>
          </cell>
          <cell r="I87">
            <v>0</v>
          </cell>
        </row>
        <row r="89">
          <cell r="B89" t="str">
            <v>ТЭС-1</v>
          </cell>
          <cell r="F89">
            <v>0</v>
          </cell>
          <cell r="I89">
            <v>0</v>
          </cell>
        </row>
        <row r="90">
          <cell r="B90" t="str">
            <v>ТЭС-2</v>
          </cell>
          <cell r="F90">
            <v>0</v>
          </cell>
          <cell r="I90">
            <v>0</v>
          </cell>
        </row>
        <row r="91">
          <cell r="F91">
            <v>0</v>
          </cell>
          <cell r="I91">
            <v>0</v>
          </cell>
        </row>
        <row r="94">
          <cell r="B94" t="str">
            <v>ГЭС-1</v>
          </cell>
          <cell r="F94">
            <v>0</v>
          </cell>
          <cell r="I94">
            <v>0</v>
          </cell>
        </row>
        <row r="95">
          <cell r="B95" t="str">
            <v>ГЭС-2</v>
          </cell>
          <cell r="F95">
            <v>0</v>
          </cell>
          <cell r="I95">
            <v>0</v>
          </cell>
        </row>
        <row r="96">
          <cell r="F96">
            <v>0</v>
          </cell>
          <cell r="I96">
            <v>0</v>
          </cell>
        </row>
        <row r="98">
          <cell r="D98">
            <v>0</v>
          </cell>
          <cell r="E98">
            <v>0</v>
          </cell>
          <cell r="F98">
            <v>0</v>
          </cell>
          <cell r="G98">
            <v>0</v>
          </cell>
          <cell r="H98">
            <v>0</v>
          </cell>
          <cell r="I98">
            <v>0</v>
          </cell>
        </row>
        <row r="100">
          <cell r="B100" t="str">
            <v>Котельная - 1</v>
          </cell>
          <cell r="F100">
            <v>0</v>
          </cell>
          <cell r="I100">
            <v>0</v>
          </cell>
        </row>
        <row r="101">
          <cell r="B101" t="str">
            <v>Котельная - 2</v>
          </cell>
          <cell r="F101">
            <v>0</v>
          </cell>
          <cell r="I101">
            <v>0</v>
          </cell>
        </row>
        <row r="102">
          <cell r="F102">
            <v>0</v>
          </cell>
          <cell r="I102">
            <v>0</v>
          </cell>
        </row>
        <row r="104">
          <cell r="D104">
            <v>0</v>
          </cell>
          <cell r="E104">
            <v>0</v>
          </cell>
          <cell r="F104">
            <v>0</v>
          </cell>
          <cell r="G104">
            <v>0</v>
          </cell>
          <cell r="H104">
            <v>0</v>
          </cell>
          <cell r="I104">
            <v>0</v>
          </cell>
        </row>
        <row r="106">
          <cell r="B106" t="str">
            <v>Электробойлерная - 1</v>
          </cell>
          <cell r="F106">
            <v>0</v>
          </cell>
          <cell r="I106">
            <v>0</v>
          </cell>
        </row>
        <row r="107">
          <cell r="B107" t="str">
            <v>Электробойлерная - 2</v>
          </cell>
          <cell r="F107">
            <v>0</v>
          </cell>
          <cell r="I107">
            <v>0</v>
          </cell>
        </row>
        <row r="108">
          <cell r="F108">
            <v>0</v>
          </cell>
          <cell r="I108">
            <v>0</v>
          </cell>
        </row>
        <row r="112">
          <cell r="D112" t="e">
            <v>#NAME?</v>
          </cell>
          <cell r="E112" t="e">
            <v>#NAME?</v>
          </cell>
          <cell r="F112" t="e">
            <v>#NAME?</v>
          </cell>
          <cell r="G112" t="e">
            <v>#NAME?</v>
          </cell>
          <cell r="H112" t="e">
            <v>#NAME?</v>
          </cell>
          <cell r="I112" t="e">
            <v>#NAME?</v>
          </cell>
        </row>
        <row r="113">
          <cell r="D113" t="e">
            <v>#NAME?</v>
          </cell>
          <cell r="E113" t="e">
            <v>#NAME?</v>
          </cell>
          <cell r="F113" t="e">
            <v>#NAME?</v>
          </cell>
          <cell r="G113" t="e">
            <v>#NAME?</v>
          </cell>
          <cell r="H113" t="e">
            <v>#NAME?</v>
          </cell>
          <cell r="I113" t="e">
            <v>#NAME?</v>
          </cell>
        </row>
        <row r="115">
          <cell r="B115" t="str">
            <v>ТЭС-1</v>
          </cell>
          <cell r="D115" t="e">
            <v>#NAME?</v>
          </cell>
          <cell r="E115" t="e">
            <v>#NAME?</v>
          </cell>
          <cell r="F115" t="e">
            <v>#NAME?</v>
          </cell>
          <cell r="G115" t="e">
            <v>#NAME?</v>
          </cell>
          <cell r="H115" t="e">
            <v>#NAME?</v>
          </cell>
          <cell r="I115" t="e">
            <v>#NAME?</v>
          </cell>
        </row>
        <row r="116">
          <cell r="B116" t="str">
            <v>ТЭС-2</v>
          </cell>
          <cell r="D116" t="e">
            <v>#NAME?</v>
          </cell>
          <cell r="E116" t="e">
            <v>#NAME?</v>
          </cell>
          <cell r="F116" t="e">
            <v>#NAME?</v>
          </cell>
          <cell r="G116" t="e">
            <v>#NAME?</v>
          </cell>
          <cell r="H116" t="e">
            <v>#NAME?</v>
          </cell>
          <cell r="I116" t="e">
            <v>#NAME?</v>
          </cell>
        </row>
        <row r="117">
          <cell r="D117" t="e">
            <v>#NAME?</v>
          </cell>
          <cell r="E117" t="e">
            <v>#NAME?</v>
          </cell>
          <cell r="F117" t="e">
            <v>#NAME?</v>
          </cell>
          <cell r="G117" t="e">
            <v>#NAME?</v>
          </cell>
          <cell r="H117" t="e">
            <v>#NAME?</v>
          </cell>
          <cell r="I117" t="e">
            <v>#NAME?</v>
          </cell>
        </row>
        <row r="120">
          <cell r="B120" t="str">
            <v>ГЭС-1</v>
          </cell>
          <cell r="D120" t="e">
            <v>#NAME?</v>
          </cell>
          <cell r="E120" t="e">
            <v>#NAME?</v>
          </cell>
          <cell r="F120" t="e">
            <v>#NAME?</v>
          </cell>
          <cell r="G120" t="e">
            <v>#NAME?</v>
          </cell>
          <cell r="H120" t="e">
            <v>#NAME?</v>
          </cell>
          <cell r="I120" t="e">
            <v>#NAME?</v>
          </cell>
        </row>
        <row r="121">
          <cell r="B121" t="str">
            <v>ГЭС-2</v>
          </cell>
          <cell r="D121" t="e">
            <v>#NAME?</v>
          </cell>
          <cell r="E121" t="e">
            <v>#NAME?</v>
          </cell>
          <cell r="F121" t="e">
            <v>#NAME?</v>
          </cell>
          <cell r="G121" t="e">
            <v>#NAME?</v>
          </cell>
          <cell r="H121" t="e">
            <v>#NAME?</v>
          </cell>
          <cell r="I121" t="e">
            <v>#NAME?</v>
          </cell>
        </row>
        <row r="122">
          <cell r="D122" t="e">
            <v>#NAME?</v>
          </cell>
          <cell r="E122" t="e">
            <v>#NAME?</v>
          </cell>
          <cell r="F122" t="e">
            <v>#NAME?</v>
          </cell>
          <cell r="G122" t="e">
            <v>#NAME?</v>
          </cell>
          <cell r="H122" t="e">
            <v>#NAME?</v>
          </cell>
          <cell r="I122" t="e">
            <v>#NAME?</v>
          </cell>
        </row>
        <row r="124">
          <cell r="D124" t="e">
            <v>#NAME?</v>
          </cell>
          <cell r="E124" t="e">
            <v>#NAME?</v>
          </cell>
          <cell r="F124" t="e">
            <v>#NAME?</v>
          </cell>
          <cell r="G124" t="e">
            <v>#NAME?</v>
          </cell>
          <cell r="H124" t="e">
            <v>#NAME?</v>
          </cell>
          <cell r="I124" t="e">
            <v>#NAME?</v>
          </cell>
        </row>
        <row r="126">
          <cell r="B126" t="str">
            <v>Котельная - 1</v>
          </cell>
          <cell r="D126" t="e">
            <v>#NAME?</v>
          </cell>
          <cell r="E126" t="e">
            <v>#NAME?</v>
          </cell>
          <cell r="F126" t="e">
            <v>#NAME?</v>
          </cell>
          <cell r="G126" t="e">
            <v>#NAME?</v>
          </cell>
          <cell r="H126" t="e">
            <v>#NAME?</v>
          </cell>
          <cell r="I126" t="e">
            <v>#NAME?</v>
          </cell>
        </row>
        <row r="127">
          <cell r="B127" t="str">
            <v>Котельная - 2</v>
          </cell>
          <cell r="D127" t="e">
            <v>#NAME?</v>
          </cell>
          <cell r="E127" t="e">
            <v>#NAME?</v>
          </cell>
          <cell r="F127" t="e">
            <v>#NAME?</v>
          </cell>
          <cell r="G127" t="e">
            <v>#NAME?</v>
          </cell>
          <cell r="H127" t="e">
            <v>#NAME?</v>
          </cell>
          <cell r="I127" t="e">
            <v>#NAME?</v>
          </cell>
        </row>
        <row r="128">
          <cell r="D128" t="e">
            <v>#NAME?</v>
          </cell>
          <cell r="E128" t="e">
            <v>#NAME?</v>
          </cell>
          <cell r="F128" t="e">
            <v>#NAME?</v>
          </cell>
          <cell r="G128" t="e">
            <v>#NAME?</v>
          </cell>
          <cell r="H128" t="e">
            <v>#NAME?</v>
          </cell>
          <cell r="I128" t="e">
            <v>#NAME?</v>
          </cell>
        </row>
        <row r="130">
          <cell r="D130" t="e">
            <v>#NAME?</v>
          </cell>
          <cell r="E130" t="e">
            <v>#NAME?</v>
          </cell>
          <cell r="F130" t="e">
            <v>#NAME?</v>
          </cell>
          <cell r="G130" t="e">
            <v>#NAME?</v>
          </cell>
          <cell r="H130" t="e">
            <v>#NAME?</v>
          </cell>
          <cell r="I130" t="e">
            <v>#NAME?</v>
          </cell>
        </row>
        <row r="132">
          <cell r="B132" t="str">
            <v>Электробойлерная - 1</v>
          </cell>
          <cell r="D132" t="e">
            <v>#NAME?</v>
          </cell>
          <cell r="E132" t="e">
            <v>#NAME?</v>
          </cell>
          <cell r="F132" t="e">
            <v>#NAME?</v>
          </cell>
          <cell r="G132" t="e">
            <v>#NAME?</v>
          </cell>
          <cell r="H132" t="e">
            <v>#NAME?</v>
          </cell>
          <cell r="I132" t="e">
            <v>#NAME?</v>
          </cell>
        </row>
        <row r="133">
          <cell r="B133" t="str">
            <v>Электробойлерная - 2</v>
          </cell>
          <cell r="D133" t="e">
            <v>#NAME?</v>
          </cell>
          <cell r="E133" t="e">
            <v>#NAME?</v>
          </cell>
          <cell r="F133" t="e">
            <v>#NAME?</v>
          </cell>
          <cell r="G133" t="e">
            <v>#NAME?</v>
          </cell>
          <cell r="H133" t="e">
            <v>#NAME?</v>
          </cell>
          <cell r="I133" t="e">
            <v>#NAME?</v>
          </cell>
        </row>
        <row r="134">
          <cell r="D134" t="e">
            <v>#NAME?</v>
          </cell>
          <cell r="E134" t="e">
            <v>#NAME?</v>
          </cell>
          <cell r="F134" t="e">
            <v>#NAME?</v>
          </cell>
          <cell r="G134" t="e">
            <v>#NAME?</v>
          </cell>
          <cell r="H134" t="e">
            <v>#NAME?</v>
          </cell>
          <cell r="I134" t="e">
            <v>#NAME?</v>
          </cell>
        </row>
        <row r="138">
          <cell r="D138">
            <v>0</v>
          </cell>
          <cell r="E138">
            <v>0</v>
          </cell>
          <cell r="F138">
            <v>0</v>
          </cell>
          <cell r="G138">
            <v>0</v>
          </cell>
          <cell r="H138">
            <v>0</v>
          </cell>
          <cell r="I138">
            <v>0</v>
          </cell>
        </row>
        <row r="139">
          <cell r="D139">
            <v>0</v>
          </cell>
          <cell r="E139">
            <v>0</v>
          </cell>
          <cell r="F139">
            <v>0</v>
          </cell>
          <cell r="G139">
            <v>0</v>
          </cell>
          <cell r="H139">
            <v>0</v>
          </cell>
          <cell r="I139">
            <v>0</v>
          </cell>
        </row>
        <row r="141">
          <cell r="B141" t="str">
            <v>ТЭС-1</v>
          </cell>
          <cell r="D141">
            <v>0</v>
          </cell>
          <cell r="E141">
            <v>0</v>
          </cell>
          <cell r="F141">
            <v>0</v>
          </cell>
          <cell r="G141">
            <v>0</v>
          </cell>
          <cell r="H141">
            <v>0</v>
          </cell>
          <cell r="I141">
            <v>0</v>
          </cell>
        </row>
        <row r="142">
          <cell r="B142" t="str">
            <v>ТЭС-2</v>
          </cell>
          <cell r="D142">
            <v>0</v>
          </cell>
          <cell r="E142">
            <v>0</v>
          </cell>
          <cell r="F142">
            <v>0</v>
          </cell>
          <cell r="G142">
            <v>0</v>
          </cell>
          <cell r="H142">
            <v>0</v>
          </cell>
          <cell r="I142">
            <v>0</v>
          </cell>
        </row>
        <row r="143">
          <cell r="D143">
            <v>0</v>
          </cell>
          <cell r="E143">
            <v>0</v>
          </cell>
          <cell r="F143">
            <v>0</v>
          </cell>
          <cell r="G143">
            <v>0</v>
          </cell>
          <cell r="H143">
            <v>0</v>
          </cell>
          <cell r="I143">
            <v>0</v>
          </cell>
        </row>
        <row r="146">
          <cell r="B146" t="str">
            <v>ГЭС-1</v>
          </cell>
          <cell r="D146">
            <v>0</v>
          </cell>
          <cell r="E146">
            <v>0</v>
          </cell>
          <cell r="F146">
            <v>0</v>
          </cell>
          <cell r="G146">
            <v>0</v>
          </cell>
          <cell r="H146">
            <v>0</v>
          </cell>
          <cell r="I146">
            <v>0</v>
          </cell>
        </row>
        <row r="147">
          <cell r="B147" t="str">
            <v>ГЭС-2</v>
          </cell>
          <cell r="D147">
            <v>0</v>
          </cell>
          <cell r="E147">
            <v>0</v>
          </cell>
          <cell r="F147">
            <v>0</v>
          </cell>
          <cell r="G147">
            <v>0</v>
          </cell>
          <cell r="H147">
            <v>0</v>
          </cell>
          <cell r="I147">
            <v>0</v>
          </cell>
        </row>
        <row r="148">
          <cell r="D148">
            <v>0</v>
          </cell>
          <cell r="E148">
            <v>0</v>
          </cell>
          <cell r="F148">
            <v>0</v>
          </cell>
          <cell r="G148">
            <v>0</v>
          </cell>
          <cell r="H148">
            <v>0</v>
          </cell>
          <cell r="I148">
            <v>0</v>
          </cell>
        </row>
        <row r="150">
          <cell r="D150">
            <v>0</v>
          </cell>
          <cell r="E150">
            <v>0</v>
          </cell>
          <cell r="F150">
            <v>0</v>
          </cell>
          <cell r="G150">
            <v>0</v>
          </cell>
          <cell r="H150">
            <v>0</v>
          </cell>
          <cell r="I150">
            <v>0</v>
          </cell>
        </row>
        <row r="152">
          <cell r="B152" t="str">
            <v>Котельная - 1</v>
          </cell>
          <cell r="D152">
            <v>0</v>
          </cell>
          <cell r="E152">
            <v>0</v>
          </cell>
          <cell r="F152">
            <v>0</v>
          </cell>
          <cell r="G152">
            <v>0</v>
          </cell>
          <cell r="H152">
            <v>0</v>
          </cell>
          <cell r="I152">
            <v>0</v>
          </cell>
        </row>
        <row r="153">
          <cell r="B153" t="str">
            <v>Котельная - 2</v>
          </cell>
          <cell r="D153">
            <v>0</v>
          </cell>
          <cell r="E153">
            <v>0</v>
          </cell>
          <cell r="F153">
            <v>0</v>
          </cell>
          <cell r="G153">
            <v>0</v>
          </cell>
          <cell r="H153">
            <v>0</v>
          </cell>
          <cell r="I153">
            <v>0</v>
          </cell>
        </row>
        <row r="154">
          <cell r="D154">
            <v>0</v>
          </cell>
          <cell r="E154">
            <v>0</v>
          </cell>
          <cell r="F154">
            <v>0</v>
          </cell>
          <cell r="G154">
            <v>0</v>
          </cell>
          <cell r="H154">
            <v>0</v>
          </cell>
          <cell r="I154">
            <v>0</v>
          </cell>
        </row>
        <row r="156">
          <cell r="D156">
            <v>0</v>
          </cell>
          <cell r="E156">
            <v>0</v>
          </cell>
          <cell r="F156">
            <v>0</v>
          </cell>
          <cell r="G156">
            <v>0</v>
          </cell>
          <cell r="H156">
            <v>0</v>
          </cell>
          <cell r="I156">
            <v>0</v>
          </cell>
        </row>
        <row r="158">
          <cell r="B158" t="str">
            <v>Электробойлерная - 1</v>
          </cell>
          <cell r="D158">
            <v>0</v>
          </cell>
          <cell r="E158">
            <v>0</v>
          </cell>
          <cell r="F158">
            <v>0</v>
          </cell>
          <cell r="G158">
            <v>0</v>
          </cell>
          <cell r="H158">
            <v>0</v>
          </cell>
          <cell r="I158">
            <v>0</v>
          </cell>
        </row>
        <row r="159">
          <cell r="B159" t="str">
            <v>Электробойлерная - 2</v>
          </cell>
          <cell r="D159">
            <v>0</v>
          </cell>
          <cell r="E159">
            <v>0</v>
          </cell>
          <cell r="F159">
            <v>0</v>
          </cell>
          <cell r="G159">
            <v>0</v>
          </cell>
          <cell r="H159">
            <v>0</v>
          </cell>
          <cell r="I159">
            <v>0</v>
          </cell>
        </row>
        <row r="160">
          <cell r="D160">
            <v>0</v>
          </cell>
          <cell r="E160">
            <v>0</v>
          </cell>
          <cell r="F160">
            <v>0</v>
          </cell>
          <cell r="G160">
            <v>0</v>
          </cell>
          <cell r="H160">
            <v>0</v>
          </cell>
          <cell r="I160">
            <v>0</v>
          </cell>
        </row>
        <row r="164">
          <cell r="D164">
            <v>0</v>
          </cell>
          <cell r="E164">
            <v>0</v>
          </cell>
          <cell r="G164">
            <v>0</v>
          </cell>
          <cell r="H164">
            <v>0</v>
          </cell>
        </row>
        <row r="165">
          <cell r="D165">
            <v>0</v>
          </cell>
          <cell r="E165">
            <v>0</v>
          </cell>
          <cell r="G165">
            <v>0</v>
          </cell>
          <cell r="H165">
            <v>0</v>
          </cell>
        </row>
        <row r="167">
          <cell r="B167" t="str">
            <v>ТЭС-1</v>
          </cell>
        </row>
        <row r="168">
          <cell r="B168" t="str">
            <v>ТЭС-2</v>
          </cell>
        </row>
        <row r="172">
          <cell r="B172" t="str">
            <v>ГЭС-1</v>
          </cell>
        </row>
        <row r="173">
          <cell r="B173" t="str">
            <v>ГЭС-2</v>
          </cell>
        </row>
        <row r="176">
          <cell r="D176">
            <v>0</v>
          </cell>
          <cell r="E176">
            <v>0</v>
          </cell>
          <cell r="G176">
            <v>0</v>
          </cell>
          <cell r="H176">
            <v>0</v>
          </cell>
        </row>
        <row r="178">
          <cell r="B178" t="str">
            <v>Котельная - 1</v>
          </cell>
        </row>
        <row r="179">
          <cell r="B179" t="str">
            <v>Котельная - 2</v>
          </cell>
        </row>
        <row r="182">
          <cell r="D182">
            <v>0</v>
          </cell>
          <cell r="E182">
            <v>0</v>
          </cell>
          <cell r="G182">
            <v>0</v>
          </cell>
          <cell r="H182">
            <v>0</v>
          </cell>
        </row>
        <row r="184">
          <cell r="B184" t="str">
            <v>Электробойлерная - 1</v>
          </cell>
        </row>
        <row r="185">
          <cell r="B185" t="str">
            <v>Электробойлерная - 2</v>
          </cell>
        </row>
        <row r="190">
          <cell r="D190">
            <v>0</v>
          </cell>
          <cell r="E190">
            <v>0</v>
          </cell>
          <cell r="G190">
            <v>0</v>
          </cell>
          <cell r="H190">
            <v>0</v>
          </cell>
        </row>
        <row r="191">
          <cell r="D191">
            <v>0</v>
          </cell>
          <cell r="E191">
            <v>0</v>
          </cell>
          <cell r="G191">
            <v>0</v>
          </cell>
          <cell r="H191">
            <v>0</v>
          </cell>
        </row>
        <row r="193">
          <cell r="B193" t="str">
            <v>ТЭС-1</v>
          </cell>
        </row>
        <row r="194">
          <cell r="B194" t="str">
            <v>ТЭС-2</v>
          </cell>
        </row>
        <row r="198">
          <cell r="B198" t="str">
            <v>ГЭС-1</v>
          </cell>
        </row>
        <row r="199">
          <cell r="B199" t="str">
            <v>ГЭС-2</v>
          </cell>
        </row>
        <row r="202">
          <cell r="D202">
            <v>0</v>
          </cell>
          <cell r="E202">
            <v>0</v>
          </cell>
          <cell r="G202">
            <v>0</v>
          </cell>
          <cell r="H202">
            <v>0</v>
          </cell>
        </row>
        <row r="204">
          <cell r="B204" t="str">
            <v>Котельная - 1</v>
          </cell>
        </row>
        <row r="205">
          <cell r="B205" t="str">
            <v>Котельная - 2</v>
          </cell>
        </row>
        <row r="208">
          <cell r="D208">
            <v>0</v>
          </cell>
          <cell r="E208">
            <v>0</v>
          </cell>
          <cell r="G208">
            <v>0</v>
          </cell>
          <cell r="H208">
            <v>0</v>
          </cell>
        </row>
        <row r="210">
          <cell r="B210" t="str">
            <v>Электробойлерная - 1</v>
          </cell>
        </row>
        <row r="211">
          <cell r="B211" t="str">
            <v>Электробойлерная - 2</v>
          </cell>
        </row>
        <row r="216">
          <cell r="D216" t="e">
            <v>#NAME?</v>
          </cell>
          <cell r="E216" t="e">
            <v>#NAME?</v>
          </cell>
          <cell r="G216" t="e">
            <v>#NAME?</v>
          </cell>
          <cell r="H216" t="e">
            <v>#NAME?</v>
          </cell>
        </row>
        <row r="217">
          <cell r="D217" t="e">
            <v>#NAME?</v>
          </cell>
          <cell r="E217" t="e">
            <v>#NAME?</v>
          </cell>
          <cell r="G217" t="e">
            <v>#NAME?</v>
          </cell>
          <cell r="H217" t="e">
            <v>#NAME?</v>
          </cell>
        </row>
        <row r="219">
          <cell r="B219" t="str">
            <v>ТЭС-1</v>
          </cell>
          <cell r="D219" t="e">
            <v>#NAME?</v>
          </cell>
          <cell r="E219" t="e">
            <v>#NAME?</v>
          </cell>
          <cell r="G219" t="e">
            <v>#NAME?</v>
          </cell>
          <cell r="H219" t="e">
            <v>#NAME?</v>
          </cell>
        </row>
        <row r="220">
          <cell r="B220" t="str">
            <v>ТЭС-2</v>
          </cell>
          <cell r="D220" t="e">
            <v>#NAME?</v>
          </cell>
          <cell r="E220" t="e">
            <v>#NAME?</v>
          </cell>
          <cell r="G220" t="e">
            <v>#NAME?</v>
          </cell>
          <cell r="H220" t="e">
            <v>#NAME?</v>
          </cell>
        </row>
        <row r="221">
          <cell r="D221" t="e">
            <v>#NAME?</v>
          </cell>
          <cell r="E221" t="e">
            <v>#NAME?</v>
          </cell>
          <cell r="G221" t="e">
            <v>#NAME?</v>
          </cell>
          <cell r="H221" t="e">
            <v>#NAME?</v>
          </cell>
        </row>
        <row r="224">
          <cell r="B224" t="str">
            <v>ГЭС-1</v>
          </cell>
          <cell r="D224" t="e">
            <v>#NAME?</v>
          </cell>
          <cell r="E224" t="e">
            <v>#NAME?</v>
          </cell>
          <cell r="G224" t="e">
            <v>#NAME?</v>
          </cell>
          <cell r="H224" t="e">
            <v>#NAME?</v>
          </cell>
        </row>
        <row r="225">
          <cell r="B225" t="str">
            <v>ГЭС-2</v>
          </cell>
          <cell r="D225" t="e">
            <v>#NAME?</v>
          </cell>
          <cell r="E225" t="e">
            <v>#NAME?</v>
          </cell>
          <cell r="G225" t="e">
            <v>#NAME?</v>
          </cell>
          <cell r="H225" t="e">
            <v>#NAME?</v>
          </cell>
        </row>
        <row r="226">
          <cell r="D226" t="e">
            <v>#NAME?</v>
          </cell>
          <cell r="E226" t="e">
            <v>#NAME?</v>
          </cell>
          <cell r="G226" t="e">
            <v>#NAME?</v>
          </cell>
          <cell r="H226" t="e">
            <v>#NAME?</v>
          </cell>
        </row>
        <row r="228">
          <cell r="D228" t="e">
            <v>#NAME?</v>
          </cell>
          <cell r="E228" t="e">
            <v>#NAME?</v>
          </cell>
          <cell r="G228" t="e">
            <v>#NAME?</v>
          </cell>
          <cell r="H228" t="e">
            <v>#NAME?</v>
          </cell>
        </row>
        <row r="230">
          <cell r="B230" t="str">
            <v>Котельная - 1</v>
          </cell>
          <cell r="D230" t="e">
            <v>#NAME?</v>
          </cell>
          <cell r="E230" t="e">
            <v>#NAME?</v>
          </cell>
          <cell r="G230" t="e">
            <v>#NAME?</v>
          </cell>
          <cell r="H230" t="e">
            <v>#NAME?</v>
          </cell>
        </row>
        <row r="231">
          <cell r="B231" t="str">
            <v>Котельная - 2</v>
          </cell>
          <cell r="D231" t="e">
            <v>#NAME?</v>
          </cell>
          <cell r="E231" t="e">
            <v>#NAME?</v>
          </cell>
          <cell r="G231" t="e">
            <v>#NAME?</v>
          </cell>
          <cell r="H231" t="e">
            <v>#NAME?</v>
          </cell>
        </row>
        <row r="232">
          <cell r="D232" t="e">
            <v>#NAME?</v>
          </cell>
          <cell r="E232" t="e">
            <v>#NAME?</v>
          </cell>
          <cell r="G232" t="e">
            <v>#NAME?</v>
          </cell>
          <cell r="H232" t="e">
            <v>#NAME?</v>
          </cell>
        </row>
        <row r="234">
          <cell r="D234" t="e">
            <v>#NAME?</v>
          </cell>
          <cell r="E234" t="e">
            <v>#NAME?</v>
          </cell>
          <cell r="G234" t="e">
            <v>#NAME?</v>
          </cell>
          <cell r="H234" t="e">
            <v>#NAME?</v>
          </cell>
        </row>
        <row r="236">
          <cell r="B236" t="str">
            <v>Электробойлерная - 1</v>
          </cell>
          <cell r="D236" t="e">
            <v>#NAME?</v>
          </cell>
          <cell r="E236" t="e">
            <v>#NAME?</v>
          </cell>
          <cell r="G236" t="e">
            <v>#NAME?</v>
          </cell>
          <cell r="H236" t="e">
            <v>#NAME?</v>
          </cell>
        </row>
        <row r="237">
          <cell r="B237" t="str">
            <v>Электробойлерная - 2</v>
          </cell>
          <cell r="D237" t="e">
            <v>#NAME?</v>
          </cell>
          <cell r="E237" t="e">
            <v>#NAME?</v>
          </cell>
          <cell r="G237" t="e">
            <v>#NAME?</v>
          </cell>
          <cell r="H237" t="e">
            <v>#NAME?</v>
          </cell>
        </row>
        <row r="238">
          <cell r="D238" t="e">
            <v>#NAME?</v>
          </cell>
          <cell r="E238" t="e">
            <v>#NAME?</v>
          </cell>
          <cell r="G238" t="e">
            <v>#NAME?</v>
          </cell>
          <cell r="H238" t="e">
            <v>#NAME?</v>
          </cell>
        </row>
        <row r="242">
          <cell r="D242" t="e">
            <v>#NAME?</v>
          </cell>
          <cell r="G242" t="e">
            <v>#NAME?</v>
          </cell>
        </row>
        <row r="243">
          <cell r="D243" t="e">
            <v>#NAME?</v>
          </cell>
          <cell r="G243" t="e">
            <v>#NAME?</v>
          </cell>
        </row>
        <row r="245">
          <cell r="B245" t="str">
            <v>ТЭС-1</v>
          </cell>
          <cell r="D245" t="e">
            <v>#NAME?</v>
          </cell>
          <cell r="G245" t="e">
            <v>#NAME?</v>
          </cell>
        </row>
        <row r="246">
          <cell r="B246" t="str">
            <v>ТЭС-2</v>
          </cell>
          <cell r="D246" t="e">
            <v>#NAME?</v>
          </cell>
          <cell r="G246" t="e">
            <v>#NAME?</v>
          </cell>
        </row>
        <row r="247">
          <cell r="D247" t="e">
            <v>#NAME?</v>
          </cell>
          <cell r="G247" t="e">
            <v>#NAME?</v>
          </cell>
        </row>
        <row r="250">
          <cell r="B250" t="str">
            <v>ГЭС-1</v>
          </cell>
          <cell r="D250" t="e">
            <v>#NAME?</v>
          </cell>
          <cell r="G250" t="e">
            <v>#NAME?</v>
          </cell>
        </row>
        <row r="251">
          <cell r="B251" t="str">
            <v>ГЭС-2</v>
          </cell>
          <cell r="D251" t="e">
            <v>#NAME?</v>
          </cell>
          <cell r="G251" t="e">
            <v>#NAME?</v>
          </cell>
        </row>
        <row r="252">
          <cell r="D252" t="e">
            <v>#NAME?</v>
          </cell>
          <cell r="G252" t="e">
            <v>#NAME?</v>
          </cell>
        </row>
        <row r="254">
          <cell r="D254" t="e">
            <v>#NAME?</v>
          </cell>
          <cell r="G254" t="e">
            <v>#NAME?</v>
          </cell>
        </row>
        <row r="256">
          <cell r="B256" t="str">
            <v>Котельная - 1</v>
          </cell>
          <cell r="D256" t="e">
            <v>#NAME?</v>
          </cell>
          <cell r="G256" t="e">
            <v>#NAME?</v>
          </cell>
        </row>
        <row r="257">
          <cell r="B257" t="str">
            <v>Котельная - 2</v>
          </cell>
          <cell r="D257" t="e">
            <v>#NAME?</v>
          </cell>
          <cell r="G257" t="e">
            <v>#NAME?</v>
          </cell>
        </row>
        <row r="258">
          <cell r="D258" t="e">
            <v>#NAME?</v>
          </cell>
          <cell r="G258" t="e">
            <v>#NAME?</v>
          </cell>
        </row>
        <row r="260">
          <cell r="D260" t="e">
            <v>#NAME?</v>
          </cell>
          <cell r="G260" t="e">
            <v>#NAME?</v>
          </cell>
        </row>
        <row r="262">
          <cell r="B262" t="str">
            <v>Электробойлерная - 1</v>
          </cell>
          <cell r="D262" t="e">
            <v>#NAME?</v>
          </cell>
          <cell r="G262" t="e">
            <v>#NAME?</v>
          </cell>
        </row>
        <row r="263">
          <cell r="B263" t="str">
            <v>Электробойлерная - 2</v>
          </cell>
          <cell r="D263" t="e">
            <v>#NAME?</v>
          </cell>
          <cell r="G263" t="e">
            <v>#NAME?</v>
          </cell>
        </row>
        <row r="264">
          <cell r="D264" t="e">
            <v>#NAME?</v>
          </cell>
          <cell r="G264" t="e">
            <v>#NAME?</v>
          </cell>
        </row>
        <row r="268">
          <cell r="D268" t="e">
            <v>#NAME?</v>
          </cell>
          <cell r="G268" t="e">
            <v>#NAME?</v>
          </cell>
        </row>
        <row r="269">
          <cell r="D269" t="e">
            <v>#NAME?</v>
          </cell>
          <cell r="G269" t="e">
            <v>#NAME?</v>
          </cell>
        </row>
        <row r="271">
          <cell r="B271" t="str">
            <v>ТЭС-1</v>
          </cell>
          <cell r="D271" t="e">
            <v>#NAME?</v>
          </cell>
          <cell r="G271" t="e">
            <v>#NAME?</v>
          </cell>
        </row>
        <row r="272">
          <cell r="B272" t="str">
            <v>ТЭС-2</v>
          </cell>
          <cell r="D272" t="e">
            <v>#NAME?</v>
          </cell>
          <cell r="G272" t="e">
            <v>#NAME?</v>
          </cell>
        </row>
        <row r="273">
          <cell r="D273" t="e">
            <v>#NAME?</v>
          </cell>
          <cell r="G273" t="e">
            <v>#NAME?</v>
          </cell>
        </row>
        <row r="276">
          <cell r="B276" t="str">
            <v>ГЭС-1</v>
          </cell>
          <cell r="D276" t="e">
            <v>#NAME?</v>
          </cell>
          <cell r="G276" t="e">
            <v>#NAME?</v>
          </cell>
        </row>
        <row r="277">
          <cell r="B277" t="str">
            <v>ГЭС-2</v>
          </cell>
          <cell r="D277" t="e">
            <v>#NAME?</v>
          </cell>
          <cell r="G277" t="e">
            <v>#NAME?</v>
          </cell>
        </row>
        <row r="278">
          <cell r="D278" t="e">
            <v>#NAME?</v>
          </cell>
          <cell r="G278" t="e">
            <v>#NAME?</v>
          </cell>
        </row>
        <row r="280">
          <cell r="D280" t="e">
            <v>#NAME?</v>
          </cell>
          <cell r="G280" t="e">
            <v>#NAME?</v>
          </cell>
        </row>
        <row r="282">
          <cell r="B282" t="str">
            <v>Котельная - 1</v>
          </cell>
          <cell r="D282" t="e">
            <v>#NAME?</v>
          </cell>
          <cell r="G282" t="e">
            <v>#NAME?</v>
          </cell>
        </row>
        <row r="283">
          <cell r="B283" t="str">
            <v>Котельная - 2</v>
          </cell>
          <cell r="D283" t="e">
            <v>#NAME?</v>
          </cell>
          <cell r="G283" t="e">
            <v>#NAME?</v>
          </cell>
        </row>
        <row r="284">
          <cell r="D284" t="e">
            <v>#NAME?</v>
          </cell>
          <cell r="G284" t="e">
            <v>#NAME?</v>
          </cell>
        </row>
        <row r="286">
          <cell r="D286" t="e">
            <v>#NAME?</v>
          </cell>
          <cell r="G286" t="e">
            <v>#NAME?</v>
          </cell>
        </row>
        <row r="288">
          <cell r="B288" t="str">
            <v>Электробойлерная - 1</v>
          </cell>
          <cell r="D288" t="e">
            <v>#NAME?</v>
          </cell>
          <cell r="G288" t="e">
            <v>#NAME?</v>
          </cell>
        </row>
        <row r="289">
          <cell r="B289" t="str">
            <v>Электробойлерная - 2</v>
          </cell>
          <cell r="D289" t="e">
            <v>#NAME?</v>
          </cell>
          <cell r="G289" t="e">
            <v>#NAME?</v>
          </cell>
        </row>
        <row r="290">
          <cell r="D290" t="e">
            <v>#NAME?</v>
          </cell>
          <cell r="G290" t="e">
            <v>#NAME?</v>
          </cell>
        </row>
        <row r="291">
          <cell r="D291" t="e">
            <v>#NAME?</v>
          </cell>
          <cell r="G291" t="e">
            <v>#NAME?</v>
          </cell>
        </row>
      </sheetData>
      <sheetData sheetId="13" refreshError="1">
        <row r="2">
          <cell r="A2" t="str">
            <v>ТЭС-1</v>
          </cell>
        </row>
        <row r="9">
          <cell r="F9" t="str">
            <v>-</v>
          </cell>
          <cell r="G9">
            <v>0</v>
          </cell>
          <cell r="I9" t="str">
            <v>-</v>
          </cell>
          <cell r="J9">
            <v>0</v>
          </cell>
          <cell r="L9" t="str">
            <v>-</v>
          </cell>
          <cell r="M9">
            <v>0</v>
          </cell>
          <cell r="O9" t="str">
            <v>-</v>
          </cell>
          <cell r="P9">
            <v>0</v>
          </cell>
        </row>
        <row r="10">
          <cell r="F10">
            <v>0</v>
          </cell>
          <cell r="G10">
            <v>0</v>
          </cell>
          <cell r="I10">
            <v>0</v>
          </cell>
          <cell r="J10">
            <v>0</v>
          </cell>
          <cell r="L10">
            <v>0</v>
          </cell>
          <cell r="M10" t="e">
            <v>#NAME?</v>
          </cell>
        </row>
        <row r="11">
          <cell r="F11" t="str">
            <v>-</v>
          </cell>
          <cell r="G11">
            <v>0</v>
          </cell>
          <cell r="I11" t="str">
            <v>-</v>
          </cell>
          <cell r="J11">
            <v>0</v>
          </cell>
          <cell r="L11" t="str">
            <v>-</v>
          </cell>
          <cell r="M11">
            <v>0</v>
          </cell>
          <cell r="O11" t="str">
            <v>-</v>
          </cell>
          <cell r="P11">
            <v>0</v>
          </cell>
        </row>
        <row r="12">
          <cell r="F12">
            <v>0</v>
          </cell>
          <cell r="G12">
            <v>0</v>
          </cell>
          <cell r="I12">
            <v>0</v>
          </cell>
          <cell r="J12">
            <v>0</v>
          </cell>
          <cell r="L12">
            <v>0</v>
          </cell>
          <cell r="M12">
            <v>0</v>
          </cell>
        </row>
        <row r="13">
          <cell r="F13">
            <v>0</v>
          </cell>
          <cell r="G13">
            <v>0</v>
          </cell>
          <cell r="I13">
            <v>0</v>
          </cell>
          <cell r="J13">
            <v>0</v>
          </cell>
          <cell r="L13">
            <v>0</v>
          </cell>
          <cell r="M13" t="e">
            <v>#NAME?</v>
          </cell>
        </row>
        <row r="14">
          <cell r="F14">
            <v>0</v>
          </cell>
          <cell r="G14">
            <v>0</v>
          </cell>
          <cell r="I14">
            <v>0</v>
          </cell>
          <cell r="J14">
            <v>0</v>
          </cell>
          <cell r="L14">
            <v>0</v>
          </cell>
          <cell r="M14" t="e">
            <v>#NAME?</v>
          </cell>
        </row>
        <row r="15">
          <cell r="F15">
            <v>0</v>
          </cell>
          <cell r="G15">
            <v>0</v>
          </cell>
          <cell r="I15">
            <v>0</v>
          </cell>
          <cell r="J15">
            <v>0</v>
          </cell>
          <cell r="L15">
            <v>0</v>
          </cell>
          <cell r="M15" t="e">
            <v>#NAME?</v>
          </cell>
        </row>
        <row r="16">
          <cell r="F16">
            <v>0</v>
          </cell>
          <cell r="G16">
            <v>0</v>
          </cell>
          <cell r="I16">
            <v>0</v>
          </cell>
          <cell r="J16">
            <v>0</v>
          </cell>
          <cell r="L16">
            <v>0</v>
          </cell>
          <cell r="M16">
            <v>0</v>
          </cell>
          <cell r="P16">
            <v>0</v>
          </cell>
        </row>
        <row r="18">
          <cell r="F18" t="str">
            <v>-</v>
          </cell>
          <cell r="G18">
            <v>0</v>
          </cell>
          <cell r="I18" t="str">
            <v>-</v>
          </cell>
          <cell r="J18">
            <v>0</v>
          </cell>
          <cell r="L18" t="str">
            <v>-</v>
          </cell>
          <cell r="M18">
            <v>0</v>
          </cell>
          <cell r="O18" t="str">
            <v>-</v>
          </cell>
          <cell r="P18">
            <v>0</v>
          </cell>
        </row>
        <row r="19">
          <cell r="L19" t="e">
            <v>#NAME?</v>
          </cell>
          <cell r="M19" t="e">
            <v>#NAME?</v>
          </cell>
        </row>
        <row r="20">
          <cell r="F20" t="str">
            <v>-</v>
          </cell>
          <cell r="G20">
            <v>0</v>
          </cell>
          <cell r="I20" t="str">
            <v>-</v>
          </cell>
          <cell r="J20">
            <v>0</v>
          </cell>
          <cell r="L20" t="str">
            <v>-</v>
          </cell>
          <cell r="M20">
            <v>0</v>
          </cell>
          <cell r="O20" t="str">
            <v>-</v>
          </cell>
          <cell r="P20">
            <v>0</v>
          </cell>
        </row>
        <row r="21">
          <cell r="F21">
            <v>0</v>
          </cell>
          <cell r="L21">
            <v>0</v>
          </cell>
        </row>
        <row r="22">
          <cell r="F22">
            <v>0</v>
          </cell>
          <cell r="I22">
            <v>0</v>
          </cell>
          <cell r="L22" t="e">
            <v>#NAME?</v>
          </cell>
          <cell r="M22" t="e">
            <v>#NAME?</v>
          </cell>
        </row>
        <row r="23">
          <cell r="F23">
            <v>0</v>
          </cell>
          <cell r="I23">
            <v>0</v>
          </cell>
          <cell r="L23" t="e">
            <v>#NAME?</v>
          </cell>
          <cell r="M23" t="e">
            <v>#NAME?</v>
          </cell>
        </row>
        <row r="24">
          <cell r="F24">
            <v>0</v>
          </cell>
          <cell r="G24">
            <v>0</v>
          </cell>
          <cell r="I24">
            <v>0</v>
          </cell>
          <cell r="J24">
            <v>0</v>
          </cell>
          <cell r="L24">
            <v>0</v>
          </cell>
          <cell r="M24" t="e">
            <v>#NAME?</v>
          </cell>
          <cell r="O24">
            <v>0</v>
          </cell>
        </row>
        <row r="26">
          <cell r="F26" t="str">
            <v>-</v>
          </cell>
          <cell r="G26">
            <v>0</v>
          </cell>
          <cell r="I26" t="str">
            <v>-</v>
          </cell>
          <cell r="J26">
            <v>0</v>
          </cell>
          <cell r="L26" t="str">
            <v>-</v>
          </cell>
          <cell r="M26">
            <v>0</v>
          </cell>
          <cell r="O26" t="str">
            <v>-</v>
          </cell>
          <cell r="P26">
            <v>0</v>
          </cell>
        </row>
        <row r="27">
          <cell r="F27">
            <v>0</v>
          </cell>
          <cell r="G27">
            <v>0</v>
          </cell>
          <cell r="I27">
            <v>0</v>
          </cell>
          <cell r="J27">
            <v>0</v>
          </cell>
          <cell r="L27">
            <v>0</v>
          </cell>
          <cell r="M27">
            <v>0</v>
          </cell>
          <cell r="O27">
            <v>0</v>
          </cell>
          <cell r="P27">
            <v>0</v>
          </cell>
        </row>
        <row r="28">
          <cell r="F28" t="str">
            <v>-</v>
          </cell>
          <cell r="G28">
            <v>0</v>
          </cell>
          <cell r="I28" t="str">
            <v>-</v>
          </cell>
          <cell r="J28">
            <v>0</v>
          </cell>
          <cell r="L28" t="str">
            <v>-</v>
          </cell>
          <cell r="M28">
            <v>0</v>
          </cell>
          <cell r="O28" t="str">
            <v>-</v>
          </cell>
          <cell r="P28">
            <v>0</v>
          </cell>
        </row>
        <row r="29">
          <cell r="F29">
            <v>0</v>
          </cell>
          <cell r="G29">
            <v>0</v>
          </cell>
          <cell r="I29">
            <v>0</v>
          </cell>
          <cell r="J29">
            <v>0</v>
          </cell>
          <cell r="L29" t="e">
            <v>#NAME?</v>
          </cell>
          <cell r="M29" t="e">
            <v>#NAME?</v>
          </cell>
        </row>
        <row r="30">
          <cell r="F30">
            <v>0</v>
          </cell>
          <cell r="I30">
            <v>0</v>
          </cell>
        </row>
        <row r="31">
          <cell r="F31">
            <v>0</v>
          </cell>
          <cell r="G31">
            <v>0</v>
          </cell>
          <cell r="L31">
            <v>0</v>
          </cell>
          <cell r="M31" t="e">
            <v>#NAME?</v>
          </cell>
          <cell r="O31">
            <v>0</v>
          </cell>
        </row>
        <row r="32">
          <cell r="F32">
            <v>0</v>
          </cell>
          <cell r="L32" t="e">
            <v>#NAME?</v>
          </cell>
          <cell r="M32" t="e">
            <v>#NAME?</v>
          </cell>
        </row>
        <row r="33">
          <cell r="F33">
            <v>0</v>
          </cell>
          <cell r="L33">
            <v>0</v>
          </cell>
          <cell r="M33" t="e">
            <v>#NAME?</v>
          </cell>
        </row>
        <row r="35">
          <cell r="F35" t="str">
            <v>-</v>
          </cell>
          <cell r="G35">
            <v>0</v>
          </cell>
          <cell r="I35" t="str">
            <v>-</v>
          </cell>
          <cell r="J35">
            <v>0</v>
          </cell>
          <cell r="L35" t="str">
            <v>-</v>
          </cell>
          <cell r="M35">
            <v>0</v>
          </cell>
          <cell r="O35" t="str">
            <v>-</v>
          </cell>
          <cell r="P35">
            <v>0</v>
          </cell>
        </row>
        <row r="37">
          <cell r="F37" t="str">
            <v>-</v>
          </cell>
          <cell r="G37">
            <v>0</v>
          </cell>
          <cell r="I37" t="str">
            <v>-</v>
          </cell>
          <cell r="J37">
            <v>0</v>
          </cell>
          <cell r="L37" t="str">
            <v>-</v>
          </cell>
          <cell r="M37">
            <v>0</v>
          </cell>
          <cell r="O37" t="str">
            <v>-</v>
          </cell>
          <cell r="P37">
            <v>0</v>
          </cell>
        </row>
        <row r="38">
          <cell r="F38">
            <v>0</v>
          </cell>
          <cell r="G38">
            <v>0</v>
          </cell>
          <cell r="I38">
            <v>0</v>
          </cell>
          <cell r="L38">
            <v>0</v>
          </cell>
          <cell r="M38">
            <v>0</v>
          </cell>
          <cell r="P38">
            <v>0</v>
          </cell>
        </row>
        <row r="39">
          <cell r="F39">
            <v>0</v>
          </cell>
          <cell r="I39">
            <v>0</v>
          </cell>
        </row>
        <row r="42">
          <cell r="F42">
            <v>0</v>
          </cell>
          <cell r="I42">
            <v>0</v>
          </cell>
        </row>
        <row r="44">
          <cell r="F44" t="str">
            <v>-</v>
          </cell>
          <cell r="G44">
            <v>0</v>
          </cell>
          <cell r="I44" t="str">
            <v>-</v>
          </cell>
          <cell r="J44">
            <v>0</v>
          </cell>
          <cell r="L44" t="str">
            <v>-</v>
          </cell>
          <cell r="M44">
            <v>0</v>
          </cell>
          <cell r="O44" t="str">
            <v>-</v>
          </cell>
          <cell r="P44">
            <v>0</v>
          </cell>
        </row>
        <row r="46">
          <cell r="F46" t="str">
            <v>-</v>
          </cell>
          <cell r="G46">
            <v>0</v>
          </cell>
          <cell r="I46" t="str">
            <v>-</v>
          </cell>
          <cell r="J46">
            <v>0</v>
          </cell>
          <cell r="L46" t="str">
            <v>-</v>
          </cell>
          <cell r="M46">
            <v>0</v>
          </cell>
          <cell r="O46" t="str">
            <v>-</v>
          </cell>
          <cell r="P46">
            <v>0</v>
          </cell>
        </row>
        <row r="48">
          <cell r="F48">
            <v>0</v>
          </cell>
          <cell r="I48">
            <v>0</v>
          </cell>
        </row>
        <row r="49">
          <cell r="F49">
            <v>0</v>
          </cell>
          <cell r="I49">
            <v>0</v>
          </cell>
        </row>
        <row r="50">
          <cell r="F50">
            <v>0</v>
          </cell>
          <cell r="I50">
            <v>0</v>
          </cell>
        </row>
        <row r="52">
          <cell r="F52" t="str">
            <v>-</v>
          </cell>
          <cell r="G52">
            <v>0</v>
          </cell>
          <cell r="I52" t="str">
            <v>-</v>
          </cell>
          <cell r="J52">
            <v>0</v>
          </cell>
          <cell r="L52" t="str">
            <v>-</v>
          </cell>
          <cell r="M52">
            <v>0</v>
          </cell>
          <cell r="O52" t="str">
            <v>-</v>
          </cell>
          <cell r="P52">
            <v>0</v>
          </cell>
        </row>
        <row r="54">
          <cell r="F54" t="str">
            <v>-</v>
          </cell>
          <cell r="G54">
            <v>0</v>
          </cell>
          <cell r="I54" t="str">
            <v>-</v>
          </cell>
          <cell r="J54">
            <v>0</v>
          </cell>
          <cell r="L54" t="str">
            <v>-</v>
          </cell>
          <cell r="M54">
            <v>0</v>
          </cell>
          <cell r="O54" t="str">
            <v>-</v>
          </cell>
          <cell r="P54">
            <v>0</v>
          </cell>
        </row>
        <row r="55">
          <cell r="F55">
            <v>0</v>
          </cell>
          <cell r="G55">
            <v>0</v>
          </cell>
          <cell r="I55">
            <v>0</v>
          </cell>
        </row>
        <row r="56">
          <cell r="F56">
            <v>0</v>
          </cell>
          <cell r="G56">
            <v>0</v>
          </cell>
          <cell r="I56">
            <v>0</v>
          </cell>
        </row>
        <row r="57">
          <cell r="F57">
            <v>0</v>
          </cell>
          <cell r="G57">
            <v>0</v>
          </cell>
          <cell r="I57">
            <v>0</v>
          </cell>
        </row>
        <row r="59">
          <cell r="F59">
            <v>0</v>
          </cell>
          <cell r="G59">
            <v>0</v>
          </cell>
        </row>
        <row r="60">
          <cell r="F60" t="str">
            <v>-</v>
          </cell>
          <cell r="G60">
            <v>0</v>
          </cell>
          <cell r="I60" t="str">
            <v>-</v>
          </cell>
          <cell r="J60">
            <v>0</v>
          </cell>
          <cell r="L60" t="str">
            <v>-</v>
          </cell>
          <cell r="M60">
            <v>0</v>
          </cell>
          <cell r="O60" t="str">
            <v>-</v>
          </cell>
          <cell r="P60">
            <v>0</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ow r="7">
          <cell r="D7">
            <v>0</v>
          </cell>
        </row>
      </sheetData>
      <sheetData sheetId="38">
        <row r="7">
          <cell r="D7">
            <v>0</v>
          </cell>
        </row>
      </sheetData>
      <sheetData sheetId="39">
        <row r="7">
          <cell r="D7">
            <v>0</v>
          </cell>
        </row>
      </sheetData>
      <sheetData sheetId="40">
        <row r="7">
          <cell r="D7">
            <v>0</v>
          </cell>
        </row>
      </sheetData>
      <sheetData sheetId="41">
        <row r="7">
          <cell r="D7">
            <v>0</v>
          </cell>
        </row>
      </sheetData>
      <sheetData sheetId="42">
        <row r="7">
          <cell r="D7">
            <v>0</v>
          </cell>
        </row>
      </sheetData>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ow r="7">
          <cell r="D7">
            <v>0</v>
          </cell>
        </row>
      </sheetData>
      <sheetData sheetId="75">
        <row r="7">
          <cell r="D7">
            <v>0</v>
          </cell>
        </row>
      </sheetData>
      <sheetData sheetId="76">
        <row r="7">
          <cell r="D7">
            <v>0</v>
          </cell>
        </row>
      </sheetData>
      <sheetData sheetId="77">
        <row r="7">
          <cell r="D7">
            <v>0</v>
          </cell>
        </row>
      </sheetData>
      <sheetData sheetId="78">
        <row r="7">
          <cell r="D7">
            <v>0</v>
          </cell>
        </row>
      </sheetData>
      <sheetData sheetId="79">
        <row r="7">
          <cell r="D7">
            <v>0</v>
          </cell>
        </row>
      </sheetData>
      <sheetData sheetId="80">
        <row r="7">
          <cell r="D7">
            <v>0</v>
          </cell>
        </row>
      </sheetData>
      <sheetData sheetId="81">
        <row r="7">
          <cell r="D7">
            <v>0</v>
          </cell>
        </row>
      </sheetData>
      <sheetData sheetId="82">
        <row r="7">
          <cell r="D7">
            <v>0</v>
          </cell>
        </row>
      </sheetData>
      <sheetData sheetId="83">
        <row r="7">
          <cell r="D7">
            <v>0</v>
          </cell>
        </row>
      </sheetData>
      <sheetData sheetId="84">
        <row r="7">
          <cell r="D7">
            <v>0</v>
          </cell>
        </row>
      </sheetData>
      <sheetData sheetId="85">
        <row r="7">
          <cell r="D7">
            <v>0</v>
          </cell>
        </row>
      </sheetData>
      <sheetData sheetId="86">
        <row r="7">
          <cell r="D7">
            <v>0</v>
          </cell>
        </row>
      </sheetData>
      <sheetData sheetId="87">
        <row r="7">
          <cell r="D7">
            <v>0</v>
          </cell>
        </row>
      </sheetData>
      <sheetData sheetId="88">
        <row r="7">
          <cell r="D7">
            <v>0</v>
          </cell>
        </row>
      </sheetData>
      <sheetData sheetId="89">
        <row r="7">
          <cell r="D7">
            <v>0</v>
          </cell>
        </row>
      </sheetData>
      <sheetData sheetId="90">
        <row r="7">
          <cell r="D7">
            <v>0</v>
          </cell>
        </row>
      </sheetData>
      <sheetData sheetId="91">
        <row r="7">
          <cell r="D7">
            <v>0</v>
          </cell>
        </row>
      </sheetData>
      <sheetData sheetId="92">
        <row r="7">
          <cell r="D7">
            <v>0</v>
          </cell>
        </row>
      </sheetData>
      <sheetData sheetId="93">
        <row r="7">
          <cell r="D7">
            <v>0</v>
          </cell>
        </row>
      </sheetData>
      <sheetData sheetId="94">
        <row r="7">
          <cell r="D7">
            <v>0</v>
          </cell>
        </row>
      </sheetData>
      <sheetData sheetId="95">
        <row r="7">
          <cell r="D7">
            <v>0</v>
          </cell>
        </row>
      </sheetData>
      <sheetData sheetId="96">
        <row r="7">
          <cell r="D7">
            <v>0</v>
          </cell>
        </row>
      </sheetData>
      <sheetData sheetId="97">
        <row r="7">
          <cell r="D7">
            <v>0</v>
          </cell>
        </row>
      </sheetData>
      <sheetData sheetId="98">
        <row r="7">
          <cell r="D7">
            <v>0</v>
          </cell>
        </row>
      </sheetData>
      <sheetData sheetId="99">
        <row r="7">
          <cell r="D7">
            <v>0</v>
          </cell>
        </row>
      </sheetData>
      <sheetData sheetId="100">
        <row r="7">
          <cell r="D7">
            <v>0</v>
          </cell>
        </row>
      </sheetData>
      <sheetData sheetId="101">
        <row r="7">
          <cell r="D7">
            <v>0</v>
          </cell>
        </row>
      </sheetData>
      <sheetData sheetId="102">
        <row r="7">
          <cell r="D7">
            <v>0</v>
          </cell>
        </row>
      </sheetData>
      <sheetData sheetId="103">
        <row r="7">
          <cell r="D7">
            <v>0</v>
          </cell>
        </row>
      </sheetData>
      <sheetData sheetId="104">
        <row r="7">
          <cell r="D7">
            <v>0</v>
          </cell>
        </row>
      </sheetData>
      <sheetData sheetId="105">
        <row r="7">
          <cell r="D7">
            <v>0</v>
          </cell>
        </row>
      </sheetData>
      <sheetData sheetId="106">
        <row r="7">
          <cell r="D7">
            <v>0</v>
          </cell>
        </row>
      </sheetData>
      <sheetData sheetId="107">
        <row r="7">
          <cell r="D7">
            <v>0</v>
          </cell>
        </row>
      </sheetData>
      <sheetData sheetId="108">
        <row r="7">
          <cell r="D7">
            <v>0</v>
          </cell>
        </row>
      </sheetData>
      <sheetData sheetId="109">
        <row r="7">
          <cell r="D7">
            <v>0</v>
          </cell>
        </row>
      </sheetData>
      <sheetData sheetId="110">
        <row r="7">
          <cell r="D7">
            <v>0</v>
          </cell>
        </row>
      </sheetData>
      <sheetData sheetId="111">
        <row r="7">
          <cell r="D7">
            <v>0</v>
          </cell>
        </row>
      </sheetData>
      <sheetData sheetId="112">
        <row r="7">
          <cell r="D7">
            <v>0</v>
          </cell>
        </row>
      </sheetData>
      <sheetData sheetId="113">
        <row r="7">
          <cell r="D7">
            <v>0</v>
          </cell>
        </row>
      </sheetData>
      <sheetData sheetId="114">
        <row r="7">
          <cell r="D7">
            <v>0</v>
          </cell>
        </row>
      </sheetData>
      <sheetData sheetId="115">
        <row r="7">
          <cell r="D7">
            <v>0</v>
          </cell>
        </row>
      </sheetData>
      <sheetData sheetId="116">
        <row r="7">
          <cell r="D7">
            <v>0</v>
          </cell>
        </row>
      </sheetData>
      <sheetData sheetId="117">
        <row r="7">
          <cell r="D7">
            <v>0</v>
          </cell>
        </row>
      </sheetData>
      <sheetData sheetId="118">
        <row r="7">
          <cell r="D7">
            <v>0</v>
          </cell>
        </row>
      </sheetData>
      <sheetData sheetId="119">
        <row r="7">
          <cell r="D7">
            <v>0</v>
          </cell>
        </row>
      </sheetData>
      <sheetData sheetId="120">
        <row r="7">
          <cell r="D7">
            <v>0</v>
          </cell>
        </row>
      </sheetData>
      <sheetData sheetId="121">
        <row r="7">
          <cell r="D7">
            <v>0</v>
          </cell>
        </row>
      </sheetData>
      <sheetData sheetId="122">
        <row r="7">
          <cell r="D7">
            <v>0</v>
          </cell>
        </row>
      </sheetData>
      <sheetData sheetId="123">
        <row r="7">
          <cell r="D7">
            <v>0</v>
          </cell>
        </row>
      </sheetData>
      <sheetData sheetId="124">
        <row r="7">
          <cell r="D7">
            <v>0</v>
          </cell>
        </row>
      </sheetData>
      <sheetData sheetId="125">
        <row r="7">
          <cell r="D7">
            <v>0</v>
          </cell>
        </row>
      </sheetData>
      <sheetData sheetId="126">
        <row r="7">
          <cell r="D7">
            <v>0</v>
          </cell>
        </row>
      </sheetData>
      <sheetData sheetId="127">
        <row r="7">
          <cell r="D7">
            <v>0</v>
          </cell>
        </row>
      </sheetData>
      <sheetData sheetId="128">
        <row r="7">
          <cell r="D7">
            <v>0</v>
          </cell>
        </row>
      </sheetData>
      <sheetData sheetId="129">
        <row r="7">
          <cell r="D7">
            <v>0</v>
          </cell>
        </row>
      </sheetData>
      <sheetData sheetId="130">
        <row r="7">
          <cell r="D7">
            <v>0</v>
          </cell>
        </row>
      </sheetData>
      <sheetData sheetId="131">
        <row r="7">
          <cell r="D7">
            <v>0</v>
          </cell>
        </row>
      </sheetData>
      <sheetData sheetId="132">
        <row r="7">
          <cell r="D7">
            <v>0</v>
          </cell>
        </row>
      </sheetData>
      <sheetData sheetId="133" refreshError="1"/>
      <sheetData sheetId="134">
        <row r="2">
          <cell r="A2">
            <v>0</v>
          </cell>
        </row>
      </sheetData>
      <sheetData sheetId="135" refreshError="1"/>
      <sheetData sheetId="136" refreshError="1"/>
      <sheetData sheetId="137" refreshError="1"/>
      <sheetData sheetId="138" refreshError="1"/>
      <sheetData sheetId="139" refreshError="1"/>
      <sheetData sheetId="140">
        <row r="8">
          <cell r="D8">
            <v>15739</v>
          </cell>
        </row>
      </sheetData>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sheetData sheetId="252" refreshError="1"/>
      <sheetData sheetId="253" refreshError="1"/>
      <sheetData sheetId="254" refreshError="1"/>
      <sheetData sheetId="255" refreshError="1"/>
      <sheetData sheetId="256" refreshError="1"/>
      <sheetData sheetId="257">
        <row r="1">
          <cell r="A1">
            <v>0</v>
          </cell>
        </row>
      </sheetData>
      <sheetData sheetId="258">
        <row r="1">
          <cell r="A1">
            <v>0</v>
          </cell>
        </row>
      </sheetData>
      <sheetData sheetId="259" refreshError="1"/>
      <sheetData sheetId="260" refreshError="1"/>
      <sheetData sheetId="261" refreshError="1"/>
      <sheetData sheetId="262" refreshError="1"/>
      <sheetData sheetId="263">
        <row r="1">
          <cell r="A1">
            <v>0</v>
          </cell>
        </row>
      </sheetData>
      <sheetData sheetId="264">
        <row r="1">
          <cell r="A1">
            <v>0</v>
          </cell>
        </row>
      </sheetData>
      <sheetData sheetId="265" refreshError="1"/>
      <sheetData sheetId="266" refreshError="1"/>
      <sheetData sheetId="267" refreshError="1"/>
      <sheetData sheetId="268" refreshError="1"/>
      <sheetData sheetId="269">
        <row r="2">
          <cell r="A2">
            <v>0</v>
          </cell>
        </row>
      </sheetData>
      <sheetData sheetId="270">
        <row r="1">
          <cell r="A1">
            <v>0</v>
          </cell>
        </row>
      </sheetData>
      <sheetData sheetId="271" refreshError="1"/>
      <sheetData sheetId="272">
        <row r="1">
          <cell r="A1">
            <v>0</v>
          </cell>
        </row>
      </sheetData>
      <sheetData sheetId="273">
        <row r="1">
          <cell r="A1">
            <v>0</v>
          </cell>
        </row>
      </sheetData>
      <sheetData sheetId="274">
        <row r="1">
          <cell r="A1">
            <v>0</v>
          </cell>
        </row>
      </sheetData>
      <sheetData sheetId="275">
        <row r="1">
          <cell r="A1">
            <v>0</v>
          </cell>
        </row>
      </sheetData>
      <sheetData sheetId="276">
        <row r="1">
          <cell r="A1">
            <v>0</v>
          </cell>
        </row>
      </sheetData>
      <sheetData sheetId="277">
        <row r="1">
          <cell r="A1">
            <v>0</v>
          </cell>
        </row>
      </sheetData>
      <sheetData sheetId="278">
        <row r="1">
          <cell r="A1">
            <v>0</v>
          </cell>
        </row>
      </sheetData>
      <sheetData sheetId="279">
        <row r="1">
          <cell r="A1">
            <v>0</v>
          </cell>
        </row>
      </sheetData>
      <sheetData sheetId="280">
        <row r="1">
          <cell r="A1">
            <v>0</v>
          </cell>
        </row>
      </sheetData>
      <sheetData sheetId="281">
        <row r="1">
          <cell r="A1">
            <v>0</v>
          </cell>
        </row>
      </sheetData>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ow r="1">
          <cell r="A1">
            <v>0</v>
          </cell>
        </row>
      </sheetData>
      <sheetData sheetId="311">
        <row r="1">
          <cell r="A1">
            <v>0</v>
          </cell>
        </row>
      </sheetData>
      <sheetData sheetId="312">
        <row r="1">
          <cell r="A1">
            <v>0</v>
          </cell>
        </row>
      </sheetData>
      <sheetData sheetId="313">
        <row r="1">
          <cell r="A1">
            <v>0</v>
          </cell>
        </row>
      </sheetData>
      <sheetData sheetId="314">
        <row r="1">
          <cell r="A1">
            <v>0</v>
          </cell>
        </row>
      </sheetData>
      <sheetData sheetId="315">
        <row r="1">
          <cell r="A1">
            <v>0</v>
          </cell>
        </row>
      </sheetData>
      <sheetData sheetId="316">
        <row r="1">
          <cell r="A1">
            <v>0</v>
          </cell>
        </row>
      </sheetData>
      <sheetData sheetId="317">
        <row r="1">
          <cell r="A1">
            <v>0</v>
          </cell>
        </row>
      </sheetData>
      <sheetData sheetId="318">
        <row r="1">
          <cell r="A1">
            <v>0</v>
          </cell>
        </row>
      </sheetData>
      <sheetData sheetId="319">
        <row r="1">
          <cell r="A1">
            <v>0</v>
          </cell>
        </row>
      </sheetData>
      <sheetData sheetId="320">
        <row r="1">
          <cell r="A1">
            <v>0</v>
          </cell>
        </row>
      </sheetData>
      <sheetData sheetId="321">
        <row r="1">
          <cell r="A1">
            <v>0</v>
          </cell>
        </row>
      </sheetData>
      <sheetData sheetId="322">
        <row r="1">
          <cell r="A1">
            <v>0</v>
          </cell>
        </row>
      </sheetData>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ow r="1">
          <cell r="A1">
            <v>0</v>
          </cell>
        </row>
      </sheetData>
      <sheetData sheetId="372">
        <row r="1">
          <cell r="A1">
            <v>0</v>
          </cell>
        </row>
      </sheetData>
      <sheetData sheetId="373">
        <row r="1">
          <cell r="A1">
            <v>0</v>
          </cell>
        </row>
      </sheetData>
      <sheetData sheetId="374">
        <row r="1">
          <cell r="A1">
            <v>0</v>
          </cell>
        </row>
      </sheetData>
      <sheetData sheetId="375">
        <row r="1">
          <cell r="A1">
            <v>0</v>
          </cell>
        </row>
      </sheetData>
      <sheetData sheetId="376">
        <row r="1">
          <cell r="A1">
            <v>0</v>
          </cell>
        </row>
      </sheetData>
      <sheetData sheetId="377">
        <row r="1">
          <cell r="A1">
            <v>0</v>
          </cell>
        </row>
      </sheetData>
      <sheetData sheetId="378">
        <row r="1">
          <cell r="A1">
            <v>0</v>
          </cell>
        </row>
      </sheetData>
      <sheetData sheetId="379">
        <row r="1">
          <cell r="A1">
            <v>0</v>
          </cell>
        </row>
      </sheetData>
      <sheetData sheetId="380">
        <row r="1">
          <cell r="A1">
            <v>0</v>
          </cell>
        </row>
      </sheetData>
      <sheetData sheetId="381">
        <row r="1">
          <cell r="A1">
            <v>0</v>
          </cell>
        </row>
      </sheetData>
      <sheetData sheetId="382">
        <row r="1">
          <cell r="A1">
            <v>0</v>
          </cell>
        </row>
      </sheetData>
      <sheetData sheetId="383">
        <row r="1">
          <cell r="A1">
            <v>0</v>
          </cell>
        </row>
      </sheetData>
      <sheetData sheetId="384">
        <row r="1">
          <cell r="A1">
            <v>0</v>
          </cell>
        </row>
      </sheetData>
      <sheetData sheetId="385">
        <row r="1">
          <cell r="A1">
            <v>0</v>
          </cell>
        </row>
      </sheetData>
      <sheetData sheetId="386">
        <row r="1">
          <cell r="A1">
            <v>0</v>
          </cell>
        </row>
      </sheetData>
      <sheetData sheetId="387">
        <row r="1">
          <cell r="A1">
            <v>0</v>
          </cell>
        </row>
      </sheetData>
      <sheetData sheetId="388">
        <row r="1">
          <cell r="A1">
            <v>0</v>
          </cell>
        </row>
      </sheetData>
      <sheetData sheetId="389">
        <row r="1">
          <cell r="A1">
            <v>0</v>
          </cell>
        </row>
      </sheetData>
      <sheetData sheetId="390">
        <row r="1">
          <cell r="A1">
            <v>0</v>
          </cell>
        </row>
      </sheetData>
      <sheetData sheetId="391">
        <row r="1">
          <cell r="A1">
            <v>0</v>
          </cell>
        </row>
      </sheetData>
      <sheetData sheetId="392">
        <row r="1">
          <cell r="A1">
            <v>0</v>
          </cell>
        </row>
      </sheetData>
      <sheetData sheetId="393">
        <row r="1">
          <cell r="A1">
            <v>0</v>
          </cell>
        </row>
      </sheetData>
      <sheetData sheetId="394">
        <row r="1">
          <cell r="A1">
            <v>0</v>
          </cell>
        </row>
      </sheetData>
      <sheetData sheetId="395">
        <row r="1">
          <cell r="A1">
            <v>0</v>
          </cell>
        </row>
      </sheetData>
      <sheetData sheetId="396">
        <row r="1">
          <cell r="A1">
            <v>0</v>
          </cell>
        </row>
      </sheetData>
      <sheetData sheetId="397">
        <row r="1">
          <cell r="A1">
            <v>0</v>
          </cell>
        </row>
      </sheetData>
      <sheetData sheetId="398">
        <row r="1">
          <cell r="A1">
            <v>0</v>
          </cell>
        </row>
      </sheetData>
      <sheetData sheetId="399">
        <row r="1">
          <cell r="A1">
            <v>0</v>
          </cell>
        </row>
      </sheetData>
      <sheetData sheetId="400">
        <row r="1">
          <cell r="A1">
            <v>0</v>
          </cell>
        </row>
      </sheetData>
      <sheetData sheetId="401">
        <row r="1">
          <cell r="A1">
            <v>0</v>
          </cell>
        </row>
      </sheetData>
      <sheetData sheetId="402">
        <row r="1">
          <cell r="A1">
            <v>0</v>
          </cell>
        </row>
      </sheetData>
      <sheetData sheetId="403">
        <row r="1">
          <cell r="A1">
            <v>0</v>
          </cell>
        </row>
      </sheetData>
      <sheetData sheetId="404">
        <row r="1">
          <cell r="A1">
            <v>0</v>
          </cell>
        </row>
      </sheetData>
      <sheetData sheetId="405">
        <row r="1">
          <cell r="A1">
            <v>0</v>
          </cell>
        </row>
      </sheetData>
      <sheetData sheetId="406">
        <row r="1">
          <cell r="A1">
            <v>0</v>
          </cell>
        </row>
      </sheetData>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ow r="2">
          <cell r="A2">
            <v>0</v>
          </cell>
        </row>
      </sheetData>
      <sheetData sheetId="656" refreshError="1"/>
      <sheetData sheetId="657" refreshError="1"/>
      <sheetData sheetId="658" refreshError="1"/>
      <sheetData sheetId="659" refreshError="1"/>
      <sheetData sheetId="660" refreshError="1"/>
      <sheetData sheetId="661" refreshError="1"/>
      <sheetData sheetId="662" refreshError="1"/>
      <sheetData sheetId="663">
        <row r="1">
          <cell r="A1">
            <v>0</v>
          </cell>
        </row>
      </sheetData>
      <sheetData sheetId="664">
        <row r="1">
          <cell r="A1">
            <v>0</v>
          </cell>
        </row>
      </sheetData>
      <sheetData sheetId="665">
        <row r="1">
          <cell r="A1">
            <v>0</v>
          </cell>
        </row>
      </sheetData>
      <sheetData sheetId="666" refreshError="1"/>
      <sheetData sheetId="667" refreshError="1"/>
      <sheetData sheetId="668" refreshError="1"/>
      <sheetData sheetId="669">
        <row r="1">
          <cell r="A1">
            <v>0</v>
          </cell>
        </row>
      </sheetData>
      <sheetData sheetId="670">
        <row r="1">
          <cell r="A1">
            <v>0</v>
          </cell>
        </row>
      </sheetData>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ow r="1">
          <cell r="A1">
            <v>0</v>
          </cell>
        </row>
      </sheetData>
      <sheetData sheetId="680">
        <row r="1">
          <cell r="A1">
            <v>0</v>
          </cell>
        </row>
      </sheetData>
      <sheetData sheetId="681">
        <row r="1">
          <cell r="A1">
            <v>0</v>
          </cell>
        </row>
      </sheetData>
      <sheetData sheetId="682">
        <row r="1">
          <cell r="A1">
            <v>0</v>
          </cell>
        </row>
      </sheetData>
      <sheetData sheetId="683">
        <row r="1">
          <cell r="A1">
            <v>0</v>
          </cell>
        </row>
      </sheetData>
      <sheetData sheetId="684">
        <row r="1">
          <cell r="A1">
            <v>0</v>
          </cell>
        </row>
      </sheetData>
      <sheetData sheetId="685">
        <row r="1">
          <cell r="A1">
            <v>0</v>
          </cell>
        </row>
      </sheetData>
      <sheetData sheetId="686">
        <row r="1">
          <cell r="A1">
            <v>0</v>
          </cell>
        </row>
      </sheetData>
      <sheetData sheetId="687">
        <row r="1">
          <cell r="A1">
            <v>0</v>
          </cell>
        </row>
      </sheetData>
      <sheetData sheetId="688">
        <row r="1">
          <cell r="A1">
            <v>0</v>
          </cell>
        </row>
      </sheetData>
      <sheetData sheetId="689">
        <row r="1">
          <cell r="A1">
            <v>0</v>
          </cell>
        </row>
      </sheetData>
      <sheetData sheetId="690">
        <row r="1">
          <cell r="A1">
            <v>0</v>
          </cell>
        </row>
      </sheetData>
      <sheetData sheetId="691">
        <row r="1">
          <cell r="A1">
            <v>0</v>
          </cell>
        </row>
      </sheetData>
      <sheetData sheetId="692">
        <row r="1">
          <cell r="A1">
            <v>0</v>
          </cell>
        </row>
      </sheetData>
      <sheetData sheetId="693">
        <row r="1">
          <cell r="A1">
            <v>0</v>
          </cell>
        </row>
      </sheetData>
      <sheetData sheetId="694">
        <row r="1">
          <cell r="A1">
            <v>0</v>
          </cell>
        </row>
      </sheetData>
      <sheetData sheetId="695">
        <row r="1">
          <cell r="A1">
            <v>0</v>
          </cell>
        </row>
      </sheetData>
      <sheetData sheetId="696">
        <row r="1">
          <cell r="A1">
            <v>0</v>
          </cell>
        </row>
      </sheetData>
      <sheetData sheetId="697">
        <row r="1">
          <cell r="A1">
            <v>0</v>
          </cell>
        </row>
      </sheetData>
      <sheetData sheetId="698">
        <row r="1">
          <cell r="A1">
            <v>0</v>
          </cell>
        </row>
      </sheetData>
      <sheetData sheetId="699">
        <row r="1">
          <cell r="A1">
            <v>0</v>
          </cell>
        </row>
      </sheetData>
      <sheetData sheetId="700">
        <row r="1">
          <cell r="A1">
            <v>0</v>
          </cell>
        </row>
      </sheetData>
      <sheetData sheetId="701">
        <row r="1">
          <cell r="A1">
            <v>0</v>
          </cell>
        </row>
      </sheetData>
      <sheetData sheetId="702">
        <row r="1">
          <cell r="A1">
            <v>0</v>
          </cell>
        </row>
      </sheetData>
      <sheetData sheetId="703">
        <row r="1">
          <cell r="A1">
            <v>0</v>
          </cell>
        </row>
      </sheetData>
      <sheetData sheetId="704">
        <row r="1">
          <cell r="A1">
            <v>0</v>
          </cell>
        </row>
      </sheetData>
      <sheetData sheetId="705">
        <row r="1">
          <cell r="A1">
            <v>0</v>
          </cell>
        </row>
      </sheetData>
      <sheetData sheetId="706">
        <row r="1">
          <cell r="A1">
            <v>0</v>
          </cell>
        </row>
      </sheetData>
      <sheetData sheetId="707">
        <row r="1">
          <cell r="A1">
            <v>0</v>
          </cell>
        </row>
      </sheetData>
      <sheetData sheetId="708">
        <row r="1">
          <cell r="A1">
            <v>0</v>
          </cell>
        </row>
      </sheetData>
      <sheetData sheetId="709">
        <row r="1">
          <cell r="A1">
            <v>0</v>
          </cell>
        </row>
      </sheetData>
      <sheetData sheetId="710">
        <row r="1">
          <cell r="A1">
            <v>0</v>
          </cell>
        </row>
      </sheetData>
      <sheetData sheetId="711">
        <row r="1">
          <cell r="A1">
            <v>0</v>
          </cell>
        </row>
      </sheetData>
      <sheetData sheetId="712">
        <row r="1">
          <cell r="A1">
            <v>0</v>
          </cell>
        </row>
      </sheetData>
      <sheetData sheetId="713">
        <row r="1">
          <cell r="A1">
            <v>0</v>
          </cell>
        </row>
      </sheetData>
      <sheetData sheetId="714">
        <row r="1">
          <cell r="A1">
            <v>0</v>
          </cell>
        </row>
      </sheetData>
      <sheetData sheetId="715">
        <row r="1">
          <cell r="A1">
            <v>0</v>
          </cell>
        </row>
      </sheetData>
      <sheetData sheetId="716">
        <row r="1">
          <cell r="A1">
            <v>0</v>
          </cell>
        </row>
      </sheetData>
      <sheetData sheetId="717">
        <row r="1">
          <cell r="A1">
            <v>0</v>
          </cell>
        </row>
      </sheetData>
      <sheetData sheetId="718">
        <row r="1">
          <cell r="A1">
            <v>0</v>
          </cell>
        </row>
      </sheetData>
      <sheetData sheetId="719">
        <row r="1">
          <cell r="A1">
            <v>0</v>
          </cell>
        </row>
      </sheetData>
      <sheetData sheetId="720">
        <row r="1">
          <cell r="A1">
            <v>0</v>
          </cell>
        </row>
      </sheetData>
      <sheetData sheetId="721">
        <row r="1">
          <cell r="A1">
            <v>0</v>
          </cell>
        </row>
      </sheetData>
      <sheetData sheetId="722">
        <row r="1">
          <cell r="A1">
            <v>0</v>
          </cell>
        </row>
      </sheetData>
      <sheetData sheetId="723">
        <row r="1">
          <cell r="A1">
            <v>0</v>
          </cell>
        </row>
      </sheetData>
      <sheetData sheetId="724">
        <row r="1">
          <cell r="A1">
            <v>0</v>
          </cell>
        </row>
      </sheetData>
      <sheetData sheetId="725">
        <row r="1">
          <cell r="A1">
            <v>0</v>
          </cell>
        </row>
      </sheetData>
      <sheetData sheetId="726">
        <row r="1">
          <cell r="A1">
            <v>0</v>
          </cell>
        </row>
      </sheetData>
      <sheetData sheetId="727">
        <row r="1">
          <cell r="A1">
            <v>0</v>
          </cell>
        </row>
      </sheetData>
      <sheetData sheetId="728">
        <row r="1">
          <cell r="A1">
            <v>0</v>
          </cell>
        </row>
      </sheetData>
      <sheetData sheetId="729">
        <row r="1">
          <cell r="A1">
            <v>0</v>
          </cell>
        </row>
      </sheetData>
      <sheetData sheetId="730">
        <row r="1">
          <cell r="A1">
            <v>0</v>
          </cell>
        </row>
      </sheetData>
      <sheetData sheetId="731">
        <row r="1">
          <cell r="A1">
            <v>0</v>
          </cell>
        </row>
      </sheetData>
      <sheetData sheetId="732">
        <row r="1">
          <cell r="A1">
            <v>0</v>
          </cell>
        </row>
      </sheetData>
      <sheetData sheetId="733">
        <row r="1">
          <cell r="A1">
            <v>0</v>
          </cell>
        </row>
      </sheetData>
      <sheetData sheetId="734">
        <row r="1">
          <cell r="A1">
            <v>0</v>
          </cell>
        </row>
      </sheetData>
      <sheetData sheetId="735">
        <row r="1">
          <cell r="A1">
            <v>0</v>
          </cell>
        </row>
      </sheetData>
      <sheetData sheetId="736">
        <row r="1">
          <cell r="A1">
            <v>0</v>
          </cell>
        </row>
      </sheetData>
      <sheetData sheetId="737">
        <row r="1">
          <cell r="A1">
            <v>0</v>
          </cell>
        </row>
      </sheetData>
      <sheetData sheetId="738" refreshError="1"/>
      <sheetData sheetId="739" refreshError="1"/>
      <sheetData sheetId="740" refreshError="1"/>
      <sheetData sheetId="741" refreshError="1"/>
      <sheetData sheetId="742">
        <row r="1">
          <cell r="A1">
            <v>0</v>
          </cell>
        </row>
      </sheetData>
      <sheetData sheetId="743">
        <row r="1">
          <cell r="A1">
            <v>0</v>
          </cell>
        </row>
      </sheetData>
      <sheetData sheetId="744" refreshError="1"/>
      <sheetData sheetId="745" refreshError="1"/>
      <sheetData sheetId="746" refreshError="1"/>
      <sheetData sheetId="747" refreshError="1"/>
      <sheetData sheetId="748" refreshError="1"/>
      <sheetData sheetId="749" refreshError="1"/>
      <sheetData sheetId="750">
        <row r="1">
          <cell r="A1">
            <v>0</v>
          </cell>
        </row>
      </sheetData>
      <sheetData sheetId="751">
        <row r="1">
          <cell r="A1">
            <v>0</v>
          </cell>
        </row>
      </sheetData>
      <sheetData sheetId="752">
        <row r="1">
          <cell r="A1">
            <v>0</v>
          </cell>
        </row>
      </sheetData>
      <sheetData sheetId="753">
        <row r="1">
          <cell r="A1">
            <v>0</v>
          </cell>
        </row>
      </sheetData>
      <sheetData sheetId="754">
        <row r="1">
          <cell r="A1">
            <v>0</v>
          </cell>
        </row>
      </sheetData>
      <sheetData sheetId="755">
        <row r="1">
          <cell r="A1">
            <v>0</v>
          </cell>
        </row>
      </sheetData>
      <sheetData sheetId="756">
        <row r="1">
          <cell r="A1">
            <v>0</v>
          </cell>
        </row>
      </sheetData>
      <sheetData sheetId="757">
        <row r="1">
          <cell r="A1">
            <v>0</v>
          </cell>
        </row>
      </sheetData>
      <sheetData sheetId="758">
        <row r="1">
          <cell r="A1">
            <v>0</v>
          </cell>
        </row>
      </sheetData>
      <sheetData sheetId="759">
        <row r="1">
          <cell r="A1">
            <v>0</v>
          </cell>
        </row>
      </sheetData>
      <sheetData sheetId="760">
        <row r="1">
          <cell r="A1">
            <v>0</v>
          </cell>
        </row>
      </sheetData>
      <sheetData sheetId="761">
        <row r="1">
          <cell r="A1">
            <v>0</v>
          </cell>
        </row>
      </sheetData>
      <sheetData sheetId="762">
        <row r="1">
          <cell r="A1">
            <v>0</v>
          </cell>
        </row>
      </sheetData>
      <sheetData sheetId="763">
        <row r="1">
          <cell r="A1">
            <v>0</v>
          </cell>
        </row>
      </sheetData>
      <sheetData sheetId="764">
        <row r="1">
          <cell r="A1">
            <v>0</v>
          </cell>
        </row>
      </sheetData>
      <sheetData sheetId="765">
        <row r="1">
          <cell r="A1">
            <v>0</v>
          </cell>
        </row>
      </sheetData>
      <sheetData sheetId="766">
        <row r="1">
          <cell r="A1">
            <v>0</v>
          </cell>
        </row>
      </sheetData>
      <sheetData sheetId="767">
        <row r="1">
          <cell r="A1">
            <v>0</v>
          </cell>
        </row>
      </sheetData>
      <sheetData sheetId="768">
        <row r="1">
          <cell r="A1">
            <v>0</v>
          </cell>
        </row>
      </sheetData>
      <sheetData sheetId="769">
        <row r="1">
          <cell r="A1">
            <v>0</v>
          </cell>
        </row>
      </sheetData>
      <sheetData sheetId="770">
        <row r="1">
          <cell r="A1">
            <v>0</v>
          </cell>
        </row>
      </sheetData>
      <sheetData sheetId="771">
        <row r="1">
          <cell r="A1">
            <v>0</v>
          </cell>
        </row>
      </sheetData>
      <sheetData sheetId="772">
        <row r="1">
          <cell r="A1">
            <v>0</v>
          </cell>
        </row>
      </sheetData>
      <sheetData sheetId="773">
        <row r="1">
          <cell r="A1">
            <v>0</v>
          </cell>
        </row>
      </sheetData>
      <sheetData sheetId="774">
        <row r="1">
          <cell r="A1">
            <v>0</v>
          </cell>
        </row>
      </sheetData>
      <sheetData sheetId="775">
        <row r="1">
          <cell r="A1">
            <v>0</v>
          </cell>
        </row>
      </sheetData>
      <sheetData sheetId="776">
        <row r="1">
          <cell r="A1">
            <v>0</v>
          </cell>
        </row>
      </sheetData>
      <sheetData sheetId="777">
        <row r="1">
          <cell r="A1">
            <v>0</v>
          </cell>
        </row>
      </sheetData>
      <sheetData sheetId="778">
        <row r="1">
          <cell r="A1">
            <v>0</v>
          </cell>
        </row>
      </sheetData>
      <sheetData sheetId="779">
        <row r="1">
          <cell r="A1">
            <v>0</v>
          </cell>
        </row>
      </sheetData>
      <sheetData sheetId="780">
        <row r="1">
          <cell r="A1">
            <v>0</v>
          </cell>
        </row>
      </sheetData>
      <sheetData sheetId="781">
        <row r="1">
          <cell r="A1">
            <v>0</v>
          </cell>
        </row>
      </sheetData>
      <sheetData sheetId="782">
        <row r="1">
          <cell r="A1">
            <v>0</v>
          </cell>
        </row>
      </sheetData>
      <sheetData sheetId="783">
        <row r="1">
          <cell r="A1">
            <v>0</v>
          </cell>
        </row>
      </sheetData>
      <sheetData sheetId="784">
        <row r="1">
          <cell r="A1">
            <v>0</v>
          </cell>
        </row>
      </sheetData>
      <sheetData sheetId="785">
        <row r="1">
          <cell r="A1">
            <v>0</v>
          </cell>
        </row>
      </sheetData>
      <sheetData sheetId="786">
        <row r="1">
          <cell r="A1">
            <v>0</v>
          </cell>
        </row>
      </sheetData>
      <sheetData sheetId="787">
        <row r="1">
          <cell r="A1">
            <v>0</v>
          </cell>
        </row>
      </sheetData>
      <sheetData sheetId="788">
        <row r="1">
          <cell r="A1">
            <v>0</v>
          </cell>
        </row>
      </sheetData>
      <sheetData sheetId="789">
        <row r="1">
          <cell r="A1">
            <v>0</v>
          </cell>
        </row>
      </sheetData>
      <sheetData sheetId="790">
        <row r="1">
          <cell r="A1">
            <v>0</v>
          </cell>
        </row>
      </sheetData>
      <sheetData sheetId="791">
        <row r="1">
          <cell r="A1">
            <v>0</v>
          </cell>
        </row>
      </sheetData>
      <sheetData sheetId="792">
        <row r="1">
          <cell r="A1">
            <v>0</v>
          </cell>
        </row>
      </sheetData>
      <sheetData sheetId="793">
        <row r="1">
          <cell r="A1">
            <v>0</v>
          </cell>
        </row>
      </sheetData>
      <sheetData sheetId="794">
        <row r="1">
          <cell r="A1">
            <v>0</v>
          </cell>
        </row>
      </sheetData>
      <sheetData sheetId="795">
        <row r="1">
          <cell r="A1">
            <v>0</v>
          </cell>
        </row>
      </sheetData>
      <sheetData sheetId="796">
        <row r="1">
          <cell r="A1">
            <v>0</v>
          </cell>
        </row>
      </sheetData>
      <sheetData sheetId="797">
        <row r="1">
          <cell r="A1">
            <v>0</v>
          </cell>
        </row>
      </sheetData>
      <sheetData sheetId="798">
        <row r="1">
          <cell r="A1">
            <v>0</v>
          </cell>
        </row>
      </sheetData>
      <sheetData sheetId="799">
        <row r="1">
          <cell r="A1">
            <v>0</v>
          </cell>
        </row>
      </sheetData>
      <sheetData sheetId="800">
        <row r="1">
          <cell r="A1">
            <v>0</v>
          </cell>
        </row>
      </sheetData>
      <sheetData sheetId="801">
        <row r="1">
          <cell r="A1">
            <v>0</v>
          </cell>
        </row>
      </sheetData>
      <sheetData sheetId="802">
        <row r="1">
          <cell r="A1">
            <v>0</v>
          </cell>
        </row>
      </sheetData>
      <sheetData sheetId="803">
        <row r="1">
          <cell r="A1">
            <v>0</v>
          </cell>
        </row>
      </sheetData>
      <sheetData sheetId="804">
        <row r="1">
          <cell r="A1">
            <v>0</v>
          </cell>
        </row>
      </sheetData>
      <sheetData sheetId="805">
        <row r="1">
          <cell r="A1">
            <v>0</v>
          </cell>
        </row>
      </sheetData>
      <sheetData sheetId="806">
        <row r="1">
          <cell r="A1">
            <v>0</v>
          </cell>
        </row>
      </sheetData>
      <sheetData sheetId="807">
        <row r="1">
          <cell r="A1">
            <v>0</v>
          </cell>
        </row>
      </sheetData>
      <sheetData sheetId="808">
        <row r="1">
          <cell r="A1">
            <v>0</v>
          </cell>
        </row>
      </sheetData>
      <sheetData sheetId="809">
        <row r="1">
          <cell r="A1">
            <v>0</v>
          </cell>
        </row>
      </sheetData>
      <sheetData sheetId="810">
        <row r="1">
          <cell r="A1">
            <v>0</v>
          </cell>
        </row>
      </sheetData>
      <sheetData sheetId="811">
        <row r="1">
          <cell r="A1">
            <v>0</v>
          </cell>
        </row>
      </sheetData>
      <sheetData sheetId="812">
        <row r="1">
          <cell r="A1">
            <v>0</v>
          </cell>
        </row>
      </sheetData>
      <sheetData sheetId="813">
        <row r="1">
          <cell r="A1">
            <v>0</v>
          </cell>
        </row>
      </sheetData>
      <sheetData sheetId="814">
        <row r="1">
          <cell r="A1">
            <v>0</v>
          </cell>
        </row>
      </sheetData>
      <sheetData sheetId="815">
        <row r="1">
          <cell r="A1">
            <v>0</v>
          </cell>
        </row>
      </sheetData>
      <sheetData sheetId="816">
        <row r="1">
          <cell r="A1">
            <v>0</v>
          </cell>
        </row>
      </sheetData>
      <sheetData sheetId="817">
        <row r="1">
          <cell r="A1">
            <v>0</v>
          </cell>
        </row>
      </sheetData>
      <sheetData sheetId="818">
        <row r="1">
          <cell r="A1">
            <v>0</v>
          </cell>
        </row>
      </sheetData>
      <sheetData sheetId="819">
        <row r="1">
          <cell r="A1">
            <v>0</v>
          </cell>
        </row>
      </sheetData>
      <sheetData sheetId="820">
        <row r="1">
          <cell r="A1">
            <v>0</v>
          </cell>
        </row>
      </sheetData>
      <sheetData sheetId="821">
        <row r="1">
          <cell r="A1">
            <v>0</v>
          </cell>
        </row>
      </sheetData>
      <sheetData sheetId="822">
        <row r="1">
          <cell r="A1">
            <v>0</v>
          </cell>
        </row>
      </sheetData>
      <sheetData sheetId="823">
        <row r="1">
          <cell r="A1">
            <v>0</v>
          </cell>
        </row>
      </sheetData>
      <sheetData sheetId="824">
        <row r="1">
          <cell r="A1">
            <v>0</v>
          </cell>
        </row>
      </sheetData>
      <sheetData sheetId="825">
        <row r="1">
          <cell r="A1">
            <v>0</v>
          </cell>
        </row>
      </sheetData>
      <sheetData sheetId="826">
        <row r="1">
          <cell r="A1">
            <v>0</v>
          </cell>
        </row>
      </sheetData>
      <sheetData sheetId="827">
        <row r="1">
          <cell r="A1">
            <v>0</v>
          </cell>
        </row>
      </sheetData>
      <sheetData sheetId="828">
        <row r="1">
          <cell r="A1">
            <v>0</v>
          </cell>
        </row>
      </sheetData>
      <sheetData sheetId="829">
        <row r="1">
          <cell r="A1">
            <v>0</v>
          </cell>
        </row>
      </sheetData>
      <sheetData sheetId="830">
        <row r="1">
          <cell r="A1">
            <v>0</v>
          </cell>
        </row>
      </sheetData>
      <sheetData sheetId="831">
        <row r="1">
          <cell r="A1">
            <v>0</v>
          </cell>
        </row>
      </sheetData>
      <sheetData sheetId="832">
        <row r="1">
          <cell r="A1">
            <v>0</v>
          </cell>
        </row>
      </sheetData>
      <sheetData sheetId="833">
        <row r="1">
          <cell r="A1">
            <v>0</v>
          </cell>
        </row>
      </sheetData>
      <sheetData sheetId="834">
        <row r="1">
          <cell r="A1">
            <v>0</v>
          </cell>
        </row>
      </sheetData>
      <sheetData sheetId="835">
        <row r="1">
          <cell r="A1">
            <v>0</v>
          </cell>
        </row>
      </sheetData>
      <sheetData sheetId="836">
        <row r="1">
          <cell r="A1">
            <v>0</v>
          </cell>
        </row>
      </sheetData>
      <sheetData sheetId="837">
        <row r="1">
          <cell r="A1">
            <v>0</v>
          </cell>
        </row>
      </sheetData>
      <sheetData sheetId="838">
        <row r="1">
          <cell r="A1">
            <v>0</v>
          </cell>
        </row>
      </sheetData>
      <sheetData sheetId="839">
        <row r="1">
          <cell r="A1">
            <v>0</v>
          </cell>
        </row>
      </sheetData>
      <sheetData sheetId="840">
        <row r="1">
          <cell r="A1">
            <v>0</v>
          </cell>
        </row>
      </sheetData>
      <sheetData sheetId="841">
        <row r="1">
          <cell r="A1">
            <v>0</v>
          </cell>
        </row>
      </sheetData>
      <sheetData sheetId="842">
        <row r="1">
          <cell r="A1">
            <v>0</v>
          </cell>
        </row>
      </sheetData>
      <sheetData sheetId="843">
        <row r="1">
          <cell r="A1">
            <v>0</v>
          </cell>
        </row>
      </sheetData>
      <sheetData sheetId="844">
        <row r="1">
          <cell r="A1">
            <v>0</v>
          </cell>
        </row>
      </sheetData>
      <sheetData sheetId="845">
        <row r="1">
          <cell r="A1">
            <v>0</v>
          </cell>
        </row>
      </sheetData>
      <sheetData sheetId="846">
        <row r="1">
          <cell r="A1">
            <v>0</v>
          </cell>
        </row>
      </sheetData>
      <sheetData sheetId="847">
        <row r="1">
          <cell r="A1">
            <v>0</v>
          </cell>
        </row>
      </sheetData>
      <sheetData sheetId="848">
        <row r="1">
          <cell r="A1">
            <v>0</v>
          </cell>
        </row>
      </sheetData>
      <sheetData sheetId="849">
        <row r="1">
          <cell r="A1">
            <v>0</v>
          </cell>
        </row>
      </sheetData>
      <sheetData sheetId="850">
        <row r="1">
          <cell r="A1">
            <v>0</v>
          </cell>
        </row>
      </sheetData>
      <sheetData sheetId="851">
        <row r="1">
          <cell r="A1">
            <v>0</v>
          </cell>
        </row>
      </sheetData>
      <sheetData sheetId="852">
        <row r="1">
          <cell r="A1">
            <v>0</v>
          </cell>
        </row>
      </sheetData>
      <sheetData sheetId="853">
        <row r="1">
          <cell r="A1">
            <v>0</v>
          </cell>
        </row>
      </sheetData>
      <sheetData sheetId="854">
        <row r="1">
          <cell r="A1">
            <v>0</v>
          </cell>
        </row>
      </sheetData>
      <sheetData sheetId="855">
        <row r="1">
          <cell r="A1">
            <v>0</v>
          </cell>
        </row>
      </sheetData>
      <sheetData sheetId="856">
        <row r="1">
          <cell r="A1">
            <v>0</v>
          </cell>
        </row>
      </sheetData>
      <sheetData sheetId="857">
        <row r="1">
          <cell r="A1">
            <v>0</v>
          </cell>
        </row>
      </sheetData>
      <sheetData sheetId="858">
        <row r="1">
          <cell r="A1">
            <v>0</v>
          </cell>
        </row>
      </sheetData>
      <sheetData sheetId="859">
        <row r="1">
          <cell r="A1">
            <v>0</v>
          </cell>
        </row>
      </sheetData>
      <sheetData sheetId="860">
        <row r="1">
          <cell r="A1">
            <v>0</v>
          </cell>
        </row>
      </sheetData>
      <sheetData sheetId="861">
        <row r="1">
          <cell r="A1">
            <v>0</v>
          </cell>
        </row>
      </sheetData>
      <sheetData sheetId="862">
        <row r="1">
          <cell r="A1">
            <v>0</v>
          </cell>
        </row>
      </sheetData>
      <sheetData sheetId="863">
        <row r="1">
          <cell r="A1">
            <v>0</v>
          </cell>
        </row>
      </sheetData>
      <sheetData sheetId="864">
        <row r="1">
          <cell r="A1">
            <v>0</v>
          </cell>
        </row>
      </sheetData>
      <sheetData sheetId="865">
        <row r="1">
          <cell r="A1">
            <v>0</v>
          </cell>
        </row>
      </sheetData>
      <sheetData sheetId="866">
        <row r="1">
          <cell r="A1">
            <v>0</v>
          </cell>
        </row>
      </sheetData>
      <sheetData sheetId="867">
        <row r="1">
          <cell r="A1">
            <v>0</v>
          </cell>
        </row>
      </sheetData>
      <sheetData sheetId="868">
        <row r="1">
          <cell r="A1">
            <v>0</v>
          </cell>
        </row>
      </sheetData>
      <sheetData sheetId="869">
        <row r="1">
          <cell r="A1">
            <v>0</v>
          </cell>
        </row>
      </sheetData>
      <sheetData sheetId="870">
        <row r="1">
          <cell r="A1">
            <v>0</v>
          </cell>
        </row>
      </sheetData>
      <sheetData sheetId="871">
        <row r="1">
          <cell r="A1">
            <v>0</v>
          </cell>
        </row>
      </sheetData>
      <sheetData sheetId="872">
        <row r="1">
          <cell r="A1">
            <v>0</v>
          </cell>
        </row>
      </sheetData>
      <sheetData sheetId="873">
        <row r="1">
          <cell r="A1">
            <v>0</v>
          </cell>
        </row>
      </sheetData>
      <sheetData sheetId="874">
        <row r="1">
          <cell r="A1">
            <v>0</v>
          </cell>
        </row>
      </sheetData>
      <sheetData sheetId="875">
        <row r="1">
          <cell r="A1">
            <v>0</v>
          </cell>
        </row>
      </sheetData>
      <sheetData sheetId="876">
        <row r="1">
          <cell r="A1">
            <v>0</v>
          </cell>
        </row>
      </sheetData>
      <sheetData sheetId="877">
        <row r="1">
          <cell r="A1">
            <v>0</v>
          </cell>
        </row>
      </sheetData>
      <sheetData sheetId="878">
        <row r="1">
          <cell r="A1">
            <v>0</v>
          </cell>
        </row>
      </sheetData>
      <sheetData sheetId="879">
        <row r="1">
          <cell r="A1">
            <v>0</v>
          </cell>
        </row>
      </sheetData>
      <sheetData sheetId="880">
        <row r="1">
          <cell r="A1">
            <v>0</v>
          </cell>
        </row>
      </sheetData>
      <sheetData sheetId="881">
        <row r="1">
          <cell r="A1">
            <v>0</v>
          </cell>
        </row>
      </sheetData>
      <sheetData sheetId="882">
        <row r="1">
          <cell r="A1">
            <v>0</v>
          </cell>
        </row>
      </sheetData>
      <sheetData sheetId="883">
        <row r="1">
          <cell r="A1">
            <v>0</v>
          </cell>
        </row>
      </sheetData>
      <sheetData sheetId="884">
        <row r="1">
          <cell r="A1">
            <v>0</v>
          </cell>
        </row>
      </sheetData>
      <sheetData sheetId="885">
        <row r="1">
          <cell r="A1">
            <v>0</v>
          </cell>
        </row>
      </sheetData>
      <sheetData sheetId="886">
        <row r="1">
          <cell r="A1">
            <v>0</v>
          </cell>
        </row>
      </sheetData>
      <sheetData sheetId="887">
        <row r="1">
          <cell r="A1">
            <v>0</v>
          </cell>
        </row>
      </sheetData>
      <sheetData sheetId="888">
        <row r="1">
          <cell r="A1">
            <v>0</v>
          </cell>
        </row>
      </sheetData>
      <sheetData sheetId="889">
        <row r="1">
          <cell r="A1">
            <v>0</v>
          </cell>
        </row>
      </sheetData>
      <sheetData sheetId="890">
        <row r="1">
          <cell r="A1">
            <v>0</v>
          </cell>
        </row>
      </sheetData>
      <sheetData sheetId="891">
        <row r="1">
          <cell r="A1">
            <v>0</v>
          </cell>
        </row>
      </sheetData>
      <sheetData sheetId="892">
        <row r="1">
          <cell r="A1">
            <v>0</v>
          </cell>
        </row>
      </sheetData>
      <sheetData sheetId="893">
        <row r="1">
          <cell r="A1">
            <v>0</v>
          </cell>
        </row>
      </sheetData>
      <sheetData sheetId="894">
        <row r="1">
          <cell r="A1">
            <v>0</v>
          </cell>
        </row>
      </sheetData>
      <sheetData sheetId="895">
        <row r="1">
          <cell r="A1">
            <v>0</v>
          </cell>
        </row>
      </sheetData>
      <sheetData sheetId="896">
        <row r="1">
          <cell r="A1">
            <v>0</v>
          </cell>
        </row>
      </sheetData>
      <sheetData sheetId="897">
        <row r="1">
          <cell r="A1">
            <v>0</v>
          </cell>
        </row>
      </sheetData>
      <sheetData sheetId="898">
        <row r="1">
          <cell r="A1">
            <v>0</v>
          </cell>
        </row>
      </sheetData>
      <sheetData sheetId="899">
        <row r="1">
          <cell r="A1">
            <v>0</v>
          </cell>
        </row>
      </sheetData>
      <sheetData sheetId="900">
        <row r="1">
          <cell r="A1">
            <v>0</v>
          </cell>
        </row>
      </sheetData>
      <sheetData sheetId="901">
        <row r="1">
          <cell r="A1">
            <v>0</v>
          </cell>
        </row>
      </sheetData>
      <sheetData sheetId="902">
        <row r="1">
          <cell r="A1">
            <v>0</v>
          </cell>
        </row>
      </sheetData>
      <sheetData sheetId="903">
        <row r="1">
          <cell r="A1">
            <v>0</v>
          </cell>
        </row>
      </sheetData>
      <sheetData sheetId="904">
        <row r="1">
          <cell r="A1">
            <v>0</v>
          </cell>
        </row>
      </sheetData>
      <sheetData sheetId="905">
        <row r="1">
          <cell r="A1">
            <v>0</v>
          </cell>
        </row>
      </sheetData>
      <sheetData sheetId="906">
        <row r="1">
          <cell r="A1">
            <v>0</v>
          </cell>
        </row>
      </sheetData>
      <sheetData sheetId="907">
        <row r="1">
          <cell r="A1">
            <v>0</v>
          </cell>
        </row>
      </sheetData>
      <sheetData sheetId="908">
        <row r="1">
          <cell r="A1">
            <v>0</v>
          </cell>
        </row>
      </sheetData>
      <sheetData sheetId="909">
        <row r="1">
          <cell r="A1">
            <v>0</v>
          </cell>
        </row>
      </sheetData>
      <sheetData sheetId="910">
        <row r="1">
          <cell r="A1">
            <v>0</v>
          </cell>
        </row>
      </sheetData>
      <sheetData sheetId="911">
        <row r="1">
          <cell r="A1">
            <v>0</v>
          </cell>
        </row>
      </sheetData>
      <sheetData sheetId="912">
        <row r="1">
          <cell r="A1">
            <v>0</v>
          </cell>
        </row>
      </sheetData>
      <sheetData sheetId="913">
        <row r="1">
          <cell r="A1">
            <v>0</v>
          </cell>
        </row>
      </sheetData>
      <sheetData sheetId="914">
        <row r="1">
          <cell r="A1">
            <v>0</v>
          </cell>
        </row>
      </sheetData>
      <sheetData sheetId="915">
        <row r="1">
          <cell r="A1">
            <v>0</v>
          </cell>
        </row>
      </sheetData>
      <sheetData sheetId="916">
        <row r="1">
          <cell r="A1">
            <v>0</v>
          </cell>
        </row>
      </sheetData>
      <sheetData sheetId="917">
        <row r="1">
          <cell r="A1">
            <v>0</v>
          </cell>
        </row>
      </sheetData>
      <sheetData sheetId="918">
        <row r="1">
          <cell r="A1">
            <v>0</v>
          </cell>
        </row>
      </sheetData>
      <sheetData sheetId="919">
        <row r="1">
          <cell r="A1">
            <v>0</v>
          </cell>
        </row>
      </sheetData>
      <sheetData sheetId="920">
        <row r="1">
          <cell r="A1">
            <v>0</v>
          </cell>
        </row>
      </sheetData>
      <sheetData sheetId="921">
        <row r="1">
          <cell r="A1">
            <v>0</v>
          </cell>
        </row>
      </sheetData>
      <sheetData sheetId="922">
        <row r="1">
          <cell r="A1">
            <v>0</v>
          </cell>
        </row>
      </sheetData>
      <sheetData sheetId="923">
        <row r="1">
          <cell r="A1">
            <v>0</v>
          </cell>
        </row>
      </sheetData>
      <sheetData sheetId="924">
        <row r="1">
          <cell r="A1">
            <v>0</v>
          </cell>
        </row>
      </sheetData>
      <sheetData sheetId="925">
        <row r="1">
          <cell r="A1">
            <v>0</v>
          </cell>
        </row>
      </sheetData>
      <sheetData sheetId="926">
        <row r="1">
          <cell r="A1">
            <v>0</v>
          </cell>
        </row>
      </sheetData>
      <sheetData sheetId="927">
        <row r="1">
          <cell r="A1">
            <v>0</v>
          </cell>
        </row>
      </sheetData>
      <sheetData sheetId="928">
        <row r="1">
          <cell r="A1">
            <v>0</v>
          </cell>
        </row>
      </sheetData>
      <sheetData sheetId="929">
        <row r="1">
          <cell r="A1">
            <v>0</v>
          </cell>
        </row>
      </sheetData>
      <sheetData sheetId="930">
        <row r="1">
          <cell r="A1">
            <v>0</v>
          </cell>
        </row>
      </sheetData>
      <sheetData sheetId="931">
        <row r="1">
          <cell r="A1">
            <v>0</v>
          </cell>
        </row>
      </sheetData>
      <sheetData sheetId="932">
        <row r="1">
          <cell r="A1">
            <v>0</v>
          </cell>
        </row>
      </sheetData>
      <sheetData sheetId="933">
        <row r="1">
          <cell r="A1">
            <v>0</v>
          </cell>
        </row>
      </sheetData>
      <sheetData sheetId="934">
        <row r="1">
          <cell r="A1">
            <v>0</v>
          </cell>
        </row>
      </sheetData>
      <sheetData sheetId="935">
        <row r="1">
          <cell r="A1">
            <v>0</v>
          </cell>
        </row>
      </sheetData>
      <sheetData sheetId="936">
        <row r="1">
          <cell r="A1">
            <v>0</v>
          </cell>
        </row>
      </sheetData>
      <sheetData sheetId="937">
        <row r="1">
          <cell r="A1">
            <v>0</v>
          </cell>
        </row>
      </sheetData>
      <sheetData sheetId="938">
        <row r="1">
          <cell r="A1">
            <v>0</v>
          </cell>
        </row>
      </sheetData>
      <sheetData sheetId="939">
        <row r="1">
          <cell r="A1">
            <v>0</v>
          </cell>
        </row>
      </sheetData>
      <sheetData sheetId="940">
        <row r="1">
          <cell r="A1">
            <v>0</v>
          </cell>
        </row>
      </sheetData>
      <sheetData sheetId="941">
        <row r="1">
          <cell r="A1">
            <v>0</v>
          </cell>
        </row>
      </sheetData>
      <sheetData sheetId="942">
        <row r="1">
          <cell r="A1">
            <v>0</v>
          </cell>
        </row>
      </sheetData>
      <sheetData sheetId="943">
        <row r="1">
          <cell r="A1">
            <v>0</v>
          </cell>
        </row>
      </sheetData>
      <sheetData sheetId="944">
        <row r="1">
          <cell r="A1">
            <v>0</v>
          </cell>
        </row>
      </sheetData>
      <sheetData sheetId="945">
        <row r="1">
          <cell r="A1">
            <v>0</v>
          </cell>
        </row>
      </sheetData>
      <sheetData sheetId="946">
        <row r="1">
          <cell r="A1">
            <v>0</v>
          </cell>
        </row>
      </sheetData>
      <sheetData sheetId="947">
        <row r="1">
          <cell r="A1">
            <v>0</v>
          </cell>
        </row>
      </sheetData>
      <sheetData sheetId="948">
        <row r="1">
          <cell r="A1">
            <v>0</v>
          </cell>
        </row>
      </sheetData>
      <sheetData sheetId="949">
        <row r="1">
          <cell r="A1">
            <v>0</v>
          </cell>
        </row>
      </sheetData>
      <sheetData sheetId="950">
        <row r="1">
          <cell r="A1">
            <v>0</v>
          </cell>
        </row>
      </sheetData>
      <sheetData sheetId="951">
        <row r="1">
          <cell r="A1">
            <v>0</v>
          </cell>
        </row>
      </sheetData>
      <sheetData sheetId="952">
        <row r="1">
          <cell r="A1">
            <v>0</v>
          </cell>
        </row>
      </sheetData>
      <sheetData sheetId="953">
        <row r="1">
          <cell r="A1">
            <v>0</v>
          </cell>
        </row>
      </sheetData>
      <sheetData sheetId="954">
        <row r="1">
          <cell r="A1">
            <v>0</v>
          </cell>
        </row>
      </sheetData>
      <sheetData sheetId="955">
        <row r="1">
          <cell r="A1">
            <v>0</v>
          </cell>
        </row>
      </sheetData>
      <sheetData sheetId="956">
        <row r="1">
          <cell r="A1">
            <v>0</v>
          </cell>
        </row>
      </sheetData>
      <sheetData sheetId="957">
        <row r="1">
          <cell r="A1">
            <v>0</v>
          </cell>
        </row>
      </sheetData>
      <sheetData sheetId="958">
        <row r="1">
          <cell r="A1">
            <v>0</v>
          </cell>
        </row>
      </sheetData>
      <sheetData sheetId="959">
        <row r="1">
          <cell r="A1">
            <v>0</v>
          </cell>
        </row>
      </sheetData>
      <sheetData sheetId="960">
        <row r="1">
          <cell r="A1">
            <v>0</v>
          </cell>
        </row>
      </sheetData>
      <sheetData sheetId="961">
        <row r="1">
          <cell r="A1">
            <v>0</v>
          </cell>
        </row>
      </sheetData>
      <sheetData sheetId="962">
        <row r="1">
          <cell r="A1">
            <v>0</v>
          </cell>
        </row>
      </sheetData>
      <sheetData sheetId="963">
        <row r="1">
          <cell r="A1">
            <v>0</v>
          </cell>
        </row>
      </sheetData>
      <sheetData sheetId="964">
        <row r="1">
          <cell r="A1">
            <v>0</v>
          </cell>
        </row>
      </sheetData>
      <sheetData sheetId="965">
        <row r="1">
          <cell r="A1">
            <v>0</v>
          </cell>
        </row>
      </sheetData>
      <sheetData sheetId="966">
        <row r="1">
          <cell r="A1">
            <v>0</v>
          </cell>
        </row>
      </sheetData>
      <sheetData sheetId="967">
        <row r="1">
          <cell r="A1">
            <v>0</v>
          </cell>
        </row>
      </sheetData>
      <sheetData sheetId="968">
        <row r="1">
          <cell r="A1">
            <v>0</v>
          </cell>
        </row>
      </sheetData>
      <sheetData sheetId="969">
        <row r="1">
          <cell r="A1">
            <v>0</v>
          </cell>
        </row>
      </sheetData>
      <sheetData sheetId="970">
        <row r="1">
          <cell r="A1">
            <v>0</v>
          </cell>
        </row>
      </sheetData>
      <sheetData sheetId="971">
        <row r="1">
          <cell r="A1">
            <v>0</v>
          </cell>
        </row>
      </sheetData>
      <sheetData sheetId="972">
        <row r="1">
          <cell r="A1">
            <v>0</v>
          </cell>
        </row>
      </sheetData>
      <sheetData sheetId="973">
        <row r="1">
          <cell r="A1">
            <v>0</v>
          </cell>
        </row>
      </sheetData>
      <sheetData sheetId="974">
        <row r="1">
          <cell r="A1">
            <v>0</v>
          </cell>
        </row>
      </sheetData>
      <sheetData sheetId="975">
        <row r="1">
          <cell r="A1">
            <v>0</v>
          </cell>
        </row>
      </sheetData>
      <sheetData sheetId="976">
        <row r="1">
          <cell r="A1">
            <v>0</v>
          </cell>
        </row>
      </sheetData>
      <sheetData sheetId="977">
        <row r="1">
          <cell r="A1">
            <v>0</v>
          </cell>
        </row>
      </sheetData>
      <sheetData sheetId="978">
        <row r="1">
          <cell r="A1">
            <v>0</v>
          </cell>
        </row>
      </sheetData>
      <sheetData sheetId="979">
        <row r="1">
          <cell r="A1">
            <v>0</v>
          </cell>
        </row>
      </sheetData>
      <sheetData sheetId="980">
        <row r="1">
          <cell r="A1">
            <v>0</v>
          </cell>
        </row>
      </sheetData>
      <sheetData sheetId="981">
        <row r="1">
          <cell r="A1">
            <v>0</v>
          </cell>
        </row>
      </sheetData>
      <sheetData sheetId="982">
        <row r="1">
          <cell r="A1">
            <v>0</v>
          </cell>
        </row>
      </sheetData>
      <sheetData sheetId="983">
        <row r="1">
          <cell r="A1">
            <v>0</v>
          </cell>
        </row>
      </sheetData>
      <sheetData sheetId="984">
        <row r="1">
          <cell r="A1">
            <v>0</v>
          </cell>
        </row>
      </sheetData>
      <sheetData sheetId="985">
        <row r="1">
          <cell r="A1">
            <v>0</v>
          </cell>
        </row>
      </sheetData>
      <sheetData sheetId="986">
        <row r="1">
          <cell r="A1">
            <v>0</v>
          </cell>
        </row>
      </sheetData>
      <sheetData sheetId="987">
        <row r="1">
          <cell r="A1">
            <v>0</v>
          </cell>
        </row>
      </sheetData>
      <sheetData sheetId="988">
        <row r="1">
          <cell r="A1">
            <v>0</v>
          </cell>
        </row>
      </sheetData>
      <sheetData sheetId="989">
        <row r="1">
          <cell r="A1">
            <v>0</v>
          </cell>
        </row>
      </sheetData>
      <sheetData sheetId="990">
        <row r="1">
          <cell r="A1">
            <v>0</v>
          </cell>
        </row>
      </sheetData>
      <sheetData sheetId="991">
        <row r="1">
          <cell r="A1">
            <v>0</v>
          </cell>
        </row>
      </sheetData>
      <sheetData sheetId="992">
        <row r="1">
          <cell r="A1">
            <v>0</v>
          </cell>
        </row>
      </sheetData>
      <sheetData sheetId="993">
        <row r="1">
          <cell r="A1">
            <v>0</v>
          </cell>
        </row>
      </sheetData>
      <sheetData sheetId="994">
        <row r="1">
          <cell r="A1">
            <v>0</v>
          </cell>
        </row>
      </sheetData>
      <sheetData sheetId="995" refreshError="1"/>
      <sheetData sheetId="996" refreshError="1"/>
      <sheetData sheetId="997" refreshError="1"/>
      <sheetData sheetId="998" refreshError="1"/>
      <sheetData sheetId="999" refreshError="1"/>
      <sheetData sheetId="1000" refreshError="1"/>
      <sheetData sheetId="1001" refreshError="1"/>
      <sheetData sheetId="1002">
        <row r="2">
          <cell r="A2">
            <v>0</v>
          </cell>
        </row>
      </sheetData>
      <sheetData sheetId="1003">
        <row r="2">
          <cell r="A2">
            <v>0</v>
          </cell>
        </row>
      </sheetData>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ow r="2">
          <cell r="A2">
            <v>0</v>
          </cell>
        </row>
      </sheetData>
      <sheetData sheetId="1013">
        <row r="2">
          <cell r="A2">
            <v>0</v>
          </cell>
        </row>
      </sheetData>
      <sheetData sheetId="1014">
        <row r="2">
          <cell r="A2">
            <v>0</v>
          </cell>
        </row>
      </sheetData>
      <sheetData sheetId="1015">
        <row r="2">
          <cell r="A2">
            <v>0</v>
          </cell>
        </row>
      </sheetData>
      <sheetData sheetId="1016">
        <row r="2">
          <cell r="A2">
            <v>0</v>
          </cell>
        </row>
      </sheetData>
      <sheetData sheetId="1017">
        <row r="2">
          <cell r="A2">
            <v>0</v>
          </cell>
        </row>
      </sheetData>
      <sheetData sheetId="1018">
        <row r="2">
          <cell r="A2">
            <v>0</v>
          </cell>
        </row>
      </sheetData>
      <sheetData sheetId="1019">
        <row r="2">
          <cell r="A2">
            <v>0</v>
          </cell>
        </row>
      </sheetData>
      <sheetData sheetId="1020">
        <row r="2">
          <cell r="A2">
            <v>0</v>
          </cell>
        </row>
      </sheetData>
      <sheetData sheetId="1021">
        <row r="2">
          <cell r="A2">
            <v>0</v>
          </cell>
        </row>
      </sheetData>
      <sheetData sheetId="1022">
        <row r="2">
          <cell r="A2">
            <v>0</v>
          </cell>
        </row>
      </sheetData>
      <sheetData sheetId="1023">
        <row r="2">
          <cell r="A2">
            <v>0</v>
          </cell>
        </row>
      </sheetData>
      <sheetData sheetId="1024">
        <row r="2">
          <cell r="A2">
            <v>0</v>
          </cell>
        </row>
      </sheetData>
      <sheetData sheetId="1025">
        <row r="2">
          <cell r="A2">
            <v>0</v>
          </cell>
        </row>
      </sheetData>
      <sheetData sheetId="1026">
        <row r="2">
          <cell r="A2">
            <v>0</v>
          </cell>
        </row>
      </sheetData>
      <sheetData sheetId="1027">
        <row r="2">
          <cell r="A2">
            <v>0</v>
          </cell>
        </row>
      </sheetData>
      <sheetData sheetId="1028">
        <row r="2">
          <cell r="A2">
            <v>0</v>
          </cell>
        </row>
      </sheetData>
      <sheetData sheetId="1029">
        <row r="2">
          <cell r="A2">
            <v>0</v>
          </cell>
        </row>
      </sheetData>
      <sheetData sheetId="1030">
        <row r="2">
          <cell r="A2">
            <v>0</v>
          </cell>
        </row>
      </sheetData>
      <sheetData sheetId="1031">
        <row r="2">
          <cell r="A2">
            <v>0</v>
          </cell>
        </row>
      </sheetData>
      <sheetData sheetId="1032">
        <row r="2">
          <cell r="A2">
            <v>0</v>
          </cell>
        </row>
      </sheetData>
      <sheetData sheetId="1033">
        <row r="2">
          <cell r="A2">
            <v>0</v>
          </cell>
        </row>
      </sheetData>
      <sheetData sheetId="1034">
        <row r="2">
          <cell r="A2">
            <v>0</v>
          </cell>
        </row>
      </sheetData>
      <sheetData sheetId="1035">
        <row r="2">
          <cell r="A2">
            <v>0</v>
          </cell>
        </row>
      </sheetData>
      <sheetData sheetId="1036">
        <row r="2">
          <cell r="A2">
            <v>0</v>
          </cell>
        </row>
      </sheetData>
      <sheetData sheetId="1037">
        <row r="2">
          <cell r="A2">
            <v>0</v>
          </cell>
        </row>
      </sheetData>
      <sheetData sheetId="1038">
        <row r="2">
          <cell r="A2">
            <v>0</v>
          </cell>
        </row>
      </sheetData>
      <sheetData sheetId="1039">
        <row r="2">
          <cell r="A2">
            <v>0</v>
          </cell>
        </row>
      </sheetData>
      <sheetData sheetId="1040">
        <row r="2">
          <cell r="A2">
            <v>0</v>
          </cell>
        </row>
      </sheetData>
      <sheetData sheetId="1041">
        <row r="2">
          <cell r="A2">
            <v>0</v>
          </cell>
        </row>
      </sheetData>
      <sheetData sheetId="1042">
        <row r="2">
          <cell r="A2">
            <v>0</v>
          </cell>
        </row>
      </sheetData>
      <sheetData sheetId="1043">
        <row r="2">
          <cell r="A2">
            <v>0</v>
          </cell>
        </row>
      </sheetData>
      <sheetData sheetId="1044">
        <row r="2">
          <cell r="A2">
            <v>0</v>
          </cell>
        </row>
      </sheetData>
      <sheetData sheetId="1045">
        <row r="2">
          <cell r="A2">
            <v>0</v>
          </cell>
        </row>
      </sheetData>
      <sheetData sheetId="1046">
        <row r="2">
          <cell r="A2">
            <v>0</v>
          </cell>
        </row>
      </sheetData>
      <sheetData sheetId="1047">
        <row r="2">
          <cell r="A2">
            <v>0</v>
          </cell>
        </row>
      </sheetData>
      <sheetData sheetId="1048">
        <row r="2">
          <cell r="A2">
            <v>0</v>
          </cell>
        </row>
      </sheetData>
      <sheetData sheetId="1049">
        <row r="2">
          <cell r="A2">
            <v>0</v>
          </cell>
        </row>
      </sheetData>
      <sheetData sheetId="1050">
        <row r="2">
          <cell r="A2">
            <v>0</v>
          </cell>
        </row>
      </sheetData>
      <sheetData sheetId="1051">
        <row r="2">
          <cell r="A2">
            <v>0</v>
          </cell>
        </row>
      </sheetData>
      <sheetData sheetId="1052">
        <row r="2">
          <cell r="A2">
            <v>0</v>
          </cell>
        </row>
      </sheetData>
      <sheetData sheetId="1053">
        <row r="2">
          <cell r="A2">
            <v>0</v>
          </cell>
        </row>
      </sheetData>
      <sheetData sheetId="1054">
        <row r="2">
          <cell r="A2">
            <v>0</v>
          </cell>
        </row>
      </sheetData>
      <sheetData sheetId="1055">
        <row r="2">
          <cell r="A2">
            <v>0</v>
          </cell>
        </row>
      </sheetData>
      <sheetData sheetId="1056">
        <row r="2">
          <cell r="A2">
            <v>0</v>
          </cell>
        </row>
      </sheetData>
      <sheetData sheetId="1057">
        <row r="2">
          <cell r="A2">
            <v>0</v>
          </cell>
        </row>
      </sheetData>
      <sheetData sheetId="1058">
        <row r="2">
          <cell r="A2">
            <v>0</v>
          </cell>
        </row>
      </sheetData>
      <sheetData sheetId="1059">
        <row r="2">
          <cell r="A2">
            <v>0</v>
          </cell>
        </row>
      </sheetData>
      <sheetData sheetId="1060">
        <row r="2">
          <cell r="A2">
            <v>0</v>
          </cell>
        </row>
      </sheetData>
      <sheetData sheetId="1061">
        <row r="2">
          <cell r="A2">
            <v>0</v>
          </cell>
        </row>
      </sheetData>
      <sheetData sheetId="1062">
        <row r="2">
          <cell r="A2">
            <v>0</v>
          </cell>
        </row>
      </sheetData>
      <sheetData sheetId="1063">
        <row r="2">
          <cell r="A2">
            <v>0</v>
          </cell>
        </row>
      </sheetData>
      <sheetData sheetId="1064">
        <row r="2">
          <cell r="A2">
            <v>0</v>
          </cell>
        </row>
      </sheetData>
      <sheetData sheetId="1065">
        <row r="2">
          <cell r="A2">
            <v>0</v>
          </cell>
        </row>
      </sheetData>
      <sheetData sheetId="1066">
        <row r="2">
          <cell r="A2">
            <v>0</v>
          </cell>
        </row>
      </sheetData>
      <sheetData sheetId="1067">
        <row r="2">
          <cell r="A2">
            <v>0</v>
          </cell>
        </row>
      </sheetData>
      <sheetData sheetId="1068">
        <row r="2">
          <cell r="A2">
            <v>0</v>
          </cell>
        </row>
      </sheetData>
      <sheetData sheetId="1069">
        <row r="2">
          <cell r="A2">
            <v>0</v>
          </cell>
        </row>
      </sheetData>
      <sheetData sheetId="1070">
        <row r="2">
          <cell r="A2">
            <v>0</v>
          </cell>
        </row>
      </sheetData>
      <sheetData sheetId="1071">
        <row r="2">
          <cell r="A2">
            <v>0</v>
          </cell>
        </row>
      </sheetData>
      <sheetData sheetId="1072">
        <row r="2">
          <cell r="A2">
            <v>0</v>
          </cell>
        </row>
      </sheetData>
      <sheetData sheetId="1073">
        <row r="2">
          <cell r="A2">
            <v>0</v>
          </cell>
        </row>
      </sheetData>
      <sheetData sheetId="1074">
        <row r="2">
          <cell r="A2">
            <v>0</v>
          </cell>
        </row>
      </sheetData>
      <sheetData sheetId="1075">
        <row r="2">
          <cell r="A2">
            <v>0</v>
          </cell>
        </row>
      </sheetData>
      <sheetData sheetId="1076">
        <row r="2">
          <cell r="A2">
            <v>0</v>
          </cell>
        </row>
      </sheetData>
      <sheetData sheetId="1077">
        <row r="2">
          <cell r="A2">
            <v>0</v>
          </cell>
        </row>
      </sheetData>
      <sheetData sheetId="1078">
        <row r="2">
          <cell r="A2">
            <v>0</v>
          </cell>
        </row>
      </sheetData>
      <sheetData sheetId="1079">
        <row r="2">
          <cell r="A2">
            <v>0</v>
          </cell>
        </row>
      </sheetData>
      <sheetData sheetId="1080">
        <row r="2">
          <cell r="A2">
            <v>0</v>
          </cell>
        </row>
      </sheetData>
      <sheetData sheetId="1081">
        <row r="2">
          <cell r="A2">
            <v>0</v>
          </cell>
        </row>
      </sheetData>
      <sheetData sheetId="1082">
        <row r="2">
          <cell r="A2">
            <v>0</v>
          </cell>
        </row>
      </sheetData>
      <sheetData sheetId="1083">
        <row r="2">
          <cell r="A2">
            <v>0</v>
          </cell>
        </row>
      </sheetData>
      <sheetData sheetId="1084">
        <row r="2">
          <cell r="A2">
            <v>0</v>
          </cell>
        </row>
      </sheetData>
      <sheetData sheetId="1085">
        <row r="2">
          <cell r="A2">
            <v>0</v>
          </cell>
        </row>
      </sheetData>
      <sheetData sheetId="1086">
        <row r="2">
          <cell r="A2">
            <v>0</v>
          </cell>
        </row>
      </sheetData>
      <sheetData sheetId="1087">
        <row r="2">
          <cell r="A2">
            <v>0</v>
          </cell>
        </row>
      </sheetData>
      <sheetData sheetId="1088">
        <row r="2">
          <cell r="A2">
            <v>0</v>
          </cell>
        </row>
      </sheetData>
      <sheetData sheetId="1089">
        <row r="2">
          <cell r="A2">
            <v>0</v>
          </cell>
        </row>
      </sheetData>
      <sheetData sheetId="1090">
        <row r="2">
          <cell r="A2">
            <v>0</v>
          </cell>
        </row>
      </sheetData>
      <sheetData sheetId="1091">
        <row r="2">
          <cell r="A2">
            <v>0</v>
          </cell>
        </row>
      </sheetData>
      <sheetData sheetId="1092">
        <row r="2">
          <cell r="A2">
            <v>0</v>
          </cell>
        </row>
      </sheetData>
      <sheetData sheetId="1093">
        <row r="2">
          <cell r="A2">
            <v>0</v>
          </cell>
        </row>
      </sheetData>
      <sheetData sheetId="1094">
        <row r="2">
          <cell r="A2">
            <v>0</v>
          </cell>
        </row>
      </sheetData>
      <sheetData sheetId="1095">
        <row r="2">
          <cell r="A2">
            <v>0</v>
          </cell>
        </row>
      </sheetData>
      <sheetData sheetId="1096">
        <row r="2">
          <cell r="A2">
            <v>0</v>
          </cell>
        </row>
      </sheetData>
      <sheetData sheetId="1097">
        <row r="2">
          <cell r="A2">
            <v>0</v>
          </cell>
        </row>
      </sheetData>
      <sheetData sheetId="1098">
        <row r="2">
          <cell r="A2">
            <v>0</v>
          </cell>
        </row>
      </sheetData>
      <sheetData sheetId="1099">
        <row r="2">
          <cell r="A2">
            <v>0</v>
          </cell>
        </row>
      </sheetData>
      <sheetData sheetId="1100">
        <row r="2">
          <cell r="A2">
            <v>0</v>
          </cell>
        </row>
      </sheetData>
      <sheetData sheetId="1101">
        <row r="2">
          <cell r="A2">
            <v>0</v>
          </cell>
        </row>
      </sheetData>
      <sheetData sheetId="1102">
        <row r="2">
          <cell r="A2">
            <v>0</v>
          </cell>
        </row>
      </sheetData>
      <sheetData sheetId="1103">
        <row r="2">
          <cell r="A2">
            <v>0</v>
          </cell>
        </row>
      </sheetData>
      <sheetData sheetId="1104">
        <row r="2">
          <cell r="A2">
            <v>0</v>
          </cell>
        </row>
      </sheetData>
      <sheetData sheetId="1105">
        <row r="2">
          <cell r="A2">
            <v>0</v>
          </cell>
        </row>
      </sheetData>
      <sheetData sheetId="1106">
        <row r="2">
          <cell r="A2">
            <v>0</v>
          </cell>
        </row>
      </sheetData>
      <sheetData sheetId="1107">
        <row r="2">
          <cell r="A2">
            <v>0</v>
          </cell>
        </row>
      </sheetData>
      <sheetData sheetId="1108">
        <row r="2">
          <cell r="A2">
            <v>0</v>
          </cell>
        </row>
      </sheetData>
      <sheetData sheetId="1109">
        <row r="2">
          <cell r="A2">
            <v>0</v>
          </cell>
        </row>
      </sheetData>
      <sheetData sheetId="1110">
        <row r="2">
          <cell r="A2">
            <v>0</v>
          </cell>
        </row>
      </sheetData>
      <sheetData sheetId="1111">
        <row r="2">
          <cell r="A2">
            <v>0</v>
          </cell>
        </row>
      </sheetData>
      <sheetData sheetId="1112">
        <row r="2">
          <cell r="A2">
            <v>0</v>
          </cell>
        </row>
      </sheetData>
      <sheetData sheetId="1113">
        <row r="2">
          <cell r="A2">
            <v>0</v>
          </cell>
        </row>
      </sheetData>
      <sheetData sheetId="1114">
        <row r="2">
          <cell r="A2">
            <v>0</v>
          </cell>
        </row>
      </sheetData>
      <sheetData sheetId="1115">
        <row r="2">
          <cell r="A2">
            <v>0</v>
          </cell>
        </row>
      </sheetData>
      <sheetData sheetId="1116">
        <row r="2">
          <cell r="A2">
            <v>0</v>
          </cell>
        </row>
      </sheetData>
      <sheetData sheetId="1117">
        <row r="2">
          <cell r="A2">
            <v>0</v>
          </cell>
        </row>
      </sheetData>
      <sheetData sheetId="1118">
        <row r="2">
          <cell r="A2">
            <v>0</v>
          </cell>
        </row>
      </sheetData>
      <sheetData sheetId="1119">
        <row r="2">
          <cell r="A2">
            <v>0</v>
          </cell>
        </row>
      </sheetData>
      <sheetData sheetId="1120">
        <row r="2">
          <cell r="A2">
            <v>0</v>
          </cell>
        </row>
      </sheetData>
      <sheetData sheetId="1121">
        <row r="2">
          <cell r="A2">
            <v>0</v>
          </cell>
        </row>
      </sheetData>
      <sheetData sheetId="1122">
        <row r="2">
          <cell r="A2">
            <v>0</v>
          </cell>
        </row>
      </sheetData>
      <sheetData sheetId="1123">
        <row r="2">
          <cell r="A2">
            <v>0</v>
          </cell>
        </row>
      </sheetData>
      <sheetData sheetId="1124">
        <row r="2">
          <cell r="A2">
            <v>0</v>
          </cell>
        </row>
      </sheetData>
      <sheetData sheetId="1125">
        <row r="2">
          <cell r="A2">
            <v>0</v>
          </cell>
        </row>
      </sheetData>
      <sheetData sheetId="1126">
        <row r="2">
          <cell r="A2">
            <v>0</v>
          </cell>
        </row>
      </sheetData>
      <sheetData sheetId="1127">
        <row r="2">
          <cell r="A2">
            <v>0</v>
          </cell>
        </row>
      </sheetData>
      <sheetData sheetId="1128">
        <row r="2">
          <cell r="A2">
            <v>0</v>
          </cell>
        </row>
      </sheetData>
      <sheetData sheetId="1129">
        <row r="2">
          <cell r="A2">
            <v>0</v>
          </cell>
        </row>
      </sheetData>
      <sheetData sheetId="1130">
        <row r="2">
          <cell r="A2">
            <v>0</v>
          </cell>
        </row>
      </sheetData>
      <sheetData sheetId="1131">
        <row r="2">
          <cell r="A2">
            <v>0</v>
          </cell>
        </row>
      </sheetData>
      <sheetData sheetId="1132">
        <row r="2">
          <cell r="A2">
            <v>0</v>
          </cell>
        </row>
      </sheetData>
      <sheetData sheetId="1133">
        <row r="2">
          <cell r="A2">
            <v>0</v>
          </cell>
        </row>
      </sheetData>
      <sheetData sheetId="1134">
        <row r="2">
          <cell r="A2">
            <v>0</v>
          </cell>
        </row>
      </sheetData>
      <sheetData sheetId="1135">
        <row r="2">
          <cell r="A2">
            <v>0</v>
          </cell>
        </row>
      </sheetData>
      <sheetData sheetId="1136">
        <row r="2">
          <cell r="A2">
            <v>0</v>
          </cell>
        </row>
      </sheetData>
      <sheetData sheetId="1137">
        <row r="2">
          <cell r="A2">
            <v>0</v>
          </cell>
        </row>
      </sheetData>
      <sheetData sheetId="1138">
        <row r="2">
          <cell r="A2">
            <v>0</v>
          </cell>
        </row>
      </sheetData>
      <sheetData sheetId="1139">
        <row r="2">
          <cell r="A2">
            <v>0</v>
          </cell>
        </row>
      </sheetData>
      <sheetData sheetId="1140">
        <row r="2">
          <cell r="A2">
            <v>0</v>
          </cell>
        </row>
      </sheetData>
      <sheetData sheetId="1141">
        <row r="2">
          <cell r="A2">
            <v>0</v>
          </cell>
        </row>
      </sheetData>
      <sheetData sheetId="1142">
        <row r="2">
          <cell r="A2">
            <v>0</v>
          </cell>
        </row>
      </sheetData>
      <sheetData sheetId="1143">
        <row r="2">
          <cell r="A2">
            <v>0</v>
          </cell>
        </row>
      </sheetData>
      <sheetData sheetId="1144">
        <row r="2">
          <cell r="A2">
            <v>0</v>
          </cell>
        </row>
      </sheetData>
      <sheetData sheetId="1145">
        <row r="2">
          <cell r="A2">
            <v>0</v>
          </cell>
        </row>
      </sheetData>
      <sheetData sheetId="1146">
        <row r="2">
          <cell r="A2">
            <v>0</v>
          </cell>
        </row>
      </sheetData>
      <sheetData sheetId="1147">
        <row r="2">
          <cell r="A2">
            <v>0</v>
          </cell>
        </row>
      </sheetData>
      <sheetData sheetId="1148">
        <row r="2">
          <cell r="A2">
            <v>0</v>
          </cell>
        </row>
      </sheetData>
      <sheetData sheetId="1149">
        <row r="2">
          <cell r="A2">
            <v>0</v>
          </cell>
        </row>
      </sheetData>
      <sheetData sheetId="1150">
        <row r="2">
          <cell r="A2">
            <v>0</v>
          </cell>
        </row>
      </sheetData>
      <sheetData sheetId="1151">
        <row r="2">
          <cell r="A2">
            <v>0</v>
          </cell>
        </row>
      </sheetData>
      <sheetData sheetId="1152">
        <row r="2">
          <cell r="A2">
            <v>0</v>
          </cell>
        </row>
      </sheetData>
      <sheetData sheetId="1153">
        <row r="2">
          <cell r="A2">
            <v>0</v>
          </cell>
        </row>
      </sheetData>
      <sheetData sheetId="1154">
        <row r="2">
          <cell r="A2">
            <v>0</v>
          </cell>
        </row>
      </sheetData>
      <sheetData sheetId="1155">
        <row r="2">
          <cell r="A2">
            <v>0</v>
          </cell>
        </row>
      </sheetData>
      <sheetData sheetId="1156">
        <row r="2">
          <cell r="A2">
            <v>0</v>
          </cell>
        </row>
      </sheetData>
      <sheetData sheetId="1157">
        <row r="2">
          <cell r="A2">
            <v>0</v>
          </cell>
        </row>
      </sheetData>
      <sheetData sheetId="1158">
        <row r="2">
          <cell r="A2">
            <v>0</v>
          </cell>
        </row>
      </sheetData>
      <sheetData sheetId="1159">
        <row r="2">
          <cell r="A2">
            <v>0</v>
          </cell>
        </row>
      </sheetData>
      <sheetData sheetId="1160">
        <row r="2">
          <cell r="A2">
            <v>0</v>
          </cell>
        </row>
      </sheetData>
      <sheetData sheetId="1161">
        <row r="2">
          <cell r="A2">
            <v>0</v>
          </cell>
        </row>
      </sheetData>
      <sheetData sheetId="1162">
        <row r="2">
          <cell r="A2">
            <v>0</v>
          </cell>
        </row>
      </sheetData>
      <sheetData sheetId="1163">
        <row r="2">
          <cell r="A2">
            <v>0</v>
          </cell>
        </row>
      </sheetData>
      <sheetData sheetId="1164">
        <row r="2">
          <cell r="A2">
            <v>0</v>
          </cell>
        </row>
      </sheetData>
      <sheetData sheetId="1165">
        <row r="2">
          <cell r="A2">
            <v>0</v>
          </cell>
        </row>
      </sheetData>
      <sheetData sheetId="1166">
        <row r="2">
          <cell r="A2">
            <v>0</v>
          </cell>
        </row>
      </sheetData>
      <sheetData sheetId="1167">
        <row r="2">
          <cell r="A2">
            <v>0</v>
          </cell>
        </row>
      </sheetData>
      <sheetData sheetId="1168">
        <row r="2">
          <cell r="A2">
            <v>0</v>
          </cell>
        </row>
      </sheetData>
      <sheetData sheetId="1169">
        <row r="2">
          <cell r="A2">
            <v>0</v>
          </cell>
        </row>
      </sheetData>
      <sheetData sheetId="1170">
        <row r="2">
          <cell r="A2">
            <v>0</v>
          </cell>
        </row>
      </sheetData>
      <sheetData sheetId="1171">
        <row r="2">
          <cell r="A2">
            <v>0</v>
          </cell>
        </row>
      </sheetData>
      <sheetData sheetId="1172">
        <row r="2">
          <cell r="A2">
            <v>0</v>
          </cell>
        </row>
      </sheetData>
      <sheetData sheetId="1173">
        <row r="2">
          <cell r="A2">
            <v>0</v>
          </cell>
        </row>
      </sheetData>
      <sheetData sheetId="1174">
        <row r="2">
          <cell r="A2">
            <v>0</v>
          </cell>
        </row>
      </sheetData>
      <sheetData sheetId="1175">
        <row r="2">
          <cell r="A2">
            <v>0</v>
          </cell>
        </row>
      </sheetData>
      <sheetData sheetId="1176">
        <row r="2">
          <cell r="A2">
            <v>0</v>
          </cell>
        </row>
      </sheetData>
      <sheetData sheetId="1177">
        <row r="2">
          <cell r="A2">
            <v>0</v>
          </cell>
        </row>
      </sheetData>
      <sheetData sheetId="1178">
        <row r="2">
          <cell r="A2">
            <v>0</v>
          </cell>
        </row>
      </sheetData>
      <sheetData sheetId="1179">
        <row r="2">
          <cell r="A2">
            <v>0</v>
          </cell>
        </row>
      </sheetData>
      <sheetData sheetId="1180">
        <row r="2">
          <cell r="A2">
            <v>0</v>
          </cell>
        </row>
      </sheetData>
      <sheetData sheetId="1181">
        <row r="2">
          <cell r="A2">
            <v>0</v>
          </cell>
        </row>
      </sheetData>
      <sheetData sheetId="1182">
        <row r="2">
          <cell r="A2">
            <v>0</v>
          </cell>
        </row>
      </sheetData>
      <sheetData sheetId="1183">
        <row r="2">
          <cell r="A2">
            <v>0</v>
          </cell>
        </row>
      </sheetData>
      <sheetData sheetId="1184">
        <row r="2">
          <cell r="A2">
            <v>0</v>
          </cell>
        </row>
      </sheetData>
      <sheetData sheetId="1185">
        <row r="2">
          <cell r="A2">
            <v>0</v>
          </cell>
        </row>
      </sheetData>
      <sheetData sheetId="1186">
        <row r="2">
          <cell r="A2">
            <v>0</v>
          </cell>
        </row>
      </sheetData>
      <sheetData sheetId="1187">
        <row r="2">
          <cell r="A2">
            <v>0</v>
          </cell>
        </row>
      </sheetData>
      <sheetData sheetId="1188">
        <row r="2">
          <cell r="A2">
            <v>0</v>
          </cell>
        </row>
      </sheetData>
      <sheetData sheetId="1189">
        <row r="2">
          <cell r="A2">
            <v>0</v>
          </cell>
        </row>
      </sheetData>
      <sheetData sheetId="1190">
        <row r="2">
          <cell r="A2">
            <v>0</v>
          </cell>
        </row>
      </sheetData>
      <sheetData sheetId="1191">
        <row r="2">
          <cell r="A2">
            <v>0</v>
          </cell>
        </row>
      </sheetData>
      <sheetData sheetId="1192">
        <row r="2">
          <cell r="A2">
            <v>0</v>
          </cell>
        </row>
      </sheetData>
      <sheetData sheetId="1193">
        <row r="2">
          <cell r="A2">
            <v>0</v>
          </cell>
        </row>
      </sheetData>
      <sheetData sheetId="1194">
        <row r="2">
          <cell r="A2">
            <v>0</v>
          </cell>
        </row>
      </sheetData>
      <sheetData sheetId="1195">
        <row r="2">
          <cell r="A2">
            <v>0</v>
          </cell>
        </row>
      </sheetData>
      <sheetData sheetId="1196">
        <row r="2">
          <cell r="A2">
            <v>0</v>
          </cell>
        </row>
      </sheetData>
      <sheetData sheetId="1197">
        <row r="2">
          <cell r="A2">
            <v>0</v>
          </cell>
        </row>
      </sheetData>
      <sheetData sheetId="1198">
        <row r="2">
          <cell r="A2">
            <v>0</v>
          </cell>
        </row>
      </sheetData>
      <sheetData sheetId="1199">
        <row r="2">
          <cell r="A2">
            <v>0</v>
          </cell>
        </row>
      </sheetData>
      <sheetData sheetId="1200">
        <row r="2">
          <cell r="A2">
            <v>0</v>
          </cell>
        </row>
      </sheetData>
      <sheetData sheetId="1201">
        <row r="2">
          <cell r="A2">
            <v>0</v>
          </cell>
        </row>
      </sheetData>
      <sheetData sheetId="1202">
        <row r="2">
          <cell r="A2">
            <v>0</v>
          </cell>
        </row>
      </sheetData>
      <sheetData sheetId="1203">
        <row r="2">
          <cell r="A2">
            <v>0</v>
          </cell>
        </row>
      </sheetData>
      <sheetData sheetId="1204">
        <row r="2">
          <cell r="A2">
            <v>0</v>
          </cell>
        </row>
      </sheetData>
      <sheetData sheetId="1205">
        <row r="2">
          <cell r="A2">
            <v>0</v>
          </cell>
        </row>
      </sheetData>
      <sheetData sheetId="1206">
        <row r="2">
          <cell r="A2">
            <v>0</v>
          </cell>
        </row>
      </sheetData>
      <sheetData sheetId="1207">
        <row r="2">
          <cell r="A2">
            <v>0</v>
          </cell>
        </row>
      </sheetData>
      <sheetData sheetId="1208">
        <row r="2">
          <cell r="A2">
            <v>0</v>
          </cell>
        </row>
      </sheetData>
      <sheetData sheetId="1209">
        <row r="2">
          <cell r="A2">
            <v>0</v>
          </cell>
        </row>
      </sheetData>
      <sheetData sheetId="1210">
        <row r="2">
          <cell r="A2">
            <v>0</v>
          </cell>
        </row>
      </sheetData>
      <sheetData sheetId="1211">
        <row r="2">
          <cell r="A2">
            <v>0</v>
          </cell>
        </row>
      </sheetData>
      <sheetData sheetId="1212">
        <row r="2">
          <cell r="A2">
            <v>0</v>
          </cell>
        </row>
      </sheetData>
      <sheetData sheetId="1213">
        <row r="2">
          <cell r="A2">
            <v>0</v>
          </cell>
        </row>
      </sheetData>
      <sheetData sheetId="1214">
        <row r="2">
          <cell r="A2">
            <v>0</v>
          </cell>
        </row>
      </sheetData>
      <sheetData sheetId="1215">
        <row r="2">
          <cell r="A2">
            <v>0</v>
          </cell>
        </row>
      </sheetData>
      <sheetData sheetId="1216">
        <row r="2">
          <cell r="A2">
            <v>0</v>
          </cell>
        </row>
      </sheetData>
      <sheetData sheetId="1217">
        <row r="2">
          <cell r="A2">
            <v>0</v>
          </cell>
        </row>
      </sheetData>
      <sheetData sheetId="1218">
        <row r="2">
          <cell r="A2">
            <v>0</v>
          </cell>
        </row>
      </sheetData>
      <sheetData sheetId="1219">
        <row r="2">
          <cell r="A2">
            <v>0</v>
          </cell>
        </row>
      </sheetData>
      <sheetData sheetId="1220">
        <row r="2">
          <cell r="A2">
            <v>0</v>
          </cell>
        </row>
      </sheetData>
      <sheetData sheetId="1221">
        <row r="2">
          <cell r="A2">
            <v>0</v>
          </cell>
        </row>
      </sheetData>
      <sheetData sheetId="1222">
        <row r="2">
          <cell r="A2">
            <v>0</v>
          </cell>
        </row>
      </sheetData>
      <sheetData sheetId="1223">
        <row r="2">
          <cell r="A2">
            <v>0</v>
          </cell>
        </row>
      </sheetData>
      <sheetData sheetId="1224">
        <row r="2">
          <cell r="A2">
            <v>0</v>
          </cell>
        </row>
      </sheetData>
      <sheetData sheetId="1225">
        <row r="2">
          <cell r="A2">
            <v>0</v>
          </cell>
        </row>
      </sheetData>
      <sheetData sheetId="1226">
        <row r="2">
          <cell r="A2">
            <v>0</v>
          </cell>
        </row>
      </sheetData>
      <sheetData sheetId="1227">
        <row r="2">
          <cell r="A2">
            <v>0</v>
          </cell>
        </row>
      </sheetData>
      <sheetData sheetId="1228">
        <row r="2">
          <cell r="A2">
            <v>0</v>
          </cell>
        </row>
      </sheetData>
      <sheetData sheetId="1229">
        <row r="2">
          <cell r="A2">
            <v>0</v>
          </cell>
        </row>
      </sheetData>
      <sheetData sheetId="1230">
        <row r="2">
          <cell r="A2">
            <v>0</v>
          </cell>
        </row>
      </sheetData>
      <sheetData sheetId="1231">
        <row r="2">
          <cell r="A2">
            <v>0</v>
          </cell>
        </row>
      </sheetData>
      <sheetData sheetId="1232">
        <row r="2">
          <cell r="A2">
            <v>0</v>
          </cell>
        </row>
      </sheetData>
      <sheetData sheetId="1233">
        <row r="2">
          <cell r="A2">
            <v>0</v>
          </cell>
        </row>
      </sheetData>
      <sheetData sheetId="1234">
        <row r="2">
          <cell r="A2">
            <v>0</v>
          </cell>
        </row>
      </sheetData>
      <sheetData sheetId="1235">
        <row r="2">
          <cell r="A2">
            <v>0</v>
          </cell>
        </row>
      </sheetData>
      <sheetData sheetId="1236">
        <row r="2">
          <cell r="A2">
            <v>0</v>
          </cell>
        </row>
      </sheetData>
      <sheetData sheetId="1237">
        <row r="2">
          <cell r="A2">
            <v>0</v>
          </cell>
        </row>
      </sheetData>
      <sheetData sheetId="1238">
        <row r="2">
          <cell r="A2">
            <v>0</v>
          </cell>
        </row>
      </sheetData>
      <sheetData sheetId="1239">
        <row r="2">
          <cell r="A2">
            <v>0</v>
          </cell>
        </row>
      </sheetData>
      <sheetData sheetId="1240">
        <row r="2">
          <cell r="A2">
            <v>0</v>
          </cell>
        </row>
      </sheetData>
      <sheetData sheetId="1241">
        <row r="2">
          <cell r="A2">
            <v>0</v>
          </cell>
        </row>
      </sheetData>
      <sheetData sheetId="1242">
        <row r="2">
          <cell r="A2">
            <v>0</v>
          </cell>
        </row>
      </sheetData>
      <sheetData sheetId="1243">
        <row r="2">
          <cell r="A2">
            <v>0</v>
          </cell>
        </row>
      </sheetData>
      <sheetData sheetId="1244">
        <row r="2">
          <cell r="A2">
            <v>0</v>
          </cell>
        </row>
      </sheetData>
      <sheetData sheetId="1245">
        <row r="2">
          <cell r="A2">
            <v>0</v>
          </cell>
        </row>
      </sheetData>
      <sheetData sheetId="1246">
        <row r="2">
          <cell r="A2">
            <v>0</v>
          </cell>
        </row>
      </sheetData>
      <sheetData sheetId="1247">
        <row r="2">
          <cell r="A2">
            <v>0</v>
          </cell>
        </row>
      </sheetData>
      <sheetData sheetId="1248">
        <row r="2">
          <cell r="A2">
            <v>0</v>
          </cell>
        </row>
      </sheetData>
      <sheetData sheetId="1249">
        <row r="2">
          <cell r="A2">
            <v>0</v>
          </cell>
        </row>
      </sheetData>
      <sheetData sheetId="1250">
        <row r="2">
          <cell r="A2">
            <v>0</v>
          </cell>
        </row>
      </sheetData>
      <sheetData sheetId="1251">
        <row r="2">
          <cell r="A2">
            <v>0</v>
          </cell>
        </row>
      </sheetData>
      <sheetData sheetId="1252">
        <row r="2">
          <cell r="A2">
            <v>0</v>
          </cell>
        </row>
      </sheetData>
      <sheetData sheetId="1253">
        <row r="2">
          <cell r="A2">
            <v>0</v>
          </cell>
        </row>
      </sheetData>
      <sheetData sheetId="1254">
        <row r="2">
          <cell r="A2">
            <v>0</v>
          </cell>
        </row>
      </sheetData>
      <sheetData sheetId="1255">
        <row r="2">
          <cell r="A2">
            <v>0</v>
          </cell>
        </row>
      </sheetData>
      <sheetData sheetId="1256">
        <row r="2">
          <cell r="A2">
            <v>0</v>
          </cell>
        </row>
      </sheetData>
      <sheetData sheetId="1257">
        <row r="2">
          <cell r="A2">
            <v>0</v>
          </cell>
        </row>
      </sheetData>
      <sheetData sheetId="1258">
        <row r="2">
          <cell r="A2">
            <v>0</v>
          </cell>
        </row>
      </sheetData>
      <sheetData sheetId="1259">
        <row r="2">
          <cell r="A2">
            <v>0</v>
          </cell>
        </row>
      </sheetData>
      <sheetData sheetId="1260">
        <row r="2">
          <cell r="A2">
            <v>0</v>
          </cell>
        </row>
      </sheetData>
      <sheetData sheetId="1261">
        <row r="2">
          <cell r="A2">
            <v>0</v>
          </cell>
        </row>
      </sheetData>
      <sheetData sheetId="1262">
        <row r="2">
          <cell r="A2">
            <v>0</v>
          </cell>
        </row>
      </sheetData>
      <sheetData sheetId="1263">
        <row r="2">
          <cell r="A2">
            <v>0</v>
          </cell>
        </row>
      </sheetData>
      <sheetData sheetId="1264">
        <row r="2">
          <cell r="A2">
            <v>0</v>
          </cell>
        </row>
      </sheetData>
      <sheetData sheetId="1265">
        <row r="2">
          <cell r="A2">
            <v>0</v>
          </cell>
        </row>
      </sheetData>
      <sheetData sheetId="1266">
        <row r="2">
          <cell r="A2">
            <v>0</v>
          </cell>
        </row>
      </sheetData>
      <sheetData sheetId="1267">
        <row r="2">
          <cell r="A2">
            <v>0</v>
          </cell>
        </row>
      </sheetData>
      <sheetData sheetId="1268">
        <row r="2">
          <cell r="A2">
            <v>0</v>
          </cell>
        </row>
      </sheetData>
      <sheetData sheetId="1269">
        <row r="2">
          <cell r="A2">
            <v>0</v>
          </cell>
        </row>
      </sheetData>
      <sheetData sheetId="1270">
        <row r="2">
          <cell r="A2">
            <v>0</v>
          </cell>
        </row>
      </sheetData>
      <sheetData sheetId="1271">
        <row r="2">
          <cell r="A2">
            <v>0</v>
          </cell>
        </row>
      </sheetData>
      <sheetData sheetId="1272">
        <row r="2">
          <cell r="A2">
            <v>0</v>
          </cell>
        </row>
      </sheetData>
      <sheetData sheetId="1273">
        <row r="2">
          <cell r="A2">
            <v>0</v>
          </cell>
        </row>
      </sheetData>
      <sheetData sheetId="1274">
        <row r="2">
          <cell r="A2">
            <v>0</v>
          </cell>
        </row>
      </sheetData>
      <sheetData sheetId="1275">
        <row r="2">
          <cell r="A2">
            <v>0</v>
          </cell>
        </row>
      </sheetData>
      <sheetData sheetId="1276">
        <row r="2">
          <cell r="A2">
            <v>0</v>
          </cell>
        </row>
      </sheetData>
      <sheetData sheetId="1277">
        <row r="2">
          <cell r="A2">
            <v>0</v>
          </cell>
        </row>
      </sheetData>
      <sheetData sheetId="1278">
        <row r="2">
          <cell r="A2">
            <v>0</v>
          </cell>
        </row>
      </sheetData>
      <sheetData sheetId="1279">
        <row r="2">
          <cell r="A2">
            <v>0</v>
          </cell>
        </row>
      </sheetData>
      <sheetData sheetId="1280">
        <row r="2">
          <cell r="A2">
            <v>0</v>
          </cell>
        </row>
      </sheetData>
      <sheetData sheetId="1281">
        <row r="2">
          <cell r="A2">
            <v>0</v>
          </cell>
        </row>
      </sheetData>
      <sheetData sheetId="1282">
        <row r="2">
          <cell r="A2">
            <v>0</v>
          </cell>
        </row>
      </sheetData>
      <sheetData sheetId="1283">
        <row r="2">
          <cell r="A2">
            <v>0</v>
          </cell>
        </row>
      </sheetData>
      <sheetData sheetId="1284">
        <row r="2">
          <cell r="A2">
            <v>0</v>
          </cell>
        </row>
      </sheetData>
      <sheetData sheetId="1285">
        <row r="2">
          <cell r="A2">
            <v>0</v>
          </cell>
        </row>
      </sheetData>
      <sheetData sheetId="1286">
        <row r="2">
          <cell r="A2">
            <v>0</v>
          </cell>
        </row>
      </sheetData>
      <sheetData sheetId="1287">
        <row r="2">
          <cell r="A2">
            <v>0</v>
          </cell>
        </row>
      </sheetData>
      <sheetData sheetId="1288">
        <row r="2">
          <cell r="A2">
            <v>0</v>
          </cell>
        </row>
      </sheetData>
      <sheetData sheetId="1289">
        <row r="2">
          <cell r="A2">
            <v>0</v>
          </cell>
        </row>
      </sheetData>
      <sheetData sheetId="1290">
        <row r="2">
          <cell r="A2">
            <v>0</v>
          </cell>
        </row>
      </sheetData>
      <sheetData sheetId="1291">
        <row r="2">
          <cell r="A2">
            <v>0</v>
          </cell>
        </row>
      </sheetData>
      <sheetData sheetId="1292">
        <row r="2">
          <cell r="A2">
            <v>0</v>
          </cell>
        </row>
      </sheetData>
      <sheetData sheetId="1293">
        <row r="2">
          <cell r="A2">
            <v>0</v>
          </cell>
        </row>
      </sheetData>
      <sheetData sheetId="1294">
        <row r="2">
          <cell r="A2">
            <v>0</v>
          </cell>
        </row>
      </sheetData>
      <sheetData sheetId="1295">
        <row r="2">
          <cell r="A2">
            <v>0</v>
          </cell>
        </row>
      </sheetData>
      <sheetData sheetId="1296">
        <row r="2">
          <cell r="A2">
            <v>0</v>
          </cell>
        </row>
      </sheetData>
      <sheetData sheetId="1297">
        <row r="2">
          <cell r="A2">
            <v>0</v>
          </cell>
        </row>
      </sheetData>
      <sheetData sheetId="1298">
        <row r="2">
          <cell r="A2">
            <v>0</v>
          </cell>
        </row>
      </sheetData>
      <sheetData sheetId="1299">
        <row r="2">
          <cell r="A2">
            <v>0</v>
          </cell>
        </row>
      </sheetData>
      <sheetData sheetId="1300">
        <row r="2">
          <cell r="A2">
            <v>0</v>
          </cell>
        </row>
      </sheetData>
      <sheetData sheetId="1301">
        <row r="2">
          <cell r="A2">
            <v>0</v>
          </cell>
        </row>
      </sheetData>
      <sheetData sheetId="1302">
        <row r="2">
          <cell r="A2">
            <v>0</v>
          </cell>
        </row>
      </sheetData>
      <sheetData sheetId="1303">
        <row r="2">
          <cell r="A2">
            <v>0</v>
          </cell>
        </row>
      </sheetData>
      <sheetData sheetId="1304">
        <row r="2">
          <cell r="A2">
            <v>0</v>
          </cell>
        </row>
      </sheetData>
      <sheetData sheetId="1305">
        <row r="2">
          <cell r="A2">
            <v>0</v>
          </cell>
        </row>
      </sheetData>
      <sheetData sheetId="1306">
        <row r="2">
          <cell r="A2">
            <v>0</v>
          </cell>
        </row>
      </sheetData>
      <sheetData sheetId="1307">
        <row r="2">
          <cell r="A2">
            <v>0</v>
          </cell>
        </row>
      </sheetData>
      <sheetData sheetId="1308">
        <row r="2">
          <cell r="A2">
            <v>0</v>
          </cell>
        </row>
      </sheetData>
      <sheetData sheetId="1309">
        <row r="2">
          <cell r="A2">
            <v>0</v>
          </cell>
        </row>
      </sheetData>
      <sheetData sheetId="1310">
        <row r="2">
          <cell r="A2">
            <v>0</v>
          </cell>
        </row>
      </sheetData>
      <sheetData sheetId="1311">
        <row r="2">
          <cell r="A2">
            <v>0</v>
          </cell>
        </row>
      </sheetData>
      <sheetData sheetId="1312">
        <row r="2">
          <cell r="A2">
            <v>0</v>
          </cell>
        </row>
      </sheetData>
      <sheetData sheetId="1313">
        <row r="2">
          <cell r="A2">
            <v>0</v>
          </cell>
        </row>
      </sheetData>
      <sheetData sheetId="1314">
        <row r="2">
          <cell r="A2">
            <v>0</v>
          </cell>
        </row>
      </sheetData>
      <sheetData sheetId="1315">
        <row r="2">
          <cell r="A2">
            <v>0</v>
          </cell>
        </row>
      </sheetData>
      <sheetData sheetId="1316">
        <row r="2">
          <cell r="A2">
            <v>0</v>
          </cell>
        </row>
      </sheetData>
      <sheetData sheetId="1317">
        <row r="2">
          <cell r="A2">
            <v>0</v>
          </cell>
        </row>
      </sheetData>
      <sheetData sheetId="1318">
        <row r="2">
          <cell r="A2">
            <v>0</v>
          </cell>
        </row>
      </sheetData>
      <sheetData sheetId="1319">
        <row r="2">
          <cell r="A2">
            <v>0</v>
          </cell>
        </row>
      </sheetData>
      <sheetData sheetId="1320">
        <row r="2">
          <cell r="A2">
            <v>0</v>
          </cell>
        </row>
      </sheetData>
      <sheetData sheetId="1321">
        <row r="2">
          <cell r="A2">
            <v>0</v>
          </cell>
        </row>
      </sheetData>
      <sheetData sheetId="1322">
        <row r="2">
          <cell r="A2">
            <v>0</v>
          </cell>
        </row>
      </sheetData>
      <sheetData sheetId="1323">
        <row r="2">
          <cell r="A2">
            <v>0</v>
          </cell>
        </row>
      </sheetData>
      <sheetData sheetId="1324">
        <row r="2">
          <cell r="A2">
            <v>0</v>
          </cell>
        </row>
      </sheetData>
      <sheetData sheetId="1325">
        <row r="2">
          <cell r="A2">
            <v>0</v>
          </cell>
        </row>
      </sheetData>
      <sheetData sheetId="1326">
        <row r="2">
          <cell r="A2">
            <v>0</v>
          </cell>
        </row>
      </sheetData>
      <sheetData sheetId="1327">
        <row r="2">
          <cell r="A2">
            <v>0</v>
          </cell>
        </row>
      </sheetData>
      <sheetData sheetId="1328">
        <row r="2">
          <cell r="A2">
            <v>0</v>
          </cell>
        </row>
      </sheetData>
      <sheetData sheetId="1329">
        <row r="2">
          <cell r="A2">
            <v>0</v>
          </cell>
        </row>
      </sheetData>
      <sheetData sheetId="1330">
        <row r="2">
          <cell r="A2">
            <v>0</v>
          </cell>
        </row>
      </sheetData>
      <sheetData sheetId="1331">
        <row r="2">
          <cell r="A2">
            <v>0</v>
          </cell>
        </row>
      </sheetData>
      <sheetData sheetId="1332">
        <row r="2">
          <cell r="A2">
            <v>0</v>
          </cell>
        </row>
      </sheetData>
      <sheetData sheetId="1333">
        <row r="2">
          <cell r="A2">
            <v>0</v>
          </cell>
        </row>
      </sheetData>
      <sheetData sheetId="1334">
        <row r="2">
          <cell r="A2">
            <v>0</v>
          </cell>
        </row>
      </sheetData>
      <sheetData sheetId="1335">
        <row r="2">
          <cell r="A2">
            <v>0</v>
          </cell>
        </row>
      </sheetData>
      <sheetData sheetId="1336">
        <row r="2">
          <cell r="A2">
            <v>0</v>
          </cell>
        </row>
      </sheetData>
      <sheetData sheetId="1337">
        <row r="2">
          <cell r="A2">
            <v>0</v>
          </cell>
        </row>
      </sheetData>
      <sheetData sheetId="1338">
        <row r="2">
          <cell r="A2">
            <v>0</v>
          </cell>
        </row>
      </sheetData>
      <sheetData sheetId="1339">
        <row r="2">
          <cell r="A2">
            <v>0</v>
          </cell>
        </row>
      </sheetData>
      <sheetData sheetId="1340">
        <row r="2">
          <cell r="A2">
            <v>0</v>
          </cell>
        </row>
      </sheetData>
      <sheetData sheetId="1341">
        <row r="2">
          <cell r="A2">
            <v>0</v>
          </cell>
        </row>
      </sheetData>
      <sheetData sheetId="1342">
        <row r="2">
          <cell r="A2">
            <v>0</v>
          </cell>
        </row>
      </sheetData>
      <sheetData sheetId="1343">
        <row r="2">
          <cell r="A2">
            <v>0</v>
          </cell>
        </row>
      </sheetData>
      <sheetData sheetId="1344">
        <row r="2">
          <cell r="A2">
            <v>0</v>
          </cell>
        </row>
      </sheetData>
      <sheetData sheetId="1345">
        <row r="2">
          <cell r="A2">
            <v>0</v>
          </cell>
        </row>
      </sheetData>
      <sheetData sheetId="1346">
        <row r="2">
          <cell r="A2">
            <v>0</v>
          </cell>
        </row>
      </sheetData>
      <sheetData sheetId="1347">
        <row r="2">
          <cell r="A2">
            <v>0</v>
          </cell>
        </row>
      </sheetData>
      <sheetData sheetId="1348">
        <row r="2">
          <cell r="A2">
            <v>0</v>
          </cell>
        </row>
      </sheetData>
      <sheetData sheetId="1349">
        <row r="2">
          <cell r="A2">
            <v>0</v>
          </cell>
        </row>
      </sheetData>
      <sheetData sheetId="1350">
        <row r="2">
          <cell r="A2">
            <v>0</v>
          </cell>
        </row>
      </sheetData>
      <sheetData sheetId="1351">
        <row r="2">
          <cell r="A2">
            <v>0</v>
          </cell>
        </row>
      </sheetData>
      <sheetData sheetId="1352">
        <row r="2">
          <cell r="A2">
            <v>0</v>
          </cell>
        </row>
      </sheetData>
      <sheetData sheetId="1353">
        <row r="2">
          <cell r="A2">
            <v>0</v>
          </cell>
        </row>
      </sheetData>
      <sheetData sheetId="1354">
        <row r="2">
          <cell r="A2">
            <v>0</v>
          </cell>
        </row>
      </sheetData>
      <sheetData sheetId="1355">
        <row r="2">
          <cell r="A2">
            <v>0</v>
          </cell>
        </row>
      </sheetData>
      <sheetData sheetId="1356">
        <row r="2">
          <cell r="A2">
            <v>0</v>
          </cell>
        </row>
      </sheetData>
      <sheetData sheetId="1357">
        <row r="2">
          <cell r="A2">
            <v>0</v>
          </cell>
        </row>
      </sheetData>
      <sheetData sheetId="1358">
        <row r="2">
          <cell r="A2">
            <v>0</v>
          </cell>
        </row>
      </sheetData>
      <sheetData sheetId="1359">
        <row r="2">
          <cell r="A2">
            <v>0</v>
          </cell>
        </row>
      </sheetData>
      <sheetData sheetId="1360">
        <row r="2">
          <cell r="A2">
            <v>0</v>
          </cell>
        </row>
      </sheetData>
      <sheetData sheetId="1361">
        <row r="2">
          <cell r="A2">
            <v>0</v>
          </cell>
        </row>
      </sheetData>
      <sheetData sheetId="1362">
        <row r="2">
          <cell r="A2">
            <v>0</v>
          </cell>
        </row>
      </sheetData>
      <sheetData sheetId="1363">
        <row r="2">
          <cell r="A2">
            <v>0</v>
          </cell>
        </row>
      </sheetData>
      <sheetData sheetId="1364">
        <row r="2">
          <cell r="A2">
            <v>0</v>
          </cell>
        </row>
      </sheetData>
      <sheetData sheetId="1365">
        <row r="2">
          <cell r="A2">
            <v>0</v>
          </cell>
        </row>
      </sheetData>
      <sheetData sheetId="1366">
        <row r="2">
          <cell r="A2">
            <v>0</v>
          </cell>
        </row>
      </sheetData>
      <sheetData sheetId="1367">
        <row r="2">
          <cell r="A2">
            <v>0</v>
          </cell>
        </row>
      </sheetData>
      <sheetData sheetId="1368">
        <row r="2">
          <cell r="A2">
            <v>0</v>
          </cell>
        </row>
      </sheetData>
      <sheetData sheetId="1369">
        <row r="2">
          <cell r="A2">
            <v>0</v>
          </cell>
        </row>
      </sheetData>
      <sheetData sheetId="1370">
        <row r="2">
          <cell r="A2">
            <v>0</v>
          </cell>
        </row>
      </sheetData>
      <sheetData sheetId="1371">
        <row r="2">
          <cell r="A2">
            <v>0</v>
          </cell>
        </row>
      </sheetData>
      <sheetData sheetId="1372">
        <row r="2">
          <cell r="A2">
            <v>0</v>
          </cell>
        </row>
      </sheetData>
      <sheetData sheetId="1373">
        <row r="2">
          <cell r="A2">
            <v>0</v>
          </cell>
        </row>
      </sheetData>
      <sheetData sheetId="1374">
        <row r="2">
          <cell r="A2">
            <v>0</v>
          </cell>
        </row>
      </sheetData>
      <sheetData sheetId="1375">
        <row r="2">
          <cell r="A2">
            <v>0</v>
          </cell>
        </row>
      </sheetData>
      <sheetData sheetId="1376">
        <row r="2">
          <cell r="A2">
            <v>0</v>
          </cell>
        </row>
      </sheetData>
      <sheetData sheetId="1377">
        <row r="2">
          <cell r="A2">
            <v>0</v>
          </cell>
        </row>
      </sheetData>
      <sheetData sheetId="1378">
        <row r="2">
          <cell r="A2">
            <v>0</v>
          </cell>
        </row>
      </sheetData>
      <sheetData sheetId="1379">
        <row r="2">
          <cell r="A2">
            <v>0</v>
          </cell>
        </row>
      </sheetData>
      <sheetData sheetId="1380">
        <row r="2">
          <cell r="A2">
            <v>0</v>
          </cell>
        </row>
      </sheetData>
      <sheetData sheetId="1381">
        <row r="2">
          <cell r="A2">
            <v>0</v>
          </cell>
        </row>
      </sheetData>
      <sheetData sheetId="1382">
        <row r="2">
          <cell r="A2">
            <v>0</v>
          </cell>
        </row>
      </sheetData>
      <sheetData sheetId="1383">
        <row r="2">
          <cell r="A2">
            <v>0</v>
          </cell>
        </row>
      </sheetData>
      <sheetData sheetId="1384">
        <row r="2">
          <cell r="A2">
            <v>0</v>
          </cell>
        </row>
      </sheetData>
      <sheetData sheetId="1385">
        <row r="2">
          <cell r="A2">
            <v>0</v>
          </cell>
        </row>
      </sheetData>
      <sheetData sheetId="1386">
        <row r="2">
          <cell r="A2">
            <v>0</v>
          </cell>
        </row>
      </sheetData>
      <sheetData sheetId="1387">
        <row r="2">
          <cell r="A2">
            <v>0</v>
          </cell>
        </row>
      </sheetData>
      <sheetData sheetId="1388">
        <row r="2">
          <cell r="A2">
            <v>0</v>
          </cell>
        </row>
      </sheetData>
      <sheetData sheetId="1389">
        <row r="2">
          <cell r="A2">
            <v>0</v>
          </cell>
        </row>
      </sheetData>
      <sheetData sheetId="1390">
        <row r="2">
          <cell r="A2">
            <v>0</v>
          </cell>
        </row>
      </sheetData>
      <sheetData sheetId="1391">
        <row r="2">
          <cell r="A2">
            <v>0</v>
          </cell>
        </row>
      </sheetData>
      <sheetData sheetId="1392">
        <row r="2">
          <cell r="A2">
            <v>0</v>
          </cell>
        </row>
      </sheetData>
      <sheetData sheetId="1393">
        <row r="2">
          <cell r="A2">
            <v>0</v>
          </cell>
        </row>
      </sheetData>
      <sheetData sheetId="1394">
        <row r="2">
          <cell r="A2">
            <v>0</v>
          </cell>
        </row>
      </sheetData>
      <sheetData sheetId="1395">
        <row r="2">
          <cell r="A2">
            <v>0</v>
          </cell>
        </row>
      </sheetData>
      <sheetData sheetId="1396">
        <row r="2">
          <cell r="A2">
            <v>0</v>
          </cell>
        </row>
      </sheetData>
      <sheetData sheetId="1397">
        <row r="2">
          <cell r="A2">
            <v>0</v>
          </cell>
        </row>
      </sheetData>
      <sheetData sheetId="1398">
        <row r="2">
          <cell r="A2">
            <v>0</v>
          </cell>
        </row>
      </sheetData>
      <sheetData sheetId="1399">
        <row r="2">
          <cell r="A2">
            <v>0</v>
          </cell>
        </row>
      </sheetData>
      <sheetData sheetId="1400">
        <row r="2">
          <cell r="A2">
            <v>0</v>
          </cell>
        </row>
      </sheetData>
      <sheetData sheetId="1401">
        <row r="2">
          <cell r="A2">
            <v>0</v>
          </cell>
        </row>
      </sheetData>
      <sheetData sheetId="1402">
        <row r="2">
          <cell r="A2">
            <v>0</v>
          </cell>
        </row>
      </sheetData>
      <sheetData sheetId="1403">
        <row r="2">
          <cell r="A2">
            <v>0</v>
          </cell>
        </row>
      </sheetData>
      <sheetData sheetId="1404">
        <row r="2">
          <cell r="A2">
            <v>0</v>
          </cell>
        </row>
      </sheetData>
      <sheetData sheetId="1405">
        <row r="2">
          <cell r="A2">
            <v>0</v>
          </cell>
        </row>
      </sheetData>
      <sheetData sheetId="1406">
        <row r="2">
          <cell r="A2">
            <v>0</v>
          </cell>
        </row>
      </sheetData>
      <sheetData sheetId="1407">
        <row r="2">
          <cell r="A2">
            <v>0</v>
          </cell>
        </row>
      </sheetData>
      <sheetData sheetId="1408">
        <row r="2">
          <cell r="A2">
            <v>0</v>
          </cell>
        </row>
      </sheetData>
      <sheetData sheetId="1409">
        <row r="2">
          <cell r="A2">
            <v>0</v>
          </cell>
        </row>
      </sheetData>
      <sheetData sheetId="1410">
        <row r="2">
          <cell r="A2">
            <v>0</v>
          </cell>
        </row>
      </sheetData>
      <sheetData sheetId="1411">
        <row r="2">
          <cell r="A2">
            <v>0</v>
          </cell>
        </row>
      </sheetData>
      <sheetData sheetId="1412">
        <row r="2">
          <cell r="A2">
            <v>0</v>
          </cell>
        </row>
      </sheetData>
      <sheetData sheetId="1413">
        <row r="2">
          <cell r="A2">
            <v>0</v>
          </cell>
        </row>
      </sheetData>
      <sheetData sheetId="1414">
        <row r="2">
          <cell r="A2">
            <v>0</v>
          </cell>
        </row>
      </sheetData>
      <sheetData sheetId="1415">
        <row r="2">
          <cell r="A2">
            <v>0</v>
          </cell>
        </row>
      </sheetData>
      <sheetData sheetId="1416">
        <row r="2">
          <cell r="A2">
            <v>0</v>
          </cell>
        </row>
      </sheetData>
      <sheetData sheetId="1417">
        <row r="2">
          <cell r="A2">
            <v>0</v>
          </cell>
        </row>
      </sheetData>
      <sheetData sheetId="1418">
        <row r="2">
          <cell r="A2">
            <v>0</v>
          </cell>
        </row>
      </sheetData>
      <sheetData sheetId="1419">
        <row r="2">
          <cell r="A2">
            <v>0</v>
          </cell>
        </row>
      </sheetData>
      <sheetData sheetId="1420">
        <row r="2">
          <cell r="A2">
            <v>0</v>
          </cell>
        </row>
      </sheetData>
      <sheetData sheetId="1421">
        <row r="2">
          <cell r="A2">
            <v>0</v>
          </cell>
        </row>
      </sheetData>
      <sheetData sheetId="1422">
        <row r="2">
          <cell r="A2">
            <v>0</v>
          </cell>
        </row>
      </sheetData>
      <sheetData sheetId="1423">
        <row r="2">
          <cell r="A2">
            <v>0</v>
          </cell>
        </row>
      </sheetData>
      <sheetData sheetId="1424">
        <row r="2">
          <cell r="A2">
            <v>0</v>
          </cell>
        </row>
      </sheetData>
      <sheetData sheetId="1425">
        <row r="2">
          <cell r="A2">
            <v>0</v>
          </cell>
        </row>
      </sheetData>
      <sheetData sheetId="1426">
        <row r="2">
          <cell r="A2">
            <v>0</v>
          </cell>
        </row>
      </sheetData>
      <sheetData sheetId="1427">
        <row r="2">
          <cell r="A2">
            <v>0</v>
          </cell>
        </row>
      </sheetData>
      <sheetData sheetId="1428">
        <row r="2">
          <cell r="A2">
            <v>0</v>
          </cell>
        </row>
      </sheetData>
      <sheetData sheetId="1429">
        <row r="2">
          <cell r="A2">
            <v>0</v>
          </cell>
        </row>
      </sheetData>
      <sheetData sheetId="1430">
        <row r="2">
          <cell r="A2">
            <v>0</v>
          </cell>
        </row>
      </sheetData>
      <sheetData sheetId="1431">
        <row r="2">
          <cell r="A2">
            <v>0</v>
          </cell>
        </row>
      </sheetData>
      <sheetData sheetId="1432">
        <row r="2">
          <cell r="A2">
            <v>0</v>
          </cell>
        </row>
      </sheetData>
      <sheetData sheetId="1433">
        <row r="2">
          <cell r="A2">
            <v>0</v>
          </cell>
        </row>
      </sheetData>
      <sheetData sheetId="1434">
        <row r="2">
          <cell r="A2">
            <v>0</v>
          </cell>
        </row>
      </sheetData>
      <sheetData sheetId="1435">
        <row r="2">
          <cell r="A2">
            <v>0</v>
          </cell>
        </row>
      </sheetData>
      <sheetData sheetId="1436">
        <row r="2">
          <cell r="A2">
            <v>0</v>
          </cell>
        </row>
      </sheetData>
      <sheetData sheetId="1437">
        <row r="2">
          <cell r="A2">
            <v>0</v>
          </cell>
        </row>
      </sheetData>
      <sheetData sheetId="1438">
        <row r="2">
          <cell r="A2">
            <v>0</v>
          </cell>
        </row>
      </sheetData>
      <sheetData sheetId="1439">
        <row r="2">
          <cell r="A2">
            <v>0</v>
          </cell>
        </row>
      </sheetData>
      <sheetData sheetId="1440">
        <row r="2">
          <cell r="A2">
            <v>0</v>
          </cell>
        </row>
      </sheetData>
      <sheetData sheetId="1441">
        <row r="2">
          <cell r="A2">
            <v>0</v>
          </cell>
        </row>
      </sheetData>
      <sheetData sheetId="1442">
        <row r="2">
          <cell r="A2">
            <v>0</v>
          </cell>
        </row>
      </sheetData>
      <sheetData sheetId="1443">
        <row r="2">
          <cell r="A2">
            <v>0</v>
          </cell>
        </row>
      </sheetData>
      <sheetData sheetId="1444">
        <row r="2">
          <cell r="A2">
            <v>0</v>
          </cell>
        </row>
      </sheetData>
      <sheetData sheetId="1445">
        <row r="2">
          <cell r="A2">
            <v>0</v>
          </cell>
        </row>
      </sheetData>
      <sheetData sheetId="1446">
        <row r="2">
          <cell r="A2">
            <v>0</v>
          </cell>
        </row>
      </sheetData>
      <sheetData sheetId="1447">
        <row r="2">
          <cell r="A2">
            <v>0</v>
          </cell>
        </row>
      </sheetData>
      <sheetData sheetId="1448">
        <row r="2">
          <cell r="A2">
            <v>0</v>
          </cell>
        </row>
      </sheetData>
      <sheetData sheetId="1449">
        <row r="2">
          <cell r="A2">
            <v>0</v>
          </cell>
        </row>
      </sheetData>
      <sheetData sheetId="1450">
        <row r="2">
          <cell r="A2">
            <v>0</v>
          </cell>
        </row>
      </sheetData>
      <sheetData sheetId="1451">
        <row r="2">
          <cell r="A2">
            <v>0</v>
          </cell>
        </row>
      </sheetData>
      <sheetData sheetId="1452">
        <row r="2">
          <cell r="A2">
            <v>0</v>
          </cell>
        </row>
      </sheetData>
      <sheetData sheetId="1453">
        <row r="2">
          <cell r="A2">
            <v>0</v>
          </cell>
        </row>
      </sheetData>
      <sheetData sheetId="1454">
        <row r="2">
          <cell r="A2">
            <v>0</v>
          </cell>
        </row>
      </sheetData>
      <sheetData sheetId="1455">
        <row r="2">
          <cell r="A2">
            <v>0</v>
          </cell>
        </row>
      </sheetData>
      <sheetData sheetId="1456">
        <row r="2">
          <cell r="A2">
            <v>0</v>
          </cell>
        </row>
      </sheetData>
      <sheetData sheetId="1457">
        <row r="2">
          <cell r="A2">
            <v>0</v>
          </cell>
        </row>
      </sheetData>
      <sheetData sheetId="1458">
        <row r="2">
          <cell r="A2">
            <v>0</v>
          </cell>
        </row>
      </sheetData>
      <sheetData sheetId="1459">
        <row r="2">
          <cell r="A2">
            <v>0</v>
          </cell>
        </row>
      </sheetData>
      <sheetData sheetId="1460">
        <row r="2">
          <cell r="A2">
            <v>0</v>
          </cell>
        </row>
      </sheetData>
      <sheetData sheetId="1461">
        <row r="2">
          <cell r="A2">
            <v>0</v>
          </cell>
        </row>
      </sheetData>
      <sheetData sheetId="1462">
        <row r="2">
          <cell r="A2">
            <v>0</v>
          </cell>
        </row>
      </sheetData>
      <sheetData sheetId="1463">
        <row r="2">
          <cell r="A2">
            <v>0</v>
          </cell>
        </row>
      </sheetData>
      <sheetData sheetId="1464">
        <row r="2">
          <cell r="A2">
            <v>0</v>
          </cell>
        </row>
      </sheetData>
      <sheetData sheetId="1465">
        <row r="2">
          <cell r="A2">
            <v>0</v>
          </cell>
        </row>
      </sheetData>
      <sheetData sheetId="1466">
        <row r="2">
          <cell r="A2">
            <v>0</v>
          </cell>
        </row>
      </sheetData>
      <sheetData sheetId="1467">
        <row r="2">
          <cell r="A2">
            <v>0</v>
          </cell>
        </row>
      </sheetData>
      <sheetData sheetId="1468">
        <row r="2">
          <cell r="A2">
            <v>0</v>
          </cell>
        </row>
      </sheetData>
      <sheetData sheetId="1469">
        <row r="2">
          <cell r="A2">
            <v>0</v>
          </cell>
        </row>
      </sheetData>
      <sheetData sheetId="1470">
        <row r="2">
          <cell r="A2">
            <v>0</v>
          </cell>
        </row>
      </sheetData>
      <sheetData sheetId="1471">
        <row r="2">
          <cell r="A2">
            <v>0</v>
          </cell>
        </row>
      </sheetData>
      <sheetData sheetId="1472">
        <row r="2">
          <cell r="A2">
            <v>0</v>
          </cell>
        </row>
      </sheetData>
      <sheetData sheetId="1473">
        <row r="2">
          <cell r="A2">
            <v>0</v>
          </cell>
        </row>
      </sheetData>
      <sheetData sheetId="1474">
        <row r="2">
          <cell r="A2">
            <v>0</v>
          </cell>
        </row>
      </sheetData>
      <sheetData sheetId="1475">
        <row r="2">
          <cell r="A2">
            <v>0</v>
          </cell>
        </row>
      </sheetData>
      <sheetData sheetId="1476">
        <row r="2">
          <cell r="A2">
            <v>0</v>
          </cell>
        </row>
      </sheetData>
      <sheetData sheetId="1477">
        <row r="2">
          <cell r="A2">
            <v>0</v>
          </cell>
        </row>
      </sheetData>
      <sheetData sheetId="1478">
        <row r="2">
          <cell r="A2">
            <v>0</v>
          </cell>
        </row>
      </sheetData>
      <sheetData sheetId="1479">
        <row r="2">
          <cell r="A2">
            <v>0</v>
          </cell>
        </row>
      </sheetData>
      <sheetData sheetId="1480">
        <row r="2">
          <cell r="A2">
            <v>0</v>
          </cell>
        </row>
      </sheetData>
      <sheetData sheetId="1481">
        <row r="2">
          <cell r="A2">
            <v>0</v>
          </cell>
        </row>
      </sheetData>
      <sheetData sheetId="1482">
        <row r="2">
          <cell r="A2">
            <v>0</v>
          </cell>
        </row>
      </sheetData>
      <sheetData sheetId="1483">
        <row r="2">
          <cell r="A2">
            <v>0</v>
          </cell>
        </row>
      </sheetData>
      <sheetData sheetId="1484">
        <row r="2">
          <cell r="A2">
            <v>0</v>
          </cell>
        </row>
      </sheetData>
      <sheetData sheetId="1485">
        <row r="2">
          <cell r="A2">
            <v>0</v>
          </cell>
        </row>
      </sheetData>
      <sheetData sheetId="1486">
        <row r="2">
          <cell r="A2">
            <v>0</v>
          </cell>
        </row>
      </sheetData>
      <sheetData sheetId="1487">
        <row r="2">
          <cell r="A2">
            <v>0</v>
          </cell>
        </row>
      </sheetData>
      <sheetData sheetId="1488">
        <row r="2">
          <cell r="A2">
            <v>0</v>
          </cell>
        </row>
      </sheetData>
      <sheetData sheetId="1489">
        <row r="2">
          <cell r="A2">
            <v>0</v>
          </cell>
        </row>
      </sheetData>
      <sheetData sheetId="1490">
        <row r="2">
          <cell r="A2">
            <v>0</v>
          </cell>
        </row>
      </sheetData>
      <sheetData sheetId="1491">
        <row r="2">
          <cell r="A2">
            <v>0</v>
          </cell>
        </row>
      </sheetData>
      <sheetData sheetId="1492">
        <row r="2">
          <cell r="A2">
            <v>0</v>
          </cell>
        </row>
      </sheetData>
      <sheetData sheetId="1493">
        <row r="2">
          <cell r="A2">
            <v>0</v>
          </cell>
        </row>
      </sheetData>
      <sheetData sheetId="1494">
        <row r="2">
          <cell r="A2">
            <v>0</v>
          </cell>
        </row>
      </sheetData>
      <sheetData sheetId="1495">
        <row r="2">
          <cell r="A2">
            <v>0</v>
          </cell>
        </row>
      </sheetData>
      <sheetData sheetId="1496">
        <row r="2">
          <cell r="A2">
            <v>0</v>
          </cell>
        </row>
      </sheetData>
      <sheetData sheetId="1497">
        <row r="2">
          <cell r="A2">
            <v>0</v>
          </cell>
        </row>
      </sheetData>
      <sheetData sheetId="1498">
        <row r="2">
          <cell r="A2">
            <v>0</v>
          </cell>
        </row>
      </sheetData>
      <sheetData sheetId="1499">
        <row r="2">
          <cell r="A2">
            <v>0</v>
          </cell>
        </row>
      </sheetData>
      <sheetData sheetId="1500">
        <row r="2">
          <cell r="A2">
            <v>0</v>
          </cell>
        </row>
      </sheetData>
      <sheetData sheetId="1501">
        <row r="2">
          <cell r="A2">
            <v>0</v>
          </cell>
        </row>
      </sheetData>
      <sheetData sheetId="1502">
        <row r="2">
          <cell r="A2">
            <v>0</v>
          </cell>
        </row>
      </sheetData>
      <sheetData sheetId="1503">
        <row r="2">
          <cell r="A2">
            <v>0</v>
          </cell>
        </row>
      </sheetData>
      <sheetData sheetId="1504">
        <row r="2">
          <cell r="A2">
            <v>0</v>
          </cell>
        </row>
      </sheetData>
      <sheetData sheetId="1505">
        <row r="2">
          <cell r="A2">
            <v>0</v>
          </cell>
        </row>
      </sheetData>
      <sheetData sheetId="1506">
        <row r="2">
          <cell r="A2">
            <v>0</v>
          </cell>
        </row>
      </sheetData>
      <sheetData sheetId="1507">
        <row r="2">
          <cell r="A2">
            <v>0</v>
          </cell>
        </row>
      </sheetData>
      <sheetData sheetId="1508">
        <row r="2">
          <cell r="A2">
            <v>0</v>
          </cell>
        </row>
      </sheetData>
      <sheetData sheetId="1509">
        <row r="2">
          <cell r="A2">
            <v>0</v>
          </cell>
        </row>
      </sheetData>
      <sheetData sheetId="1510">
        <row r="2">
          <cell r="A2">
            <v>0</v>
          </cell>
        </row>
      </sheetData>
      <sheetData sheetId="1511">
        <row r="2">
          <cell r="A2">
            <v>0</v>
          </cell>
        </row>
      </sheetData>
      <sheetData sheetId="1512">
        <row r="2">
          <cell r="A2">
            <v>0</v>
          </cell>
        </row>
      </sheetData>
      <sheetData sheetId="1513">
        <row r="2">
          <cell r="A2">
            <v>0</v>
          </cell>
        </row>
      </sheetData>
      <sheetData sheetId="1514">
        <row r="2">
          <cell r="A2">
            <v>0</v>
          </cell>
        </row>
      </sheetData>
      <sheetData sheetId="1515">
        <row r="2">
          <cell r="A2">
            <v>0</v>
          </cell>
        </row>
      </sheetData>
      <sheetData sheetId="1516">
        <row r="2">
          <cell r="A2">
            <v>0</v>
          </cell>
        </row>
      </sheetData>
      <sheetData sheetId="1517">
        <row r="2">
          <cell r="A2">
            <v>0</v>
          </cell>
        </row>
      </sheetData>
      <sheetData sheetId="1518">
        <row r="2">
          <cell r="A2">
            <v>0</v>
          </cell>
        </row>
      </sheetData>
      <sheetData sheetId="1519">
        <row r="2">
          <cell r="A2">
            <v>0</v>
          </cell>
        </row>
      </sheetData>
      <sheetData sheetId="1520">
        <row r="2">
          <cell r="A2">
            <v>0</v>
          </cell>
        </row>
      </sheetData>
      <sheetData sheetId="1521">
        <row r="2">
          <cell r="A2">
            <v>0</v>
          </cell>
        </row>
      </sheetData>
      <sheetData sheetId="1522">
        <row r="2">
          <cell r="A2">
            <v>0</v>
          </cell>
        </row>
      </sheetData>
      <sheetData sheetId="1523">
        <row r="2">
          <cell r="A2">
            <v>0</v>
          </cell>
        </row>
      </sheetData>
      <sheetData sheetId="1524">
        <row r="2">
          <cell r="A2">
            <v>0</v>
          </cell>
        </row>
      </sheetData>
      <sheetData sheetId="1525">
        <row r="2">
          <cell r="A2">
            <v>0</v>
          </cell>
        </row>
      </sheetData>
      <sheetData sheetId="1526">
        <row r="2">
          <cell r="A2">
            <v>0</v>
          </cell>
        </row>
      </sheetData>
      <sheetData sheetId="1527">
        <row r="2">
          <cell r="A2">
            <v>0</v>
          </cell>
        </row>
      </sheetData>
      <sheetData sheetId="1528">
        <row r="2">
          <cell r="A2">
            <v>0</v>
          </cell>
        </row>
      </sheetData>
      <sheetData sheetId="1529">
        <row r="2">
          <cell r="A2">
            <v>0</v>
          </cell>
        </row>
      </sheetData>
      <sheetData sheetId="1530">
        <row r="2">
          <cell r="A2">
            <v>0</v>
          </cell>
        </row>
      </sheetData>
      <sheetData sheetId="1531">
        <row r="2">
          <cell r="A2">
            <v>0</v>
          </cell>
        </row>
      </sheetData>
      <sheetData sheetId="1532">
        <row r="2">
          <cell r="A2">
            <v>0</v>
          </cell>
        </row>
      </sheetData>
      <sheetData sheetId="1533">
        <row r="2">
          <cell r="A2">
            <v>0</v>
          </cell>
        </row>
      </sheetData>
      <sheetData sheetId="1534">
        <row r="2">
          <cell r="A2">
            <v>0</v>
          </cell>
        </row>
      </sheetData>
      <sheetData sheetId="1535">
        <row r="2">
          <cell r="A2">
            <v>0</v>
          </cell>
        </row>
      </sheetData>
      <sheetData sheetId="1536">
        <row r="2">
          <cell r="A2">
            <v>0</v>
          </cell>
        </row>
      </sheetData>
      <sheetData sheetId="1537">
        <row r="2">
          <cell r="A2">
            <v>0</v>
          </cell>
        </row>
      </sheetData>
      <sheetData sheetId="1538">
        <row r="2">
          <cell r="A2">
            <v>0</v>
          </cell>
        </row>
      </sheetData>
      <sheetData sheetId="1539">
        <row r="2">
          <cell r="A2">
            <v>0</v>
          </cell>
        </row>
      </sheetData>
      <sheetData sheetId="1540">
        <row r="2">
          <cell r="A2">
            <v>0</v>
          </cell>
        </row>
      </sheetData>
      <sheetData sheetId="1541">
        <row r="2">
          <cell r="A2">
            <v>0</v>
          </cell>
        </row>
      </sheetData>
      <sheetData sheetId="1542">
        <row r="2">
          <cell r="A2">
            <v>0</v>
          </cell>
        </row>
      </sheetData>
      <sheetData sheetId="1543">
        <row r="2">
          <cell r="A2">
            <v>0</v>
          </cell>
        </row>
      </sheetData>
      <sheetData sheetId="1544">
        <row r="2">
          <cell r="A2">
            <v>0</v>
          </cell>
        </row>
      </sheetData>
      <sheetData sheetId="1545">
        <row r="2">
          <cell r="A2">
            <v>0</v>
          </cell>
        </row>
      </sheetData>
      <sheetData sheetId="1546">
        <row r="2">
          <cell r="A2">
            <v>0</v>
          </cell>
        </row>
      </sheetData>
      <sheetData sheetId="1547">
        <row r="2">
          <cell r="A2">
            <v>0</v>
          </cell>
        </row>
      </sheetData>
      <sheetData sheetId="1548">
        <row r="2">
          <cell r="A2">
            <v>0</v>
          </cell>
        </row>
      </sheetData>
      <sheetData sheetId="1549">
        <row r="2">
          <cell r="A2">
            <v>0</v>
          </cell>
        </row>
      </sheetData>
      <sheetData sheetId="1550">
        <row r="2">
          <cell r="A2">
            <v>0</v>
          </cell>
        </row>
      </sheetData>
      <sheetData sheetId="1551">
        <row r="2">
          <cell r="A2">
            <v>0</v>
          </cell>
        </row>
      </sheetData>
      <sheetData sheetId="1552">
        <row r="2">
          <cell r="A2">
            <v>0</v>
          </cell>
        </row>
      </sheetData>
      <sheetData sheetId="1553">
        <row r="2">
          <cell r="A2">
            <v>0</v>
          </cell>
        </row>
      </sheetData>
      <sheetData sheetId="1554">
        <row r="2">
          <cell r="A2">
            <v>0</v>
          </cell>
        </row>
      </sheetData>
      <sheetData sheetId="1555">
        <row r="2">
          <cell r="A2">
            <v>0</v>
          </cell>
        </row>
      </sheetData>
      <sheetData sheetId="1556">
        <row r="2">
          <cell r="A2">
            <v>0</v>
          </cell>
        </row>
      </sheetData>
      <sheetData sheetId="1557">
        <row r="2">
          <cell r="A2">
            <v>0</v>
          </cell>
        </row>
      </sheetData>
      <sheetData sheetId="1558">
        <row r="2">
          <cell r="A2">
            <v>0</v>
          </cell>
        </row>
      </sheetData>
      <sheetData sheetId="1559">
        <row r="2">
          <cell r="A2">
            <v>0</v>
          </cell>
        </row>
      </sheetData>
      <sheetData sheetId="1560">
        <row r="2">
          <cell r="A2">
            <v>0</v>
          </cell>
        </row>
      </sheetData>
      <sheetData sheetId="1561">
        <row r="2">
          <cell r="A2">
            <v>0</v>
          </cell>
        </row>
      </sheetData>
      <sheetData sheetId="1562">
        <row r="2">
          <cell r="A2">
            <v>0</v>
          </cell>
        </row>
      </sheetData>
      <sheetData sheetId="1563">
        <row r="2">
          <cell r="A2">
            <v>0</v>
          </cell>
        </row>
      </sheetData>
      <sheetData sheetId="1564">
        <row r="2">
          <cell r="A2">
            <v>0</v>
          </cell>
        </row>
      </sheetData>
      <sheetData sheetId="1565">
        <row r="2">
          <cell r="A2">
            <v>0</v>
          </cell>
        </row>
      </sheetData>
      <sheetData sheetId="1566">
        <row r="2">
          <cell r="A2">
            <v>0</v>
          </cell>
        </row>
      </sheetData>
      <sheetData sheetId="1567">
        <row r="2">
          <cell r="A2">
            <v>0</v>
          </cell>
        </row>
      </sheetData>
      <sheetData sheetId="1568">
        <row r="2">
          <cell r="A2">
            <v>0</v>
          </cell>
        </row>
      </sheetData>
      <sheetData sheetId="1569">
        <row r="2">
          <cell r="A2">
            <v>0</v>
          </cell>
        </row>
      </sheetData>
      <sheetData sheetId="1570">
        <row r="2">
          <cell r="A2">
            <v>0</v>
          </cell>
        </row>
      </sheetData>
      <sheetData sheetId="1571">
        <row r="2">
          <cell r="A2">
            <v>0</v>
          </cell>
        </row>
      </sheetData>
      <sheetData sheetId="1572">
        <row r="2">
          <cell r="A2">
            <v>0</v>
          </cell>
        </row>
      </sheetData>
      <sheetData sheetId="1573">
        <row r="2">
          <cell r="A2">
            <v>0</v>
          </cell>
        </row>
      </sheetData>
      <sheetData sheetId="1574">
        <row r="2">
          <cell r="A2">
            <v>0</v>
          </cell>
        </row>
      </sheetData>
      <sheetData sheetId="1575">
        <row r="2">
          <cell r="A2">
            <v>0</v>
          </cell>
        </row>
      </sheetData>
      <sheetData sheetId="1576">
        <row r="2">
          <cell r="A2">
            <v>0</v>
          </cell>
        </row>
      </sheetData>
      <sheetData sheetId="1577">
        <row r="2">
          <cell r="A2">
            <v>0</v>
          </cell>
        </row>
      </sheetData>
      <sheetData sheetId="1578">
        <row r="2">
          <cell r="A2">
            <v>0</v>
          </cell>
        </row>
      </sheetData>
      <sheetData sheetId="1579">
        <row r="2">
          <cell r="A2">
            <v>0</v>
          </cell>
        </row>
      </sheetData>
      <sheetData sheetId="1580">
        <row r="2">
          <cell r="A2">
            <v>0</v>
          </cell>
        </row>
      </sheetData>
      <sheetData sheetId="1581">
        <row r="2">
          <cell r="A2">
            <v>0</v>
          </cell>
        </row>
      </sheetData>
      <sheetData sheetId="1582">
        <row r="2">
          <cell r="A2">
            <v>0</v>
          </cell>
        </row>
      </sheetData>
      <sheetData sheetId="1583">
        <row r="2">
          <cell r="A2">
            <v>0</v>
          </cell>
        </row>
      </sheetData>
      <sheetData sheetId="1584">
        <row r="2">
          <cell r="A2">
            <v>0</v>
          </cell>
        </row>
      </sheetData>
      <sheetData sheetId="1585">
        <row r="2">
          <cell r="A2">
            <v>0</v>
          </cell>
        </row>
      </sheetData>
      <sheetData sheetId="1586">
        <row r="2">
          <cell r="A2">
            <v>0</v>
          </cell>
        </row>
      </sheetData>
      <sheetData sheetId="1587">
        <row r="2">
          <cell r="A2">
            <v>0</v>
          </cell>
        </row>
      </sheetData>
      <sheetData sheetId="1588">
        <row r="2">
          <cell r="A2">
            <v>0</v>
          </cell>
        </row>
      </sheetData>
      <sheetData sheetId="1589">
        <row r="2">
          <cell r="A2">
            <v>0</v>
          </cell>
        </row>
      </sheetData>
      <sheetData sheetId="1590">
        <row r="2">
          <cell r="A2">
            <v>0</v>
          </cell>
        </row>
      </sheetData>
      <sheetData sheetId="1591">
        <row r="2">
          <cell r="A2">
            <v>0</v>
          </cell>
        </row>
      </sheetData>
      <sheetData sheetId="1592">
        <row r="2">
          <cell r="A2">
            <v>0</v>
          </cell>
        </row>
      </sheetData>
      <sheetData sheetId="1593">
        <row r="2">
          <cell r="A2">
            <v>0</v>
          </cell>
        </row>
      </sheetData>
      <sheetData sheetId="1594">
        <row r="2">
          <cell r="A2">
            <v>0</v>
          </cell>
        </row>
      </sheetData>
      <sheetData sheetId="1595">
        <row r="2">
          <cell r="A2">
            <v>0</v>
          </cell>
        </row>
      </sheetData>
      <sheetData sheetId="1596">
        <row r="2">
          <cell r="A2">
            <v>0</v>
          </cell>
        </row>
      </sheetData>
      <sheetData sheetId="1597">
        <row r="2">
          <cell r="A2">
            <v>0</v>
          </cell>
        </row>
      </sheetData>
      <sheetData sheetId="1598">
        <row r="2">
          <cell r="A2">
            <v>0</v>
          </cell>
        </row>
      </sheetData>
      <sheetData sheetId="1599">
        <row r="2">
          <cell r="A2">
            <v>0</v>
          </cell>
        </row>
      </sheetData>
      <sheetData sheetId="1600">
        <row r="2">
          <cell r="A2">
            <v>0</v>
          </cell>
        </row>
      </sheetData>
      <sheetData sheetId="1601">
        <row r="2">
          <cell r="A2">
            <v>0</v>
          </cell>
        </row>
      </sheetData>
      <sheetData sheetId="1602">
        <row r="2">
          <cell r="A2">
            <v>0</v>
          </cell>
        </row>
      </sheetData>
      <sheetData sheetId="1603">
        <row r="2">
          <cell r="A2">
            <v>0</v>
          </cell>
        </row>
      </sheetData>
      <sheetData sheetId="1604">
        <row r="2">
          <cell r="A2">
            <v>0</v>
          </cell>
        </row>
      </sheetData>
      <sheetData sheetId="1605">
        <row r="2">
          <cell r="A2">
            <v>0</v>
          </cell>
        </row>
      </sheetData>
      <sheetData sheetId="1606">
        <row r="2">
          <cell r="A2">
            <v>0</v>
          </cell>
        </row>
      </sheetData>
      <sheetData sheetId="1607">
        <row r="2">
          <cell r="A2">
            <v>0</v>
          </cell>
        </row>
      </sheetData>
      <sheetData sheetId="1608">
        <row r="2">
          <cell r="A2">
            <v>0</v>
          </cell>
        </row>
      </sheetData>
      <sheetData sheetId="1609">
        <row r="2">
          <cell r="A2">
            <v>0</v>
          </cell>
        </row>
      </sheetData>
      <sheetData sheetId="1610">
        <row r="2">
          <cell r="A2">
            <v>0</v>
          </cell>
        </row>
      </sheetData>
      <sheetData sheetId="1611">
        <row r="2">
          <cell r="A2">
            <v>0</v>
          </cell>
        </row>
      </sheetData>
      <sheetData sheetId="1612">
        <row r="2">
          <cell r="A2">
            <v>0</v>
          </cell>
        </row>
      </sheetData>
      <sheetData sheetId="1613">
        <row r="2">
          <cell r="A2">
            <v>0</v>
          </cell>
        </row>
      </sheetData>
      <sheetData sheetId="1614">
        <row r="2">
          <cell r="A2">
            <v>0</v>
          </cell>
        </row>
      </sheetData>
      <sheetData sheetId="1615">
        <row r="2">
          <cell r="A2">
            <v>0</v>
          </cell>
        </row>
      </sheetData>
      <sheetData sheetId="1616">
        <row r="2">
          <cell r="A2">
            <v>0</v>
          </cell>
        </row>
      </sheetData>
      <sheetData sheetId="1617">
        <row r="2">
          <cell r="A2">
            <v>0</v>
          </cell>
        </row>
      </sheetData>
      <sheetData sheetId="1618">
        <row r="2">
          <cell r="A2">
            <v>0</v>
          </cell>
        </row>
      </sheetData>
      <sheetData sheetId="1619">
        <row r="2">
          <cell r="A2">
            <v>0</v>
          </cell>
        </row>
      </sheetData>
      <sheetData sheetId="1620">
        <row r="2">
          <cell r="A2">
            <v>0</v>
          </cell>
        </row>
      </sheetData>
      <sheetData sheetId="1621">
        <row r="2">
          <cell r="A2">
            <v>0</v>
          </cell>
        </row>
      </sheetData>
      <sheetData sheetId="1622">
        <row r="2">
          <cell r="A2">
            <v>0</v>
          </cell>
        </row>
      </sheetData>
      <sheetData sheetId="1623">
        <row r="2">
          <cell r="A2">
            <v>0</v>
          </cell>
        </row>
      </sheetData>
      <sheetData sheetId="1624">
        <row r="2">
          <cell r="A2">
            <v>0</v>
          </cell>
        </row>
      </sheetData>
      <sheetData sheetId="1625">
        <row r="2">
          <cell r="A2">
            <v>0</v>
          </cell>
        </row>
      </sheetData>
      <sheetData sheetId="1626">
        <row r="2">
          <cell r="A2">
            <v>0</v>
          </cell>
        </row>
      </sheetData>
      <sheetData sheetId="1627">
        <row r="2">
          <cell r="A2">
            <v>0</v>
          </cell>
        </row>
      </sheetData>
      <sheetData sheetId="1628">
        <row r="2">
          <cell r="A2">
            <v>0</v>
          </cell>
        </row>
      </sheetData>
      <sheetData sheetId="1629">
        <row r="2">
          <cell r="A2">
            <v>0</v>
          </cell>
        </row>
      </sheetData>
      <sheetData sheetId="1630">
        <row r="2">
          <cell r="A2">
            <v>0</v>
          </cell>
        </row>
      </sheetData>
      <sheetData sheetId="1631">
        <row r="2">
          <cell r="A2">
            <v>0</v>
          </cell>
        </row>
      </sheetData>
      <sheetData sheetId="1632">
        <row r="2">
          <cell r="A2">
            <v>0</v>
          </cell>
        </row>
      </sheetData>
      <sheetData sheetId="1633">
        <row r="2">
          <cell r="A2">
            <v>0</v>
          </cell>
        </row>
      </sheetData>
      <sheetData sheetId="1634">
        <row r="2">
          <cell r="A2">
            <v>0</v>
          </cell>
        </row>
      </sheetData>
      <sheetData sheetId="1635">
        <row r="2">
          <cell r="A2">
            <v>0</v>
          </cell>
        </row>
      </sheetData>
      <sheetData sheetId="1636">
        <row r="2">
          <cell r="A2">
            <v>0</v>
          </cell>
        </row>
      </sheetData>
      <sheetData sheetId="1637">
        <row r="2">
          <cell r="A2">
            <v>0</v>
          </cell>
        </row>
      </sheetData>
      <sheetData sheetId="1638">
        <row r="2">
          <cell r="A2">
            <v>0</v>
          </cell>
        </row>
      </sheetData>
      <sheetData sheetId="1639">
        <row r="2">
          <cell r="A2">
            <v>0</v>
          </cell>
        </row>
      </sheetData>
      <sheetData sheetId="1640">
        <row r="2">
          <cell r="A2">
            <v>0</v>
          </cell>
        </row>
      </sheetData>
      <sheetData sheetId="1641">
        <row r="2">
          <cell r="A2">
            <v>0</v>
          </cell>
        </row>
      </sheetData>
      <sheetData sheetId="1642">
        <row r="2">
          <cell r="A2">
            <v>0</v>
          </cell>
        </row>
      </sheetData>
      <sheetData sheetId="1643">
        <row r="2">
          <cell r="A2">
            <v>0</v>
          </cell>
        </row>
      </sheetData>
      <sheetData sheetId="1644">
        <row r="2">
          <cell r="A2">
            <v>0</v>
          </cell>
        </row>
      </sheetData>
      <sheetData sheetId="1645">
        <row r="2">
          <cell r="A2">
            <v>0</v>
          </cell>
        </row>
      </sheetData>
      <sheetData sheetId="1646">
        <row r="2">
          <cell r="A2">
            <v>0</v>
          </cell>
        </row>
      </sheetData>
      <sheetData sheetId="1647">
        <row r="2">
          <cell r="A2">
            <v>0</v>
          </cell>
        </row>
      </sheetData>
      <sheetData sheetId="1648">
        <row r="2">
          <cell r="A2">
            <v>0</v>
          </cell>
        </row>
      </sheetData>
      <sheetData sheetId="1649">
        <row r="2">
          <cell r="A2">
            <v>0</v>
          </cell>
        </row>
      </sheetData>
      <sheetData sheetId="1650">
        <row r="2">
          <cell r="A2">
            <v>0</v>
          </cell>
        </row>
      </sheetData>
      <sheetData sheetId="1651">
        <row r="2">
          <cell r="A2">
            <v>0</v>
          </cell>
        </row>
      </sheetData>
      <sheetData sheetId="1652">
        <row r="2">
          <cell r="A2">
            <v>0</v>
          </cell>
        </row>
      </sheetData>
      <sheetData sheetId="1653">
        <row r="2">
          <cell r="A2">
            <v>0</v>
          </cell>
        </row>
      </sheetData>
      <sheetData sheetId="1654">
        <row r="2">
          <cell r="A2">
            <v>0</v>
          </cell>
        </row>
      </sheetData>
      <sheetData sheetId="1655">
        <row r="2">
          <cell r="A2">
            <v>0</v>
          </cell>
        </row>
      </sheetData>
      <sheetData sheetId="1656">
        <row r="2">
          <cell r="A2">
            <v>0</v>
          </cell>
        </row>
      </sheetData>
      <sheetData sheetId="1657">
        <row r="2">
          <cell r="A2">
            <v>0</v>
          </cell>
        </row>
      </sheetData>
      <sheetData sheetId="1658">
        <row r="2">
          <cell r="A2">
            <v>0</v>
          </cell>
        </row>
      </sheetData>
      <sheetData sheetId="1659">
        <row r="2">
          <cell r="A2">
            <v>0</v>
          </cell>
        </row>
      </sheetData>
      <sheetData sheetId="1660">
        <row r="2">
          <cell r="A2">
            <v>0</v>
          </cell>
        </row>
      </sheetData>
      <sheetData sheetId="1661">
        <row r="2">
          <cell r="A2">
            <v>0</v>
          </cell>
        </row>
      </sheetData>
      <sheetData sheetId="1662">
        <row r="2">
          <cell r="A2">
            <v>0</v>
          </cell>
        </row>
      </sheetData>
      <sheetData sheetId="1663">
        <row r="2">
          <cell r="A2">
            <v>0</v>
          </cell>
        </row>
      </sheetData>
      <sheetData sheetId="1664">
        <row r="2">
          <cell r="A2">
            <v>0</v>
          </cell>
        </row>
      </sheetData>
      <sheetData sheetId="1665">
        <row r="2">
          <cell r="A2">
            <v>0</v>
          </cell>
        </row>
      </sheetData>
      <sheetData sheetId="1666">
        <row r="2">
          <cell r="A2">
            <v>0</v>
          </cell>
        </row>
      </sheetData>
      <sheetData sheetId="1667">
        <row r="2">
          <cell r="A2">
            <v>0</v>
          </cell>
        </row>
      </sheetData>
      <sheetData sheetId="1668">
        <row r="2">
          <cell r="A2">
            <v>0</v>
          </cell>
        </row>
      </sheetData>
      <sheetData sheetId="1669">
        <row r="2">
          <cell r="A2">
            <v>0</v>
          </cell>
        </row>
      </sheetData>
      <sheetData sheetId="1670">
        <row r="2">
          <cell r="A2">
            <v>0</v>
          </cell>
        </row>
      </sheetData>
      <sheetData sheetId="1671">
        <row r="2">
          <cell r="A2">
            <v>0</v>
          </cell>
        </row>
      </sheetData>
      <sheetData sheetId="1672">
        <row r="2">
          <cell r="A2">
            <v>0</v>
          </cell>
        </row>
      </sheetData>
      <sheetData sheetId="1673">
        <row r="2">
          <cell r="A2">
            <v>0</v>
          </cell>
        </row>
      </sheetData>
      <sheetData sheetId="1674">
        <row r="2">
          <cell r="A2">
            <v>0</v>
          </cell>
        </row>
      </sheetData>
      <sheetData sheetId="1675">
        <row r="2">
          <cell r="A2">
            <v>0</v>
          </cell>
        </row>
      </sheetData>
      <sheetData sheetId="1676">
        <row r="2">
          <cell r="A2">
            <v>0</v>
          </cell>
        </row>
      </sheetData>
      <sheetData sheetId="1677">
        <row r="2">
          <cell r="A2">
            <v>0</v>
          </cell>
        </row>
      </sheetData>
      <sheetData sheetId="1678">
        <row r="2">
          <cell r="A2">
            <v>0</v>
          </cell>
        </row>
      </sheetData>
      <sheetData sheetId="1679">
        <row r="2">
          <cell r="A2">
            <v>0</v>
          </cell>
        </row>
      </sheetData>
      <sheetData sheetId="1680">
        <row r="2">
          <cell r="A2">
            <v>0</v>
          </cell>
        </row>
      </sheetData>
      <sheetData sheetId="1681">
        <row r="2">
          <cell r="A2">
            <v>0</v>
          </cell>
        </row>
      </sheetData>
      <sheetData sheetId="1682">
        <row r="2">
          <cell r="A2">
            <v>0</v>
          </cell>
        </row>
      </sheetData>
      <sheetData sheetId="1683">
        <row r="2">
          <cell r="A2">
            <v>0</v>
          </cell>
        </row>
      </sheetData>
      <sheetData sheetId="1684">
        <row r="2">
          <cell r="A2">
            <v>0</v>
          </cell>
        </row>
      </sheetData>
      <sheetData sheetId="1685">
        <row r="2">
          <cell r="A2">
            <v>0</v>
          </cell>
        </row>
      </sheetData>
      <sheetData sheetId="1686">
        <row r="2">
          <cell r="A2">
            <v>0</v>
          </cell>
        </row>
      </sheetData>
      <sheetData sheetId="1687">
        <row r="2">
          <cell r="A2">
            <v>0</v>
          </cell>
        </row>
      </sheetData>
      <sheetData sheetId="1688">
        <row r="2">
          <cell r="A2">
            <v>0</v>
          </cell>
        </row>
      </sheetData>
      <sheetData sheetId="1689">
        <row r="2">
          <cell r="A2">
            <v>0</v>
          </cell>
        </row>
      </sheetData>
      <sheetData sheetId="1690">
        <row r="2">
          <cell r="A2">
            <v>0</v>
          </cell>
        </row>
      </sheetData>
      <sheetData sheetId="1691">
        <row r="2">
          <cell r="A2">
            <v>0</v>
          </cell>
        </row>
      </sheetData>
      <sheetData sheetId="1692">
        <row r="2">
          <cell r="A2">
            <v>0</v>
          </cell>
        </row>
      </sheetData>
      <sheetData sheetId="1693">
        <row r="2">
          <cell r="A2">
            <v>0</v>
          </cell>
        </row>
      </sheetData>
      <sheetData sheetId="1694">
        <row r="2">
          <cell r="A2">
            <v>0</v>
          </cell>
        </row>
      </sheetData>
      <sheetData sheetId="1695">
        <row r="2">
          <cell r="A2">
            <v>0</v>
          </cell>
        </row>
      </sheetData>
      <sheetData sheetId="1696">
        <row r="2">
          <cell r="A2">
            <v>0</v>
          </cell>
        </row>
      </sheetData>
      <sheetData sheetId="1697">
        <row r="2">
          <cell r="A2">
            <v>0</v>
          </cell>
        </row>
      </sheetData>
      <sheetData sheetId="1698">
        <row r="2">
          <cell r="A2">
            <v>0</v>
          </cell>
        </row>
      </sheetData>
      <sheetData sheetId="1699">
        <row r="2">
          <cell r="A2">
            <v>0</v>
          </cell>
        </row>
      </sheetData>
      <sheetData sheetId="1700">
        <row r="2">
          <cell r="A2">
            <v>0</v>
          </cell>
        </row>
      </sheetData>
      <sheetData sheetId="1701">
        <row r="2">
          <cell r="A2">
            <v>0</v>
          </cell>
        </row>
      </sheetData>
      <sheetData sheetId="1702">
        <row r="2">
          <cell r="A2">
            <v>0</v>
          </cell>
        </row>
      </sheetData>
      <sheetData sheetId="1703">
        <row r="2">
          <cell r="A2">
            <v>0</v>
          </cell>
        </row>
      </sheetData>
      <sheetData sheetId="1704">
        <row r="2">
          <cell r="A2">
            <v>0</v>
          </cell>
        </row>
      </sheetData>
      <sheetData sheetId="1705">
        <row r="2">
          <cell r="A2">
            <v>0</v>
          </cell>
        </row>
      </sheetData>
      <sheetData sheetId="1706">
        <row r="2">
          <cell r="A2">
            <v>0</v>
          </cell>
        </row>
      </sheetData>
      <sheetData sheetId="1707">
        <row r="2">
          <cell r="A2">
            <v>0</v>
          </cell>
        </row>
      </sheetData>
      <sheetData sheetId="1708">
        <row r="2">
          <cell r="A2">
            <v>0</v>
          </cell>
        </row>
      </sheetData>
      <sheetData sheetId="1709">
        <row r="2">
          <cell r="A2">
            <v>0</v>
          </cell>
        </row>
      </sheetData>
      <sheetData sheetId="1710">
        <row r="2">
          <cell r="A2">
            <v>0</v>
          </cell>
        </row>
      </sheetData>
      <sheetData sheetId="1711">
        <row r="2">
          <cell r="A2">
            <v>0</v>
          </cell>
        </row>
      </sheetData>
      <sheetData sheetId="1712">
        <row r="2">
          <cell r="A2">
            <v>0</v>
          </cell>
        </row>
      </sheetData>
      <sheetData sheetId="1713">
        <row r="2">
          <cell r="A2">
            <v>0</v>
          </cell>
        </row>
      </sheetData>
      <sheetData sheetId="1714">
        <row r="2">
          <cell r="A2">
            <v>0</v>
          </cell>
        </row>
      </sheetData>
      <sheetData sheetId="1715">
        <row r="2">
          <cell r="A2">
            <v>0</v>
          </cell>
        </row>
      </sheetData>
      <sheetData sheetId="1716">
        <row r="2">
          <cell r="A2">
            <v>0</v>
          </cell>
        </row>
      </sheetData>
      <sheetData sheetId="1717">
        <row r="2">
          <cell r="A2">
            <v>0</v>
          </cell>
        </row>
      </sheetData>
      <sheetData sheetId="1718">
        <row r="2">
          <cell r="A2">
            <v>0</v>
          </cell>
        </row>
      </sheetData>
      <sheetData sheetId="1719">
        <row r="2">
          <cell r="A2">
            <v>0</v>
          </cell>
        </row>
      </sheetData>
      <sheetData sheetId="1720">
        <row r="2">
          <cell r="A2">
            <v>0</v>
          </cell>
        </row>
      </sheetData>
      <sheetData sheetId="1721">
        <row r="2">
          <cell r="A2">
            <v>0</v>
          </cell>
        </row>
      </sheetData>
      <sheetData sheetId="1722">
        <row r="2">
          <cell r="A2">
            <v>0</v>
          </cell>
        </row>
      </sheetData>
      <sheetData sheetId="1723">
        <row r="2">
          <cell r="A2">
            <v>0</v>
          </cell>
        </row>
      </sheetData>
      <sheetData sheetId="1724">
        <row r="2">
          <cell r="A2">
            <v>0</v>
          </cell>
        </row>
      </sheetData>
      <sheetData sheetId="1725">
        <row r="2">
          <cell r="A2">
            <v>0</v>
          </cell>
        </row>
      </sheetData>
      <sheetData sheetId="1726">
        <row r="2">
          <cell r="A2">
            <v>0</v>
          </cell>
        </row>
      </sheetData>
      <sheetData sheetId="1727">
        <row r="2">
          <cell r="A2">
            <v>0</v>
          </cell>
        </row>
      </sheetData>
      <sheetData sheetId="1728">
        <row r="2">
          <cell r="A2">
            <v>0</v>
          </cell>
        </row>
      </sheetData>
      <sheetData sheetId="1729">
        <row r="2">
          <cell r="A2">
            <v>0</v>
          </cell>
        </row>
      </sheetData>
      <sheetData sheetId="1730">
        <row r="2">
          <cell r="A2">
            <v>0</v>
          </cell>
        </row>
      </sheetData>
      <sheetData sheetId="1731">
        <row r="2">
          <cell r="A2">
            <v>0</v>
          </cell>
        </row>
      </sheetData>
      <sheetData sheetId="1732">
        <row r="2">
          <cell r="A2">
            <v>0</v>
          </cell>
        </row>
      </sheetData>
      <sheetData sheetId="1733">
        <row r="2">
          <cell r="A2">
            <v>0</v>
          </cell>
        </row>
      </sheetData>
      <sheetData sheetId="1734">
        <row r="2">
          <cell r="A2">
            <v>0</v>
          </cell>
        </row>
      </sheetData>
      <sheetData sheetId="1735">
        <row r="2">
          <cell r="A2">
            <v>0</v>
          </cell>
        </row>
      </sheetData>
      <sheetData sheetId="1736">
        <row r="2">
          <cell r="A2">
            <v>0</v>
          </cell>
        </row>
      </sheetData>
      <sheetData sheetId="1737">
        <row r="2">
          <cell r="A2">
            <v>0</v>
          </cell>
        </row>
      </sheetData>
      <sheetData sheetId="1738">
        <row r="2">
          <cell r="A2">
            <v>0</v>
          </cell>
        </row>
      </sheetData>
      <sheetData sheetId="1739">
        <row r="2">
          <cell r="A2">
            <v>0</v>
          </cell>
        </row>
      </sheetData>
      <sheetData sheetId="1740">
        <row r="2">
          <cell r="A2">
            <v>0</v>
          </cell>
        </row>
      </sheetData>
      <sheetData sheetId="1741">
        <row r="2">
          <cell r="A2">
            <v>0</v>
          </cell>
        </row>
      </sheetData>
      <sheetData sheetId="1742">
        <row r="2">
          <cell r="A2">
            <v>0</v>
          </cell>
        </row>
      </sheetData>
      <sheetData sheetId="1743">
        <row r="2">
          <cell r="A2">
            <v>0</v>
          </cell>
        </row>
      </sheetData>
      <sheetData sheetId="1744">
        <row r="2">
          <cell r="A2">
            <v>0</v>
          </cell>
        </row>
      </sheetData>
      <sheetData sheetId="1745">
        <row r="2">
          <cell r="A2">
            <v>0</v>
          </cell>
        </row>
      </sheetData>
      <sheetData sheetId="1746">
        <row r="2">
          <cell r="A2">
            <v>0</v>
          </cell>
        </row>
      </sheetData>
      <sheetData sheetId="1747">
        <row r="2">
          <cell r="A2">
            <v>0</v>
          </cell>
        </row>
      </sheetData>
      <sheetData sheetId="1748">
        <row r="2">
          <cell r="A2">
            <v>0</v>
          </cell>
        </row>
      </sheetData>
      <sheetData sheetId="1749">
        <row r="2">
          <cell r="A2">
            <v>0</v>
          </cell>
        </row>
      </sheetData>
      <sheetData sheetId="1750">
        <row r="2">
          <cell r="A2">
            <v>0</v>
          </cell>
        </row>
      </sheetData>
      <sheetData sheetId="1751">
        <row r="2">
          <cell r="A2">
            <v>0</v>
          </cell>
        </row>
      </sheetData>
      <sheetData sheetId="1752">
        <row r="2">
          <cell r="A2">
            <v>0</v>
          </cell>
        </row>
      </sheetData>
      <sheetData sheetId="1753">
        <row r="2">
          <cell r="A2">
            <v>0</v>
          </cell>
        </row>
      </sheetData>
      <sheetData sheetId="1754">
        <row r="2">
          <cell r="A2">
            <v>0</v>
          </cell>
        </row>
      </sheetData>
      <sheetData sheetId="1755">
        <row r="2">
          <cell r="A2">
            <v>0</v>
          </cell>
        </row>
      </sheetData>
      <sheetData sheetId="1756">
        <row r="2">
          <cell r="A2">
            <v>0</v>
          </cell>
        </row>
      </sheetData>
      <sheetData sheetId="1757">
        <row r="2">
          <cell r="A2">
            <v>0</v>
          </cell>
        </row>
      </sheetData>
      <sheetData sheetId="1758">
        <row r="2">
          <cell r="A2">
            <v>0</v>
          </cell>
        </row>
      </sheetData>
      <sheetData sheetId="1759">
        <row r="2">
          <cell r="A2">
            <v>0</v>
          </cell>
        </row>
      </sheetData>
      <sheetData sheetId="1760">
        <row r="2">
          <cell r="A2">
            <v>0</v>
          </cell>
        </row>
      </sheetData>
      <sheetData sheetId="1761">
        <row r="2">
          <cell r="A2">
            <v>0</v>
          </cell>
        </row>
      </sheetData>
      <sheetData sheetId="1762">
        <row r="2">
          <cell r="A2">
            <v>0</v>
          </cell>
        </row>
      </sheetData>
      <sheetData sheetId="1763">
        <row r="2">
          <cell r="A2">
            <v>0</v>
          </cell>
        </row>
      </sheetData>
      <sheetData sheetId="1764">
        <row r="2">
          <cell r="A2">
            <v>0</v>
          </cell>
        </row>
      </sheetData>
      <sheetData sheetId="1765">
        <row r="2">
          <cell r="A2">
            <v>0</v>
          </cell>
        </row>
      </sheetData>
      <sheetData sheetId="1766">
        <row r="2">
          <cell r="A2">
            <v>0</v>
          </cell>
        </row>
      </sheetData>
      <sheetData sheetId="1767">
        <row r="2">
          <cell r="A2">
            <v>0</v>
          </cell>
        </row>
      </sheetData>
      <sheetData sheetId="1768">
        <row r="2">
          <cell r="A2">
            <v>0</v>
          </cell>
        </row>
      </sheetData>
      <sheetData sheetId="1769">
        <row r="2">
          <cell r="A2">
            <v>0</v>
          </cell>
        </row>
      </sheetData>
      <sheetData sheetId="1770">
        <row r="2">
          <cell r="A2">
            <v>0</v>
          </cell>
        </row>
      </sheetData>
      <sheetData sheetId="1771">
        <row r="2">
          <cell r="A2">
            <v>0</v>
          </cell>
        </row>
      </sheetData>
      <sheetData sheetId="1772">
        <row r="2">
          <cell r="A2">
            <v>0</v>
          </cell>
        </row>
      </sheetData>
      <sheetData sheetId="1773">
        <row r="2">
          <cell r="A2">
            <v>0</v>
          </cell>
        </row>
      </sheetData>
      <sheetData sheetId="1774">
        <row r="2">
          <cell r="A2">
            <v>0</v>
          </cell>
        </row>
      </sheetData>
      <sheetData sheetId="1775">
        <row r="2">
          <cell r="A2">
            <v>0</v>
          </cell>
        </row>
      </sheetData>
      <sheetData sheetId="1776">
        <row r="2">
          <cell r="A2">
            <v>0</v>
          </cell>
        </row>
      </sheetData>
      <sheetData sheetId="1777">
        <row r="2">
          <cell r="A2">
            <v>0</v>
          </cell>
        </row>
      </sheetData>
      <sheetData sheetId="1778">
        <row r="2">
          <cell r="A2">
            <v>0</v>
          </cell>
        </row>
      </sheetData>
      <sheetData sheetId="1779">
        <row r="2">
          <cell r="A2">
            <v>0</v>
          </cell>
        </row>
      </sheetData>
      <sheetData sheetId="1780">
        <row r="2">
          <cell r="A2">
            <v>0</v>
          </cell>
        </row>
      </sheetData>
      <sheetData sheetId="1781">
        <row r="2">
          <cell r="A2">
            <v>0</v>
          </cell>
        </row>
      </sheetData>
      <sheetData sheetId="1782">
        <row r="2">
          <cell r="A2">
            <v>0</v>
          </cell>
        </row>
      </sheetData>
      <sheetData sheetId="1783">
        <row r="2">
          <cell r="A2">
            <v>0</v>
          </cell>
        </row>
      </sheetData>
      <sheetData sheetId="1784">
        <row r="2">
          <cell r="A2">
            <v>0</v>
          </cell>
        </row>
      </sheetData>
      <sheetData sheetId="1785">
        <row r="2">
          <cell r="A2">
            <v>0</v>
          </cell>
        </row>
      </sheetData>
      <sheetData sheetId="1786">
        <row r="2">
          <cell r="A2">
            <v>0</v>
          </cell>
        </row>
      </sheetData>
      <sheetData sheetId="1787">
        <row r="2">
          <cell r="A2">
            <v>0</v>
          </cell>
        </row>
      </sheetData>
      <sheetData sheetId="1788">
        <row r="2">
          <cell r="A2">
            <v>0</v>
          </cell>
        </row>
      </sheetData>
      <sheetData sheetId="1789">
        <row r="2">
          <cell r="A2">
            <v>0</v>
          </cell>
        </row>
      </sheetData>
      <sheetData sheetId="1790">
        <row r="2">
          <cell r="A2">
            <v>0</v>
          </cell>
        </row>
      </sheetData>
      <sheetData sheetId="1791">
        <row r="2">
          <cell r="A2">
            <v>0</v>
          </cell>
        </row>
      </sheetData>
      <sheetData sheetId="1792">
        <row r="2">
          <cell r="A2">
            <v>0</v>
          </cell>
        </row>
      </sheetData>
      <sheetData sheetId="1793">
        <row r="2">
          <cell r="A2">
            <v>0</v>
          </cell>
        </row>
      </sheetData>
      <sheetData sheetId="1794">
        <row r="2">
          <cell r="A2">
            <v>0</v>
          </cell>
        </row>
      </sheetData>
      <sheetData sheetId="1795">
        <row r="2">
          <cell r="A2">
            <v>0</v>
          </cell>
        </row>
      </sheetData>
      <sheetData sheetId="1796">
        <row r="2">
          <cell r="A2">
            <v>0</v>
          </cell>
        </row>
      </sheetData>
      <sheetData sheetId="1797">
        <row r="2">
          <cell r="A2">
            <v>0</v>
          </cell>
        </row>
      </sheetData>
      <sheetData sheetId="1798">
        <row r="2">
          <cell r="A2">
            <v>0</v>
          </cell>
        </row>
      </sheetData>
      <sheetData sheetId="1799">
        <row r="2">
          <cell r="A2">
            <v>0</v>
          </cell>
        </row>
      </sheetData>
      <sheetData sheetId="1800">
        <row r="2">
          <cell r="A2">
            <v>0</v>
          </cell>
        </row>
      </sheetData>
      <sheetData sheetId="1801">
        <row r="2">
          <cell r="A2">
            <v>0</v>
          </cell>
        </row>
      </sheetData>
      <sheetData sheetId="1802">
        <row r="2">
          <cell r="A2">
            <v>0</v>
          </cell>
        </row>
      </sheetData>
      <sheetData sheetId="1803">
        <row r="2">
          <cell r="A2">
            <v>0</v>
          </cell>
        </row>
      </sheetData>
      <sheetData sheetId="1804">
        <row r="2">
          <cell r="A2">
            <v>0</v>
          </cell>
        </row>
      </sheetData>
      <sheetData sheetId="1805">
        <row r="2">
          <cell r="A2">
            <v>0</v>
          </cell>
        </row>
      </sheetData>
      <sheetData sheetId="1806">
        <row r="2">
          <cell r="A2">
            <v>0</v>
          </cell>
        </row>
      </sheetData>
      <sheetData sheetId="1807">
        <row r="2">
          <cell r="A2">
            <v>0</v>
          </cell>
        </row>
      </sheetData>
      <sheetData sheetId="1808">
        <row r="2">
          <cell r="A2">
            <v>0</v>
          </cell>
        </row>
      </sheetData>
      <sheetData sheetId="1809">
        <row r="2">
          <cell r="A2">
            <v>0</v>
          </cell>
        </row>
      </sheetData>
      <sheetData sheetId="1810">
        <row r="2">
          <cell r="A2">
            <v>0</v>
          </cell>
        </row>
      </sheetData>
      <sheetData sheetId="1811">
        <row r="2">
          <cell r="A2">
            <v>0</v>
          </cell>
        </row>
      </sheetData>
      <sheetData sheetId="1812">
        <row r="2">
          <cell r="A2">
            <v>0</v>
          </cell>
        </row>
      </sheetData>
      <sheetData sheetId="1813">
        <row r="2">
          <cell r="A2">
            <v>0</v>
          </cell>
        </row>
      </sheetData>
      <sheetData sheetId="1814">
        <row r="2">
          <cell r="A2">
            <v>0</v>
          </cell>
        </row>
      </sheetData>
      <sheetData sheetId="1815">
        <row r="2">
          <cell r="A2">
            <v>0</v>
          </cell>
        </row>
      </sheetData>
      <sheetData sheetId="1816">
        <row r="2">
          <cell r="A2">
            <v>0</v>
          </cell>
        </row>
      </sheetData>
      <sheetData sheetId="1817">
        <row r="2">
          <cell r="A2">
            <v>0</v>
          </cell>
        </row>
      </sheetData>
      <sheetData sheetId="1818">
        <row r="2">
          <cell r="A2">
            <v>0</v>
          </cell>
        </row>
      </sheetData>
      <sheetData sheetId="1819">
        <row r="2">
          <cell r="A2">
            <v>0</v>
          </cell>
        </row>
      </sheetData>
      <sheetData sheetId="1820">
        <row r="2">
          <cell r="A2">
            <v>0</v>
          </cell>
        </row>
      </sheetData>
      <sheetData sheetId="1821">
        <row r="2">
          <cell r="A2">
            <v>0</v>
          </cell>
        </row>
      </sheetData>
      <sheetData sheetId="1822">
        <row r="2">
          <cell r="A2">
            <v>0</v>
          </cell>
        </row>
      </sheetData>
      <sheetData sheetId="1823">
        <row r="2">
          <cell r="A2">
            <v>0</v>
          </cell>
        </row>
      </sheetData>
      <sheetData sheetId="1824">
        <row r="2">
          <cell r="A2">
            <v>0</v>
          </cell>
        </row>
      </sheetData>
      <sheetData sheetId="1825">
        <row r="2">
          <cell r="A2">
            <v>0</v>
          </cell>
        </row>
      </sheetData>
      <sheetData sheetId="1826">
        <row r="2">
          <cell r="A2">
            <v>0</v>
          </cell>
        </row>
      </sheetData>
      <sheetData sheetId="1827">
        <row r="2">
          <cell r="A2">
            <v>0</v>
          </cell>
        </row>
      </sheetData>
      <sheetData sheetId="1828">
        <row r="2">
          <cell r="A2">
            <v>0</v>
          </cell>
        </row>
      </sheetData>
      <sheetData sheetId="1829">
        <row r="2">
          <cell r="A2">
            <v>0</v>
          </cell>
        </row>
      </sheetData>
      <sheetData sheetId="1830">
        <row r="2">
          <cell r="A2">
            <v>0</v>
          </cell>
        </row>
      </sheetData>
      <sheetData sheetId="1831">
        <row r="2">
          <cell r="A2">
            <v>0</v>
          </cell>
        </row>
      </sheetData>
      <sheetData sheetId="1832">
        <row r="2">
          <cell r="A2">
            <v>0</v>
          </cell>
        </row>
      </sheetData>
      <sheetData sheetId="1833">
        <row r="2">
          <cell r="A2">
            <v>0</v>
          </cell>
        </row>
      </sheetData>
      <sheetData sheetId="1834">
        <row r="2">
          <cell r="A2">
            <v>0</v>
          </cell>
        </row>
      </sheetData>
      <sheetData sheetId="1835">
        <row r="2">
          <cell r="A2">
            <v>0</v>
          </cell>
        </row>
      </sheetData>
      <sheetData sheetId="1836">
        <row r="2">
          <cell r="A2">
            <v>0</v>
          </cell>
        </row>
      </sheetData>
      <sheetData sheetId="1837">
        <row r="2">
          <cell r="A2">
            <v>0</v>
          </cell>
        </row>
      </sheetData>
      <sheetData sheetId="1838">
        <row r="2">
          <cell r="A2">
            <v>0</v>
          </cell>
        </row>
      </sheetData>
      <sheetData sheetId="1839">
        <row r="2">
          <cell r="A2">
            <v>0</v>
          </cell>
        </row>
      </sheetData>
      <sheetData sheetId="1840">
        <row r="2">
          <cell r="A2">
            <v>0</v>
          </cell>
        </row>
      </sheetData>
      <sheetData sheetId="1841">
        <row r="2">
          <cell r="A2">
            <v>0</v>
          </cell>
        </row>
      </sheetData>
      <sheetData sheetId="1842">
        <row r="2">
          <cell r="A2">
            <v>0</v>
          </cell>
        </row>
      </sheetData>
      <sheetData sheetId="1843">
        <row r="2">
          <cell r="A2">
            <v>0</v>
          </cell>
        </row>
      </sheetData>
      <sheetData sheetId="1844">
        <row r="2">
          <cell r="A2">
            <v>0</v>
          </cell>
        </row>
      </sheetData>
      <sheetData sheetId="1845">
        <row r="2">
          <cell r="A2">
            <v>0</v>
          </cell>
        </row>
      </sheetData>
      <sheetData sheetId="1846">
        <row r="2">
          <cell r="A2">
            <v>0</v>
          </cell>
        </row>
      </sheetData>
      <sheetData sheetId="1847">
        <row r="2">
          <cell r="A2">
            <v>0</v>
          </cell>
        </row>
      </sheetData>
      <sheetData sheetId="1848">
        <row r="2">
          <cell r="A2">
            <v>0</v>
          </cell>
        </row>
      </sheetData>
      <sheetData sheetId="1849">
        <row r="2">
          <cell r="A2">
            <v>0</v>
          </cell>
        </row>
      </sheetData>
      <sheetData sheetId="1850">
        <row r="2">
          <cell r="A2">
            <v>0</v>
          </cell>
        </row>
      </sheetData>
      <sheetData sheetId="1851">
        <row r="2">
          <cell r="A2">
            <v>0</v>
          </cell>
        </row>
      </sheetData>
      <sheetData sheetId="1852">
        <row r="2">
          <cell r="A2">
            <v>0</v>
          </cell>
        </row>
      </sheetData>
      <sheetData sheetId="1853">
        <row r="2">
          <cell r="A2">
            <v>0</v>
          </cell>
        </row>
      </sheetData>
      <sheetData sheetId="1854">
        <row r="2">
          <cell r="A2">
            <v>0</v>
          </cell>
        </row>
      </sheetData>
      <sheetData sheetId="1855">
        <row r="2">
          <cell r="A2">
            <v>0</v>
          </cell>
        </row>
      </sheetData>
      <sheetData sheetId="1856">
        <row r="2">
          <cell r="A2">
            <v>0</v>
          </cell>
        </row>
      </sheetData>
      <sheetData sheetId="1857">
        <row r="2">
          <cell r="A2">
            <v>0</v>
          </cell>
        </row>
      </sheetData>
      <sheetData sheetId="1858">
        <row r="2">
          <cell r="A2">
            <v>0</v>
          </cell>
        </row>
      </sheetData>
      <sheetData sheetId="1859">
        <row r="2">
          <cell r="A2">
            <v>0</v>
          </cell>
        </row>
      </sheetData>
      <sheetData sheetId="1860">
        <row r="2">
          <cell r="A2">
            <v>0</v>
          </cell>
        </row>
      </sheetData>
      <sheetData sheetId="1861">
        <row r="2">
          <cell r="A2">
            <v>0</v>
          </cell>
        </row>
      </sheetData>
      <sheetData sheetId="1862">
        <row r="2">
          <cell r="A2">
            <v>0</v>
          </cell>
        </row>
      </sheetData>
      <sheetData sheetId="1863">
        <row r="2">
          <cell r="A2">
            <v>0</v>
          </cell>
        </row>
      </sheetData>
      <sheetData sheetId="1864">
        <row r="2">
          <cell r="A2">
            <v>0</v>
          </cell>
        </row>
      </sheetData>
      <sheetData sheetId="1865">
        <row r="2">
          <cell r="A2">
            <v>0</v>
          </cell>
        </row>
      </sheetData>
      <sheetData sheetId="1866">
        <row r="2">
          <cell r="A2">
            <v>0</v>
          </cell>
        </row>
      </sheetData>
      <sheetData sheetId="1867">
        <row r="2">
          <cell r="A2">
            <v>0</v>
          </cell>
        </row>
      </sheetData>
      <sheetData sheetId="1868">
        <row r="2">
          <cell r="A2">
            <v>0</v>
          </cell>
        </row>
      </sheetData>
      <sheetData sheetId="1869">
        <row r="2">
          <cell r="A2">
            <v>0</v>
          </cell>
        </row>
      </sheetData>
      <sheetData sheetId="1870">
        <row r="2">
          <cell r="A2">
            <v>0</v>
          </cell>
        </row>
      </sheetData>
      <sheetData sheetId="1871">
        <row r="2">
          <cell r="A2">
            <v>0</v>
          </cell>
        </row>
      </sheetData>
      <sheetData sheetId="1872">
        <row r="2">
          <cell r="A2">
            <v>0</v>
          </cell>
        </row>
      </sheetData>
      <sheetData sheetId="1873">
        <row r="2">
          <cell r="A2">
            <v>0</v>
          </cell>
        </row>
      </sheetData>
      <sheetData sheetId="1874">
        <row r="2">
          <cell r="A2">
            <v>0</v>
          </cell>
        </row>
      </sheetData>
      <sheetData sheetId="1875">
        <row r="2">
          <cell r="A2">
            <v>0</v>
          </cell>
        </row>
      </sheetData>
      <sheetData sheetId="1876">
        <row r="2">
          <cell r="A2">
            <v>0</v>
          </cell>
        </row>
      </sheetData>
      <sheetData sheetId="1877">
        <row r="2">
          <cell r="A2">
            <v>0</v>
          </cell>
        </row>
      </sheetData>
      <sheetData sheetId="1878">
        <row r="2">
          <cell r="A2">
            <v>0</v>
          </cell>
        </row>
      </sheetData>
      <sheetData sheetId="1879">
        <row r="2">
          <cell r="A2">
            <v>0</v>
          </cell>
        </row>
      </sheetData>
      <sheetData sheetId="1880">
        <row r="2">
          <cell r="A2">
            <v>0</v>
          </cell>
        </row>
      </sheetData>
      <sheetData sheetId="1881">
        <row r="2">
          <cell r="A2">
            <v>0</v>
          </cell>
        </row>
      </sheetData>
      <sheetData sheetId="1882">
        <row r="2">
          <cell r="A2">
            <v>0</v>
          </cell>
        </row>
      </sheetData>
      <sheetData sheetId="1883">
        <row r="2">
          <cell r="A2">
            <v>0</v>
          </cell>
        </row>
      </sheetData>
      <sheetData sheetId="1884">
        <row r="2">
          <cell r="A2">
            <v>0</v>
          </cell>
        </row>
      </sheetData>
      <sheetData sheetId="1885">
        <row r="2">
          <cell r="A2">
            <v>0</v>
          </cell>
        </row>
      </sheetData>
      <sheetData sheetId="1886">
        <row r="2">
          <cell r="A2">
            <v>0</v>
          </cell>
        </row>
      </sheetData>
      <sheetData sheetId="1887">
        <row r="2">
          <cell r="A2">
            <v>0</v>
          </cell>
        </row>
      </sheetData>
      <sheetData sheetId="1888">
        <row r="2">
          <cell r="A2">
            <v>0</v>
          </cell>
        </row>
      </sheetData>
      <sheetData sheetId="1889">
        <row r="2">
          <cell r="A2">
            <v>0</v>
          </cell>
        </row>
      </sheetData>
      <sheetData sheetId="1890">
        <row r="2">
          <cell r="A2">
            <v>0</v>
          </cell>
        </row>
      </sheetData>
      <sheetData sheetId="1891">
        <row r="2">
          <cell r="A2">
            <v>0</v>
          </cell>
        </row>
      </sheetData>
      <sheetData sheetId="1892">
        <row r="2">
          <cell r="A2">
            <v>0</v>
          </cell>
        </row>
      </sheetData>
      <sheetData sheetId="1893">
        <row r="2">
          <cell r="A2">
            <v>0</v>
          </cell>
        </row>
      </sheetData>
      <sheetData sheetId="1894">
        <row r="2">
          <cell r="A2">
            <v>0</v>
          </cell>
        </row>
      </sheetData>
      <sheetData sheetId="1895">
        <row r="2">
          <cell r="A2">
            <v>0</v>
          </cell>
        </row>
      </sheetData>
      <sheetData sheetId="1896">
        <row r="2">
          <cell r="A2">
            <v>0</v>
          </cell>
        </row>
      </sheetData>
      <sheetData sheetId="1897">
        <row r="2">
          <cell r="A2">
            <v>0</v>
          </cell>
        </row>
      </sheetData>
      <sheetData sheetId="1898">
        <row r="2">
          <cell r="A2">
            <v>0</v>
          </cell>
        </row>
      </sheetData>
      <sheetData sheetId="1899">
        <row r="2">
          <cell r="A2">
            <v>0</v>
          </cell>
        </row>
      </sheetData>
      <sheetData sheetId="1900">
        <row r="2">
          <cell r="A2">
            <v>0</v>
          </cell>
        </row>
      </sheetData>
      <sheetData sheetId="1901">
        <row r="2">
          <cell r="A2">
            <v>0</v>
          </cell>
        </row>
      </sheetData>
      <sheetData sheetId="1902">
        <row r="2">
          <cell r="A2">
            <v>0</v>
          </cell>
        </row>
      </sheetData>
      <sheetData sheetId="1903">
        <row r="2">
          <cell r="A2">
            <v>0</v>
          </cell>
        </row>
      </sheetData>
      <sheetData sheetId="1904">
        <row r="2">
          <cell r="A2">
            <v>0</v>
          </cell>
        </row>
      </sheetData>
      <sheetData sheetId="1905">
        <row r="2">
          <cell r="A2">
            <v>0</v>
          </cell>
        </row>
      </sheetData>
      <sheetData sheetId="1906">
        <row r="2">
          <cell r="A2">
            <v>0</v>
          </cell>
        </row>
      </sheetData>
      <sheetData sheetId="1907">
        <row r="2">
          <cell r="A2">
            <v>0</v>
          </cell>
        </row>
      </sheetData>
      <sheetData sheetId="1908">
        <row r="2">
          <cell r="A2">
            <v>0</v>
          </cell>
        </row>
      </sheetData>
      <sheetData sheetId="1909">
        <row r="2">
          <cell r="A2">
            <v>0</v>
          </cell>
        </row>
      </sheetData>
      <sheetData sheetId="1910">
        <row r="2">
          <cell r="A2">
            <v>0</v>
          </cell>
        </row>
      </sheetData>
      <sheetData sheetId="1911">
        <row r="2">
          <cell r="A2">
            <v>0</v>
          </cell>
        </row>
      </sheetData>
      <sheetData sheetId="1912">
        <row r="2">
          <cell r="A2">
            <v>0</v>
          </cell>
        </row>
      </sheetData>
      <sheetData sheetId="1913">
        <row r="2">
          <cell r="A2">
            <v>0</v>
          </cell>
        </row>
      </sheetData>
      <sheetData sheetId="1914">
        <row r="2">
          <cell r="A2">
            <v>0</v>
          </cell>
        </row>
      </sheetData>
      <sheetData sheetId="1915">
        <row r="2">
          <cell r="A2">
            <v>0</v>
          </cell>
        </row>
      </sheetData>
      <sheetData sheetId="1916">
        <row r="2">
          <cell r="A2">
            <v>0</v>
          </cell>
        </row>
      </sheetData>
      <sheetData sheetId="1917">
        <row r="2">
          <cell r="A2">
            <v>0</v>
          </cell>
        </row>
      </sheetData>
      <sheetData sheetId="1918">
        <row r="2">
          <cell r="A2">
            <v>0</v>
          </cell>
        </row>
      </sheetData>
      <sheetData sheetId="1919">
        <row r="2">
          <cell r="A2">
            <v>0</v>
          </cell>
        </row>
      </sheetData>
      <sheetData sheetId="1920">
        <row r="2">
          <cell r="A2">
            <v>0</v>
          </cell>
        </row>
      </sheetData>
      <sheetData sheetId="1921">
        <row r="2">
          <cell r="A2">
            <v>0</v>
          </cell>
        </row>
      </sheetData>
      <sheetData sheetId="1922">
        <row r="2">
          <cell r="A2">
            <v>0</v>
          </cell>
        </row>
      </sheetData>
      <sheetData sheetId="1923">
        <row r="2">
          <cell r="A2">
            <v>0</v>
          </cell>
        </row>
      </sheetData>
      <sheetData sheetId="1924">
        <row r="2">
          <cell r="A2">
            <v>0</v>
          </cell>
        </row>
      </sheetData>
      <sheetData sheetId="1925">
        <row r="2">
          <cell r="A2">
            <v>0</v>
          </cell>
        </row>
      </sheetData>
      <sheetData sheetId="1926">
        <row r="2">
          <cell r="A2">
            <v>0</v>
          </cell>
        </row>
      </sheetData>
      <sheetData sheetId="1927">
        <row r="2">
          <cell r="A2">
            <v>0</v>
          </cell>
        </row>
      </sheetData>
      <sheetData sheetId="1928">
        <row r="2">
          <cell r="A2">
            <v>0</v>
          </cell>
        </row>
      </sheetData>
      <sheetData sheetId="1929">
        <row r="2">
          <cell r="A2">
            <v>0</v>
          </cell>
        </row>
      </sheetData>
      <sheetData sheetId="1930">
        <row r="2">
          <cell r="A2">
            <v>0</v>
          </cell>
        </row>
      </sheetData>
      <sheetData sheetId="1931">
        <row r="2">
          <cell r="A2">
            <v>0</v>
          </cell>
        </row>
      </sheetData>
      <sheetData sheetId="1932">
        <row r="2">
          <cell r="A2">
            <v>0</v>
          </cell>
        </row>
      </sheetData>
      <sheetData sheetId="1933">
        <row r="2">
          <cell r="A2">
            <v>0</v>
          </cell>
        </row>
      </sheetData>
      <sheetData sheetId="1934">
        <row r="2">
          <cell r="A2">
            <v>0</v>
          </cell>
        </row>
      </sheetData>
      <sheetData sheetId="1935">
        <row r="2">
          <cell r="A2">
            <v>0</v>
          </cell>
        </row>
      </sheetData>
      <sheetData sheetId="1936">
        <row r="2">
          <cell r="A2">
            <v>0</v>
          </cell>
        </row>
      </sheetData>
      <sheetData sheetId="1937">
        <row r="2">
          <cell r="A2">
            <v>0</v>
          </cell>
        </row>
      </sheetData>
      <sheetData sheetId="1938">
        <row r="2">
          <cell r="A2">
            <v>0</v>
          </cell>
        </row>
      </sheetData>
      <sheetData sheetId="1939">
        <row r="2">
          <cell r="A2">
            <v>0</v>
          </cell>
        </row>
      </sheetData>
      <sheetData sheetId="1940">
        <row r="2">
          <cell r="A2">
            <v>0</v>
          </cell>
        </row>
      </sheetData>
      <sheetData sheetId="1941">
        <row r="2">
          <cell r="A2">
            <v>0</v>
          </cell>
        </row>
      </sheetData>
      <sheetData sheetId="1942">
        <row r="2">
          <cell r="A2">
            <v>0</v>
          </cell>
        </row>
      </sheetData>
      <sheetData sheetId="1943">
        <row r="2">
          <cell r="A2">
            <v>0</v>
          </cell>
        </row>
      </sheetData>
      <sheetData sheetId="1944">
        <row r="2">
          <cell r="A2">
            <v>0</v>
          </cell>
        </row>
      </sheetData>
      <sheetData sheetId="1945">
        <row r="2">
          <cell r="A2">
            <v>0</v>
          </cell>
        </row>
      </sheetData>
      <sheetData sheetId="1946">
        <row r="2">
          <cell r="A2">
            <v>0</v>
          </cell>
        </row>
      </sheetData>
      <sheetData sheetId="1947">
        <row r="2">
          <cell r="A2">
            <v>0</v>
          </cell>
        </row>
      </sheetData>
      <sheetData sheetId="1948">
        <row r="2">
          <cell r="A2">
            <v>0</v>
          </cell>
        </row>
      </sheetData>
      <sheetData sheetId="1949">
        <row r="2">
          <cell r="A2">
            <v>0</v>
          </cell>
        </row>
      </sheetData>
      <sheetData sheetId="1950">
        <row r="2">
          <cell r="A2">
            <v>0</v>
          </cell>
        </row>
      </sheetData>
      <sheetData sheetId="1951">
        <row r="2">
          <cell r="A2">
            <v>0</v>
          </cell>
        </row>
      </sheetData>
      <sheetData sheetId="1952">
        <row r="2">
          <cell r="A2">
            <v>0</v>
          </cell>
        </row>
      </sheetData>
      <sheetData sheetId="1953">
        <row r="2">
          <cell r="A2">
            <v>0</v>
          </cell>
        </row>
      </sheetData>
      <sheetData sheetId="1954">
        <row r="2">
          <cell r="A2">
            <v>0</v>
          </cell>
        </row>
      </sheetData>
      <sheetData sheetId="1955">
        <row r="2">
          <cell r="A2">
            <v>0</v>
          </cell>
        </row>
      </sheetData>
      <sheetData sheetId="1956">
        <row r="2">
          <cell r="A2">
            <v>0</v>
          </cell>
        </row>
      </sheetData>
      <sheetData sheetId="1957">
        <row r="2">
          <cell r="A2">
            <v>0</v>
          </cell>
        </row>
      </sheetData>
      <sheetData sheetId="1958">
        <row r="2">
          <cell r="A2">
            <v>0</v>
          </cell>
        </row>
      </sheetData>
      <sheetData sheetId="1959">
        <row r="2">
          <cell r="A2">
            <v>0</v>
          </cell>
        </row>
      </sheetData>
      <sheetData sheetId="1960">
        <row r="2">
          <cell r="A2">
            <v>0</v>
          </cell>
        </row>
      </sheetData>
      <sheetData sheetId="1961">
        <row r="2">
          <cell r="A2">
            <v>0</v>
          </cell>
        </row>
      </sheetData>
      <sheetData sheetId="1962">
        <row r="2">
          <cell r="A2">
            <v>0</v>
          </cell>
        </row>
      </sheetData>
      <sheetData sheetId="1963">
        <row r="2">
          <cell r="A2">
            <v>0</v>
          </cell>
        </row>
      </sheetData>
      <sheetData sheetId="1964">
        <row r="2">
          <cell r="A2">
            <v>0</v>
          </cell>
        </row>
      </sheetData>
      <sheetData sheetId="1965">
        <row r="2">
          <cell r="A2">
            <v>0</v>
          </cell>
        </row>
      </sheetData>
      <sheetData sheetId="1966">
        <row r="2">
          <cell r="A2">
            <v>0</v>
          </cell>
        </row>
      </sheetData>
      <sheetData sheetId="1967">
        <row r="2">
          <cell r="A2">
            <v>0</v>
          </cell>
        </row>
      </sheetData>
      <sheetData sheetId="1968">
        <row r="2">
          <cell r="A2">
            <v>0</v>
          </cell>
        </row>
      </sheetData>
      <sheetData sheetId="1969">
        <row r="2">
          <cell r="A2">
            <v>0</v>
          </cell>
        </row>
      </sheetData>
      <sheetData sheetId="1970">
        <row r="2">
          <cell r="A2">
            <v>0</v>
          </cell>
        </row>
      </sheetData>
      <sheetData sheetId="1971">
        <row r="2">
          <cell r="A2">
            <v>0</v>
          </cell>
        </row>
      </sheetData>
      <sheetData sheetId="1972">
        <row r="2">
          <cell r="A2">
            <v>0</v>
          </cell>
        </row>
      </sheetData>
      <sheetData sheetId="1973">
        <row r="2">
          <cell r="A2">
            <v>0</v>
          </cell>
        </row>
      </sheetData>
      <sheetData sheetId="1974">
        <row r="2">
          <cell r="A2">
            <v>0</v>
          </cell>
        </row>
      </sheetData>
      <sheetData sheetId="1975">
        <row r="2">
          <cell r="A2">
            <v>0</v>
          </cell>
        </row>
      </sheetData>
      <sheetData sheetId="1976">
        <row r="2">
          <cell r="A2">
            <v>0</v>
          </cell>
        </row>
      </sheetData>
      <sheetData sheetId="1977">
        <row r="2">
          <cell r="A2">
            <v>0</v>
          </cell>
        </row>
      </sheetData>
      <sheetData sheetId="1978">
        <row r="2">
          <cell r="A2">
            <v>0</v>
          </cell>
        </row>
      </sheetData>
      <sheetData sheetId="1979">
        <row r="2">
          <cell r="A2">
            <v>0</v>
          </cell>
        </row>
      </sheetData>
      <sheetData sheetId="1980">
        <row r="2">
          <cell r="A2">
            <v>0</v>
          </cell>
        </row>
      </sheetData>
      <sheetData sheetId="1981">
        <row r="2">
          <cell r="A2">
            <v>0</v>
          </cell>
        </row>
      </sheetData>
      <sheetData sheetId="1982">
        <row r="2">
          <cell r="A2">
            <v>0</v>
          </cell>
        </row>
      </sheetData>
      <sheetData sheetId="1983">
        <row r="2">
          <cell r="A2">
            <v>0</v>
          </cell>
        </row>
      </sheetData>
      <sheetData sheetId="1984">
        <row r="2">
          <cell r="A2">
            <v>0</v>
          </cell>
        </row>
      </sheetData>
      <sheetData sheetId="1985">
        <row r="2">
          <cell r="A2">
            <v>0</v>
          </cell>
        </row>
      </sheetData>
      <sheetData sheetId="1986">
        <row r="2">
          <cell r="A2">
            <v>0</v>
          </cell>
        </row>
      </sheetData>
      <sheetData sheetId="1987">
        <row r="2">
          <cell r="A2">
            <v>0</v>
          </cell>
        </row>
      </sheetData>
      <sheetData sheetId="1988">
        <row r="2">
          <cell r="A2">
            <v>0</v>
          </cell>
        </row>
      </sheetData>
      <sheetData sheetId="1989">
        <row r="2">
          <cell r="A2">
            <v>0</v>
          </cell>
        </row>
      </sheetData>
      <sheetData sheetId="1990">
        <row r="2">
          <cell r="A2">
            <v>0</v>
          </cell>
        </row>
      </sheetData>
      <sheetData sheetId="1991">
        <row r="2">
          <cell r="A2">
            <v>0</v>
          </cell>
        </row>
      </sheetData>
      <sheetData sheetId="1992">
        <row r="2">
          <cell r="A2">
            <v>0</v>
          </cell>
        </row>
      </sheetData>
      <sheetData sheetId="1993">
        <row r="2">
          <cell r="A2">
            <v>0</v>
          </cell>
        </row>
      </sheetData>
      <sheetData sheetId="1994">
        <row r="2">
          <cell r="A2">
            <v>0</v>
          </cell>
        </row>
      </sheetData>
      <sheetData sheetId="1995">
        <row r="2">
          <cell r="A2">
            <v>0</v>
          </cell>
        </row>
      </sheetData>
      <sheetData sheetId="1996">
        <row r="2">
          <cell r="A2">
            <v>0</v>
          </cell>
        </row>
      </sheetData>
      <sheetData sheetId="1997">
        <row r="2">
          <cell r="A2">
            <v>0</v>
          </cell>
        </row>
      </sheetData>
      <sheetData sheetId="1998">
        <row r="2">
          <cell r="A2">
            <v>0</v>
          </cell>
        </row>
      </sheetData>
      <sheetData sheetId="1999">
        <row r="2">
          <cell r="A2">
            <v>0</v>
          </cell>
        </row>
      </sheetData>
      <sheetData sheetId="2000">
        <row r="2">
          <cell r="A2">
            <v>0</v>
          </cell>
        </row>
      </sheetData>
      <sheetData sheetId="2001">
        <row r="2">
          <cell r="A2">
            <v>0</v>
          </cell>
        </row>
      </sheetData>
      <sheetData sheetId="2002">
        <row r="2">
          <cell r="A2">
            <v>0</v>
          </cell>
        </row>
      </sheetData>
      <sheetData sheetId="2003">
        <row r="2">
          <cell r="A2">
            <v>0</v>
          </cell>
        </row>
      </sheetData>
      <sheetData sheetId="2004">
        <row r="2">
          <cell r="A2">
            <v>0</v>
          </cell>
        </row>
      </sheetData>
      <sheetData sheetId="2005">
        <row r="2">
          <cell r="A2">
            <v>0</v>
          </cell>
        </row>
      </sheetData>
      <sheetData sheetId="2006">
        <row r="2">
          <cell r="A2">
            <v>0</v>
          </cell>
        </row>
      </sheetData>
      <sheetData sheetId="2007">
        <row r="2">
          <cell r="A2">
            <v>0</v>
          </cell>
        </row>
      </sheetData>
      <sheetData sheetId="2008">
        <row r="2">
          <cell r="A2">
            <v>0</v>
          </cell>
        </row>
      </sheetData>
      <sheetData sheetId="2009">
        <row r="2">
          <cell r="A2">
            <v>0</v>
          </cell>
        </row>
      </sheetData>
      <sheetData sheetId="2010">
        <row r="2">
          <cell r="A2">
            <v>0</v>
          </cell>
        </row>
      </sheetData>
      <sheetData sheetId="2011">
        <row r="2">
          <cell r="A2">
            <v>0</v>
          </cell>
        </row>
      </sheetData>
      <sheetData sheetId="2012">
        <row r="2">
          <cell r="A2">
            <v>0</v>
          </cell>
        </row>
      </sheetData>
      <sheetData sheetId="2013">
        <row r="2">
          <cell r="A2">
            <v>0</v>
          </cell>
        </row>
      </sheetData>
      <sheetData sheetId="2014">
        <row r="2">
          <cell r="A2">
            <v>0</v>
          </cell>
        </row>
      </sheetData>
      <sheetData sheetId="2015">
        <row r="2">
          <cell r="A2">
            <v>0</v>
          </cell>
        </row>
      </sheetData>
      <sheetData sheetId="2016">
        <row r="2">
          <cell r="A2">
            <v>0</v>
          </cell>
        </row>
      </sheetData>
      <sheetData sheetId="2017">
        <row r="2">
          <cell r="A2">
            <v>0</v>
          </cell>
        </row>
      </sheetData>
      <sheetData sheetId="2018">
        <row r="2">
          <cell r="A2">
            <v>0</v>
          </cell>
        </row>
      </sheetData>
      <sheetData sheetId="2019">
        <row r="2">
          <cell r="A2">
            <v>0</v>
          </cell>
        </row>
      </sheetData>
      <sheetData sheetId="2020">
        <row r="2">
          <cell r="A2">
            <v>0</v>
          </cell>
        </row>
      </sheetData>
      <sheetData sheetId="2021">
        <row r="2">
          <cell r="A2">
            <v>0</v>
          </cell>
        </row>
      </sheetData>
      <sheetData sheetId="2022">
        <row r="2">
          <cell r="A2">
            <v>0</v>
          </cell>
        </row>
      </sheetData>
      <sheetData sheetId="2023">
        <row r="2">
          <cell r="A2">
            <v>0</v>
          </cell>
        </row>
      </sheetData>
      <sheetData sheetId="2024">
        <row r="2">
          <cell r="A2">
            <v>0</v>
          </cell>
        </row>
      </sheetData>
      <sheetData sheetId="2025">
        <row r="2">
          <cell r="A2">
            <v>0</v>
          </cell>
        </row>
      </sheetData>
      <sheetData sheetId="2026">
        <row r="2">
          <cell r="A2">
            <v>0</v>
          </cell>
        </row>
      </sheetData>
      <sheetData sheetId="2027">
        <row r="2">
          <cell r="A2">
            <v>0</v>
          </cell>
        </row>
      </sheetData>
      <sheetData sheetId="2028">
        <row r="2">
          <cell r="A2">
            <v>0</v>
          </cell>
        </row>
      </sheetData>
      <sheetData sheetId="2029">
        <row r="2">
          <cell r="A2">
            <v>0</v>
          </cell>
        </row>
      </sheetData>
      <sheetData sheetId="2030">
        <row r="2">
          <cell r="A2">
            <v>0</v>
          </cell>
        </row>
      </sheetData>
      <sheetData sheetId="2031">
        <row r="2">
          <cell r="A2">
            <v>0</v>
          </cell>
        </row>
      </sheetData>
      <sheetData sheetId="2032">
        <row r="2">
          <cell r="A2">
            <v>0</v>
          </cell>
        </row>
      </sheetData>
      <sheetData sheetId="2033">
        <row r="2">
          <cell r="A2">
            <v>0</v>
          </cell>
        </row>
      </sheetData>
      <sheetData sheetId="2034">
        <row r="2">
          <cell r="A2">
            <v>0</v>
          </cell>
        </row>
      </sheetData>
      <sheetData sheetId="2035">
        <row r="2">
          <cell r="A2">
            <v>0</v>
          </cell>
        </row>
      </sheetData>
      <sheetData sheetId="2036">
        <row r="2">
          <cell r="A2">
            <v>0</v>
          </cell>
        </row>
      </sheetData>
      <sheetData sheetId="2037">
        <row r="2">
          <cell r="A2">
            <v>0</v>
          </cell>
        </row>
      </sheetData>
      <sheetData sheetId="2038">
        <row r="2">
          <cell r="A2">
            <v>0</v>
          </cell>
        </row>
      </sheetData>
      <sheetData sheetId="2039">
        <row r="2">
          <cell r="A2">
            <v>0</v>
          </cell>
        </row>
      </sheetData>
      <sheetData sheetId="2040">
        <row r="2">
          <cell r="A2">
            <v>0</v>
          </cell>
        </row>
      </sheetData>
      <sheetData sheetId="2041">
        <row r="2">
          <cell r="A2">
            <v>0</v>
          </cell>
        </row>
      </sheetData>
      <sheetData sheetId="2042">
        <row r="2">
          <cell r="A2">
            <v>0</v>
          </cell>
        </row>
      </sheetData>
      <sheetData sheetId="2043">
        <row r="2">
          <cell r="A2">
            <v>0</v>
          </cell>
        </row>
      </sheetData>
      <sheetData sheetId="2044">
        <row r="2">
          <cell r="A2">
            <v>0</v>
          </cell>
        </row>
      </sheetData>
      <sheetData sheetId="2045">
        <row r="2">
          <cell r="A2">
            <v>0</v>
          </cell>
        </row>
      </sheetData>
      <sheetData sheetId="2046">
        <row r="2">
          <cell r="A2">
            <v>0</v>
          </cell>
        </row>
      </sheetData>
      <sheetData sheetId="2047">
        <row r="2">
          <cell r="A2">
            <v>0</v>
          </cell>
        </row>
      </sheetData>
      <sheetData sheetId="2048">
        <row r="2">
          <cell r="A2">
            <v>0</v>
          </cell>
        </row>
      </sheetData>
      <sheetData sheetId="2049">
        <row r="2">
          <cell r="A2">
            <v>0</v>
          </cell>
        </row>
      </sheetData>
      <sheetData sheetId="2050">
        <row r="2">
          <cell r="A2">
            <v>0</v>
          </cell>
        </row>
      </sheetData>
      <sheetData sheetId="2051">
        <row r="2">
          <cell r="A2">
            <v>0</v>
          </cell>
        </row>
      </sheetData>
      <sheetData sheetId="2052">
        <row r="2">
          <cell r="A2">
            <v>0</v>
          </cell>
        </row>
      </sheetData>
      <sheetData sheetId="2053">
        <row r="2">
          <cell r="A2">
            <v>0</v>
          </cell>
        </row>
      </sheetData>
      <sheetData sheetId="2054">
        <row r="2">
          <cell r="A2">
            <v>0</v>
          </cell>
        </row>
      </sheetData>
      <sheetData sheetId="2055">
        <row r="2">
          <cell r="A2">
            <v>0</v>
          </cell>
        </row>
      </sheetData>
      <sheetData sheetId="2056">
        <row r="2">
          <cell r="A2">
            <v>0</v>
          </cell>
        </row>
      </sheetData>
      <sheetData sheetId="2057">
        <row r="2">
          <cell r="A2">
            <v>0</v>
          </cell>
        </row>
      </sheetData>
      <sheetData sheetId="2058">
        <row r="2">
          <cell r="A2">
            <v>0</v>
          </cell>
        </row>
      </sheetData>
      <sheetData sheetId="2059">
        <row r="2">
          <cell r="A2">
            <v>0</v>
          </cell>
        </row>
      </sheetData>
      <sheetData sheetId="2060">
        <row r="2">
          <cell r="A2">
            <v>0</v>
          </cell>
        </row>
      </sheetData>
      <sheetData sheetId="2061">
        <row r="2">
          <cell r="A2">
            <v>0</v>
          </cell>
        </row>
      </sheetData>
      <sheetData sheetId="2062">
        <row r="2">
          <cell r="A2">
            <v>0</v>
          </cell>
        </row>
      </sheetData>
      <sheetData sheetId="2063">
        <row r="2">
          <cell r="A2">
            <v>0</v>
          </cell>
        </row>
      </sheetData>
      <sheetData sheetId="2064">
        <row r="2">
          <cell r="A2">
            <v>0</v>
          </cell>
        </row>
      </sheetData>
      <sheetData sheetId="2065">
        <row r="2">
          <cell r="A2">
            <v>0</v>
          </cell>
        </row>
      </sheetData>
      <sheetData sheetId="2066">
        <row r="2">
          <cell r="A2">
            <v>0</v>
          </cell>
        </row>
      </sheetData>
      <sheetData sheetId="2067">
        <row r="2">
          <cell r="A2">
            <v>0</v>
          </cell>
        </row>
      </sheetData>
      <sheetData sheetId="2068">
        <row r="2">
          <cell r="A2">
            <v>0</v>
          </cell>
        </row>
      </sheetData>
      <sheetData sheetId="2069">
        <row r="2">
          <cell r="A2">
            <v>0</v>
          </cell>
        </row>
      </sheetData>
      <sheetData sheetId="2070">
        <row r="2">
          <cell r="A2">
            <v>0</v>
          </cell>
        </row>
      </sheetData>
      <sheetData sheetId="2071">
        <row r="2">
          <cell r="A2">
            <v>0</v>
          </cell>
        </row>
      </sheetData>
      <sheetData sheetId="2072">
        <row r="2">
          <cell r="A2">
            <v>0</v>
          </cell>
        </row>
      </sheetData>
      <sheetData sheetId="2073">
        <row r="2">
          <cell r="A2">
            <v>0</v>
          </cell>
        </row>
      </sheetData>
      <sheetData sheetId="2074">
        <row r="2">
          <cell r="A2">
            <v>0</v>
          </cell>
        </row>
      </sheetData>
      <sheetData sheetId="2075">
        <row r="2">
          <cell r="A2">
            <v>0</v>
          </cell>
        </row>
      </sheetData>
      <sheetData sheetId="2076">
        <row r="2">
          <cell r="A2">
            <v>0</v>
          </cell>
        </row>
      </sheetData>
      <sheetData sheetId="2077">
        <row r="2">
          <cell r="A2">
            <v>0</v>
          </cell>
        </row>
      </sheetData>
      <sheetData sheetId="2078">
        <row r="2">
          <cell r="A2">
            <v>0</v>
          </cell>
        </row>
      </sheetData>
      <sheetData sheetId="2079">
        <row r="2">
          <cell r="A2">
            <v>0</v>
          </cell>
        </row>
      </sheetData>
      <sheetData sheetId="2080">
        <row r="2">
          <cell r="A2">
            <v>0</v>
          </cell>
        </row>
      </sheetData>
      <sheetData sheetId="2081">
        <row r="2">
          <cell r="A2">
            <v>0</v>
          </cell>
        </row>
      </sheetData>
      <sheetData sheetId="2082">
        <row r="2">
          <cell r="A2">
            <v>0</v>
          </cell>
        </row>
      </sheetData>
      <sheetData sheetId="2083">
        <row r="2">
          <cell r="A2">
            <v>0</v>
          </cell>
        </row>
      </sheetData>
      <sheetData sheetId="2084">
        <row r="2">
          <cell r="A2">
            <v>0</v>
          </cell>
        </row>
      </sheetData>
      <sheetData sheetId="2085">
        <row r="2">
          <cell r="A2">
            <v>0</v>
          </cell>
        </row>
      </sheetData>
      <sheetData sheetId="2086">
        <row r="2">
          <cell r="A2">
            <v>0</v>
          </cell>
        </row>
      </sheetData>
      <sheetData sheetId="2087">
        <row r="2">
          <cell r="A2">
            <v>0</v>
          </cell>
        </row>
      </sheetData>
      <sheetData sheetId="2088">
        <row r="2">
          <cell r="A2">
            <v>0</v>
          </cell>
        </row>
      </sheetData>
      <sheetData sheetId="2089">
        <row r="2">
          <cell r="A2">
            <v>0</v>
          </cell>
        </row>
      </sheetData>
      <sheetData sheetId="2090">
        <row r="2">
          <cell r="A2">
            <v>0</v>
          </cell>
        </row>
      </sheetData>
      <sheetData sheetId="2091">
        <row r="2">
          <cell r="A2">
            <v>0</v>
          </cell>
        </row>
      </sheetData>
      <sheetData sheetId="2092">
        <row r="2">
          <cell r="A2">
            <v>0</v>
          </cell>
        </row>
      </sheetData>
      <sheetData sheetId="2093">
        <row r="2">
          <cell r="A2">
            <v>0</v>
          </cell>
        </row>
      </sheetData>
      <sheetData sheetId="2094">
        <row r="2">
          <cell r="A2">
            <v>0</v>
          </cell>
        </row>
      </sheetData>
      <sheetData sheetId="2095">
        <row r="2">
          <cell r="A2">
            <v>0</v>
          </cell>
        </row>
      </sheetData>
      <sheetData sheetId="2096">
        <row r="2">
          <cell r="A2">
            <v>0</v>
          </cell>
        </row>
      </sheetData>
      <sheetData sheetId="2097">
        <row r="2">
          <cell r="A2">
            <v>0</v>
          </cell>
        </row>
      </sheetData>
      <sheetData sheetId="2098">
        <row r="2">
          <cell r="A2">
            <v>0</v>
          </cell>
        </row>
      </sheetData>
      <sheetData sheetId="2099">
        <row r="2">
          <cell r="A2">
            <v>0</v>
          </cell>
        </row>
      </sheetData>
      <sheetData sheetId="2100">
        <row r="2">
          <cell r="A2">
            <v>0</v>
          </cell>
        </row>
      </sheetData>
      <sheetData sheetId="2101">
        <row r="2">
          <cell r="A2">
            <v>0</v>
          </cell>
        </row>
      </sheetData>
      <sheetData sheetId="2102">
        <row r="2">
          <cell r="A2">
            <v>0</v>
          </cell>
        </row>
      </sheetData>
      <sheetData sheetId="2103">
        <row r="2">
          <cell r="A2">
            <v>0</v>
          </cell>
        </row>
      </sheetData>
      <sheetData sheetId="2104">
        <row r="2">
          <cell r="A2">
            <v>0</v>
          </cell>
        </row>
      </sheetData>
      <sheetData sheetId="2105">
        <row r="2">
          <cell r="A2">
            <v>0</v>
          </cell>
        </row>
      </sheetData>
      <sheetData sheetId="2106">
        <row r="2">
          <cell r="A2">
            <v>0</v>
          </cell>
        </row>
      </sheetData>
      <sheetData sheetId="2107">
        <row r="2">
          <cell r="A2">
            <v>0</v>
          </cell>
        </row>
      </sheetData>
      <sheetData sheetId="2108">
        <row r="2">
          <cell r="A2">
            <v>0</v>
          </cell>
        </row>
      </sheetData>
      <sheetData sheetId="2109">
        <row r="2">
          <cell r="A2">
            <v>0</v>
          </cell>
        </row>
      </sheetData>
      <sheetData sheetId="2110">
        <row r="2">
          <cell r="A2">
            <v>0</v>
          </cell>
        </row>
      </sheetData>
      <sheetData sheetId="2111">
        <row r="2">
          <cell r="A2">
            <v>0</v>
          </cell>
        </row>
      </sheetData>
      <sheetData sheetId="2112">
        <row r="2">
          <cell r="A2">
            <v>0</v>
          </cell>
        </row>
      </sheetData>
      <sheetData sheetId="2113">
        <row r="2">
          <cell r="A2">
            <v>0</v>
          </cell>
        </row>
      </sheetData>
      <sheetData sheetId="2114">
        <row r="2">
          <cell r="A2">
            <v>0</v>
          </cell>
        </row>
      </sheetData>
      <sheetData sheetId="2115">
        <row r="2">
          <cell r="A2">
            <v>0</v>
          </cell>
        </row>
      </sheetData>
      <sheetData sheetId="2116">
        <row r="2">
          <cell r="A2">
            <v>0</v>
          </cell>
        </row>
      </sheetData>
      <sheetData sheetId="2117">
        <row r="2">
          <cell r="A2">
            <v>0</v>
          </cell>
        </row>
      </sheetData>
      <sheetData sheetId="2118">
        <row r="2">
          <cell r="A2">
            <v>0</v>
          </cell>
        </row>
      </sheetData>
      <sheetData sheetId="2119">
        <row r="2">
          <cell r="A2">
            <v>0</v>
          </cell>
        </row>
      </sheetData>
      <sheetData sheetId="2120">
        <row r="2">
          <cell r="A2">
            <v>0</v>
          </cell>
        </row>
      </sheetData>
      <sheetData sheetId="2121">
        <row r="2">
          <cell r="A2">
            <v>0</v>
          </cell>
        </row>
      </sheetData>
      <sheetData sheetId="2122">
        <row r="2">
          <cell r="A2">
            <v>0</v>
          </cell>
        </row>
      </sheetData>
      <sheetData sheetId="2123">
        <row r="2">
          <cell r="A2">
            <v>0</v>
          </cell>
        </row>
      </sheetData>
      <sheetData sheetId="2124">
        <row r="2">
          <cell r="A2">
            <v>0</v>
          </cell>
        </row>
      </sheetData>
      <sheetData sheetId="2125">
        <row r="2">
          <cell r="A2">
            <v>0</v>
          </cell>
        </row>
      </sheetData>
      <sheetData sheetId="2126">
        <row r="2">
          <cell r="A2">
            <v>0</v>
          </cell>
        </row>
      </sheetData>
      <sheetData sheetId="2127">
        <row r="2">
          <cell r="A2">
            <v>0</v>
          </cell>
        </row>
      </sheetData>
      <sheetData sheetId="2128">
        <row r="2">
          <cell r="A2">
            <v>0</v>
          </cell>
        </row>
      </sheetData>
      <sheetData sheetId="2129">
        <row r="2">
          <cell r="A2">
            <v>0</v>
          </cell>
        </row>
      </sheetData>
      <sheetData sheetId="2130">
        <row r="2">
          <cell r="A2">
            <v>0</v>
          </cell>
        </row>
      </sheetData>
      <sheetData sheetId="2131">
        <row r="2">
          <cell r="A2">
            <v>0</v>
          </cell>
        </row>
      </sheetData>
      <sheetData sheetId="2132">
        <row r="2">
          <cell r="A2">
            <v>0</v>
          </cell>
        </row>
      </sheetData>
      <sheetData sheetId="2133">
        <row r="2">
          <cell r="A2">
            <v>0</v>
          </cell>
        </row>
      </sheetData>
      <sheetData sheetId="2134">
        <row r="2">
          <cell r="A2">
            <v>0</v>
          </cell>
        </row>
      </sheetData>
      <sheetData sheetId="2135">
        <row r="2">
          <cell r="A2">
            <v>0</v>
          </cell>
        </row>
      </sheetData>
      <sheetData sheetId="2136">
        <row r="2">
          <cell r="A2">
            <v>0</v>
          </cell>
        </row>
      </sheetData>
      <sheetData sheetId="2137">
        <row r="2">
          <cell r="A2">
            <v>0</v>
          </cell>
        </row>
      </sheetData>
      <sheetData sheetId="2138">
        <row r="2">
          <cell r="A2">
            <v>0</v>
          </cell>
        </row>
      </sheetData>
      <sheetData sheetId="2139">
        <row r="2">
          <cell r="A2">
            <v>0</v>
          </cell>
        </row>
      </sheetData>
      <sheetData sheetId="2140">
        <row r="2">
          <cell r="A2">
            <v>0</v>
          </cell>
        </row>
      </sheetData>
      <sheetData sheetId="2141">
        <row r="2">
          <cell r="A2">
            <v>0</v>
          </cell>
        </row>
      </sheetData>
      <sheetData sheetId="2142">
        <row r="2">
          <cell r="A2">
            <v>0</v>
          </cell>
        </row>
      </sheetData>
      <sheetData sheetId="2143">
        <row r="2">
          <cell r="A2">
            <v>0</v>
          </cell>
        </row>
      </sheetData>
      <sheetData sheetId="2144">
        <row r="2">
          <cell r="A2">
            <v>0</v>
          </cell>
        </row>
      </sheetData>
      <sheetData sheetId="2145">
        <row r="2">
          <cell r="A2">
            <v>0</v>
          </cell>
        </row>
      </sheetData>
      <sheetData sheetId="2146">
        <row r="2">
          <cell r="A2">
            <v>0</v>
          </cell>
        </row>
      </sheetData>
      <sheetData sheetId="2147">
        <row r="2">
          <cell r="A2">
            <v>0</v>
          </cell>
        </row>
      </sheetData>
      <sheetData sheetId="2148">
        <row r="2">
          <cell r="A2">
            <v>0</v>
          </cell>
        </row>
      </sheetData>
      <sheetData sheetId="2149">
        <row r="2">
          <cell r="A2">
            <v>0</v>
          </cell>
        </row>
      </sheetData>
      <sheetData sheetId="2150">
        <row r="2">
          <cell r="A2">
            <v>0</v>
          </cell>
        </row>
      </sheetData>
      <sheetData sheetId="2151">
        <row r="2">
          <cell r="A2">
            <v>0</v>
          </cell>
        </row>
      </sheetData>
      <sheetData sheetId="2152">
        <row r="2">
          <cell r="A2">
            <v>0</v>
          </cell>
        </row>
      </sheetData>
      <sheetData sheetId="2153">
        <row r="2">
          <cell r="A2">
            <v>0</v>
          </cell>
        </row>
      </sheetData>
      <sheetData sheetId="2154">
        <row r="2">
          <cell r="A2">
            <v>0</v>
          </cell>
        </row>
      </sheetData>
      <sheetData sheetId="2155">
        <row r="2">
          <cell r="A2">
            <v>0</v>
          </cell>
        </row>
      </sheetData>
      <sheetData sheetId="2156">
        <row r="2">
          <cell r="A2">
            <v>0</v>
          </cell>
        </row>
      </sheetData>
      <sheetData sheetId="2157">
        <row r="2">
          <cell r="A2">
            <v>0</v>
          </cell>
        </row>
      </sheetData>
      <sheetData sheetId="2158">
        <row r="2">
          <cell r="A2">
            <v>0</v>
          </cell>
        </row>
      </sheetData>
      <sheetData sheetId="2159">
        <row r="2">
          <cell r="A2">
            <v>0</v>
          </cell>
        </row>
      </sheetData>
      <sheetData sheetId="2160">
        <row r="2">
          <cell r="A2">
            <v>0</v>
          </cell>
        </row>
      </sheetData>
      <sheetData sheetId="2161">
        <row r="2">
          <cell r="A2">
            <v>0</v>
          </cell>
        </row>
      </sheetData>
      <sheetData sheetId="2162">
        <row r="2">
          <cell r="A2">
            <v>0</v>
          </cell>
        </row>
      </sheetData>
      <sheetData sheetId="2163">
        <row r="2">
          <cell r="A2">
            <v>0</v>
          </cell>
        </row>
      </sheetData>
      <sheetData sheetId="2164">
        <row r="2">
          <cell r="A2">
            <v>0</v>
          </cell>
        </row>
      </sheetData>
      <sheetData sheetId="2165">
        <row r="2">
          <cell r="A2">
            <v>0</v>
          </cell>
        </row>
      </sheetData>
      <sheetData sheetId="2166">
        <row r="2">
          <cell r="A2">
            <v>0</v>
          </cell>
        </row>
      </sheetData>
      <sheetData sheetId="2167">
        <row r="2">
          <cell r="A2">
            <v>0</v>
          </cell>
        </row>
      </sheetData>
      <sheetData sheetId="2168">
        <row r="2">
          <cell r="A2">
            <v>0</v>
          </cell>
        </row>
      </sheetData>
      <sheetData sheetId="2169">
        <row r="2">
          <cell r="A2">
            <v>0</v>
          </cell>
        </row>
      </sheetData>
      <sheetData sheetId="2170">
        <row r="2">
          <cell r="A2">
            <v>0</v>
          </cell>
        </row>
      </sheetData>
      <sheetData sheetId="2171">
        <row r="2">
          <cell r="A2">
            <v>0</v>
          </cell>
        </row>
      </sheetData>
      <sheetData sheetId="2172">
        <row r="2">
          <cell r="A2">
            <v>0</v>
          </cell>
        </row>
      </sheetData>
      <sheetData sheetId="2173">
        <row r="2">
          <cell r="A2">
            <v>0</v>
          </cell>
        </row>
      </sheetData>
      <sheetData sheetId="2174">
        <row r="2">
          <cell r="A2">
            <v>0</v>
          </cell>
        </row>
      </sheetData>
      <sheetData sheetId="2175" refreshError="1"/>
      <sheetData sheetId="2176" refreshError="1"/>
      <sheetData sheetId="2177" refreshError="1"/>
      <sheetData sheetId="2178" refreshError="1"/>
      <sheetData sheetId="2179" refreshError="1"/>
      <sheetData sheetId="2180" refreshError="1"/>
      <sheetData sheetId="2181"/>
      <sheetData sheetId="2182" refreshError="1"/>
      <sheetData sheetId="2183"/>
      <sheetData sheetId="2184"/>
      <sheetData sheetId="2185"/>
      <sheetData sheetId="2186"/>
      <sheetData sheetId="2187"/>
      <sheetData sheetId="2188"/>
      <sheetData sheetId="2189"/>
      <sheetData sheetId="2190"/>
      <sheetData sheetId="2191"/>
      <sheetData sheetId="2192"/>
      <sheetData sheetId="2193"/>
      <sheetData sheetId="2194"/>
      <sheetData sheetId="2195"/>
      <sheetData sheetId="2196"/>
      <sheetData sheetId="2197"/>
      <sheetData sheetId="2198"/>
      <sheetData sheetId="2199"/>
      <sheetData sheetId="2200"/>
      <sheetData sheetId="2201"/>
      <sheetData sheetId="2202" refreshError="1"/>
      <sheetData sheetId="2203" refreshError="1"/>
      <sheetData sheetId="2204" refreshError="1"/>
      <sheetData sheetId="2205" refreshError="1"/>
      <sheetData sheetId="2206" refreshError="1"/>
      <sheetData sheetId="2207" refreshError="1"/>
      <sheetData sheetId="2208" refreshError="1"/>
      <sheetData sheetId="2209" refreshError="1"/>
      <sheetData sheetId="2210" refreshError="1"/>
      <sheetData sheetId="2211"/>
      <sheetData sheetId="2212" refreshError="1"/>
      <sheetData sheetId="2213" refreshError="1"/>
      <sheetData sheetId="2214" refreshError="1"/>
      <sheetData sheetId="2215" refreshError="1"/>
      <sheetData sheetId="2216" refreshError="1"/>
      <sheetData sheetId="2217">
        <row r="4">
          <cell r="A4" t="str">
            <v>№  п/п</v>
          </cell>
        </row>
      </sheetData>
      <sheetData sheetId="2218" refreshError="1"/>
      <sheetData sheetId="2219" refreshError="1"/>
      <sheetData sheetId="2220" refreshError="1"/>
      <sheetData sheetId="2221" refreshError="1"/>
      <sheetData sheetId="2222" refreshError="1"/>
      <sheetData sheetId="2223">
        <row r="2">
          <cell r="A2">
            <v>0</v>
          </cell>
        </row>
      </sheetData>
      <sheetData sheetId="2224">
        <row r="2">
          <cell r="A2">
            <v>0</v>
          </cell>
        </row>
      </sheetData>
      <sheetData sheetId="2225">
        <row r="2">
          <cell r="A2">
            <v>0</v>
          </cell>
        </row>
      </sheetData>
      <sheetData sheetId="2226" refreshError="1"/>
      <sheetData sheetId="2227" refreshError="1"/>
      <sheetData sheetId="2228" refreshError="1"/>
      <sheetData sheetId="2229" refreshError="1"/>
      <sheetData sheetId="2230" refreshError="1"/>
      <sheetData sheetId="2231" refreshError="1"/>
      <sheetData sheetId="2232" refreshError="1"/>
      <sheetData sheetId="2233" refreshError="1"/>
      <sheetData sheetId="2234" refreshError="1"/>
      <sheetData sheetId="2235" refreshError="1"/>
      <sheetData sheetId="2236" refreshError="1"/>
      <sheetData sheetId="223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LE"/>
      <sheetName val="Табл.3"/>
      <sheetName val="Табл.2"/>
      <sheetName val="Табл.1"/>
      <sheetName val="Результаты"/>
      <sheetName val="параметры"/>
      <sheetName val="MAIN"/>
      <sheetName val="Sales&amp;Costs"/>
      <sheetName val="Список ИП"/>
      <sheetName val="Цены и тарифы"/>
      <sheetName val="Working Capital"/>
      <sheetName val="Debt Service"/>
      <sheetName val="Profit"/>
      <sheetName val="Cash Flow"/>
      <sheetName val="Fin.Ratios"/>
      <sheetName val="Net Cash Flow (I)"/>
      <sheetName val="Net Cash Flow (II) "/>
      <sheetName val="Budget"/>
      <sheetName val="MD1"/>
      <sheetName val="MD2"/>
      <sheetName val="CST"/>
      <sheetName val="GOC"/>
      <sheetName val="PR"/>
      <sheetName val="KR"/>
      <sheetName val="REP"/>
      <sheetName val="PRN"/>
      <sheetName val="GOT"/>
      <sheetName val="SAL"/>
      <sheetName val="FXA"/>
      <sheetName val="SE1"/>
      <sheetName val="SE2"/>
      <sheetName val="Модуль2"/>
      <sheetName val="Модуль1"/>
      <sheetName val="Модуль3"/>
      <sheetName val="Модуль4"/>
      <sheetName val="Модуль5"/>
      <sheetName val="перекрестка"/>
      <sheetName val="16"/>
      <sheetName val="18.2"/>
      <sheetName val="4"/>
      <sheetName val="6"/>
      <sheetName val="15"/>
      <sheetName val="17.1"/>
      <sheetName val="2.3"/>
      <sheetName val="20"/>
      <sheetName val="27"/>
      <sheetName val="P2.1"/>
      <sheetName val="примечания"/>
      <sheetName val="ДАТА"/>
      <sheetName val="Лист1"/>
    </sheetNames>
    <sheetDataSet>
      <sheetData sheetId="0"/>
      <sheetData sheetId="1"/>
      <sheetData sheetId="2"/>
      <sheetData sheetId="3"/>
      <sheetData sheetId="4"/>
      <sheetData sheetId="5"/>
      <sheetData sheetId="6" refreshError="1">
        <row r="2">
          <cell r="AJ2">
            <v>2034</v>
          </cell>
        </row>
        <row r="3">
          <cell r="AJ3" t="str">
            <v>30 год</v>
          </cell>
        </row>
        <row r="13">
          <cell r="A13" t="str">
            <v>Цт=максимальные</v>
          </cell>
          <cell r="B13" t="str">
            <v>Цт=максимальные Постоянные цены</v>
          </cell>
          <cell r="F13" t="str">
            <v>АЛЬТ-Инвест™ 3.0</v>
          </cell>
        </row>
        <row r="14">
          <cell r="A14" t="str">
            <v>ОБЩИЕ ДАННЫЕ</v>
          </cell>
          <cell r="B14" t="str">
            <v>GENERAL INFORMATION</v>
          </cell>
        </row>
        <row r="16">
          <cell r="A16" t="str">
            <v>Длительность интервала планирования (ИП)</v>
          </cell>
          <cell r="B16" t="str">
            <v>Duration of the planning interval (PI)</v>
          </cell>
          <cell r="D16" t="str">
            <v>дни</v>
          </cell>
          <cell r="F16">
            <v>360</v>
          </cell>
        </row>
        <row r="17">
          <cell r="A17" t="str">
            <v>Срок жизни проекта</v>
          </cell>
          <cell r="B17" t="str">
            <v>Project lifetime</v>
          </cell>
          <cell r="D17" t="str">
            <v>год</v>
          </cell>
          <cell r="F17">
            <v>30</v>
          </cell>
        </row>
        <row r="18">
          <cell r="A18" t="str">
            <v>Дата начала проекта</v>
          </cell>
          <cell r="B18" t="str">
            <v>Date started of the project</v>
          </cell>
          <cell r="F18" t="str">
            <v>"0"</v>
          </cell>
        </row>
        <row r="20">
          <cell r="A20" t="str">
            <v>Местная валюта (основное наименование)</v>
          </cell>
          <cell r="B20" t="str">
            <v>Local currency (basic name)</v>
          </cell>
          <cell r="F20" t="str">
            <v>тыс.руб.</v>
          </cell>
        </row>
        <row r="21">
          <cell r="A21" t="str">
            <v>Местная валюта (дополнительное наименование)</v>
          </cell>
          <cell r="B21" t="str">
            <v>Local currency (auxiliary name)</v>
          </cell>
          <cell r="F21" t="str">
            <v>руб.</v>
          </cell>
        </row>
        <row r="22">
          <cell r="A22" t="str">
            <v>Множитель пересчета местной валюты из дополнительной в основную</v>
          </cell>
          <cell r="B22" t="str">
            <v>Factor for local currency (from auxiliary to basic)</v>
          </cell>
          <cell r="F22">
            <v>1000</v>
          </cell>
        </row>
        <row r="24">
          <cell r="A24" t="str">
            <v>Иностранная валюта  (основное наименование)</v>
          </cell>
          <cell r="B24" t="str">
            <v>Foreign currency (basic name)</v>
          </cell>
          <cell r="F24" t="str">
            <v>тыс.долл.</v>
          </cell>
        </row>
        <row r="25">
          <cell r="A25" t="str">
            <v>Иностранная валюта (дополнительное наименование)</v>
          </cell>
          <cell r="B25" t="str">
            <v>Foreign currency (auxiliary name)</v>
          </cell>
          <cell r="F25" t="str">
            <v>долл.</v>
          </cell>
        </row>
        <row r="26">
          <cell r="A26" t="str">
            <v>Множитель пересчета иностранной валюты из дополнительной в основную</v>
          </cell>
          <cell r="B26" t="str">
            <v>Factor for foreign currency (from auxiliary to basic)</v>
          </cell>
          <cell r="F26">
            <v>1000</v>
          </cell>
        </row>
        <row r="27">
          <cell r="A27" t="str">
            <v xml:space="preserve">Установленная мощность электростанции </v>
          </cell>
          <cell r="D27" t="str">
            <v>тыс.кВт</v>
          </cell>
          <cell r="F27">
            <v>30</v>
          </cell>
        </row>
        <row r="28">
          <cell r="A28" t="str">
            <v>Валюта итогов</v>
          </cell>
          <cell r="B28" t="str">
            <v>Currency of total results</v>
          </cell>
          <cell r="C28" t="str">
            <v xml:space="preserve"> Местная</v>
          </cell>
          <cell r="F28">
            <v>1</v>
          </cell>
        </row>
        <row r="29">
          <cell r="A29" t="str">
            <v>Метод расчета</v>
          </cell>
          <cell r="B29" t="str">
            <v>Method of calculations</v>
          </cell>
          <cell r="C29" t="str">
            <v xml:space="preserve"> Постоянные цены</v>
          </cell>
          <cell r="F29">
            <v>1</v>
          </cell>
        </row>
        <row r="33">
          <cell r="A33" t="str">
            <v>Цт=максимальные Постоянные цены</v>
          </cell>
          <cell r="B33" t="str">
            <v>Цт=максимальные Постоянные цены</v>
          </cell>
          <cell r="AK33" t="str">
            <v>АЛЬТ-Инвест™ 3.0</v>
          </cell>
        </row>
        <row r="34">
          <cell r="A34" t="str">
            <v>МАКРОЭКОНОМИЧЕСКОЕ ОКРУЖЕНИЕ</v>
          </cell>
          <cell r="B34" t="str">
            <v>MACROECONOMIC ENVIRONMENT</v>
          </cell>
          <cell r="F34" t="str">
            <v>"0"</v>
          </cell>
          <cell r="G34" t="str">
            <v>1 год</v>
          </cell>
          <cell r="H34" t="str">
            <v>2 год</v>
          </cell>
          <cell r="I34" t="str">
            <v>3 год</v>
          </cell>
          <cell r="J34" t="str">
            <v>4 год</v>
          </cell>
          <cell r="K34" t="str">
            <v>5 год</v>
          </cell>
          <cell r="L34" t="str">
            <v>6 год</v>
          </cell>
          <cell r="M34" t="str">
            <v>7 год</v>
          </cell>
          <cell r="N34" t="str">
            <v>8 год</v>
          </cell>
          <cell r="O34" t="str">
            <v>9 год</v>
          </cell>
          <cell r="P34" t="str">
            <v>10 год</v>
          </cell>
          <cell r="Q34" t="str">
            <v>11 год</v>
          </cell>
          <cell r="R34" t="str">
            <v>12 год</v>
          </cell>
          <cell r="S34" t="str">
            <v>13 год</v>
          </cell>
          <cell r="T34" t="str">
            <v>14 год</v>
          </cell>
          <cell r="U34" t="str">
            <v>15 год</v>
          </cell>
          <cell r="V34" t="str">
            <v>16 год</v>
          </cell>
          <cell r="W34" t="str">
            <v>17 год</v>
          </cell>
          <cell r="X34" t="str">
            <v>18 год</v>
          </cell>
          <cell r="Y34" t="str">
            <v>19 год</v>
          </cell>
          <cell r="Z34" t="str">
            <v>20 год</v>
          </cell>
          <cell r="AA34" t="str">
            <v>21 год</v>
          </cell>
          <cell r="AB34" t="str">
            <v>22 год</v>
          </cell>
          <cell r="AC34" t="str">
            <v>23 год</v>
          </cell>
          <cell r="AD34" t="str">
            <v>24 год</v>
          </cell>
          <cell r="AE34" t="str">
            <v>25 год</v>
          </cell>
          <cell r="AF34" t="str">
            <v>26 год</v>
          </cell>
          <cell r="AG34" t="str">
            <v>27 год</v>
          </cell>
          <cell r="AH34" t="str">
            <v>28 год</v>
          </cell>
          <cell r="AI34" t="str">
            <v>29 год</v>
          </cell>
          <cell r="AJ34" t="str">
            <v>30 год</v>
          </cell>
        </row>
        <row r="36">
          <cell r="A36" t="str">
            <v>Предполагаемый ежемесячный темп внутренней</v>
          </cell>
          <cell r="B36" t="str">
            <v>Supposed monthly internal</v>
          </cell>
        </row>
        <row r="37">
          <cell r="A37" t="str">
            <v xml:space="preserve"> инфляции местной валюты</v>
          </cell>
          <cell r="B37" t="str">
            <v xml:space="preserve"> inflation rate of local currency</v>
          </cell>
          <cell r="D37" t="str">
            <v>%</v>
          </cell>
          <cell r="E37" t="str">
            <v>on_end</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row>
        <row r="38">
          <cell r="A38" t="str">
            <v>То же , в пересчете на год</v>
          </cell>
          <cell r="B38" t="str">
            <v>The same, calculated to yearly rate</v>
          </cell>
          <cell r="D38" t="str">
            <v>%</v>
          </cell>
          <cell r="E38" t="str">
            <v>on_end</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row>
        <row r="40">
          <cell r="A40" t="str">
            <v>Предполагаемый ежемесячный темп роста</v>
          </cell>
          <cell r="B40" t="str">
            <v>Supposed monthly growth of</v>
          </cell>
          <cell r="E40" t="str">
            <v>on_end</v>
          </cell>
        </row>
        <row r="41">
          <cell r="A41" t="str">
            <v xml:space="preserve"> обменного курса иностранной валюты</v>
          </cell>
          <cell r="B41" t="str">
            <v xml:space="preserve"> exchange rate of foreign currency</v>
          </cell>
          <cell r="D41" t="str">
            <v>%</v>
          </cell>
          <cell r="E41" t="str">
            <v>on_end</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row>
        <row r="42">
          <cell r="A42" t="str">
            <v>Обменный курс иностранной валюты</v>
          </cell>
          <cell r="B42" t="str">
            <v>Exchange rates for foreign currency</v>
          </cell>
          <cell r="D42" t="str">
            <v>руб. за 1 долл.</v>
          </cell>
          <cell r="E42" t="str">
            <v>on_end</v>
          </cell>
          <cell r="F42">
            <v>1</v>
          </cell>
          <cell r="G42">
            <v>1</v>
          </cell>
          <cell r="H42">
            <v>1</v>
          </cell>
          <cell r="I42">
            <v>1</v>
          </cell>
          <cell r="J42">
            <v>1</v>
          </cell>
          <cell r="K42">
            <v>1</v>
          </cell>
          <cell r="L42">
            <v>1</v>
          </cell>
          <cell r="M42">
            <v>1</v>
          </cell>
          <cell r="N42">
            <v>1</v>
          </cell>
          <cell r="O42">
            <v>1</v>
          </cell>
          <cell r="P42">
            <v>1</v>
          </cell>
          <cell r="Q42">
            <v>1</v>
          </cell>
          <cell r="R42">
            <v>1</v>
          </cell>
          <cell r="S42">
            <v>1</v>
          </cell>
          <cell r="T42">
            <v>1</v>
          </cell>
          <cell r="U42">
            <v>1</v>
          </cell>
          <cell r="V42">
            <v>1</v>
          </cell>
          <cell r="W42">
            <v>1</v>
          </cell>
          <cell r="X42">
            <v>1</v>
          </cell>
          <cell r="Y42">
            <v>1</v>
          </cell>
          <cell r="Z42">
            <v>1</v>
          </cell>
          <cell r="AA42">
            <v>1</v>
          </cell>
          <cell r="AB42">
            <v>1</v>
          </cell>
          <cell r="AC42">
            <v>1</v>
          </cell>
          <cell r="AD42">
            <v>1</v>
          </cell>
          <cell r="AE42">
            <v>1</v>
          </cell>
          <cell r="AF42">
            <v>1</v>
          </cell>
          <cell r="AG42">
            <v>1</v>
          </cell>
          <cell r="AH42">
            <v>1</v>
          </cell>
          <cell r="AI42">
            <v>1</v>
          </cell>
          <cell r="AJ42">
            <v>1</v>
          </cell>
        </row>
        <row r="44">
          <cell r="A44" t="str">
            <v>Предполагаемый ежегодный темп внешней</v>
          </cell>
          <cell r="B44" t="str">
            <v>Supposed yearly external</v>
          </cell>
          <cell r="E44" t="str">
            <v>on_end</v>
          </cell>
        </row>
        <row r="45">
          <cell r="A45" t="str">
            <v xml:space="preserve"> инфляции иностранной валюты</v>
          </cell>
          <cell r="B45" t="str">
            <v xml:space="preserve"> inflation rate of foregn currency</v>
          </cell>
          <cell r="D45" t="str">
            <v>%</v>
          </cell>
          <cell r="E45" t="str">
            <v>on_end</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row>
        <row r="46">
          <cell r="A46" t="str">
            <v>То же, в пересчете на месяц</v>
          </cell>
          <cell r="B46" t="str">
            <v>The same, calculated to monthly rate</v>
          </cell>
          <cell r="D46" t="str">
            <v>%</v>
          </cell>
          <cell r="E46" t="str">
            <v>on_end</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row>
        <row r="48">
          <cell r="A48" t="str">
            <v>Эквивалентный ежемесячный темп</v>
          </cell>
          <cell r="B48" t="str">
            <v>Equivalent monthly internal</v>
          </cell>
        </row>
        <row r="49">
          <cell r="A49" t="str">
            <v xml:space="preserve"> внутренней инфляции иностранной валюты</v>
          </cell>
          <cell r="B49" t="str">
            <v xml:space="preserve"> inflation rate of foreign currency</v>
          </cell>
          <cell r="D49" t="str">
            <v>%</v>
          </cell>
          <cell r="E49" t="str">
            <v>on_end</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row>
        <row r="50">
          <cell r="A50" t="str">
            <v>То же, в пересчете на год</v>
          </cell>
          <cell r="B50" t="str">
            <v>The same, calculated to yearly rate</v>
          </cell>
          <cell r="D50" t="str">
            <v>%</v>
          </cell>
          <cell r="E50" t="str">
            <v>on_end</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row>
        <row r="52">
          <cell r="A52" t="str">
            <v>Ставка рефинансирования ЦБ РФ</v>
          </cell>
          <cell r="B52" t="str">
            <v>The Central bank of Russia rate of re-financing</v>
          </cell>
          <cell r="D52" t="str">
            <v>%</v>
          </cell>
          <cell r="E52" t="str">
            <v>on_end</v>
          </cell>
          <cell r="F52">
            <v>0.13</v>
          </cell>
          <cell r="G52">
            <v>0.13</v>
          </cell>
          <cell r="H52">
            <v>0.13</v>
          </cell>
          <cell r="I52">
            <v>0.13</v>
          </cell>
          <cell r="J52">
            <v>0.13</v>
          </cell>
          <cell r="K52">
            <v>0.13</v>
          </cell>
          <cell r="L52">
            <v>0.13</v>
          </cell>
          <cell r="M52">
            <v>0.13</v>
          </cell>
          <cell r="N52">
            <v>0.13</v>
          </cell>
          <cell r="O52">
            <v>0.13</v>
          </cell>
          <cell r="P52">
            <v>0.13</v>
          </cell>
          <cell r="Q52">
            <v>0.13</v>
          </cell>
          <cell r="R52">
            <v>0.13</v>
          </cell>
          <cell r="S52">
            <v>0.13</v>
          </cell>
          <cell r="T52">
            <v>0.13</v>
          </cell>
          <cell r="U52">
            <v>0.13</v>
          </cell>
          <cell r="V52">
            <v>0.13</v>
          </cell>
          <cell r="W52">
            <v>0.13</v>
          </cell>
          <cell r="X52">
            <v>0.13</v>
          </cell>
          <cell r="Y52">
            <v>0.13</v>
          </cell>
          <cell r="Z52">
            <v>0.13</v>
          </cell>
          <cell r="AA52">
            <v>0.13</v>
          </cell>
          <cell r="AB52">
            <v>0.13</v>
          </cell>
          <cell r="AC52">
            <v>0.13</v>
          </cell>
          <cell r="AD52">
            <v>0.13</v>
          </cell>
          <cell r="AE52">
            <v>0.13</v>
          </cell>
          <cell r="AF52">
            <v>0.13</v>
          </cell>
          <cell r="AG52">
            <v>0.13</v>
          </cell>
          <cell r="AH52">
            <v>0.13</v>
          </cell>
          <cell r="AI52">
            <v>0.13</v>
          </cell>
          <cell r="AJ52">
            <v>0.13</v>
          </cell>
        </row>
        <row r="53">
          <cell r="A53" t="str">
            <v>Ставка процентов, включаемых в себестоимость</v>
          </cell>
          <cell r="B53" t="str">
            <v>Tax-free rate of interest</v>
          </cell>
        </row>
        <row r="54">
          <cell r="A54" t="str">
            <v xml:space="preserve"> (местная валюта)</v>
          </cell>
          <cell r="B54" t="str">
            <v xml:space="preserve"> (local currency)</v>
          </cell>
          <cell r="D54" t="str">
            <v>%</v>
          </cell>
          <cell r="E54" t="str">
            <v>on_end</v>
          </cell>
          <cell r="F54">
            <v>0.16</v>
          </cell>
          <cell r="G54">
            <v>0.16</v>
          </cell>
          <cell r="H54">
            <v>0.16</v>
          </cell>
          <cell r="I54">
            <v>0.16</v>
          </cell>
          <cell r="J54">
            <v>0.16</v>
          </cell>
          <cell r="K54">
            <v>0.16</v>
          </cell>
          <cell r="L54">
            <v>0.16</v>
          </cell>
          <cell r="M54">
            <v>0.16</v>
          </cell>
          <cell r="N54">
            <v>0.16</v>
          </cell>
          <cell r="O54">
            <v>0.16</v>
          </cell>
          <cell r="P54">
            <v>0.16</v>
          </cell>
          <cell r="Q54">
            <v>0.16</v>
          </cell>
          <cell r="R54">
            <v>0.16</v>
          </cell>
          <cell r="S54">
            <v>0.16</v>
          </cell>
          <cell r="T54">
            <v>0.16</v>
          </cell>
          <cell r="U54">
            <v>0.16</v>
          </cell>
          <cell r="V54">
            <v>0.16</v>
          </cell>
          <cell r="W54">
            <v>0.16</v>
          </cell>
          <cell r="X54">
            <v>0.16</v>
          </cell>
          <cell r="Y54">
            <v>0.16</v>
          </cell>
          <cell r="Z54">
            <v>0.16</v>
          </cell>
          <cell r="AA54">
            <v>0.16</v>
          </cell>
          <cell r="AB54">
            <v>0.16</v>
          </cell>
          <cell r="AC54">
            <v>0.16</v>
          </cell>
          <cell r="AD54">
            <v>0.16</v>
          </cell>
          <cell r="AE54">
            <v>0.16</v>
          </cell>
          <cell r="AF54">
            <v>0.16</v>
          </cell>
          <cell r="AG54">
            <v>0.16</v>
          </cell>
          <cell r="AH54">
            <v>0.16</v>
          </cell>
          <cell r="AI54">
            <v>0.16</v>
          </cell>
          <cell r="AJ54">
            <v>0.16</v>
          </cell>
        </row>
        <row r="55">
          <cell r="C55">
            <v>0</v>
          </cell>
        </row>
        <row r="56">
          <cell r="A56" t="str">
            <v>Ставка LIBOR</v>
          </cell>
          <cell r="B56" t="str">
            <v>London InterBank Offered Rate</v>
          </cell>
          <cell r="D56" t="str">
            <v>%</v>
          </cell>
          <cell r="E56" t="str">
            <v>on_end</v>
          </cell>
          <cell r="F56">
            <v>3.5000000000000003E-2</v>
          </cell>
          <cell r="G56">
            <v>3.5000000000000003E-2</v>
          </cell>
          <cell r="H56">
            <v>3.5000000000000003E-2</v>
          </cell>
          <cell r="I56">
            <v>3.5000000000000003E-2</v>
          </cell>
          <cell r="J56">
            <v>3.5000000000000003E-2</v>
          </cell>
          <cell r="K56">
            <v>3.5000000000000003E-2</v>
          </cell>
          <cell r="L56">
            <v>3.5000000000000003E-2</v>
          </cell>
          <cell r="M56">
            <v>3.5000000000000003E-2</v>
          </cell>
          <cell r="N56">
            <v>3.5000000000000003E-2</v>
          </cell>
          <cell r="O56">
            <v>3.5000000000000003E-2</v>
          </cell>
          <cell r="P56">
            <v>3.5000000000000003E-2</v>
          </cell>
          <cell r="Q56">
            <v>3.5000000000000003E-2</v>
          </cell>
          <cell r="R56">
            <v>3.5000000000000003E-2</v>
          </cell>
          <cell r="S56">
            <v>3.5000000000000003E-2</v>
          </cell>
          <cell r="T56">
            <v>3.5000000000000003E-2</v>
          </cell>
          <cell r="U56">
            <v>3.5000000000000003E-2</v>
          </cell>
          <cell r="V56">
            <v>3.5000000000000003E-2</v>
          </cell>
          <cell r="W56">
            <v>3.5000000000000003E-2</v>
          </cell>
          <cell r="X56">
            <v>3.5000000000000003E-2</v>
          </cell>
          <cell r="Y56">
            <v>3.5000000000000003E-2</v>
          </cell>
          <cell r="Z56">
            <v>3.5000000000000003E-2</v>
          </cell>
          <cell r="AA56">
            <v>3.5000000000000003E-2</v>
          </cell>
          <cell r="AB56">
            <v>3.5000000000000003E-2</v>
          </cell>
          <cell r="AC56">
            <v>3.5000000000000003E-2</v>
          </cell>
          <cell r="AD56">
            <v>3.5000000000000003E-2</v>
          </cell>
          <cell r="AE56">
            <v>3.5000000000000003E-2</v>
          </cell>
          <cell r="AF56">
            <v>3.5000000000000003E-2</v>
          </cell>
          <cell r="AG56">
            <v>3.5000000000000003E-2</v>
          </cell>
          <cell r="AH56">
            <v>3.5000000000000003E-2</v>
          </cell>
          <cell r="AI56">
            <v>3.5000000000000003E-2</v>
          </cell>
          <cell r="AJ56">
            <v>3.5000000000000003E-2</v>
          </cell>
        </row>
        <row r="57">
          <cell r="A57" t="str">
            <v>Ставка процентов, включаемых в себестоимость</v>
          </cell>
          <cell r="B57" t="str">
            <v>Tax-free rate of interest</v>
          </cell>
        </row>
        <row r="58">
          <cell r="A58" t="str">
            <v xml:space="preserve"> (иностранная валюта)</v>
          </cell>
          <cell r="B58" t="str">
            <v xml:space="preserve"> (foreign currency)</v>
          </cell>
          <cell r="D58" t="str">
            <v>%</v>
          </cell>
          <cell r="E58" t="str">
            <v>on_end</v>
          </cell>
          <cell r="F58">
            <v>6.5000000000000002E-2</v>
          </cell>
          <cell r="G58">
            <v>6.5000000000000002E-2</v>
          </cell>
          <cell r="H58">
            <v>6.5000000000000002E-2</v>
          </cell>
          <cell r="I58">
            <v>6.5000000000000002E-2</v>
          </cell>
          <cell r="J58">
            <v>6.5000000000000002E-2</v>
          </cell>
          <cell r="K58">
            <v>6.5000000000000002E-2</v>
          </cell>
          <cell r="L58">
            <v>6.5000000000000002E-2</v>
          </cell>
          <cell r="M58">
            <v>6.5000000000000002E-2</v>
          </cell>
          <cell r="N58">
            <v>6.5000000000000002E-2</v>
          </cell>
          <cell r="O58">
            <v>6.5000000000000002E-2</v>
          </cell>
          <cell r="P58">
            <v>6.5000000000000002E-2</v>
          </cell>
          <cell r="Q58">
            <v>6.5000000000000002E-2</v>
          </cell>
          <cell r="R58">
            <v>6.5000000000000002E-2</v>
          </cell>
          <cell r="S58">
            <v>6.5000000000000002E-2</v>
          </cell>
          <cell r="T58">
            <v>6.5000000000000002E-2</v>
          </cell>
          <cell r="U58">
            <v>6.5000000000000002E-2</v>
          </cell>
          <cell r="V58">
            <v>6.5000000000000002E-2</v>
          </cell>
          <cell r="W58">
            <v>6.5000000000000002E-2</v>
          </cell>
          <cell r="X58">
            <v>6.5000000000000002E-2</v>
          </cell>
          <cell r="Y58">
            <v>6.5000000000000002E-2</v>
          </cell>
          <cell r="Z58">
            <v>6.5000000000000002E-2</v>
          </cell>
          <cell r="AA58">
            <v>6.5000000000000002E-2</v>
          </cell>
          <cell r="AB58">
            <v>6.5000000000000002E-2</v>
          </cell>
          <cell r="AC58">
            <v>6.5000000000000002E-2</v>
          </cell>
          <cell r="AD58">
            <v>6.5000000000000002E-2</v>
          </cell>
          <cell r="AE58">
            <v>6.5000000000000002E-2</v>
          </cell>
          <cell r="AF58">
            <v>6.5000000000000002E-2</v>
          </cell>
          <cell r="AG58">
            <v>6.5000000000000002E-2</v>
          </cell>
          <cell r="AH58">
            <v>6.5000000000000002E-2</v>
          </cell>
          <cell r="AI58">
            <v>6.5000000000000002E-2</v>
          </cell>
          <cell r="AJ58">
            <v>6.5000000000000002E-2</v>
          </cell>
        </row>
        <row r="60">
          <cell r="C60">
            <v>0</v>
          </cell>
        </row>
        <row r="62">
          <cell r="A62" t="str">
            <v>Цт=максимальные Постоянные цены</v>
          </cell>
          <cell r="B62" t="str">
            <v>Цт=максимальные Постоянные цены</v>
          </cell>
          <cell r="AL62" t="str">
            <v>АЛЬТ-Инвест™ 3.0</v>
          </cell>
        </row>
        <row r="63">
          <cell r="A63" t="str">
            <v>ОБЪЕМ РЕАЛИЗАЦИИ</v>
          </cell>
          <cell r="B63" t="str">
            <v>PRODUCTION VOLUME</v>
          </cell>
          <cell r="F63" t="str">
            <v>"0"</v>
          </cell>
          <cell r="G63" t="str">
            <v>1 год</v>
          </cell>
          <cell r="H63" t="str">
            <v>2 год</v>
          </cell>
          <cell r="I63" t="str">
            <v>3 год</v>
          </cell>
          <cell r="J63" t="str">
            <v>4 год</v>
          </cell>
          <cell r="K63" t="str">
            <v>5 год</v>
          </cell>
          <cell r="L63" t="str">
            <v>6 год</v>
          </cell>
          <cell r="M63" t="str">
            <v>7 год</v>
          </cell>
          <cell r="N63" t="str">
            <v>8 год</v>
          </cell>
          <cell r="O63" t="str">
            <v>9 год</v>
          </cell>
          <cell r="P63" t="str">
            <v>10 год</v>
          </cell>
          <cell r="Q63" t="str">
            <v>11 год</v>
          </cell>
          <cell r="R63" t="str">
            <v>12 год</v>
          </cell>
          <cell r="S63" t="str">
            <v>13 год</v>
          </cell>
          <cell r="T63" t="str">
            <v>14 год</v>
          </cell>
          <cell r="U63" t="str">
            <v>15 год</v>
          </cell>
          <cell r="V63" t="str">
            <v>16 год</v>
          </cell>
          <cell r="W63" t="str">
            <v>17 год</v>
          </cell>
          <cell r="X63" t="str">
            <v>18 год</v>
          </cell>
          <cell r="Y63" t="str">
            <v>19 год</v>
          </cell>
          <cell r="Z63" t="str">
            <v>20 год</v>
          </cell>
          <cell r="AA63" t="str">
            <v>21 год</v>
          </cell>
          <cell r="AB63" t="str">
            <v>22 год</v>
          </cell>
          <cell r="AC63" t="str">
            <v>23 год</v>
          </cell>
          <cell r="AD63" t="str">
            <v>24 год</v>
          </cell>
          <cell r="AE63" t="str">
            <v>25 год</v>
          </cell>
          <cell r="AF63" t="str">
            <v>26 год</v>
          </cell>
          <cell r="AG63" t="str">
            <v>27 год</v>
          </cell>
          <cell r="AH63" t="str">
            <v>28 год</v>
          </cell>
          <cell r="AI63" t="str">
            <v>29 год</v>
          </cell>
          <cell r="AJ63" t="str">
            <v>30 год</v>
          </cell>
          <cell r="AL63" t="str">
            <v>ВСЕГО</v>
          </cell>
        </row>
        <row r="64">
          <cell r="A64" t="str">
            <v>Местная валюта</v>
          </cell>
          <cell r="B64" t="str">
            <v>Local currency</v>
          </cell>
        </row>
        <row r="65">
          <cell r="A65" t="str">
            <v>Электроэнергия</v>
          </cell>
          <cell r="B65" t="str">
            <v>Product name 1</v>
          </cell>
          <cell r="D65" t="str">
            <v>млн. кВт.-ч</v>
          </cell>
          <cell r="G65">
            <v>0</v>
          </cell>
          <cell r="H65">
            <v>113.5728</v>
          </cell>
          <cell r="I65">
            <v>113.5728</v>
          </cell>
          <cell r="J65">
            <v>113.5728</v>
          </cell>
          <cell r="K65">
            <v>113.5728</v>
          </cell>
          <cell r="L65">
            <v>113.5728</v>
          </cell>
          <cell r="M65">
            <v>113.5728</v>
          </cell>
          <cell r="N65">
            <v>113.5728</v>
          </cell>
          <cell r="O65">
            <v>113.5728</v>
          </cell>
          <cell r="P65">
            <v>113.5728</v>
          </cell>
          <cell r="Q65">
            <v>113.5728</v>
          </cell>
          <cell r="R65">
            <v>113.5728</v>
          </cell>
          <cell r="S65">
            <v>113.5728</v>
          </cell>
          <cell r="T65">
            <v>113.5728</v>
          </cell>
          <cell r="U65">
            <v>113.5728</v>
          </cell>
          <cell r="V65">
            <v>113.5728</v>
          </cell>
          <cell r="W65">
            <v>113.5728</v>
          </cell>
          <cell r="X65">
            <v>113.5728</v>
          </cell>
          <cell r="Y65">
            <v>113.5728</v>
          </cell>
          <cell r="Z65">
            <v>113.5728</v>
          </cell>
          <cell r="AA65">
            <v>113.5728</v>
          </cell>
          <cell r="AB65">
            <v>113.5728</v>
          </cell>
          <cell r="AC65">
            <v>113.5728</v>
          </cell>
          <cell r="AD65">
            <v>113.5728</v>
          </cell>
          <cell r="AE65">
            <v>113.5728</v>
          </cell>
          <cell r="AF65">
            <v>113.5728</v>
          </cell>
          <cell r="AG65">
            <v>113.5728</v>
          </cell>
          <cell r="AH65">
            <v>113.5728</v>
          </cell>
          <cell r="AI65">
            <v>113.5728</v>
          </cell>
          <cell r="AJ65">
            <v>113.5728</v>
          </cell>
          <cell r="AL65">
            <v>3293.6111999999985</v>
          </cell>
        </row>
        <row r="66">
          <cell r="A66" t="str">
            <v>Тепло</v>
          </cell>
          <cell r="D66" t="str">
            <v>тыс.Гкал</v>
          </cell>
          <cell r="G66">
            <v>0</v>
          </cell>
          <cell r="H66">
            <v>300.95999999999998</v>
          </cell>
          <cell r="I66">
            <v>300.95999999999998</v>
          </cell>
          <cell r="J66">
            <v>300.95999999999998</v>
          </cell>
          <cell r="K66">
            <v>300.95999999999998</v>
          </cell>
          <cell r="L66">
            <v>300.95999999999998</v>
          </cell>
          <cell r="M66">
            <v>300.95999999999998</v>
          </cell>
          <cell r="N66">
            <v>300.95999999999998</v>
          </cell>
          <cell r="O66">
            <v>300.95999999999998</v>
          </cell>
          <cell r="P66">
            <v>300.95999999999998</v>
          </cell>
          <cell r="Q66">
            <v>300.95999999999998</v>
          </cell>
          <cell r="R66">
            <v>300.95999999999998</v>
          </cell>
          <cell r="S66">
            <v>300.95999999999998</v>
          </cell>
          <cell r="T66">
            <v>300.95999999999998</v>
          </cell>
          <cell r="U66">
            <v>300.95999999999998</v>
          </cell>
          <cell r="V66">
            <v>300.95999999999998</v>
          </cell>
          <cell r="W66">
            <v>300.95999999999998</v>
          </cell>
          <cell r="X66">
            <v>300.95999999999998</v>
          </cell>
          <cell r="Y66">
            <v>300.95999999999998</v>
          </cell>
          <cell r="Z66">
            <v>300.95999999999998</v>
          </cell>
          <cell r="AA66">
            <v>300.95999999999998</v>
          </cell>
          <cell r="AB66">
            <v>300.95999999999998</v>
          </cell>
          <cell r="AC66">
            <v>300.95999999999998</v>
          </cell>
          <cell r="AD66">
            <v>300.95999999999998</v>
          </cell>
          <cell r="AE66">
            <v>300.95999999999998</v>
          </cell>
          <cell r="AF66">
            <v>300.95999999999998</v>
          </cell>
          <cell r="AG66">
            <v>300.95999999999998</v>
          </cell>
          <cell r="AH66">
            <v>300.95999999999998</v>
          </cell>
          <cell r="AI66">
            <v>300.95999999999998</v>
          </cell>
          <cell r="AJ66">
            <v>300.95999999999998</v>
          </cell>
          <cell r="AL66">
            <v>8727.8399999999983</v>
          </cell>
        </row>
        <row r="67">
          <cell r="B67" t="str">
            <v>Foreign currency</v>
          </cell>
          <cell r="AL67">
            <v>0</v>
          </cell>
        </row>
        <row r="68">
          <cell r="A68" t="str">
            <v>Электроэнергия</v>
          </cell>
          <cell r="B68" t="str">
            <v>Product name 1</v>
          </cell>
          <cell r="D68" t="str">
            <v>ед.изм.</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L68">
            <v>0</v>
          </cell>
        </row>
        <row r="69">
          <cell r="A69" t="str">
            <v xml:space="preserve">Дисконтированная выработка </v>
          </cell>
          <cell r="D69" t="str">
            <v>млн. кВт.-ч</v>
          </cell>
          <cell r="G69">
            <v>0</v>
          </cell>
          <cell r="H69">
            <v>85.877353497164478</v>
          </cell>
          <cell r="I69">
            <v>74.675959562751729</v>
          </cell>
          <cell r="J69">
            <v>64.935617011088453</v>
          </cell>
          <cell r="K69">
            <v>56.465753922685614</v>
          </cell>
          <cell r="L69">
            <v>49.100655584944022</v>
          </cell>
          <cell r="M69">
            <v>42.696222247777406</v>
          </cell>
          <cell r="N69">
            <v>37.127149780676007</v>
          </cell>
          <cell r="O69">
            <v>32.28447807015305</v>
          </cell>
          <cell r="P69">
            <v>28.073459191437436</v>
          </cell>
          <cell r="Q69">
            <v>24.411703644728206</v>
          </cell>
          <cell r="R69">
            <v>21.227568386720183</v>
          </cell>
          <cell r="S69">
            <v>18.458755118887115</v>
          </cell>
          <cell r="T69">
            <v>16.051091407727927</v>
          </cell>
          <cell r="U69">
            <v>13.957470789328635</v>
          </cell>
          <cell r="V69">
            <v>12.136931121155335</v>
          </cell>
          <cell r="W69">
            <v>10.553853148830727</v>
          </cell>
          <cell r="X69">
            <v>9.1772636076788938</v>
          </cell>
          <cell r="Y69">
            <v>7.980229224068605</v>
          </cell>
          <cell r="Z69">
            <v>6.9393297600596568</v>
          </cell>
          <cell r="AA69">
            <v>6.0341997913562233</v>
          </cell>
          <cell r="AB69">
            <v>5.2471302533532382</v>
          </cell>
          <cell r="AC69">
            <v>4.5627219594375985</v>
          </cell>
          <cell r="AD69">
            <v>3.9675843125544343</v>
          </cell>
          <cell r="AE69">
            <v>3.4500733152647256</v>
          </cell>
          <cell r="AF69">
            <v>3.0000637524041096</v>
          </cell>
          <cell r="AG69">
            <v>2.6087510890470518</v>
          </cell>
          <cell r="AH69">
            <v>2.268479207867002</v>
          </cell>
          <cell r="AI69">
            <v>1.9725906155365236</v>
          </cell>
          <cell r="AJ69">
            <v>1.7152961874230641</v>
          </cell>
          <cell r="AL69">
            <v>646.95773556210747</v>
          </cell>
        </row>
        <row r="72">
          <cell r="A72" t="str">
            <v>Цт=максимальные Постоянные цены</v>
          </cell>
          <cell r="B72" t="str">
            <v>Цт=максимальные Постоянные цены</v>
          </cell>
          <cell r="AK72" t="str">
            <v>АЛЬТ-Инвест™ 3.0</v>
          </cell>
        </row>
        <row r="73">
          <cell r="A73" t="str">
            <v>ОТПУСКНЫЕ ЦЕНЫ (БЕЗ НДС)</v>
          </cell>
          <cell r="B73" t="str">
            <v>SALES PRICES (VAT NOT INCLUDED)</v>
          </cell>
          <cell r="F73" t="str">
            <v>"0"</v>
          </cell>
          <cell r="G73" t="str">
            <v>1 год</v>
          </cell>
          <cell r="H73" t="str">
            <v>2 год</v>
          </cell>
          <cell r="I73" t="str">
            <v>3 год</v>
          </cell>
          <cell r="J73" t="str">
            <v>4 год</v>
          </cell>
          <cell r="K73" t="str">
            <v>5 год</v>
          </cell>
          <cell r="L73" t="str">
            <v>6 год</v>
          </cell>
          <cell r="M73" t="str">
            <v>7 год</v>
          </cell>
          <cell r="N73" t="str">
            <v>8 год</v>
          </cell>
          <cell r="O73" t="str">
            <v>9 год</v>
          </cell>
          <cell r="P73" t="str">
            <v>10 год</v>
          </cell>
          <cell r="Q73" t="str">
            <v>11 год</v>
          </cell>
          <cell r="R73" t="str">
            <v>12 год</v>
          </cell>
          <cell r="S73" t="str">
            <v>13 год</v>
          </cell>
          <cell r="T73" t="str">
            <v>14 год</v>
          </cell>
          <cell r="U73" t="str">
            <v>15 год</v>
          </cell>
          <cell r="V73" t="str">
            <v>16 год</v>
          </cell>
          <cell r="W73" t="str">
            <v>17 год</v>
          </cell>
          <cell r="X73" t="str">
            <v>18 год</v>
          </cell>
          <cell r="Y73" t="str">
            <v>19 год</v>
          </cell>
          <cell r="Z73" t="str">
            <v>20 год</v>
          </cell>
          <cell r="AA73" t="str">
            <v>21 год</v>
          </cell>
          <cell r="AB73" t="str">
            <v>22 год</v>
          </cell>
          <cell r="AC73" t="str">
            <v>23 год</v>
          </cell>
          <cell r="AD73" t="str">
            <v>24 год</v>
          </cell>
          <cell r="AE73" t="str">
            <v>25 год</v>
          </cell>
          <cell r="AF73" t="str">
            <v>26 год</v>
          </cell>
          <cell r="AG73" t="str">
            <v>27 год</v>
          </cell>
          <cell r="AH73" t="str">
            <v>28 год</v>
          </cell>
          <cell r="AI73" t="str">
            <v>29 год</v>
          </cell>
          <cell r="AJ73" t="str">
            <v>30 год</v>
          </cell>
        </row>
        <row r="74">
          <cell r="A74" t="str">
            <v>Местная валюта</v>
          </cell>
          <cell r="B74" t="str">
            <v>Local currency</v>
          </cell>
        </row>
        <row r="75">
          <cell r="A75" t="str">
            <v>Электроэнергия</v>
          </cell>
          <cell r="B75" t="str">
            <v xml:space="preserve"> inflation rate of foregn currency</v>
          </cell>
          <cell r="C75" t="str">
            <v>руб./%</v>
          </cell>
          <cell r="E75" t="str">
            <v>on_end</v>
          </cell>
          <cell r="G75">
            <v>550000</v>
          </cell>
          <cell r="H75">
            <v>622000</v>
          </cell>
          <cell r="I75">
            <v>694000</v>
          </cell>
          <cell r="J75">
            <v>815333.33333333337</v>
          </cell>
          <cell r="K75">
            <v>936666.66666666663</v>
          </cell>
          <cell r="L75">
            <v>1058000</v>
          </cell>
          <cell r="M75">
            <v>1170400</v>
          </cell>
          <cell r="N75">
            <v>1282800</v>
          </cell>
          <cell r="O75">
            <v>1395200</v>
          </cell>
          <cell r="P75">
            <v>1507600.0000000002</v>
          </cell>
          <cell r="Q75">
            <v>1620000</v>
          </cell>
          <cell r="R75">
            <v>1737400</v>
          </cell>
          <cell r="S75">
            <v>1854800.0000000002</v>
          </cell>
          <cell r="T75">
            <v>1972200.0000000002</v>
          </cell>
          <cell r="U75">
            <v>2089600.0000000005</v>
          </cell>
          <cell r="V75">
            <v>2089600.0000000005</v>
          </cell>
          <cell r="W75">
            <v>2089600.0000000005</v>
          </cell>
          <cell r="X75">
            <v>2089600.0000000005</v>
          </cell>
          <cell r="Y75">
            <v>2089600.0000000005</v>
          </cell>
          <cell r="Z75">
            <v>2089600.0000000005</v>
          </cell>
          <cell r="AA75">
            <v>2089600.0000000005</v>
          </cell>
          <cell r="AB75">
            <v>2089600.0000000005</v>
          </cell>
          <cell r="AC75">
            <v>2089600.0000000005</v>
          </cell>
          <cell r="AD75">
            <v>2089600.0000000005</v>
          </cell>
          <cell r="AE75">
            <v>2089600.0000000005</v>
          </cell>
          <cell r="AF75">
            <v>2089600.0000000005</v>
          </cell>
          <cell r="AG75">
            <v>2089600.0000000005</v>
          </cell>
          <cell r="AH75">
            <v>2089600.0000000005</v>
          </cell>
          <cell r="AI75">
            <v>2089600.0000000005</v>
          </cell>
          <cell r="AJ75">
            <v>2089600.0000000005</v>
          </cell>
        </row>
        <row r="76">
          <cell r="A76" t="str">
            <v>Тепло</v>
          </cell>
          <cell r="C76" t="str">
            <v>руб/тыс.Гкал</v>
          </cell>
          <cell r="G76">
            <v>261000</v>
          </cell>
          <cell r="H76">
            <v>325545.35637149023</v>
          </cell>
          <cell r="I76">
            <v>390090.71274298057</v>
          </cell>
          <cell r="J76">
            <v>456890.92872570193</v>
          </cell>
          <cell r="K76">
            <v>523691.14470842329</v>
          </cell>
          <cell r="L76">
            <v>590491.36069114471</v>
          </cell>
          <cell r="M76">
            <v>636885.09719222458</v>
          </cell>
          <cell r="N76">
            <v>683278.83369330456</v>
          </cell>
          <cell r="O76">
            <v>729672.57019438455</v>
          </cell>
          <cell r="P76">
            <v>776066.30669546453</v>
          </cell>
          <cell r="Q76">
            <v>822460.04319654428</v>
          </cell>
          <cell r="R76">
            <v>876689.41684665217</v>
          </cell>
          <cell r="S76">
            <v>930918.79049676016</v>
          </cell>
          <cell r="T76">
            <v>985148.16414686816</v>
          </cell>
          <cell r="U76">
            <v>1039377.5377969759</v>
          </cell>
          <cell r="V76">
            <v>1039377.5377969759</v>
          </cell>
          <cell r="W76">
            <v>1039377.5377969759</v>
          </cell>
          <cell r="X76">
            <v>1039377.5377969759</v>
          </cell>
          <cell r="Y76">
            <v>1039377.5377969759</v>
          </cell>
          <cell r="Z76">
            <v>1039377.5377969759</v>
          </cell>
          <cell r="AA76">
            <v>1039377.5377969759</v>
          </cell>
          <cell r="AB76">
            <v>1039377.5377969759</v>
          </cell>
          <cell r="AC76">
            <v>1039377.5377969759</v>
          </cell>
          <cell r="AD76">
            <v>1039377.5377969759</v>
          </cell>
          <cell r="AE76">
            <v>1039377.5377969759</v>
          </cell>
          <cell r="AF76">
            <v>1039377.5377969759</v>
          </cell>
          <cell r="AG76">
            <v>1039377.5377969759</v>
          </cell>
          <cell r="AH76">
            <v>1039377.5377969759</v>
          </cell>
          <cell r="AI76">
            <v>1039377.5377969759</v>
          </cell>
          <cell r="AJ76">
            <v>1039377.5377969759</v>
          </cell>
        </row>
        <row r="77">
          <cell r="A77" t="str">
            <v>Иностранная валюта</v>
          </cell>
          <cell r="B77" t="str">
            <v>Foreign currency</v>
          </cell>
        </row>
        <row r="78">
          <cell r="A78" t="str">
            <v>Электроэнергия</v>
          </cell>
          <cell r="B78" t="str">
            <v>Product name 1</v>
          </cell>
          <cell r="C78" t="str">
            <v>долл./ед.изм.</v>
          </cell>
          <cell r="E78" t="str">
            <v>on_end</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row>
        <row r="82">
          <cell r="B82" t="str">
            <v>Цт=максимальные Постоянные цены</v>
          </cell>
          <cell r="AL82" t="str">
            <v>АЛЬТ-Инвест™ 3.0</v>
          </cell>
        </row>
        <row r="83">
          <cell r="A83" t="str">
            <v xml:space="preserve">ВЫРУЧКА ОТ РЕАЛИЗАЦИИ </v>
          </cell>
          <cell r="B83" t="str">
            <v>SALES REVENUES</v>
          </cell>
          <cell r="C83" t="str">
            <v>НДС</v>
          </cell>
          <cell r="D83" t="str">
            <v>Эксп.пошл.</v>
          </cell>
          <cell r="F83" t="str">
            <v>"0"</v>
          </cell>
          <cell r="G83" t="str">
            <v>1 год</v>
          </cell>
          <cell r="H83" t="str">
            <v>2 год</v>
          </cell>
          <cell r="I83" t="str">
            <v>3 год</v>
          </cell>
          <cell r="J83" t="str">
            <v>4 год</v>
          </cell>
          <cell r="K83" t="str">
            <v>5 год</v>
          </cell>
          <cell r="L83" t="str">
            <v>6 год</v>
          </cell>
          <cell r="M83" t="str">
            <v>7 год</v>
          </cell>
          <cell r="N83" t="str">
            <v>8 год</v>
          </cell>
          <cell r="O83" t="str">
            <v>9 год</v>
          </cell>
          <cell r="P83" t="str">
            <v>10 год</v>
          </cell>
          <cell r="Q83" t="str">
            <v>11 год</v>
          </cell>
          <cell r="R83" t="str">
            <v>12 год</v>
          </cell>
          <cell r="S83" t="str">
            <v>13 год</v>
          </cell>
          <cell r="T83" t="str">
            <v>14 год</v>
          </cell>
          <cell r="U83" t="str">
            <v>15 год</v>
          </cell>
          <cell r="V83" t="str">
            <v>16 год</v>
          </cell>
          <cell r="W83" t="str">
            <v>17 год</v>
          </cell>
          <cell r="X83" t="str">
            <v>18 год</v>
          </cell>
          <cell r="Y83" t="str">
            <v>19 год</v>
          </cell>
          <cell r="Z83" t="str">
            <v>20 год</v>
          </cell>
          <cell r="AA83" t="str">
            <v>21 год</v>
          </cell>
          <cell r="AB83" t="str">
            <v>22 год</v>
          </cell>
          <cell r="AC83" t="str">
            <v>23 год</v>
          </cell>
          <cell r="AD83" t="str">
            <v>24 год</v>
          </cell>
          <cell r="AE83" t="str">
            <v>25 год</v>
          </cell>
          <cell r="AF83" t="str">
            <v>26 год</v>
          </cell>
          <cell r="AG83" t="str">
            <v>27 год</v>
          </cell>
          <cell r="AH83" t="str">
            <v>28 год</v>
          </cell>
          <cell r="AI83" t="str">
            <v>29 год</v>
          </cell>
          <cell r="AJ83" t="str">
            <v>30 год</v>
          </cell>
          <cell r="AL83" t="str">
            <v>ВСЕГО</v>
          </cell>
        </row>
        <row r="84">
          <cell r="A84" t="str">
            <v>Местная валюта                     тыс.руб.</v>
          </cell>
          <cell r="B84" t="str">
            <v>Local currency                     тыс.руб.</v>
          </cell>
        </row>
        <row r="85">
          <cell r="A85" t="str">
            <v>Электроэнергия</v>
          </cell>
          <cell r="B85" t="str">
            <v xml:space="preserve"> inflation rate of foregn currency</v>
          </cell>
          <cell r="C85">
            <v>0.18</v>
          </cell>
          <cell r="D85">
            <v>0</v>
          </cell>
          <cell r="G85">
            <v>0</v>
          </cell>
          <cell r="H85">
            <v>70642.281599999988</v>
          </cell>
          <cell r="I85">
            <v>78819.523199999996</v>
          </cell>
          <cell r="J85">
            <v>92599.689600000012</v>
          </cell>
          <cell r="K85">
            <v>106379.856</v>
          </cell>
          <cell r="L85">
            <v>120160.0224</v>
          </cell>
          <cell r="M85">
            <v>132925.60511999999</v>
          </cell>
          <cell r="N85">
            <v>145691.18784</v>
          </cell>
          <cell r="O85">
            <v>158456.77056</v>
          </cell>
          <cell r="P85">
            <v>171222.35328000004</v>
          </cell>
          <cell r="Q85">
            <v>183987.93599999999</v>
          </cell>
          <cell r="R85">
            <v>197321.38271999999</v>
          </cell>
          <cell r="S85">
            <v>210654.82944000003</v>
          </cell>
          <cell r="T85">
            <v>223988.27616000004</v>
          </cell>
          <cell r="U85">
            <v>237321.72288000004</v>
          </cell>
          <cell r="V85">
            <v>237321.72288000004</v>
          </cell>
          <cell r="W85">
            <v>237321.72288000004</v>
          </cell>
          <cell r="X85">
            <v>237321.72288000004</v>
          </cell>
          <cell r="Y85">
            <v>237321.72288000004</v>
          </cell>
          <cell r="Z85">
            <v>237321.72288000004</v>
          </cell>
          <cell r="AA85">
            <v>237321.72288000004</v>
          </cell>
          <cell r="AB85">
            <v>237321.72288000004</v>
          </cell>
          <cell r="AC85">
            <v>237321.72288000004</v>
          </cell>
          <cell r="AD85">
            <v>237321.72288000004</v>
          </cell>
          <cell r="AE85">
            <v>237321.72288000004</v>
          </cell>
          <cell r="AF85">
            <v>237321.72288000004</v>
          </cell>
          <cell r="AG85">
            <v>237321.72288000004</v>
          </cell>
          <cell r="AH85">
            <v>237321.72288000004</v>
          </cell>
          <cell r="AI85">
            <v>237321.72288000004</v>
          </cell>
          <cell r="AJ85">
            <v>237321.72288000004</v>
          </cell>
          <cell r="AL85">
            <v>5689997.280000004</v>
          </cell>
        </row>
        <row r="86">
          <cell r="A86" t="str">
            <v>Тепло</v>
          </cell>
          <cell r="G86">
            <v>0</v>
          </cell>
          <cell r="H86">
            <v>97976.130453563688</v>
          </cell>
          <cell r="I86">
            <v>117401.70090712742</v>
          </cell>
          <cell r="J86">
            <v>137505.89390928723</v>
          </cell>
          <cell r="K86">
            <v>157610.08691144708</v>
          </cell>
          <cell r="L86">
            <v>177714.27991360691</v>
          </cell>
          <cell r="M86">
            <v>191676.9388509719</v>
          </cell>
          <cell r="N86">
            <v>205639.59778833692</v>
          </cell>
          <cell r="O86">
            <v>219602.25672570197</v>
          </cell>
          <cell r="P86">
            <v>233564.91566306699</v>
          </cell>
          <cell r="Q86">
            <v>247527.57460043195</v>
          </cell>
          <cell r="R86">
            <v>263848.44689416839</v>
          </cell>
          <cell r="S86">
            <v>280169.31918790488</v>
          </cell>
          <cell r="T86">
            <v>296490.19148164144</v>
          </cell>
          <cell r="U86">
            <v>312811.06377537787</v>
          </cell>
          <cell r="V86">
            <v>312811.06377537787</v>
          </cell>
          <cell r="W86">
            <v>312811.06377537787</v>
          </cell>
          <cell r="X86">
            <v>312811.06377537787</v>
          </cell>
          <cell r="Y86">
            <v>312811.06377537787</v>
          </cell>
          <cell r="Z86">
            <v>312811.06377537787</v>
          </cell>
          <cell r="AA86">
            <v>312811.06377537787</v>
          </cell>
          <cell r="AB86">
            <v>312811.06377537787</v>
          </cell>
          <cell r="AC86">
            <v>312811.06377537787</v>
          </cell>
          <cell r="AD86">
            <v>312811.06377537787</v>
          </cell>
          <cell r="AE86">
            <v>312811.06377537787</v>
          </cell>
          <cell r="AF86">
            <v>312811.06377537787</v>
          </cell>
          <cell r="AG86">
            <v>312811.06377537787</v>
          </cell>
          <cell r="AH86">
            <v>312811.06377537787</v>
          </cell>
          <cell r="AI86">
            <v>312811.06377537787</v>
          </cell>
          <cell r="AJ86">
            <v>312811.06377537787</v>
          </cell>
          <cell r="AL86">
            <v>7631704.3536933064</v>
          </cell>
        </row>
        <row r="87">
          <cell r="A87" t="str">
            <v>Иностранная валюта                     тыс.долл.</v>
          </cell>
          <cell r="B87" t="str">
            <v>Foreign currency                     тыс.долл.</v>
          </cell>
        </row>
        <row r="88">
          <cell r="A88" t="str">
            <v>Электроэнергия</v>
          </cell>
          <cell r="B88" t="str">
            <v>Product name 1</v>
          </cell>
          <cell r="C88">
            <v>0</v>
          </cell>
          <cell r="D88">
            <v>0.15</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L88">
            <v>0</v>
          </cell>
        </row>
        <row r="90">
          <cell r="A90" t="str">
            <v xml:space="preserve"> = Итого выручка (без НДС)</v>
          </cell>
          <cell r="B90" t="str">
            <v xml:space="preserve"> = Total revenues (VAT not including)</v>
          </cell>
          <cell r="D90" t="str">
            <v>тыс.руб.</v>
          </cell>
          <cell r="G90">
            <v>0</v>
          </cell>
          <cell r="H90">
            <v>168618.41205356369</v>
          </cell>
          <cell r="I90">
            <v>196221.2241071274</v>
          </cell>
          <cell r="J90">
            <v>230105.58350928724</v>
          </cell>
          <cell r="K90">
            <v>263989.94291144708</v>
          </cell>
          <cell r="L90">
            <v>297874.3023136069</v>
          </cell>
          <cell r="M90">
            <v>324602.54397097189</v>
          </cell>
          <cell r="N90">
            <v>351330.78562833695</v>
          </cell>
          <cell r="O90">
            <v>378059.02728570194</v>
          </cell>
          <cell r="P90">
            <v>404787.26894306706</v>
          </cell>
          <cell r="Q90">
            <v>431515.51060043194</v>
          </cell>
          <cell r="R90">
            <v>461169.82961416838</v>
          </cell>
          <cell r="S90">
            <v>490824.14862790494</v>
          </cell>
          <cell r="T90">
            <v>520478.4676416415</v>
          </cell>
          <cell r="U90">
            <v>550132.78665537795</v>
          </cell>
          <cell r="V90">
            <v>550132.78665537795</v>
          </cell>
          <cell r="W90">
            <v>550132.78665537795</v>
          </cell>
          <cell r="X90">
            <v>550132.78665537795</v>
          </cell>
          <cell r="Y90">
            <v>550132.78665537795</v>
          </cell>
          <cell r="Z90">
            <v>550132.78665537795</v>
          </cell>
          <cell r="AA90">
            <v>550132.78665537795</v>
          </cell>
          <cell r="AB90">
            <v>550132.78665537795</v>
          </cell>
          <cell r="AC90">
            <v>550132.78665537795</v>
          </cell>
          <cell r="AD90">
            <v>550132.78665537795</v>
          </cell>
          <cell r="AE90">
            <v>550132.78665537795</v>
          </cell>
          <cell r="AF90">
            <v>550132.78665537795</v>
          </cell>
          <cell r="AG90">
            <v>550132.78665537795</v>
          </cell>
          <cell r="AH90">
            <v>550132.78665537795</v>
          </cell>
          <cell r="AI90">
            <v>550132.78665537795</v>
          </cell>
          <cell r="AJ90">
            <v>550132.78665537795</v>
          </cell>
          <cell r="AL90">
            <v>13321701.633693298</v>
          </cell>
        </row>
        <row r="91">
          <cell r="A91" t="str">
            <v xml:space="preserve"> - местная валюта</v>
          </cell>
          <cell r="B91" t="str">
            <v xml:space="preserve"> - in local currency</v>
          </cell>
          <cell r="D91" t="str">
            <v>тыс.руб.</v>
          </cell>
          <cell r="G91">
            <v>0</v>
          </cell>
          <cell r="H91">
            <v>168618.41205356369</v>
          </cell>
          <cell r="I91">
            <v>196221.2241071274</v>
          </cell>
          <cell r="J91">
            <v>230105.58350928724</v>
          </cell>
          <cell r="K91">
            <v>263989.94291144708</v>
          </cell>
          <cell r="L91">
            <v>297874.3023136069</v>
          </cell>
          <cell r="M91">
            <v>324602.54397097189</v>
          </cell>
          <cell r="N91">
            <v>351330.78562833695</v>
          </cell>
          <cell r="O91">
            <v>378059.02728570194</v>
          </cell>
          <cell r="P91">
            <v>404787.26894306706</v>
          </cell>
          <cell r="Q91">
            <v>431515.51060043194</v>
          </cell>
          <cell r="R91">
            <v>461169.82961416838</v>
          </cell>
          <cell r="S91">
            <v>490824.14862790494</v>
          </cell>
          <cell r="T91">
            <v>520478.4676416415</v>
          </cell>
          <cell r="U91">
            <v>550132.78665537795</v>
          </cell>
          <cell r="V91">
            <v>550132.78665537795</v>
          </cell>
          <cell r="W91">
            <v>550132.78665537795</v>
          </cell>
          <cell r="X91">
            <v>550132.78665537795</v>
          </cell>
          <cell r="Y91">
            <v>550132.78665537795</v>
          </cell>
          <cell r="Z91">
            <v>550132.78665537795</v>
          </cell>
          <cell r="AA91">
            <v>550132.78665537795</v>
          </cell>
          <cell r="AB91">
            <v>550132.78665537795</v>
          </cell>
          <cell r="AC91">
            <v>550132.78665537795</v>
          </cell>
          <cell r="AD91">
            <v>550132.78665537795</v>
          </cell>
          <cell r="AE91">
            <v>550132.78665537795</v>
          </cell>
          <cell r="AF91">
            <v>550132.78665537795</v>
          </cell>
          <cell r="AG91">
            <v>550132.78665537795</v>
          </cell>
          <cell r="AH91">
            <v>550132.78665537795</v>
          </cell>
          <cell r="AI91">
            <v>550132.78665537795</v>
          </cell>
          <cell r="AJ91">
            <v>550132.78665537795</v>
          </cell>
          <cell r="AL91">
            <v>13321701.633693298</v>
          </cell>
        </row>
        <row r="92">
          <cell r="A92" t="str">
            <v xml:space="preserve"> - иностранная валюта</v>
          </cell>
          <cell r="B92" t="str">
            <v xml:space="preserve"> - in foreign currency</v>
          </cell>
          <cell r="D92" t="str">
            <v>тыс.долл.</v>
          </cell>
          <cell r="G92">
            <v>0</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AL92">
            <v>0</v>
          </cell>
        </row>
        <row r="94">
          <cell r="A94" t="str">
            <v xml:space="preserve"> = НДС к выручке </v>
          </cell>
          <cell r="B94" t="str">
            <v xml:space="preserve"> = VAT to revenues</v>
          </cell>
          <cell r="D94" t="str">
            <v>тыс.руб.</v>
          </cell>
          <cell r="G94">
            <v>0</v>
          </cell>
          <cell r="H94">
            <v>12715.610687999997</v>
          </cell>
          <cell r="I94">
            <v>14187.514175999999</v>
          </cell>
          <cell r="J94">
            <v>16667.944128000003</v>
          </cell>
          <cell r="K94">
            <v>19148.374079999998</v>
          </cell>
          <cell r="L94">
            <v>21628.804032</v>
          </cell>
          <cell r="M94">
            <v>23926.608921599996</v>
          </cell>
          <cell r="N94">
            <v>26224.4138112</v>
          </cell>
          <cell r="O94">
            <v>28522.2187008</v>
          </cell>
          <cell r="P94">
            <v>30820.023590400007</v>
          </cell>
          <cell r="Q94">
            <v>33117.828479999996</v>
          </cell>
          <cell r="R94">
            <v>35517.848889599998</v>
          </cell>
          <cell r="S94">
            <v>37917.869299200007</v>
          </cell>
          <cell r="T94">
            <v>40317.889708800009</v>
          </cell>
          <cell r="U94">
            <v>42717.91011840001</v>
          </cell>
          <cell r="V94">
            <v>42717.91011840001</v>
          </cell>
          <cell r="W94">
            <v>42717.91011840001</v>
          </cell>
          <cell r="X94">
            <v>42717.91011840001</v>
          </cell>
          <cell r="Y94">
            <v>42717.91011840001</v>
          </cell>
          <cell r="Z94">
            <v>42717.91011840001</v>
          </cell>
          <cell r="AA94">
            <v>42717.91011840001</v>
          </cell>
          <cell r="AB94">
            <v>42717.91011840001</v>
          </cell>
          <cell r="AC94">
            <v>42717.91011840001</v>
          </cell>
          <cell r="AD94">
            <v>42717.91011840001</v>
          </cell>
          <cell r="AE94">
            <v>42717.91011840001</v>
          </cell>
          <cell r="AF94">
            <v>42717.91011840001</v>
          </cell>
          <cell r="AG94">
            <v>42717.91011840001</v>
          </cell>
          <cell r="AH94">
            <v>42717.91011840001</v>
          </cell>
          <cell r="AI94">
            <v>42717.91011840001</v>
          </cell>
          <cell r="AJ94">
            <v>42717.91011840001</v>
          </cell>
          <cell r="AL94">
            <v>1024199.5104000001</v>
          </cell>
        </row>
        <row r="96">
          <cell r="A96" t="str">
            <v xml:space="preserve"> = Экспортная пошлина</v>
          </cell>
          <cell r="B96" t="str">
            <v xml:space="preserve"> = The export duty</v>
          </cell>
          <cell r="D96" t="str">
            <v>тыс.руб.</v>
          </cell>
          <cell r="G96">
            <v>0</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cell r="X96">
            <v>0</v>
          </cell>
          <cell r="Y96">
            <v>0</v>
          </cell>
          <cell r="Z96">
            <v>0</v>
          </cell>
          <cell r="AA96">
            <v>0</v>
          </cell>
          <cell r="AB96">
            <v>0</v>
          </cell>
          <cell r="AC96">
            <v>0</v>
          </cell>
          <cell r="AD96">
            <v>0</v>
          </cell>
          <cell r="AE96">
            <v>0</v>
          </cell>
          <cell r="AF96">
            <v>0</v>
          </cell>
          <cell r="AG96">
            <v>0</v>
          </cell>
          <cell r="AH96">
            <v>0</v>
          </cell>
          <cell r="AI96">
            <v>0</v>
          </cell>
          <cell r="AJ96">
            <v>0</v>
          </cell>
          <cell r="AL96">
            <v>0</v>
          </cell>
        </row>
        <row r="97">
          <cell r="A97" t="str">
            <v xml:space="preserve"> - местная валюта</v>
          </cell>
          <cell r="B97" t="str">
            <v xml:space="preserve"> - in local currency</v>
          </cell>
          <cell r="D97" t="str">
            <v>тыс.руб.</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J97">
            <v>0</v>
          </cell>
          <cell r="AL97">
            <v>0</v>
          </cell>
        </row>
        <row r="98">
          <cell r="A98" t="str">
            <v xml:space="preserve"> - иностранная валюта</v>
          </cell>
          <cell r="B98" t="str">
            <v xml:space="preserve"> - in foreign currency</v>
          </cell>
          <cell r="D98" t="str">
            <v>тыс.долл.</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L98">
            <v>0</v>
          </cell>
        </row>
        <row r="100">
          <cell r="A100" t="str">
            <v>Смещение цен</v>
          </cell>
          <cell r="G100">
            <v>0</v>
          </cell>
          <cell r="H100">
            <v>1</v>
          </cell>
          <cell r="I100">
            <v>2</v>
          </cell>
          <cell r="J100">
            <v>3</v>
          </cell>
          <cell r="K100">
            <v>4</v>
          </cell>
          <cell r="L100">
            <v>5</v>
          </cell>
          <cell r="M100">
            <v>6</v>
          </cell>
          <cell r="N100">
            <v>7</v>
          </cell>
          <cell r="O100">
            <v>8</v>
          </cell>
          <cell r="P100">
            <v>9</v>
          </cell>
          <cell r="Q100">
            <v>10</v>
          </cell>
          <cell r="R100">
            <v>11</v>
          </cell>
          <cell r="S100">
            <v>12</v>
          </cell>
          <cell r="T100">
            <v>13</v>
          </cell>
          <cell r="U100">
            <v>14</v>
          </cell>
          <cell r="V100">
            <v>15</v>
          </cell>
        </row>
        <row r="102">
          <cell r="A102" t="str">
            <v>Цт=максимальные Постоянные цены</v>
          </cell>
          <cell r="B102" t="str">
            <v>Цт=максимальные Постоянные цены</v>
          </cell>
          <cell r="AL102" t="str">
            <v>АЛЬТ-Инвест™ 3.0</v>
          </cell>
        </row>
        <row r="103">
          <cell r="A103" t="str">
            <v>РАСХОД УСЛОВНОГО ТОПЛИВА</v>
          </cell>
          <cell r="B103" t="str">
            <v>RAW MATERIALS &amp; SUPPLIES (QUANTITY CONSUMED)</v>
          </cell>
          <cell r="F103" t="str">
            <v>"0"</v>
          </cell>
          <cell r="G103" t="str">
            <v>1 год</v>
          </cell>
          <cell r="H103" t="str">
            <v>2 год</v>
          </cell>
          <cell r="I103" t="str">
            <v>3 год</v>
          </cell>
          <cell r="J103" t="str">
            <v>4 год</v>
          </cell>
          <cell r="K103" t="str">
            <v>5 год</v>
          </cell>
          <cell r="L103" t="str">
            <v>6 год</v>
          </cell>
          <cell r="M103" t="str">
            <v>7 год</v>
          </cell>
          <cell r="N103" t="str">
            <v>8 год</v>
          </cell>
          <cell r="O103" t="str">
            <v>9 год</v>
          </cell>
          <cell r="P103" t="str">
            <v>10 год</v>
          </cell>
          <cell r="Q103" t="str">
            <v>11 год</v>
          </cell>
          <cell r="R103" t="str">
            <v>12 год</v>
          </cell>
          <cell r="S103" t="str">
            <v>13 год</v>
          </cell>
          <cell r="T103" t="str">
            <v>14 год</v>
          </cell>
          <cell r="U103" t="str">
            <v>15 год</v>
          </cell>
          <cell r="V103" t="str">
            <v>16 год</v>
          </cell>
          <cell r="W103" t="str">
            <v>17 год</v>
          </cell>
          <cell r="X103" t="str">
            <v>18 год</v>
          </cell>
          <cell r="Y103" t="str">
            <v>19 год</v>
          </cell>
          <cell r="Z103" t="str">
            <v>20 год</v>
          </cell>
          <cell r="AA103" t="str">
            <v>21 год</v>
          </cell>
          <cell r="AB103" t="str">
            <v>22 год</v>
          </cell>
          <cell r="AC103" t="str">
            <v>23 год</v>
          </cell>
          <cell r="AD103" t="str">
            <v>24 год</v>
          </cell>
          <cell r="AE103" t="str">
            <v>25 год</v>
          </cell>
          <cell r="AF103" t="str">
            <v>26 год</v>
          </cell>
          <cell r="AG103" t="str">
            <v>27 год</v>
          </cell>
          <cell r="AH103" t="str">
            <v>28 год</v>
          </cell>
          <cell r="AI103" t="str">
            <v>29 год</v>
          </cell>
          <cell r="AJ103" t="str">
            <v>30 год</v>
          </cell>
          <cell r="AL103" t="str">
            <v>ВСЕГО</v>
          </cell>
        </row>
        <row r="104">
          <cell r="A104" t="str">
            <v>Местная валюта</v>
          </cell>
          <cell r="B104" t="str">
            <v>Local currency</v>
          </cell>
        </row>
        <row r="105">
          <cell r="A105" t="str">
            <v>на энергию</v>
          </cell>
          <cell r="B105" t="str">
            <v>Cost name 1</v>
          </cell>
          <cell r="D105" t="str">
            <v>тыс. тут</v>
          </cell>
          <cell r="G105">
            <v>0</v>
          </cell>
          <cell r="H105">
            <v>36.150840000000002</v>
          </cell>
          <cell r="I105">
            <v>36.150840000000002</v>
          </cell>
          <cell r="J105">
            <v>36.150840000000002</v>
          </cell>
          <cell r="K105">
            <v>36.150840000000002</v>
          </cell>
          <cell r="L105">
            <v>36.150840000000002</v>
          </cell>
          <cell r="M105">
            <v>36.150840000000002</v>
          </cell>
          <cell r="N105">
            <v>36.150840000000002</v>
          </cell>
          <cell r="O105">
            <v>36.150840000000002</v>
          </cell>
          <cell r="P105">
            <v>36.150840000000002</v>
          </cell>
          <cell r="Q105">
            <v>36.150840000000002</v>
          </cell>
          <cell r="R105">
            <v>36.150840000000002</v>
          </cell>
          <cell r="S105">
            <v>36.150840000000002</v>
          </cell>
          <cell r="T105">
            <v>36.150840000000002</v>
          </cell>
          <cell r="U105">
            <v>36.150840000000002</v>
          </cell>
          <cell r="V105">
            <v>36.150840000000002</v>
          </cell>
          <cell r="W105">
            <v>36.150840000000002</v>
          </cell>
          <cell r="X105">
            <v>36.150840000000002</v>
          </cell>
          <cell r="Y105">
            <v>36.150840000000002</v>
          </cell>
          <cell r="Z105">
            <v>36.150840000000002</v>
          </cell>
          <cell r="AA105">
            <v>36.150840000000002</v>
          </cell>
          <cell r="AB105">
            <v>36.150840000000002</v>
          </cell>
          <cell r="AC105">
            <v>36.150840000000002</v>
          </cell>
          <cell r="AD105">
            <v>36.150840000000002</v>
          </cell>
          <cell r="AE105">
            <v>36.150840000000002</v>
          </cell>
          <cell r="AF105">
            <v>36.150840000000002</v>
          </cell>
          <cell r="AG105">
            <v>36.150840000000002</v>
          </cell>
          <cell r="AH105">
            <v>36.150840000000002</v>
          </cell>
          <cell r="AI105">
            <v>36.150840000000002</v>
          </cell>
          <cell r="AJ105">
            <v>36.150840000000002</v>
          </cell>
          <cell r="AL105">
            <v>1048.3743600000003</v>
          </cell>
        </row>
        <row r="106">
          <cell r="A106" t="str">
            <v>на тепло</v>
          </cell>
          <cell r="D106" t="str">
            <v>тыс. тут</v>
          </cell>
          <cell r="G106">
            <v>0</v>
          </cell>
          <cell r="H106">
            <v>37.619999999999997</v>
          </cell>
          <cell r="I106">
            <v>37.619999999999997</v>
          </cell>
          <cell r="J106">
            <v>37.619999999999997</v>
          </cell>
          <cell r="K106">
            <v>37.619999999999997</v>
          </cell>
          <cell r="L106">
            <v>37.619999999999997</v>
          </cell>
          <cell r="M106">
            <v>37.619999999999997</v>
          </cell>
          <cell r="N106">
            <v>37.619999999999997</v>
          </cell>
          <cell r="O106">
            <v>37.619999999999997</v>
          </cell>
          <cell r="P106">
            <v>37.619999999999997</v>
          </cell>
          <cell r="Q106">
            <v>37.619999999999997</v>
          </cell>
          <cell r="R106">
            <v>37.619999999999997</v>
          </cell>
          <cell r="S106">
            <v>37.619999999999997</v>
          </cell>
          <cell r="T106">
            <v>37.619999999999997</v>
          </cell>
          <cell r="U106">
            <v>37.619999999999997</v>
          </cell>
          <cell r="V106">
            <v>37.619999999999997</v>
          </cell>
          <cell r="W106">
            <v>37.619999999999997</v>
          </cell>
          <cell r="X106">
            <v>37.619999999999997</v>
          </cell>
          <cell r="Y106">
            <v>37.619999999999997</v>
          </cell>
          <cell r="Z106">
            <v>37.619999999999997</v>
          </cell>
          <cell r="AA106">
            <v>37.619999999999997</v>
          </cell>
          <cell r="AB106">
            <v>37.619999999999997</v>
          </cell>
          <cell r="AC106">
            <v>37.619999999999997</v>
          </cell>
          <cell r="AD106">
            <v>37.619999999999997</v>
          </cell>
          <cell r="AE106">
            <v>37.619999999999997</v>
          </cell>
          <cell r="AF106">
            <v>37.619999999999997</v>
          </cell>
          <cell r="AG106">
            <v>37.619999999999997</v>
          </cell>
          <cell r="AH106">
            <v>37.619999999999997</v>
          </cell>
          <cell r="AI106">
            <v>37.619999999999997</v>
          </cell>
          <cell r="AJ106">
            <v>37.619999999999997</v>
          </cell>
          <cell r="AL106">
            <v>1090.9799999999998</v>
          </cell>
        </row>
        <row r="107">
          <cell r="A107" t="str">
            <v>Иностранная валюта</v>
          </cell>
          <cell r="B107" t="str">
            <v>Foreign currency</v>
          </cell>
        </row>
        <row r="108">
          <cell r="B108" t="str">
            <v>Cost name 1</v>
          </cell>
          <cell r="D108" t="str">
            <v>ед. изм.</v>
          </cell>
          <cell r="AL108">
            <v>0</v>
          </cell>
        </row>
        <row r="112">
          <cell r="A112" t="str">
            <v>Цт=максимальные Постоянные цены</v>
          </cell>
          <cell r="B112" t="str">
            <v>Цт=максимальные Постоянные цены</v>
          </cell>
          <cell r="AK112" t="str">
            <v>АЛЬТ-Инвест™ 3.0</v>
          </cell>
        </row>
        <row r="113">
          <cell r="A113" t="str">
            <v>ЦЕНЫ ТОПЛИВА (БЕЗ НДС)</v>
          </cell>
          <cell r="B113" t="str">
            <v>RAW MATERIALS &amp; SUPPLIES (PRICE WITHOUT VAT)</v>
          </cell>
          <cell r="F113" t="str">
            <v>"0"</v>
          </cell>
          <cell r="G113" t="str">
            <v>1 год</v>
          </cell>
          <cell r="H113" t="str">
            <v>2 год</v>
          </cell>
          <cell r="I113" t="str">
            <v>3 год</v>
          </cell>
          <cell r="J113" t="str">
            <v>4 год</v>
          </cell>
          <cell r="K113" t="str">
            <v>5 год</v>
          </cell>
          <cell r="L113" t="str">
            <v>6 год</v>
          </cell>
          <cell r="M113" t="str">
            <v>7 год</v>
          </cell>
          <cell r="N113" t="str">
            <v>8 год</v>
          </cell>
          <cell r="O113" t="str">
            <v>9 год</v>
          </cell>
          <cell r="P113" t="str">
            <v>10 год</v>
          </cell>
          <cell r="Q113" t="str">
            <v>11 год</v>
          </cell>
          <cell r="R113" t="str">
            <v>12 год</v>
          </cell>
          <cell r="S113" t="str">
            <v>13 год</v>
          </cell>
          <cell r="T113" t="str">
            <v>14 год</v>
          </cell>
          <cell r="U113" t="str">
            <v>15 год</v>
          </cell>
          <cell r="V113" t="str">
            <v>16 год</v>
          </cell>
          <cell r="W113" t="str">
            <v>17 год</v>
          </cell>
          <cell r="X113" t="str">
            <v>18 год</v>
          </cell>
          <cell r="Y113" t="str">
            <v>19 год</v>
          </cell>
          <cell r="Z113" t="str">
            <v>20 год</v>
          </cell>
          <cell r="AA113" t="str">
            <v>21 год</v>
          </cell>
          <cell r="AB113" t="str">
            <v>22 год</v>
          </cell>
          <cell r="AC113" t="str">
            <v>23 год</v>
          </cell>
          <cell r="AD113" t="str">
            <v>24 год</v>
          </cell>
          <cell r="AE113" t="str">
            <v>25 год</v>
          </cell>
          <cell r="AF113" t="str">
            <v>26 год</v>
          </cell>
          <cell r="AG113" t="str">
            <v>27 год</v>
          </cell>
          <cell r="AH113" t="str">
            <v>28 год</v>
          </cell>
          <cell r="AI113" t="str">
            <v>29 год</v>
          </cell>
          <cell r="AJ113" t="str">
            <v>30 год</v>
          </cell>
        </row>
        <row r="114">
          <cell r="A114" t="str">
            <v>Местная валюта</v>
          </cell>
          <cell r="B114" t="str">
            <v>Local currency</v>
          </cell>
        </row>
        <row r="115">
          <cell r="A115" t="str">
            <v>на энергию и тепло</v>
          </cell>
          <cell r="B115" t="str">
            <v>Cost name 1</v>
          </cell>
          <cell r="C115" t="str">
            <v>руб./тыс. тут</v>
          </cell>
          <cell r="E115" t="str">
            <v>on_end</v>
          </cell>
          <cell r="G115">
            <v>926000</v>
          </cell>
          <cell r="H115">
            <v>1155000</v>
          </cell>
          <cell r="I115">
            <v>1384000</v>
          </cell>
          <cell r="J115">
            <v>1621000</v>
          </cell>
          <cell r="K115">
            <v>1858000</v>
          </cell>
          <cell r="L115">
            <v>2095000</v>
          </cell>
          <cell r="M115">
            <v>2259600</v>
          </cell>
          <cell r="N115">
            <v>2424200</v>
          </cell>
          <cell r="O115">
            <v>2588799.9999999995</v>
          </cell>
          <cell r="P115">
            <v>2753399.9999999995</v>
          </cell>
          <cell r="Q115">
            <v>2918000</v>
          </cell>
          <cell r="R115">
            <v>3110400</v>
          </cell>
          <cell r="S115">
            <v>3302800</v>
          </cell>
          <cell r="T115">
            <v>3495200.0000000005</v>
          </cell>
          <cell r="U115">
            <v>3687600.0000000005</v>
          </cell>
          <cell r="V115">
            <v>3687600.0000000005</v>
          </cell>
          <cell r="W115">
            <v>3687600.0000000005</v>
          </cell>
          <cell r="X115">
            <v>3687600.0000000005</v>
          </cell>
          <cell r="Y115">
            <v>3687600.0000000005</v>
          </cell>
          <cell r="Z115">
            <v>3687600.0000000005</v>
          </cell>
          <cell r="AA115">
            <v>3687600.0000000005</v>
          </cell>
          <cell r="AB115">
            <v>3687600.0000000005</v>
          </cell>
          <cell r="AC115">
            <v>3687600.0000000005</v>
          </cell>
          <cell r="AD115">
            <v>3687600.0000000005</v>
          </cell>
          <cell r="AE115">
            <v>3687600.0000000005</v>
          </cell>
          <cell r="AF115">
            <v>3687600.0000000005</v>
          </cell>
          <cell r="AG115">
            <v>3687600.0000000005</v>
          </cell>
          <cell r="AH115">
            <v>3687600.0000000005</v>
          </cell>
          <cell r="AI115">
            <v>3687600.0000000005</v>
          </cell>
          <cell r="AJ115">
            <v>3687600.0000000005</v>
          </cell>
        </row>
        <row r="117">
          <cell r="A117" t="str">
            <v>Иностранная валюта</v>
          </cell>
          <cell r="B117" t="str">
            <v>Foreign currency</v>
          </cell>
        </row>
        <row r="118">
          <cell r="A118" t="str">
            <v>на энергию</v>
          </cell>
          <cell r="B118" t="str">
            <v>Cost name 1</v>
          </cell>
          <cell r="C118" t="str">
            <v>долл./ед. изм.</v>
          </cell>
          <cell r="E118" t="str">
            <v>on_end</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J118">
            <v>0</v>
          </cell>
        </row>
        <row r="122">
          <cell r="A122" t="str">
            <v>Цт=максимальные Постоянные цены</v>
          </cell>
          <cell r="B122" t="str">
            <v>Цт=максимальные Постоянные цены</v>
          </cell>
          <cell r="AL122" t="str">
            <v>АЛЬТ-Инвест™ 3.0</v>
          </cell>
        </row>
        <row r="123">
          <cell r="A123" t="str">
            <v>ЗАТРАТЫ НА ТОПЛИВО</v>
          </cell>
          <cell r="B123" t="str">
            <v>TOTAL COSTS OF RAW MATERIALS &amp; SUPPLIES</v>
          </cell>
          <cell r="C123" t="str">
            <v>НДС</v>
          </cell>
          <cell r="D123" t="str">
            <v>Импорт.пошл.</v>
          </cell>
          <cell r="F123" t="str">
            <v>"0"</v>
          </cell>
          <cell r="G123" t="str">
            <v>1 год</v>
          </cell>
          <cell r="H123" t="str">
            <v>2 год</v>
          </cell>
          <cell r="I123" t="str">
            <v>3 год</v>
          </cell>
          <cell r="J123" t="str">
            <v>4 год</v>
          </cell>
          <cell r="K123" t="str">
            <v>5 год</v>
          </cell>
          <cell r="L123" t="str">
            <v>6 год</v>
          </cell>
          <cell r="M123" t="str">
            <v>7 год</v>
          </cell>
          <cell r="N123" t="str">
            <v>8 год</v>
          </cell>
          <cell r="O123" t="str">
            <v>9 год</v>
          </cell>
          <cell r="P123" t="str">
            <v>10 год</v>
          </cell>
          <cell r="Q123" t="str">
            <v>11 год</v>
          </cell>
          <cell r="R123" t="str">
            <v>12 год</v>
          </cell>
          <cell r="S123" t="str">
            <v>13 год</v>
          </cell>
          <cell r="T123" t="str">
            <v>14 год</v>
          </cell>
          <cell r="U123" t="str">
            <v>15 год</v>
          </cell>
          <cell r="V123" t="str">
            <v>16 год</v>
          </cell>
          <cell r="W123" t="str">
            <v>17 год</v>
          </cell>
          <cell r="X123" t="str">
            <v>18 год</v>
          </cell>
          <cell r="Y123" t="str">
            <v>19 год</v>
          </cell>
          <cell r="Z123" t="str">
            <v>20 год</v>
          </cell>
          <cell r="AA123" t="str">
            <v>21 год</v>
          </cell>
          <cell r="AB123" t="str">
            <v>22 год</v>
          </cell>
          <cell r="AC123" t="str">
            <v>23 год</v>
          </cell>
          <cell r="AD123" t="str">
            <v>24 год</v>
          </cell>
          <cell r="AE123" t="str">
            <v>25 год</v>
          </cell>
          <cell r="AF123" t="str">
            <v>26 год</v>
          </cell>
          <cell r="AG123" t="str">
            <v>27 год</v>
          </cell>
          <cell r="AH123" t="str">
            <v>28 год</v>
          </cell>
          <cell r="AI123" t="str">
            <v>29 год</v>
          </cell>
          <cell r="AJ123" t="str">
            <v>30 год</v>
          </cell>
          <cell r="AL123" t="str">
            <v>ВСЕГО</v>
          </cell>
        </row>
        <row r="124">
          <cell r="A124" t="str">
            <v>Местная валюта                     тыс.руб.</v>
          </cell>
          <cell r="B124" t="str">
            <v>Local currency                     тыс.руб.</v>
          </cell>
        </row>
        <row r="125">
          <cell r="A125" t="str">
            <v>на энергию и тепло</v>
          </cell>
          <cell r="B125" t="str">
            <v>Cost name 1</v>
          </cell>
          <cell r="C125">
            <v>0.18</v>
          </cell>
          <cell r="D125">
            <v>0</v>
          </cell>
          <cell r="G125">
            <v>0</v>
          </cell>
          <cell r="H125">
            <v>85205.320199999987</v>
          </cell>
          <cell r="I125">
            <v>102098.84255999999</v>
          </cell>
          <cell r="J125">
            <v>119582.53163999999</v>
          </cell>
          <cell r="K125">
            <v>137066.22072000001</v>
          </cell>
          <cell r="L125">
            <v>154549.90979999999</v>
          </cell>
          <cell r="M125">
            <v>166692.59006399999</v>
          </cell>
          <cell r="N125">
            <v>178835.27032799998</v>
          </cell>
          <cell r="O125">
            <v>190977.95059199995</v>
          </cell>
          <cell r="P125">
            <v>203120.63085599995</v>
          </cell>
          <cell r="Q125">
            <v>215263.31111999997</v>
          </cell>
          <cell r="R125">
            <v>229456.82073599997</v>
          </cell>
          <cell r="S125">
            <v>243650.33035199996</v>
          </cell>
          <cell r="T125">
            <v>257843.83996799999</v>
          </cell>
          <cell r="U125">
            <v>272037.34958400001</v>
          </cell>
          <cell r="V125">
            <v>272037.34958400001</v>
          </cell>
          <cell r="W125">
            <v>272037.34958400001</v>
          </cell>
          <cell r="X125">
            <v>272037.34958400001</v>
          </cell>
          <cell r="Y125">
            <v>272037.34958400001</v>
          </cell>
          <cell r="Z125">
            <v>272037.34958400001</v>
          </cell>
          <cell r="AA125">
            <v>272037.34958400001</v>
          </cell>
          <cell r="AB125">
            <v>272037.34958400001</v>
          </cell>
          <cell r="AC125">
            <v>272037.34958400001</v>
          </cell>
          <cell r="AD125">
            <v>272037.34958400001</v>
          </cell>
          <cell r="AE125">
            <v>272037.34958400001</v>
          </cell>
          <cell r="AF125">
            <v>272037.34958400001</v>
          </cell>
          <cell r="AG125">
            <v>272037.34958400001</v>
          </cell>
          <cell r="AH125">
            <v>272037.34958400001</v>
          </cell>
          <cell r="AI125">
            <v>272037.34958400001</v>
          </cell>
          <cell r="AJ125">
            <v>272037.34958400001</v>
          </cell>
          <cell r="AL125">
            <v>6636941.1622800026</v>
          </cell>
        </row>
        <row r="127">
          <cell r="A127" t="str">
            <v>Иностранная валюта                     тыс.долл.</v>
          </cell>
          <cell r="B127" t="str">
            <v>Foreign currency                     тыс.долл.</v>
          </cell>
        </row>
        <row r="128">
          <cell r="A128" t="str">
            <v>на энергию</v>
          </cell>
          <cell r="B128" t="str">
            <v>Cost name 1</v>
          </cell>
          <cell r="C128">
            <v>0.18</v>
          </cell>
          <cell r="D128">
            <v>0.15</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cell r="W128">
            <v>0</v>
          </cell>
          <cell r="X128">
            <v>0</v>
          </cell>
          <cell r="Y128">
            <v>0</v>
          </cell>
          <cell r="Z128">
            <v>0</v>
          </cell>
          <cell r="AA128">
            <v>0</v>
          </cell>
          <cell r="AB128">
            <v>0</v>
          </cell>
          <cell r="AC128">
            <v>0</v>
          </cell>
          <cell r="AD128">
            <v>0</v>
          </cell>
          <cell r="AE128">
            <v>0</v>
          </cell>
          <cell r="AF128">
            <v>0</v>
          </cell>
          <cell r="AG128">
            <v>0</v>
          </cell>
          <cell r="AH128">
            <v>0</v>
          </cell>
          <cell r="AI128">
            <v>0</v>
          </cell>
          <cell r="AJ128">
            <v>0</v>
          </cell>
          <cell r="AL128">
            <v>0</v>
          </cell>
        </row>
        <row r="130">
          <cell r="A130" t="str">
            <v xml:space="preserve"> = Итого затраты на сырье и материалы (без НДС)</v>
          </cell>
          <cell r="B130" t="str">
            <v xml:space="preserve"> = Total cost of raw material &amp; supplies (without VAT)</v>
          </cell>
          <cell r="D130" t="str">
            <v>тыс.руб.</v>
          </cell>
          <cell r="G130">
            <v>0</v>
          </cell>
          <cell r="H130">
            <v>85205.320199999987</v>
          </cell>
          <cell r="I130">
            <v>102098.84255999999</v>
          </cell>
          <cell r="J130">
            <v>119582.53163999999</v>
          </cell>
          <cell r="K130">
            <v>137066.22072000001</v>
          </cell>
          <cell r="L130">
            <v>154549.90979999999</v>
          </cell>
          <cell r="M130">
            <v>166692.59006399999</v>
          </cell>
          <cell r="N130">
            <v>178835.27032799998</v>
          </cell>
          <cell r="O130">
            <v>190977.95059199995</v>
          </cell>
          <cell r="P130">
            <v>203120.63085599995</v>
          </cell>
          <cell r="Q130">
            <v>215263.31111999997</v>
          </cell>
          <cell r="R130">
            <v>229456.82073599997</v>
          </cell>
          <cell r="S130">
            <v>243650.33035199996</v>
          </cell>
          <cell r="T130">
            <v>257843.83996799999</v>
          </cell>
          <cell r="U130">
            <v>272037.34958400001</v>
          </cell>
          <cell r="V130">
            <v>272037.34958400001</v>
          </cell>
          <cell r="W130">
            <v>272037.34958400001</v>
          </cell>
          <cell r="X130">
            <v>272037.34958400001</v>
          </cell>
          <cell r="Y130">
            <v>272037.34958400001</v>
          </cell>
          <cell r="Z130">
            <v>272037.34958400001</v>
          </cell>
          <cell r="AA130">
            <v>272037.34958400001</v>
          </cell>
          <cell r="AB130">
            <v>272037.34958400001</v>
          </cell>
          <cell r="AC130">
            <v>272037.34958400001</v>
          </cell>
          <cell r="AD130">
            <v>272037.34958400001</v>
          </cell>
          <cell r="AE130">
            <v>272037.34958400001</v>
          </cell>
          <cell r="AF130">
            <v>272037.34958400001</v>
          </cell>
          <cell r="AG130">
            <v>272037.34958400001</v>
          </cell>
          <cell r="AH130">
            <v>272037.34958400001</v>
          </cell>
          <cell r="AI130">
            <v>272037.34958400001</v>
          </cell>
          <cell r="AJ130">
            <v>272037.34958400001</v>
          </cell>
          <cell r="AL130">
            <v>6636941.1622800026</v>
          </cell>
        </row>
        <row r="131">
          <cell r="A131" t="str">
            <v xml:space="preserve"> - местная валюта</v>
          </cell>
          <cell r="B131" t="str">
            <v xml:space="preserve"> - in local currency</v>
          </cell>
          <cell r="D131" t="str">
            <v>тыс.руб.</v>
          </cell>
          <cell r="G131">
            <v>0</v>
          </cell>
          <cell r="H131">
            <v>85205.320199999987</v>
          </cell>
          <cell r="I131">
            <v>102098.84255999999</v>
          </cell>
          <cell r="J131">
            <v>119582.53163999999</v>
          </cell>
          <cell r="K131">
            <v>137066.22072000001</v>
          </cell>
          <cell r="L131">
            <v>154549.90979999999</v>
          </cell>
          <cell r="M131">
            <v>166692.59006399999</v>
          </cell>
          <cell r="N131">
            <v>178835.27032799998</v>
          </cell>
          <cell r="O131">
            <v>190977.95059199995</v>
          </cell>
          <cell r="P131">
            <v>203120.63085599995</v>
          </cell>
          <cell r="Q131">
            <v>215263.31111999997</v>
          </cell>
          <cell r="R131">
            <v>229456.82073599997</v>
          </cell>
          <cell r="S131">
            <v>243650.33035199996</v>
          </cell>
          <cell r="T131">
            <v>257843.83996799999</v>
          </cell>
          <cell r="U131">
            <v>272037.34958400001</v>
          </cell>
          <cell r="V131">
            <v>272037.34958400001</v>
          </cell>
          <cell r="W131">
            <v>272037.34958400001</v>
          </cell>
          <cell r="X131">
            <v>272037.34958400001</v>
          </cell>
          <cell r="Y131">
            <v>272037.34958400001</v>
          </cell>
          <cell r="Z131">
            <v>272037.34958400001</v>
          </cell>
          <cell r="AA131">
            <v>272037.34958400001</v>
          </cell>
          <cell r="AB131">
            <v>272037.34958400001</v>
          </cell>
          <cell r="AC131">
            <v>272037.34958400001</v>
          </cell>
          <cell r="AD131">
            <v>272037.34958400001</v>
          </cell>
          <cell r="AE131">
            <v>272037.34958400001</v>
          </cell>
          <cell r="AF131">
            <v>272037.34958400001</v>
          </cell>
          <cell r="AG131">
            <v>272037.34958400001</v>
          </cell>
          <cell r="AH131">
            <v>272037.34958400001</v>
          </cell>
          <cell r="AI131">
            <v>272037.34958400001</v>
          </cell>
          <cell r="AJ131">
            <v>272037.34958400001</v>
          </cell>
          <cell r="AL131">
            <v>6636941.1622800026</v>
          </cell>
        </row>
        <row r="132">
          <cell r="A132" t="str">
            <v xml:space="preserve"> - иностранная валюта</v>
          </cell>
          <cell r="B132" t="str">
            <v xml:space="preserve"> - in foreign currency</v>
          </cell>
          <cell r="D132" t="str">
            <v>тыс.долл.</v>
          </cell>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cell r="X132">
            <v>0</v>
          </cell>
          <cell r="Y132">
            <v>0</v>
          </cell>
          <cell r="Z132">
            <v>0</v>
          </cell>
          <cell r="AA132">
            <v>0</v>
          </cell>
          <cell r="AB132">
            <v>0</v>
          </cell>
          <cell r="AC132">
            <v>0</v>
          </cell>
          <cell r="AD132">
            <v>0</v>
          </cell>
          <cell r="AE132">
            <v>0</v>
          </cell>
          <cell r="AF132">
            <v>0</v>
          </cell>
          <cell r="AG132">
            <v>0</v>
          </cell>
          <cell r="AH132">
            <v>0</v>
          </cell>
          <cell r="AI132">
            <v>0</v>
          </cell>
          <cell r="AJ132">
            <v>0</v>
          </cell>
          <cell r="AL132">
            <v>0</v>
          </cell>
        </row>
        <row r="134">
          <cell r="A134" t="str">
            <v xml:space="preserve"> = в том числе импортная пошлина</v>
          </cell>
          <cell r="B134" t="str">
            <v xml:space="preserve"> = including import duty</v>
          </cell>
          <cell r="D134" t="str">
            <v>тыс.руб.</v>
          </cell>
          <cell r="G134">
            <v>0</v>
          </cell>
          <cell r="H134">
            <v>0</v>
          </cell>
          <cell r="I134">
            <v>0</v>
          </cell>
          <cell r="J134">
            <v>0</v>
          </cell>
          <cell r="K134">
            <v>0</v>
          </cell>
          <cell r="L134">
            <v>0</v>
          </cell>
          <cell r="M134">
            <v>0</v>
          </cell>
          <cell r="N134">
            <v>0</v>
          </cell>
          <cell r="O134">
            <v>0</v>
          </cell>
          <cell r="P134">
            <v>0</v>
          </cell>
          <cell r="Q134">
            <v>0</v>
          </cell>
          <cell r="R134">
            <v>0</v>
          </cell>
          <cell r="S134">
            <v>0</v>
          </cell>
          <cell r="T134">
            <v>0</v>
          </cell>
          <cell r="U134">
            <v>0</v>
          </cell>
          <cell r="V134">
            <v>0</v>
          </cell>
          <cell r="W134">
            <v>0</v>
          </cell>
          <cell r="X134">
            <v>0</v>
          </cell>
          <cell r="Y134">
            <v>0</v>
          </cell>
          <cell r="Z134">
            <v>0</v>
          </cell>
          <cell r="AA134">
            <v>0</v>
          </cell>
          <cell r="AB134">
            <v>0</v>
          </cell>
          <cell r="AC134">
            <v>0</v>
          </cell>
          <cell r="AD134">
            <v>0</v>
          </cell>
          <cell r="AE134">
            <v>0</v>
          </cell>
          <cell r="AF134">
            <v>0</v>
          </cell>
          <cell r="AG134">
            <v>0</v>
          </cell>
          <cell r="AH134">
            <v>0</v>
          </cell>
          <cell r="AI134">
            <v>0</v>
          </cell>
          <cell r="AJ134">
            <v>0</v>
          </cell>
          <cell r="AL134">
            <v>0</v>
          </cell>
        </row>
        <row r="135">
          <cell r="A135" t="str">
            <v xml:space="preserve"> - местная валюта</v>
          </cell>
          <cell r="B135" t="str">
            <v xml:space="preserve"> - in local currency</v>
          </cell>
          <cell r="D135" t="str">
            <v>тыс.руб.</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L135">
            <v>0</v>
          </cell>
        </row>
        <row r="136">
          <cell r="A136" t="str">
            <v xml:space="preserve"> - иностранная валюта</v>
          </cell>
          <cell r="B136" t="str">
            <v xml:space="preserve"> - in foreign currency</v>
          </cell>
          <cell r="D136" t="str">
            <v>тыс.долл.</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L136">
            <v>0</v>
          </cell>
        </row>
        <row r="138">
          <cell r="A138" t="str">
            <v xml:space="preserve"> = НДС к затратам</v>
          </cell>
          <cell r="B138" t="str">
            <v xml:space="preserve"> = VAT to costs</v>
          </cell>
          <cell r="D138" t="str">
            <v>тыс.руб.</v>
          </cell>
          <cell r="G138">
            <v>0</v>
          </cell>
          <cell r="H138">
            <v>15336.957635999997</v>
          </cell>
          <cell r="I138">
            <v>18377.791660799998</v>
          </cell>
          <cell r="J138">
            <v>21524.855695199996</v>
          </cell>
          <cell r="K138">
            <v>24671.919729600002</v>
          </cell>
          <cell r="L138">
            <v>27818.983763999997</v>
          </cell>
          <cell r="M138">
            <v>30004.666211519998</v>
          </cell>
          <cell r="N138">
            <v>32190.348659039995</v>
          </cell>
          <cell r="O138">
            <v>34376.031106559989</v>
          </cell>
          <cell r="P138">
            <v>36561.713554079986</v>
          </cell>
          <cell r="Q138">
            <v>38747.396001599991</v>
          </cell>
          <cell r="R138">
            <v>41302.227732479994</v>
          </cell>
          <cell r="S138">
            <v>43857.05946335999</v>
          </cell>
          <cell r="T138">
            <v>46411.891194239994</v>
          </cell>
          <cell r="U138">
            <v>48966.722925119997</v>
          </cell>
          <cell r="V138">
            <v>48966.722925119997</v>
          </cell>
          <cell r="W138">
            <v>48966.722925119997</v>
          </cell>
          <cell r="X138">
            <v>48966.722925119997</v>
          </cell>
          <cell r="Y138">
            <v>48966.722925119997</v>
          </cell>
          <cell r="Z138">
            <v>48966.722925119997</v>
          </cell>
          <cell r="AA138">
            <v>48966.722925119997</v>
          </cell>
          <cell r="AB138">
            <v>48966.722925119997</v>
          </cell>
          <cell r="AC138">
            <v>48966.722925119997</v>
          </cell>
          <cell r="AD138">
            <v>48966.722925119997</v>
          </cell>
          <cell r="AE138">
            <v>48966.722925119997</v>
          </cell>
          <cell r="AF138">
            <v>48966.722925119997</v>
          </cell>
          <cell r="AG138">
            <v>48966.722925119997</v>
          </cell>
          <cell r="AH138">
            <v>48966.722925119997</v>
          </cell>
          <cell r="AI138">
            <v>48966.722925119997</v>
          </cell>
          <cell r="AJ138">
            <v>48966.722925119997</v>
          </cell>
          <cell r="AL138">
            <v>1194649.4092104004</v>
          </cell>
        </row>
        <row r="142">
          <cell r="A142" t="str">
            <v>Цт=максимальные Постоянные цены</v>
          </cell>
          <cell r="B142" t="str">
            <v>Цт=максимальные Постоянные цены</v>
          </cell>
          <cell r="AL142" t="str">
            <v>АЛЬТ-Инвест™ 3.0</v>
          </cell>
        </row>
        <row r="143">
          <cell r="A143" t="str">
            <v>ЧИСЛЕННОСТЬ И ЗАРАБОТНАЯ ПЛАТА</v>
          </cell>
          <cell r="B143" t="str">
            <v>EMPLOYMENT COSTS</v>
          </cell>
          <cell r="F143" t="str">
            <v>"0"</v>
          </cell>
          <cell r="G143" t="str">
            <v>1 год</v>
          </cell>
          <cell r="H143" t="str">
            <v>2 год</v>
          </cell>
          <cell r="I143" t="str">
            <v>3 год</v>
          </cell>
          <cell r="J143" t="str">
            <v>4 год</v>
          </cell>
          <cell r="K143" t="str">
            <v>5 год</v>
          </cell>
          <cell r="L143" t="str">
            <v>6 год</v>
          </cell>
          <cell r="M143" t="str">
            <v>7 год</v>
          </cell>
          <cell r="N143" t="str">
            <v>8 год</v>
          </cell>
          <cell r="O143" t="str">
            <v>9 год</v>
          </cell>
          <cell r="P143" t="str">
            <v>10 год</v>
          </cell>
          <cell r="Q143" t="str">
            <v>11 год</v>
          </cell>
          <cell r="R143" t="str">
            <v>12 год</v>
          </cell>
          <cell r="S143" t="str">
            <v>13 год</v>
          </cell>
          <cell r="T143" t="str">
            <v>14 год</v>
          </cell>
          <cell r="U143" t="str">
            <v>15 год</v>
          </cell>
          <cell r="V143" t="str">
            <v>16 год</v>
          </cell>
          <cell r="W143" t="str">
            <v>17 год</v>
          </cell>
          <cell r="X143" t="str">
            <v>18 год</v>
          </cell>
          <cell r="Y143" t="str">
            <v>19 год</v>
          </cell>
          <cell r="Z143" t="str">
            <v>20 год</v>
          </cell>
          <cell r="AA143" t="str">
            <v>21 год</v>
          </cell>
          <cell r="AB143" t="str">
            <v>22 год</v>
          </cell>
          <cell r="AC143" t="str">
            <v>23 год</v>
          </cell>
          <cell r="AD143" t="str">
            <v>24 год</v>
          </cell>
          <cell r="AE143" t="str">
            <v>25 год</v>
          </cell>
          <cell r="AF143" t="str">
            <v>26 год</v>
          </cell>
          <cell r="AG143" t="str">
            <v>27 год</v>
          </cell>
          <cell r="AH143" t="str">
            <v>28 год</v>
          </cell>
          <cell r="AI143" t="str">
            <v>29 год</v>
          </cell>
          <cell r="AJ143" t="str">
            <v>30 год</v>
          </cell>
          <cell r="AL143" t="str">
            <v>ВСЕГО</v>
          </cell>
        </row>
        <row r="145">
          <cell r="A145" t="str">
            <v xml:space="preserve">Основной производственный персонал </v>
          </cell>
          <cell r="B145" t="str">
            <v>General staff</v>
          </cell>
        </row>
        <row r="146">
          <cell r="A146" t="str">
            <v xml:space="preserve">  Наименование 1</v>
          </cell>
          <cell r="B146" t="str">
            <v xml:space="preserve"> Staff item</v>
          </cell>
        </row>
        <row r="147">
          <cell r="A147" t="str">
            <v xml:space="preserve"> - численность</v>
          </cell>
          <cell r="B147" t="str">
            <v xml:space="preserve"> - number of staff</v>
          </cell>
          <cell r="D147" t="str">
            <v>чел.</v>
          </cell>
          <cell r="E147" t="str">
            <v>chisl,on_end,del_str</v>
          </cell>
          <cell r="AL147" t="str">
            <v>-</v>
          </cell>
        </row>
        <row r="148">
          <cell r="A148" t="str">
            <v xml:space="preserve"> - месячный оклад </v>
          </cell>
          <cell r="B148" t="str">
            <v xml:space="preserve"> - monthly wages</v>
          </cell>
          <cell r="D148" t="str">
            <v>руб./мес.</v>
          </cell>
          <cell r="E148" t="str">
            <v>,on_end,del_str</v>
          </cell>
          <cell r="G148">
            <v>0</v>
          </cell>
          <cell r="H148">
            <v>0</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0</v>
          </cell>
          <cell r="Z148">
            <v>0</v>
          </cell>
          <cell r="AA148">
            <v>0</v>
          </cell>
          <cell r="AB148">
            <v>0</v>
          </cell>
          <cell r="AC148">
            <v>0</v>
          </cell>
          <cell r="AD148">
            <v>0</v>
          </cell>
          <cell r="AE148">
            <v>0</v>
          </cell>
          <cell r="AF148">
            <v>0</v>
          </cell>
          <cell r="AG148">
            <v>0</v>
          </cell>
          <cell r="AH148">
            <v>0</v>
          </cell>
          <cell r="AI148">
            <v>0</v>
          </cell>
          <cell r="AJ148">
            <v>0</v>
          </cell>
          <cell r="AL148" t="str">
            <v>-</v>
          </cell>
        </row>
        <row r="149">
          <cell r="A149" t="str">
            <v xml:space="preserve"> - расходы на заработную плату</v>
          </cell>
          <cell r="B149" t="str">
            <v xml:space="preserve"> - staff costs</v>
          </cell>
          <cell r="D149" t="str">
            <v>тыс.руб.</v>
          </cell>
          <cell r="E149" t="str">
            <v>zrpl</v>
          </cell>
          <cell r="G149">
            <v>0</v>
          </cell>
          <cell r="H149">
            <v>0</v>
          </cell>
          <cell r="I149">
            <v>0</v>
          </cell>
          <cell r="J149">
            <v>0</v>
          </cell>
          <cell r="K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I149">
            <v>0</v>
          </cell>
          <cell r="AJ149">
            <v>0</v>
          </cell>
          <cell r="AL149">
            <v>0</v>
          </cell>
        </row>
        <row r="150">
          <cell r="E150" t="str">
            <v>,del_str</v>
          </cell>
        </row>
        <row r="151">
          <cell r="A151" t="str">
            <v xml:space="preserve"> = Численность основного производственного персонала</v>
          </cell>
          <cell r="B151" t="str">
            <v xml:space="preserve"> = Total employed</v>
          </cell>
          <cell r="D151" t="str">
            <v>чел.</v>
          </cell>
          <cell r="E151" t="str">
            <v>,on_end,del_str</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0</v>
          </cell>
          <cell r="AI151">
            <v>0</v>
          </cell>
          <cell r="AJ151">
            <v>0</v>
          </cell>
          <cell r="AL151" t="str">
            <v>-</v>
          </cell>
        </row>
        <row r="152">
          <cell r="A152" t="str">
            <v xml:space="preserve"> = Заработная плата основного производственного персонала</v>
          </cell>
          <cell r="B152" t="str">
            <v xml:space="preserve"> = General staff costs</v>
          </cell>
          <cell r="D152" t="str">
            <v>тыс.руб.</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0</v>
          </cell>
          <cell r="AI152">
            <v>0</v>
          </cell>
          <cell r="AJ152">
            <v>0</v>
          </cell>
          <cell r="AL152">
            <v>0</v>
          </cell>
        </row>
        <row r="153">
          <cell r="A153" t="str">
            <v xml:space="preserve"> = Отчисления на социальные нужды</v>
          </cell>
          <cell r="B153" t="str">
            <v xml:space="preserve"> = Social needs surcharges</v>
          </cell>
          <cell r="D153" t="str">
            <v>тыс.руб.</v>
          </cell>
          <cell r="G153">
            <v>0</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v>0</v>
          </cell>
          <cell r="AC153">
            <v>0</v>
          </cell>
          <cell r="AD153">
            <v>0</v>
          </cell>
          <cell r="AE153">
            <v>0</v>
          </cell>
          <cell r="AF153">
            <v>0</v>
          </cell>
          <cell r="AG153">
            <v>0</v>
          </cell>
          <cell r="AH153">
            <v>0</v>
          </cell>
          <cell r="AI153">
            <v>0</v>
          </cell>
          <cell r="AJ153">
            <v>0</v>
          </cell>
          <cell r="AL153">
            <v>0</v>
          </cell>
        </row>
        <row r="155">
          <cell r="A155" t="str">
            <v xml:space="preserve">Вспомогательный производственный персонал </v>
          </cell>
          <cell r="B155" t="str">
            <v>Auxiliary staff</v>
          </cell>
        </row>
        <row r="156">
          <cell r="A156" t="str">
            <v xml:space="preserve">  Наименование 1</v>
          </cell>
          <cell r="B156" t="str">
            <v xml:space="preserve"> Staff item</v>
          </cell>
        </row>
        <row r="157">
          <cell r="A157" t="str">
            <v xml:space="preserve"> - численность</v>
          </cell>
          <cell r="B157" t="str">
            <v xml:space="preserve"> - number of staff</v>
          </cell>
          <cell r="D157" t="str">
            <v>чел.</v>
          </cell>
          <cell r="E157" t="str">
            <v>chisl,on_end,del_str</v>
          </cell>
          <cell r="G157">
            <v>0</v>
          </cell>
          <cell r="H157">
            <v>0</v>
          </cell>
          <cell r="I157">
            <v>0</v>
          </cell>
          <cell r="J157">
            <v>0</v>
          </cell>
          <cell r="K157">
            <v>0</v>
          </cell>
          <cell r="L157">
            <v>0</v>
          </cell>
          <cell r="M157">
            <v>0</v>
          </cell>
          <cell r="N157">
            <v>0</v>
          </cell>
          <cell r="O157">
            <v>0</v>
          </cell>
          <cell r="P157">
            <v>0</v>
          </cell>
          <cell r="Q157">
            <v>0</v>
          </cell>
          <cell r="R157">
            <v>0</v>
          </cell>
          <cell r="S157">
            <v>0</v>
          </cell>
          <cell r="T157">
            <v>0</v>
          </cell>
          <cell r="U157">
            <v>0</v>
          </cell>
          <cell r="V157">
            <v>0</v>
          </cell>
          <cell r="W157">
            <v>0</v>
          </cell>
          <cell r="X157">
            <v>0</v>
          </cell>
          <cell r="Y157">
            <v>0</v>
          </cell>
          <cell r="Z157">
            <v>0</v>
          </cell>
          <cell r="AA157">
            <v>0</v>
          </cell>
          <cell r="AB157">
            <v>0</v>
          </cell>
          <cell r="AC157">
            <v>0</v>
          </cell>
          <cell r="AD157">
            <v>0</v>
          </cell>
          <cell r="AE157">
            <v>0</v>
          </cell>
          <cell r="AF157">
            <v>0</v>
          </cell>
          <cell r="AG157">
            <v>0</v>
          </cell>
          <cell r="AH157">
            <v>0</v>
          </cell>
          <cell r="AI157">
            <v>0</v>
          </cell>
          <cell r="AJ157">
            <v>0</v>
          </cell>
          <cell r="AL157" t="str">
            <v>-</v>
          </cell>
        </row>
        <row r="158">
          <cell r="A158" t="str">
            <v xml:space="preserve"> - месячный оклад </v>
          </cell>
          <cell r="B158" t="str">
            <v xml:space="preserve"> - monthly wages</v>
          </cell>
          <cell r="D158" t="str">
            <v>руб./мес.</v>
          </cell>
          <cell r="E158" t="str">
            <v>,on_end,del_str</v>
          </cell>
          <cell r="F158">
            <v>0</v>
          </cell>
          <cell r="G158">
            <v>0</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0</v>
          </cell>
          <cell r="X158">
            <v>0</v>
          </cell>
          <cell r="Y158">
            <v>0</v>
          </cell>
          <cell r="Z158">
            <v>0</v>
          </cell>
          <cell r="AA158">
            <v>0</v>
          </cell>
          <cell r="AB158">
            <v>0</v>
          </cell>
          <cell r="AC158">
            <v>0</v>
          </cell>
          <cell r="AD158">
            <v>0</v>
          </cell>
          <cell r="AE158">
            <v>0</v>
          </cell>
          <cell r="AF158">
            <v>0</v>
          </cell>
          <cell r="AG158">
            <v>0</v>
          </cell>
          <cell r="AH158">
            <v>0</v>
          </cell>
          <cell r="AI158">
            <v>0</v>
          </cell>
          <cell r="AJ158">
            <v>0</v>
          </cell>
          <cell r="AL158" t="str">
            <v>-</v>
          </cell>
        </row>
        <row r="159">
          <cell r="A159" t="str">
            <v xml:space="preserve"> - расходы на заработную плату</v>
          </cell>
          <cell r="B159" t="str">
            <v xml:space="preserve"> - staff costs</v>
          </cell>
          <cell r="D159" t="str">
            <v>тыс.руб.</v>
          </cell>
          <cell r="E159" t="str">
            <v>zrpl</v>
          </cell>
          <cell r="G159">
            <v>0</v>
          </cell>
          <cell r="H159">
            <v>0</v>
          </cell>
          <cell r="I159">
            <v>0</v>
          </cell>
          <cell r="J159">
            <v>0</v>
          </cell>
          <cell r="K159">
            <v>0</v>
          </cell>
          <cell r="L159">
            <v>0</v>
          </cell>
          <cell r="M159">
            <v>0</v>
          </cell>
          <cell r="N159">
            <v>0</v>
          </cell>
          <cell r="O159">
            <v>0</v>
          </cell>
          <cell r="P159">
            <v>0</v>
          </cell>
          <cell r="Q159">
            <v>0</v>
          </cell>
          <cell r="R159">
            <v>0</v>
          </cell>
          <cell r="S159">
            <v>0</v>
          </cell>
          <cell r="T159">
            <v>0</v>
          </cell>
          <cell r="U159">
            <v>0</v>
          </cell>
          <cell r="V159">
            <v>0</v>
          </cell>
          <cell r="W159">
            <v>0</v>
          </cell>
          <cell r="X159">
            <v>0</v>
          </cell>
          <cell r="Y159">
            <v>0</v>
          </cell>
          <cell r="Z159">
            <v>0</v>
          </cell>
          <cell r="AA159">
            <v>0</v>
          </cell>
          <cell r="AB159">
            <v>0</v>
          </cell>
          <cell r="AC159">
            <v>0</v>
          </cell>
          <cell r="AD159">
            <v>0</v>
          </cell>
          <cell r="AE159">
            <v>0</v>
          </cell>
          <cell r="AF159">
            <v>0</v>
          </cell>
          <cell r="AG159">
            <v>0</v>
          </cell>
          <cell r="AH159">
            <v>0</v>
          </cell>
          <cell r="AI159">
            <v>0</v>
          </cell>
          <cell r="AJ159">
            <v>0</v>
          </cell>
          <cell r="AL159">
            <v>0</v>
          </cell>
        </row>
        <row r="160">
          <cell r="E160" t="str">
            <v>,del_str</v>
          </cell>
        </row>
        <row r="161">
          <cell r="A161" t="str">
            <v xml:space="preserve"> = Численность вспомогательного персонала</v>
          </cell>
          <cell r="B161" t="str">
            <v xml:space="preserve"> = Total employed</v>
          </cell>
          <cell r="D161" t="str">
            <v>чел.</v>
          </cell>
          <cell r="E161" t="str">
            <v>,on_end,del_str</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J161">
            <v>0</v>
          </cell>
          <cell r="AL161" t="str">
            <v>-</v>
          </cell>
        </row>
        <row r="162">
          <cell r="A162" t="str">
            <v xml:space="preserve"> = Заработная плата вспомогательного персонала</v>
          </cell>
          <cell r="B162" t="str">
            <v xml:space="preserve"> = Auxiliary staff costs</v>
          </cell>
          <cell r="D162" t="str">
            <v>тыс.руб.</v>
          </cell>
          <cell r="G162">
            <v>0</v>
          </cell>
          <cell r="H162">
            <v>0</v>
          </cell>
          <cell r="I162">
            <v>0</v>
          </cell>
          <cell r="J162">
            <v>0</v>
          </cell>
          <cell r="K162">
            <v>0</v>
          </cell>
          <cell r="L162">
            <v>0</v>
          </cell>
          <cell r="M162">
            <v>0</v>
          </cell>
          <cell r="N162">
            <v>0</v>
          </cell>
          <cell r="O162">
            <v>0</v>
          </cell>
          <cell r="P162">
            <v>0</v>
          </cell>
          <cell r="Q162">
            <v>0</v>
          </cell>
          <cell r="R162">
            <v>0</v>
          </cell>
          <cell r="S162">
            <v>0</v>
          </cell>
          <cell r="T162">
            <v>0</v>
          </cell>
          <cell r="U162">
            <v>0</v>
          </cell>
          <cell r="V162">
            <v>0</v>
          </cell>
          <cell r="W162">
            <v>0</v>
          </cell>
          <cell r="X162">
            <v>0</v>
          </cell>
          <cell r="Y162">
            <v>0</v>
          </cell>
          <cell r="Z162">
            <v>0</v>
          </cell>
          <cell r="AA162">
            <v>0</v>
          </cell>
          <cell r="AB162">
            <v>0</v>
          </cell>
          <cell r="AC162">
            <v>0</v>
          </cell>
          <cell r="AD162">
            <v>0</v>
          </cell>
          <cell r="AE162">
            <v>0</v>
          </cell>
          <cell r="AF162">
            <v>0</v>
          </cell>
          <cell r="AG162">
            <v>0</v>
          </cell>
          <cell r="AH162">
            <v>0</v>
          </cell>
          <cell r="AI162">
            <v>0</v>
          </cell>
          <cell r="AJ162">
            <v>0</v>
          </cell>
          <cell r="AL162">
            <v>0</v>
          </cell>
        </row>
        <row r="163">
          <cell r="A163" t="str">
            <v xml:space="preserve"> = Отчисления на социальные нужды</v>
          </cell>
          <cell r="B163" t="str">
            <v xml:space="preserve"> = Social needs surcharges</v>
          </cell>
          <cell r="D163" t="str">
            <v>тыс.руб.</v>
          </cell>
          <cell r="G163">
            <v>0</v>
          </cell>
          <cell r="H163">
            <v>0</v>
          </cell>
          <cell r="I163">
            <v>0</v>
          </cell>
          <cell r="J163">
            <v>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0</v>
          </cell>
          <cell r="Z163">
            <v>0</v>
          </cell>
          <cell r="AA163">
            <v>0</v>
          </cell>
          <cell r="AB163">
            <v>0</v>
          </cell>
          <cell r="AC163">
            <v>0</v>
          </cell>
          <cell r="AD163">
            <v>0</v>
          </cell>
          <cell r="AE163">
            <v>0</v>
          </cell>
          <cell r="AF163">
            <v>0</v>
          </cell>
          <cell r="AG163">
            <v>0</v>
          </cell>
          <cell r="AH163">
            <v>0</v>
          </cell>
          <cell r="AI163">
            <v>0</v>
          </cell>
          <cell r="AJ163">
            <v>0</v>
          </cell>
          <cell r="AL163">
            <v>0</v>
          </cell>
        </row>
        <row r="165">
          <cell r="A165" t="str">
            <v xml:space="preserve">Административно-управленческий персонал </v>
          </cell>
          <cell r="B165" t="str">
            <v>Managerial and administrative staff</v>
          </cell>
        </row>
        <row r="166">
          <cell r="A166" t="str">
            <v xml:space="preserve">  Наименование 1</v>
          </cell>
          <cell r="B166" t="str">
            <v xml:space="preserve"> Staff item</v>
          </cell>
        </row>
        <row r="167">
          <cell r="A167" t="str">
            <v xml:space="preserve"> - численность</v>
          </cell>
          <cell r="B167" t="str">
            <v xml:space="preserve"> - number of staff</v>
          </cell>
          <cell r="D167" t="str">
            <v>чел.</v>
          </cell>
          <cell r="E167" t="str">
            <v>chisl,on_end,del_str</v>
          </cell>
          <cell r="G167">
            <v>0</v>
          </cell>
          <cell r="H167">
            <v>0</v>
          </cell>
          <cell r="I167">
            <v>0</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0</v>
          </cell>
          <cell r="AG167">
            <v>0</v>
          </cell>
          <cell r="AH167">
            <v>0</v>
          </cell>
          <cell r="AI167">
            <v>0</v>
          </cell>
          <cell r="AJ167">
            <v>0</v>
          </cell>
          <cell r="AL167" t="str">
            <v>-</v>
          </cell>
        </row>
        <row r="168">
          <cell r="A168" t="str">
            <v xml:space="preserve"> - месячный оклад </v>
          </cell>
          <cell r="B168" t="str">
            <v xml:space="preserve"> - monthly wages</v>
          </cell>
          <cell r="D168" t="str">
            <v>руб./мес.</v>
          </cell>
          <cell r="E168" t="str">
            <v>,on_end,del_str</v>
          </cell>
          <cell r="F168">
            <v>0</v>
          </cell>
          <cell r="G168">
            <v>0</v>
          </cell>
          <cell r="H168">
            <v>0</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X168">
            <v>0</v>
          </cell>
          <cell r="Y168">
            <v>0</v>
          </cell>
          <cell r="Z168">
            <v>0</v>
          </cell>
          <cell r="AA168">
            <v>0</v>
          </cell>
          <cell r="AB168">
            <v>0</v>
          </cell>
          <cell r="AC168">
            <v>0</v>
          </cell>
          <cell r="AD168">
            <v>0</v>
          </cell>
          <cell r="AE168">
            <v>0</v>
          </cell>
          <cell r="AF168">
            <v>0</v>
          </cell>
          <cell r="AG168">
            <v>0</v>
          </cell>
          <cell r="AH168">
            <v>0</v>
          </cell>
          <cell r="AI168">
            <v>0</v>
          </cell>
          <cell r="AJ168">
            <v>0</v>
          </cell>
          <cell r="AL168" t="str">
            <v>-</v>
          </cell>
        </row>
        <row r="169">
          <cell r="A169" t="str">
            <v xml:space="preserve"> - расходы на заработную плату</v>
          </cell>
          <cell r="B169" t="str">
            <v xml:space="preserve"> - staff costs</v>
          </cell>
          <cell r="D169" t="str">
            <v>тыс.руб.</v>
          </cell>
          <cell r="E169" t="str">
            <v>zrpl</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0</v>
          </cell>
          <cell r="AI169">
            <v>0</v>
          </cell>
          <cell r="AJ169">
            <v>0</v>
          </cell>
          <cell r="AL169">
            <v>0</v>
          </cell>
        </row>
        <row r="170">
          <cell r="E170" t="str">
            <v>,del_str</v>
          </cell>
        </row>
        <row r="171">
          <cell r="A171" t="str">
            <v xml:space="preserve"> = Численность административно-управленческого персонала</v>
          </cell>
          <cell r="B171" t="str">
            <v xml:space="preserve"> = Total employed</v>
          </cell>
          <cell r="D171" t="str">
            <v>чел.</v>
          </cell>
          <cell r="E171" t="str">
            <v>,on_end,del_str</v>
          </cell>
          <cell r="G171">
            <v>0</v>
          </cell>
          <cell r="H171">
            <v>0</v>
          </cell>
          <cell r="I171">
            <v>0</v>
          </cell>
          <cell r="J171">
            <v>0</v>
          </cell>
          <cell r="K171">
            <v>0</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cell r="AG171">
            <v>0</v>
          </cell>
          <cell r="AH171">
            <v>0</v>
          </cell>
          <cell r="AI171">
            <v>0</v>
          </cell>
          <cell r="AJ171">
            <v>0</v>
          </cell>
          <cell r="AL171" t="str">
            <v>-</v>
          </cell>
        </row>
        <row r="172">
          <cell r="A172" t="str">
            <v xml:space="preserve"> = Заработная плата административно-управленческого персонала</v>
          </cell>
          <cell r="B172" t="str">
            <v xml:space="preserve"> = Managerial and administrative staff costs</v>
          </cell>
          <cell r="D172" t="str">
            <v>тыс.руб.</v>
          </cell>
          <cell r="G172">
            <v>0</v>
          </cell>
          <cell r="H172">
            <v>0</v>
          </cell>
          <cell r="I172">
            <v>0</v>
          </cell>
          <cell r="J172">
            <v>0</v>
          </cell>
          <cell r="K172">
            <v>0</v>
          </cell>
          <cell r="L172">
            <v>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0</v>
          </cell>
          <cell r="AA172">
            <v>0</v>
          </cell>
          <cell r="AB172">
            <v>0</v>
          </cell>
          <cell r="AC172">
            <v>0</v>
          </cell>
          <cell r="AD172">
            <v>0</v>
          </cell>
          <cell r="AE172">
            <v>0</v>
          </cell>
          <cell r="AF172">
            <v>0</v>
          </cell>
          <cell r="AG172">
            <v>0</v>
          </cell>
          <cell r="AH172">
            <v>0</v>
          </cell>
          <cell r="AI172">
            <v>0</v>
          </cell>
          <cell r="AJ172">
            <v>0</v>
          </cell>
          <cell r="AL172">
            <v>0</v>
          </cell>
        </row>
        <row r="173">
          <cell r="A173" t="str">
            <v xml:space="preserve"> = Отчисления на социальные нужды</v>
          </cell>
          <cell r="B173" t="str">
            <v xml:space="preserve"> = Social needs surcharges</v>
          </cell>
          <cell r="D173" t="str">
            <v>тыс.руб.</v>
          </cell>
          <cell r="G173">
            <v>0</v>
          </cell>
          <cell r="H173">
            <v>0</v>
          </cell>
          <cell r="I173">
            <v>0</v>
          </cell>
          <cell r="J173">
            <v>0</v>
          </cell>
          <cell r="K173">
            <v>0</v>
          </cell>
          <cell r="L173">
            <v>0</v>
          </cell>
          <cell r="M173">
            <v>0</v>
          </cell>
          <cell r="N173">
            <v>0</v>
          </cell>
          <cell r="O173">
            <v>0</v>
          </cell>
          <cell r="P173">
            <v>0</v>
          </cell>
          <cell r="Q173">
            <v>0</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L173">
            <v>0</v>
          </cell>
        </row>
        <row r="175">
          <cell r="A175" t="str">
            <v>Сбытовой персонал</v>
          </cell>
          <cell r="B175" t="str">
            <v>Sales and distribution staff</v>
          </cell>
        </row>
        <row r="176">
          <cell r="A176" t="str">
            <v xml:space="preserve">  Наименование 1</v>
          </cell>
          <cell r="B176" t="str">
            <v xml:space="preserve"> Staff item</v>
          </cell>
        </row>
        <row r="177">
          <cell r="A177" t="str">
            <v xml:space="preserve"> - численность</v>
          </cell>
          <cell r="B177" t="str">
            <v xml:space="preserve"> - number of staff</v>
          </cell>
          <cell r="D177" t="str">
            <v>чел.</v>
          </cell>
          <cell r="E177" t="str">
            <v>chisl,on_end,del_str</v>
          </cell>
          <cell r="G177">
            <v>0</v>
          </cell>
          <cell r="H177">
            <v>0</v>
          </cell>
          <cell r="I177">
            <v>0</v>
          </cell>
          <cell r="J177">
            <v>0</v>
          </cell>
          <cell r="K177">
            <v>0</v>
          </cell>
          <cell r="L177">
            <v>0</v>
          </cell>
          <cell r="M177">
            <v>0</v>
          </cell>
          <cell r="N177">
            <v>0</v>
          </cell>
          <cell r="O177">
            <v>0</v>
          </cell>
          <cell r="P177">
            <v>0</v>
          </cell>
          <cell r="Q177">
            <v>0</v>
          </cell>
          <cell r="R177">
            <v>0</v>
          </cell>
          <cell r="S177">
            <v>0</v>
          </cell>
          <cell r="T177">
            <v>0</v>
          </cell>
          <cell r="U177">
            <v>0</v>
          </cell>
          <cell r="V177">
            <v>0</v>
          </cell>
          <cell r="W177">
            <v>0</v>
          </cell>
          <cell r="X177">
            <v>0</v>
          </cell>
          <cell r="Y177">
            <v>0</v>
          </cell>
          <cell r="Z177">
            <v>0</v>
          </cell>
          <cell r="AA177">
            <v>0</v>
          </cell>
          <cell r="AB177">
            <v>0</v>
          </cell>
          <cell r="AC177">
            <v>0</v>
          </cell>
          <cell r="AD177">
            <v>0</v>
          </cell>
          <cell r="AE177">
            <v>0</v>
          </cell>
          <cell r="AF177">
            <v>0</v>
          </cell>
          <cell r="AG177">
            <v>0</v>
          </cell>
          <cell r="AH177">
            <v>0</v>
          </cell>
          <cell r="AI177">
            <v>0</v>
          </cell>
          <cell r="AJ177">
            <v>0</v>
          </cell>
          <cell r="AL177" t="str">
            <v>-</v>
          </cell>
        </row>
        <row r="178">
          <cell r="A178" t="str">
            <v xml:space="preserve"> - месячный оклад </v>
          </cell>
          <cell r="B178" t="str">
            <v xml:space="preserve"> - monthly wages</v>
          </cell>
          <cell r="D178" t="str">
            <v>руб./мес.</v>
          </cell>
          <cell r="E178" t="str">
            <v>,on_end,del_str</v>
          </cell>
          <cell r="F178">
            <v>0</v>
          </cell>
          <cell r="G178">
            <v>0</v>
          </cell>
          <cell r="H178">
            <v>0</v>
          </cell>
          <cell r="I178">
            <v>0</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L178" t="str">
            <v>-</v>
          </cell>
        </row>
        <row r="179">
          <cell r="A179" t="str">
            <v xml:space="preserve"> - расходы на заработную плату</v>
          </cell>
          <cell r="B179" t="str">
            <v xml:space="preserve"> - staff costs</v>
          </cell>
          <cell r="D179" t="str">
            <v>тыс.руб.</v>
          </cell>
          <cell r="E179" t="str">
            <v>zrpl</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L179">
            <v>0</v>
          </cell>
        </row>
        <row r="180">
          <cell r="E180" t="str">
            <v>,del_str</v>
          </cell>
        </row>
        <row r="181">
          <cell r="A181" t="str">
            <v xml:space="preserve"> = Численность сбытового персонала</v>
          </cell>
          <cell r="B181" t="str">
            <v xml:space="preserve"> = Total employed</v>
          </cell>
          <cell r="D181" t="str">
            <v>чел.</v>
          </cell>
          <cell r="E181" t="str">
            <v>,on_end,del_str</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L181" t="str">
            <v>-</v>
          </cell>
        </row>
        <row r="182">
          <cell r="A182" t="str">
            <v xml:space="preserve"> = Заработная плата сбытового персонала</v>
          </cell>
          <cell r="B182" t="str">
            <v xml:space="preserve"> = Sales and distribution staff costs</v>
          </cell>
          <cell r="D182" t="str">
            <v>тыс.руб.</v>
          </cell>
          <cell r="G182">
            <v>0</v>
          </cell>
          <cell r="H182">
            <v>0</v>
          </cell>
          <cell r="I182">
            <v>0</v>
          </cell>
          <cell r="J182">
            <v>0</v>
          </cell>
          <cell r="K182">
            <v>0</v>
          </cell>
          <cell r="L182">
            <v>0</v>
          </cell>
          <cell r="M182">
            <v>0</v>
          </cell>
          <cell r="N182">
            <v>0</v>
          </cell>
          <cell r="O182">
            <v>0</v>
          </cell>
          <cell r="P182">
            <v>0</v>
          </cell>
          <cell r="Q182">
            <v>0</v>
          </cell>
          <cell r="R182">
            <v>0</v>
          </cell>
          <cell r="S182">
            <v>0</v>
          </cell>
          <cell r="T182">
            <v>0</v>
          </cell>
          <cell r="U182">
            <v>0</v>
          </cell>
          <cell r="V182">
            <v>0</v>
          </cell>
          <cell r="W182">
            <v>0</v>
          </cell>
          <cell r="X182">
            <v>0</v>
          </cell>
          <cell r="Y182">
            <v>0</v>
          </cell>
          <cell r="Z182">
            <v>0</v>
          </cell>
          <cell r="AA182">
            <v>0</v>
          </cell>
          <cell r="AB182">
            <v>0</v>
          </cell>
          <cell r="AC182">
            <v>0</v>
          </cell>
          <cell r="AD182">
            <v>0</v>
          </cell>
          <cell r="AE182">
            <v>0</v>
          </cell>
          <cell r="AF182">
            <v>0</v>
          </cell>
          <cell r="AG182">
            <v>0</v>
          </cell>
          <cell r="AH182">
            <v>0</v>
          </cell>
          <cell r="AI182">
            <v>0</v>
          </cell>
          <cell r="AJ182">
            <v>0</v>
          </cell>
          <cell r="AL182">
            <v>0</v>
          </cell>
        </row>
        <row r="183">
          <cell r="A183" t="str">
            <v xml:space="preserve"> = Отчисления на социальные нужды</v>
          </cell>
          <cell r="B183" t="str">
            <v xml:space="preserve"> = Social needs surcharges</v>
          </cell>
          <cell r="D183" t="str">
            <v>тыс.руб.</v>
          </cell>
          <cell r="G183">
            <v>0</v>
          </cell>
          <cell r="H183">
            <v>0</v>
          </cell>
          <cell r="I183">
            <v>0</v>
          </cell>
          <cell r="J183">
            <v>0</v>
          </cell>
          <cell r="K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0</v>
          </cell>
          <cell r="AB183">
            <v>0</v>
          </cell>
          <cell r="AC183">
            <v>0</v>
          </cell>
          <cell r="AD183">
            <v>0</v>
          </cell>
          <cell r="AE183">
            <v>0</v>
          </cell>
          <cell r="AF183">
            <v>0</v>
          </cell>
          <cell r="AG183">
            <v>0</v>
          </cell>
          <cell r="AH183">
            <v>0</v>
          </cell>
          <cell r="AI183">
            <v>0</v>
          </cell>
          <cell r="AJ183">
            <v>0</v>
          </cell>
          <cell r="AL183">
            <v>0</v>
          </cell>
        </row>
        <row r="186">
          <cell r="A186" t="str">
            <v xml:space="preserve"> == Итого численность</v>
          </cell>
          <cell r="B186" t="str">
            <v xml:space="preserve"> == Total employed</v>
          </cell>
          <cell r="D186" t="str">
            <v>чел.</v>
          </cell>
          <cell r="E186" t="str">
            <v>,on_end,del_str</v>
          </cell>
          <cell r="F186">
            <v>0</v>
          </cell>
          <cell r="G186">
            <v>0</v>
          </cell>
          <cell r="H186">
            <v>0</v>
          </cell>
          <cell r="I186">
            <v>0</v>
          </cell>
          <cell r="J186">
            <v>0</v>
          </cell>
          <cell r="K186">
            <v>0</v>
          </cell>
          <cell r="L186">
            <v>0</v>
          </cell>
          <cell r="M186">
            <v>0</v>
          </cell>
          <cell r="N186">
            <v>0</v>
          </cell>
          <cell r="O186">
            <v>0</v>
          </cell>
          <cell r="P186">
            <v>0</v>
          </cell>
          <cell r="Q186">
            <v>0</v>
          </cell>
          <cell r="R186">
            <v>0</v>
          </cell>
          <cell r="S186">
            <v>0</v>
          </cell>
          <cell r="T186">
            <v>0</v>
          </cell>
          <cell r="U186">
            <v>0</v>
          </cell>
          <cell r="V186">
            <v>0</v>
          </cell>
          <cell r="W186">
            <v>0</v>
          </cell>
          <cell r="X186">
            <v>0</v>
          </cell>
          <cell r="Y186">
            <v>0</v>
          </cell>
          <cell r="Z186">
            <v>0</v>
          </cell>
          <cell r="AA186">
            <v>0</v>
          </cell>
          <cell r="AB186">
            <v>0</v>
          </cell>
          <cell r="AC186">
            <v>0</v>
          </cell>
          <cell r="AD186">
            <v>0</v>
          </cell>
          <cell r="AE186">
            <v>0</v>
          </cell>
          <cell r="AF186">
            <v>0</v>
          </cell>
          <cell r="AG186">
            <v>0</v>
          </cell>
          <cell r="AH186">
            <v>0</v>
          </cell>
          <cell r="AI186">
            <v>0</v>
          </cell>
          <cell r="AJ186">
            <v>0</v>
          </cell>
          <cell r="AL186" t="str">
            <v>-</v>
          </cell>
        </row>
        <row r="187">
          <cell r="A187" t="str">
            <v xml:space="preserve"> == Итого расходы на зарплату</v>
          </cell>
          <cell r="B187" t="str">
            <v xml:space="preserve"> == Labour costs</v>
          </cell>
          <cell r="D187" t="str">
            <v>тыс.руб.</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L187">
            <v>0</v>
          </cell>
        </row>
        <row r="188">
          <cell r="A188" t="str">
            <v xml:space="preserve"> == Итого отчисления на социальные нужды</v>
          </cell>
          <cell r="B188" t="str">
            <v xml:space="preserve"> == Social needs surcharges</v>
          </cell>
          <cell r="D188" t="str">
            <v>тыс.руб.</v>
          </cell>
          <cell r="F188">
            <v>0</v>
          </cell>
          <cell r="G188">
            <v>0</v>
          </cell>
          <cell r="H188">
            <v>0</v>
          </cell>
          <cell r="I188">
            <v>0</v>
          </cell>
          <cell r="J188">
            <v>0</v>
          </cell>
          <cell r="K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L188">
            <v>0</v>
          </cell>
        </row>
        <row r="192">
          <cell r="A192" t="str">
            <v>Цт=максимальные Постоянные цены</v>
          </cell>
          <cell r="B192" t="str">
            <v>Цт=максимальные Постоянные цены</v>
          </cell>
          <cell r="AL192" t="str">
            <v>АЛЬТ-Инвест™ 3.0</v>
          </cell>
        </row>
        <row r="193">
          <cell r="A193" t="str">
            <v>СЕБЕСТОИМОСТЬ</v>
          </cell>
          <cell r="B193" t="str">
            <v>COSTS OF PRODUCT SOLD</v>
          </cell>
          <cell r="F193" t="str">
            <v>"0"</v>
          </cell>
          <cell r="G193" t="str">
            <v>1 год</v>
          </cell>
          <cell r="H193" t="str">
            <v>2 год</v>
          </cell>
          <cell r="I193" t="str">
            <v>3 год</v>
          </cell>
          <cell r="J193" t="str">
            <v>4 год</v>
          </cell>
          <cell r="K193" t="str">
            <v>5 год</v>
          </cell>
          <cell r="L193" t="str">
            <v>6 год</v>
          </cell>
          <cell r="M193" t="str">
            <v>7 год</v>
          </cell>
          <cell r="N193" t="str">
            <v>8 год</v>
          </cell>
          <cell r="O193" t="str">
            <v>9 год</v>
          </cell>
          <cell r="P193" t="str">
            <v>10 год</v>
          </cell>
          <cell r="Q193" t="str">
            <v>11 год</v>
          </cell>
          <cell r="R193" t="str">
            <v>12 год</v>
          </cell>
          <cell r="S193" t="str">
            <v>13 год</v>
          </cell>
          <cell r="T193" t="str">
            <v>14 год</v>
          </cell>
          <cell r="U193" t="str">
            <v>15 год</v>
          </cell>
          <cell r="V193" t="str">
            <v>16 год</v>
          </cell>
          <cell r="W193" t="str">
            <v>17 год</v>
          </cell>
          <cell r="X193" t="str">
            <v>18 год</v>
          </cell>
          <cell r="Y193" t="str">
            <v>19 год</v>
          </cell>
          <cell r="Z193" t="str">
            <v>20 год</v>
          </cell>
          <cell r="AA193" t="str">
            <v>21 год</v>
          </cell>
          <cell r="AB193" t="str">
            <v>22 год</v>
          </cell>
          <cell r="AC193" t="str">
            <v>23 год</v>
          </cell>
          <cell r="AD193" t="str">
            <v>24 год</v>
          </cell>
          <cell r="AE193" t="str">
            <v>25 год</v>
          </cell>
          <cell r="AF193" t="str">
            <v>26 год</v>
          </cell>
          <cell r="AG193" t="str">
            <v>27 год</v>
          </cell>
          <cell r="AH193" t="str">
            <v>28 год</v>
          </cell>
          <cell r="AI193" t="str">
            <v>29 год</v>
          </cell>
          <cell r="AJ193" t="str">
            <v>30 год</v>
          </cell>
          <cell r="AL193" t="str">
            <v>ВСЕГО</v>
          </cell>
        </row>
        <row r="195">
          <cell r="A195" t="str">
            <v>Затраты на топливо</v>
          </cell>
          <cell r="B195" t="str">
            <v xml:space="preserve"> = Raw material &amp; supplies </v>
          </cell>
          <cell r="D195" t="str">
            <v>тыс.руб.</v>
          </cell>
          <cell r="G195">
            <v>0</v>
          </cell>
          <cell r="H195">
            <v>85205.320199999987</v>
          </cell>
          <cell r="I195">
            <v>102098.84255999999</v>
          </cell>
          <cell r="J195">
            <v>119582.53163999999</v>
          </cell>
          <cell r="K195">
            <v>137066.22072000001</v>
          </cell>
          <cell r="L195">
            <v>154549.90979999999</v>
          </cell>
          <cell r="M195">
            <v>166692.59006399999</v>
          </cell>
          <cell r="N195">
            <v>178835.27032799998</v>
          </cell>
          <cell r="O195">
            <v>190977.95059199995</v>
          </cell>
          <cell r="P195">
            <v>203120.63085599995</v>
          </cell>
          <cell r="Q195">
            <v>215263.31111999997</v>
          </cell>
          <cell r="R195">
            <v>229456.82073599997</v>
          </cell>
          <cell r="S195">
            <v>243650.33035199996</v>
          </cell>
          <cell r="T195">
            <v>257843.83996799999</v>
          </cell>
          <cell r="U195">
            <v>272037.34958400001</v>
          </cell>
          <cell r="V195">
            <v>272037.34958400001</v>
          </cell>
          <cell r="W195">
            <v>272037.34958400001</v>
          </cell>
          <cell r="X195">
            <v>272037.34958400001</v>
          </cell>
          <cell r="Y195">
            <v>272037.34958400001</v>
          </cell>
          <cell r="Z195">
            <v>272037.34958400001</v>
          </cell>
          <cell r="AA195">
            <v>272037.34958400001</v>
          </cell>
          <cell r="AB195">
            <v>272037.34958400001</v>
          </cell>
          <cell r="AC195">
            <v>272037.34958400001</v>
          </cell>
          <cell r="AD195">
            <v>272037.34958400001</v>
          </cell>
          <cell r="AE195">
            <v>272037.34958400001</v>
          </cell>
          <cell r="AF195">
            <v>272037.34958400001</v>
          </cell>
          <cell r="AG195">
            <v>272037.34958400001</v>
          </cell>
          <cell r="AH195">
            <v>272037.34958400001</v>
          </cell>
          <cell r="AI195">
            <v>272037.34958400001</v>
          </cell>
          <cell r="AJ195">
            <v>272037.34958400001</v>
          </cell>
          <cell r="AL195">
            <v>6636941.1622800026</v>
          </cell>
        </row>
        <row r="196">
          <cell r="A196" t="str">
            <v xml:space="preserve"> - местная валюта</v>
          </cell>
          <cell r="B196" t="str">
            <v xml:space="preserve"> - in local currency</v>
          </cell>
          <cell r="D196" t="str">
            <v>тыс.руб.</v>
          </cell>
          <cell r="G196">
            <v>0</v>
          </cell>
          <cell r="H196">
            <v>85205.320199999987</v>
          </cell>
          <cell r="I196">
            <v>102098.84255999999</v>
          </cell>
          <cell r="J196">
            <v>119582.53163999999</v>
          </cell>
          <cell r="K196">
            <v>137066.22072000001</v>
          </cell>
          <cell r="L196">
            <v>154549.90979999999</v>
          </cell>
          <cell r="M196">
            <v>166692.59006399999</v>
          </cell>
          <cell r="N196">
            <v>178835.27032799998</v>
          </cell>
          <cell r="O196">
            <v>190977.95059199995</v>
          </cell>
          <cell r="P196">
            <v>203120.63085599995</v>
          </cell>
          <cell r="Q196">
            <v>215263.31111999997</v>
          </cell>
          <cell r="R196">
            <v>229456.82073599997</v>
          </cell>
          <cell r="S196">
            <v>243650.33035199996</v>
          </cell>
          <cell r="T196">
            <v>257843.83996799999</v>
          </cell>
          <cell r="U196">
            <v>272037.34958400001</v>
          </cell>
          <cell r="V196">
            <v>272037.34958400001</v>
          </cell>
          <cell r="W196">
            <v>272037.34958400001</v>
          </cell>
          <cell r="X196">
            <v>272037.34958400001</v>
          </cell>
          <cell r="Y196">
            <v>272037.34958400001</v>
          </cell>
          <cell r="Z196">
            <v>272037.34958400001</v>
          </cell>
          <cell r="AA196">
            <v>272037.34958400001</v>
          </cell>
          <cell r="AB196">
            <v>272037.34958400001</v>
          </cell>
          <cell r="AC196">
            <v>272037.34958400001</v>
          </cell>
          <cell r="AD196">
            <v>272037.34958400001</v>
          </cell>
          <cell r="AE196">
            <v>272037.34958400001</v>
          </cell>
          <cell r="AF196">
            <v>272037.34958400001</v>
          </cell>
          <cell r="AG196">
            <v>272037.34958400001</v>
          </cell>
          <cell r="AH196">
            <v>272037.34958400001</v>
          </cell>
          <cell r="AI196">
            <v>272037.34958400001</v>
          </cell>
          <cell r="AJ196">
            <v>272037.34958400001</v>
          </cell>
          <cell r="AL196">
            <v>6636941.1622800026</v>
          </cell>
        </row>
        <row r="197">
          <cell r="A197" t="str">
            <v xml:space="preserve"> - иностранная валюта</v>
          </cell>
          <cell r="B197" t="str">
            <v xml:space="preserve"> - in foreign currency</v>
          </cell>
          <cell r="D197" t="str">
            <v>тыс.долл.</v>
          </cell>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L197">
            <v>0</v>
          </cell>
        </row>
        <row r="199">
          <cell r="A199" t="str">
            <v>Постоянные затраты</v>
          </cell>
          <cell r="B199" t="str">
            <v>Factory overhead costs</v>
          </cell>
          <cell r="C199" t="str">
            <v>Темп инфляции</v>
          </cell>
          <cell r="G199">
            <v>1</v>
          </cell>
          <cell r="H199">
            <v>1.095</v>
          </cell>
          <cell r="I199">
            <v>1.1879999999999999</v>
          </cell>
          <cell r="J199">
            <v>1.2589999999999999</v>
          </cell>
          <cell r="K199">
            <v>1.31</v>
          </cell>
          <cell r="L199">
            <v>1.3620000000000001</v>
          </cell>
          <cell r="M199">
            <v>1.4028600000000002</v>
          </cell>
          <cell r="N199">
            <v>1.4449458000000002</v>
          </cell>
          <cell r="O199">
            <v>1.4882941740000002</v>
          </cell>
          <cell r="P199">
            <v>1.5329429992200003</v>
          </cell>
          <cell r="Q199">
            <v>1.5789312891966003</v>
          </cell>
          <cell r="R199">
            <v>1.6262992278724984</v>
          </cell>
          <cell r="S199">
            <v>1.6750882047086733</v>
          </cell>
          <cell r="T199">
            <v>1.7253408508499335</v>
          </cell>
          <cell r="U199">
            <v>1.7771010763754316</v>
          </cell>
          <cell r="V199">
            <v>1.8304141086666945</v>
          </cell>
          <cell r="W199">
            <v>1.8853265319266954</v>
          </cell>
          <cell r="X199">
            <v>1.9418863278844962</v>
          </cell>
          <cell r="Y199">
            <v>2.000142917721031</v>
          </cell>
          <cell r="Z199">
            <v>2.0601472052526622</v>
          </cell>
          <cell r="AA199">
            <v>2.1219516214102421</v>
          </cell>
          <cell r="AB199">
            <v>2.1856101700525494</v>
          </cell>
          <cell r="AC199">
            <v>2.2511784751541262</v>
          </cell>
          <cell r="AD199">
            <v>2.3187138294087499</v>
          </cell>
          <cell r="AE199">
            <v>2.3882752442910125</v>
          </cell>
          <cell r="AF199">
            <v>2.4599235016197429</v>
          </cell>
          <cell r="AG199">
            <v>2.5337212066683352</v>
          </cell>
          <cell r="AH199">
            <v>2.6097328428683855</v>
          </cell>
          <cell r="AI199">
            <v>2.688024828154437</v>
          </cell>
          <cell r="AJ199">
            <v>2.7686655729990703</v>
          </cell>
        </row>
        <row r="200">
          <cell r="A200" t="str">
            <v xml:space="preserve"> = Итого постоянные затраты</v>
          </cell>
          <cell r="B200" t="str">
            <v xml:space="preserve"> = Total factory overhead costs</v>
          </cell>
          <cell r="D200" t="str">
            <v>тыс.руб.</v>
          </cell>
          <cell r="G200">
            <v>0</v>
          </cell>
          <cell r="H200">
            <v>19381.5</v>
          </cell>
          <cell r="I200">
            <v>21027.599999999999</v>
          </cell>
          <cell r="J200">
            <v>22284.3</v>
          </cell>
          <cell r="K200">
            <v>23187</v>
          </cell>
          <cell r="L200">
            <v>24107.4</v>
          </cell>
          <cell r="M200">
            <v>24830.622000000003</v>
          </cell>
          <cell r="N200">
            <v>25575.540660000002</v>
          </cell>
          <cell r="O200">
            <v>26342.806879800002</v>
          </cell>
          <cell r="P200">
            <v>27133.091086194006</v>
          </cell>
          <cell r="Q200">
            <v>27947.083818779825</v>
          </cell>
          <cell r="R200">
            <v>28785.496333343221</v>
          </cell>
          <cell r="S200">
            <v>29649.061223343517</v>
          </cell>
          <cell r="T200">
            <v>30538.533060043825</v>
          </cell>
          <cell r="U200">
            <v>31454.68905184514</v>
          </cell>
          <cell r="V200">
            <v>32398.329723400493</v>
          </cell>
          <cell r="W200">
            <v>33370.27961510251</v>
          </cell>
          <cell r="X200">
            <v>34371.388003555585</v>
          </cell>
          <cell r="Y200">
            <v>35402.529643662252</v>
          </cell>
          <cell r="Z200">
            <v>36464.60553297212</v>
          </cell>
          <cell r="AA200">
            <v>37558.543698961286</v>
          </cell>
          <cell r="AB200">
            <v>38685.300009930128</v>
          </cell>
          <cell r="AC200">
            <v>39845.859010228036</v>
          </cell>
          <cell r="AD200">
            <v>41041.234780534876</v>
          </cell>
          <cell r="AE200">
            <v>42272.471823950924</v>
          </cell>
          <cell r="AF200">
            <v>43540.645978669447</v>
          </cell>
          <cell r="AG200">
            <v>44846.865358029536</v>
          </cell>
          <cell r="AH200">
            <v>46192.271318770421</v>
          </cell>
          <cell r="AI200">
            <v>47578.039458333536</v>
          </cell>
          <cell r="AJ200">
            <v>49005.380642083546</v>
          </cell>
          <cell r="AL200">
            <v>964818.46871153417</v>
          </cell>
        </row>
        <row r="201">
          <cell r="A201" t="str">
            <v xml:space="preserve"> = НДС к затратам</v>
          </cell>
          <cell r="B201" t="str">
            <v xml:space="preserve"> = VAT to factory overhead costs</v>
          </cell>
          <cell r="C201">
            <v>0.18</v>
          </cell>
          <cell r="D201" t="str">
            <v>тыс.руб.</v>
          </cell>
          <cell r="G201">
            <v>0</v>
          </cell>
          <cell r="H201">
            <v>3488.67</v>
          </cell>
          <cell r="I201">
            <v>3784.9679999999994</v>
          </cell>
          <cell r="J201">
            <v>4011.1739999999995</v>
          </cell>
          <cell r="K201">
            <v>4173.66</v>
          </cell>
          <cell r="L201">
            <v>4339.3320000000003</v>
          </cell>
          <cell r="M201">
            <v>4469.5119600000007</v>
          </cell>
          <cell r="N201">
            <v>4603.5973187999998</v>
          </cell>
          <cell r="O201">
            <v>4741.7052383640003</v>
          </cell>
          <cell r="P201">
            <v>4883.9563955149206</v>
          </cell>
          <cell r="Q201">
            <v>5030.4750873803687</v>
          </cell>
          <cell r="R201">
            <v>5181.3893400017796</v>
          </cell>
          <cell r="S201">
            <v>5336.8310202018329</v>
          </cell>
          <cell r="T201">
            <v>5496.9359508078878</v>
          </cell>
          <cell r="U201">
            <v>5661.8440293321246</v>
          </cell>
          <cell r="V201">
            <v>5831.6993502120886</v>
          </cell>
          <cell r="W201">
            <v>6006.6503307184521</v>
          </cell>
          <cell r="X201">
            <v>6186.8498406400049</v>
          </cell>
          <cell r="Y201">
            <v>6372.4553358592048</v>
          </cell>
          <cell r="Z201">
            <v>6563.6289959349815</v>
          </cell>
          <cell r="AA201">
            <v>6760.5378658130312</v>
          </cell>
          <cell r="AB201">
            <v>6963.3540017874229</v>
          </cell>
          <cell r="AC201">
            <v>7172.2546218410462</v>
          </cell>
          <cell r="AD201">
            <v>7387.4222604962779</v>
          </cell>
          <cell r="AE201">
            <v>7609.0449283111657</v>
          </cell>
          <cell r="AF201">
            <v>7837.3162761604999</v>
          </cell>
          <cell r="AG201">
            <v>8072.4357644453157</v>
          </cell>
          <cell r="AH201">
            <v>8314.6088373786752</v>
          </cell>
          <cell r="AI201">
            <v>8564.047102500037</v>
          </cell>
          <cell r="AJ201">
            <v>8820.9685155750376</v>
          </cell>
          <cell r="AL201">
            <v>173667.32436807617</v>
          </cell>
        </row>
        <row r="203">
          <cell r="A203" t="str">
            <v>Ремонтные затраты</v>
          </cell>
          <cell r="B203" t="str">
            <v>Other operating overhead costs</v>
          </cell>
        </row>
        <row r="204">
          <cell r="A204" t="str">
            <v xml:space="preserve"> = Итого ремонтные затраты</v>
          </cell>
          <cell r="B204" t="str">
            <v xml:space="preserve"> = Total factory overhead costs</v>
          </cell>
          <cell r="D204" t="str">
            <v>тыс.руб.</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0</v>
          </cell>
          <cell r="X204">
            <v>0</v>
          </cell>
          <cell r="Y204">
            <v>0</v>
          </cell>
          <cell r="Z204">
            <v>0</v>
          </cell>
          <cell r="AA204">
            <v>0</v>
          </cell>
          <cell r="AB204">
            <v>0</v>
          </cell>
          <cell r="AC204">
            <v>0</v>
          </cell>
          <cell r="AD204">
            <v>0</v>
          </cell>
          <cell r="AE204">
            <v>0</v>
          </cell>
          <cell r="AF204">
            <v>0</v>
          </cell>
          <cell r="AG204">
            <v>0</v>
          </cell>
          <cell r="AH204">
            <v>0</v>
          </cell>
          <cell r="AI204">
            <v>0</v>
          </cell>
          <cell r="AJ204">
            <v>0</v>
          </cell>
          <cell r="AL204">
            <v>0</v>
          </cell>
        </row>
        <row r="205">
          <cell r="A205" t="str">
            <v xml:space="preserve"> = НДС к затратам</v>
          </cell>
          <cell r="B205" t="str">
            <v xml:space="preserve"> = VAT to other operating overhead costs</v>
          </cell>
          <cell r="C205">
            <v>0.18</v>
          </cell>
          <cell r="D205" t="str">
            <v>тыс.руб.</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0</v>
          </cell>
          <cell r="X205">
            <v>0</v>
          </cell>
          <cell r="Y205">
            <v>0</v>
          </cell>
          <cell r="Z205">
            <v>0</v>
          </cell>
          <cell r="AA205">
            <v>0</v>
          </cell>
          <cell r="AB205">
            <v>0</v>
          </cell>
          <cell r="AC205">
            <v>0</v>
          </cell>
          <cell r="AD205">
            <v>0</v>
          </cell>
          <cell r="AE205">
            <v>0</v>
          </cell>
          <cell r="AF205">
            <v>0</v>
          </cell>
          <cell r="AG205">
            <v>0</v>
          </cell>
          <cell r="AH205">
            <v>0</v>
          </cell>
          <cell r="AI205">
            <v>0</v>
          </cell>
          <cell r="AJ205">
            <v>0</v>
          </cell>
          <cell r="AL205">
            <v>0</v>
          </cell>
        </row>
        <row r="207">
          <cell r="A207" t="str">
            <v xml:space="preserve"> =Всего эксплуатационные расходы</v>
          </cell>
          <cell r="B207" t="str">
            <v xml:space="preserve"> = Operating costs</v>
          </cell>
          <cell r="D207" t="str">
            <v>тыс.руб.</v>
          </cell>
          <cell r="G207">
            <v>0</v>
          </cell>
          <cell r="H207">
            <v>104586.82019999999</v>
          </cell>
          <cell r="I207">
            <v>123126.44256</v>
          </cell>
          <cell r="J207">
            <v>141866.83163999999</v>
          </cell>
          <cell r="K207">
            <v>160253.22072000001</v>
          </cell>
          <cell r="L207">
            <v>178657.30979999999</v>
          </cell>
          <cell r="M207">
            <v>191523.21206399999</v>
          </cell>
          <cell r="N207">
            <v>204410.81098799998</v>
          </cell>
          <cell r="O207">
            <v>217320.75747179997</v>
          </cell>
          <cell r="P207">
            <v>230253.72194219395</v>
          </cell>
          <cell r="Q207">
            <v>243210.39493877979</v>
          </cell>
          <cell r="R207">
            <v>258242.31706934317</v>
          </cell>
          <cell r="S207">
            <v>273299.3915753435</v>
          </cell>
          <cell r="T207">
            <v>288382.37302804383</v>
          </cell>
          <cell r="U207">
            <v>303492.03863584518</v>
          </cell>
          <cell r="V207">
            <v>304435.67930740048</v>
          </cell>
          <cell r="W207">
            <v>305407.62919910252</v>
          </cell>
          <cell r="X207">
            <v>306408.7375875556</v>
          </cell>
          <cell r="Y207">
            <v>307439.87922766228</v>
          </cell>
          <cell r="Z207">
            <v>308501.95511697215</v>
          </cell>
          <cell r="AA207">
            <v>309595.89328296127</v>
          </cell>
          <cell r="AB207">
            <v>310722.64959393011</v>
          </cell>
          <cell r="AC207">
            <v>311883.20859422802</v>
          </cell>
          <cell r="AD207">
            <v>313078.58436453488</v>
          </cell>
          <cell r="AE207">
            <v>314309.82140795095</v>
          </cell>
          <cell r="AF207">
            <v>315577.99556266947</v>
          </cell>
          <cell r="AG207">
            <v>316884.21494202956</v>
          </cell>
          <cell r="AH207">
            <v>318229.62090277043</v>
          </cell>
          <cell r="AI207">
            <v>319615.38904233353</v>
          </cell>
          <cell r="AJ207">
            <v>321042.73022608354</v>
          </cell>
          <cell r="AL207">
            <v>7601759.6309915343</v>
          </cell>
        </row>
        <row r="208">
          <cell r="A208" t="str">
            <v xml:space="preserve"> - местная валюта</v>
          </cell>
          <cell r="B208" t="str">
            <v xml:space="preserve"> - in local currency</v>
          </cell>
          <cell r="D208" t="str">
            <v>тыс.руб.</v>
          </cell>
          <cell r="G208">
            <v>0</v>
          </cell>
          <cell r="H208">
            <v>104586.82019999999</v>
          </cell>
          <cell r="I208">
            <v>123126.44256</v>
          </cell>
          <cell r="J208">
            <v>141866.83163999999</v>
          </cell>
          <cell r="K208">
            <v>160253.22072000001</v>
          </cell>
          <cell r="L208">
            <v>178657.30979999999</v>
          </cell>
          <cell r="M208">
            <v>191523.21206399999</v>
          </cell>
          <cell r="N208">
            <v>204410.81098799998</v>
          </cell>
          <cell r="O208">
            <v>217320.75747179997</v>
          </cell>
          <cell r="P208">
            <v>230253.72194219395</v>
          </cell>
          <cell r="Q208">
            <v>243210.39493877979</v>
          </cell>
          <cell r="R208">
            <v>258242.31706934317</v>
          </cell>
          <cell r="S208">
            <v>273299.3915753435</v>
          </cell>
          <cell r="T208">
            <v>288382.37302804383</v>
          </cell>
          <cell r="U208">
            <v>303492.03863584518</v>
          </cell>
          <cell r="V208">
            <v>304435.67930740048</v>
          </cell>
          <cell r="W208">
            <v>305407.62919910252</v>
          </cell>
          <cell r="X208">
            <v>306408.7375875556</v>
          </cell>
          <cell r="Y208">
            <v>307439.87922766228</v>
          </cell>
          <cell r="Z208">
            <v>308501.95511697215</v>
          </cell>
          <cell r="AA208">
            <v>309595.89328296127</v>
          </cell>
          <cell r="AB208">
            <v>310722.64959393011</v>
          </cell>
          <cell r="AC208">
            <v>311883.20859422802</v>
          </cell>
          <cell r="AD208">
            <v>313078.58436453488</v>
          </cell>
          <cell r="AE208">
            <v>314309.82140795095</v>
          </cell>
          <cell r="AF208">
            <v>315577.99556266947</v>
          </cell>
          <cell r="AG208">
            <v>316884.21494202956</v>
          </cell>
          <cell r="AH208">
            <v>318229.62090277043</v>
          </cell>
          <cell r="AI208">
            <v>319615.38904233353</v>
          </cell>
          <cell r="AJ208">
            <v>321042.73022608354</v>
          </cell>
          <cell r="AL208">
            <v>7601759.6309915343</v>
          </cell>
        </row>
        <row r="209">
          <cell r="A209" t="str">
            <v xml:space="preserve"> - иностранная валюта</v>
          </cell>
          <cell r="B209" t="str">
            <v xml:space="preserve"> - in foreign currency</v>
          </cell>
          <cell r="D209" t="str">
            <v>тыс.долл.</v>
          </cell>
          <cell r="G209">
            <v>0</v>
          </cell>
          <cell r="H209">
            <v>0</v>
          </cell>
          <cell r="I209">
            <v>0</v>
          </cell>
          <cell r="J209">
            <v>0</v>
          </cell>
          <cell r="K209">
            <v>0</v>
          </cell>
          <cell r="L209">
            <v>0</v>
          </cell>
          <cell r="M209">
            <v>0</v>
          </cell>
          <cell r="N209">
            <v>0</v>
          </cell>
          <cell r="O209">
            <v>0</v>
          </cell>
          <cell r="P209">
            <v>0</v>
          </cell>
          <cell r="Q209">
            <v>0</v>
          </cell>
          <cell r="R209">
            <v>0</v>
          </cell>
          <cell r="S209">
            <v>0</v>
          </cell>
          <cell r="T209">
            <v>0</v>
          </cell>
          <cell r="U209">
            <v>0</v>
          </cell>
          <cell r="V209">
            <v>0</v>
          </cell>
          <cell r="W209">
            <v>0</v>
          </cell>
          <cell r="X209">
            <v>0</v>
          </cell>
          <cell r="Y209">
            <v>0</v>
          </cell>
          <cell r="Z209">
            <v>0</v>
          </cell>
          <cell r="AA209">
            <v>0</v>
          </cell>
          <cell r="AB209">
            <v>0</v>
          </cell>
          <cell r="AC209">
            <v>0</v>
          </cell>
          <cell r="AD209">
            <v>0</v>
          </cell>
          <cell r="AE209">
            <v>0</v>
          </cell>
          <cell r="AF209">
            <v>0</v>
          </cell>
          <cell r="AG209">
            <v>0</v>
          </cell>
          <cell r="AH209">
            <v>0</v>
          </cell>
          <cell r="AI209">
            <v>0</v>
          </cell>
          <cell r="AJ209">
            <v>0</v>
          </cell>
          <cell r="AL209">
            <v>0</v>
          </cell>
        </row>
        <row r="211">
          <cell r="A211" t="str">
            <v>Амортизационные отчисления</v>
          </cell>
          <cell r="B211" t="str">
            <v>Deprecation</v>
          </cell>
          <cell r="D211" t="str">
            <v>тыс.руб.</v>
          </cell>
          <cell r="G211">
            <v>0</v>
          </cell>
          <cell r="H211">
            <v>4388.1962999999996</v>
          </cell>
          <cell r="I211">
            <v>4388.1962999999996</v>
          </cell>
          <cell r="J211">
            <v>4388.1962999999996</v>
          </cell>
          <cell r="K211">
            <v>4388.1962999999996</v>
          </cell>
          <cell r="L211">
            <v>4388.1962999999996</v>
          </cell>
          <cell r="M211">
            <v>4388.1962999999996</v>
          </cell>
          <cell r="N211">
            <v>4388.1962999999996</v>
          </cell>
          <cell r="O211">
            <v>4388.1962999999996</v>
          </cell>
          <cell r="P211">
            <v>4388.1962999999996</v>
          </cell>
          <cell r="Q211">
            <v>4388.1962999999996</v>
          </cell>
          <cell r="R211">
            <v>4388.1962999999996</v>
          </cell>
          <cell r="S211">
            <v>4388.1962999999996</v>
          </cell>
          <cell r="T211">
            <v>4388.1962999999996</v>
          </cell>
          <cell r="U211">
            <v>4388.1962999999996</v>
          </cell>
          <cell r="V211">
            <v>4388.1962999999996</v>
          </cell>
          <cell r="W211">
            <v>4388.1962999999996</v>
          </cell>
          <cell r="X211">
            <v>4388.1962999999996</v>
          </cell>
          <cell r="Y211">
            <v>4388.1962999999996</v>
          </cell>
          <cell r="Z211">
            <v>4388.1962999999996</v>
          </cell>
          <cell r="AA211">
            <v>4388.1962999999996</v>
          </cell>
          <cell r="AB211">
            <v>4388.1962999999996</v>
          </cell>
          <cell r="AC211">
            <v>4388.1962999999996</v>
          </cell>
          <cell r="AD211">
            <v>4388.1962999999996</v>
          </cell>
          <cell r="AE211">
            <v>4388.1962999999996</v>
          </cell>
          <cell r="AF211">
            <v>4388.1962999999996</v>
          </cell>
          <cell r="AG211">
            <v>4388.1962999999996</v>
          </cell>
          <cell r="AH211">
            <v>4388.1962999999996</v>
          </cell>
          <cell r="AI211">
            <v>118.59990000007383</v>
          </cell>
          <cell r="AJ211">
            <v>0</v>
          </cell>
          <cell r="AL211">
            <v>118599.9</v>
          </cell>
        </row>
        <row r="213">
          <cell r="A213" t="str">
            <v>Лизинговые платежи (начисленные)</v>
          </cell>
          <cell r="B213" t="str">
            <v>Leasing payments (charged)</v>
          </cell>
          <cell r="D213" t="str">
            <v>тыс.руб.</v>
          </cell>
          <cell r="G213">
            <v>0</v>
          </cell>
          <cell r="H213">
            <v>0</v>
          </cell>
          <cell r="I213">
            <v>0</v>
          </cell>
          <cell r="J213">
            <v>0</v>
          </cell>
          <cell r="K213">
            <v>0</v>
          </cell>
          <cell r="L213">
            <v>0</v>
          </cell>
          <cell r="M213">
            <v>0</v>
          </cell>
          <cell r="N213">
            <v>0</v>
          </cell>
          <cell r="O213">
            <v>0</v>
          </cell>
          <cell r="P213">
            <v>0</v>
          </cell>
          <cell r="Q213">
            <v>0</v>
          </cell>
          <cell r="R213">
            <v>0</v>
          </cell>
          <cell r="S213">
            <v>0</v>
          </cell>
          <cell r="T213">
            <v>0</v>
          </cell>
          <cell r="U213">
            <v>0</v>
          </cell>
          <cell r="V213">
            <v>0</v>
          </cell>
          <cell r="W213">
            <v>0</v>
          </cell>
          <cell r="X213">
            <v>0</v>
          </cell>
          <cell r="Y213">
            <v>0</v>
          </cell>
          <cell r="Z213">
            <v>0</v>
          </cell>
          <cell r="AA213">
            <v>0</v>
          </cell>
          <cell r="AB213">
            <v>0</v>
          </cell>
          <cell r="AC213">
            <v>0</v>
          </cell>
          <cell r="AD213">
            <v>0</v>
          </cell>
          <cell r="AE213">
            <v>0</v>
          </cell>
          <cell r="AF213">
            <v>0</v>
          </cell>
          <cell r="AG213">
            <v>0</v>
          </cell>
          <cell r="AH213">
            <v>0</v>
          </cell>
          <cell r="AI213">
            <v>0</v>
          </cell>
          <cell r="AJ213">
            <v>0</v>
          </cell>
          <cell r="AL213">
            <v>0</v>
          </cell>
        </row>
        <row r="215">
          <cell r="A215" t="str">
            <v>Проценты за кредиты, включаемые в себестоимость</v>
          </cell>
          <cell r="B215" t="str">
            <v>Interest included in tax-free production costs</v>
          </cell>
          <cell r="D215" t="str">
            <v>тыс.руб.</v>
          </cell>
          <cell r="G215">
            <v>0</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0</v>
          </cell>
          <cell r="X215">
            <v>0</v>
          </cell>
          <cell r="Y215">
            <v>0</v>
          </cell>
          <cell r="Z215">
            <v>0</v>
          </cell>
          <cell r="AA215">
            <v>0</v>
          </cell>
          <cell r="AB215">
            <v>0</v>
          </cell>
          <cell r="AC215">
            <v>0</v>
          </cell>
          <cell r="AD215">
            <v>0</v>
          </cell>
          <cell r="AE215">
            <v>0</v>
          </cell>
          <cell r="AF215">
            <v>0</v>
          </cell>
          <cell r="AG215">
            <v>0</v>
          </cell>
          <cell r="AH215">
            <v>0</v>
          </cell>
          <cell r="AI215">
            <v>0</v>
          </cell>
          <cell r="AJ215">
            <v>0</v>
          </cell>
          <cell r="AL215">
            <v>0</v>
          </cell>
        </row>
        <row r="216">
          <cell r="A216" t="str">
            <v xml:space="preserve"> - местная валюта</v>
          </cell>
          <cell r="B216" t="str">
            <v xml:space="preserve"> - local currency</v>
          </cell>
          <cell r="D216" t="str">
            <v>тыс.руб.</v>
          </cell>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0</v>
          </cell>
          <cell r="V216">
            <v>0</v>
          </cell>
          <cell r="W216">
            <v>0</v>
          </cell>
          <cell r="X216">
            <v>0</v>
          </cell>
          <cell r="Y216">
            <v>0</v>
          </cell>
          <cell r="Z216">
            <v>0</v>
          </cell>
          <cell r="AA216">
            <v>0</v>
          </cell>
          <cell r="AB216">
            <v>0</v>
          </cell>
          <cell r="AC216">
            <v>0</v>
          </cell>
          <cell r="AD216">
            <v>0</v>
          </cell>
          <cell r="AE216">
            <v>0</v>
          </cell>
          <cell r="AF216">
            <v>0</v>
          </cell>
          <cell r="AG216">
            <v>0</v>
          </cell>
          <cell r="AH216">
            <v>0</v>
          </cell>
          <cell r="AI216">
            <v>0</v>
          </cell>
          <cell r="AJ216">
            <v>0</v>
          </cell>
          <cell r="AL216">
            <v>0</v>
          </cell>
        </row>
        <row r="217">
          <cell r="A217" t="str">
            <v xml:space="preserve"> - иностранная валюта</v>
          </cell>
          <cell r="B217" t="str">
            <v xml:space="preserve"> - foreign currency</v>
          </cell>
          <cell r="D217" t="str">
            <v>тыс.долл.</v>
          </cell>
          <cell r="G217">
            <v>0</v>
          </cell>
          <cell r="H217">
            <v>0</v>
          </cell>
          <cell r="I217">
            <v>0</v>
          </cell>
          <cell r="J217">
            <v>0</v>
          </cell>
          <cell r="K217">
            <v>0</v>
          </cell>
          <cell r="L217">
            <v>0</v>
          </cell>
          <cell r="M217">
            <v>0</v>
          </cell>
          <cell r="N217">
            <v>0</v>
          </cell>
          <cell r="O217">
            <v>0</v>
          </cell>
          <cell r="P217">
            <v>0</v>
          </cell>
          <cell r="Q217">
            <v>0</v>
          </cell>
          <cell r="R217">
            <v>0</v>
          </cell>
          <cell r="S217">
            <v>0</v>
          </cell>
          <cell r="T217">
            <v>0</v>
          </cell>
          <cell r="U217">
            <v>0</v>
          </cell>
          <cell r="V217">
            <v>0</v>
          </cell>
          <cell r="W217">
            <v>0</v>
          </cell>
          <cell r="X217">
            <v>0</v>
          </cell>
          <cell r="Y217">
            <v>0</v>
          </cell>
          <cell r="Z217">
            <v>0</v>
          </cell>
          <cell r="AA217">
            <v>0</v>
          </cell>
          <cell r="AB217">
            <v>0</v>
          </cell>
          <cell r="AC217">
            <v>0</v>
          </cell>
          <cell r="AD217">
            <v>0</v>
          </cell>
          <cell r="AE217">
            <v>0</v>
          </cell>
          <cell r="AF217">
            <v>0</v>
          </cell>
          <cell r="AG217">
            <v>0</v>
          </cell>
          <cell r="AH217">
            <v>0</v>
          </cell>
          <cell r="AI217">
            <v>0</v>
          </cell>
          <cell r="AJ217">
            <v>0</v>
          </cell>
          <cell r="AL217">
            <v>0</v>
          </cell>
        </row>
        <row r="219">
          <cell r="A219" t="str">
            <v>Налоги, относимые на себестоимость</v>
          </cell>
          <cell r="B219" t="str">
            <v>The taxes, refered on the cost price</v>
          </cell>
          <cell r="D219" t="str">
            <v>тыс.руб.</v>
          </cell>
          <cell r="G219">
            <v>0</v>
          </cell>
          <cell r="H219">
            <v>0</v>
          </cell>
          <cell r="I219">
            <v>0</v>
          </cell>
          <cell r="J219">
            <v>0</v>
          </cell>
          <cell r="K219">
            <v>0</v>
          </cell>
          <cell r="L219">
            <v>0</v>
          </cell>
          <cell r="M219">
            <v>0</v>
          </cell>
          <cell r="N219">
            <v>0</v>
          </cell>
          <cell r="O219">
            <v>0</v>
          </cell>
          <cell r="P219">
            <v>0</v>
          </cell>
          <cell r="Q219">
            <v>0</v>
          </cell>
          <cell r="R219">
            <v>0</v>
          </cell>
          <cell r="S219">
            <v>0</v>
          </cell>
          <cell r="T219">
            <v>0</v>
          </cell>
          <cell r="U219">
            <v>0</v>
          </cell>
          <cell r="V219">
            <v>0</v>
          </cell>
          <cell r="W219">
            <v>0</v>
          </cell>
          <cell r="X219">
            <v>0</v>
          </cell>
          <cell r="Y219">
            <v>0</v>
          </cell>
          <cell r="Z219">
            <v>0</v>
          </cell>
          <cell r="AA219">
            <v>0</v>
          </cell>
          <cell r="AB219">
            <v>0</v>
          </cell>
          <cell r="AC219">
            <v>0</v>
          </cell>
          <cell r="AD219">
            <v>0</v>
          </cell>
          <cell r="AE219">
            <v>0</v>
          </cell>
          <cell r="AF219">
            <v>0</v>
          </cell>
          <cell r="AG219">
            <v>0</v>
          </cell>
          <cell r="AH219">
            <v>0</v>
          </cell>
          <cell r="AI219">
            <v>0</v>
          </cell>
          <cell r="AJ219">
            <v>0</v>
          </cell>
          <cell r="AL219">
            <v>0</v>
          </cell>
        </row>
        <row r="221">
          <cell r="A221" t="str">
            <v xml:space="preserve"> = Производственная себестоимость</v>
          </cell>
          <cell r="B221" t="str">
            <v xml:space="preserve"> = Production costs</v>
          </cell>
          <cell r="D221" t="str">
            <v>тыс.руб.</v>
          </cell>
          <cell r="G221">
            <v>0</v>
          </cell>
          <cell r="H221">
            <v>108975.01649999998</v>
          </cell>
          <cell r="I221">
            <v>127514.63885999999</v>
          </cell>
          <cell r="J221">
            <v>146255.02794</v>
          </cell>
          <cell r="K221">
            <v>164641.41702000002</v>
          </cell>
          <cell r="L221">
            <v>183045.5061</v>
          </cell>
          <cell r="M221">
            <v>195911.408364</v>
          </cell>
          <cell r="N221">
            <v>208799.00728799999</v>
          </cell>
          <cell r="O221">
            <v>221708.95377179998</v>
          </cell>
          <cell r="P221">
            <v>234641.91824219396</v>
          </cell>
          <cell r="Q221">
            <v>247598.5912387798</v>
          </cell>
          <cell r="R221">
            <v>262630.51336934319</v>
          </cell>
          <cell r="S221">
            <v>277687.58787534351</v>
          </cell>
          <cell r="T221">
            <v>292770.56932804384</v>
          </cell>
          <cell r="U221">
            <v>307880.23493584519</v>
          </cell>
          <cell r="V221">
            <v>308823.87560740049</v>
          </cell>
          <cell r="W221">
            <v>309795.82549910253</v>
          </cell>
          <cell r="X221">
            <v>310796.93388755561</v>
          </cell>
          <cell r="Y221">
            <v>311828.07552766229</v>
          </cell>
          <cell r="Z221">
            <v>312890.15141697216</v>
          </cell>
          <cell r="AA221">
            <v>313984.08958296129</v>
          </cell>
          <cell r="AB221">
            <v>315110.84589393012</v>
          </cell>
          <cell r="AC221">
            <v>316271.40489422804</v>
          </cell>
          <cell r="AD221">
            <v>317466.78066453489</v>
          </cell>
          <cell r="AE221">
            <v>318698.01770795096</v>
          </cell>
          <cell r="AF221">
            <v>319966.19186266948</v>
          </cell>
          <cell r="AG221">
            <v>321272.41124202957</v>
          </cell>
          <cell r="AH221">
            <v>322617.81720277044</v>
          </cell>
          <cell r="AI221">
            <v>319733.98894233361</v>
          </cell>
          <cell r="AJ221">
            <v>321042.73022608354</v>
          </cell>
          <cell r="AL221">
            <v>7720359.5309915347</v>
          </cell>
        </row>
        <row r="222">
          <cell r="A222" t="str">
            <v xml:space="preserve"> - местная валюта</v>
          </cell>
          <cell r="B222" t="str">
            <v xml:space="preserve"> - in local currency</v>
          </cell>
          <cell r="D222" t="str">
            <v>тыс.руб.</v>
          </cell>
          <cell r="G222">
            <v>0</v>
          </cell>
          <cell r="H222">
            <v>108975.01649999998</v>
          </cell>
          <cell r="I222">
            <v>127514.63885999999</v>
          </cell>
          <cell r="J222">
            <v>146255.02794</v>
          </cell>
          <cell r="K222">
            <v>164641.41702000002</v>
          </cell>
          <cell r="L222">
            <v>183045.5061</v>
          </cell>
          <cell r="M222">
            <v>195911.408364</v>
          </cell>
          <cell r="N222">
            <v>208799.00728799999</v>
          </cell>
          <cell r="O222">
            <v>221708.95377179998</v>
          </cell>
          <cell r="P222">
            <v>234641.91824219396</v>
          </cell>
          <cell r="Q222">
            <v>247598.5912387798</v>
          </cell>
          <cell r="R222">
            <v>262630.51336934319</v>
          </cell>
          <cell r="S222">
            <v>277687.58787534351</v>
          </cell>
          <cell r="T222">
            <v>292770.56932804384</v>
          </cell>
          <cell r="U222">
            <v>307880.23493584519</v>
          </cell>
          <cell r="V222">
            <v>308823.87560740049</v>
          </cell>
          <cell r="W222">
            <v>309795.82549910253</v>
          </cell>
          <cell r="X222">
            <v>310796.93388755561</v>
          </cell>
          <cell r="Y222">
            <v>311828.07552766229</v>
          </cell>
          <cell r="Z222">
            <v>312890.15141697216</v>
          </cell>
          <cell r="AA222">
            <v>313984.08958296129</v>
          </cell>
          <cell r="AB222">
            <v>315110.84589393012</v>
          </cell>
          <cell r="AC222">
            <v>316271.40489422804</v>
          </cell>
          <cell r="AD222">
            <v>317466.78066453489</v>
          </cell>
          <cell r="AE222">
            <v>318698.01770795096</v>
          </cell>
          <cell r="AF222">
            <v>319966.19186266948</v>
          </cell>
          <cell r="AG222">
            <v>321272.41124202957</v>
          </cell>
          <cell r="AH222">
            <v>322617.81720277044</v>
          </cell>
          <cell r="AI222">
            <v>319733.98894233361</v>
          </cell>
          <cell r="AJ222">
            <v>321042.73022608354</v>
          </cell>
          <cell r="AL222">
            <v>7720359.5309915347</v>
          </cell>
        </row>
        <row r="223">
          <cell r="A223" t="str">
            <v xml:space="preserve"> - иностранная валюта</v>
          </cell>
          <cell r="B223" t="str">
            <v xml:space="preserve"> - in foreign currency</v>
          </cell>
          <cell r="D223" t="str">
            <v>тыс.долл.</v>
          </cell>
          <cell r="G223">
            <v>0</v>
          </cell>
          <cell r="H223">
            <v>0</v>
          </cell>
          <cell r="I223">
            <v>0</v>
          </cell>
          <cell r="J223">
            <v>0</v>
          </cell>
          <cell r="K223">
            <v>0</v>
          </cell>
          <cell r="L223">
            <v>0</v>
          </cell>
          <cell r="M223">
            <v>0</v>
          </cell>
          <cell r="N223">
            <v>0</v>
          </cell>
          <cell r="O223">
            <v>0</v>
          </cell>
          <cell r="P223">
            <v>0</v>
          </cell>
          <cell r="Q223">
            <v>0</v>
          </cell>
          <cell r="R223">
            <v>0</v>
          </cell>
          <cell r="S223">
            <v>0</v>
          </cell>
          <cell r="T223">
            <v>0</v>
          </cell>
          <cell r="U223">
            <v>0</v>
          </cell>
          <cell r="V223">
            <v>0</v>
          </cell>
          <cell r="W223">
            <v>0</v>
          </cell>
          <cell r="X223">
            <v>0</v>
          </cell>
          <cell r="Y223">
            <v>0</v>
          </cell>
          <cell r="Z223">
            <v>0</v>
          </cell>
          <cell r="AA223">
            <v>0</v>
          </cell>
          <cell r="AB223">
            <v>0</v>
          </cell>
          <cell r="AC223">
            <v>0</v>
          </cell>
          <cell r="AD223">
            <v>0</v>
          </cell>
          <cell r="AE223">
            <v>0</v>
          </cell>
          <cell r="AF223">
            <v>0</v>
          </cell>
          <cell r="AG223">
            <v>0</v>
          </cell>
          <cell r="AH223">
            <v>0</v>
          </cell>
          <cell r="AI223">
            <v>0</v>
          </cell>
          <cell r="AJ223">
            <v>0</v>
          </cell>
          <cell r="AL223">
            <v>0</v>
          </cell>
        </row>
        <row r="225">
          <cell r="A225" t="str">
            <v>Коммерческие расходы</v>
          </cell>
          <cell r="B225" t="str">
            <v>Marketing costs</v>
          </cell>
        </row>
        <row r="226">
          <cell r="A226" t="str">
            <v>Зарплата сбытового персонала</v>
          </cell>
          <cell r="B226" t="str">
            <v>Sales and distribution staff costs</v>
          </cell>
          <cell r="D226" t="str">
            <v>тыс.руб.</v>
          </cell>
          <cell r="G226">
            <v>0</v>
          </cell>
          <cell r="H226">
            <v>0</v>
          </cell>
          <cell r="I226">
            <v>0</v>
          </cell>
          <cell r="J226">
            <v>0</v>
          </cell>
          <cell r="K226">
            <v>0</v>
          </cell>
          <cell r="L226">
            <v>0</v>
          </cell>
          <cell r="M226">
            <v>0</v>
          </cell>
          <cell r="N226">
            <v>0</v>
          </cell>
          <cell r="O226">
            <v>0</v>
          </cell>
          <cell r="P226">
            <v>0</v>
          </cell>
          <cell r="Q226">
            <v>0</v>
          </cell>
          <cell r="R226">
            <v>0</v>
          </cell>
          <cell r="S226">
            <v>0</v>
          </cell>
          <cell r="T226">
            <v>0</v>
          </cell>
          <cell r="U226">
            <v>0</v>
          </cell>
          <cell r="V226">
            <v>0</v>
          </cell>
          <cell r="W226">
            <v>0</v>
          </cell>
          <cell r="X226">
            <v>0</v>
          </cell>
          <cell r="Y226">
            <v>0</v>
          </cell>
          <cell r="Z226">
            <v>0</v>
          </cell>
          <cell r="AA226">
            <v>0</v>
          </cell>
          <cell r="AB226">
            <v>0</v>
          </cell>
          <cell r="AC226">
            <v>0</v>
          </cell>
          <cell r="AD226">
            <v>0</v>
          </cell>
          <cell r="AE226">
            <v>0</v>
          </cell>
          <cell r="AF226">
            <v>0</v>
          </cell>
          <cell r="AG226">
            <v>0</v>
          </cell>
          <cell r="AH226">
            <v>0</v>
          </cell>
          <cell r="AI226">
            <v>0</v>
          </cell>
          <cell r="AJ226">
            <v>0</v>
          </cell>
          <cell r="AL226">
            <v>0</v>
          </cell>
        </row>
        <row r="227">
          <cell r="A227" t="str">
            <v>Отчисления на социальные нужды</v>
          </cell>
          <cell r="B227" t="str">
            <v>Social needs surcharges</v>
          </cell>
          <cell r="D227" t="str">
            <v>тыс.руб.</v>
          </cell>
          <cell r="G227">
            <v>0</v>
          </cell>
          <cell r="H227">
            <v>0</v>
          </cell>
          <cell r="I227">
            <v>0</v>
          </cell>
          <cell r="J227">
            <v>0</v>
          </cell>
          <cell r="K227">
            <v>0</v>
          </cell>
          <cell r="L227">
            <v>0</v>
          </cell>
          <cell r="M227">
            <v>0</v>
          </cell>
          <cell r="N227">
            <v>0</v>
          </cell>
          <cell r="O227">
            <v>0</v>
          </cell>
          <cell r="P227">
            <v>0</v>
          </cell>
          <cell r="Q227">
            <v>0</v>
          </cell>
          <cell r="R227">
            <v>0</v>
          </cell>
          <cell r="S227">
            <v>0</v>
          </cell>
          <cell r="T227">
            <v>0</v>
          </cell>
          <cell r="U227">
            <v>0</v>
          </cell>
          <cell r="V227">
            <v>0</v>
          </cell>
          <cell r="W227">
            <v>0</v>
          </cell>
          <cell r="X227">
            <v>0</v>
          </cell>
          <cell r="Y227">
            <v>0</v>
          </cell>
          <cell r="Z227">
            <v>0</v>
          </cell>
          <cell r="AA227">
            <v>0</v>
          </cell>
          <cell r="AB227">
            <v>0</v>
          </cell>
          <cell r="AC227">
            <v>0</v>
          </cell>
          <cell r="AD227">
            <v>0</v>
          </cell>
          <cell r="AE227">
            <v>0</v>
          </cell>
          <cell r="AF227">
            <v>0</v>
          </cell>
          <cell r="AG227">
            <v>0</v>
          </cell>
          <cell r="AH227">
            <v>0</v>
          </cell>
          <cell r="AI227">
            <v>0</v>
          </cell>
          <cell r="AJ227">
            <v>0</v>
          </cell>
          <cell r="AL227">
            <v>0</v>
          </cell>
        </row>
        <row r="228">
          <cell r="A228" t="str">
            <v xml:space="preserve"> - наименование расходов</v>
          </cell>
          <cell r="B228" t="str">
            <v xml:space="preserve"> - other marketing costs</v>
          </cell>
          <cell r="C228">
            <v>0</v>
          </cell>
          <cell r="D228" t="str">
            <v>тыс.руб.</v>
          </cell>
          <cell r="G228">
            <v>0</v>
          </cell>
          <cell r="H228">
            <v>0</v>
          </cell>
          <cell r="I228">
            <v>0</v>
          </cell>
          <cell r="J228">
            <v>0</v>
          </cell>
          <cell r="K228">
            <v>0</v>
          </cell>
          <cell r="L228">
            <v>0</v>
          </cell>
          <cell r="M228">
            <v>0</v>
          </cell>
          <cell r="N228">
            <v>0</v>
          </cell>
          <cell r="O228">
            <v>0</v>
          </cell>
          <cell r="P228">
            <v>0</v>
          </cell>
          <cell r="Q228">
            <v>0</v>
          </cell>
          <cell r="R228">
            <v>0</v>
          </cell>
          <cell r="S228">
            <v>0</v>
          </cell>
          <cell r="T228">
            <v>0</v>
          </cell>
          <cell r="U228">
            <v>0</v>
          </cell>
          <cell r="V228">
            <v>0</v>
          </cell>
          <cell r="W228">
            <v>0</v>
          </cell>
          <cell r="X228">
            <v>0</v>
          </cell>
          <cell r="Y228">
            <v>0</v>
          </cell>
          <cell r="Z228">
            <v>0</v>
          </cell>
          <cell r="AA228">
            <v>0</v>
          </cell>
          <cell r="AB228">
            <v>0</v>
          </cell>
          <cell r="AC228">
            <v>0</v>
          </cell>
          <cell r="AD228">
            <v>0</v>
          </cell>
          <cell r="AE228">
            <v>0</v>
          </cell>
          <cell r="AF228">
            <v>0</v>
          </cell>
          <cell r="AG228">
            <v>0</v>
          </cell>
          <cell r="AH228">
            <v>0</v>
          </cell>
          <cell r="AI228">
            <v>0</v>
          </cell>
          <cell r="AJ228">
            <v>0</v>
          </cell>
          <cell r="AL228">
            <v>0</v>
          </cell>
        </row>
        <row r="229">
          <cell r="A229" t="str">
            <v xml:space="preserve"> = Итого коммерческих расходов</v>
          </cell>
          <cell r="B229" t="str">
            <v xml:space="preserve"> = Total marketing costs</v>
          </cell>
          <cell r="D229" t="str">
            <v>тыс.руб.</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0</v>
          </cell>
          <cell r="X229">
            <v>0</v>
          </cell>
          <cell r="Y229">
            <v>0</v>
          </cell>
          <cell r="Z229">
            <v>0</v>
          </cell>
          <cell r="AA229">
            <v>0</v>
          </cell>
          <cell r="AB229">
            <v>0</v>
          </cell>
          <cell r="AC229">
            <v>0</v>
          </cell>
          <cell r="AD229">
            <v>0</v>
          </cell>
          <cell r="AE229">
            <v>0</v>
          </cell>
          <cell r="AF229">
            <v>0</v>
          </cell>
          <cell r="AG229">
            <v>0</v>
          </cell>
          <cell r="AH229">
            <v>0</v>
          </cell>
          <cell r="AI229">
            <v>0</v>
          </cell>
          <cell r="AJ229">
            <v>0</v>
          </cell>
          <cell r="AL229">
            <v>0</v>
          </cell>
        </row>
        <row r="230">
          <cell r="A230" t="str">
            <v xml:space="preserve"> = НДС к коммерческим расходам</v>
          </cell>
          <cell r="B230" t="str">
            <v xml:space="preserve"> = VAT to marketing costs</v>
          </cell>
          <cell r="C230">
            <v>0.18</v>
          </cell>
          <cell r="D230" t="str">
            <v>тыс.руб.</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0</v>
          </cell>
          <cell r="X230">
            <v>0</v>
          </cell>
          <cell r="Y230">
            <v>0</v>
          </cell>
          <cell r="Z230">
            <v>0</v>
          </cell>
          <cell r="AA230">
            <v>0</v>
          </cell>
          <cell r="AB230">
            <v>0</v>
          </cell>
          <cell r="AC230">
            <v>0</v>
          </cell>
          <cell r="AD230">
            <v>0</v>
          </cell>
          <cell r="AE230">
            <v>0</v>
          </cell>
          <cell r="AF230">
            <v>0</v>
          </cell>
          <cell r="AG230">
            <v>0</v>
          </cell>
          <cell r="AH230">
            <v>0</v>
          </cell>
          <cell r="AI230">
            <v>0</v>
          </cell>
          <cell r="AJ230">
            <v>0</v>
          </cell>
          <cell r="AL230">
            <v>0</v>
          </cell>
        </row>
        <row r="232">
          <cell r="A232" t="str">
            <v xml:space="preserve"> = Полная себестоимость</v>
          </cell>
          <cell r="B232" t="str">
            <v xml:space="preserve"> = Costs of product sold</v>
          </cell>
          <cell r="D232" t="str">
            <v>тыс.руб.</v>
          </cell>
          <cell r="G232">
            <v>0</v>
          </cell>
          <cell r="H232">
            <v>108975.01649999998</v>
          </cell>
          <cell r="I232">
            <v>127514.63885999999</v>
          </cell>
          <cell r="J232">
            <v>146255.02794</v>
          </cell>
          <cell r="K232">
            <v>164641.41702000002</v>
          </cell>
          <cell r="L232">
            <v>183045.5061</v>
          </cell>
          <cell r="M232">
            <v>195911.408364</v>
          </cell>
          <cell r="N232">
            <v>208799.00728799999</v>
          </cell>
          <cell r="O232">
            <v>221708.95377179998</v>
          </cell>
          <cell r="P232">
            <v>234641.91824219396</v>
          </cell>
          <cell r="Q232">
            <v>247598.5912387798</v>
          </cell>
          <cell r="R232">
            <v>262630.51336934319</v>
          </cell>
          <cell r="S232">
            <v>277687.58787534351</v>
          </cell>
          <cell r="T232">
            <v>292770.56932804384</v>
          </cell>
          <cell r="U232">
            <v>307880.23493584519</v>
          </cell>
          <cell r="V232">
            <v>308823.87560740049</v>
          </cell>
          <cell r="W232">
            <v>309795.82549910253</v>
          </cell>
          <cell r="X232">
            <v>310796.93388755561</v>
          </cell>
          <cell r="Y232">
            <v>311828.07552766229</v>
          </cell>
          <cell r="Z232">
            <v>312890.15141697216</v>
          </cell>
          <cell r="AA232">
            <v>313984.08958296129</v>
          </cell>
          <cell r="AB232">
            <v>315110.84589393012</v>
          </cell>
          <cell r="AC232">
            <v>316271.40489422804</v>
          </cell>
          <cell r="AD232">
            <v>317466.78066453489</v>
          </cell>
          <cell r="AE232">
            <v>318698.01770795096</v>
          </cell>
          <cell r="AF232">
            <v>319966.19186266948</v>
          </cell>
          <cell r="AG232">
            <v>321272.41124202957</v>
          </cell>
          <cell r="AH232">
            <v>322617.81720277044</v>
          </cell>
          <cell r="AI232">
            <v>319733.98894233361</v>
          </cell>
          <cell r="AJ232">
            <v>321042.73022608354</v>
          </cell>
          <cell r="AL232">
            <v>7720359.5309915347</v>
          </cell>
        </row>
        <row r="233">
          <cell r="A233" t="str">
            <v xml:space="preserve"> - местная валюта</v>
          </cell>
          <cell r="B233" t="str">
            <v xml:space="preserve"> - in local currency</v>
          </cell>
          <cell r="D233" t="str">
            <v>тыс.руб.</v>
          </cell>
          <cell r="G233">
            <v>0</v>
          </cell>
          <cell r="H233">
            <v>108975.01649999998</v>
          </cell>
          <cell r="I233">
            <v>127514.63885999999</v>
          </cell>
          <cell r="J233">
            <v>146255.02794</v>
          </cell>
          <cell r="K233">
            <v>164641.41702000002</v>
          </cell>
          <cell r="L233">
            <v>183045.5061</v>
          </cell>
          <cell r="M233">
            <v>195911.408364</v>
          </cell>
          <cell r="N233">
            <v>208799.00728799999</v>
          </cell>
          <cell r="O233">
            <v>221708.95377179998</v>
          </cell>
          <cell r="P233">
            <v>234641.91824219396</v>
          </cell>
          <cell r="Q233">
            <v>247598.5912387798</v>
          </cell>
          <cell r="R233">
            <v>262630.51336934319</v>
          </cell>
          <cell r="S233">
            <v>277687.58787534351</v>
          </cell>
          <cell r="T233">
            <v>292770.56932804384</v>
          </cell>
          <cell r="U233">
            <v>307880.23493584519</v>
          </cell>
          <cell r="V233">
            <v>308823.87560740049</v>
          </cell>
          <cell r="W233">
            <v>309795.82549910253</v>
          </cell>
          <cell r="X233">
            <v>310796.93388755561</v>
          </cell>
          <cell r="Y233">
            <v>311828.07552766229</v>
          </cell>
          <cell r="Z233">
            <v>312890.15141697216</v>
          </cell>
          <cell r="AA233">
            <v>313984.08958296129</v>
          </cell>
          <cell r="AB233">
            <v>315110.84589393012</v>
          </cell>
          <cell r="AC233">
            <v>316271.40489422804</v>
          </cell>
          <cell r="AD233">
            <v>317466.78066453489</v>
          </cell>
          <cell r="AE233">
            <v>318698.01770795096</v>
          </cell>
          <cell r="AF233">
            <v>319966.19186266948</v>
          </cell>
          <cell r="AG233">
            <v>321272.41124202957</v>
          </cell>
          <cell r="AH233">
            <v>322617.81720277044</v>
          </cell>
          <cell r="AI233">
            <v>319733.98894233361</v>
          </cell>
          <cell r="AJ233">
            <v>321042.73022608354</v>
          </cell>
          <cell r="AL233">
            <v>7720359.5309915347</v>
          </cell>
        </row>
        <row r="234">
          <cell r="A234" t="str">
            <v xml:space="preserve"> - иностранная валюта</v>
          </cell>
          <cell r="B234" t="str">
            <v xml:space="preserve"> - in foreign currency</v>
          </cell>
          <cell r="D234" t="str">
            <v>тыс.долл.</v>
          </cell>
          <cell r="G234">
            <v>0</v>
          </cell>
          <cell r="H234">
            <v>0</v>
          </cell>
          <cell r="I234">
            <v>0</v>
          </cell>
          <cell r="J234">
            <v>0</v>
          </cell>
          <cell r="K234">
            <v>0</v>
          </cell>
          <cell r="L234">
            <v>0</v>
          </cell>
          <cell r="M234">
            <v>0</v>
          </cell>
          <cell r="N234">
            <v>0</v>
          </cell>
          <cell r="O234">
            <v>0</v>
          </cell>
          <cell r="P234">
            <v>0</v>
          </cell>
          <cell r="Q234">
            <v>0</v>
          </cell>
          <cell r="R234">
            <v>0</v>
          </cell>
          <cell r="S234">
            <v>0</v>
          </cell>
          <cell r="T234">
            <v>0</v>
          </cell>
          <cell r="U234">
            <v>0</v>
          </cell>
          <cell r="V234">
            <v>0</v>
          </cell>
          <cell r="W234">
            <v>0</v>
          </cell>
          <cell r="X234">
            <v>0</v>
          </cell>
          <cell r="Y234">
            <v>0</v>
          </cell>
          <cell r="Z234">
            <v>0</v>
          </cell>
          <cell r="AA234">
            <v>0</v>
          </cell>
          <cell r="AB234">
            <v>0</v>
          </cell>
          <cell r="AC234">
            <v>0</v>
          </cell>
          <cell r="AD234">
            <v>0</v>
          </cell>
          <cell r="AE234">
            <v>0</v>
          </cell>
          <cell r="AF234">
            <v>0</v>
          </cell>
          <cell r="AG234">
            <v>0</v>
          </cell>
          <cell r="AH234">
            <v>0</v>
          </cell>
          <cell r="AI234">
            <v>0</v>
          </cell>
          <cell r="AJ234">
            <v>0</v>
          </cell>
          <cell r="AL234">
            <v>0</v>
          </cell>
        </row>
        <row r="236">
          <cell r="A236" t="str">
            <v xml:space="preserve"> = НДС к производственной себестоимости</v>
          </cell>
          <cell r="B236" t="str">
            <v xml:space="preserve"> = VAT to production costs</v>
          </cell>
          <cell r="D236" t="str">
            <v>тыс.руб.</v>
          </cell>
          <cell r="G236">
            <v>0</v>
          </cell>
          <cell r="H236">
            <v>18825.627635999997</v>
          </cell>
          <cell r="I236">
            <v>22162.759660799999</v>
          </cell>
          <cell r="J236">
            <v>25536.029695199995</v>
          </cell>
          <cell r="K236">
            <v>28845.579729600002</v>
          </cell>
          <cell r="L236">
            <v>32158.315763999999</v>
          </cell>
          <cell r="M236">
            <v>34474.178171519998</v>
          </cell>
          <cell r="N236">
            <v>36793.945977839998</v>
          </cell>
          <cell r="O236">
            <v>39117.736344923993</v>
          </cell>
          <cell r="P236">
            <v>41445.669949594907</v>
          </cell>
          <cell r="Q236">
            <v>43777.871088980362</v>
          </cell>
          <cell r="R236">
            <v>46483.617072481771</v>
          </cell>
          <cell r="S236">
            <v>49193.890483561823</v>
          </cell>
          <cell r="T236">
            <v>51908.827145047879</v>
          </cell>
          <cell r="U236">
            <v>54628.566954452122</v>
          </cell>
          <cell r="V236">
            <v>54798.422275332086</v>
          </cell>
          <cell r="W236">
            <v>54973.373255838451</v>
          </cell>
          <cell r="X236">
            <v>55153.57276576</v>
          </cell>
          <cell r="Y236">
            <v>55339.178260979199</v>
          </cell>
          <cell r="Z236">
            <v>55530.351921054978</v>
          </cell>
          <cell r="AA236">
            <v>55727.260790933025</v>
          </cell>
          <cell r="AB236">
            <v>55930.076926907423</v>
          </cell>
          <cell r="AC236">
            <v>56138.977546961047</v>
          </cell>
          <cell r="AD236">
            <v>56354.145185616275</v>
          </cell>
          <cell r="AE236">
            <v>56575.767853431164</v>
          </cell>
          <cell r="AF236">
            <v>56804.039201280495</v>
          </cell>
          <cell r="AG236">
            <v>57039.158689565316</v>
          </cell>
          <cell r="AH236">
            <v>57281.331762498674</v>
          </cell>
          <cell r="AI236">
            <v>57530.770027620034</v>
          </cell>
          <cell r="AJ236">
            <v>57787.691440695038</v>
          </cell>
          <cell r="AL236">
            <v>1368316.7335784759</v>
          </cell>
        </row>
        <row r="237">
          <cell r="A237" t="str">
            <v xml:space="preserve"> = НДС к полной себестоимости</v>
          </cell>
          <cell r="B237" t="str">
            <v xml:space="preserve"> = VAT to costs of product sold</v>
          </cell>
          <cell r="D237" t="str">
            <v>тыс.руб.</v>
          </cell>
          <cell r="G237">
            <v>0</v>
          </cell>
          <cell r="H237">
            <v>18825.627635999997</v>
          </cell>
          <cell r="I237">
            <v>22162.759660799999</v>
          </cell>
          <cell r="J237">
            <v>25536.029695199995</v>
          </cell>
          <cell r="K237">
            <v>28845.579729600002</v>
          </cell>
          <cell r="L237">
            <v>32158.315763999999</v>
          </cell>
          <cell r="M237">
            <v>34474.178171519998</v>
          </cell>
          <cell r="N237">
            <v>36793.945977839998</v>
          </cell>
          <cell r="O237">
            <v>39117.736344923993</v>
          </cell>
          <cell r="P237">
            <v>41445.669949594907</v>
          </cell>
          <cell r="Q237">
            <v>43777.871088980362</v>
          </cell>
          <cell r="R237">
            <v>46483.617072481771</v>
          </cell>
          <cell r="S237">
            <v>49193.890483561823</v>
          </cell>
          <cell r="T237">
            <v>51908.827145047879</v>
          </cell>
          <cell r="U237">
            <v>54628.566954452122</v>
          </cell>
          <cell r="V237">
            <v>54798.422275332086</v>
          </cell>
          <cell r="W237">
            <v>54973.373255838451</v>
          </cell>
          <cell r="X237">
            <v>55153.57276576</v>
          </cell>
          <cell r="Y237">
            <v>55339.178260979199</v>
          </cell>
          <cell r="Z237">
            <v>55530.351921054978</v>
          </cell>
          <cell r="AA237">
            <v>55727.260790933025</v>
          </cell>
          <cell r="AB237">
            <v>55930.076926907423</v>
          </cell>
          <cell r="AC237">
            <v>56138.977546961047</v>
          </cell>
          <cell r="AD237">
            <v>56354.145185616275</v>
          </cell>
          <cell r="AE237">
            <v>56575.767853431164</v>
          </cell>
          <cell r="AF237">
            <v>56804.039201280495</v>
          </cell>
          <cell r="AG237">
            <v>57039.158689565316</v>
          </cell>
          <cell r="AH237">
            <v>57281.331762498674</v>
          </cell>
          <cell r="AI237">
            <v>57530.770027620034</v>
          </cell>
          <cell r="AJ237">
            <v>57787.691440695038</v>
          </cell>
          <cell r="AL237">
            <v>1368316.7335784759</v>
          </cell>
        </row>
        <row r="241">
          <cell r="A241" t="str">
            <v>Цт=максимальные Постоянные цены</v>
          </cell>
          <cell r="B241" t="str">
            <v>Цт=максимальные Постоянные цены</v>
          </cell>
          <cell r="AL241" t="str">
            <v>АЛЬТ-Инвест™ 3.0</v>
          </cell>
        </row>
        <row r="242">
          <cell r="A242" t="str">
            <v>ПОСТОЯННЫЕ АКТИВЫ</v>
          </cell>
          <cell r="B242" t="str">
            <v>FIXED ASSETS</v>
          </cell>
          <cell r="F242" t="str">
            <v>"0"</v>
          </cell>
          <cell r="G242" t="str">
            <v>1 год</v>
          </cell>
          <cell r="H242" t="str">
            <v>2 год</v>
          </cell>
          <cell r="I242" t="str">
            <v>3 год</v>
          </cell>
          <cell r="J242" t="str">
            <v>4 год</v>
          </cell>
          <cell r="K242" t="str">
            <v>5 год</v>
          </cell>
          <cell r="L242" t="str">
            <v>6 год</v>
          </cell>
          <cell r="M242" t="str">
            <v>7 год</v>
          </cell>
          <cell r="N242" t="str">
            <v>8 год</v>
          </cell>
          <cell r="O242" t="str">
            <v>9 год</v>
          </cell>
          <cell r="P242" t="str">
            <v>10 год</v>
          </cell>
          <cell r="Q242" t="str">
            <v>11 год</v>
          </cell>
          <cell r="R242" t="str">
            <v>12 год</v>
          </cell>
          <cell r="S242" t="str">
            <v>13 год</v>
          </cell>
          <cell r="T242" t="str">
            <v>14 год</v>
          </cell>
          <cell r="U242" t="str">
            <v>15 год</v>
          </cell>
          <cell r="V242" t="str">
            <v>16 год</v>
          </cell>
          <cell r="W242" t="str">
            <v>17 год</v>
          </cell>
          <cell r="X242" t="str">
            <v>18 год</v>
          </cell>
          <cell r="Y242" t="str">
            <v>19 год</v>
          </cell>
          <cell r="Z242" t="str">
            <v>20 год</v>
          </cell>
          <cell r="AA242" t="str">
            <v>21 год</v>
          </cell>
          <cell r="AB242" t="str">
            <v>22 год</v>
          </cell>
          <cell r="AC242" t="str">
            <v>23 год</v>
          </cell>
          <cell r="AD242" t="str">
            <v>24 год</v>
          </cell>
          <cell r="AE242" t="str">
            <v>25 год</v>
          </cell>
          <cell r="AF242" t="str">
            <v>26 год</v>
          </cell>
          <cell r="AG242" t="str">
            <v>27 год</v>
          </cell>
          <cell r="AH242" t="str">
            <v>28 год</v>
          </cell>
          <cell r="AI242" t="str">
            <v>29 год</v>
          </cell>
          <cell r="AJ242" t="str">
            <v>30 год</v>
          </cell>
          <cell r="AL242" t="str">
            <v>ВСЕГО</v>
          </cell>
        </row>
        <row r="243">
          <cell r="A243" t="str">
            <v>Затраты в местной валюте</v>
          </cell>
          <cell r="B243" t="str">
            <v>Local curency costs</v>
          </cell>
        </row>
        <row r="245">
          <cell r="A245" t="str">
            <v>Капиталовложения в проект</v>
          </cell>
          <cell r="B245" t="str">
            <v>Fixed assets item</v>
          </cell>
          <cell r="C245" t="str">
            <v>индекс-дефлятор КВ</v>
          </cell>
          <cell r="G245">
            <v>1</v>
          </cell>
          <cell r="H245">
            <v>1.0980000000000001</v>
          </cell>
          <cell r="I245">
            <v>1.1970000000000001</v>
          </cell>
          <cell r="J245">
            <v>1.2809999999999999</v>
          </cell>
          <cell r="K245">
            <v>1.355</v>
          </cell>
        </row>
        <row r="246">
          <cell r="A246" t="str">
            <v>№ год ввода в действие и график оплаты</v>
          </cell>
          <cell r="B246" t="str">
            <v>№ год of operation start &amp; schedule of investments</v>
          </cell>
          <cell r="C246">
            <v>2</v>
          </cell>
          <cell r="D246" t="str">
            <v>%</v>
          </cell>
          <cell r="G246">
            <v>1</v>
          </cell>
          <cell r="H246">
            <v>0</v>
          </cell>
          <cell r="I246">
            <v>0</v>
          </cell>
          <cell r="J246">
            <v>0</v>
          </cell>
          <cell r="K246">
            <v>0</v>
          </cell>
        </row>
        <row r="247">
          <cell r="A247" t="str">
            <v>Индекс изменения цен (базисный)</v>
          </cell>
          <cell r="B247" t="str">
            <v>Price index (basic)</v>
          </cell>
          <cell r="E247" t="str">
            <v>,del_str</v>
          </cell>
          <cell r="F247">
            <v>1</v>
          </cell>
          <cell r="G247">
            <v>1</v>
          </cell>
          <cell r="H247">
            <v>1</v>
          </cell>
          <cell r="I247">
            <v>1</v>
          </cell>
          <cell r="J247">
            <v>1</v>
          </cell>
          <cell r="K247">
            <v>1</v>
          </cell>
          <cell r="L247">
            <v>1</v>
          </cell>
          <cell r="M247">
            <v>1</v>
          </cell>
          <cell r="N247">
            <v>1</v>
          </cell>
          <cell r="O247">
            <v>1</v>
          </cell>
          <cell r="P247">
            <v>1</v>
          </cell>
          <cell r="Q247">
            <v>1</v>
          </cell>
          <cell r="R247">
            <v>1</v>
          </cell>
          <cell r="S247">
            <v>1</v>
          </cell>
          <cell r="T247">
            <v>1</v>
          </cell>
          <cell r="U247">
            <v>1</v>
          </cell>
          <cell r="V247">
            <v>1</v>
          </cell>
          <cell r="W247">
            <v>1</v>
          </cell>
          <cell r="X247">
            <v>1</v>
          </cell>
          <cell r="Y247">
            <v>1</v>
          </cell>
          <cell r="Z247">
            <v>1</v>
          </cell>
          <cell r="AA247">
            <v>1</v>
          </cell>
          <cell r="AB247">
            <v>1</v>
          </cell>
          <cell r="AC247">
            <v>1</v>
          </cell>
          <cell r="AD247">
            <v>1</v>
          </cell>
          <cell r="AE247">
            <v>1</v>
          </cell>
          <cell r="AF247">
            <v>1</v>
          </cell>
          <cell r="AG247">
            <v>1</v>
          </cell>
          <cell r="AH247">
            <v>1</v>
          </cell>
          <cell r="AI247">
            <v>1</v>
          </cell>
          <cell r="AJ247">
            <v>1</v>
          </cell>
        </row>
        <row r="248">
          <cell r="A248" t="str">
            <v>Стоимость актива (без НДС)</v>
          </cell>
          <cell r="B248" t="str">
            <v xml:space="preserve">Purshase costs (without VAT) </v>
          </cell>
          <cell r="C248">
            <v>118599.9</v>
          </cell>
          <cell r="D248" t="str">
            <v>тыс.руб.</v>
          </cell>
          <cell r="E248" t="str">
            <v>costfa1</v>
          </cell>
          <cell r="G248">
            <v>118599.9</v>
          </cell>
          <cell r="H248">
            <v>0</v>
          </cell>
          <cell r="I248">
            <v>0</v>
          </cell>
          <cell r="J248">
            <v>0</v>
          </cell>
          <cell r="K248">
            <v>0</v>
          </cell>
          <cell r="AL248">
            <v>118599.9</v>
          </cell>
        </row>
        <row r="249">
          <cell r="A249" t="str">
            <v>Импортная пошлина</v>
          </cell>
          <cell r="B249" t="str">
            <v>Import custom duty rate</v>
          </cell>
          <cell r="C249">
            <v>0</v>
          </cell>
          <cell r="D249" t="str">
            <v>тыс.руб.</v>
          </cell>
          <cell r="E249" t="str">
            <v>impfa1</v>
          </cell>
          <cell r="F249">
            <v>0</v>
          </cell>
          <cell r="G249">
            <v>0</v>
          </cell>
          <cell r="H249">
            <v>0</v>
          </cell>
          <cell r="I249">
            <v>0</v>
          </cell>
          <cell r="J249">
            <v>0</v>
          </cell>
          <cell r="K249">
            <v>0</v>
          </cell>
          <cell r="L249">
            <v>0</v>
          </cell>
          <cell r="M249">
            <v>0</v>
          </cell>
          <cell r="N249">
            <v>0</v>
          </cell>
          <cell r="O249">
            <v>0</v>
          </cell>
          <cell r="P249">
            <v>0</v>
          </cell>
          <cell r="Q249">
            <v>0</v>
          </cell>
          <cell r="R249">
            <v>0</v>
          </cell>
          <cell r="S249">
            <v>0</v>
          </cell>
          <cell r="T249">
            <v>0</v>
          </cell>
          <cell r="U249">
            <v>0</v>
          </cell>
          <cell r="V249">
            <v>0</v>
          </cell>
          <cell r="W249">
            <v>0</v>
          </cell>
          <cell r="X249">
            <v>0</v>
          </cell>
          <cell r="Y249">
            <v>0</v>
          </cell>
          <cell r="Z249">
            <v>0</v>
          </cell>
          <cell r="AA249">
            <v>0</v>
          </cell>
          <cell r="AB249">
            <v>0</v>
          </cell>
          <cell r="AC249">
            <v>0</v>
          </cell>
          <cell r="AD249">
            <v>0</v>
          </cell>
          <cell r="AE249">
            <v>0</v>
          </cell>
          <cell r="AF249">
            <v>0</v>
          </cell>
          <cell r="AG249">
            <v>0</v>
          </cell>
          <cell r="AH249">
            <v>0</v>
          </cell>
          <cell r="AI249">
            <v>0</v>
          </cell>
          <cell r="AJ249">
            <v>0</v>
          </cell>
          <cell r="AL249">
            <v>0</v>
          </cell>
        </row>
        <row r="250">
          <cell r="A250" t="str">
            <v>НДС уплаченный</v>
          </cell>
          <cell r="B250" t="str">
            <v>VAT to costs</v>
          </cell>
          <cell r="C250">
            <v>0.18</v>
          </cell>
          <cell r="D250" t="str">
            <v>тыс.руб.</v>
          </cell>
          <cell r="E250" t="str">
            <v>vattofa1</v>
          </cell>
          <cell r="F250">
            <v>0</v>
          </cell>
          <cell r="G250">
            <v>21347.982</v>
          </cell>
          <cell r="H250">
            <v>0</v>
          </cell>
          <cell r="I250">
            <v>0</v>
          </cell>
          <cell r="J250">
            <v>0</v>
          </cell>
          <cell r="K250">
            <v>0</v>
          </cell>
          <cell r="L250">
            <v>0</v>
          </cell>
          <cell r="M250">
            <v>0</v>
          </cell>
          <cell r="N250">
            <v>0</v>
          </cell>
          <cell r="O250">
            <v>0</v>
          </cell>
          <cell r="P250">
            <v>0</v>
          </cell>
          <cell r="Q250">
            <v>0</v>
          </cell>
          <cell r="R250">
            <v>0</v>
          </cell>
          <cell r="S250">
            <v>0</v>
          </cell>
          <cell r="T250">
            <v>0</v>
          </cell>
          <cell r="U250">
            <v>0</v>
          </cell>
          <cell r="V250">
            <v>0</v>
          </cell>
          <cell r="W250">
            <v>0</v>
          </cell>
          <cell r="X250">
            <v>0</v>
          </cell>
          <cell r="Y250">
            <v>0</v>
          </cell>
          <cell r="Z250">
            <v>0</v>
          </cell>
          <cell r="AA250">
            <v>0</v>
          </cell>
          <cell r="AB250">
            <v>0</v>
          </cell>
          <cell r="AC250">
            <v>0</v>
          </cell>
          <cell r="AD250">
            <v>0</v>
          </cell>
          <cell r="AE250">
            <v>0</v>
          </cell>
          <cell r="AF250">
            <v>0</v>
          </cell>
          <cell r="AG250">
            <v>0</v>
          </cell>
          <cell r="AH250">
            <v>0</v>
          </cell>
          <cell r="AI250">
            <v>0</v>
          </cell>
          <cell r="AJ250">
            <v>0</v>
          </cell>
          <cell r="AL250">
            <v>21347.982</v>
          </cell>
        </row>
        <row r="251">
          <cell r="A251" t="str">
            <v xml:space="preserve"> - незавершенные капитальные вложения</v>
          </cell>
          <cell r="B251" t="str">
            <v xml:space="preserve"> - uncompleted investment</v>
          </cell>
          <cell r="C251">
            <v>0</v>
          </cell>
          <cell r="D251" t="str">
            <v>тыс.руб.</v>
          </cell>
          <cell r="E251" t="str">
            <v>nocfa1,on_end,del_str</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0</v>
          </cell>
          <cell r="X251">
            <v>0</v>
          </cell>
          <cell r="Y251">
            <v>0</v>
          </cell>
          <cell r="Z251">
            <v>0</v>
          </cell>
          <cell r="AA251">
            <v>0</v>
          </cell>
          <cell r="AB251">
            <v>0</v>
          </cell>
          <cell r="AC251">
            <v>0</v>
          </cell>
          <cell r="AD251">
            <v>0</v>
          </cell>
          <cell r="AE251">
            <v>0</v>
          </cell>
          <cell r="AF251">
            <v>0</v>
          </cell>
          <cell r="AG251">
            <v>0</v>
          </cell>
          <cell r="AH251">
            <v>0</v>
          </cell>
          <cell r="AI251">
            <v>0</v>
          </cell>
          <cell r="AJ251">
            <v>0</v>
          </cell>
          <cell r="AL251" t="str">
            <v>-</v>
          </cell>
        </row>
        <row r="252">
          <cell r="A252" t="str">
            <v xml:space="preserve"> - балансовая стоимость</v>
          </cell>
          <cell r="B252" t="str">
            <v xml:space="preserve"> - book value</v>
          </cell>
          <cell r="C252">
            <v>0</v>
          </cell>
          <cell r="D252" t="str">
            <v>тыс.руб.</v>
          </cell>
          <cell r="E252" t="str">
            <v>bookfa1,on_end,del_str</v>
          </cell>
          <cell r="F252">
            <v>0</v>
          </cell>
          <cell r="G252">
            <v>118599.9</v>
          </cell>
          <cell r="H252">
            <v>118599.9</v>
          </cell>
          <cell r="I252">
            <v>118599.9</v>
          </cell>
          <cell r="J252">
            <v>118599.9</v>
          </cell>
          <cell r="K252">
            <v>118599.9</v>
          </cell>
          <cell r="L252">
            <v>118599.9</v>
          </cell>
          <cell r="M252">
            <v>118599.9</v>
          </cell>
          <cell r="N252">
            <v>118599.9</v>
          </cell>
          <cell r="O252">
            <v>118599.9</v>
          </cell>
          <cell r="P252">
            <v>118599.9</v>
          </cell>
          <cell r="Q252">
            <v>118599.9</v>
          </cell>
          <cell r="R252">
            <v>118599.9</v>
          </cell>
          <cell r="S252">
            <v>118599.9</v>
          </cell>
          <cell r="T252">
            <v>118599.9</v>
          </cell>
          <cell r="U252">
            <v>118599.9</v>
          </cell>
          <cell r="V252">
            <v>118599.9</v>
          </cell>
          <cell r="W252">
            <v>118599.9</v>
          </cell>
          <cell r="X252">
            <v>118599.9</v>
          </cell>
          <cell r="Y252">
            <v>118599.9</v>
          </cell>
          <cell r="Z252">
            <v>118599.9</v>
          </cell>
          <cell r="AA252">
            <v>118599.9</v>
          </cell>
          <cell r="AB252">
            <v>118599.9</v>
          </cell>
          <cell r="AC252">
            <v>118599.9</v>
          </cell>
          <cell r="AD252">
            <v>118599.9</v>
          </cell>
          <cell r="AE252">
            <v>118599.9</v>
          </cell>
          <cell r="AF252">
            <v>118599.9</v>
          </cell>
          <cell r="AG252">
            <v>118599.9</v>
          </cell>
          <cell r="AH252">
            <v>118599.9</v>
          </cell>
          <cell r="AI252">
            <v>118599.9</v>
          </cell>
          <cell r="AJ252">
            <v>0</v>
          </cell>
          <cell r="AL252" t="str">
            <v>-</v>
          </cell>
        </row>
        <row r="253">
          <cell r="A253" t="str">
            <v xml:space="preserve"> - остаточная стоимость</v>
          </cell>
          <cell r="B253" t="str">
            <v xml:space="preserve"> - net book value (free from depreciation)</v>
          </cell>
          <cell r="C253">
            <v>0</v>
          </cell>
          <cell r="D253" t="str">
            <v>тыс.руб.</v>
          </cell>
          <cell r="E253" t="str">
            <v>booknfa1,on_end,del_str</v>
          </cell>
          <cell r="F253">
            <v>0</v>
          </cell>
          <cell r="G253">
            <v>118599.9</v>
          </cell>
          <cell r="H253">
            <v>114211.7037</v>
          </cell>
          <cell r="I253">
            <v>109823.5074</v>
          </cell>
          <cell r="J253">
            <v>105435.31109999999</v>
          </cell>
          <cell r="K253">
            <v>101047.1148</v>
          </cell>
          <cell r="L253">
            <v>96658.9185</v>
          </cell>
          <cell r="M253">
            <v>92270.722199999989</v>
          </cell>
          <cell r="N253">
            <v>87882.525899999993</v>
          </cell>
          <cell r="O253">
            <v>83494.329599999997</v>
          </cell>
          <cell r="P253">
            <v>79106.133300000001</v>
          </cell>
          <cell r="Q253">
            <v>74717.937000000005</v>
          </cell>
          <cell r="R253">
            <v>70329.740700000009</v>
          </cell>
          <cell r="S253">
            <v>65941.544400000013</v>
          </cell>
          <cell r="T253">
            <v>61553.348100000017</v>
          </cell>
          <cell r="U253">
            <v>57165.151800000021</v>
          </cell>
          <cell r="V253">
            <v>52776.955500000025</v>
          </cell>
          <cell r="W253">
            <v>48388.75920000003</v>
          </cell>
          <cell r="X253">
            <v>44000.562900000034</v>
          </cell>
          <cell r="Y253">
            <v>39612.366600000038</v>
          </cell>
          <cell r="Z253">
            <v>35224.170300000042</v>
          </cell>
          <cell r="AA253">
            <v>30835.974000000046</v>
          </cell>
          <cell r="AB253">
            <v>26447.77770000005</v>
          </cell>
          <cell r="AC253">
            <v>22059.581400000054</v>
          </cell>
          <cell r="AD253">
            <v>17671.385100000058</v>
          </cell>
          <cell r="AE253">
            <v>13283.188800000062</v>
          </cell>
          <cell r="AF253">
            <v>8894.9925000000658</v>
          </cell>
          <cell r="AG253">
            <v>4506.7962000000698</v>
          </cell>
          <cell r="AH253">
            <v>118.59990000007383</v>
          </cell>
          <cell r="AI253">
            <v>0</v>
          </cell>
          <cell r="AJ253">
            <v>0</v>
          </cell>
          <cell r="AL253" t="str">
            <v>-</v>
          </cell>
        </row>
        <row r="254">
          <cell r="A254" t="str">
            <v>НДС к возмещению</v>
          </cell>
          <cell r="B254" t="str">
            <v>VAT to write off</v>
          </cell>
          <cell r="D254" t="str">
            <v>тыс.руб.</v>
          </cell>
          <cell r="E254" t="str">
            <v>vatforfa1,on_end,del_str</v>
          </cell>
          <cell r="G254">
            <v>0</v>
          </cell>
          <cell r="H254">
            <v>21347.982</v>
          </cell>
          <cell r="I254">
            <v>0</v>
          </cell>
          <cell r="J254">
            <v>0</v>
          </cell>
          <cell r="K254">
            <v>0</v>
          </cell>
          <cell r="L254">
            <v>0</v>
          </cell>
          <cell r="M254">
            <v>0</v>
          </cell>
          <cell r="N254">
            <v>0</v>
          </cell>
          <cell r="O254">
            <v>0</v>
          </cell>
          <cell r="P254">
            <v>0</v>
          </cell>
          <cell r="Q254">
            <v>0</v>
          </cell>
          <cell r="R254">
            <v>0</v>
          </cell>
          <cell r="S254">
            <v>0</v>
          </cell>
          <cell r="T254">
            <v>0</v>
          </cell>
          <cell r="U254">
            <v>0</v>
          </cell>
          <cell r="V254">
            <v>0</v>
          </cell>
          <cell r="W254">
            <v>0</v>
          </cell>
          <cell r="X254">
            <v>0</v>
          </cell>
          <cell r="Y254">
            <v>0</v>
          </cell>
          <cell r="Z254">
            <v>0</v>
          </cell>
          <cell r="AA254">
            <v>0</v>
          </cell>
          <cell r="AB254">
            <v>0</v>
          </cell>
          <cell r="AC254">
            <v>0</v>
          </cell>
          <cell r="AD254">
            <v>0</v>
          </cell>
          <cell r="AE254">
            <v>0</v>
          </cell>
          <cell r="AF254">
            <v>0</v>
          </cell>
          <cell r="AG254">
            <v>0</v>
          </cell>
          <cell r="AH254">
            <v>0</v>
          </cell>
          <cell r="AI254">
            <v>0</v>
          </cell>
          <cell r="AJ254">
            <v>0</v>
          </cell>
          <cell r="AL254">
            <v>21347.982</v>
          </cell>
        </row>
        <row r="255">
          <cell r="A255" t="str">
            <v>Реализация актива (без НДС)</v>
          </cell>
          <cell r="B255" t="str">
            <v>Asset sale revenue (without VAT)</v>
          </cell>
          <cell r="D255" t="str">
            <v>тыс.руб.</v>
          </cell>
          <cell r="E255" t="str">
            <v>salfa1</v>
          </cell>
          <cell r="G255">
            <v>0</v>
          </cell>
          <cell r="H255">
            <v>0</v>
          </cell>
          <cell r="I255">
            <v>0</v>
          </cell>
          <cell r="J255">
            <v>0</v>
          </cell>
          <cell r="K255">
            <v>0</v>
          </cell>
          <cell r="L255">
            <v>0</v>
          </cell>
          <cell r="M255">
            <v>0</v>
          </cell>
          <cell r="N255">
            <v>0</v>
          </cell>
          <cell r="O255">
            <v>0</v>
          </cell>
          <cell r="P255">
            <v>0</v>
          </cell>
          <cell r="Q255">
            <v>0</v>
          </cell>
          <cell r="R255">
            <v>0</v>
          </cell>
          <cell r="S255">
            <v>0</v>
          </cell>
          <cell r="T255">
            <v>0</v>
          </cell>
          <cell r="U255">
            <v>0</v>
          </cell>
          <cell r="V255">
            <v>0</v>
          </cell>
          <cell r="W255">
            <v>0</v>
          </cell>
          <cell r="X255">
            <v>0</v>
          </cell>
          <cell r="Y255">
            <v>0</v>
          </cell>
          <cell r="Z255">
            <v>0</v>
          </cell>
          <cell r="AA255">
            <v>0</v>
          </cell>
          <cell r="AB255">
            <v>0</v>
          </cell>
          <cell r="AC255">
            <v>0</v>
          </cell>
          <cell r="AD255">
            <v>0</v>
          </cell>
          <cell r="AE255">
            <v>0</v>
          </cell>
          <cell r="AF255">
            <v>0</v>
          </cell>
          <cell r="AG255">
            <v>0</v>
          </cell>
          <cell r="AH255">
            <v>0</v>
          </cell>
          <cell r="AI255">
            <v>0</v>
          </cell>
          <cell r="AJ255">
            <v>0</v>
          </cell>
          <cell r="AL255">
            <v>0</v>
          </cell>
        </row>
        <row r="256">
          <cell r="A256" t="str">
            <v xml:space="preserve"> - прибыль/убыток от реализации актива</v>
          </cell>
          <cell r="B256" t="str">
            <v xml:space="preserve"> - asset sale income</v>
          </cell>
          <cell r="D256" t="str">
            <v>тыс.руб.</v>
          </cell>
          <cell r="E256" t="str">
            <v>margfa1,del_str</v>
          </cell>
          <cell r="G256">
            <v>0</v>
          </cell>
          <cell r="H256">
            <v>0</v>
          </cell>
          <cell r="I256">
            <v>0</v>
          </cell>
          <cell r="J256">
            <v>0</v>
          </cell>
          <cell r="K256">
            <v>0</v>
          </cell>
          <cell r="L256">
            <v>0</v>
          </cell>
          <cell r="M256">
            <v>0</v>
          </cell>
          <cell r="N256">
            <v>0</v>
          </cell>
          <cell r="O256">
            <v>0</v>
          </cell>
          <cell r="P256">
            <v>0</v>
          </cell>
          <cell r="Q256">
            <v>0</v>
          </cell>
          <cell r="R256">
            <v>0</v>
          </cell>
          <cell r="S256">
            <v>0</v>
          </cell>
          <cell r="T256">
            <v>0</v>
          </cell>
          <cell r="U256">
            <v>0</v>
          </cell>
          <cell r="V256">
            <v>0</v>
          </cell>
          <cell r="W256">
            <v>0</v>
          </cell>
          <cell r="X256">
            <v>0</v>
          </cell>
          <cell r="Y256">
            <v>0</v>
          </cell>
          <cell r="Z256">
            <v>0</v>
          </cell>
          <cell r="AA256">
            <v>0</v>
          </cell>
          <cell r="AB256">
            <v>0</v>
          </cell>
          <cell r="AC256">
            <v>0</v>
          </cell>
          <cell r="AD256">
            <v>0</v>
          </cell>
          <cell r="AE256">
            <v>0</v>
          </cell>
          <cell r="AF256">
            <v>0</v>
          </cell>
          <cell r="AG256">
            <v>0</v>
          </cell>
          <cell r="AH256">
            <v>0</v>
          </cell>
          <cell r="AI256">
            <v>0</v>
          </cell>
          <cell r="AJ256">
            <v>0</v>
          </cell>
          <cell r="AL256">
            <v>0</v>
          </cell>
        </row>
        <row r="257">
          <cell r="A257" t="str">
            <v xml:space="preserve"> - НДС к выручке от реализации актива</v>
          </cell>
          <cell r="B257" t="str">
            <v xml:space="preserve"> - VAT to asset sale revenue</v>
          </cell>
          <cell r="C257">
            <v>0.18</v>
          </cell>
          <cell r="D257" t="str">
            <v>тыс.руб.</v>
          </cell>
          <cell r="E257" t="str">
            <v>vatfasal1,del_str</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0</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L257">
            <v>0</v>
          </cell>
        </row>
        <row r="258">
          <cell r="A258" t="str">
            <v>Налогооблагаемое имущество</v>
          </cell>
          <cell r="B258" t="str">
            <v>Taxable property</v>
          </cell>
          <cell r="D258" t="str">
            <v>тыс.руб.</v>
          </cell>
          <cell r="E258" t="str">
            <v>proper1,del_str</v>
          </cell>
          <cell r="G258">
            <v>0</v>
          </cell>
          <cell r="H258">
            <v>116405.80184999999</v>
          </cell>
          <cell r="I258">
            <v>112017.60555000001</v>
          </cell>
          <cell r="J258">
            <v>107629.40925</v>
          </cell>
          <cell r="K258">
            <v>103241.21294999999</v>
          </cell>
          <cell r="L258">
            <v>98853.016650000005</v>
          </cell>
          <cell r="M258">
            <v>94464.820349999995</v>
          </cell>
          <cell r="N258">
            <v>90076.624049999984</v>
          </cell>
          <cell r="O258">
            <v>85688.427750000003</v>
          </cell>
          <cell r="P258">
            <v>81300.231449999992</v>
          </cell>
          <cell r="Q258">
            <v>76912.035150000011</v>
          </cell>
          <cell r="R258">
            <v>72523.83885</v>
          </cell>
          <cell r="S258">
            <v>68135.642550000019</v>
          </cell>
          <cell r="T258">
            <v>63747.446250000015</v>
          </cell>
          <cell r="U258">
            <v>59359.249950000019</v>
          </cell>
          <cell r="V258">
            <v>54971.053650000023</v>
          </cell>
          <cell r="W258">
            <v>50582.857350000028</v>
          </cell>
          <cell r="X258">
            <v>46194.661050000032</v>
          </cell>
          <cell r="Y258">
            <v>41806.464750000036</v>
          </cell>
          <cell r="Z258">
            <v>37418.26845000004</v>
          </cell>
          <cell r="AA258">
            <v>33030.072150000044</v>
          </cell>
          <cell r="AB258">
            <v>28641.875850000048</v>
          </cell>
          <cell r="AC258">
            <v>24253.679550000052</v>
          </cell>
          <cell r="AD258">
            <v>19865.483250000056</v>
          </cell>
          <cell r="AE258">
            <v>15477.28695000006</v>
          </cell>
          <cell r="AF258">
            <v>11089.090650000064</v>
          </cell>
          <cell r="AG258">
            <v>6700.8943500000678</v>
          </cell>
          <cell r="AH258">
            <v>2312.6980500000718</v>
          </cell>
          <cell r="AI258">
            <v>59.299950000036915</v>
          </cell>
          <cell r="AJ258">
            <v>0</v>
          </cell>
        </row>
        <row r="259">
          <cell r="A259" t="str">
            <v>Амортизационные отчисления</v>
          </cell>
          <cell r="B259" t="str">
            <v>Depreciation charges</v>
          </cell>
          <cell r="C259">
            <v>3.6999999999999998E-2</v>
          </cell>
          <cell r="D259" t="str">
            <v>тыс.руб.</v>
          </cell>
          <cell r="E259" t="str">
            <v>depr1</v>
          </cell>
          <cell r="G259">
            <v>0</v>
          </cell>
          <cell r="H259">
            <v>4388.1962999999996</v>
          </cell>
          <cell r="I259">
            <v>4388.1962999999996</v>
          </cell>
          <cell r="J259">
            <v>4388.1962999999996</v>
          </cell>
          <cell r="K259">
            <v>4388.1962999999996</v>
          </cell>
          <cell r="L259">
            <v>4388.1962999999996</v>
          </cell>
          <cell r="M259">
            <v>4388.1962999999996</v>
          </cell>
          <cell r="N259">
            <v>4388.1962999999996</v>
          </cell>
          <cell r="O259">
            <v>4388.1962999999996</v>
          </cell>
          <cell r="P259">
            <v>4388.1962999999996</v>
          </cell>
          <cell r="Q259">
            <v>4388.1962999999996</v>
          </cell>
          <cell r="R259">
            <v>4388.1962999999996</v>
          </cell>
          <cell r="S259">
            <v>4388.1962999999996</v>
          </cell>
          <cell r="T259">
            <v>4388.1962999999996</v>
          </cell>
          <cell r="U259">
            <v>4388.1962999999996</v>
          </cell>
          <cell r="V259">
            <v>4388.1962999999996</v>
          </cell>
          <cell r="W259">
            <v>4388.1962999999996</v>
          </cell>
          <cell r="X259">
            <v>4388.1962999999996</v>
          </cell>
          <cell r="Y259">
            <v>4388.1962999999996</v>
          </cell>
          <cell r="Z259">
            <v>4388.1962999999996</v>
          </cell>
          <cell r="AA259">
            <v>4388.1962999999996</v>
          </cell>
          <cell r="AB259">
            <v>4388.1962999999996</v>
          </cell>
          <cell r="AC259">
            <v>4388.1962999999996</v>
          </cell>
          <cell r="AD259">
            <v>4388.1962999999996</v>
          </cell>
          <cell r="AE259">
            <v>4388.1962999999996</v>
          </cell>
          <cell r="AF259">
            <v>4388.1962999999996</v>
          </cell>
          <cell r="AG259">
            <v>4388.1962999999996</v>
          </cell>
          <cell r="AH259">
            <v>4388.1962999999996</v>
          </cell>
          <cell r="AI259">
            <v>118.59990000007383</v>
          </cell>
          <cell r="AJ259">
            <v>0</v>
          </cell>
          <cell r="AL259">
            <v>118599.9</v>
          </cell>
        </row>
        <row r="280">
          <cell r="A280" t="str">
            <v xml:space="preserve"> = Затраты на приобретение постоянных активов (без НДС)</v>
          </cell>
          <cell r="B280" t="str">
            <v xml:space="preserve"> = Fixed investment costs</v>
          </cell>
          <cell r="D280" t="str">
            <v>тыс.руб.</v>
          </cell>
          <cell r="F280">
            <v>0</v>
          </cell>
          <cell r="G280">
            <v>118599.9</v>
          </cell>
          <cell r="H280">
            <v>0</v>
          </cell>
          <cell r="I280">
            <v>0</v>
          </cell>
          <cell r="J280">
            <v>0</v>
          </cell>
          <cell r="K280">
            <v>0</v>
          </cell>
          <cell r="L280">
            <v>0</v>
          </cell>
          <cell r="M280">
            <v>0</v>
          </cell>
          <cell r="N280">
            <v>0</v>
          </cell>
          <cell r="O280">
            <v>0</v>
          </cell>
          <cell r="P280">
            <v>0</v>
          </cell>
          <cell r="Q280">
            <v>0</v>
          </cell>
          <cell r="R280">
            <v>0</v>
          </cell>
          <cell r="S280">
            <v>0</v>
          </cell>
          <cell r="T280">
            <v>0</v>
          </cell>
          <cell r="U280">
            <v>0</v>
          </cell>
          <cell r="V280">
            <v>0</v>
          </cell>
          <cell r="W280">
            <v>0</v>
          </cell>
          <cell r="X280">
            <v>0</v>
          </cell>
          <cell r="Y280">
            <v>0</v>
          </cell>
          <cell r="Z280">
            <v>0</v>
          </cell>
          <cell r="AA280">
            <v>0</v>
          </cell>
          <cell r="AB280">
            <v>0</v>
          </cell>
          <cell r="AC280">
            <v>0</v>
          </cell>
          <cell r="AD280">
            <v>0</v>
          </cell>
          <cell r="AE280">
            <v>0</v>
          </cell>
          <cell r="AF280">
            <v>0</v>
          </cell>
          <cell r="AG280">
            <v>0</v>
          </cell>
          <cell r="AH280">
            <v>0</v>
          </cell>
          <cell r="AI280">
            <v>0</v>
          </cell>
          <cell r="AJ280">
            <v>0</v>
          </cell>
          <cell r="AL280">
            <v>118599.9</v>
          </cell>
        </row>
        <row r="281">
          <cell r="A281" t="str">
            <v xml:space="preserve"> - местная валюта</v>
          </cell>
          <cell r="B281" t="str">
            <v xml:space="preserve"> - in local currency</v>
          </cell>
          <cell r="D281" t="str">
            <v>тыс.руб.</v>
          </cell>
          <cell r="F281">
            <v>0</v>
          </cell>
          <cell r="G281">
            <v>118599.9</v>
          </cell>
          <cell r="H281">
            <v>0</v>
          </cell>
          <cell r="I281">
            <v>0</v>
          </cell>
          <cell r="J281">
            <v>0</v>
          </cell>
          <cell r="K281">
            <v>0</v>
          </cell>
          <cell r="L281">
            <v>0</v>
          </cell>
          <cell r="M281">
            <v>0</v>
          </cell>
          <cell r="N281">
            <v>0</v>
          </cell>
          <cell r="O281">
            <v>0</v>
          </cell>
          <cell r="P281">
            <v>0</v>
          </cell>
          <cell r="Q281">
            <v>0</v>
          </cell>
          <cell r="R281">
            <v>0</v>
          </cell>
          <cell r="S281">
            <v>0</v>
          </cell>
          <cell r="T281">
            <v>0</v>
          </cell>
          <cell r="U281">
            <v>0</v>
          </cell>
          <cell r="V281">
            <v>0</v>
          </cell>
          <cell r="W281">
            <v>0</v>
          </cell>
          <cell r="X281">
            <v>0</v>
          </cell>
          <cell r="Y281">
            <v>0</v>
          </cell>
          <cell r="Z281">
            <v>0</v>
          </cell>
          <cell r="AA281">
            <v>0</v>
          </cell>
          <cell r="AB281">
            <v>0</v>
          </cell>
          <cell r="AC281">
            <v>0</v>
          </cell>
          <cell r="AD281">
            <v>0</v>
          </cell>
          <cell r="AE281">
            <v>0</v>
          </cell>
          <cell r="AF281">
            <v>0</v>
          </cell>
          <cell r="AG281">
            <v>0</v>
          </cell>
          <cell r="AH281">
            <v>0</v>
          </cell>
          <cell r="AI281">
            <v>0</v>
          </cell>
          <cell r="AJ281">
            <v>0</v>
          </cell>
          <cell r="AL281">
            <v>118599.9</v>
          </cell>
        </row>
        <row r="282">
          <cell r="A282" t="str">
            <v xml:space="preserve"> - иностранная валюта</v>
          </cell>
          <cell r="B282" t="str">
            <v xml:space="preserve"> - in foreign currency</v>
          </cell>
          <cell r="D282" t="str">
            <v>тыс.долл.</v>
          </cell>
          <cell r="F282">
            <v>0</v>
          </cell>
          <cell r="G282">
            <v>0</v>
          </cell>
          <cell r="H282">
            <v>0</v>
          </cell>
          <cell r="I282">
            <v>0</v>
          </cell>
          <cell r="J282">
            <v>0</v>
          </cell>
          <cell r="K282">
            <v>0</v>
          </cell>
          <cell r="L282">
            <v>0</v>
          </cell>
          <cell r="M282">
            <v>0</v>
          </cell>
          <cell r="N282">
            <v>0</v>
          </cell>
          <cell r="O282">
            <v>0</v>
          </cell>
          <cell r="P282">
            <v>0</v>
          </cell>
          <cell r="Q282">
            <v>0</v>
          </cell>
          <cell r="R282">
            <v>0</v>
          </cell>
          <cell r="S282">
            <v>0</v>
          </cell>
          <cell r="T282">
            <v>0</v>
          </cell>
          <cell r="U282">
            <v>0</v>
          </cell>
          <cell r="V282">
            <v>0</v>
          </cell>
          <cell r="W282">
            <v>0</v>
          </cell>
          <cell r="X282">
            <v>0</v>
          </cell>
          <cell r="Y282">
            <v>0</v>
          </cell>
          <cell r="Z282">
            <v>0</v>
          </cell>
          <cell r="AA282">
            <v>0</v>
          </cell>
          <cell r="AB282">
            <v>0</v>
          </cell>
          <cell r="AC282">
            <v>0</v>
          </cell>
          <cell r="AD282">
            <v>0</v>
          </cell>
          <cell r="AE282">
            <v>0</v>
          </cell>
          <cell r="AF282">
            <v>0</v>
          </cell>
          <cell r="AG282">
            <v>0</v>
          </cell>
          <cell r="AH282">
            <v>0</v>
          </cell>
          <cell r="AI282">
            <v>0</v>
          </cell>
          <cell r="AJ282">
            <v>0</v>
          </cell>
          <cell r="AL282">
            <v>0</v>
          </cell>
        </row>
        <row r="284">
          <cell r="A284" t="str">
            <v xml:space="preserve"> = в том числе импортная пошлина</v>
          </cell>
          <cell r="B284" t="str">
            <v xml:space="preserve"> = including import duty</v>
          </cell>
          <cell r="D284" t="str">
            <v>тыс.руб.</v>
          </cell>
          <cell r="F284">
            <v>0</v>
          </cell>
          <cell r="G284">
            <v>0</v>
          </cell>
          <cell r="H284">
            <v>0</v>
          </cell>
          <cell r="I284">
            <v>0</v>
          </cell>
          <cell r="J284">
            <v>0</v>
          </cell>
          <cell r="K284">
            <v>0</v>
          </cell>
          <cell r="L284">
            <v>0</v>
          </cell>
          <cell r="M284">
            <v>0</v>
          </cell>
          <cell r="N284">
            <v>0</v>
          </cell>
          <cell r="O284">
            <v>0</v>
          </cell>
          <cell r="P284">
            <v>0</v>
          </cell>
          <cell r="Q284">
            <v>0</v>
          </cell>
          <cell r="R284">
            <v>0</v>
          </cell>
          <cell r="S284">
            <v>0</v>
          </cell>
          <cell r="T284">
            <v>0</v>
          </cell>
          <cell r="U284">
            <v>0</v>
          </cell>
          <cell r="V284">
            <v>0</v>
          </cell>
          <cell r="W284">
            <v>0</v>
          </cell>
          <cell r="X284">
            <v>0</v>
          </cell>
          <cell r="Y284">
            <v>0</v>
          </cell>
          <cell r="Z284">
            <v>0</v>
          </cell>
          <cell r="AA284">
            <v>0</v>
          </cell>
          <cell r="AB284">
            <v>0</v>
          </cell>
          <cell r="AC284">
            <v>0</v>
          </cell>
          <cell r="AD284">
            <v>0</v>
          </cell>
          <cell r="AE284">
            <v>0</v>
          </cell>
          <cell r="AF284">
            <v>0</v>
          </cell>
          <cell r="AG284">
            <v>0</v>
          </cell>
          <cell r="AH284">
            <v>0</v>
          </cell>
          <cell r="AI284">
            <v>0</v>
          </cell>
          <cell r="AJ284">
            <v>0</v>
          </cell>
          <cell r="AL284">
            <v>0</v>
          </cell>
        </row>
        <row r="285">
          <cell r="A285" t="str">
            <v xml:space="preserve"> - местная валюта</v>
          </cell>
          <cell r="B285" t="str">
            <v xml:space="preserve"> - in local currency</v>
          </cell>
          <cell r="D285" t="str">
            <v>тыс.руб.</v>
          </cell>
          <cell r="F285">
            <v>0</v>
          </cell>
          <cell r="G285">
            <v>0</v>
          </cell>
          <cell r="H285">
            <v>0</v>
          </cell>
          <cell r="I285">
            <v>0</v>
          </cell>
          <cell r="J285">
            <v>0</v>
          </cell>
          <cell r="K285">
            <v>0</v>
          </cell>
          <cell r="L285">
            <v>0</v>
          </cell>
          <cell r="M285">
            <v>0</v>
          </cell>
          <cell r="N285">
            <v>0</v>
          </cell>
          <cell r="O285">
            <v>0</v>
          </cell>
          <cell r="P285">
            <v>0</v>
          </cell>
          <cell r="Q285">
            <v>0</v>
          </cell>
          <cell r="R285">
            <v>0</v>
          </cell>
          <cell r="S285">
            <v>0</v>
          </cell>
          <cell r="T285">
            <v>0</v>
          </cell>
          <cell r="U285">
            <v>0</v>
          </cell>
          <cell r="V285">
            <v>0</v>
          </cell>
          <cell r="W285">
            <v>0</v>
          </cell>
          <cell r="X285">
            <v>0</v>
          </cell>
          <cell r="Y285">
            <v>0</v>
          </cell>
          <cell r="Z285">
            <v>0</v>
          </cell>
          <cell r="AA285">
            <v>0</v>
          </cell>
          <cell r="AB285">
            <v>0</v>
          </cell>
          <cell r="AC285">
            <v>0</v>
          </cell>
          <cell r="AD285">
            <v>0</v>
          </cell>
          <cell r="AE285">
            <v>0</v>
          </cell>
          <cell r="AF285">
            <v>0</v>
          </cell>
          <cell r="AG285">
            <v>0</v>
          </cell>
          <cell r="AH285">
            <v>0</v>
          </cell>
          <cell r="AI285">
            <v>0</v>
          </cell>
          <cell r="AJ285">
            <v>0</v>
          </cell>
          <cell r="AL285">
            <v>0</v>
          </cell>
        </row>
        <row r="286">
          <cell r="A286" t="str">
            <v xml:space="preserve"> - иностранная валюта</v>
          </cell>
          <cell r="B286" t="str">
            <v xml:space="preserve"> - in foreign currency</v>
          </cell>
          <cell r="D286" t="str">
            <v>тыс.долл.</v>
          </cell>
          <cell r="F286">
            <v>0</v>
          </cell>
          <cell r="G286">
            <v>0</v>
          </cell>
          <cell r="H286">
            <v>0</v>
          </cell>
          <cell r="I286">
            <v>0</v>
          </cell>
          <cell r="J286">
            <v>0</v>
          </cell>
          <cell r="K286">
            <v>0</v>
          </cell>
          <cell r="L286">
            <v>0</v>
          </cell>
          <cell r="M286">
            <v>0</v>
          </cell>
          <cell r="N286">
            <v>0</v>
          </cell>
          <cell r="O286">
            <v>0</v>
          </cell>
          <cell r="P286">
            <v>0</v>
          </cell>
          <cell r="Q286">
            <v>0</v>
          </cell>
          <cell r="R286">
            <v>0</v>
          </cell>
          <cell r="S286">
            <v>0</v>
          </cell>
          <cell r="T286">
            <v>0</v>
          </cell>
          <cell r="U286">
            <v>0</v>
          </cell>
          <cell r="V286">
            <v>0</v>
          </cell>
          <cell r="W286">
            <v>0</v>
          </cell>
          <cell r="X286">
            <v>0</v>
          </cell>
          <cell r="Y286">
            <v>0</v>
          </cell>
          <cell r="Z286">
            <v>0</v>
          </cell>
          <cell r="AA286">
            <v>0</v>
          </cell>
          <cell r="AB286">
            <v>0</v>
          </cell>
          <cell r="AC286">
            <v>0</v>
          </cell>
          <cell r="AD286">
            <v>0</v>
          </cell>
          <cell r="AE286">
            <v>0</v>
          </cell>
          <cell r="AF286">
            <v>0</v>
          </cell>
          <cell r="AG286">
            <v>0</v>
          </cell>
          <cell r="AH286">
            <v>0</v>
          </cell>
          <cell r="AI286">
            <v>0</v>
          </cell>
          <cell r="AJ286">
            <v>0</v>
          </cell>
          <cell r="AL286">
            <v>0</v>
          </cell>
        </row>
        <row r="288">
          <cell r="A288" t="str">
            <v xml:space="preserve"> = НДС к постоянным активам </v>
          </cell>
          <cell r="B288" t="str">
            <v xml:space="preserve"> = VAT to costs</v>
          </cell>
          <cell r="D288" t="str">
            <v>тыс.руб.</v>
          </cell>
          <cell r="F288">
            <v>0</v>
          </cell>
          <cell r="G288">
            <v>21347.982</v>
          </cell>
          <cell r="H288">
            <v>0</v>
          </cell>
          <cell r="I288">
            <v>0</v>
          </cell>
          <cell r="J288">
            <v>0</v>
          </cell>
          <cell r="K288">
            <v>0</v>
          </cell>
          <cell r="L288">
            <v>0</v>
          </cell>
          <cell r="M288">
            <v>0</v>
          </cell>
          <cell r="N288">
            <v>0</v>
          </cell>
          <cell r="O288">
            <v>0</v>
          </cell>
          <cell r="P288">
            <v>0</v>
          </cell>
          <cell r="Q288">
            <v>0</v>
          </cell>
          <cell r="R288">
            <v>0</v>
          </cell>
          <cell r="S288">
            <v>0</v>
          </cell>
          <cell r="T288">
            <v>0</v>
          </cell>
          <cell r="U288">
            <v>0</v>
          </cell>
          <cell r="V288">
            <v>0</v>
          </cell>
          <cell r="W288">
            <v>0</v>
          </cell>
          <cell r="X288">
            <v>0</v>
          </cell>
          <cell r="Y288">
            <v>0</v>
          </cell>
          <cell r="Z288">
            <v>0</v>
          </cell>
          <cell r="AA288">
            <v>0</v>
          </cell>
          <cell r="AB288">
            <v>0</v>
          </cell>
          <cell r="AC288">
            <v>0</v>
          </cell>
          <cell r="AD288">
            <v>0</v>
          </cell>
          <cell r="AE288">
            <v>0</v>
          </cell>
          <cell r="AF288">
            <v>0</v>
          </cell>
          <cell r="AG288">
            <v>0</v>
          </cell>
          <cell r="AH288">
            <v>0</v>
          </cell>
          <cell r="AI288">
            <v>0</v>
          </cell>
          <cell r="AJ288">
            <v>0</v>
          </cell>
          <cell r="AL288">
            <v>21347.982</v>
          </cell>
        </row>
        <row r="290">
          <cell r="A290" t="str">
            <v xml:space="preserve"> = Итого незавершенные капитальные вложения</v>
          </cell>
          <cell r="B290" t="str">
            <v xml:space="preserve"> = Total uncompleted investment</v>
          </cell>
          <cell r="C290">
            <v>0</v>
          </cell>
          <cell r="D290" t="str">
            <v>тыс.руб.</v>
          </cell>
          <cell r="E290" t="str">
            <v>,on_end,del_str</v>
          </cell>
          <cell r="F290">
            <v>0</v>
          </cell>
          <cell r="G290">
            <v>0</v>
          </cell>
          <cell r="H290">
            <v>0</v>
          </cell>
          <cell r="I290">
            <v>0</v>
          </cell>
          <cell r="J290">
            <v>0</v>
          </cell>
          <cell r="K290">
            <v>0</v>
          </cell>
          <cell r="L290">
            <v>0</v>
          </cell>
          <cell r="M290">
            <v>0</v>
          </cell>
          <cell r="N290">
            <v>0</v>
          </cell>
          <cell r="O290">
            <v>0</v>
          </cell>
          <cell r="P290">
            <v>0</v>
          </cell>
          <cell r="Q290">
            <v>0</v>
          </cell>
          <cell r="R290">
            <v>0</v>
          </cell>
          <cell r="S290">
            <v>0</v>
          </cell>
          <cell r="T290">
            <v>0</v>
          </cell>
          <cell r="U290">
            <v>0</v>
          </cell>
          <cell r="V290">
            <v>0</v>
          </cell>
          <cell r="W290">
            <v>0</v>
          </cell>
          <cell r="X290">
            <v>0</v>
          </cell>
          <cell r="Y290">
            <v>0</v>
          </cell>
          <cell r="Z290">
            <v>0</v>
          </cell>
          <cell r="AA290">
            <v>0</v>
          </cell>
          <cell r="AB290">
            <v>0</v>
          </cell>
          <cell r="AC290">
            <v>0</v>
          </cell>
          <cell r="AD290">
            <v>0</v>
          </cell>
          <cell r="AE290">
            <v>0</v>
          </cell>
          <cell r="AF290">
            <v>0</v>
          </cell>
          <cell r="AG290">
            <v>0</v>
          </cell>
          <cell r="AH290">
            <v>0</v>
          </cell>
          <cell r="AI290">
            <v>0</v>
          </cell>
          <cell r="AJ290">
            <v>0</v>
          </cell>
          <cell r="AL290">
            <v>0</v>
          </cell>
        </row>
        <row r="291">
          <cell r="A291" t="str">
            <v xml:space="preserve"> = Итого балансовая стоимость</v>
          </cell>
          <cell r="B291" t="str">
            <v xml:space="preserve"> = Total book value</v>
          </cell>
          <cell r="C291">
            <v>0</v>
          </cell>
          <cell r="D291" t="str">
            <v>тыс.руб.</v>
          </cell>
          <cell r="E291" t="str">
            <v>,on_end,del_str</v>
          </cell>
          <cell r="F291">
            <v>0</v>
          </cell>
          <cell r="G291">
            <v>118599.9</v>
          </cell>
          <cell r="H291">
            <v>118599.9</v>
          </cell>
          <cell r="I291">
            <v>118599.9</v>
          </cell>
          <cell r="J291">
            <v>118599.9</v>
          </cell>
          <cell r="K291">
            <v>118599.9</v>
          </cell>
          <cell r="L291">
            <v>118599.9</v>
          </cell>
          <cell r="M291">
            <v>118599.9</v>
          </cell>
          <cell r="N291">
            <v>118599.9</v>
          </cell>
          <cell r="O291">
            <v>118599.9</v>
          </cell>
          <cell r="P291">
            <v>118599.9</v>
          </cell>
          <cell r="Q291">
            <v>118599.9</v>
          </cell>
          <cell r="R291">
            <v>118599.9</v>
          </cell>
          <cell r="S291">
            <v>118599.9</v>
          </cell>
          <cell r="T291">
            <v>118599.9</v>
          </cell>
          <cell r="U291">
            <v>118599.9</v>
          </cell>
          <cell r="V291">
            <v>118599.9</v>
          </cell>
          <cell r="W291">
            <v>118599.9</v>
          </cell>
          <cell r="X291">
            <v>118599.9</v>
          </cell>
          <cell r="Y291">
            <v>118599.9</v>
          </cell>
          <cell r="Z291">
            <v>118599.9</v>
          </cell>
          <cell r="AA291">
            <v>118599.9</v>
          </cell>
          <cell r="AB291">
            <v>118599.9</v>
          </cell>
          <cell r="AC291">
            <v>118599.9</v>
          </cell>
          <cell r="AD291">
            <v>118599.9</v>
          </cell>
          <cell r="AE291">
            <v>118599.9</v>
          </cell>
          <cell r="AF291">
            <v>118599.9</v>
          </cell>
          <cell r="AG291">
            <v>118599.9</v>
          </cell>
          <cell r="AH291">
            <v>118599.9</v>
          </cell>
          <cell r="AI291">
            <v>118599.9</v>
          </cell>
          <cell r="AJ291">
            <v>0</v>
          </cell>
          <cell r="AL291">
            <v>3439397.0999999982</v>
          </cell>
        </row>
        <row r="292">
          <cell r="A292" t="str">
            <v xml:space="preserve"> = Итого остаточная стоимость</v>
          </cell>
          <cell r="B292" t="str">
            <v xml:space="preserve"> = Total net book value (free from depreciation)</v>
          </cell>
          <cell r="C292">
            <v>0</v>
          </cell>
          <cell r="D292" t="str">
            <v>тыс.руб.</v>
          </cell>
          <cell r="E292" t="str">
            <v>,on_end,del_str</v>
          </cell>
          <cell r="F292">
            <v>0</v>
          </cell>
          <cell r="G292">
            <v>118599.9</v>
          </cell>
          <cell r="H292">
            <v>114211.7037</v>
          </cell>
          <cell r="I292">
            <v>109823.5074</v>
          </cell>
          <cell r="J292">
            <v>105435.31109999999</v>
          </cell>
          <cell r="K292">
            <v>101047.1148</v>
          </cell>
          <cell r="L292">
            <v>96658.9185</v>
          </cell>
          <cell r="M292">
            <v>92270.722199999989</v>
          </cell>
          <cell r="N292">
            <v>87882.525899999993</v>
          </cell>
          <cell r="O292">
            <v>83494.329599999997</v>
          </cell>
          <cell r="P292">
            <v>79106.133300000001</v>
          </cell>
          <cell r="Q292">
            <v>74717.937000000005</v>
          </cell>
          <cell r="R292">
            <v>70329.740700000009</v>
          </cell>
          <cell r="S292">
            <v>65941.544400000013</v>
          </cell>
          <cell r="T292">
            <v>61553.348100000017</v>
          </cell>
          <cell r="U292">
            <v>57165.151800000021</v>
          </cell>
          <cell r="V292">
            <v>52776.955500000025</v>
          </cell>
          <cell r="W292">
            <v>48388.75920000003</v>
          </cell>
          <cell r="X292">
            <v>44000.562900000034</v>
          </cell>
          <cell r="Y292">
            <v>39612.366600000038</v>
          </cell>
          <cell r="Z292">
            <v>35224.170300000042</v>
          </cell>
          <cell r="AA292">
            <v>30835.974000000046</v>
          </cell>
          <cell r="AB292">
            <v>26447.77770000005</v>
          </cell>
          <cell r="AC292">
            <v>22059.581400000054</v>
          </cell>
          <cell r="AD292">
            <v>17671.385100000058</v>
          </cell>
          <cell r="AE292">
            <v>13283.188800000062</v>
          </cell>
          <cell r="AF292">
            <v>8894.9925000000658</v>
          </cell>
          <cell r="AG292">
            <v>4506.7962000000698</v>
          </cell>
          <cell r="AH292">
            <v>118.59990000007383</v>
          </cell>
          <cell r="AI292">
            <v>0</v>
          </cell>
          <cell r="AJ292">
            <v>0</v>
          </cell>
          <cell r="AL292">
            <v>1662058.9986000005</v>
          </cell>
        </row>
        <row r="293">
          <cell r="A293" t="str">
            <v xml:space="preserve"> = Итого НДС к зачету</v>
          </cell>
          <cell r="B293" t="str">
            <v xml:space="preserve"> = Total VAT to write off</v>
          </cell>
          <cell r="D293" t="str">
            <v>тыс.руб.</v>
          </cell>
          <cell r="E293" t="str">
            <v>,on_end,del_str</v>
          </cell>
          <cell r="F293">
            <v>0</v>
          </cell>
          <cell r="G293">
            <v>0</v>
          </cell>
          <cell r="H293">
            <v>21347.982</v>
          </cell>
          <cell r="I293">
            <v>0</v>
          </cell>
          <cell r="J293">
            <v>0</v>
          </cell>
          <cell r="K293">
            <v>0</v>
          </cell>
          <cell r="L293">
            <v>0</v>
          </cell>
          <cell r="M293">
            <v>0</v>
          </cell>
          <cell r="N293">
            <v>0</v>
          </cell>
          <cell r="O293">
            <v>0</v>
          </cell>
          <cell r="P293">
            <v>0</v>
          </cell>
          <cell r="Q293">
            <v>0</v>
          </cell>
          <cell r="R293">
            <v>0</v>
          </cell>
          <cell r="S293">
            <v>0</v>
          </cell>
          <cell r="T293">
            <v>0</v>
          </cell>
          <cell r="U293">
            <v>0</v>
          </cell>
          <cell r="V293">
            <v>0</v>
          </cell>
          <cell r="W293">
            <v>0</v>
          </cell>
          <cell r="X293">
            <v>0</v>
          </cell>
          <cell r="Y293">
            <v>0</v>
          </cell>
          <cell r="Z293">
            <v>0</v>
          </cell>
          <cell r="AA293">
            <v>0</v>
          </cell>
          <cell r="AB293">
            <v>0</v>
          </cell>
          <cell r="AC293">
            <v>0</v>
          </cell>
          <cell r="AD293">
            <v>0</v>
          </cell>
          <cell r="AE293">
            <v>0</v>
          </cell>
          <cell r="AF293">
            <v>0</v>
          </cell>
          <cell r="AG293">
            <v>0</v>
          </cell>
          <cell r="AH293">
            <v>0</v>
          </cell>
          <cell r="AI293">
            <v>0</v>
          </cell>
          <cell r="AJ293">
            <v>0</v>
          </cell>
          <cell r="AL293">
            <v>21347.982</v>
          </cell>
        </row>
        <row r="294">
          <cell r="A294" t="str">
            <v xml:space="preserve"> = Итого реализовано активов (без НДС)</v>
          </cell>
          <cell r="B294" t="str">
            <v xml:space="preserve"> = Total asset sale revenue (without VAT)</v>
          </cell>
          <cell r="D294" t="str">
            <v>тыс.руб.</v>
          </cell>
          <cell r="E294" t="str">
            <v>,del_str</v>
          </cell>
          <cell r="F294">
            <v>0</v>
          </cell>
          <cell r="G294">
            <v>0</v>
          </cell>
          <cell r="H294">
            <v>0</v>
          </cell>
          <cell r="I294">
            <v>0</v>
          </cell>
          <cell r="J294">
            <v>0</v>
          </cell>
          <cell r="K294">
            <v>0</v>
          </cell>
          <cell r="L294">
            <v>0</v>
          </cell>
          <cell r="M294">
            <v>0</v>
          </cell>
          <cell r="N294">
            <v>0</v>
          </cell>
          <cell r="O294">
            <v>0</v>
          </cell>
          <cell r="P294">
            <v>0</v>
          </cell>
          <cell r="Q294">
            <v>0</v>
          </cell>
          <cell r="R294">
            <v>0</v>
          </cell>
          <cell r="S294">
            <v>0</v>
          </cell>
          <cell r="T294">
            <v>0</v>
          </cell>
          <cell r="U294">
            <v>0</v>
          </cell>
          <cell r="V294">
            <v>0</v>
          </cell>
          <cell r="W294">
            <v>0</v>
          </cell>
          <cell r="X294">
            <v>0</v>
          </cell>
          <cell r="Y294">
            <v>0</v>
          </cell>
          <cell r="Z294">
            <v>0</v>
          </cell>
          <cell r="AA294">
            <v>0</v>
          </cell>
          <cell r="AB294">
            <v>0</v>
          </cell>
          <cell r="AC294">
            <v>0</v>
          </cell>
          <cell r="AD294">
            <v>0</v>
          </cell>
          <cell r="AE294">
            <v>0</v>
          </cell>
          <cell r="AF294">
            <v>0</v>
          </cell>
          <cell r="AG294">
            <v>0</v>
          </cell>
          <cell r="AH294">
            <v>0</v>
          </cell>
          <cell r="AI294">
            <v>0</v>
          </cell>
          <cell r="AJ294">
            <v>0</v>
          </cell>
          <cell r="AL294">
            <v>0</v>
          </cell>
        </row>
        <row r="295">
          <cell r="A295" t="str">
            <v xml:space="preserve"> = Итого прибыль/убыток от реализации активов</v>
          </cell>
          <cell r="B295" t="str">
            <v xml:space="preserve"> = Total asset sale income</v>
          </cell>
          <cell r="D295" t="str">
            <v>тыс.руб.</v>
          </cell>
          <cell r="E295" t="str">
            <v>,del_str</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0</v>
          </cell>
          <cell r="X295">
            <v>0</v>
          </cell>
          <cell r="Y295">
            <v>0</v>
          </cell>
          <cell r="Z295">
            <v>0</v>
          </cell>
          <cell r="AA295">
            <v>0</v>
          </cell>
          <cell r="AB295">
            <v>0</v>
          </cell>
          <cell r="AC295">
            <v>0</v>
          </cell>
          <cell r="AD295">
            <v>0</v>
          </cell>
          <cell r="AE295">
            <v>0</v>
          </cell>
          <cell r="AF295">
            <v>0</v>
          </cell>
          <cell r="AG295">
            <v>0</v>
          </cell>
          <cell r="AH295">
            <v>0</v>
          </cell>
          <cell r="AI295">
            <v>0</v>
          </cell>
          <cell r="AJ295">
            <v>0</v>
          </cell>
          <cell r="AL295">
            <v>0</v>
          </cell>
        </row>
        <row r="296">
          <cell r="A296" t="str">
            <v xml:space="preserve"> = Итого НДС к выручке от реализации активов</v>
          </cell>
          <cell r="B296" t="str">
            <v xml:space="preserve"> = Total VAT to asset sale revenue</v>
          </cell>
          <cell r="D296" t="str">
            <v>тыс.руб.</v>
          </cell>
          <cell r="E296" t="str">
            <v>,del_str</v>
          </cell>
          <cell r="F296">
            <v>0</v>
          </cell>
          <cell r="G296">
            <v>0</v>
          </cell>
          <cell r="H296">
            <v>0</v>
          </cell>
          <cell r="I296">
            <v>0</v>
          </cell>
          <cell r="J296">
            <v>0</v>
          </cell>
          <cell r="K296">
            <v>0</v>
          </cell>
          <cell r="L296">
            <v>0</v>
          </cell>
          <cell r="M296">
            <v>0</v>
          </cell>
          <cell r="N296">
            <v>0</v>
          </cell>
          <cell r="O296">
            <v>0</v>
          </cell>
          <cell r="P296">
            <v>0</v>
          </cell>
          <cell r="Q296">
            <v>0</v>
          </cell>
          <cell r="R296">
            <v>0</v>
          </cell>
          <cell r="S296">
            <v>0</v>
          </cell>
          <cell r="T296">
            <v>0</v>
          </cell>
          <cell r="U296">
            <v>0</v>
          </cell>
          <cell r="V296">
            <v>0</v>
          </cell>
          <cell r="W296">
            <v>0</v>
          </cell>
          <cell r="X296">
            <v>0</v>
          </cell>
          <cell r="Y296">
            <v>0</v>
          </cell>
          <cell r="Z296">
            <v>0</v>
          </cell>
          <cell r="AA296">
            <v>0</v>
          </cell>
          <cell r="AB296">
            <v>0</v>
          </cell>
          <cell r="AC296">
            <v>0</v>
          </cell>
          <cell r="AD296">
            <v>0</v>
          </cell>
          <cell r="AE296">
            <v>0</v>
          </cell>
          <cell r="AF296">
            <v>0</v>
          </cell>
          <cell r="AG296">
            <v>0</v>
          </cell>
          <cell r="AH296">
            <v>0</v>
          </cell>
          <cell r="AI296">
            <v>0</v>
          </cell>
          <cell r="AJ296">
            <v>0</v>
          </cell>
          <cell r="AL296">
            <v>0</v>
          </cell>
        </row>
        <row r="297">
          <cell r="A297" t="str">
            <v xml:space="preserve"> = Налогооблагаемое имущество</v>
          </cell>
          <cell r="B297" t="str">
            <v xml:space="preserve"> = Total taxable property</v>
          </cell>
          <cell r="D297" t="str">
            <v>тыс.руб.</v>
          </cell>
          <cell r="E297" t="str">
            <v>,del_str</v>
          </cell>
          <cell r="F297">
            <v>0</v>
          </cell>
          <cell r="G297">
            <v>0</v>
          </cell>
          <cell r="H297">
            <v>116405.80184999999</v>
          </cell>
          <cell r="I297">
            <v>112017.60555000001</v>
          </cell>
          <cell r="J297">
            <v>107629.40925</v>
          </cell>
          <cell r="K297">
            <v>103241.21294999999</v>
          </cell>
          <cell r="L297">
            <v>98853.016650000005</v>
          </cell>
          <cell r="M297">
            <v>94464.820349999995</v>
          </cell>
          <cell r="N297">
            <v>90076.624049999984</v>
          </cell>
          <cell r="O297">
            <v>85688.427750000003</v>
          </cell>
          <cell r="P297">
            <v>81300.231449999992</v>
          </cell>
          <cell r="Q297">
            <v>76912.035150000011</v>
          </cell>
          <cell r="R297">
            <v>72523.83885</v>
          </cell>
          <cell r="S297">
            <v>68135.642550000019</v>
          </cell>
          <cell r="T297">
            <v>63747.446250000015</v>
          </cell>
          <cell r="U297">
            <v>59359.249950000019</v>
          </cell>
          <cell r="V297">
            <v>54971.053650000023</v>
          </cell>
          <cell r="W297">
            <v>50582.857350000028</v>
          </cell>
          <cell r="X297">
            <v>46194.661050000032</v>
          </cell>
          <cell r="Y297">
            <v>41806.464750000036</v>
          </cell>
          <cell r="Z297">
            <v>37418.26845000004</v>
          </cell>
          <cell r="AA297">
            <v>33030.072150000044</v>
          </cell>
          <cell r="AB297">
            <v>28641.875850000048</v>
          </cell>
          <cell r="AC297">
            <v>24253.679550000052</v>
          </cell>
          <cell r="AD297">
            <v>19865.483250000056</v>
          </cell>
          <cell r="AE297">
            <v>15477.28695000006</v>
          </cell>
          <cell r="AF297">
            <v>11089.090650000064</v>
          </cell>
          <cell r="AG297">
            <v>6700.8943500000678</v>
          </cell>
          <cell r="AH297">
            <v>2312.6980500000718</v>
          </cell>
          <cell r="AI297">
            <v>59.299950000036915</v>
          </cell>
          <cell r="AJ297">
            <v>0</v>
          </cell>
        </row>
        <row r="298">
          <cell r="A298" t="str">
            <v xml:space="preserve"> = Итого амортизационные отчисления</v>
          </cell>
          <cell r="B298" t="str">
            <v xml:space="preserve"> = Total depreciation charges</v>
          </cell>
          <cell r="D298" t="str">
            <v>тыс.руб.</v>
          </cell>
          <cell r="E298" t="str">
            <v>,del_str</v>
          </cell>
          <cell r="F298">
            <v>0</v>
          </cell>
          <cell r="G298">
            <v>0</v>
          </cell>
          <cell r="H298">
            <v>4388.1962999999996</v>
          </cell>
          <cell r="I298">
            <v>4388.1962999999996</v>
          </cell>
          <cell r="J298">
            <v>4388.1962999999996</v>
          </cell>
          <cell r="K298">
            <v>4388.1962999999996</v>
          </cell>
          <cell r="L298">
            <v>4388.1962999999996</v>
          </cell>
          <cell r="M298">
            <v>4388.1962999999996</v>
          </cell>
          <cell r="N298">
            <v>4388.1962999999996</v>
          </cell>
          <cell r="O298">
            <v>4388.1962999999996</v>
          </cell>
          <cell r="P298">
            <v>4388.1962999999996</v>
          </cell>
          <cell r="Q298">
            <v>4388.1962999999996</v>
          </cell>
          <cell r="R298">
            <v>4388.1962999999996</v>
          </cell>
          <cell r="S298">
            <v>4388.1962999999996</v>
          </cell>
          <cell r="T298">
            <v>4388.1962999999996</v>
          </cell>
          <cell r="U298">
            <v>4388.1962999999996</v>
          </cell>
          <cell r="V298">
            <v>4388.1962999999996</v>
          </cell>
          <cell r="W298">
            <v>4388.1962999999996</v>
          </cell>
          <cell r="X298">
            <v>4388.1962999999996</v>
          </cell>
          <cell r="Y298">
            <v>4388.1962999999996</v>
          </cell>
          <cell r="Z298">
            <v>4388.1962999999996</v>
          </cell>
          <cell r="AA298">
            <v>4388.1962999999996</v>
          </cell>
          <cell r="AB298">
            <v>4388.1962999999996</v>
          </cell>
          <cell r="AC298">
            <v>4388.1962999999996</v>
          </cell>
          <cell r="AD298">
            <v>4388.1962999999996</v>
          </cell>
          <cell r="AE298">
            <v>4388.1962999999996</v>
          </cell>
          <cell r="AF298">
            <v>4388.1962999999996</v>
          </cell>
          <cell r="AG298">
            <v>4388.1962999999996</v>
          </cell>
          <cell r="AH298">
            <v>4388.1962999999996</v>
          </cell>
          <cell r="AI298">
            <v>118.59990000007383</v>
          </cell>
          <cell r="AJ298">
            <v>0</v>
          </cell>
          <cell r="AL298">
            <v>118599.9</v>
          </cell>
        </row>
        <row r="301">
          <cell r="A301" t="str">
            <v>Цт=максимальные Постоянные цены</v>
          </cell>
          <cell r="B301" t="str">
            <v>Цт=максимальные Постоянные цены</v>
          </cell>
          <cell r="AL301" t="str">
            <v>АЛЬТ-Инвест™ 3.0</v>
          </cell>
        </row>
        <row r="302">
          <cell r="A302" t="str">
            <v>ЛИЗИНГ</v>
          </cell>
          <cell r="B302" t="str">
            <v>LEASING</v>
          </cell>
          <cell r="F302" t="str">
            <v>"0"</v>
          </cell>
          <cell r="G302" t="str">
            <v>1 год</v>
          </cell>
          <cell r="H302" t="str">
            <v>2 год</v>
          </cell>
          <cell r="I302" t="str">
            <v>3 год</v>
          </cell>
          <cell r="J302" t="str">
            <v>4 год</v>
          </cell>
          <cell r="K302" t="str">
            <v>5 год</v>
          </cell>
          <cell r="L302" t="str">
            <v>6 год</v>
          </cell>
          <cell r="M302" t="str">
            <v>7 год</v>
          </cell>
          <cell r="N302" t="str">
            <v>8 год</v>
          </cell>
          <cell r="O302" t="str">
            <v>9 год</v>
          </cell>
          <cell r="P302" t="str">
            <v>10 год</v>
          </cell>
          <cell r="Q302" t="str">
            <v>11 год</v>
          </cell>
          <cell r="R302" t="str">
            <v>12 год</v>
          </cell>
          <cell r="S302" t="str">
            <v>13 год</v>
          </cell>
          <cell r="T302" t="str">
            <v>14 год</v>
          </cell>
          <cell r="U302" t="str">
            <v>15 год</v>
          </cell>
          <cell r="V302" t="str">
            <v>16 год</v>
          </cell>
          <cell r="W302" t="str">
            <v>17 год</v>
          </cell>
          <cell r="X302" t="str">
            <v>18 год</v>
          </cell>
          <cell r="Y302" t="str">
            <v>19 год</v>
          </cell>
          <cell r="Z302" t="str">
            <v>20 год</v>
          </cell>
          <cell r="AA302" t="str">
            <v>21 год</v>
          </cell>
          <cell r="AB302" t="str">
            <v>22 год</v>
          </cell>
          <cell r="AC302" t="str">
            <v>23 год</v>
          </cell>
          <cell r="AD302" t="str">
            <v>24 год</v>
          </cell>
          <cell r="AE302" t="str">
            <v>25 год</v>
          </cell>
          <cell r="AF302" t="str">
            <v>26 год</v>
          </cell>
          <cell r="AG302" t="str">
            <v>27 год</v>
          </cell>
          <cell r="AH302" t="str">
            <v>28 год</v>
          </cell>
          <cell r="AI302" t="str">
            <v>29 год</v>
          </cell>
          <cell r="AJ302" t="str">
            <v>30 год</v>
          </cell>
          <cell r="AL302" t="str">
            <v>ВСЕГО</v>
          </cell>
        </row>
        <row r="303">
          <cell r="A303" t="str">
            <v>Затраты в местной валюте</v>
          </cell>
          <cell r="B303" t="str">
            <v>Local curency costs</v>
          </cell>
        </row>
        <row r="305">
          <cell r="A305" t="str">
            <v>Наименование 1</v>
          </cell>
          <cell r="B305" t="str">
            <v>Leasing item</v>
          </cell>
        </row>
        <row r="306">
          <cell r="A306" t="str">
            <v>Тип лизинга</v>
          </cell>
          <cell r="B306" t="str">
            <v>Leasing type</v>
          </cell>
          <cell r="C306">
            <v>1</v>
          </cell>
          <cell r="D306" t="str">
            <v>с выкупом (учет на балансе лизингодателя)</v>
          </cell>
        </row>
        <row r="307">
          <cell r="A307" t="str">
            <v>№ год ввода в действие оборудования</v>
          </cell>
          <cell r="B307" t="str">
            <v>№ год of asset operation start</v>
          </cell>
          <cell r="C307">
            <v>1</v>
          </cell>
          <cell r="D307" t="str">
            <v>год</v>
          </cell>
        </row>
        <row r="308">
          <cell r="A308" t="str">
            <v>Срок лизинга</v>
          </cell>
          <cell r="B308" t="str">
            <v>Leasing duration</v>
          </cell>
          <cell r="C308">
            <v>0</v>
          </cell>
          <cell r="D308" t="str">
            <v>год</v>
          </cell>
        </row>
        <row r="309">
          <cell r="A309" t="str">
            <v xml:space="preserve">Первоначальная стоимость </v>
          </cell>
          <cell r="B309" t="str">
            <v>Book value</v>
          </cell>
          <cell r="C309">
            <v>0</v>
          </cell>
          <cell r="D309" t="str">
            <v>тыс.руб.</v>
          </cell>
          <cell r="E309" t="str">
            <v>,on_end</v>
          </cell>
          <cell r="F309">
            <v>0</v>
          </cell>
          <cell r="G309">
            <v>0</v>
          </cell>
          <cell r="H309">
            <v>0</v>
          </cell>
          <cell r="I309">
            <v>0</v>
          </cell>
          <cell r="J309">
            <v>0</v>
          </cell>
          <cell r="K309">
            <v>0</v>
          </cell>
          <cell r="L309">
            <v>0</v>
          </cell>
          <cell r="M309">
            <v>0</v>
          </cell>
          <cell r="N309">
            <v>0</v>
          </cell>
          <cell r="O309">
            <v>0</v>
          </cell>
          <cell r="P309">
            <v>0</v>
          </cell>
          <cell r="Q309">
            <v>0</v>
          </cell>
          <cell r="R309">
            <v>0</v>
          </cell>
          <cell r="S309">
            <v>0</v>
          </cell>
          <cell r="T309">
            <v>0</v>
          </cell>
          <cell r="U309">
            <v>0</v>
          </cell>
          <cell r="V309">
            <v>0</v>
          </cell>
          <cell r="W309">
            <v>0</v>
          </cell>
          <cell r="X309">
            <v>0</v>
          </cell>
          <cell r="Y309">
            <v>0</v>
          </cell>
          <cell r="Z309">
            <v>0</v>
          </cell>
          <cell r="AA309">
            <v>0</v>
          </cell>
          <cell r="AB309">
            <v>0</v>
          </cell>
          <cell r="AC309">
            <v>0</v>
          </cell>
          <cell r="AD309">
            <v>0</v>
          </cell>
          <cell r="AE309">
            <v>0</v>
          </cell>
          <cell r="AF309">
            <v>0</v>
          </cell>
          <cell r="AG309">
            <v>0</v>
          </cell>
          <cell r="AH309">
            <v>0</v>
          </cell>
          <cell r="AI309">
            <v>0</v>
          </cell>
          <cell r="AJ309">
            <v>0</v>
          </cell>
        </row>
        <row r="310">
          <cell r="A310" t="str">
            <v>Остаточная стоимость</v>
          </cell>
          <cell r="B310" t="str">
            <v>Net book value (free from depreciation)</v>
          </cell>
          <cell r="D310" t="str">
            <v>тыс.руб.</v>
          </cell>
          <cell r="E310" t="str">
            <v>,on_end</v>
          </cell>
          <cell r="F310">
            <v>0</v>
          </cell>
          <cell r="G310">
            <v>0</v>
          </cell>
          <cell r="H310">
            <v>0</v>
          </cell>
          <cell r="I310">
            <v>0</v>
          </cell>
          <cell r="J310">
            <v>0</v>
          </cell>
          <cell r="K310">
            <v>0</v>
          </cell>
          <cell r="L310">
            <v>0</v>
          </cell>
          <cell r="M310">
            <v>0</v>
          </cell>
          <cell r="N310">
            <v>0</v>
          </cell>
          <cell r="O310">
            <v>0</v>
          </cell>
          <cell r="P310">
            <v>0</v>
          </cell>
          <cell r="Q310">
            <v>0</v>
          </cell>
          <cell r="R310">
            <v>0</v>
          </cell>
          <cell r="S310">
            <v>0</v>
          </cell>
          <cell r="T310">
            <v>0</v>
          </cell>
          <cell r="U310">
            <v>0</v>
          </cell>
          <cell r="V310">
            <v>0</v>
          </cell>
          <cell r="W310">
            <v>0</v>
          </cell>
          <cell r="X310">
            <v>0</v>
          </cell>
          <cell r="Y310">
            <v>0</v>
          </cell>
          <cell r="Z310">
            <v>0</v>
          </cell>
          <cell r="AA310">
            <v>0</v>
          </cell>
          <cell r="AB310">
            <v>0</v>
          </cell>
          <cell r="AC310">
            <v>0</v>
          </cell>
          <cell r="AD310">
            <v>0</v>
          </cell>
          <cell r="AE310">
            <v>0</v>
          </cell>
          <cell r="AF310">
            <v>0</v>
          </cell>
          <cell r="AG310">
            <v>0</v>
          </cell>
          <cell r="AH310">
            <v>0</v>
          </cell>
          <cell r="AI310">
            <v>0</v>
          </cell>
          <cell r="AJ310">
            <v>0</v>
          </cell>
        </row>
        <row r="311">
          <cell r="A311" t="str">
            <v>Амортизационные отчисления</v>
          </cell>
          <cell r="B311" t="str">
            <v>Depreciation charges</v>
          </cell>
          <cell r="C311">
            <v>0.1</v>
          </cell>
          <cell r="D311" t="str">
            <v>тыс.руб.</v>
          </cell>
          <cell r="F311">
            <v>0</v>
          </cell>
          <cell r="G311">
            <v>0</v>
          </cell>
          <cell r="H311">
            <v>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0</v>
          </cell>
          <cell r="X311">
            <v>0</v>
          </cell>
          <cell r="Y311">
            <v>0</v>
          </cell>
          <cell r="Z311">
            <v>0</v>
          </cell>
          <cell r="AA311">
            <v>0</v>
          </cell>
          <cell r="AB311">
            <v>0</v>
          </cell>
          <cell r="AC311">
            <v>0</v>
          </cell>
          <cell r="AD311">
            <v>0</v>
          </cell>
          <cell r="AE311">
            <v>0</v>
          </cell>
          <cell r="AF311">
            <v>0</v>
          </cell>
          <cell r="AG311">
            <v>0</v>
          </cell>
          <cell r="AH311">
            <v>0</v>
          </cell>
          <cell r="AI311">
            <v>0</v>
          </cell>
          <cell r="AJ311">
            <v>0</v>
          </cell>
          <cell r="AL311">
            <v>0</v>
          </cell>
        </row>
        <row r="312">
          <cell r="A312" t="str">
            <v xml:space="preserve"> - вознаграждение лизингодателю</v>
          </cell>
          <cell r="B312" t="str">
            <v xml:space="preserve"> - interest paid</v>
          </cell>
          <cell r="C312">
            <v>0.1</v>
          </cell>
          <cell r="D312" t="str">
            <v>тыс.руб.</v>
          </cell>
          <cell r="E312" t="str">
            <v>,del_str</v>
          </cell>
          <cell r="F312">
            <v>0</v>
          </cell>
          <cell r="G312">
            <v>0</v>
          </cell>
          <cell r="H312">
            <v>0</v>
          </cell>
          <cell r="I312">
            <v>0</v>
          </cell>
          <cell r="J312">
            <v>0</v>
          </cell>
          <cell r="K312">
            <v>0</v>
          </cell>
          <cell r="L312">
            <v>0</v>
          </cell>
          <cell r="M312">
            <v>0</v>
          </cell>
          <cell r="N312">
            <v>0</v>
          </cell>
          <cell r="O312">
            <v>0</v>
          </cell>
          <cell r="P312">
            <v>0</v>
          </cell>
          <cell r="Q312">
            <v>0</v>
          </cell>
          <cell r="R312">
            <v>0</v>
          </cell>
          <cell r="S312">
            <v>0</v>
          </cell>
          <cell r="T312">
            <v>0</v>
          </cell>
          <cell r="U312">
            <v>0</v>
          </cell>
          <cell r="V312">
            <v>0</v>
          </cell>
          <cell r="W312">
            <v>0</v>
          </cell>
          <cell r="X312">
            <v>0</v>
          </cell>
          <cell r="Y312">
            <v>0</v>
          </cell>
          <cell r="Z312">
            <v>0</v>
          </cell>
          <cell r="AA312">
            <v>0</v>
          </cell>
          <cell r="AB312">
            <v>0</v>
          </cell>
          <cell r="AC312">
            <v>0</v>
          </cell>
          <cell r="AD312">
            <v>0</v>
          </cell>
          <cell r="AE312">
            <v>0</v>
          </cell>
          <cell r="AF312">
            <v>0</v>
          </cell>
          <cell r="AG312">
            <v>0</v>
          </cell>
          <cell r="AH312">
            <v>0</v>
          </cell>
          <cell r="AI312">
            <v>0</v>
          </cell>
          <cell r="AJ312">
            <v>0</v>
          </cell>
          <cell r="AL312">
            <v>0</v>
          </cell>
        </row>
        <row r="313">
          <cell r="A313" t="str">
            <v xml:space="preserve"> - расчетная величина лизинговых платежей</v>
          </cell>
          <cell r="B313" t="str">
            <v xml:space="preserve"> - computational size of payments</v>
          </cell>
          <cell r="C313">
            <v>0</v>
          </cell>
          <cell r="D313" t="str">
            <v>тыс.руб.</v>
          </cell>
          <cell r="E313" t="str">
            <v>lis11</v>
          </cell>
          <cell r="F313">
            <v>0</v>
          </cell>
          <cell r="G313">
            <v>0</v>
          </cell>
          <cell r="H313">
            <v>0</v>
          </cell>
          <cell r="I313">
            <v>0</v>
          </cell>
          <cell r="J313">
            <v>0</v>
          </cell>
          <cell r="K313">
            <v>0</v>
          </cell>
          <cell r="L313">
            <v>0</v>
          </cell>
          <cell r="M313">
            <v>0</v>
          </cell>
          <cell r="N313">
            <v>0</v>
          </cell>
          <cell r="O313">
            <v>0</v>
          </cell>
          <cell r="P313">
            <v>0</v>
          </cell>
          <cell r="Q313">
            <v>0</v>
          </cell>
          <cell r="R313">
            <v>0</v>
          </cell>
          <cell r="S313">
            <v>0</v>
          </cell>
          <cell r="T313">
            <v>0</v>
          </cell>
          <cell r="U313">
            <v>0</v>
          </cell>
          <cell r="V313">
            <v>0</v>
          </cell>
          <cell r="W313">
            <v>0</v>
          </cell>
          <cell r="X313">
            <v>0</v>
          </cell>
          <cell r="Y313">
            <v>0</v>
          </cell>
          <cell r="Z313">
            <v>0</v>
          </cell>
          <cell r="AA313">
            <v>0</v>
          </cell>
          <cell r="AB313">
            <v>0</v>
          </cell>
          <cell r="AC313">
            <v>0</v>
          </cell>
          <cell r="AD313">
            <v>0</v>
          </cell>
          <cell r="AE313">
            <v>0</v>
          </cell>
          <cell r="AF313">
            <v>0</v>
          </cell>
          <cell r="AG313">
            <v>0</v>
          </cell>
          <cell r="AH313">
            <v>0</v>
          </cell>
          <cell r="AI313">
            <v>0</v>
          </cell>
          <cell r="AJ313">
            <v>0</v>
          </cell>
          <cell r="AL313">
            <v>0</v>
          </cell>
        </row>
        <row r="314">
          <cell r="A314" t="str">
            <v xml:space="preserve"> - реальные выплаты лизинговых платежей</v>
          </cell>
          <cell r="B314" t="str">
            <v xml:space="preserve"> - real payments</v>
          </cell>
          <cell r="D314" t="str">
            <v>тыс.руб.</v>
          </cell>
          <cell r="E314" t="str">
            <v>lis2</v>
          </cell>
          <cell r="F314">
            <v>0</v>
          </cell>
          <cell r="G314">
            <v>0</v>
          </cell>
          <cell r="H314">
            <v>0</v>
          </cell>
          <cell r="I314">
            <v>0</v>
          </cell>
          <cell r="J314">
            <v>0</v>
          </cell>
          <cell r="K314">
            <v>0</v>
          </cell>
          <cell r="L314">
            <v>0</v>
          </cell>
          <cell r="M314">
            <v>0</v>
          </cell>
          <cell r="N314">
            <v>0</v>
          </cell>
          <cell r="O314">
            <v>0</v>
          </cell>
          <cell r="P314">
            <v>0</v>
          </cell>
          <cell r="Q314">
            <v>0</v>
          </cell>
          <cell r="R314">
            <v>0</v>
          </cell>
          <cell r="S314">
            <v>0</v>
          </cell>
          <cell r="T314">
            <v>0</v>
          </cell>
          <cell r="U314">
            <v>0</v>
          </cell>
          <cell r="V314">
            <v>0</v>
          </cell>
          <cell r="W314">
            <v>0</v>
          </cell>
          <cell r="X314">
            <v>0</v>
          </cell>
          <cell r="Y314">
            <v>0</v>
          </cell>
          <cell r="Z314">
            <v>0</v>
          </cell>
          <cell r="AA314">
            <v>0</v>
          </cell>
          <cell r="AB314">
            <v>0</v>
          </cell>
          <cell r="AC314">
            <v>0</v>
          </cell>
          <cell r="AD314">
            <v>0</v>
          </cell>
          <cell r="AE314">
            <v>0</v>
          </cell>
          <cell r="AF314">
            <v>0</v>
          </cell>
          <cell r="AG314">
            <v>0</v>
          </cell>
          <cell r="AH314">
            <v>0</v>
          </cell>
          <cell r="AI314">
            <v>0</v>
          </cell>
          <cell r="AJ314">
            <v>0</v>
          </cell>
          <cell r="AL314">
            <v>0</v>
          </cell>
        </row>
        <row r="315">
          <cell r="A315" t="str">
            <v>НДС к платежам</v>
          </cell>
          <cell r="B315" t="str">
            <v>VAT to payments</v>
          </cell>
          <cell r="C315">
            <v>0.18</v>
          </cell>
          <cell r="D315" t="str">
            <v>тыс.руб.</v>
          </cell>
          <cell r="E315" t="str">
            <v>lis3,del_str</v>
          </cell>
          <cell r="F315">
            <v>0</v>
          </cell>
          <cell r="G315">
            <v>0</v>
          </cell>
          <cell r="H315">
            <v>0</v>
          </cell>
          <cell r="I315">
            <v>0</v>
          </cell>
          <cell r="J315">
            <v>0</v>
          </cell>
          <cell r="K315">
            <v>0</v>
          </cell>
          <cell r="L315">
            <v>0</v>
          </cell>
          <cell r="M315">
            <v>0</v>
          </cell>
          <cell r="N315">
            <v>0</v>
          </cell>
          <cell r="O315">
            <v>0</v>
          </cell>
          <cell r="P315">
            <v>0</v>
          </cell>
          <cell r="Q315">
            <v>0</v>
          </cell>
          <cell r="R315">
            <v>0</v>
          </cell>
          <cell r="S315">
            <v>0</v>
          </cell>
          <cell r="T315">
            <v>0</v>
          </cell>
          <cell r="U315">
            <v>0</v>
          </cell>
          <cell r="V315">
            <v>0</v>
          </cell>
          <cell r="W315">
            <v>0</v>
          </cell>
          <cell r="X315">
            <v>0</v>
          </cell>
          <cell r="Y315">
            <v>0</v>
          </cell>
          <cell r="Z315">
            <v>0</v>
          </cell>
          <cell r="AA315">
            <v>0</v>
          </cell>
          <cell r="AB315">
            <v>0</v>
          </cell>
          <cell r="AC315">
            <v>0</v>
          </cell>
          <cell r="AD315">
            <v>0</v>
          </cell>
          <cell r="AE315">
            <v>0</v>
          </cell>
          <cell r="AF315">
            <v>0</v>
          </cell>
          <cell r="AG315">
            <v>0</v>
          </cell>
          <cell r="AH315">
            <v>0</v>
          </cell>
          <cell r="AI315">
            <v>0</v>
          </cell>
          <cell r="AJ315">
            <v>0</v>
          </cell>
          <cell r="AL315">
            <v>0</v>
          </cell>
        </row>
        <row r="316">
          <cell r="A316" t="str">
            <v xml:space="preserve"> - авансы, уплаченные лизингодателю</v>
          </cell>
          <cell r="B316" t="str">
            <v xml:space="preserve"> - advance payment to lessor</v>
          </cell>
          <cell r="D316" t="str">
            <v>тыс.руб.</v>
          </cell>
          <cell r="E316" t="str">
            <v>lis4,del_str</v>
          </cell>
          <cell r="F316">
            <v>0</v>
          </cell>
          <cell r="G316">
            <v>0</v>
          </cell>
          <cell r="H316">
            <v>0</v>
          </cell>
          <cell r="I316">
            <v>0</v>
          </cell>
          <cell r="J316">
            <v>0</v>
          </cell>
          <cell r="K316">
            <v>0</v>
          </cell>
          <cell r="L316">
            <v>0</v>
          </cell>
          <cell r="M316">
            <v>0</v>
          </cell>
          <cell r="N316">
            <v>0</v>
          </cell>
          <cell r="O316">
            <v>0</v>
          </cell>
          <cell r="P316">
            <v>0</v>
          </cell>
          <cell r="Q316">
            <v>0</v>
          </cell>
          <cell r="R316">
            <v>0</v>
          </cell>
          <cell r="S316">
            <v>0</v>
          </cell>
          <cell r="T316">
            <v>0</v>
          </cell>
          <cell r="U316">
            <v>0</v>
          </cell>
          <cell r="V316">
            <v>0</v>
          </cell>
          <cell r="W316">
            <v>0</v>
          </cell>
          <cell r="X316">
            <v>0</v>
          </cell>
          <cell r="Y316">
            <v>0</v>
          </cell>
          <cell r="Z316">
            <v>0</v>
          </cell>
          <cell r="AA316">
            <v>0</v>
          </cell>
          <cell r="AB316">
            <v>0</v>
          </cell>
          <cell r="AC316">
            <v>0</v>
          </cell>
          <cell r="AD316">
            <v>0</v>
          </cell>
          <cell r="AE316">
            <v>0</v>
          </cell>
          <cell r="AF316">
            <v>0</v>
          </cell>
          <cell r="AG316">
            <v>0</v>
          </cell>
          <cell r="AH316">
            <v>0</v>
          </cell>
          <cell r="AI316">
            <v>0</v>
          </cell>
          <cell r="AJ316">
            <v>0</v>
          </cell>
        </row>
        <row r="317">
          <cell r="A317" t="str">
            <v xml:space="preserve"> - арендованные основные средства (ост.стоимость)</v>
          </cell>
          <cell r="B317" t="str">
            <v xml:space="preserve"> - rented fixed assets (free from deprecation)</v>
          </cell>
          <cell r="D317" t="str">
            <v>тыс.руб.</v>
          </cell>
          <cell r="E317" t="str">
            <v>lis5,on_end,del_str</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0</v>
          </cell>
          <cell r="X317">
            <v>0</v>
          </cell>
          <cell r="Y317">
            <v>0</v>
          </cell>
          <cell r="Z317">
            <v>0</v>
          </cell>
          <cell r="AA317">
            <v>0</v>
          </cell>
          <cell r="AB317">
            <v>0</v>
          </cell>
          <cell r="AC317">
            <v>0</v>
          </cell>
          <cell r="AD317">
            <v>0</v>
          </cell>
          <cell r="AE317">
            <v>0</v>
          </cell>
          <cell r="AF317">
            <v>0</v>
          </cell>
          <cell r="AG317">
            <v>0</v>
          </cell>
          <cell r="AH317">
            <v>0</v>
          </cell>
          <cell r="AI317">
            <v>0</v>
          </cell>
          <cell r="AJ317">
            <v>0</v>
          </cell>
        </row>
        <row r="318">
          <cell r="A318" t="str">
            <v xml:space="preserve"> - налогооблагаемое имущество</v>
          </cell>
          <cell r="B318" t="str">
            <v xml:space="preserve"> - taxable property</v>
          </cell>
          <cell r="D318" t="str">
            <v>тыс.руб.</v>
          </cell>
          <cell r="E318" t="str">
            <v>lis6,del_str</v>
          </cell>
          <cell r="F318">
            <v>0</v>
          </cell>
          <cell r="G318">
            <v>0</v>
          </cell>
          <cell r="H318">
            <v>0</v>
          </cell>
          <cell r="I318">
            <v>0</v>
          </cell>
          <cell r="J318">
            <v>0</v>
          </cell>
          <cell r="K318">
            <v>0</v>
          </cell>
          <cell r="L318">
            <v>0</v>
          </cell>
          <cell r="M318">
            <v>0</v>
          </cell>
          <cell r="N318">
            <v>0</v>
          </cell>
          <cell r="O318">
            <v>0</v>
          </cell>
          <cell r="P318">
            <v>0</v>
          </cell>
          <cell r="Q318">
            <v>0</v>
          </cell>
          <cell r="R318">
            <v>0</v>
          </cell>
          <cell r="S318">
            <v>0</v>
          </cell>
          <cell r="T318">
            <v>0</v>
          </cell>
          <cell r="U318">
            <v>0</v>
          </cell>
          <cell r="V318">
            <v>0</v>
          </cell>
          <cell r="W318">
            <v>0</v>
          </cell>
          <cell r="X318">
            <v>0</v>
          </cell>
          <cell r="Y318">
            <v>0</v>
          </cell>
          <cell r="Z318">
            <v>0</v>
          </cell>
          <cell r="AA318">
            <v>0</v>
          </cell>
          <cell r="AB318">
            <v>0</v>
          </cell>
          <cell r="AC318">
            <v>0</v>
          </cell>
          <cell r="AD318">
            <v>0</v>
          </cell>
          <cell r="AE318">
            <v>0</v>
          </cell>
          <cell r="AF318">
            <v>0</v>
          </cell>
          <cell r="AG318">
            <v>0</v>
          </cell>
          <cell r="AH318">
            <v>0</v>
          </cell>
          <cell r="AI318">
            <v>0</v>
          </cell>
          <cell r="AJ318">
            <v>0</v>
          </cell>
        </row>
        <row r="319">
          <cell r="A319" t="str">
            <v>Выкуп основных средств по остаточной стоимости</v>
          </cell>
          <cell r="B319" t="str">
            <v>The repayment of fixed assets (net book value)</v>
          </cell>
          <cell r="D319" t="str">
            <v>тыс.руб.</v>
          </cell>
          <cell r="E319" t="str">
            <v>lis7,del_str</v>
          </cell>
          <cell r="F319">
            <v>0</v>
          </cell>
          <cell r="G319">
            <v>0</v>
          </cell>
          <cell r="H319">
            <v>0</v>
          </cell>
          <cell r="I319">
            <v>0</v>
          </cell>
          <cell r="J319">
            <v>0</v>
          </cell>
          <cell r="K319">
            <v>0</v>
          </cell>
          <cell r="L319">
            <v>0</v>
          </cell>
          <cell r="M319">
            <v>0</v>
          </cell>
          <cell r="N319">
            <v>0</v>
          </cell>
          <cell r="O319">
            <v>0</v>
          </cell>
          <cell r="P319">
            <v>0</v>
          </cell>
          <cell r="Q319">
            <v>0</v>
          </cell>
          <cell r="R319">
            <v>0</v>
          </cell>
          <cell r="S319">
            <v>0</v>
          </cell>
          <cell r="T319">
            <v>0</v>
          </cell>
          <cell r="U319">
            <v>0</v>
          </cell>
          <cell r="V319">
            <v>0</v>
          </cell>
          <cell r="W319">
            <v>0</v>
          </cell>
          <cell r="X319">
            <v>0</v>
          </cell>
          <cell r="Y319">
            <v>0</v>
          </cell>
          <cell r="Z319">
            <v>0</v>
          </cell>
          <cell r="AA319">
            <v>0</v>
          </cell>
          <cell r="AB319">
            <v>0</v>
          </cell>
          <cell r="AC319">
            <v>0</v>
          </cell>
          <cell r="AD319">
            <v>0</v>
          </cell>
          <cell r="AE319">
            <v>0</v>
          </cell>
          <cell r="AF319">
            <v>0</v>
          </cell>
          <cell r="AG319">
            <v>0</v>
          </cell>
          <cell r="AH319">
            <v>0</v>
          </cell>
          <cell r="AI319">
            <v>0</v>
          </cell>
          <cell r="AJ319">
            <v>0</v>
          </cell>
          <cell r="AL319">
            <v>0</v>
          </cell>
        </row>
        <row r="320">
          <cell r="A320" t="str">
            <v xml:space="preserve"> - балансовая стоимость после выкупа</v>
          </cell>
          <cell r="B320" t="str">
            <v xml:space="preserve"> - book value after repayment</v>
          </cell>
          <cell r="D320" t="str">
            <v>тыс.руб.</v>
          </cell>
          <cell r="E320" t="str">
            <v>lis12,on_end,del_str</v>
          </cell>
          <cell r="F320">
            <v>0</v>
          </cell>
          <cell r="G320">
            <v>0</v>
          </cell>
          <cell r="H320">
            <v>0</v>
          </cell>
          <cell r="I320">
            <v>0</v>
          </cell>
          <cell r="J320">
            <v>0</v>
          </cell>
          <cell r="K320">
            <v>0</v>
          </cell>
          <cell r="L320">
            <v>0</v>
          </cell>
          <cell r="M320">
            <v>0</v>
          </cell>
          <cell r="N320">
            <v>0</v>
          </cell>
          <cell r="O320">
            <v>0</v>
          </cell>
          <cell r="P320">
            <v>0</v>
          </cell>
          <cell r="Q320">
            <v>0</v>
          </cell>
          <cell r="R320">
            <v>0</v>
          </cell>
          <cell r="S320">
            <v>0</v>
          </cell>
          <cell r="T320">
            <v>0</v>
          </cell>
          <cell r="U320">
            <v>0</v>
          </cell>
          <cell r="V320">
            <v>0</v>
          </cell>
          <cell r="W320">
            <v>0</v>
          </cell>
          <cell r="X320">
            <v>0</v>
          </cell>
          <cell r="Y320">
            <v>0</v>
          </cell>
          <cell r="Z320">
            <v>0</v>
          </cell>
          <cell r="AA320">
            <v>0</v>
          </cell>
          <cell r="AB320">
            <v>0</v>
          </cell>
          <cell r="AC320">
            <v>0</v>
          </cell>
          <cell r="AD320">
            <v>0</v>
          </cell>
          <cell r="AE320">
            <v>0</v>
          </cell>
          <cell r="AF320">
            <v>0</v>
          </cell>
          <cell r="AG320">
            <v>0</v>
          </cell>
          <cell r="AH320">
            <v>0</v>
          </cell>
          <cell r="AI320">
            <v>0</v>
          </cell>
          <cell r="AJ320">
            <v>0</v>
          </cell>
        </row>
        <row r="321">
          <cell r="A321" t="str">
            <v xml:space="preserve"> - остаточная стоимость после выкупа</v>
          </cell>
          <cell r="B321" t="str">
            <v xml:space="preserve"> - net book value after repayment</v>
          </cell>
          <cell r="D321" t="str">
            <v>тыс.руб.</v>
          </cell>
          <cell r="E321" t="str">
            <v>lis8,on_end,del_str</v>
          </cell>
          <cell r="F321">
            <v>0</v>
          </cell>
          <cell r="G321">
            <v>0</v>
          </cell>
          <cell r="H321">
            <v>0</v>
          </cell>
          <cell r="I321">
            <v>0</v>
          </cell>
          <cell r="J321">
            <v>0</v>
          </cell>
          <cell r="K321">
            <v>0</v>
          </cell>
          <cell r="L321">
            <v>0</v>
          </cell>
          <cell r="M321">
            <v>0</v>
          </cell>
          <cell r="N321">
            <v>0</v>
          </cell>
          <cell r="O321">
            <v>0</v>
          </cell>
          <cell r="P321">
            <v>0</v>
          </cell>
          <cell r="Q321">
            <v>0</v>
          </cell>
          <cell r="R321">
            <v>0</v>
          </cell>
          <cell r="S321">
            <v>0</v>
          </cell>
          <cell r="T321">
            <v>0</v>
          </cell>
          <cell r="U321">
            <v>0</v>
          </cell>
          <cell r="V321">
            <v>0</v>
          </cell>
          <cell r="W321">
            <v>0</v>
          </cell>
          <cell r="X321">
            <v>0</v>
          </cell>
          <cell r="Y321">
            <v>0</v>
          </cell>
          <cell r="Z321">
            <v>0</v>
          </cell>
          <cell r="AA321">
            <v>0</v>
          </cell>
          <cell r="AB321">
            <v>0</v>
          </cell>
          <cell r="AC321">
            <v>0</v>
          </cell>
          <cell r="AD321">
            <v>0</v>
          </cell>
          <cell r="AE321">
            <v>0</v>
          </cell>
          <cell r="AF321">
            <v>0</v>
          </cell>
          <cell r="AG321">
            <v>0</v>
          </cell>
          <cell r="AH321">
            <v>0</v>
          </cell>
          <cell r="AI321">
            <v>0</v>
          </cell>
          <cell r="AJ321">
            <v>0</v>
          </cell>
        </row>
        <row r="322">
          <cell r="A322" t="str">
            <v xml:space="preserve"> - амортизация средств у лизингополучателя после выкупа</v>
          </cell>
          <cell r="B322" t="str">
            <v xml:space="preserve"> - depreciation charges after repayment</v>
          </cell>
          <cell r="D322" t="str">
            <v>тыс.руб.</v>
          </cell>
          <cell r="E322" t="str">
            <v>lis9,del_str</v>
          </cell>
          <cell r="F322">
            <v>0</v>
          </cell>
          <cell r="G322">
            <v>0</v>
          </cell>
          <cell r="H322">
            <v>0</v>
          </cell>
          <cell r="I322">
            <v>0</v>
          </cell>
          <cell r="J322">
            <v>0</v>
          </cell>
          <cell r="K322">
            <v>0</v>
          </cell>
          <cell r="L322">
            <v>0</v>
          </cell>
          <cell r="M322">
            <v>0</v>
          </cell>
          <cell r="N322">
            <v>0</v>
          </cell>
          <cell r="O322">
            <v>0</v>
          </cell>
          <cell r="P322">
            <v>0</v>
          </cell>
          <cell r="Q322">
            <v>0</v>
          </cell>
          <cell r="R322">
            <v>0</v>
          </cell>
          <cell r="S322">
            <v>0</v>
          </cell>
          <cell r="T322">
            <v>0</v>
          </cell>
          <cell r="U322">
            <v>0</v>
          </cell>
          <cell r="V322">
            <v>0</v>
          </cell>
          <cell r="W322">
            <v>0</v>
          </cell>
          <cell r="X322">
            <v>0</v>
          </cell>
          <cell r="Y322">
            <v>0</v>
          </cell>
          <cell r="Z322">
            <v>0</v>
          </cell>
          <cell r="AA322">
            <v>0</v>
          </cell>
          <cell r="AB322">
            <v>0</v>
          </cell>
          <cell r="AC322">
            <v>0</v>
          </cell>
          <cell r="AD322">
            <v>0</v>
          </cell>
          <cell r="AE322">
            <v>0</v>
          </cell>
          <cell r="AF322">
            <v>0</v>
          </cell>
          <cell r="AG322">
            <v>0</v>
          </cell>
          <cell r="AH322">
            <v>0</v>
          </cell>
          <cell r="AI322">
            <v>0</v>
          </cell>
          <cell r="AJ322">
            <v>0</v>
          </cell>
          <cell r="AL322">
            <v>0</v>
          </cell>
        </row>
        <row r="323">
          <cell r="A323" t="str">
            <v xml:space="preserve">НДС уплаченный при выкупе </v>
          </cell>
          <cell r="B323" t="str">
            <v>VAT paid at the repayment</v>
          </cell>
          <cell r="C323">
            <v>0.18</v>
          </cell>
          <cell r="D323" t="str">
            <v>тыс.руб.</v>
          </cell>
          <cell r="E323" t="str">
            <v>lis10,del_str</v>
          </cell>
          <cell r="F323">
            <v>0</v>
          </cell>
          <cell r="G323">
            <v>0</v>
          </cell>
          <cell r="H323">
            <v>0</v>
          </cell>
          <cell r="I323">
            <v>0</v>
          </cell>
          <cell r="J323">
            <v>0</v>
          </cell>
          <cell r="K323">
            <v>0</v>
          </cell>
          <cell r="L323">
            <v>0</v>
          </cell>
          <cell r="M323">
            <v>0</v>
          </cell>
          <cell r="N323">
            <v>0</v>
          </cell>
          <cell r="O323">
            <v>0</v>
          </cell>
          <cell r="P323">
            <v>0</v>
          </cell>
          <cell r="Q323">
            <v>0</v>
          </cell>
          <cell r="R323">
            <v>0</v>
          </cell>
          <cell r="S323">
            <v>0</v>
          </cell>
          <cell r="T323">
            <v>0</v>
          </cell>
          <cell r="U323">
            <v>0</v>
          </cell>
          <cell r="V323">
            <v>0</v>
          </cell>
          <cell r="W323">
            <v>0</v>
          </cell>
          <cell r="X323">
            <v>0</v>
          </cell>
          <cell r="Y323">
            <v>0</v>
          </cell>
          <cell r="Z323">
            <v>0</v>
          </cell>
          <cell r="AA323">
            <v>0</v>
          </cell>
          <cell r="AB323">
            <v>0</v>
          </cell>
          <cell r="AC323">
            <v>0</v>
          </cell>
          <cell r="AD323">
            <v>0</v>
          </cell>
          <cell r="AE323">
            <v>0</v>
          </cell>
          <cell r="AF323">
            <v>0</v>
          </cell>
          <cell r="AG323">
            <v>0</v>
          </cell>
          <cell r="AH323">
            <v>0</v>
          </cell>
          <cell r="AI323">
            <v>0</v>
          </cell>
          <cell r="AJ323">
            <v>0</v>
          </cell>
          <cell r="AL323">
            <v>0</v>
          </cell>
        </row>
        <row r="325">
          <cell r="A325" t="str">
            <v xml:space="preserve"> = Итого лизинговые платежи, начисленные</v>
          </cell>
          <cell r="B325" t="str">
            <v xml:space="preserve"> = Leasing payments (charged)</v>
          </cell>
          <cell r="D325" t="str">
            <v>тыс.руб.</v>
          </cell>
          <cell r="F325">
            <v>0</v>
          </cell>
          <cell r="G325">
            <v>0</v>
          </cell>
          <cell r="H325">
            <v>0</v>
          </cell>
          <cell r="I325">
            <v>0</v>
          </cell>
          <cell r="J325">
            <v>0</v>
          </cell>
          <cell r="K325">
            <v>0</v>
          </cell>
          <cell r="L325">
            <v>0</v>
          </cell>
          <cell r="M325">
            <v>0</v>
          </cell>
          <cell r="N325">
            <v>0</v>
          </cell>
          <cell r="O325">
            <v>0</v>
          </cell>
          <cell r="P325">
            <v>0</v>
          </cell>
          <cell r="Q325">
            <v>0</v>
          </cell>
          <cell r="R325">
            <v>0</v>
          </cell>
          <cell r="S325">
            <v>0</v>
          </cell>
          <cell r="T325">
            <v>0</v>
          </cell>
          <cell r="U325">
            <v>0</v>
          </cell>
          <cell r="V325">
            <v>0</v>
          </cell>
          <cell r="W325">
            <v>0</v>
          </cell>
          <cell r="X325">
            <v>0</v>
          </cell>
          <cell r="Y325">
            <v>0</v>
          </cell>
          <cell r="Z325">
            <v>0</v>
          </cell>
          <cell r="AA325">
            <v>0</v>
          </cell>
          <cell r="AB325">
            <v>0</v>
          </cell>
          <cell r="AC325">
            <v>0</v>
          </cell>
          <cell r="AD325">
            <v>0</v>
          </cell>
          <cell r="AE325">
            <v>0</v>
          </cell>
          <cell r="AF325">
            <v>0</v>
          </cell>
          <cell r="AG325">
            <v>0</v>
          </cell>
          <cell r="AH325">
            <v>0</v>
          </cell>
          <cell r="AI325">
            <v>0</v>
          </cell>
          <cell r="AJ325">
            <v>0</v>
          </cell>
          <cell r="AL325">
            <v>0</v>
          </cell>
        </row>
        <row r="326">
          <cell r="A326" t="str">
            <v xml:space="preserve"> = Итого лизинговые платежи, уплаченные</v>
          </cell>
          <cell r="B326" t="str">
            <v xml:space="preserve"> = Leasing payments (paid)</v>
          </cell>
          <cell r="D326" t="str">
            <v>тыс.руб.</v>
          </cell>
          <cell r="F326">
            <v>0</v>
          </cell>
          <cell r="G326">
            <v>0</v>
          </cell>
          <cell r="H326">
            <v>0</v>
          </cell>
          <cell r="I326">
            <v>0</v>
          </cell>
          <cell r="J326">
            <v>0</v>
          </cell>
          <cell r="K326">
            <v>0</v>
          </cell>
          <cell r="L326">
            <v>0</v>
          </cell>
          <cell r="M326">
            <v>0</v>
          </cell>
          <cell r="N326">
            <v>0</v>
          </cell>
          <cell r="O326">
            <v>0</v>
          </cell>
          <cell r="P326">
            <v>0</v>
          </cell>
          <cell r="Q326">
            <v>0</v>
          </cell>
          <cell r="R326">
            <v>0</v>
          </cell>
          <cell r="S326">
            <v>0</v>
          </cell>
          <cell r="T326">
            <v>0</v>
          </cell>
          <cell r="U326">
            <v>0</v>
          </cell>
          <cell r="V326">
            <v>0</v>
          </cell>
          <cell r="W326">
            <v>0</v>
          </cell>
          <cell r="X326">
            <v>0</v>
          </cell>
          <cell r="Y326">
            <v>0</v>
          </cell>
          <cell r="Z326">
            <v>0</v>
          </cell>
          <cell r="AA326">
            <v>0</v>
          </cell>
          <cell r="AB326">
            <v>0</v>
          </cell>
          <cell r="AC326">
            <v>0</v>
          </cell>
          <cell r="AD326">
            <v>0</v>
          </cell>
          <cell r="AE326">
            <v>0</v>
          </cell>
          <cell r="AF326">
            <v>0</v>
          </cell>
          <cell r="AG326">
            <v>0</v>
          </cell>
          <cell r="AH326">
            <v>0</v>
          </cell>
          <cell r="AI326">
            <v>0</v>
          </cell>
          <cell r="AJ326">
            <v>0</v>
          </cell>
          <cell r="AL326">
            <v>0</v>
          </cell>
        </row>
        <row r="327">
          <cell r="A327" t="str">
            <v xml:space="preserve"> = Итого НДС к лизинговым платежам</v>
          </cell>
          <cell r="B327" t="str">
            <v xml:space="preserve"> = VAT to payments</v>
          </cell>
          <cell r="D327" t="str">
            <v>тыс.руб.</v>
          </cell>
          <cell r="F327">
            <v>0</v>
          </cell>
          <cell r="G327">
            <v>0</v>
          </cell>
          <cell r="H327">
            <v>0</v>
          </cell>
          <cell r="I327">
            <v>0</v>
          </cell>
          <cell r="J327">
            <v>0</v>
          </cell>
          <cell r="K327">
            <v>0</v>
          </cell>
          <cell r="L327">
            <v>0</v>
          </cell>
          <cell r="M327">
            <v>0</v>
          </cell>
          <cell r="N327">
            <v>0</v>
          </cell>
          <cell r="O327">
            <v>0</v>
          </cell>
          <cell r="P327">
            <v>0</v>
          </cell>
          <cell r="Q327">
            <v>0</v>
          </cell>
          <cell r="R327">
            <v>0</v>
          </cell>
          <cell r="S327">
            <v>0</v>
          </cell>
          <cell r="T327">
            <v>0</v>
          </cell>
          <cell r="U327">
            <v>0</v>
          </cell>
          <cell r="V327">
            <v>0</v>
          </cell>
          <cell r="W327">
            <v>0</v>
          </cell>
          <cell r="X327">
            <v>0</v>
          </cell>
          <cell r="Y327">
            <v>0</v>
          </cell>
          <cell r="Z327">
            <v>0</v>
          </cell>
          <cell r="AA327">
            <v>0</v>
          </cell>
          <cell r="AB327">
            <v>0</v>
          </cell>
          <cell r="AC327">
            <v>0</v>
          </cell>
          <cell r="AD327">
            <v>0</v>
          </cell>
          <cell r="AE327">
            <v>0</v>
          </cell>
          <cell r="AF327">
            <v>0</v>
          </cell>
          <cell r="AG327">
            <v>0</v>
          </cell>
          <cell r="AH327">
            <v>0</v>
          </cell>
          <cell r="AI327">
            <v>0</v>
          </cell>
          <cell r="AJ327">
            <v>0</v>
          </cell>
          <cell r="AL327">
            <v>0</v>
          </cell>
        </row>
        <row r="328">
          <cell r="A328" t="str">
            <v xml:space="preserve"> = Итого выкуп основных средств</v>
          </cell>
          <cell r="B328" t="str">
            <v xml:space="preserve"> = The repayment of fixed assets </v>
          </cell>
          <cell r="D328" t="str">
            <v>тыс.руб.</v>
          </cell>
          <cell r="F328">
            <v>0</v>
          </cell>
          <cell r="G328">
            <v>0</v>
          </cell>
          <cell r="H328">
            <v>0</v>
          </cell>
          <cell r="I328">
            <v>0</v>
          </cell>
          <cell r="J328">
            <v>0</v>
          </cell>
          <cell r="K328">
            <v>0</v>
          </cell>
          <cell r="L328">
            <v>0</v>
          </cell>
          <cell r="M328">
            <v>0</v>
          </cell>
          <cell r="N328">
            <v>0</v>
          </cell>
          <cell r="O328">
            <v>0</v>
          </cell>
          <cell r="P328">
            <v>0</v>
          </cell>
          <cell r="Q328">
            <v>0</v>
          </cell>
          <cell r="R328">
            <v>0</v>
          </cell>
          <cell r="S328">
            <v>0</v>
          </cell>
          <cell r="T328">
            <v>0</v>
          </cell>
          <cell r="U328">
            <v>0</v>
          </cell>
          <cell r="V328">
            <v>0</v>
          </cell>
          <cell r="W328">
            <v>0</v>
          </cell>
          <cell r="X328">
            <v>0</v>
          </cell>
          <cell r="Y328">
            <v>0</v>
          </cell>
          <cell r="Z328">
            <v>0</v>
          </cell>
          <cell r="AA328">
            <v>0</v>
          </cell>
          <cell r="AB328">
            <v>0</v>
          </cell>
          <cell r="AC328">
            <v>0</v>
          </cell>
          <cell r="AD328">
            <v>0</v>
          </cell>
          <cell r="AE328">
            <v>0</v>
          </cell>
          <cell r="AF328">
            <v>0</v>
          </cell>
          <cell r="AG328">
            <v>0</v>
          </cell>
          <cell r="AH328">
            <v>0</v>
          </cell>
          <cell r="AI328">
            <v>0</v>
          </cell>
          <cell r="AJ328">
            <v>0</v>
          </cell>
          <cell r="AL328">
            <v>0</v>
          </cell>
        </row>
        <row r="330">
          <cell r="A330" t="str">
            <v xml:space="preserve"> - авансы, уплаченные лизингодателю (местная валюта)</v>
          </cell>
          <cell r="B330" t="str">
            <v xml:space="preserve"> - advance payment to lessor (in local currency)</v>
          </cell>
          <cell r="D330" t="str">
            <v>тыс.руб.</v>
          </cell>
          <cell r="E330" t="str">
            <v>,del_str</v>
          </cell>
          <cell r="F330">
            <v>0</v>
          </cell>
          <cell r="G330">
            <v>0</v>
          </cell>
          <cell r="H330">
            <v>0</v>
          </cell>
          <cell r="I330">
            <v>0</v>
          </cell>
          <cell r="J330">
            <v>0</v>
          </cell>
          <cell r="K330">
            <v>0</v>
          </cell>
          <cell r="L330">
            <v>0</v>
          </cell>
          <cell r="M330">
            <v>0</v>
          </cell>
          <cell r="N330">
            <v>0</v>
          </cell>
          <cell r="O330">
            <v>0</v>
          </cell>
          <cell r="P330">
            <v>0</v>
          </cell>
          <cell r="Q330">
            <v>0</v>
          </cell>
          <cell r="R330">
            <v>0</v>
          </cell>
          <cell r="S330">
            <v>0</v>
          </cell>
          <cell r="T330">
            <v>0</v>
          </cell>
          <cell r="U330">
            <v>0</v>
          </cell>
          <cell r="V330">
            <v>0</v>
          </cell>
          <cell r="W330">
            <v>0</v>
          </cell>
          <cell r="X330">
            <v>0</v>
          </cell>
          <cell r="Y330">
            <v>0</v>
          </cell>
          <cell r="Z330">
            <v>0</v>
          </cell>
          <cell r="AA330">
            <v>0</v>
          </cell>
          <cell r="AB330">
            <v>0</v>
          </cell>
          <cell r="AC330">
            <v>0</v>
          </cell>
          <cell r="AD330">
            <v>0</v>
          </cell>
          <cell r="AE330">
            <v>0</v>
          </cell>
          <cell r="AF330">
            <v>0</v>
          </cell>
          <cell r="AG330">
            <v>0</v>
          </cell>
          <cell r="AH330">
            <v>0</v>
          </cell>
          <cell r="AI330">
            <v>0</v>
          </cell>
          <cell r="AJ330">
            <v>0</v>
          </cell>
        </row>
        <row r="331">
          <cell r="A331" t="str">
            <v xml:space="preserve"> - арендованные основные средства </v>
          </cell>
          <cell r="B331" t="str">
            <v xml:space="preserve"> - rented fixed assets (free from deprecation)</v>
          </cell>
          <cell r="D331" t="str">
            <v>тыс.руб.</v>
          </cell>
          <cell r="E331" t="str">
            <v>,on_end,del_str</v>
          </cell>
          <cell r="F331">
            <v>0</v>
          </cell>
          <cell r="G331">
            <v>0</v>
          </cell>
          <cell r="H331">
            <v>0</v>
          </cell>
          <cell r="I331">
            <v>0</v>
          </cell>
          <cell r="J331">
            <v>0</v>
          </cell>
          <cell r="K331">
            <v>0</v>
          </cell>
          <cell r="L331">
            <v>0</v>
          </cell>
          <cell r="M331">
            <v>0</v>
          </cell>
          <cell r="N331">
            <v>0</v>
          </cell>
          <cell r="O331">
            <v>0</v>
          </cell>
          <cell r="P331">
            <v>0</v>
          </cell>
          <cell r="Q331">
            <v>0</v>
          </cell>
          <cell r="R331">
            <v>0</v>
          </cell>
          <cell r="S331">
            <v>0</v>
          </cell>
          <cell r="T331">
            <v>0</v>
          </cell>
          <cell r="U331">
            <v>0</v>
          </cell>
          <cell r="V331">
            <v>0</v>
          </cell>
          <cell r="W331">
            <v>0</v>
          </cell>
          <cell r="X331">
            <v>0</v>
          </cell>
          <cell r="Y331">
            <v>0</v>
          </cell>
          <cell r="Z331">
            <v>0</v>
          </cell>
          <cell r="AA331">
            <v>0</v>
          </cell>
          <cell r="AB331">
            <v>0</v>
          </cell>
          <cell r="AC331">
            <v>0</v>
          </cell>
          <cell r="AD331">
            <v>0</v>
          </cell>
          <cell r="AE331">
            <v>0</v>
          </cell>
          <cell r="AF331">
            <v>0</v>
          </cell>
          <cell r="AG331">
            <v>0</v>
          </cell>
          <cell r="AH331">
            <v>0</v>
          </cell>
          <cell r="AI331">
            <v>0</v>
          </cell>
          <cell r="AJ331">
            <v>0</v>
          </cell>
        </row>
        <row r="332">
          <cell r="A332" t="str">
            <v xml:space="preserve"> - налогооблагаемое имущество</v>
          </cell>
          <cell r="B332" t="str">
            <v xml:space="preserve"> - taxable property</v>
          </cell>
          <cell r="D332" t="str">
            <v>тыс.руб.</v>
          </cell>
          <cell r="E332" t="str">
            <v>,del_str</v>
          </cell>
          <cell r="F332">
            <v>0</v>
          </cell>
          <cell r="G332">
            <v>0</v>
          </cell>
          <cell r="H332">
            <v>0</v>
          </cell>
          <cell r="I332">
            <v>0</v>
          </cell>
          <cell r="J332">
            <v>0</v>
          </cell>
          <cell r="K332">
            <v>0</v>
          </cell>
          <cell r="L332">
            <v>0</v>
          </cell>
          <cell r="M332">
            <v>0</v>
          </cell>
          <cell r="N332">
            <v>0</v>
          </cell>
          <cell r="O332">
            <v>0</v>
          </cell>
          <cell r="P332">
            <v>0</v>
          </cell>
          <cell r="Q332">
            <v>0</v>
          </cell>
          <cell r="R332">
            <v>0</v>
          </cell>
          <cell r="S332">
            <v>0</v>
          </cell>
          <cell r="T332">
            <v>0</v>
          </cell>
          <cell r="U332">
            <v>0</v>
          </cell>
          <cell r="V332">
            <v>0</v>
          </cell>
          <cell r="W332">
            <v>0</v>
          </cell>
          <cell r="X332">
            <v>0</v>
          </cell>
          <cell r="Y332">
            <v>0</v>
          </cell>
          <cell r="Z332">
            <v>0</v>
          </cell>
          <cell r="AA332">
            <v>0</v>
          </cell>
          <cell r="AB332">
            <v>0</v>
          </cell>
          <cell r="AC332">
            <v>0</v>
          </cell>
          <cell r="AD332">
            <v>0</v>
          </cell>
          <cell r="AE332">
            <v>0</v>
          </cell>
          <cell r="AF332">
            <v>0</v>
          </cell>
          <cell r="AG332">
            <v>0</v>
          </cell>
          <cell r="AH332">
            <v>0</v>
          </cell>
          <cell r="AI332">
            <v>0</v>
          </cell>
          <cell r="AJ332">
            <v>0</v>
          </cell>
        </row>
        <row r="333">
          <cell r="A333" t="str">
            <v xml:space="preserve"> - балансовая стоимость после выкупа</v>
          </cell>
          <cell r="B333" t="str">
            <v xml:space="preserve"> - book value after repayment</v>
          </cell>
          <cell r="D333" t="str">
            <v>тыс.руб.</v>
          </cell>
          <cell r="E333" t="str">
            <v>,on_end,del_str</v>
          </cell>
          <cell r="F333">
            <v>0</v>
          </cell>
          <cell r="G333">
            <v>0</v>
          </cell>
          <cell r="H333">
            <v>0</v>
          </cell>
          <cell r="I333">
            <v>0</v>
          </cell>
          <cell r="J333">
            <v>0</v>
          </cell>
          <cell r="K333">
            <v>0</v>
          </cell>
          <cell r="L333">
            <v>0</v>
          </cell>
          <cell r="M333">
            <v>0</v>
          </cell>
          <cell r="N333">
            <v>0</v>
          </cell>
          <cell r="O333">
            <v>0</v>
          </cell>
          <cell r="P333">
            <v>0</v>
          </cell>
          <cell r="Q333">
            <v>0</v>
          </cell>
          <cell r="R333">
            <v>0</v>
          </cell>
          <cell r="S333">
            <v>0</v>
          </cell>
          <cell r="T333">
            <v>0</v>
          </cell>
          <cell r="U333">
            <v>0</v>
          </cell>
          <cell r="V333">
            <v>0</v>
          </cell>
          <cell r="W333">
            <v>0</v>
          </cell>
          <cell r="X333">
            <v>0</v>
          </cell>
          <cell r="Y333">
            <v>0</v>
          </cell>
          <cell r="Z333">
            <v>0</v>
          </cell>
          <cell r="AA333">
            <v>0</v>
          </cell>
          <cell r="AB333">
            <v>0</v>
          </cell>
          <cell r="AC333">
            <v>0</v>
          </cell>
          <cell r="AD333">
            <v>0</v>
          </cell>
          <cell r="AE333">
            <v>0</v>
          </cell>
          <cell r="AF333">
            <v>0</v>
          </cell>
          <cell r="AG333">
            <v>0</v>
          </cell>
          <cell r="AH333">
            <v>0</v>
          </cell>
          <cell r="AI333">
            <v>0</v>
          </cell>
          <cell r="AJ333">
            <v>0</v>
          </cell>
        </row>
        <row r="334">
          <cell r="A334" t="str">
            <v xml:space="preserve"> - остаточная стоимость после выкупа</v>
          </cell>
          <cell r="B334" t="str">
            <v xml:space="preserve"> - net book value after repayment</v>
          </cell>
          <cell r="D334" t="str">
            <v>тыс.руб.</v>
          </cell>
          <cell r="E334" t="str">
            <v>,on_end,del_str</v>
          </cell>
          <cell r="F334">
            <v>0</v>
          </cell>
          <cell r="G334">
            <v>0</v>
          </cell>
          <cell r="H334">
            <v>0</v>
          </cell>
          <cell r="I334">
            <v>0</v>
          </cell>
          <cell r="J334">
            <v>0</v>
          </cell>
          <cell r="K334">
            <v>0</v>
          </cell>
          <cell r="L334">
            <v>0</v>
          </cell>
          <cell r="M334">
            <v>0</v>
          </cell>
          <cell r="N334">
            <v>0</v>
          </cell>
          <cell r="O334">
            <v>0</v>
          </cell>
          <cell r="P334">
            <v>0</v>
          </cell>
          <cell r="Q334">
            <v>0</v>
          </cell>
          <cell r="R334">
            <v>0</v>
          </cell>
          <cell r="S334">
            <v>0</v>
          </cell>
          <cell r="T334">
            <v>0</v>
          </cell>
          <cell r="U334">
            <v>0</v>
          </cell>
          <cell r="V334">
            <v>0</v>
          </cell>
          <cell r="W334">
            <v>0</v>
          </cell>
          <cell r="X334">
            <v>0</v>
          </cell>
          <cell r="Y334">
            <v>0</v>
          </cell>
          <cell r="Z334">
            <v>0</v>
          </cell>
          <cell r="AA334">
            <v>0</v>
          </cell>
          <cell r="AB334">
            <v>0</v>
          </cell>
          <cell r="AC334">
            <v>0</v>
          </cell>
          <cell r="AD334">
            <v>0</v>
          </cell>
          <cell r="AE334">
            <v>0</v>
          </cell>
          <cell r="AF334">
            <v>0</v>
          </cell>
          <cell r="AG334">
            <v>0</v>
          </cell>
          <cell r="AH334">
            <v>0</v>
          </cell>
          <cell r="AI334">
            <v>0</v>
          </cell>
          <cell r="AJ334">
            <v>0</v>
          </cell>
        </row>
        <row r="335">
          <cell r="A335" t="str">
            <v xml:space="preserve"> - амортизация средств у лизингополучателя после выкупа</v>
          </cell>
          <cell r="B335" t="str">
            <v xml:space="preserve"> - depreciation charges after repayment</v>
          </cell>
          <cell r="D335" t="str">
            <v>тыс.руб.</v>
          </cell>
          <cell r="E335" t="str">
            <v>,del_str</v>
          </cell>
          <cell r="F335">
            <v>0</v>
          </cell>
          <cell r="G335">
            <v>0</v>
          </cell>
          <cell r="H335">
            <v>0</v>
          </cell>
          <cell r="I335">
            <v>0</v>
          </cell>
          <cell r="J335">
            <v>0</v>
          </cell>
          <cell r="K335">
            <v>0</v>
          </cell>
          <cell r="L335">
            <v>0</v>
          </cell>
          <cell r="M335">
            <v>0</v>
          </cell>
          <cell r="N335">
            <v>0</v>
          </cell>
          <cell r="O335">
            <v>0</v>
          </cell>
          <cell r="P335">
            <v>0</v>
          </cell>
          <cell r="Q335">
            <v>0</v>
          </cell>
          <cell r="R335">
            <v>0</v>
          </cell>
          <cell r="S335">
            <v>0</v>
          </cell>
          <cell r="T335">
            <v>0</v>
          </cell>
          <cell r="U335">
            <v>0</v>
          </cell>
          <cell r="V335">
            <v>0</v>
          </cell>
          <cell r="W335">
            <v>0</v>
          </cell>
          <cell r="X335">
            <v>0</v>
          </cell>
          <cell r="Y335">
            <v>0</v>
          </cell>
          <cell r="Z335">
            <v>0</v>
          </cell>
          <cell r="AA335">
            <v>0</v>
          </cell>
          <cell r="AB335">
            <v>0</v>
          </cell>
          <cell r="AC335">
            <v>0</v>
          </cell>
          <cell r="AD335">
            <v>0</v>
          </cell>
          <cell r="AE335">
            <v>0</v>
          </cell>
          <cell r="AF335">
            <v>0</v>
          </cell>
          <cell r="AG335">
            <v>0</v>
          </cell>
          <cell r="AH335">
            <v>0</v>
          </cell>
          <cell r="AI335">
            <v>0</v>
          </cell>
          <cell r="AJ335">
            <v>0</v>
          </cell>
        </row>
        <row r="336">
          <cell r="A336" t="str">
            <v xml:space="preserve">НДС уплаченный при выкупе </v>
          </cell>
          <cell r="B336" t="str">
            <v>VAT paid at the repayment</v>
          </cell>
          <cell r="D336" t="str">
            <v>тыс.руб.</v>
          </cell>
          <cell r="E336" t="str">
            <v>,del_str</v>
          </cell>
          <cell r="F336">
            <v>0</v>
          </cell>
          <cell r="G336">
            <v>0</v>
          </cell>
          <cell r="H336">
            <v>0</v>
          </cell>
          <cell r="I336">
            <v>0</v>
          </cell>
          <cell r="J336">
            <v>0</v>
          </cell>
          <cell r="K336">
            <v>0</v>
          </cell>
          <cell r="L336">
            <v>0</v>
          </cell>
          <cell r="M336">
            <v>0</v>
          </cell>
          <cell r="N336">
            <v>0</v>
          </cell>
          <cell r="O336">
            <v>0</v>
          </cell>
          <cell r="P336">
            <v>0</v>
          </cell>
          <cell r="Q336">
            <v>0</v>
          </cell>
          <cell r="R336">
            <v>0</v>
          </cell>
          <cell r="S336">
            <v>0</v>
          </cell>
          <cell r="T336">
            <v>0</v>
          </cell>
          <cell r="U336">
            <v>0</v>
          </cell>
          <cell r="V336">
            <v>0</v>
          </cell>
          <cell r="W336">
            <v>0</v>
          </cell>
          <cell r="X336">
            <v>0</v>
          </cell>
          <cell r="Y336">
            <v>0</v>
          </cell>
          <cell r="Z336">
            <v>0</v>
          </cell>
          <cell r="AA336">
            <v>0</v>
          </cell>
          <cell r="AB336">
            <v>0</v>
          </cell>
          <cell r="AC336">
            <v>0</v>
          </cell>
          <cell r="AD336">
            <v>0</v>
          </cell>
          <cell r="AE336">
            <v>0</v>
          </cell>
          <cell r="AF336">
            <v>0</v>
          </cell>
          <cell r="AG336">
            <v>0</v>
          </cell>
          <cell r="AH336">
            <v>0</v>
          </cell>
          <cell r="AI336">
            <v>0</v>
          </cell>
          <cell r="AJ336">
            <v>0</v>
          </cell>
        </row>
        <row r="339">
          <cell r="A339" t="str">
            <v>Цт=максимальные Постоянные цены</v>
          </cell>
          <cell r="B339" t="str">
            <v>Цт=максимальные Постоянные цены</v>
          </cell>
          <cell r="AK339" t="str">
            <v>АЛЬТ-Инвест™ 3.0</v>
          </cell>
        </row>
        <row r="340">
          <cell r="A340" t="str">
            <v>НОРМИРУЕМЫЕ ТЕКУЩИЕ АКТИВЫ</v>
          </cell>
          <cell r="B340" t="str">
            <v>CURRENT ASSETS REQUIREMENT</v>
          </cell>
          <cell r="F340" t="str">
            <v>"0"</v>
          </cell>
          <cell r="G340" t="str">
            <v>1 год</v>
          </cell>
          <cell r="H340" t="str">
            <v>2 год</v>
          </cell>
          <cell r="I340" t="str">
            <v>3 год</v>
          </cell>
          <cell r="J340" t="str">
            <v>4 год</v>
          </cell>
          <cell r="K340" t="str">
            <v>5 год</v>
          </cell>
          <cell r="L340" t="str">
            <v>6 год</v>
          </cell>
          <cell r="M340" t="str">
            <v>7 год</v>
          </cell>
          <cell r="N340" t="str">
            <v>8 год</v>
          </cell>
          <cell r="O340" t="str">
            <v>9 год</v>
          </cell>
          <cell r="P340" t="str">
            <v>10 год</v>
          </cell>
          <cell r="Q340" t="str">
            <v>11 год</v>
          </cell>
          <cell r="R340" t="str">
            <v>12 год</v>
          </cell>
          <cell r="S340" t="str">
            <v>13 год</v>
          </cell>
          <cell r="T340" t="str">
            <v>14 год</v>
          </cell>
          <cell r="U340" t="str">
            <v>15 год</v>
          </cell>
          <cell r="V340" t="str">
            <v>16 год</v>
          </cell>
          <cell r="W340" t="str">
            <v>17 год</v>
          </cell>
          <cell r="X340" t="str">
            <v>18 год</v>
          </cell>
          <cell r="Y340" t="str">
            <v>19 год</v>
          </cell>
          <cell r="Z340" t="str">
            <v>20 год</v>
          </cell>
          <cell r="AA340" t="str">
            <v>21 год</v>
          </cell>
          <cell r="AB340" t="str">
            <v>22 год</v>
          </cell>
          <cell r="AC340" t="str">
            <v>23 год</v>
          </cell>
          <cell r="AD340" t="str">
            <v>24 год</v>
          </cell>
          <cell r="AE340" t="str">
            <v>25 год</v>
          </cell>
          <cell r="AF340" t="str">
            <v>26 год</v>
          </cell>
          <cell r="AG340" t="str">
            <v>27 год</v>
          </cell>
          <cell r="AH340" t="str">
            <v>28 год</v>
          </cell>
          <cell r="AI340" t="str">
            <v>29 год</v>
          </cell>
          <cell r="AJ340" t="str">
            <v>30 год</v>
          </cell>
        </row>
        <row r="342">
          <cell r="A342" t="str">
            <v>1. ЗАПАСЫ СЫРЬЯ И МАТЕРИАЛОВ</v>
          </cell>
          <cell r="B342" t="str">
            <v>1. STOCKS (INVENTORIES) OF RAW MATERIALS &amp; SUPPLIES</v>
          </cell>
        </row>
        <row r="343">
          <cell r="A343" t="str">
            <v>Наименование</v>
          </cell>
          <cell r="B343" t="str">
            <v>Stock</v>
          </cell>
          <cell r="C343" t="str">
            <v>Страх.</v>
          </cell>
          <cell r="D343" t="str">
            <v>Оборот,</v>
          </cell>
        </row>
        <row r="344">
          <cell r="A344" t="str">
            <v>запаса</v>
          </cell>
          <cell r="B344" t="str">
            <v>Name</v>
          </cell>
          <cell r="C344" t="str">
            <v>запас, дни</v>
          </cell>
          <cell r="D344" t="str">
            <v>дни</v>
          </cell>
        </row>
        <row r="345">
          <cell r="A345" t="str">
            <v>на энергию и тепло</v>
          </cell>
          <cell r="B345" t="str">
            <v>Cost name 1</v>
          </cell>
          <cell r="C345">
            <v>0</v>
          </cell>
          <cell r="D345">
            <v>10</v>
          </cell>
          <cell r="E345" t="str">
            <v>,on_end,del_str</v>
          </cell>
          <cell r="G345">
            <v>0</v>
          </cell>
          <cell r="H345">
            <v>1183.4072249999997</v>
          </cell>
          <cell r="I345">
            <v>1418.0394799999999</v>
          </cell>
          <cell r="J345">
            <v>1660.8684949999999</v>
          </cell>
          <cell r="K345">
            <v>1903.6975100000002</v>
          </cell>
          <cell r="L345">
            <v>2146.5265250000002</v>
          </cell>
          <cell r="M345">
            <v>2315.1748619999998</v>
          </cell>
          <cell r="N345">
            <v>2483.8231989999995</v>
          </cell>
          <cell r="O345">
            <v>2652.4715359999991</v>
          </cell>
          <cell r="P345">
            <v>2821.1198729999992</v>
          </cell>
          <cell r="Q345">
            <v>2989.7682099999997</v>
          </cell>
          <cell r="R345">
            <v>3186.9002879999994</v>
          </cell>
          <cell r="S345">
            <v>3384.0323659999995</v>
          </cell>
          <cell r="T345">
            <v>3581.1644439999995</v>
          </cell>
          <cell r="U345">
            <v>3778.2965220000001</v>
          </cell>
          <cell r="V345">
            <v>3778.2965220000001</v>
          </cell>
          <cell r="W345">
            <v>3778.2965220000001</v>
          </cell>
          <cell r="X345">
            <v>3778.2965220000001</v>
          </cell>
          <cell r="Y345">
            <v>3778.2965220000001</v>
          </cell>
          <cell r="Z345">
            <v>3778.2965220000001</v>
          </cell>
          <cell r="AA345">
            <v>3778.2965220000001</v>
          </cell>
          <cell r="AB345">
            <v>3778.2965220000001</v>
          </cell>
          <cell r="AC345">
            <v>3778.2965220000001</v>
          </cell>
          <cell r="AD345">
            <v>3778.2965220000001</v>
          </cell>
          <cell r="AE345">
            <v>3778.2965220000001</v>
          </cell>
          <cell r="AF345">
            <v>3778.2965220000001</v>
          </cell>
          <cell r="AG345">
            <v>3778.2965220000001</v>
          </cell>
          <cell r="AH345">
            <v>3778.2965220000001</v>
          </cell>
          <cell r="AI345">
            <v>3778.2965220000001</v>
          </cell>
          <cell r="AJ345">
            <v>3778.2965220000001</v>
          </cell>
        </row>
        <row r="346">
          <cell r="E346" t="str">
            <v>,del_str</v>
          </cell>
        </row>
        <row r="347">
          <cell r="A347" t="str">
            <v xml:space="preserve"> = Средняя стоимость запасов (местная валюта)</v>
          </cell>
          <cell r="B347" t="str">
            <v xml:space="preserve"> = Average stock value (local currency)</v>
          </cell>
          <cell r="D347" t="str">
            <v>тыс.руб.</v>
          </cell>
          <cell r="E347" t="str">
            <v>,on_end,del_str</v>
          </cell>
          <cell r="G347">
            <v>0</v>
          </cell>
          <cell r="H347">
            <v>1183.4072249999997</v>
          </cell>
          <cell r="I347">
            <v>1418.0394799999999</v>
          </cell>
          <cell r="J347">
            <v>1660.8684949999999</v>
          </cell>
          <cell r="K347">
            <v>1903.6975100000002</v>
          </cell>
          <cell r="L347">
            <v>2146.5265250000002</v>
          </cell>
          <cell r="M347">
            <v>2315.1748619999998</v>
          </cell>
          <cell r="N347">
            <v>2483.8231989999995</v>
          </cell>
          <cell r="O347">
            <v>2652.4715359999991</v>
          </cell>
          <cell r="P347">
            <v>2821.1198729999992</v>
          </cell>
          <cell r="Q347">
            <v>2989.7682099999997</v>
          </cell>
          <cell r="R347">
            <v>3186.9002879999994</v>
          </cell>
          <cell r="S347">
            <v>3384.0323659999995</v>
          </cell>
          <cell r="T347">
            <v>3581.1644439999995</v>
          </cell>
          <cell r="U347">
            <v>3778.2965220000001</v>
          </cell>
          <cell r="V347">
            <v>3778.2965220000001</v>
          </cell>
          <cell r="W347">
            <v>3778.2965220000001</v>
          </cell>
          <cell r="X347">
            <v>3778.2965220000001</v>
          </cell>
          <cell r="Y347">
            <v>3778.2965220000001</v>
          </cell>
          <cell r="Z347">
            <v>3778.2965220000001</v>
          </cell>
          <cell r="AA347">
            <v>3778.2965220000001</v>
          </cell>
          <cell r="AB347">
            <v>3778.2965220000001</v>
          </cell>
          <cell r="AC347">
            <v>3778.2965220000001</v>
          </cell>
          <cell r="AD347">
            <v>3778.2965220000001</v>
          </cell>
          <cell r="AE347">
            <v>3778.2965220000001</v>
          </cell>
          <cell r="AF347">
            <v>3778.2965220000001</v>
          </cell>
          <cell r="AG347">
            <v>3778.2965220000001</v>
          </cell>
          <cell r="AH347">
            <v>3778.2965220000001</v>
          </cell>
          <cell r="AI347">
            <v>3778.2965220000001</v>
          </cell>
          <cell r="AJ347">
            <v>3778.2965220000001</v>
          </cell>
        </row>
        <row r="348">
          <cell r="A348" t="str">
            <v>на энергию</v>
          </cell>
          <cell r="B348" t="str">
            <v>Cost name 1</v>
          </cell>
          <cell r="C348">
            <v>10</v>
          </cell>
          <cell r="D348">
            <v>30</v>
          </cell>
          <cell r="E348" t="str">
            <v>,on_end,del_str</v>
          </cell>
          <cell r="G348">
            <v>0</v>
          </cell>
          <cell r="H348">
            <v>0</v>
          </cell>
          <cell r="I348">
            <v>0</v>
          </cell>
          <cell r="J348">
            <v>0</v>
          </cell>
          <cell r="K348">
            <v>0</v>
          </cell>
          <cell r="L348">
            <v>0</v>
          </cell>
          <cell r="M348">
            <v>0</v>
          </cell>
          <cell r="N348">
            <v>0</v>
          </cell>
          <cell r="O348">
            <v>0</v>
          </cell>
          <cell r="P348">
            <v>0</v>
          </cell>
          <cell r="Q348">
            <v>0</v>
          </cell>
          <cell r="R348">
            <v>0</v>
          </cell>
          <cell r="S348">
            <v>0</v>
          </cell>
          <cell r="T348">
            <v>0</v>
          </cell>
          <cell r="U348">
            <v>0</v>
          </cell>
          <cell r="V348">
            <v>0</v>
          </cell>
          <cell r="W348">
            <v>0</v>
          </cell>
          <cell r="X348">
            <v>0</v>
          </cell>
          <cell r="Y348">
            <v>0</v>
          </cell>
          <cell r="Z348">
            <v>0</v>
          </cell>
          <cell r="AA348">
            <v>0</v>
          </cell>
          <cell r="AB348">
            <v>0</v>
          </cell>
          <cell r="AC348">
            <v>0</v>
          </cell>
          <cell r="AD348">
            <v>0</v>
          </cell>
          <cell r="AE348">
            <v>0</v>
          </cell>
          <cell r="AF348">
            <v>0</v>
          </cell>
          <cell r="AG348">
            <v>0</v>
          </cell>
          <cell r="AH348">
            <v>0</v>
          </cell>
          <cell r="AI348">
            <v>0</v>
          </cell>
          <cell r="AJ348">
            <v>0</v>
          </cell>
        </row>
        <row r="349">
          <cell r="E349" t="str">
            <v>,del_str</v>
          </cell>
        </row>
        <row r="350">
          <cell r="A350" t="str">
            <v xml:space="preserve"> = Средняя стоимость запасов (иностранная валюта)</v>
          </cell>
          <cell r="B350" t="str">
            <v xml:space="preserve"> = Average stock value (foreign currency)</v>
          </cell>
          <cell r="D350" t="str">
            <v>тыс.долл.</v>
          </cell>
          <cell r="E350" t="str">
            <v>,on_end,del_str</v>
          </cell>
          <cell r="G350">
            <v>0</v>
          </cell>
          <cell r="H350">
            <v>0</v>
          </cell>
          <cell r="I350">
            <v>0</v>
          </cell>
          <cell r="J350">
            <v>0</v>
          </cell>
          <cell r="K350">
            <v>0</v>
          </cell>
          <cell r="L350">
            <v>0</v>
          </cell>
          <cell r="M350">
            <v>0</v>
          </cell>
          <cell r="N350">
            <v>0</v>
          </cell>
          <cell r="O350">
            <v>0</v>
          </cell>
          <cell r="P350">
            <v>0</v>
          </cell>
          <cell r="Q350">
            <v>0</v>
          </cell>
          <cell r="R350">
            <v>0</v>
          </cell>
          <cell r="S350">
            <v>0</v>
          </cell>
          <cell r="T350">
            <v>0</v>
          </cell>
          <cell r="U350">
            <v>0</v>
          </cell>
          <cell r="V350">
            <v>0</v>
          </cell>
          <cell r="W350">
            <v>0</v>
          </cell>
          <cell r="X350">
            <v>0</v>
          </cell>
          <cell r="Y350">
            <v>0</v>
          </cell>
          <cell r="Z350">
            <v>0</v>
          </cell>
          <cell r="AA350">
            <v>0</v>
          </cell>
          <cell r="AB350">
            <v>0</v>
          </cell>
          <cell r="AC350">
            <v>0</v>
          </cell>
          <cell r="AD350">
            <v>0</v>
          </cell>
          <cell r="AE350">
            <v>0</v>
          </cell>
          <cell r="AF350">
            <v>0</v>
          </cell>
          <cell r="AG350">
            <v>0</v>
          </cell>
          <cell r="AH350">
            <v>0</v>
          </cell>
          <cell r="AI350">
            <v>0</v>
          </cell>
          <cell r="AJ350">
            <v>0</v>
          </cell>
        </row>
        <row r="352">
          <cell r="A352" t="str">
            <v xml:space="preserve"> = Итого средняя стоимость запасов</v>
          </cell>
          <cell r="B352" t="str">
            <v xml:space="preserve"> = Total average stock value</v>
          </cell>
          <cell r="D352" t="str">
            <v>тыс.руб.</v>
          </cell>
          <cell r="E352" t="str">
            <v>,on_end</v>
          </cell>
          <cell r="G352">
            <v>0</v>
          </cell>
          <cell r="H352">
            <v>1183.4072249999997</v>
          </cell>
          <cell r="I352">
            <v>1418.0394799999999</v>
          </cell>
          <cell r="J352">
            <v>1660.8684949999999</v>
          </cell>
          <cell r="K352">
            <v>1903.6975100000002</v>
          </cell>
          <cell r="L352">
            <v>2146.5265250000002</v>
          </cell>
          <cell r="M352">
            <v>2315.1748619999998</v>
          </cell>
          <cell r="N352">
            <v>2483.8231989999995</v>
          </cell>
          <cell r="O352">
            <v>2652.4715359999991</v>
          </cell>
          <cell r="P352">
            <v>2821.1198729999992</v>
          </cell>
          <cell r="Q352">
            <v>2989.7682099999997</v>
          </cell>
          <cell r="R352">
            <v>3186.9002879999994</v>
          </cell>
          <cell r="S352">
            <v>3384.0323659999995</v>
          </cell>
          <cell r="T352">
            <v>3581.1644439999995</v>
          </cell>
          <cell r="U352">
            <v>3778.2965220000001</v>
          </cell>
          <cell r="V352">
            <v>3778.2965220000001</v>
          </cell>
          <cell r="W352">
            <v>3778.2965220000001</v>
          </cell>
          <cell r="X352">
            <v>3778.2965220000001</v>
          </cell>
          <cell r="Y352">
            <v>3778.2965220000001</v>
          </cell>
          <cell r="Z352">
            <v>3778.2965220000001</v>
          </cell>
          <cell r="AA352">
            <v>3778.2965220000001</v>
          </cell>
          <cell r="AB352">
            <v>3778.2965220000001</v>
          </cell>
          <cell r="AC352">
            <v>3778.2965220000001</v>
          </cell>
          <cell r="AD352">
            <v>3778.2965220000001</v>
          </cell>
          <cell r="AE352">
            <v>3778.2965220000001</v>
          </cell>
          <cell r="AF352">
            <v>3778.2965220000001</v>
          </cell>
          <cell r="AG352">
            <v>3778.2965220000001</v>
          </cell>
          <cell r="AH352">
            <v>3778.2965220000001</v>
          </cell>
          <cell r="AI352">
            <v>3778.2965220000001</v>
          </cell>
          <cell r="AJ352">
            <v>3778.2965220000001</v>
          </cell>
        </row>
        <row r="353">
          <cell r="A353" t="str">
            <v xml:space="preserve"> - местная валюта</v>
          </cell>
          <cell r="B353" t="str">
            <v xml:space="preserve"> - in local currency</v>
          </cell>
          <cell r="D353" t="str">
            <v>тыс.руб.</v>
          </cell>
          <cell r="E353" t="str">
            <v>,on_end</v>
          </cell>
          <cell r="G353">
            <v>0</v>
          </cell>
          <cell r="H353">
            <v>1183.4072249999997</v>
          </cell>
          <cell r="I353">
            <v>1418.0394799999999</v>
          </cell>
          <cell r="J353">
            <v>1660.8684949999999</v>
          </cell>
          <cell r="K353">
            <v>1903.6975100000002</v>
          </cell>
          <cell r="L353">
            <v>2146.5265250000002</v>
          </cell>
          <cell r="M353">
            <v>2315.1748619999998</v>
          </cell>
          <cell r="N353">
            <v>2483.8231989999995</v>
          </cell>
          <cell r="O353">
            <v>2652.4715359999991</v>
          </cell>
          <cell r="P353">
            <v>2821.1198729999992</v>
          </cell>
          <cell r="Q353">
            <v>2989.7682099999997</v>
          </cell>
          <cell r="R353">
            <v>3186.9002879999994</v>
          </cell>
          <cell r="S353">
            <v>3384.0323659999995</v>
          </cell>
          <cell r="T353">
            <v>3581.1644439999995</v>
          </cell>
          <cell r="U353">
            <v>3778.2965220000001</v>
          </cell>
          <cell r="V353">
            <v>3778.2965220000001</v>
          </cell>
          <cell r="W353">
            <v>3778.2965220000001</v>
          </cell>
          <cell r="X353">
            <v>3778.2965220000001</v>
          </cell>
          <cell r="Y353">
            <v>3778.2965220000001</v>
          </cell>
          <cell r="Z353">
            <v>3778.2965220000001</v>
          </cell>
          <cell r="AA353">
            <v>3778.2965220000001</v>
          </cell>
          <cell r="AB353">
            <v>3778.2965220000001</v>
          </cell>
          <cell r="AC353">
            <v>3778.2965220000001</v>
          </cell>
          <cell r="AD353">
            <v>3778.2965220000001</v>
          </cell>
          <cell r="AE353">
            <v>3778.2965220000001</v>
          </cell>
          <cell r="AF353">
            <v>3778.2965220000001</v>
          </cell>
          <cell r="AG353">
            <v>3778.2965220000001</v>
          </cell>
          <cell r="AH353">
            <v>3778.2965220000001</v>
          </cell>
          <cell r="AI353">
            <v>3778.2965220000001</v>
          </cell>
          <cell r="AJ353">
            <v>3778.2965220000001</v>
          </cell>
        </row>
        <row r="354">
          <cell r="A354" t="str">
            <v xml:space="preserve"> - иностранная валюта</v>
          </cell>
          <cell r="B354" t="str">
            <v xml:space="preserve"> - in foreign currency</v>
          </cell>
          <cell r="D354" t="str">
            <v>тыс.долл.</v>
          </cell>
          <cell r="E354" t="str">
            <v>,on_end</v>
          </cell>
          <cell r="G354">
            <v>0</v>
          </cell>
          <cell r="H354">
            <v>0</v>
          </cell>
          <cell r="I354">
            <v>0</v>
          </cell>
          <cell r="J354">
            <v>0</v>
          </cell>
          <cell r="K354">
            <v>0</v>
          </cell>
          <cell r="L354">
            <v>0</v>
          </cell>
          <cell r="M354">
            <v>0</v>
          </cell>
          <cell r="N354">
            <v>0</v>
          </cell>
          <cell r="O354">
            <v>0</v>
          </cell>
          <cell r="P354">
            <v>0</v>
          </cell>
          <cell r="Q354">
            <v>0</v>
          </cell>
          <cell r="R354">
            <v>0</v>
          </cell>
          <cell r="S354">
            <v>0</v>
          </cell>
          <cell r="T354">
            <v>0</v>
          </cell>
          <cell r="U354">
            <v>0</v>
          </cell>
          <cell r="V354">
            <v>0</v>
          </cell>
          <cell r="W354">
            <v>0</v>
          </cell>
          <cell r="X354">
            <v>0</v>
          </cell>
          <cell r="Y354">
            <v>0</v>
          </cell>
          <cell r="Z354">
            <v>0</v>
          </cell>
          <cell r="AA354">
            <v>0</v>
          </cell>
          <cell r="AB354">
            <v>0</v>
          </cell>
          <cell r="AC354">
            <v>0</v>
          </cell>
          <cell r="AD354">
            <v>0</v>
          </cell>
          <cell r="AE354">
            <v>0</v>
          </cell>
          <cell r="AF354">
            <v>0</v>
          </cell>
          <cell r="AG354">
            <v>0</v>
          </cell>
          <cell r="AH354">
            <v>0</v>
          </cell>
          <cell r="AI354">
            <v>0</v>
          </cell>
          <cell r="AJ354">
            <v>0</v>
          </cell>
        </row>
        <row r="356">
          <cell r="A356" t="str">
            <v xml:space="preserve"> = Итого НДС к запасам</v>
          </cell>
          <cell r="B356" t="str">
            <v xml:space="preserve"> = VAT to stocks</v>
          </cell>
          <cell r="D356" t="str">
            <v>тыс.руб.</v>
          </cell>
          <cell r="E356" t="str">
            <v>,on_end</v>
          </cell>
          <cell r="G356">
            <v>0</v>
          </cell>
          <cell r="H356">
            <v>213.01330049999993</v>
          </cell>
          <cell r="I356">
            <v>255.24710639999998</v>
          </cell>
          <cell r="J356">
            <v>298.9563291</v>
          </cell>
          <cell r="K356">
            <v>342.6655518</v>
          </cell>
          <cell r="L356">
            <v>386.3747745</v>
          </cell>
          <cell r="M356">
            <v>416.73147515999995</v>
          </cell>
          <cell r="N356">
            <v>447.08817581999989</v>
          </cell>
          <cell r="O356">
            <v>477.44487647999983</v>
          </cell>
          <cell r="P356">
            <v>507.80157713999984</v>
          </cell>
          <cell r="Q356">
            <v>538.15827779999995</v>
          </cell>
          <cell r="R356">
            <v>573.64205183999991</v>
          </cell>
          <cell r="S356">
            <v>609.12582587999987</v>
          </cell>
          <cell r="T356">
            <v>644.60959991999994</v>
          </cell>
          <cell r="U356">
            <v>680.09337396000001</v>
          </cell>
          <cell r="V356">
            <v>680.09337396000001</v>
          </cell>
          <cell r="W356">
            <v>680.09337396000001</v>
          </cell>
          <cell r="X356">
            <v>680.09337396000001</v>
          </cell>
          <cell r="Y356">
            <v>680.09337396000001</v>
          </cell>
          <cell r="Z356">
            <v>680.09337396000001</v>
          </cell>
          <cell r="AA356">
            <v>680.09337396000001</v>
          </cell>
          <cell r="AB356">
            <v>680.09337396000001</v>
          </cell>
          <cell r="AC356">
            <v>680.09337396000001</v>
          </cell>
          <cell r="AD356">
            <v>680.09337396000001</v>
          </cell>
          <cell r="AE356">
            <v>680.09337396000001</v>
          </cell>
          <cell r="AF356">
            <v>680.09337396000001</v>
          </cell>
          <cell r="AG356">
            <v>680.09337396000001</v>
          </cell>
          <cell r="AH356">
            <v>680.09337396000001</v>
          </cell>
          <cell r="AI356">
            <v>680.09337396000001</v>
          </cell>
          <cell r="AJ356">
            <v>680.09337396000001</v>
          </cell>
        </row>
        <row r="358">
          <cell r="A358" t="str">
            <v>2. НЕЗАВЕРШЕННАЯ  ПРОДУКЦИЯ</v>
          </cell>
          <cell r="B358" t="str">
            <v>2. SEMI-FINISHED PRODUCTION (WORK-IN-PROGRESS)</v>
          </cell>
        </row>
        <row r="359">
          <cell r="A359" t="str">
            <v>Цикл производства</v>
          </cell>
          <cell r="B359" t="str">
            <v>Production cycle</v>
          </cell>
          <cell r="D359" t="str">
            <v>дни</v>
          </cell>
          <cell r="F359">
            <v>0</v>
          </cell>
        </row>
        <row r="360">
          <cell r="A360" t="str">
            <v>Стоимость незавершенного производства</v>
          </cell>
          <cell r="B360" t="str">
            <v>Cost of semi-finished production</v>
          </cell>
          <cell r="D360" t="str">
            <v>тыс.руб.</v>
          </cell>
          <cell r="E360" t="str">
            <v>on_end</v>
          </cell>
          <cell r="G360">
            <v>0</v>
          </cell>
          <cell r="H360">
            <v>0</v>
          </cell>
          <cell r="I360">
            <v>0</v>
          </cell>
          <cell r="J360">
            <v>0</v>
          </cell>
          <cell r="K360">
            <v>0</v>
          </cell>
          <cell r="L360">
            <v>0</v>
          </cell>
          <cell r="M360">
            <v>0</v>
          </cell>
          <cell r="N360">
            <v>0</v>
          </cell>
          <cell r="O360">
            <v>0</v>
          </cell>
          <cell r="P360">
            <v>0</v>
          </cell>
          <cell r="Q360">
            <v>0</v>
          </cell>
          <cell r="R360">
            <v>0</v>
          </cell>
          <cell r="S360">
            <v>0</v>
          </cell>
          <cell r="T360">
            <v>0</v>
          </cell>
          <cell r="U360">
            <v>0</v>
          </cell>
          <cell r="V360">
            <v>0</v>
          </cell>
          <cell r="W360">
            <v>0</v>
          </cell>
          <cell r="X360">
            <v>0</v>
          </cell>
          <cell r="Y360">
            <v>0</v>
          </cell>
          <cell r="Z360">
            <v>0</v>
          </cell>
          <cell r="AA360">
            <v>0</v>
          </cell>
          <cell r="AB360">
            <v>0</v>
          </cell>
          <cell r="AC360">
            <v>0</v>
          </cell>
          <cell r="AD360">
            <v>0</v>
          </cell>
          <cell r="AE360">
            <v>0</v>
          </cell>
          <cell r="AF360">
            <v>0</v>
          </cell>
          <cell r="AG360">
            <v>0</v>
          </cell>
          <cell r="AH360">
            <v>0</v>
          </cell>
          <cell r="AI360">
            <v>0</v>
          </cell>
          <cell r="AJ360">
            <v>0</v>
          </cell>
        </row>
        <row r="361">
          <cell r="A361" t="str">
            <v xml:space="preserve"> - местная валюта</v>
          </cell>
          <cell r="B361" t="str">
            <v xml:space="preserve"> - in local currency</v>
          </cell>
          <cell r="D361" t="str">
            <v>тыс.руб.</v>
          </cell>
          <cell r="E361" t="str">
            <v>on_end</v>
          </cell>
          <cell r="G361">
            <v>0</v>
          </cell>
          <cell r="H361">
            <v>0</v>
          </cell>
          <cell r="I361">
            <v>0</v>
          </cell>
          <cell r="J361">
            <v>0</v>
          </cell>
          <cell r="K361">
            <v>0</v>
          </cell>
          <cell r="L361">
            <v>0</v>
          </cell>
          <cell r="M361">
            <v>0</v>
          </cell>
          <cell r="N361">
            <v>0</v>
          </cell>
          <cell r="O361">
            <v>0</v>
          </cell>
          <cell r="P361">
            <v>0</v>
          </cell>
          <cell r="Q361">
            <v>0</v>
          </cell>
          <cell r="R361">
            <v>0</v>
          </cell>
          <cell r="S361">
            <v>0</v>
          </cell>
          <cell r="T361">
            <v>0</v>
          </cell>
          <cell r="U361">
            <v>0</v>
          </cell>
          <cell r="V361">
            <v>0</v>
          </cell>
          <cell r="W361">
            <v>0</v>
          </cell>
          <cell r="X361">
            <v>0</v>
          </cell>
          <cell r="Y361">
            <v>0</v>
          </cell>
          <cell r="Z361">
            <v>0</v>
          </cell>
          <cell r="AA361">
            <v>0</v>
          </cell>
          <cell r="AB361">
            <v>0</v>
          </cell>
          <cell r="AC361">
            <v>0</v>
          </cell>
          <cell r="AD361">
            <v>0</v>
          </cell>
          <cell r="AE361">
            <v>0</v>
          </cell>
          <cell r="AF361">
            <v>0</v>
          </cell>
          <cell r="AG361">
            <v>0</v>
          </cell>
          <cell r="AH361">
            <v>0</v>
          </cell>
          <cell r="AI361">
            <v>0</v>
          </cell>
          <cell r="AJ361">
            <v>0</v>
          </cell>
        </row>
        <row r="362">
          <cell r="A362" t="str">
            <v xml:space="preserve"> - иностранная валюта</v>
          </cell>
          <cell r="B362" t="str">
            <v xml:space="preserve"> - in foreign currency</v>
          </cell>
          <cell r="D362" t="str">
            <v>тыс.долл.</v>
          </cell>
          <cell r="E362" t="str">
            <v>on_end</v>
          </cell>
          <cell r="G362">
            <v>0</v>
          </cell>
          <cell r="H362">
            <v>0</v>
          </cell>
          <cell r="I362">
            <v>0</v>
          </cell>
          <cell r="J362">
            <v>0</v>
          </cell>
          <cell r="K362">
            <v>0</v>
          </cell>
          <cell r="L362">
            <v>0</v>
          </cell>
          <cell r="M362">
            <v>0</v>
          </cell>
          <cell r="N362">
            <v>0</v>
          </cell>
          <cell r="O362">
            <v>0</v>
          </cell>
          <cell r="P362">
            <v>0</v>
          </cell>
          <cell r="Q362">
            <v>0</v>
          </cell>
          <cell r="R362">
            <v>0</v>
          </cell>
          <cell r="S362">
            <v>0</v>
          </cell>
          <cell r="T362">
            <v>0</v>
          </cell>
          <cell r="U362">
            <v>0</v>
          </cell>
          <cell r="V362">
            <v>0</v>
          </cell>
          <cell r="W362">
            <v>0</v>
          </cell>
          <cell r="X362">
            <v>0</v>
          </cell>
          <cell r="Y362">
            <v>0</v>
          </cell>
          <cell r="Z362">
            <v>0</v>
          </cell>
          <cell r="AA362">
            <v>0</v>
          </cell>
          <cell r="AB362">
            <v>0</v>
          </cell>
          <cell r="AC362">
            <v>0</v>
          </cell>
          <cell r="AD362">
            <v>0</v>
          </cell>
          <cell r="AE362">
            <v>0</v>
          </cell>
          <cell r="AF362">
            <v>0</v>
          </cell>
          <cell r="AG362">
            <v>0</v>
          </cell>
          <cell r="AH362">
            <v>0</v>
          </cell>
          <cell r="AI362">
            <v>0</v>
          </cell>
          <cell r="AJ362">
            <v>0</v>
          </cell>
        </row>
        <row r="364">
          <cell r="A364" t="str">
            <v>3. ЗАПАСЫ ГОТОВОЙ ПРОДУКЦИИ</v>
          </cell>
          <cell r="B364" t="str">
            <v>3. FINISHED PRODUCTS</v>
          </cell>
        </row>
        <row r="365">
          <cell r="A365" t="str">
            <v>Периодичность отгрузки</v>
          </cell>
          <cell r="B365" t="str">
            <v>Stock period</v>
          </cell>
          <cell r="D365" t="str">
            <v>дни</v>
          </cell>
          <cell r="F365">
            <v>0</v>
          </cell>
        </row>
        <row r="366">
          <cell r="A366" t="str">
            <v>Страховой запас</v>
          </cell>
          <cell r="B366" t="str">
            <v>Insurance stock</v>
          </cell>
          <cell r="D366" t="str">
            <v>дни</v>
          </cell>
          <cell r="F366">
            <v>0</v>
          </cell>
        </row>
        <row r="367">
          <cell r="A367" t="str">
            <v>Стоимость готовой продукции</v>
          </cell>
          <cell r="B367" t="str">
            <v>Cost of finished products</v>
          </cell>
          <cell r="D367" t="str">
            <v>тыс.руб.</v>
          </cell>
          <cell r="E367" t="str">
            <v>on_end</v>
          </cell>
          <cell r="G367">
            <v>0</v>
          </cell>
          <cell r="H367">
            <v>0</v>
          </cell>
          <cell r="I367">
            <v>0</v>
          </cell>
          <cell r="J367">
            <v>0</v>
          </cell>
          <cell r="K367">
            <v>0</v>
          </cell>
          <cell r="L367">
            <v>0</v>
          </cell>
          <cell r="M367">
            <v>0</v>
          </cell>
          <cell r="N367">
            <v>0</v>
          </cell>
          <cell r="O367">
            <v>0</v>
          </cell>
          <cell r="P367">
            <v>0</v>
          </cell>
          <cell r="Q367">
            <v>0</v>
          </cell>
          <cell r="R367">
            <v>0</v>
          </cell>
          <cell r="S367">
            <v>0</v>
          </cell>
          <cell r="T367">
            <v>0</v>
          </cell>
          <cell r="U367">
            <v>0</v>
          </cell>
          <cell r="V367">
            <v>0</v>
          </cell>
          <cell r="W367">
            <v>0</v>
          </cell>
          <cell r="X367">
            <v>0</v>
          </cell>
          <cell r="Y367">
            <v>0</v>
          </cell>
          <cell r="Z367">
            <v>0</v>
          </cell>
          <cell r="AA367">
            <v>0</v>
          </cell>
          <cell r="AB367">
            <v>0</v>
          </cell>
          <cell r="AC367">
            <v>0</v>
          </cell>
          <cell r="AD367">
            <v>0</v>
          </cell>
          <cell r="AE367">
            <v>0</v>
          </cell>
          <cell r="AF367">
            <v>0</v>
          </cell>
          <cell r="AG367">
            <v>0</v>
          </cell>
          <cell r="AH367">
            <v>0</v>
          </cell>
          <cell r="AI367">
            <v>0</v>
          </cell>
          <cell r="AJ367">
            <v>0</v>
          </cell>
        </row>
        <row r="368">
          <cell r="A368" t="str">
            <v xml:space="preserve"> - местная валюта</v>
          </cell>
          <cell r="B368" t="str">
            <v xml:space="preserve"> - in local currency</v>
          </cell>
          <cell r="D368" t="str">
            <v>тыс.руб.</v>
          </cell>
          <cell r="E368" t="str">
            <v>on_end</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0</v>
          </cell>
          <cell r="X368">
            <v>0</v>
          </cell>
          <cell r="Y368">
            <v>0</v>
          </cell>
          <cell r="Z368">
            <v>0</v>
          </cell>
          <cell r="AA368">
            <v>0</v>
          </cell>
          <cell r="AB368">
            <v>0</v>
          </cell>
          <cell r="AC368">
            <v>0</v>
          </cell>
          <cell r="AD368">
            <v>0</v>
          </cell>
          <cell r="AE368">
            <v>0</v>
          </cell>
          <cell r="AF368">
            <v>0</v>
          </cell>
          <cell r="AG368">
            <v>0</v>
          </cell>
          <cell r="AH368">
            <v>0</v>
          </cell>
          <cell r="AI368">
            <v>0</v>
          </cell>
          <cell r="AJ368">
            <v>0</v>
          </cell>
        </row>
        <row r="369">
          <cell r="A369" t="str">
            <v xml:space="preserve"> - иностранная валюта</v>
          </cell>
          <cell r="B369" t="str">
            <v xml:space="preserve"> - in foreign currency</v>
          </cell>
          <cell r="D369" t="str">
            <v>тыс.долл.</v>
          </cell>
          <cell r="E369" t="str">
            <v>on_end</v>
          </cell>
          <cell r="G369">
            <v>0</v>
          </cell>
          <cell r="H369">
            <v>0</v>
          </cell>
          <cell r="I369">
            <v>0</v>
          </cell>
          <cell r="J369">
            <v>0</v>
          </cell>
          <cell r="K369">
            <v>0</v>
          </cell>
          <cell r="L369">
            <v>0</v>
          </cell>
          <cell r="M369">
            <v>0</v>
          </cell>
          <cell r="N369">
            <v>0</v>
          </cell>
          <cell r="O369">
            <v>0</v>
          </cell>
          <cell r="P369">
            <v>0</v>
          </cell>
          <cell r="Q369">
            <v>0</v>
          </cell>
          <cell r="R369">
            <v>0</v>
          </cell>
          <cell r="S369">
            <v>0</v>
          </cell>
          <cell r="T369">
            <v>0</v>
          </cell>
          <cell r="U369">
            <v>0</v>
          </cell>
          <cell r="V369">
            <v>0</v>
          </cell>
          <cell r="W369">
            <v>0</v>
          </cell>
          <cell r="X369">
            <v>0</v>
          </cell>
          <cell r="Y369">
            <v>0</v>
          </cell>
          <cell r="Z369">
            <v>0</v>
          </cell>
          <cell r="AA369">
            <v>0</v>
          </cell>
          <cell r="AB369">
            <v>0</v>
          </cell>
          <cell r="AC369">
            <v>0</v>
          </cell>
          <cell r="AD369">
            <v>0</v>
          </cell>
          <cell r="AE369">
            <v>0</v>
          </cell>
          <cell r="AF369">
            <v>0</v>
          </cell>
          <cell r="AG369">
            <v>0</v>
          </cell>
          <cell r="AH369">
            <v>0</v>
          </cell>
          <cell r="AI369">
            <v>0</v>
          </cell>
          <cell r="AJ369">
            <v>0</v>
          </cell>
        </row>
        <row r="371">
          <cell r="A371" t="str">
            <v>4. КРЕДИТЫ ПОКУПАТЕЛЯМ (СЧЕТА К ПОЛУЧЕНИЮ)</v>
          </cell>
          <cell r="B371" t="str">
            <v>4. CREDITS TO BUYERS (RECEIVABLES)</v>
          </cell>
        </row>
        <row r="372">
          <cell r="A372" t="str">
            <v>Доля кредитов в выручке</v>
          </cell>
          <cell r="B372" t="str">
            <v>Per cent of sales revenues to credits</v>
          </cell>
          <cell r="D372" t="str">
            <v>%</v>
          </cell>
          <cell r="F372">
            <v>1</v>
          </cell>
        </row>
        <row r="373">
          <cell r="A373" t="str">
            <v>Средний срок кредита</v>
          </cell>
          <cell r="B373" t="str">
            <v xml:space="preserve">Average term of credits </v>
          </cell>
          <cell r="D373" t="str">
            <v>дни</v>
          </cell>
          <cell r="F373">
            <v>30</v>
          </cell>
        </row>
        <row r="374">
          <cell r="A374" t="str">
            <v>Сумма счетов к получению</v>
          </cell>
          <cell r="B374" t="str">
            <v>Sum of accounts receivable</v>
          </cell>
          <cell r="D374" t="str">
            <v>тыс.руб.</v>
          </cell>
          <cell r="E374" t="str">
            <v>on_end</v>
          </cell>
          <cell r="G374">
            <v>0</v>
          </cell>
          <cell r="H374">
            <v>14051.534337796973</v>
          </cell>
          <cell r="I374">
            <v>16351.76867559395</v>
          </cell>
          <cell r="J374">
            <v>19175.465292440604</v>
          </cell>
          <cell r="K374">
            <v>21999.161909287257</v>
          </cell>
          <cell r="L374">
            <v>24822.858526133907</v>
          </cell>
          <cell r="M374">
            <v>27050.211997580991</v>
          </cell>
          <cell r="N374">
            <v>29277.565469028079</v>
          </cell>
          <cell r="O374">
            <v>31504.91894047516</v>
          </cell>
          <cell r="P374">
            <v>33732.272411922255</v>
          </cell>
          <cell r="Q374">
            <v>35959.625883369328</v>
          </cell>
          <cell r="R374">
            <v>38430.819134514029</v>
          </cell>
          <cell r="S374">
            <v>40902.012385658745</v>
          </cell>
          <cell r="T374">
            <v>43373.205636803454</v>
          </cell>
          <cell r="U374">
            <v>45844.398887948162</v>
          </cell>
          <cell r="V374">
            <v>45844.398887948162</v>
          </cell>
          <cell r="W374">
            <v>45844.398887948162</v>
          </cell>
          <cell r="X374">
            <v>45844.398887948162</v>
          </cell>
          <cell r="Y374">
            <v>45844.398887948162</v>
          </cell>
          <cell r="Z374">
            <v>45844.398887948162</v>
          </cell>
          <cell r="AA374">
            <v>45844.398887948162</v>
          </cell>
          <cell r="AB374">
            <v>45844.398887948162</v>
          </cell>
          <cell r="AC374">
            <v>45844.398887948162</v>
          </cell>
          <cell r="AD374">
            <v>45844.398887948162</v>
          </cell>
          <cell r="AE374">
            <v>45844.398887948162</v>
          </cell>
          <cell r="AF374">
            <v>45844.398887948162</v>
          </cell>
          <cell r="AG374">
            <v>45844.398887948162</v>
          </cell>
          <cell r="AH374">
            <v>45844.398887948162</v>
          </cell>
          <cell r="AI374">
            <v>45844.398887948162</v>
          </cell>
          <cell r="AJ374">
            <v>45844.398887948162</v>
          </cell>
        </row>
        <row r="375">
          <cell r="A375" t="str">
            <v xml:space="preserve"> - местная валюта</v>
          </cell>
          <cell r="B375" t="str">
            <v xml:space="preserve"> - in local currency</v>
          </cell>
          <cell r="D375" t="str">
            <v>тыс.руб.</v>
          </cell>
          <cell r="E375" t="str">
            <v>on_end</v>
          </cell>
          <cell r="G375">
            <v>0</v>
          </cell>
          <cell r="H375">
            <v>14051.534337796973</v>
          </cell>
          <cell r="I375">
            <v>16351.76867559395</v>
          </cell>
          <cell r="J375">
            <v>19175.465292440604</v>
          </cell>
          <cell r="K375">
            <v>21999.161909287257</v>
          </cell>
          <cell r="L375">
            <v>24822.858526133907</v>
          </cell>
          <cell r="M375">
            <v>27050.211997580991</v>
          </cell>
          <cell r="N375">
            <v>29277.565469028079</v>
          </cell>
          <cell r="O375">
            <v>31504.91894047516</v>
          </cell>
          <cell r="P375">
            <v>33732.272411922255</v>
          </cell>
          <cell r="Q375">
            <v>35959.625883369328</v>
          </cell>
          <cell r="R375">
            <v>38430.819134514029</v>
          </cell>
          <cell r="S375">
            <v>40902.012385658745</v>
          </cell>
          <cell r="T375">
            <v>43373.205636803454</v>
          </cell>
          <cell r="U375">
            <v>45844.398887948162</v>
          </cell>
          <cell r="V375">
            <v>45844.398887948162</v>
          </cell>
          <cell r="W375">
            <v>45844.398887948162</v>
          </cell>
          <cell r="X375">
            <v>45844.398887948162</v>
          </cell>
          <cell r="Y375">
            <v>45844.398887948162</v>
          </cell>
          <cell r="Z375">
            <v>45844.398887948162</v>
          </cell>
          <cell r="AA375">
            <v>45844.398887948162</v>
          </cell>
          <cell r="AB375">
            <v>45844.398887948162</v>
          </cell>
          <cell r="AC375">
            <v>45844.398887948162</v>
          </cell>
          <cell r="AD375">
            <v>45844.398887948162</v>
          </cell>
          <cell r="AE375">
            <v>45844.398887948162</v>
          </cell>
          <cell r="AF375">
            <v>45844.398887948162</v>
          </cell>
          <cell r="AG375">
            <v>45844.398887948162</v>
          </cell>
          <cell r="AH375">
            <v>45844.398887948162</v>
          </cell>
          <cell r="AI375">
            <v>45844.398887948162</v>
          </cell>
          <cell r="AJ375">
            <v>45844.398887948162</v>
          </cell>
        </row>
        <row r="376">
          <cell r="A376" t="str">
            <v xml:space="preserve"> - иностранная валюта</v>
          </cell>
          <cell r="B376" t="str">
            <v xml:space="preserve"> - in foreign currency</v>
          </cell>
          <cell r="D376" t="str">
            <v>тыс.долл.</v>
          </cell>
          <cell r="E376" t="str">
            <v>on_end</v>
          </cell>
          <cell r="G376">
            <v>0</v>
          </cell>
          <cell r="H376">
            <v>0</v>
          </cell>
          <cell r="I376">
            <v>0</v>
          </cell>
          <cell r="J376">
            <v>0</v>
          </cell>
          <cell r="K376">
            <v>0</v>
          </cell>
          <cell r="L376">
            <v>0</v>
          </cell>
          <cell r="M376">
            <v>0</v>
          </cell>
          <cell r="N376">
            <v>0</v>
          </cell>
          <cell r="O376">
            <v>0</v>
          </cell>
          <cell r="P376">
            <v>0</v>
          </cell>
          <cell r="Q376">
            <v>0</v>
          </cell>
          <cell r="R376">
            <v>0</v>
          </cell>
          <cell r="S376">
            <v>0</v>
          </cell>
          <cell r="T376">
            <v>0</v>
          </cell>
          <cell r="U376">
            <v>0</v>
          </cell>
          <cell r="V376">
            <v>0</v>
          </cell>
          <cell r="W376">
            <v>0</v>
          </cell>
          <cell r="X376">
            <v>0</v>
          </cell>
          <cell r="Y376">
            <v>0</v>
          </cell>
          <cell r="Z376">
            <v>0</v>
          </cell>
          <cell r="AA376">
            <v>0</v>
          </cell>
          <cell r="AB376">
            <v>0</v>
          </cell>
          <cell r="AC376">
            <v>0</v>
          </cell>
          <cell r="AD376">
            <v>0</v>
          </cell>
          <cell r="AE376">
            <v>0</v>
          </cell>
          <cell r="AF376">
            <v>0</v>
          </cell>
          <cell r="AG376">
            <v>0</v>
          </cell>
          <cell r="AH376">
            <v>0</v>
          </cell>
          <cell r="AI376">
            <v>0</v>
          </cell>
          <cell r="AJ376">
            <v>0</v>
          </cell>
        </row>
        <row r="378">
          <cell r="A378" t="str">
            <v>5. АВАНСЫ ПОСТАВЩИКАМ</v>
          </cell>
          <cell r="B378" t="str">
            <v>5. ADVANCE PAYMENTS TO SUPPLIERS</v>
          </cell>
        </row>
        <row r="379">
          <cell r="A379" t="str">
            <v>Доля авансов в прямых материальных затратах</v>
          </cell>
          <cell r="B379" t="str">
            <v>Per cent of direct material costs to advances</v>
          </cell>
          <cell r="D379" t="str">
            <v>%</v>
          </cell>
          <cell r="F379">
            <v>0</v>
          </cell>
          <cell r="G379" t="str">
            <v/>
          </cell>
        </row>
        <row r="380">
          <cell r="A380" t="str">
            <v>Средний срок авансовых платежей</v>
          </cell>
          <cell r="B380" t="str">
            <v>Average term of advance payments</v>
          </cell>
          <cell r="D380" t="str">
            <v>дни</v>
          </cell>
          <cell r="F380">
            <v>30</v>
          </cell>
        </row>
        <row r="381">
          <cell r="A381" t="str">
            <v>Сумма уплаченных авансов</v>
          </cell>
          <cell r="B381" t="str">
            <v>Sum of advances paid</v>
          </cell>
          <cell r="D381" t="str">
            <v>тыс.руб.</v>
          </cell>
          <cell r="E381" t="str">
            <v>on_end</v>
          </cell>
          <cell r="F381">
            <v>0</v>
          </cell>
          <cell r="G381">
            <v>0</v>
          </cell>
          <cell r="H381">
            <v>0</v>
          </cell>
          <cell r="I381">
            <v>0</v>
          </cell>
          <cell r="J381">
            <v>0</v>
          </cell>
          <cell r="K381">
            <v>0</v>
          </cell>
          <cell r="L381">
            <v>0</v>
          </cell>
          <cell r="M381">
            <v>0</v>
          </cell>
          <cell r="N381">
            <v>0</v>
          </cell>
          <cell r="O381">
            <v>0</v>
          </cell>
          <cell r="P381">
            <v>0</v>
          </cell>
          <cell r="Q381">
            <v>0</v>
          </cell>
          <cell r="R381">
            <v>0</v>
          </cell>
          <cell r="S381">
            <v>0</v>
          </cell>
          <cell r="T381">
            <v>0</v>
          </cell>
          <cell r="U381">
            <v>0</v>
          </cell>
          <cell r="V381">
            <v>0</v>
          </cell>
          <cell r="W381">
            <v>0</v>
          </cell>
          <cell r="X381">
            <v>0</v>
          </cell>
          <cell r="Y381">
            <v>0</v>
          </cell>
          <cell r="Z381">
            <v>0</v>
          </cell>
          <cell r="AA381">
            <v>0</v>
          </cell>
          <cell r="AB381">
            <v>0</v>
          </cell>
          <cell r="AC381">
            <v>0</v>
          </cell>
          <cell r="AD381">
            <v>0</v>
          </cell>
          <cell r="AE381">
            <v>0</v>
          </cell>
          <cell r="AF381">
            <v>0</v>
          </cell>
          <cell r="AG381">
            <v>0</v>
          </cell>
          <cell r="AH381">
            <v>0</v>
          </cell>
          <cell r="AI381">
            <v>0</v>
          </cell>
          <cell r="AJ381">
            <v>0</v>
          </cell>
        </row>
        <row r="382">
          <cell r="A382" t="str">
            <v xml:space="preserve"> - местная валюта</v>
          </cell>
          <cell r="B382" t="str">
            <v xml:space="preserve"> - in local currency</v>
          </cell>
          <cell r="D382" t="str">
            <v>тыс.руб.</v>
          </cell>
          <cell r="E382" t="str">
            <v>on_end</v>
          </cell>
          <cell r="F382">
            <v>0</v>
          </cell>
          <cell r="G382">
            <v>0</v>
          </cell>
          <cell r="H382">
            <v>0</v>
          </cell>
          <cell r="I382">
            <v>0</v>
          </cell>
          <cell r="J382">
            <v>0</v>
          </cell>
          <cell r="K382">
            <v>0</v>
          </cell>
          <cell r="L382">
            <v>0</v>
          </cell>
          <cell r="M382">
            <v>0</v>
          </cell>
          <cell r="N382">
            <v>0</v>
          </cell>
          <cell r="O382">
            <v>0</v>
          </cell>
          <cell r="P382">
            <v>0</v>
          </cell>
          <cell r="Q382">
            <v>0</v>
          </cell>
          <cell r="R382">
            <v>0</v>
          </cell>
          <cell r="S382">
            <v>0</v>
          </cell>
          <cell r="T382">
            <v>0</v>
          </cell>
          <cell r="U382">
            <v>0</v>
          </cell>
          <cell r="V382">
            <v>0</v>
          </cell>
          <cell r="W382">
            <v>0</v>
          </cell>
          <cell r="X382">
            <v>0</v>
          </cell>
          <cell r="Y382">
            <v>0</v>
          </cell>
          <cell r="Z382">
            <v>0</v>
          </cell>
          <cell r="AA382">
            <v>0</v>
          </cell>
          <cell r="AB382">
            <v>0</v>
          </cell>
          <cell r="AC382">
            <v>0</v>
          </cell>
          <cell r="AD382">
            <v>0</v>
          </cell>
          <cell r="AE382">
            <v>0</v>
          </cell>
          <cell r="AF382">
            <v>0</v>
          </cell>
          <cell r="AG382">
            <v>0</v>
          </cell>
          <cell r="AH382">
            <v>0</v>
          </cell>
          <cell r="AI382">
            <v>0</v>
          </cell>
          <cell r="AJ382">
            <v>0</v>
          </cell>
        </row>
        <row r="383">
          <cell r="A383" t="str">
            <v xml:space="preserve"> - иностранная валюта</v>
          </cell>
          <cell r="B383" t="str">
            <v xml:space="preserve"> - in foreign currency</v>
          </cell>
          <cell r="D383" t="str">
            <v>тыс.долл.</v>
          </cell>
          <cell r="E383" t="str">
            <v>on_end</v>
          </cell>
          <cell r="F383">
            <v>0</v>
          </cell>
          <cell r="G383">
            <v>0</v>
          </cell>
          <cell r="H383">
            <v>0</v>
          </cell>
          <cell r="I383">
            <v>0</v>
          </cell>
          <cell r="J383">
            <v>0</v>
          </cell>
          <cell r="K383">
            <v>0</v>
          </cell>
          <cell r="L383">
            <v>0</v>
          </cell>
          <cell r="M383">
            <v>0</v>
          </cell>
          <cell r="N383">
            <v>0</v>
          </cell>
          <cell r="O383">
            <v>0</v>
          </cell>
          <cell r="P383">
            <v>0</v>
          </cell>
          <cell r="Q383">
            <v>0</v>
          </cell>
          <cell r="R383">
            <v>0</v>
          </cell>
          <cell r="S383">
            <v>0</v>
          </cell>
          <cell r="T383">
            <v>0</v>
          </cell>
          <cell r="U383">
            <v>0</v>
          </cell>
          <cell r="V383">
            <v>0</v>
          </cell>
          <cell r="W383">
            <v>0</v>
          </cell>
          <cell r="X383">
            <v>0</v>
          </cell>
          <cell r="Y383">
            <v>0</v>
          </cell>
          <cell r="Z383">
            <v>0</v>
          </cell>
          <cell r="AA383">
            <v>0</v>
          </cell>
          <cell r="AB383">
            <v>0</v>
          </cell>
          <cell r="AC383">
            <v>0</v>
          </cell>
          <cell r="AD383">
            <v>0</v>
          </cell>
          <cell r="AE383">
            <v>0</v>
          </cell>
          <cell r="AF383">
            <v>0</v>
          </cell>
          <cell r="AG383">
            <v>0</v>
          </cell>
          <cell r="AH383">
            <v>0</v>
          </cell>
          <cell r="AI383">
            <v>0</v>
          </cell>
          <cell r="AJ383">
            <v>0</v>
          </cell>
        </row>
        <row r="385">
          <cell r="A385" t="str">
            <v>6. РЕЗЕРВ ДЕНЕЖНЫХ СРЕДСТВ</v>
          </cell>
          <cell r="B385" t="str">
            <v>6. CASH RESERVES (CASH-IN-HAND)</v>
          </cell>
        </row>
        <row r="386">
          <cell r="A386" t="str">
            <v>Покрытие потребности</v>
          </cell>
          <cell r="B386" t="str">
            <v xml:space="preserve"> Term of coverage</v>
          </cell>
          <cell r="D386" t="str">
            <v>дни</v>
          </cell>
          <cell r="F386">
            <v>30</v>
          </cell>
        </row>
        <row r="387">
          <cell r="A387" t="str">
            <v>Сумма</v>
          </cell>
          <cell r="B387" t="str">
            <v>Sum</v>
          </cell>
          <cell r="D387" t="str">
            <v>тыс.руб.</v>
          </cell>
          <cell r="E387" t="str">
            <v>on_end</v>
          </cell>
          <cell r="F387">
            <v>0</v>
          </cell>
          <cell r="G387">
            <v>1396.4205254999997</v>
          </cell>
          <cell r="H387">
            <v>2182.7135609000002</v>
          </cell>
          <cell r="I387">
            <v>2354.2522377</v>
          </cell>
          <cell r="J387">
            <v>2477.8277376999999</v>
          </cell>
          <cell r="K387">
            <v>2566.5932376999999</v>
          </cell>
          <cell r="L387">
            <v>2569.5660376599999</v>
          </cell>
          <cell r="M387">
            <v>2640.6828676599998</v>
          </cell>
          <cell r="N387">
            <v>2713.9332025599997</v>
          </cell>
          <cell r="O387">
            <v>2789.3810475070004</v>
          </cell>
          <cell r="P387">
            <v>2867.0923278024111</v>
          </cell>
          <cell r="Q387">
            <v>2980.7457608866821</v>
          </cell>
          <cell r="R387">
            <v>3063.1896581520832</v>
          </cell>
          <cell r="S387">
            <v>3148.1068723354456</v>
          </cell>
          <cell r="T387">
            <v>3235.5716029443092</v>
          </cell>
          <cell r="U387">
            <v>3093.0444234314386</v>
          </cell>
          <cell r="V387">
            <v>3185.8357561343819</v>
          </cell>
          <cell r="W387">
            <v>3281.4108288184134</v>
          </cell>
          <cell r="X387">
            <v>3379.8531536829655</v>
          </cell>
          <cell r="Y387">
            <v>3481.2487482934544</v>
          </cell>
          <cell r="Z387">
            <v>3585.6862107422585</v>
          </cell>
          <cell r="AA387">
            <v>3693.2567970645259</v>
          </cell>
          <cell r="AB387">
            <v>3804.0545009764628</v>
          </cell>
          <cell r="AC387">
            <v>3918.1761360057571</v>
          </cell>
          <cell r="AD387">
            <v>4035.7214200859294</v>
          </cell>
          <cell r="AE387">
            <v>4156.7930626885072</v>
          </cell>
          <cell r="AF387">
            <v>4281.4968545691618</v>
          </cell>
          <cell r="AG387">
            <v>4409.9417602062367</v>
          </cell>
          <cell r="AH387">
            <v>4542.2400130124242</v>
          </cell>
          <cell r="AI387">
            <v>4678.5072134027978</v>
          </cell>
          <cell r="AJ387">
            <v>4818.8624298048817</v>
          </cell>
        </row>
        <row r="388">
          <cell r="A388" t="str">
            <v xml:space="preserve"> - местная валюта</v>
          </cell>
          <cell r="B388" t="str">
            <v xml:space="preserve"> - in local currency</v>
          </cell>
          <cell r="D388" t="str">
            <v>тыс.руб.</v>
          </cell>
          <cell r="E388" t="str">
            <v>on_end</v>
          </cell>
          <cell r="F388">
            <v>0</v>
          </cell>
          <cell r="G388">
            <v>1396.4205254999997</v>
          </cell>
          <cell r="H388">
            <v>2182.7135609000002</v>
          </cell>
          <cell r="I388">
            <v>2354.2522377</v>
          </cell>
          <cell r="J388">
            <v>2477.8277376999999</v>
          </cell>
          <cell r="K388">
            <v>2566.5932376999999</v>
          </cell>
          <cell r="L388">
            <v>2569.5660376599999</v>
          </cell>
          <cell r="M388">
            <v>2640.6828676599998</v>
          </cell>
          <cell r="N388">
            <v>2713.9332025599997</v>
          </cell>
          <cell r="O388">
            <v>2789.3810475070004</v>
          </cell>
          <cell r="P388">
            <v>2867.0923278024111</v>
          </cell>
          <cell r="Q388">
            <v>2980.7457608866821</v>
          </cell>
          <cell r="R388">
            <v>3063.1896581520832</v>
          </cell>
          <cell r="S388">
            <v>3148.1068723354456</v>
          </cell>
          <cell r="T388">
            <v>3235.5716029443092</v>
          </cell>
          <cell r="U388">
            <v>3093.0444234314386</v>
          </cell>
          <cell r="V388">
            <v>3185.8357561343819</v>
          </cell>
          <cell r="W388">
            <v>3281.4108288184134</v>
          </cell>
          <cell r="X388">
            <v>3379.8531536829655</v>
          </cell>
          <cell r="Y388">
            <v>3481.2487482934544</v>
          </cell>
          <cell r="Z388">
            <v>3585.6862107422585</v>
          </cell>
          <cell r="AA388">
            <v>3693.2567970645259</v>
          </cell>
          <cell r="AB388">
            <v>3804.0545009764628</v>
          </cell>
          <cell r="AC388">
            <v>3918.1761360057571</v>
          </cell>
          <cell r="AD388">
            <v>4035.7214200859294</v>
          </cell>
          <cell r="AE388">
            <v>4156.7930626885072</v>
          </cell>
          <cell r="AF388">
            <v>4281.4968545691618</v>
          </cell>
          <cell r="AG388">
            <v>4409.9417602062367</v>
          </cell>
          <cell r="AH388">
            <v>4542.2400130124242</v>
          </cell>
          <cell r="AI388">
            <v>4678.5072134027978</v>
          </cell>
          <cell r="AJ388">
            <v>4818.8624298048817</v>
          </cell>
        </row>
        <row r="389">
          <cell r="A389" t="str">
            <v xml:space="preserve"> - иностранная валюта</v>
          </cell>
          <cell r="B389" t="str">
            <v xml:space="preserve"> - in foreign currency</v>
          </cell>
          <cell r="D389" t="str">
            <v>тыс.долл.</v>
          </cell>
          <cell r="E389" t="str">
            <v>on_end</v>
          </cell>
          <cell r="F389">
            <v>0</v>
          </cell>
          <cell r="G389">
            <v>0</v>
          </cell>
          <cell r="H389">
            <v>0</v>
          </cell>
          <cell r="I389">
            <v>0</v>
          </cell>
          <cell r="J389">
            <v>0</v>
          </cell>
          <cell r="K389">
            <v>0</v>
          </cell>
          <cell r="L389">
            <v>0</v>
          </cell>
          <cell r="M389">
            <v>0</v>
          </cell>
          <cell r="N389">
            <v>0</v>
          </cell>
          <cell r="O389">
            <v>0</v>
          </cell>
          <cell r="P389">
            <v>0</v>
          </cell>
          <cell r="Q389">
            <v>0</v>
          </cell>
          <cell r="R389">
            <v>0</v>
          </cell>
          <cell r="S389">
            <v>0</v>
          </cell>
          <cell r="T389">
            <v>0</v>
          </cell>
          <cell r="U389">
            <v>0</v>
          </cell>
          <cell r="V389">
            <v>0</v>
          </cell>
          <cell r="W389">
            <v>0</v>
          </cell>
          <cell r="X389">
            <v>0</v>
          </cell>
          <cell r="Y389">
            <v>0</v>
          </cell>
          <cell r="Z389">
            <v>0</v>
          </cell>
          <cell r="AA389">
            <v>0</v>
          </cell>
          <cell r="AB389">
            <v>0</v>
          </cell>
          <cell r="AC389">
            <v>0</v>
          </cell>
          <cell r="AD389">
            <v>0</v>
          </cell>
          <cell r="AE389">
            <v>0</v>
          </cell>
          <cell r="AF389">
            <v>0</v>
          </cell>
          <cell r="AG389">
            <v>0</v>
          </cell>
          <cell r="AH389">
            <v>0</v>
          </cell>
          <cell r="AI389">
            <v>0</v>
          </cell>
          <cell r="AJ389">
            <v>0</v>
          </cell>
        </row>
        <row r="391">
          <cell r="A391" t="str">
            <v>7. НДС УПЛАЧЕННЫЙ</v>
          </cell>
          <cell r="B391" t="str">
            <v>7. VAT PAID</v>
          </cell>
        </row>
        <row r="392">
          <cell r="A392" t="str">
            <v>Сумма</v>
          </cell>
          <cell r="B392" t="str">
            <v>Sum</v>
          </cell>
          <cell r="D392" t="str">
            <v>тыс.руб.</v>
          </cell>
          <cell r="E392" t="str">
            <v>on_end</v>
          </cell>
          <cell r="F392">
            <v>0</v>
          </cell>
          <cell r="G392">
            <v>21347.982</v>
          </cell>
          <cell r="H392">
            <v>27671.012248499999</v>
          </cell>
          <cell r="I392">
            <v>35688.491539199997</v>
          </cell>
          <cell r="J392">
            <v>44600.286329099996</v>
          </cell>
          <cell r="K392">
            <v>54341.201201400007</v>
          </cell>
          <cell r="L392">
            <v>64914.422156100001</v>
          </cell>
          <cell r="M392">
            <v>75492.348106680016</v>
          </cell>
          <cell r="N392">
            <v>86092.23697398002</v>
          </cell>
          <cell r="O392">
            <v>96718.111318764</v>
          </cell>
          <cell r="P392">
            <v>107374.11437861891</v>
          </cell>
          <cell r="Q392">
            <v>118064.51368825928</v>
          </cell>
          <cell r="R392">
            <v>129065.76564518105</v>
          </cell>
          <cell r="S392">
            <v>140377.27060358282</v>
          </cell>
          <cell r="T392">
            <v>152003.69181387071</v>
          </cell>
          <cell r="U392">
            <v>163949.83242396286</v>
          </cell>
          <cell r="V392">
            <v>176030.34458089489</v>
          </cell>
          <cell r="W392">
            <v>188285.80771833329</v>
          </cell>
          <cell r="X392">
            <v>200721.4703656933</v>
          </cell>
          <cell r="Y392">
            <v>213342.73850827248</v>
          </cell>
          <cell r="Z392">
            <v>226155.18031092748</v>
          </cell>
          <cell r="AA392">
            <v>239164.53098346051</v>
          </cell>
          <cell r="AB392">
            <v>252376.69779196792</v>
          </cell>
          <cell r="AC392">
            <v>265797.76522052899</v>
          </cell>
          <cell r="AD392">
            <v>279434.00028774521</v>
          </cell>
          <cell r="AE392">
            <v>293291.85802277637</v>
          </cell>
          <cell r="AF392">
            <v>307377.98710565694</v>
          </cell>
          <cell r="AG392">
            <v>321699.23567682219</v>
          </cell>
          <cell r="AH392">
            <v>336262.6573209209</v>
          </cell>
          <cell r="AI392">
            <v>351075.51723014092</v>
          </cell>
          <cell r="AJ392">
            <v>366145.29855243588</v>
          </cell>
        </row>
        <row r="394">
          <cell r="A394" t="str">
            <v xml:space="preserve"> = Нормируемые оборотные активы</v>
          </cell>
          <cell r="B394" t="str">
            <v xml:space="preserve"> = Current assets requirement</v>
          </cell>
          <cell r="D394" t="str">
            <v>тыс.руб.</v>
          </cell>
          <cell r="E394" t="str">
            <v>on_end</v>
          </cell>
          <cell r="F394">
            <v>0</v>
          </cell>
          <cell r="G394">
            <v>22744.402525500002</v>
          </cell>
          <cell r="H394">
            <v>45088.667372196971</v>
          </cell>
          <cell r="I394">
            <v>55812.551932493945</v>
          </cell>
          <cell r="J394">
            <v>67914.4478542406</v>
          </cell>
          <cell r="K394">
            <v>80810.653858387261</v>
          </cell>
          <cell r="L394">
            <v>94453.373244893912</v>
          </cell>
          <cell r="M394">
            <v>107498.417833921</v>
          </cell>
          <cell r="N394">
            <v>120567.55884456809</v>
          </cell>
          <cell r="O394">
            <v>133664.88284274616</v>
          </cell>
          <cell r="P394">
            <v>146794.59899134358</v>
          </cell>
          <cell r="Q394">
            <v>159994.6535425153</v>
          </cell>
          <cell r="R394">
            <v>173746.67472584714</v>
          </cell>
          <cell r="S394">
            <v>187811.42222757702</v>
          </cell>
          <cell r="T394">
            <v>202193.63349761849</v>
          </cell>
          <cell r="U394">
            <v>216665.57225734246</v>
          </cell>
          <cell r="V394">
            <v>228838.87574697743</v>
          </cell>
          <cell r="W394">
            <v>241189.91395709987</v>
          </cell>
          <cell r="X394">
            <v>253724.01892932443</v>
          </cell>
          <cell r="Y394">
            <v>266446.68266651407</v>
          </cell>
          <cell r="Z394">
            <v>279363.56193161791</v>
          </cell>
          <cell r="AA394">
            <v>292480.48319047317</v>
          </cell>
          <cell r="AB394">
            <v>305803.44770289253</v>
          </cell>
          <cell r="AC394">
            <v>319338.6367664829</v>
          </cell>
          <cell r="AD394">
            <v>333092.41711777932</v>
          </cell>
          <cell r="AE394">
            <v>347071.34649541305</v>
          </cell>
          <cell r="AF394">
            <v>361282.17937017424</v>
          </cell>
          <cell r="AG394">
            <v>375731.87284697662</v>
          </cell>
          <cell r="AH394">
            <v>390427.59274388151</v>
          </cell>
          <cell r="AI394">
            <v>405376.71985349187</v>
          </cell>
          <cell r="AJ394">
            <v>420586.85639218893</v>
          </cell>
        </row>
        <row r="395">
          <cell r="A395" t="str">
            <v xml:space="preserve"> - местная валюта</v>
          </cell>
          <cell r="B395" t="str">
            <v xml:space="preserve"> - in local currency</v>
          </cell>
          <cell r="D395" t="str">
            <v>тыс.руб.</v>
          </cell>
          <cell r="E395" t="str">
            <v>on_end</v>
          </cell>
          <cell r="F395">
            <v>0</v>
          </cell>
          <cell r="G395">
            <v>22744.402525500002</v>
          </cell>
          <cell r="H395">
            <v>45088.667372196971</v>
          </cell>
          <cell r="I395">
            <v>55812.551932493945</v>
          </cell>
          <cell r="J395">
            <v>67914.4478542406</v>
          </cell>
          <cell r="K395">
            <v>80810.653858387261</v>
          </cell>
          <cell r="L395">
            <v>94453.373244893912</v>
          </cell>
          <cell r="M395">
            <v>107498.417833921</v>
          </cell>
          <cell r="N395">
            <v>120567.55884456809</v>
          </cell>
          <cell r="O395">
            <v>133664.88284274616</v>
          </cell>
          <cell r="P395">
            <v>146794.59899134358</v>
          </cell>
          <cell r="Q395">
            <v>159994.6535425153</v>
          </cell>
          <cell r="R395">
            <v>173746.67472584714</v>
          </cell>
          <cell r="S395">
            <v>187811.42222757702</v>
          </cell>
          <cell r="T395">
            <v>202193.63349761849</v>
          </cell>
          <cell r="U395">
            <v>216665.57225734246</v>
          </cell>
          <cell r="V395">
            <v>228838.87574697743</v>
          </cell>
          <cell r="W395">
            <v>241189.91395709987</v>
          </cell>
          <cell r="X395">
            <v>253724.01892932443</v>
          </cell>
          <cell r="Y395">
            <v>266446.68266651407</v>
          </cell>
          <cell r="Z395">
            <v>279363.56193161791</v>
          </cell>
          <cell r="AA395">
            <v>292480.48319047317</v>
          </cell>
          <cell r="AB395">
            <v>305803.44770289253</v>
          </cell>
          <cell r="AC395">
            <v>319338.6367664829</v>
          </cell>
          <cell r="AD395">
            <v>333092.41711777932</v>
          </cell>
          <cell r="AE395">
            <v>347071.34649541305</v>
          </cell>
          <cell r="AF395">
            <v>361282.17937017424</v>
          </cell>
          <cell r="AG395">
            <v>375731.87284697662</v>
          </cell>
          <cell r="AH395">
            <v>390427.59274388151</v>
          </cell>
          <cell r="AI395">
            <v>405376.71985349187</v>
          </cell>
          <cell r="AJ395">
            <v>420586.85639218893</v>
          </cell>
        </row>
        <row r="396">
          <cell r="A396" t="str">
            <v xml:space="preserve"> - иностранная валюта</v>
          </cell>
          <cell r="B396" t="str">
            <v xml:space="preserve"> - in foreign currency</v>
          </cell>
          <cell r="D396" t="str">
            <v>тыс.долл.</v>
          </cell>
          <cell r="E396" t="str">
            <v>on_end</v>
          </cell>
          <cell r="F396">
            <v>0</v>
          </cell>
          <cell r="G396">
            <v>0</v>
          </cell>
          <cell r="H396">
            <v>0</v>
          </cell>
          <cell r="I396">
            <v>0</v>
          </cell>
          <cell r="J396">
            <v>0</v>
          </cell>
          <cell r="K396">
            <v>0</v>
          </cell>
          <cell r="L396">
            <v>0</v>
          </cell>
          <cell r="M396">
            <v>0</v>
          </cell>
          <cell r="N396">
            <v>0</v>
          </cell>
          <cell r="O396">
            <v>0</v>
          </cell>
          <cell r="P396">
            <v>0</v>
          </cell>
          <cell r="Q396">
            <v>0</v>
          </cell>
          <cell r="R396">
            <v>0</v>
          </cell>
          <cell r="S396">
            <v>0</v>
          </cell>
          <cell r="T396">
            <v>0</v>
          </cell>
          <cell r="U396">
            <v>0</v>
          </cell>
          <cell r="V396">
            <v>0</v>
          </cell>
          <cell r="W396">
            <v>0</v>
          </cell>
          <cell r="X396">
            <v>0</v>
          </cell>
          <cell r="Y396">
            <v>0</v>
          </cell>
          <cell r="Z396">
            <v>0</v>
          </cell>
          <cell r="AA396">
            <v>0</v>
          </cell>
          <cell r="AB396">
            <v>0</v>
          </cell>
          <cell r="AC396">
            <v>0</v>
          </cell>
          <cell r="AD396">
            <v>0</v>
          </cell>
          <cell r="AE396">
            <v>0</v>
          </cell>
          <cell r="AF396">
            <v>0</v>
          </cell>
          <cell r="AG396">
            <v>0</v>
          </cell>
          <cell r="AH396">
            <v>0</v>
          </cell>
          <cell r="AI396">
            <v>0</v>
          </cell>
          <cell r="AJ396">
            <v>0</v>
          </cell>
        </row>
        <row r="397">
          <cell r="A397" t="str">
            <v xml:space="preserve"> = Прирост нормируемых оборотных активов</v>
          </cell>
          <cell r="B397" t="str">
            <v xml:space="preserve"> = Increase in current assets requirement</v>
          </cell>
          <cell r="D397" t="str">
            <v>тыс.руб.</v>
          </cell>
          <cell r="F397">
            <v>0</v>
          </cell>
          <cell r="G397">
            <v>22744.402525500002</v>
          </cell>
          <cell r="H397">
            <v>22344.264846696969</v>
          </cell>
          <cell r="I397">
            <v>10723.884560296974</v>
          </cell>
          <cell r="J397">
            <v>12101.895921746654</v>
          </cell>
          <cell r="K397">
            <v>12896.206004146661</v>
          </cell>
          <cell r="L397">
            <v>13642.719386506651</v>
          </cell>
          <cell r="M397">
            <v>13045.044589027093</v>
          </cell>
          <cell r="N397">
            <v>13069.141010647087</v>
          </cell>
          <cell r="O397">
            <v>13097.323998178064</v>
          </cell>
          <cell r="P397">
            <v>13129.716148597421</v>
          </cell>
          <cell r="Q397">
            <v>13200.054551171721</v>
          </cell>
          <cell r="R397">
            <v>13752.021183331846</v>
          </cell>
          <cell r="S397">
            <v>14064.747501729871</v>
          </cell>
          <cell r="T397">
            <v>14382.211270041473</v>
          </cell>
          <cell r="U397">
            <v>14471.938759723969</v>
          </cell>
          <cell r="V397">
            <v>12173.303489634971</v>
          </cell>
          <cell r="W397">
            <v>12351.038210122439</v>
          </cell>
          <cell r="X397">
            <v>12534.104972224566</v>
          </cell>
          <cell r="Y397">
            <v>12722.663737189636</v>
          </cell>
          <cell r="Z397">
            <v>12916.879265103838</v>
          </cell>
          <cell r="AA397">
            <v>13116.921258855262</v>
          </cell>
          <cell r="AB397">
            <v>13322.964512419363</v>
          </cell>
          <cell r="AC397">
            <v>13535.189063590369</v>
          </cell>
          <cell r="AD397">
            <v>13753.780351296416</v>
          </cell>
          <cell r="AE397">
            <v>13978.929377633729</v>
          </cell>
          <cell r="AF397">
            <v>14210.832874761196</v>
          </cell>
          <cell r="AG397">
            <v>14449.693476802378</v>
          </cell>
          <cell r="AH397">
            <v>14695.719896904891</v>
          </cell>
          <cell r="AI397">
            <v>14949.127109610359</v>
          </cell>
          <cell r="AJ397">
            <v>15210.136538697057</v>
          </cell>
        </row>
        <row r="398">
          <cell r="A398" t="str">
            <v xml:space="preserve"> - местная валюта</v>
          </cell>
          <cell r="B398" t="str">
            <v xml:space="preserve"> - in local currency</v>
          </cell>
          <cell r="D398" t="str">
            <v>тыс.руб.</v>
          </cell>
          <cell r="F398">
            <v>0</v>
          </cell>
          <cell r="G398">
            <v>22744.402525500002</v>
          </cell>
          <cell r="H398">
            <v>22344.264846696969</v>
          </cell>
          <cell r="I398">
            <v>10723.884560296974</v>
          </cell>
          <cell r="J398">
            <v>12101.895921746654</v>
          </cell>
          <cell r="K398">
            <v>12896.206004146661</v>
          </cell>
          <cell r="L398">
            <v>13642.719386506651</v>
          </cell>
          <cell r="M398">
            <v>13045.044589027093</v>
          </cell>
          <cell r="N398">
            <v>13069.141010647087</v>
          </cell>
          <cell r="O398">
            <v>13097.323998178064</v>
          </cell>
          <cell r="P398">
            <v>13129.716148597421</v>
          </cell>
          <cell r="Q398">
            <v>13200.054551171721</v>
          </cell>
          <cell r="R398">
            <v>13752.021183331846</v>
          </cell>
          <cell r="S398">
            <v>14064.747501729871</v>
          </cell>
          <cell r="T398">
            <v>14382.211270041473</v>
          </cell>
          <cell r="U398">
            <v>14471.938759723969</v>
          </cell>
          <cell r="V398">
            <v>12173.303489634971</v>
          </cell>
          <cell r="W398">
            <v>12351.038210122439</v>
          </cell>
          <cell r="X398">
            <v>12534.104972224566</v>
          </cell>
          <cell r="Y398">
            <v>12722.663737189636</v>
          </cell>
          <cell r="Z398">
            <v>12916.879265103838</v>
          </cell>
          <cell r="AA398">
            <v>13116.921258855262</v>
          </cell>
          <cell r="AB398">
            <v>13322.964512419363</v>
          </cell>
          <cell r="AC398">
            <v>13535.189063590369</v>
          </cell>
          <cell r="AD398">
            <v>13753.780351296416</v>
          </cell>
          <cell r="AE398">
            <v>13978.929377633729</v>
          </cell>
          <cell r="AF398">
            <v>14210.832874761196</v>
          </cell>
          <cell r="AG398">
            <v>14449.693476802378</v>
          </cell>
          <cell r="AH398">
            <v>14695.719896904891</v>
          </cell>
          <cell r="AI398">
            <v>14949.127109610359</v>
          </cell>
          <cell r="AJ398">
            <v>15210.136538697057</v>
          </cell>
          <cell r="AL398">
            <v>420586.85639218893</v>
          </cell>
        </row>
        <row r="399">
          <cell r="A399" t="str">
            <v xml:space="preserve"> - иностранная валюта</v>
          </cell>
          <cell r="B399" t="str">
            <v xml:space="preserve"> - in foreign currency</v>
          </cell>
          <cell r="D399" t="str">
            <v>тыс.долл.</v>
          </cell>
          <cell r="F399">
            <v>0</v>
          </cell>
          <cell r="G399">
            <v>0</v>
          </cell>
          <cell r="H399">
            <v>0</v>
          </cell>
          <cell r="I399">
            <v>0</v>
          </cell>
          <cell r="J399">
            <v>0</v>
          </cell>
          <cell r="K399">
            <v>0</v>
          </cell>
          <cell r="L399">
            <v>0</v>
          </cell>
          <cell r="M399">
            <v>0</v>
          </cell>
          <cell r="N399">
            <v>0</v>
          </cell>
          <cell r="O399">
            <v>0</v>
          </cell>
          <cell r="P399">
            <v>0</v>
          </cell>
          <cell r="Q399">
            <v>0</v>
          </cell>
          <cell r="R399">
            <v>0</v>
          </cell>
          <cell r="S399">
            <v>0</v>
          </cell>
          <cell r="T399">
            <v>0</v>
          </cell>
          <cell r="U399">
            <v>0</v>
          </cell>
          <cell r="V399">
            <v>0</v>
          </cell>
          <cell r="W399">
            <v>0</v>
          </cell>
          <cell r="X399">
            <v>0</v>
          </cell>
          <cell r="Y399">
            <v>0</v>
          </cell>
          <cell r="Z399">
            <v>0</v>
          </cell>
          <cell r="AA399">
            <v>0</v>
          </cell>
          <cell r="AB399">
            <v>0</v>
          </cell>
          <cell r="AC399">
            <v>0</v>
          </cell>
          <cell r="AD399">
            <v>0</v>
          </cell>
          <cell r="AE399">
            <v>0</v>
          </cell>
          <cell r="AF399">
            <v>0</v>
          </cell>
          <cell r="AG399">
            <v>0</v>
          </cell>
          <cell r="AH399">
            <v>0</v>
          </cell>
          <cell r="AI399">
            <v>0</v>
          </cell>
          <cell r="AJ399">
            <v>0</v>
          </cell>
        </row>
        <row r="403">
          <cell r="A403" t="str">
            <v>Цт=максимальные Постоянные цены</v>
          </cell>
          <cell r="B403" t="str">
            <v>Цт=максимальные Постоянные цены</v>
          </cell>
          <cell r="AK403" t="str">
            <v>АЛЬТ-Инвест™ 3.0</v>
          </cell>
        </row>
        <row r="404">
          <cell r="A404" t="str">
            <v>НОРМИРУЕМЫЕ КРАТКОСРОЧНЫЕ ПАССИВЫ</v>
          </cell>
          <cell r="B404" t="str">
            <v>CURRENT LIABILITIES AVAILABLE</v>
          </cell>
          <cell r="F404" t="str">
            <v>"0"</v>
          </cell>
          <cell r="G404" t="str">
            <v>1 год</v>
          </cell>
          <cell r="H404" t="str">
            <v>2 год</v>
          </cell>
          <cell r="I404" t="str">
            <v>3 год</v>
          </cell>
          <cell r="J404" t="str">
            <v>4 год</v>
          </cell>
          <cell r="K404" t="str">
            <v>5 год</v>
          </cell>
          <cell r="L404" t="str">
            <v>6 год</v>
          </cell>
          <cell r="M404" t="str">
            <v>7 год</v>
          </cell>
          <cell r="N404" t="str">
            <v>8 год</v>
          </cell>
          <cell r="O404" t="str">
            <v>9 год</v>
          </cell>
          <cell r="P404" t="str">
            <v>10 год</v>
          </cell>
          <cell r="Q404" t="str">
            <v>11 год</v>
          </cell>
          <cell r="R404" t="str">
            <v>12 год</v>
          </cell>
          <cell r="S404" t="str">
            <v>13 год</v>
          </cell>
          <cell r="T404" t="str">
            <v>14 год</v>
          </cell>
          <cell r="U404" t="str">
            <v>15 год</v>
          </cell>
          <cell r="V404" t="str">
            <v>16 год</v>
          </cell>
          <cell r="W404" t="str">
            <v>17 год</v>
          </cell>
          <cell r="X404" t="str">
            <v>18 год</v>
          </cell>
          <cell r="Y404" t="str">
            <v>19 год</v>
          </cell>
          <cell r="Z404" t="str">
            <v>20 год</v>
          </cell>
          <cell r="AA404" t="str">
            <v>21 год</v>
          </cell>
          <cell r="AB404" t="str">
            <v>22 год</v>
          </cell>
          <cell r="AC404" t="str">
            <v>23 год</v>
          </cell>
          <cell r="AD404" t="str">
            <v>24 год</v>
          </cell>
          <cell r="AE404" t="str">
            <v>25 год</v>
          </cell>
          <cell r="AF404" t="str">
            <v>26 год</v>
          </cell>
          <cell r="AG404" t="str">
            <v>27 год</v>
          </cell>
          <cell r="AH404" t="str">
            <v>28 год</v>
          </cell>
          <cell r="AI404" t="str">
            <v>29 год</v>
          </cell>
          <cell r="AJ404" t="str">
            <v>30 год</v>
          </cell>
        </row>
        <row r="406">
          <cell r="A406" t="str">
            <v>1. КРЕДИТЫ ПОСТАВЩИКОВ (СЧЕТА К ОПЛАТЕ)</v>
          </cell>
          <cell r="B406" t="str">
            <v>1. CREDITS OF SUPPLIERS (PAYABLES)</v>
          </cell>
        </row>
        <row r="407">
          <cell r="A407" t="str">
            <v>Доля кредитов в прямых материальных затратах</v>
          </cell>
          <cell r="B407" t="str">
            <v>Per cent of direct material costs to advances</v>
          </cell>
          <cell r="D407" t="str">
            <v>%</v>
          </cell>
          <cell r="F407">
            <v>0</v>
          </cell>
          <cell r="G407" t="str">
            <v/>
          </cell>
        </row>
        <row r="408">
          <cell r="A408" t="str">
            <v>Отсрочка платежа</v>
          </cell>
          <cell r="B408" t="str">
            <v>Delay term</v>
          </cell>
          <cell r="D408" t="str">
            <v>дни</v>
          </cell>
          <cell r="F408">
            <v>30</v>
          </cell>
        </row>
        <row r="409">
          <cell r="A409" t="str">
            <v>Сумма счетов к оплате</v>
          </cell>
          <cell r="B409" t="str">
            <v>Sum of accounts payable</v>
          </cell>
          <cell r="D409" t="str">
            <v>тыс.руб.</v>
          </cell>
          <cell r="E409" t="str">
            <v>on_end</v>
          </cell>
          <cell r="G409">
            <v>0</v>
          </cell>
          <cell r="H409">
            <v>0</v>
          </cell>
          <cell r="I409">
            <v>0</v>
          </cell>
          <cell r="J409">
            <v>0</v>
          </cell>
          <cell r="K409">
            <v>0</v>
          </cell>
          <cell r="L409">
            <v>0</v>
          </cell>
          <cell r="M409">
            <v>0</v>
          </cell>
          <cell r="N409">
            <v>0</v>
          </cell>
          <cell r="O409">
            <v>0</v>
          </cell>
          <cell r="P409">
            <v>0</v>
          </cell>
          <cell r="Q409">
            <v>0</v>
          </cell>
          <cell r="R409">
            <v>0</v>
          </cell>
          <cell r="S409">
            <v>0</v>
          </cell>
          <cell r="T409">
            <v>0</v>
          </cell>
          <cell r="U409">
            <v>0</v>
          </cell>
          <cell r="V409">
            <v>0</v>
          </cell>
          <cell r="W409">
            <v>0</v>
          </cell>
          <cell r="X409">
            <v>0</v>
          </cell>
          <cell r="Y409">
            <v>0</v>
          </cell>
          <cell r="Z409">
            <v>0</v>
          </cell>
          <cell r="AA409">
            <v>0</v>
          </cell>
          <cell r="AB409">
            <v>0</v>
          </cell>
          <cell r="AC409">
            <v>0</v>
          </cell>
          <cell r="AD409">
            <v>0</v>
          </cell>
          <cell r="AE409">
            <v>0</v>
          </cell>
          <cell r="AF409">
            <v>0</v>
          </cell>
          <cell r="AG409">
            <v>0</v>
          </cell>
          <cell r="AH409">
            <v>0</v>
          </cell>
          <cell r="AI409">
            <v>0</v>
          </cell>
          <cell r="AJ409">
            <v>0</v>
          </cell>
        </row>
        <row r="410">
          <cell r="A410" t="str">
            <v xml:space="preserve"> - в местной валюте</v>
          </cell>
          <cell r="B410" t="str">
            <v xml:space="preserve"> - in local currency</v>
          </cell>
          <cell r="D410" t="str">
            <v>тыс.руб.</v>
          </cell>
          <cell r="E410" t="str">
            <v>on_end</v>
          </cell>
          <cell r="G410">
            <v>0</v>
          </cell>
          <cell r="H410">
            <v>0</v>
          </cell>
          <cell r="I410">
            <v>0</v>
          </cell>
          <cell r="J410">
            <v>0</v>
          </cell>
          <cell r="K410">
            <v>0</v>
          </cell>
          <cell r="L410">
            <v>0</v>
          </cell>
          <cell r="M410">
            <v>0</v>
          </cell>
          <cell r="N410">
            <v>0</v>
          </cell>
          <cell r="O410">
            <v>0</v>
          </cell>
          <cell r="P410">
            <v>0</v>
          </cell>
          <cell r="Q410">
            <v>0</v>
          </cell>
          <cell r="R410">
            <v>0</v>
          </cell>
          <cell r="S410">
            <v>0</v>
          </cell>
          <cell r="T410">
            <v>0</v>
          </cell>
          <cell r="U410">
            <v>0</v>
          </cell>
          <cell r="V410">
            <v>0</v>
          </cell>
          <cell r="W410">
            <v>0</v>
          </cell>
          <cell r="X410">
            <v>0</v>
          </cell>
          <cell r="Y410">
            <v>0</v>
          </cell>
          <cell r="Z410">
            <v>0</v>
          </cell>
          <cell r="AA410">
            <v>0</v>
          </cell>
          <cell r="AB410">
            <v>0</v>
          </cell>
          <cell r="AC410">
            <v>0</v>
          </cell>
          <cell r="AD410">
            <v>0</v>
          </cell>
          <cell r="AE410">
            <v>0</v>
          </cell>
          <cell r="AF410">
            <v>0</v>
          </cell>
          <cell r="AG410">
            <v>0</v>
          </cell>
          <cell r="AH410">
            <v>0</v>
          </cell>
          <cell r="AI410">
            <v>0</v>
          </cell>
          <cell r="AJ410">
            <v>0</v>
          </cell>
        </row>
        <row r="411">
          <cell r="A411" t="str">
            <v xml:space="preserve"> - в иностранной валюте</v>
          </cell>
          <cell r="B411" t="str">
            <v xml:space="preserve"> - in foreign currency</v>
          </cell>
          <cell r="D411" t="str">
            <v>тыс.долл.</v>
          </cell>
          <cell r="E411" t="str">
            <v>on_end</v>
          </cell>
          <cell r="G411">
            <v>0</v>
          </cell>
          <cell r="H411">
            <v>0</v>
          </cell>
          <cell r="I411">
            <v>0</v>
          </cell>
          <cell r="J411">
            <v>0</v>
          </cell>
          <cell r="K411">
            <v>0</v>
          </cell>
          <cell r="L411">
            <v>0</v>
          </cell>
          <cell r="M411">
            <v>0</v>
          </cell>
          <cell r="N411">
            <v>0</v>
          </cell>
          <cell r="O411">
            <v>0</v>
          </cell>
          <cell r="P411">
            <v>0</v>
          </cell>
          <cell r="Q411">
            <v>0</v>
          </cell>
          <cell r="R411">
            <v>0</v>
          </cell>
          <cell r="S411">
            <v>0</v>
          </cell>
          <cell r="T411">
            <v>0</v>
          </cell>
          <cell r="U411">
            <v>0</v>
          </cell>
          <cell r="V411">
            <v>0</v>
          </cell>
          <cell r="W411">
            <v>0</v>
          </cell>
          <cell r="X411">
            <v>0</v>
          </cell>
          <cell r="Y411">
            <v>0</v>
          </cell>
          <cell r="Z411">
            <v>0</v>
          </cell>
          <cell r="AA411">
            <v>0</v>
          </cell>
          <cell r="AB411">
            <v>0</v>
          </cell>
          <cell r="AC411">
            <v>0</v>
          </cell>
          <cell r="AD411">
            <v>0</v>
          </cell>
          <cell r="AE411">
            <v>0</v>
          </cell>
          <cell r="AF411">
            <v>0</v>
          </cell>
          <cell r="AG411">
            <v>0</v>
          </cell>
          <cell r="AH411">
            <v>0</v>
          </cell>
          <cell r="AI411">
            <v>0</v>
          </cell>
          <cell r="AJ411">
            <v>0</v>
          </cell>
        </row>
        <row r="413">
          <cell r="A413" t="str">
            <v>2. АВАНСЫ ПОКУПАТЕЛЕЙ</v>
          </cell>
          <cell r="B413" t="str">
            <v>2. ADVANCE PAYMENTS OF BUYERS</v>
          </cell>
        </row>
        <row r="414">
          <cell r="A414" t="str">
            <v>Доля авансов в выручке</v>
          </cell>
          <cell r="B414" t="str">
            <v>Per cent of sales revenues to advances</v>
          </cell>
          <cell r="D414" t="str">
            <v>%</v>
          </cell>
          <cell r="F414">
            <v>0</v>
          </cell>
          <cell r="G414" t="str">
            <v/>
          </cell>
        </row>
        <row r="415">
          <cell r="A415" t="str">
            <v>Средний срок авансов</v>
          </cell>
          <cell r="B415" t="str">
            <v xml:space="preserve">Average term of advances </v>
          </cell>
          <cell r="D415" t="str">
            <v>дни</v>
          </cell>
          <cell r="F415">
            <v>30</v>
          </cell>
        </row>
        <row r="416">
          <cell r="A416" t="str">
            <v>Сумма полученных авансов</v>
          </cell>
          <cell r="B416" t="str">
            <v>Sum of advances obtained</v>
          </cell>
          <cell r="D416" t="str">
            <v>тыс.руб.</v>
          </cell>
          <cell r="E416" t="str">
            <v>on_end</v>
          </cell>
          <cell r="F416">
            <v>0</v>
          </cell>
          <cell r="G416">
            <v>0</v>
          </cell>
          <cell r="H416">
            <v>0</v>
          </cell>
          <cell r="I416">
            <v>0</v>
          </cell>
          <cell r="J416">
            <v>0</v>
          </cell>
          <cell r="K416">
            <v>0</v>
          </cell>
          <cell r="L416">
            <v>0</v>
          </cell>
          <cell r="M416">
            <v>0</v>
          </cell>
          <cell r="N416">
            <v>0</v>
          </cell>
          <cell r="O416">
            <v>0</v>
          </cell>
          <cell r="P416">
            <v>0</v>
          </cell>
          <cell r="Q416">
            <v>0</v>
          </cell>
          <cell r="R416">
            <v>0</v>
          </cell>
          <cell r="S416">
            <v>0</v>
          </cell>
          <cell r="T416">
            <v>0</v>
          </cell>
          <cell r="U416">
            <v>0</v>
          </cell>
          <cell r="V416">
            <v>0</v>
          </cell>
          <cell r="W416">
            <v>0</v>
          </cell>
          <cell r="X416">
            <v>0</v>
          </cell>
          <cell r="Y416">
            <v>0</v>
          </cell>
          <cell r="Z416">
            <v>0</v>
          </cell>
          <cell r="AA416">
            <v>0</v>
          </cell>
          <cell r="AB416">
            <v>0</v>
          </cell>
          <cell r="AC416">
            <v>0</v>
          </cell>
          <cell r="AD416">
            <v>0</v>
          </cell>
          <cell r="AE416">
            <v>0</v>
          </cell>
          <cell r="AF416">
            <v>0</v>
          </cell>
          <cell r="AG416">
            <v>0</v>
          </cell>
          <cell r="AH416">
            <v>0</v>
          </cell>
          <cell r="AI416">
            <v>0</v>
          </cell>
          <cell r="AJ416">
            <v>0</v>
          </cell>
        </row>
        <row r="417">
          <cell r="A417" t="str">
            <v xml:space="preserve"> - в местной валюте</v>
          </cell>
          <cell r="B417" t="str">
            <v xml:space="preserve"> - in local currency</v>
          </cell>
          <cell r="D417" t="str">
            <v>тыс.руб.</v>
          </cell>
          <cell r="E417" t="str">
            <v>on_end</v>
          </cell>
          <cell r="F417">
            <v>0</v>
          </cell>
          <cell r="G417">
            <v>0</v>
          </cell>
          <cell r="H417">
            <v>0</v>
          </cell>
          <cell r="I417">
            <v>0</v>
          </cell>
          <cell r="J417">
            <v>0</v>
          </cell>
          <cell r="K417">
            <v>0</v>
          </cell>
          <cell r="L417">
            <v>0</v>
          </cell>
          <cell r="M417">
            <v>0</v>
          </cell>
          <cell r="N417">
            <v>0</v>
          </cell>
          <cell r="O417">
            <v>0</v>
          </cell>
          <cell r="P417">
            <v>0</v>
          </cell>
          <cell r="Q417">
            <v>0</v>
          </cell>
          <cell r="R417">
            <v>0</v>
          </cell>
          <cell r="S417">
            <v>0</v>
          </cell>
          <cell r="T417">
            <v>0</v>
          </cell>
          <cell r="U417">
            <v>0</v>
          </cell>
          <cell r="V417">
            <v>0</v>
          </cell>
          <cell r="W417">
            <v>0</v>
          </cell>
          <cell r="X417">
            <v>0</v>
          </cell>
          <cell r="Y417">
            <v>0</v>
          </cell>
          <cell r="Z417">
            <v>0</v>
          </cell>
          <cell r="AA417">
            <v>0</v>
          </cell>
          <cell r="AB417">
            <v>0</v>
          </cell>
          <cell r="AC417">
            <v>0</v>
          </cell>
          <cell r="AD417">
            <v>0</v>
          </cell>
          <cell r="AE417">
            <v>0</v>
          </cell>
          <cell r="AF417">
            <v>0</v>
          </cell>
          <cell r="AG417">
            <v>0</v>
          </cell>
          <cell r="AH417">
            <v>0</v>
          </cell>
          <cell r="AI417">
            <v>0</v>
          </cell>
          <cell r="AJ417">
            <v>0</v>
          </cell>
        </row>
        <row r="418">
          <cell r="A418" t="str">
            <v xml:space="preserve"> - в иностранной валюте</v>
          </cell>
          <cell r="B418" t="str">
            <v xml:space="preserve"> - in foreign currency</v>
          </cell>
          <cell r="D418" t="str">
            <v>тыс.долл.</v>
          </cell>
          <cell r="E418" t="str">
            <v>on_end</v>
          </cell>
          <cell r="F418">
            <v>0</v>
          </cell>
          <cell r="G418">
            <v>0</v>
          </cell>
          <cell r="H418">
            <v>0</v>
          </cell>
          <cell r="I418">
            <v>0</v>
          </cell>
          <cell r="J418">
            <v>0</v>
          </cell>
          <cell r="K418">
            <v>0</v>
          </cell>
          <cell r="L418">
            <v>0</v>
          </cell>
          <cell r="M418">
            <v>0</v>
          </cell>
          <cell r="N418">
            <v>0</v>
          </cell>
          <cell r="O418">
            <v>0</v>
          </cell>
          <cell r="P418">
            <v>0</v>
          </cell>
          <cell r="Q418">
            <v>0</v>
          </cell>
          <cell r="R418">
            <v>0</v>
          </cell>
          <cell r="S418">
            <v>0</v>
          </cell>
          <cell r="T418">
            <v>0</v>
          </cell>
          <cell r="U418">
            <v>0</v>
          </cell>
          <cell r="V418">
            <v>0</v>
          </cell>
          <cell r="W418">
            <v>0</v>
          </cell>
          <cell r="X418">
            <v>0</v>
          </cell>
          <cell r="Y418">
            <v>0</v>
          </cell>
          <cell r="Z418">
            <v>0</v>
          </cell>
          <cell r="AA418">
            <v>0</v>
          </cell>
          <cell r="AB418">
            <v>0</v>
          </cell>
          <cell r="AC418">
            <v>0</v>
          </cell>
          <cell r="AD418">
            <v>0</v>
          </cell>
          <cell r="AE418">
            <v>0</v>
          </cell>
          <cell r="AF418">
            <v>0</v>
          </cell>
          <cell r="AG418">
            <v>0</v>
          </cell>
          <cell r="AH418">
            <v>0</v>
          </cell>
          <cell r="AI418">
            <v>0</v>
          </cell>
          <cell r="AJ418">
            <v>0</v>
          </cell>
        </row>
        <row r="420">
          <cell r="A420" t="str">
            <v>3. РАСЧЕТЫ С ПЕРСОНАЛОМ</v>
          </cell>
          <cell r="B420" t="str">
            <v>3. DEFERRED WAGES &amp; SALARIES</v>
          </cell>
        </row>
        <row r="421">
          <cell r="A421" t="str">
            <v>Частота выплаты заработной платы</v>
          </cell>
          <cell r="B421" t="str">
            <v>Payments frequency (per month)</v>
          </cell>
          <cell r="D421" t="str">
            <v>раз/мес.</v>
          </cell>
          <cell r="F421">
            <v>2</v>
          </cell>
        </row>
        <row r="422">
          <cell r="A422" t="str">
            <v>Сумма</v>
          </cell>
          <cell r="B422" t="str">
            <v>Sum</v>
          </cell>
          <cell r="D422" t="str">
            <v>тыс.руб.</v>
          </cell>
          <cell r="E422" t="str">
            <v>on_end</v>
          </cell>
          <cell r="G422">
            <v>0</v>
          </cell>
          <cell r="H422">
            <v>0</v>
          </cell>
          <cell r="I422">
            <v>0</v>
          </cell>
          <cell r="J422">
            <v>0</v>
          </cell>
          <cell r="K422">
            <v>0</v>
          </cell>
          <cell r="L422">
            <v>0</v>
          </cell>
          <cell r="M422">
            <v>0</v>
          </cell>
          <cell r="N422">
            <v>0</v>
          </cell>
          <cell r="O422">
            <v>0</v>
          </cell>
          <cell r="P422">
            <v>0</v>
          </cell>
          <cell r="Q422">
            <v>0</v>
          </cell>
          <cell r="R422">
            <v>0</v>
          </cell>
          <cell r="S422">
            <v>0</v>
          </cell>
          <cell r="T422">
            <v>0</v>
          </cell>
          <cell r="U422">
            <v>0</v>
          </cell>
          <cell r="V422">
            <v>0</v>
          </cell>
          <cell r="W422">
            <v>0</v>
          </cell>
          <cell r="X422">
            <v>0</v>
          </cell>
          <cell r="Y422">
            <v>0</v>
          </cell>
          <cell r="Z422">
            <v>0</v>
          </cell>
          <cell r="AA422">
            <v>0</v>
          </cell>
          <cell r="AB422">
            <v>0</v>
          </cell>
          <cell r="AC422">
            <v>0</v>
          </cell>
          <cell r="AD422">
            <v>0</v>
          </cell>
          <cell r="AE422">
            <v>0</v>
          </cell>
          <cell r="AF422">
            <v>0</v>
          </cell>
          <cell r="AG422">
            <v>0</v>
          </cell>
          <cell r="AH422">
            <v>0</v>
          </cell>
          <cell r="AI422">
            <v>0</v>
          </cell>
          <cell r="AJ422">
            <v>0</v>
          </cell>
        </row>
        <row r="424">
          <cell r="A424" t="str">
            <v>4. РАСЧЕТЫ С БЮДЖЕТОМ</v>
          </cell>
          <cell r="B424" t="str">
            <v>4. DEFERRED TAXES &amp; PAYMENTS</v>
          </cell>
        </row>
        <row r="425">
          <cell r="A425" t="str">
            <v>Сумма</v>
          </cell>
          <cell r="B425" t="str">
            <v>Sum</v>
          </cell>
          <cell r="D425" t="str">
            <v>тыс.руб.</v>
          </cell>
          <cell r="E425" t="str">
            <v>on_end</v>
          </cell>
          <cell r="F425">
            <v>0</v>
          </cell>
          <cell r="G425">
            <v>0</v>
          </cell>
          <cell r="H425">
            <v>2054.454306715942</v>
          </cell>
          <cell r="I425">
            <v>2339.7242344100409</v>
          </cell>
          <cell r="J425">
            <v>2796.9568566136254</v>
          </cell>
          <cell r="K425">
            <v>3265.3145549043065</v>
          </cell>
          <cell r="L425">
            <v>3733.1412531949882</v>
          </cell>
          <cell r="M425">
            <v>4150.5407053842555</v>
          </cell>
          <cell r="N425">
            <v>4566.6522601412962</v>
          </cell>
          <cell r="O425">
            <v>4982.0933881043347</v>
          </cell>
          <cell r="P425">
            <v>5396.8439764695568</v>
          </cell>
          <cell r="Q425">
            <v>5810.883309049017</v>
          </cell>
          <cell r="R425">
            <v>6251.2182591823248</v>
          </cell>
          <cell r="S425">
            <v>6691.057345397192</v>
          </cell>
          <cell r="T425">
            <v>7130.1192232110561</v>
          </cell>
          <cell r="U425">
            <v>7568.3805763718883</v>
          </cell>
          <cell r="V425">
            <v>7534.2686923179162</v>
          </cell>
          <cell r="W425">
            <v>7496.7726225968545</v>
          </cell>
          <cell r="X425">
            <v>7458.4017979732607</v>
          </cell>
          <cell r="Y425">
            <v>7419.1299758000623</v>
          </cell>
          <cell r="Z425">
            <v>7378.9301261507653</v>
          </cell>
          <cell r="AA425">
            <v>7337.7744082010922</v>
          </cell>
          <cell r="AB425">
            <v>7295.6341459020277</v>
          </cell>
          <cell r="AC425">
            <v>7252.4798029230888</v>
          </cell>
          <cell r="AD425">
            <v>7208.2809568438852</v>
          </cell>
          <cell r="AE425">
            <v>7163.0062725714024</v>
          </cell>
          <cell r="AF425">
            <v>7116.6234749598461</v>
          </cell>
          <cell r="AG425">
            <v>7069.0993206090434</v>
          </cell>
          <cell r="AH425">
            <v>7020.3995688168179</v>
          </cell>
          <cell r="AI425">
            <v>7102.6329602399228</v>
          </cell>
          <cell r="AJ425">
            <v>7063.258051822424</v>
          </cell>
        </row>
        <row r="426">
          <cell r="A426" t="str">
            <v xml:space="preserve"> - по НДС </v>
          </cell>
          <cell r="B426" t="str">
            <v xml:space="preserve"> - VAT</v>
          </cell>
          <cell r="D426" t="str">
            <v>тыс.руб.</v>
          </cell>
          <cell r="E426" t="str">
            <v>on_end</v>
          </cell>
          <cell r="F426">
            <v>0</v>
          </cell>
          <cell r="G426">
            <v>0</v>
          </cell>
          <cell r="H426">
            <v>0</v>
          </cell>
          <cell r="I426">
            <v>0</v>
          </cell>
          <cell r="J426">
            <v>0</v>
          </cell>
          <cell r="K426">
            <v>0</v>
          </cell>
          <cell r="L426">
            <v>0</v>
          </cell>
          <cell r="M426">
            <v>0</v>
          </cell>
          <cell r="N426">
            <v>0</v>
          </cell>
          <cell r="O426">
            <v>0</v>
          </cell>
          <cell r="P426">
            <v>0</v>
          </cell>
          <cell r="Q426">
            <v>0</v>
          </cell>
          <cell r="R426">
            <v>0</v>
          </cell>
          <cell r="S426">
            <v>0</v>
          </cell>
          <cell r="T426">
            <v>0</v>
          </cell>
          <cell r="U426">
            <v>0</v>
          </cell>
          <cell r="V426">
            <v>0</v>
          </cell>
          <cell r="W426">
            <v>0</v>
          </cell>
          <cell r="X426">
            <v>0</v>
          </cell>
          <cell r="Y426">
            <v>0</v>
          </cell>
          <cell r="Z426">
            <v>0</v>
          </cell>
          <cell r="AA426">
            <v>0</v>
          </cell>
          <cell r="AB426">
            <v>0</v>
          </cell>
          <cell r="AC426">
            <v>0</v>
          </cell>
          <cell r="AD426">
            <v>0</v>
          </cell>
          <cell r="AE426">
            <v>0</v>
          </cell>
          <cell r="AF426">
            <v>0</v>
          </cell>
          <cell r="AG426">
            <v>0</v>
          </cell>
          <cell r="AH426">
            <v>0</v>
          </cell>
          <cell r="AI426">
            <v>0</v>
          </cell>
          <cell r="AJ426">
            <v>0</v>
          </cell>
        </row>
        <row r="427">
          <cell r="A427" t="str">
            <v xml:space="preserve"> - по налогу на прибыль</v>
          </cell>
          <cell r="B427" t="str">
            <v xml:space="preserve"> - profit tax</v>
          </cell>
          <cell r="D427" t="str">
            <v>тыс.руб.</v>
          </cell>
          <cell r="E427" t="str">
            <v>on_end</v>
          </cell>
          <cell r="F427">
            <v>0</v>
          </cell>
          <cell r="G427">
            <v>0</v>
          </cell>
          <cell r="H427">
            <v>1639.0096176039683</v>
          </cell>
          <cell r="I427">
            <v>1895.7860183200976</v>
          </cell>
          <cell r="J427">
            <v>2335.8096663665278</v>
          </cell>
          <cell r="K427">
            <v>2786.2938167012421</v>
          </cell>
          <cell r="L427">
            <v>3236.2469670359574</v>
          </cell>
          <cell r="M427">
            <v>3641.0835996390047</v>
          </cell>
          <cell r="N427">
            <v>4045.4704895890745</v>
          </cell>
          <cell r="O427">
            <v>4449.1869527451418</v>
          </cell>
          <cell r="P427">
            <v>4852.2128763033934</v>
          </cell>
          <cell r="Q427">
            <v>5254.5275440758824</v>
          </cell>
          <cell r="R427">
            <v>5680.9686266536155</v>
          </cell>
          <cell r="S427">
            <v>6106.573440912035</v>
          </cell>
          <cell r="T427">
            <v>6531.4010467694525</v>
          </cell>
          <cell r="U427">
            <v>6955.428127973837</v>
          </cell>
          <cell r="V427">
            <v>6928.9513280084348</v>
          </cell>
          <cell r="W427">
            <v>6902.425749037373</v>
          </cell>
          <cell r="X427">
            <v>6875.0254151637791</v>
          </cell>
          <cell r="Y427">
            <v>6846.7240837405807</v>
          </cell>
          <cell r="Z427">
            <v>6817.4947248412836</v>
          </cell>
          <cell r="AA427">
            <v>6787.3094976416105</v>
          </cell>
          <cell r="AB427">
            <v>6756.139726092546</v>
          </cell>
          <cell r="AC427">
            <v>6723.9558738636069</v>
          </cell>
          <cell r="AD427">
            <v>6690.7275185344033</v>
          </cell>
          <cell r="AE427">
            <v>6656.4233250119205</v>
          </cell>
          <cell r="AF427">
            <v>6621.0110181503642</v>
          </cell>
          <cell r="AG427">
            <v>6584.4573545495614</v>
          </cell>
          <cell r="AH427">
            <v>6546.7280935073359</v>
          </cell>
          <cell r="AI427">
            <v>6634.5949801804409</v>
          </cell>
          <cell r="AJ427">
            <v>6595.3683216379422</v>
          </cell>
        </row>
        <row r="428">
          <cell r="A428" t="str">
            <v xml:space="preserve"> - по прочим налогам и платежам</v>
          </cell>
          <cell r="B428" t="str">
            <v xml:space="preserve"> - other taxes &amp; payments</v>
          </cell>
          <cell r="D428" t="str">
            <v>тыс.руб.</v>
          </cell>
          <cell r="E428" t="str">
            <v>on_end</v>
          </cell>
          <cell r="F428">
            <v>0</v>
          </cell>
          <cell r="G428">
            <v>0</v>
          </cell>
          <cell r="H428">
            <v>415.4446891119735</v>
          </cell>
          <cell r="I428">
            <v>443.9382160899433</v>
          </cell>
          <cell r="J428">
            <v>461.14719024709768</v>
          </cell>
          <cell r="K428">
            <v>479.02073820306424</v>
          </cell>
          <cell r="L428">
            <v>496.89428615903074</v>
          </cell>
          <cell r="M428">
            <v>509.45710574525106</v>
          </cell>
          <cell r="N428">
            <v>521.18177055222191</v>
          </cell>
          <cell r="O428">
            <v>532.90643535919276</v>
          </cell>
          <cell r="P428">
            <v>544.63110016616372</v>
          </cell>
          <cell r="Q428">
            <v>556.35576497313446</v>
          </cell>
          <cell r="R428">
            <v>570.24963252870941</v>
          </cell>
          <cell r="S428">
            <v>584.48390448515659</v>
          </cell>
          <cell r="T428">
            <v>598.71817644160365</v>
          </cell>
          <cell r="U428">
            <v>612.95244839805082</v>
          </cell>
          <cell r="V428">
            <v>605.31736430948172</v>
          </cell>
          <cell r="W428">
            <v>594.34687355948165</v>
          </cell>
          <cell r="X428">
            <v>583.3763828094817</v>
          </cell>
          <cell r="Y428">
            <v>572.40589205948163</v>
          </cell>
          <cell r="Z428">
            <v>561.43540130948168</v>
          </cell>
          <cell r="AA428">
            <v>550.46491055948172</v>
          </cell>
          <cell r="AB428">
            <v>539.49441980948177</v>
          </cell>
          <cell r="AC428">
            <v>528.5239290594817</v>
          </cell>
          <cell r="AD428">
            <v>517.55343830948175</v>
          </cell>
          <cell r="AE428">
            <v>506.58294755948179</v>
          </cell>
          <cell r="AF428">
            <v>495.61245680948178</v>
          </cell>
          <cell r="AG428">
            <v>484.64196605948177</v>
          </cell>
          <cell r="AH428">
            <v>473.67147530948182</v>
          </cell>
          <cell r="AI428">
            <v>468.0379800594817</v>
          </cell>
          <cell r="AJ428">
            <v>467.88973018448161</v>
          </cell>
        </row>
        <row r="430">
          <cell r="A430" t="str">
            <v xml:space="preserve"> = Нормируемые краткосрочные пассивы</v>
          </cell>
          <cell r="B430" t="str">
            <v xml:space="preserve"> = Current liabilities available</v>
          </cell>
          <cell r="D430" t="str">
            <v>тыс.руб.</v>
          </cell>
          <cell r="E430" t="str">
            <v>on_end</v>
          </cell>
          <cell r="F430">
            <v>0</v>
          </cell>
          <cell r="G430">
            <v>0</v>
          </cell>
          <cell r="H430">
            <v>2054.454306715942</v>
          </cell>
          <cell r="I430">
            <v>2339.7242344100409</v>
          </cell>
          <cell r="J430">
            <v>2796.9568566136254</v>
          </cell>
          <cell r="K430">
            <v>3265.3145549043065</v>
          </cell>
          <cell r="L430">
            <v>3733.1412531949882</v>
          </cell>
          <cell r="M430">
            <v>4150.5407053842555</v>
          </cell>
          <cell r="N430">
            <v>4566.6522601412962</v>
          </cell>
          <cell r="O430">
            <v>4982.0933881043347</v>
          </cell>
          <cell r="P430">
            <v>5396.8439764695568</v>
          </cell>
          <cell r="Q430">
            <v>5810.883309049017</v>
          </cell>
          <cell r="R430">
            <v>6251.2182591823248</v>
          </cell>
          <cell r="S430">
            <v>6691.057345397192</v>
          </cell>
          <cell r="T430">
            <v>7130.1192232110561</v>
          </cell>
          <cell r="U430">
            <v>7568.3805763718883</v>
          </cell>
          <cell r="V430">
            <v>7534.2686923179162</v>
          </cell>
          <cell r="W430">
            <v>7496.7726225968545</v>
          </cell>
          <cell r="X430">
            <v>7458.4017979732607</v>
          </cell>
          <cell r="Y430">
            <v>7419.1299758000623</v>
          </cell>
          <cell r="Z430">
            <v>7378.9301261507653</v>
          </cell>
          <cell r="AA430">
            <v>7337.7744082010922</v>
          </cell>
          <cell r="AB430">
            <v>7295.6341459020277</v>
          </cell>
          <cell r="AC430">
            <v>7252.4798029230888</v>
          </cell>
          <cell r="AD430">
            <v>7208.2809568438852</v>
          </cell>
          <cell r="AE430">
            <v>7163.0062725714024</v>
          </cell>
          <cell r="AF430">
            <v>7116.6234749598461</v>
          </cell>
          <cell r="AG430">
            <v>7069.0993206090434</v>
          </cell>
          <cell r="AH430">
            <v>7020.3995688168179</v>
          </cell>
          <cell r="AI430">
            <v>7102.6329602399228</v>
          </cell>
          <cell r="AJ430">
            <v>7063.258051822424</v>
          </cell>
        </row>
        <row r="431">
          <cell r="A431" t="str">
            <v xml:space="preserve"> - в местной валюте</v>
          </cell>
          <cell r="B431" t="str">
            <v xml:space="preserve"> - in local currency</v>
          </cell>
          <cell r="D431" t="str">
            <v>тыс.руб.</v>
          </cell>
          <cell r="E431" t="str">
            <v>on_end</v>
          </cell>
          <cell r="F431">
            <v>0</v>
          </cell>
          <cell r="G431">
            <v>0</v>
          </cell>
          <cell r="H431">
            <v>2054.454306715942</v>
          </cell>
          <cell r="I431">
            <v>2339.7242344100409</v>
          </cell>
          <cell r="J431">
            <v>2796.9568566136254</v>
          </cell>
          <cell r="K431">
            <v>3265.3145549043065</v>
          </cell>
          <cell r="L431">
            <v>3733.1412531949882</v>
          </cell>
          <cell r="M431">
            <v>4150.5407053842555</v>
          </cell>
          <cell r="N431">
            <v>4566.6522601412962</v>
          </cell>
          <cell r="O431">
            <v>4982.0933881043347</v>
          </cell>
          <cell r="P431">
            <v>5396.8439764695568</v>
          </cell>
          <cell r="Q431">
            <v>5810.883309049017</v>
          </cell>
          <cell r="R431">
            <v>6251.2182591823248</v>
          </cell>
          <cell r="S431">
            <v>6691.057345397192</v>
          </cell>
          <cell r="T431">
            <v>7130.1192232110561</v>
          </cell>
          <cell r="U431">
            <v>7568.3805763718883</v>
          </cell>
          <cell r="V431">
            <v>7534.2686923179162</v>
          </cell>
          <cell r="W431">
            <v>7496.7726225968545</v>
          </cell>
          <cell r="X431">
            <v>7458.4017979732607</v>
          </cell>
          <cell r="Y431">
            <v>7419.1299758000623</v>
          </cell>
          <cell r="Z431">
            <v>7378.9301261507653</v>
          </cell>
          <cell r="AA431">
            <v>7337.7744082010922</v>
          </cell>
          <cell r="AB431">
            <v>7295.6341459020277</v>
          </cell>
          <cell r="AC431">
            <v>7252.4798029230888</v>
          </cell>
          <cell r="AD431">
            <v>7208.2809568438852</v>
          </cell>
          <cell r="AE431">
            <v>7163.0062725714024</v>
          </cell>
          <cell r="AF431">
            <v>7116.6234749598461</v>
          </cell>
          <cell r="AG431">
            <v>7069.0993206090434</v>
          </cell>
          <cell r="AH431">
            <v>7020.3995688168179</v>
          </cell>
          <cell r="AI431">
            <v>7102.6329602399228</v>
          </cell>
          <cell r="AJ431">
            <v>7063.258051822424</v>
          </cell>
        </row>
        <row r="432">
          <cell r="A432" t="str">
            <v xml:space="preserve"> - в иностранной валюте</v>
          </cell>
          <cell r="B432" t="str">
            <v xml:space="preserve"> - in foreign currency</v>
          </cell>
          <cell r="D432" t="str">
            <v>тыс.долл.</v>
          </cell>
          <cell r="E432" t="str">
            <v>on_end</v>
          </cell>
          <cell r="F432">
            <v>0</v>
          </cell>
          <cell r="G432">
            <v>0</v>
          </cell>
          <cell r="H432">
            <v>0</v>
          </cell>
          <cell r="I432">
            <v>0</v>
          </cell>
          <cell r="J432">
            <v>0</v>
          </cell>
          <cell r="K432">
            <v>0</v>
          </cell>
          <cell r="L432">
            <v>0</v>
          </cell>
          <cell r="M432">
            <v>0</v>
          </cell>
          <cell r="N432">
            <v>0</v>
          </cell>
          <cell r="O432">
            <v>0</v>
          </cell>
          <cell r="P432">
            <v>0</v>
          </cell>
          <cell r="Q432">
            <v>0</v>
          </cell>
          <cell r="R432">
            <v>0</v>
          </cell>
          <cell r="S432">
            <v>0</v>
          </cell>
          <cell r="T432">
            <v>0</v>
          </cell>
          <cell r="U432">
            <v>0</v>
          </cell>
          <cell r="V432">
            <v>0</v>
          </cell>
          <cell r="W432">
            <v>0</v>
          </cell>
          <cell r="X432">
            <v>0</v>
          </cell>
          <cell r="Y432">
            <v>0</v>
          </cell>
          <cell r="Z432">
            <v>0</v>
          </cell>
          <cell r="AA432">
            <v>0</v>
          </cell>
          <cell r="AB432">
            <v>0</v>
          </cell>
          <cell r="AC432">
            <v>0</v>
          </cell>
          <cell r="AD432">
            <v>0</v>
          </cell>
          <cell r="AE432">
            <v>0</v>
          </cell>
          <cell r="AF432">
            <v>0</v>
          </cell>
          <cell r="AG432">
            <v>0</v>
          </cell>
          <cell r="AH432">
            <v>0</v>
          </cell>
          <cell r="AI432">
            <v>0</v>
          </cell>
          <cell r="AJ432">
            <v>0</v>
          </cell>
        </row>
        <row r="433">
          <cell r="A433" t="str">
            <v xml:space="preserve"> = Прирост нормируемых краткосрочных пассивов</v>
          </cell>
          <cell r="B433" t="str">
            <v xml:space="preserve"> = Increase in current liabilities available</v>
          </cell>
          <cell r="D433" t="str">
            <v>тыс.руб.</v>
          </cell>
          <cell r="F433">
            <v>0</v>
          </cell>
          <cell r="G433">
            <v>0</v>
          </cell>
          <cell r="H433">
            <v>2054.454306715942</v>
          </cell>
          <cell r="I433">
            <v>285.2699276940989</v>
          </cell>
          <cell r="J433">
            <v>457.23262220358447</v>
          </cell>
          <cell r="K433">
            <v>468.35769829068113</v>
          </cell>
          <cell r="L433">
            <v>467.82669829068163</v>
          </cell>
          <cell r="M433">
            <v>417.39945218926732</v>
          </cell>
          <cell r="N433">
            <v>416.11155475704072</v>
          </cell>
          <cell r="O433">
            <v>415.44112796303853</v>
          </cell>
          <cell r="P433">
            <v>414.75058836522203</v>
          </cell>
          <cell r="Q433">
            <v>414.03933257946028</v>
          </cell>
          <cell r="R433">
            <v>440.33495013330776</v>
          </cell>
          <cell r="S433">
            <v>439.83908621486717</v>
          </cell>
          <cell r="T433">
            <v>439.06187781386416</v>
          </cell>
          <cell r="U433">
            <v>438.26135316083219</v>
          </cell>
          <cell r="V433">
            <v>-34.111884053972062</v>
          </cell>
          <cell r="W433">
            <v>-37.496069721061758</v>
          </cell>
          <cell r="X433">
            <v>-38.370824623593762</v>
          </cell>
          <cell r="Y433">
            <v>-39.271822173198416</v>
          </cell>
          <cell r="Z433">
            <v>-40.199849649296993</v>
          </cell>
          <cell r="AA433">
            <v>-41.15571794967309</v>
          </cell>
          <cell r="AB433">
            <v>-42.140262299064489</v>
          </cell>
          <cell r="AC433">
            <v>-43.154342978938985</v>
          </cell>
          <cell r="AD433">
            <v>-44.198846079203577</v>
          </cell>
          <cell r="AE433">
            <v>-45.274684272482773</v>
          </cell>
          <cell r="AF433">
            <v>-46.382797611556271</v>
          </cell>
          <cell r="AG433">
            <v>-47.524154350802746</v>
          </cell>
          <cell r="AH433">
            <v>-48.69975179222547</v>
          </cell>
          <cell r="AI433">
            <v>82.233391423104877</v>
          </cell>
          <cell r="AJ433">
            <v>-39.374908417498773</v>
          </cell>
        </row>
        <row r="434">
          <cell r="A434" t="str">
            <v xml:space="preserve"> - в местной валюте</v>
          </cell>
          <cell r="B434" t="str">
            <v xml:space="preserve"> - in local currency</v>
          </cell>
          <cell r="D434" t="str">
            <v>тыс.руб.</v>
          </cell>
          <cell r="F434">
            <v>0</v>
          </cell>
          <cell r="G434">
            <v>0</v>
          </cell>
          <cell r="H434">
            <v>2054.454306715942</v>
          </cell>
          <cell r="I434">
            <v>285.2699276940989</v>
          </cell>
          <cell r="J434">
            <v>457.23262220358447</v>
          </cell>
          <cell r="K434">
            <v>468.35769829068113</v>
          </cell>
          <cell r="L434">
            <v>467.82669829068163</v>
          </cell>
          <cell r="M434">
            <v>417.39945218926732</v>
          </cell>
          <cell r="N434">
            <v>416.11155475704072</v>
          </cell>
          <cell r="O434">
            <v>415.44112796303853</v>
          </cell>
          <cell r="P434">
            <v>414.75058836522203</v>
          </cell>
          <cell r="Q434">
            <v>414.03933257946028</v>
          </cell>
          <cell r="R434">
            <v>440.33495013330776</v>
          </cell>
          <cell r="S434">
            <v>439.83908621486717</v>
          </cell>
          <cell r="T434">
            <v>439.06187781386416</v>
          </cell>
          <cell r="U434">
            <v>438.26135316083219</v>
          </cell>
          <cell r="V434">
            <v>-34.111884053972062</v>
          </cell>
          <cell r="W434">
            <v>-37.496069721061758</v>
          </cell>
          <cell r="X434">
            <v>-38.370824623593762</v>
          </cell>
          <cell r="Y434">
            <v>-39.271822173198416</v>
          </cell>
          <cell r="Z434">
            <v>-40.199849649296993</v>
          </cell>
          <cell r="AA434">
            <v>-41.15571794967309</v>
          </cell>
          <cell r="AB434">
            <v>-42.140262299064489</v>
          </cell>
          <cell r="AC434">
            <v>-43.154342978938985</v>
          </cell>
          <cell r="AD434">
            <v>-44.198846079203577</v>
          </cell>
          <cell r="AE434">
            <v>-45.274684272482773</v>
          </cell>
          <cell r="AF434">
            <v>-46.382797611556271</v>
          </cell>
          <cell r="AG434">
            <v>-47.524154350802746</v>
          </cell>
          <cell r="AH434">
            <v>-48.69975179222547</v>
          </cell>
          <cell r="AI434">
            <v>82.233391423104877</v>
          </cell>
          <cell r="AJ434">
            <v>-39.374908417498773</v>
          </cell>
        </row>
        <row r="435">
          <cell r="A435" t="str">
            <v xml:space="preserve"> - в иностранной валюте</v>
          </cell>
          <cell r="B435" t="str">
            <v xml:space="preserve"> - in foreign currency</v>
          </cell>
          <cell r="D435" t="str">
            <v>тыс.долл.</v>
          </cell>
          <cell r="F435">
            <v>0</v>
          </cell>
          <cell r="G435">
            <v>0</v>
          </cell>
          <cell r="H435">
            <v>0</v>
          </cell>
          <cell r="I435">
            <v>0</v>
          </cell>
          <cell r="J435">
            <v>0</v>
          </cell>
          <cell r="K435">
            <v>0</v>
          </cell>
          <cell r="L435">
            <v>0</v>
          </cell>
          <cell r="M435">
            <v>0</v>
          </cell>
          <cell r="N435">
            <v>0</v>
          </cell>
          <cell r="O435">
            <v>0</v>
          </cell>
          <cell r="P435">
            <v>0</v>
          </cell>
          <cell r="Q435">
            <v>0</v>
          </cell>
          <cell r="R435">
            <v>0</v>
          </cell>
          <cell r="S435">
            <v>0</v>
          </cell>
          <cell r="T435">
            <v>0</v>
          </cell>
          <cell r="U435">
            <v>0</v>
          </cell>
          <cell r="V435">
            <v>0</v>
          </cell>
          <cell r="W435">
            <v>0</v>
          </cell>
          <cell r="X435">
            <v>0</v>
          </cell>
          <cell r="Y435">
            <v>0</v>
          </cell>
          <cell r="Z435">
            <v>0</v>
          </cell>
          <cell r="AA435">
            <v>0</v>
          </cell>
          <cell r="AB435">
            <v>0</v>
          </cell>
          <cell r="AC435">
            <v>0</v>
          </cell>
          <cell r="AD435">
            <v>0</v>
          </cell>
          <cell r="AE435">
            <v>0</v>
          </cell>
          <cell r="AF435">
            <v>0</v>
          </cell>
          <cell r="AG435">
            <v>0</v>
          </cell>
          <cell r="AH435">
            <v>0</v>
          </cell>
          <cell r="AI435">
            <v>0</v>
          </cell>
          <cell r="AJ435">
            <v>0</v>
          </cell>
        </row>
        <row r="439">
          <cell r="A439" t="str">
            <v>Цт=максимальные Постоянные цены</v>
          </cell>
          <cell r="B439" t="str">
            <v>Цт=максимальные Постоянные цены</v>
          </cell>
          <cell r="AL439" t="str">
            <v>АЛЬТ-Инвест™ 3.0</v>
          </cell>
        </row>
        <row r="440">
          <cell r="A440" t="str">
            <v>ИСТОЧНИКИ ФИНАНСИРОВАНИЯ</v>
          </cell>
          <cell r="B440" t="str">
            <v>SOURCES OF FINANCE</v>
          </cell>
          <cell r="F440" t="str">
            <v>"0"</v>
          </cell>
          <cell r="G440" t="str">
            <v>1 год</v>
          </cell>
          <cell r="H440" t="str">
            <v>2 год</v>
          </cell>
          <cell r="I440" t="str">
            <v>3 год</v>
          </cell>
          <cell r="J440" t="str">
            <v>4 год</v>
          </cell>
          <cell r="K440" t="str">
            <v>5 год</v>
          </cell>
          <cell r="L440" t="str">
            <v>6 год</v>
          </cell>
          <cell r="M440" t="str">
            <v>7 год</v>
          </cell>
          <cell r="N440" t="str">
            <v>8 год</v>
          </cell>
          <cell r="O440" t="str">
            <v>9 год</v>
          </cell>
          <cell r="P440" t="str">
            <v>10 год</v>
          </cell>
          <cell r="Q440" t="str">
            <v>11 год</v>
          </cell>
          <cell r="R440" t="str">
            <v>12 год</v>
          </cell>
          <cell r="S440" t="str">
            <v>13 год</v>
          </cell>
          <cell r="T440" t="str">
            <v>14 год</v>
          </cell>
          <cell r="U440" t="str">
            <v>15 год</v>
          </cell>
          <cell r="V440" t="str">
            <v>16 год</v>
          </cell>
          <cell r="W440" t="str">
            <v>17 год</v>
          </cell>
          <cell r="X440" t="str">
            <v>18 год</v>
          </cell>
          <cell r="Y440" t="str">
            <v>19 год</v>
          </cell>
          <cell r="Z440" t="str">
            <v>20 год</v>
          </cell>
          <cell r="AA440" t="str">
            <v>21 год</v>
          </cell>
          <cell r="AB440" t="str">
            <v>22 год</v>
          </cell>
          <cell r="AC440" t="str">
            <v>23 год</v>
          </cell>
          <cell r="AD440" t="str">
            <v>24 год</v>
          </cell>
          <cell r="AE440" t="str">
            <v>25 год</v>
          </cell>
          <cell r="AF440" t="str">
            <v>26 год</v>
          </cell>
          <cell r="AG440" t="str">
            <v>27 год</v>
          </cell>
          <cell r="AH440" t="str">
            <v>28 год</v>
          </cell>
          <cell r="AI440" t="str">
            <v>29 год</v>
          </cell>
          <cell r="AJ440" t="str">
            <v>30 год</v>
          </cell>
          <cell r="AL440" t="str">
            <v>ВСЕГО</v>
          </cell>
        </row>
        <row r="442">
          <cell r="A442" t="str">
            <v>Потребность в финансировании постоянных активов</v>
          </cell>
          <cell r="B442" t="str">
            <v>Need for financing of fixed investment costs</v>
          </cell>
          <cell r="D442" t="str">
            <v>тыс.руб.</v>
          </cell>
          <cell r="F442">
            <v>0</v>
          </cell>
          <cell r="G442">
            <v>118599.9</v>
          </cell>
          <cell r="H442">
            <v>0</v>
          </cell>
          <cell r="I442">
            <v>0</v>
          </cell>
          <cell r="J442">
            <v>0</v>
          </cell>
          <cell r="K442">
            <v>0</v>
          </cell>
          <cell r="L442">
            <v>0</v>
          </cell>
          <cell r="M442">
            <v>0</v>
          </cell>
          <cell r="N442">
            <v>0</v>
          </cell>
          <cell r="O442">
            <v>0</v>
          </cell>
          <cell r="P442">
            <v>0</v>
          </cell>
          <cell r="Q442">
            <v>0</v>
          </cell>
          <cell r="R442">
            <v>0</v>
          </cell>
          <cell r="S442">
            <v>0</v>
          </cell>
          <cell r="T442">
            <v>0</v>
          </cell>
          <cell r="U442">
            <v>0</v>
          </cell>
          <cell r="V442">
            <v>0</v>
          </cell>
          <cell r="W442">
            <v>0</v>
          </cell>
          <cell r="X442">
            <v>0</v>
          </cell>
          <cell r="Y442">
            <v>0</v>
          </cell>
          <cell r="Z442">
            <v>0</v>
          </cell>
          <cell r="AA442">
            <v>0</v>
          </cell>
          <cell r="AB442">
            <v>0</v>
          </cell>
          <cell r="AC442">
            <v>0</v>
          </cell>
          <cell r="AD442">
            <v>0</v>
          </cell>
          <cell r="AE442">
            <v>0</v>
          </cell>
          <cell r="AF442">
            <v>0</v>
          </cell>
          <cell r="AG442">
            <v>0</v>
          </cell>
          <cell r="AH442">
            <v>0</v>
          </cell>
          <cell r="AI442">
            <v>0</v>
          </cell>
          <cell r="AJ442">
            <v>0</v>
          </cell>
          <cell r="AL442">
            <v>118599.9</v>
          </cell>
        </row>
        <row r="443">
          <cell r="A443" t="str">
            <v xml:space="preserve"> - местная валюта</v>
          </cell>
          <cell r="B443" t="str">
            <v xml:space="preserve"> - in local currency</v>
          </cell>
          <cell r="D443" t="str">
            <v>тыс.руб.</v>
          </cell>
          <cell r="F443">
            <v>0</v>
          </cell>
          <cell r="G443">
            <v>118599.9</v>
          </cell>
          <cell r="H443">
            <v>0</v>
          </cell>
          <cell r="I443">
            <v>0</v>
          </cell>
          <cell r="J443">
            <v>0</v>
          </cell>
          <cell r="K443">
            <v>0</v>
          </cell>
          <cell r="L443">
            <v>0</v>
          </cell>
          <cell r="M443">
            <v>0</v>
          </cell>
          <cell r="N443">
            <v>0</v>
          </cell>
          <cell r="O443">
            <v>0</v>
          </cell>
          <cell r="P443">
            <v>0</v>
          </cell>
          <cell r="Q443">
            <v>0</v>
          </cell>
          <cell r="R443">
            <v>0</v>
          </cell>
          <cell r="S443">
            <v>0</v>
          </cell>
          <cell r="T443">
            <v>0</v>
          </cell>
          <cell r="U443">
            <v>0</v>
          </cell>
          <cell r="V443">
            <v>0</v>
          </cell>
          <cell r="W443">
            <v>0</v>
          </cell>
          <cell r="X443">
            <v>0</v>
          </cell>
          <cell r="Y443">
            <v>0</v>
          </cell>
          <cell r="Z443">
            <v>0</v>
          </cell>
          <cell r="AA443">
            <v>0</v>
          </cell>
          <cell r="AB443">
            <v>0</v>
          </cell>
          <cell r="AC443">
            <v>0</v>
          </cell>
          <cell r="AD443">
            <v>0</v>
          </cell>
          <cell r="AE443">
            <v>0</v>
          </cell>
          <cell r="AF443">
            <v>0</v>
          </cell>
          <cell r="AG443">
            <v>0</v>
          </cell>
          <cell r="AH443">
            <v>0</v>
          </cell>
          <cell r="AI443">
            <v>0</v>
          </cell>
          <cell r="AJ443">
            <v>0</v>
          </cell>
          <cell r="AL443">
            <v>118599.9</v>
          </cell>
        </row>
        <row r="444">
          <cell r="A444" t="str">
            <v xml:space="preserve"> - иностранная валюта</v>
          </cell>
          <cell r="B444" t="str">
            <v xml:space="preserve"> - in foreign currency</v>
          </cell>
          <cell r="D444" t="str">
            <v>тыс.долл.</v>
          </cell>
          <cell r="F444">
            <v>0</v>
          </cell>
          <cell r="G444">
            <v>0</v>
          </cell>
          <cell r="H444">
            <v>0</v>
          </cell>
          <cell r="I444">
            <v>0</v>
          </cell>
          <cell r="J444">
            <v>0</v>
          </cell>
          <cell r="K444">
            <v>0</v>
          </cell>
          <cell r="L444">
            <v>0</v>
          </cell>
          <cell r="M444">
            <v>0</v>
          </cell>
          <cell r="N444">
            <v>0</v>
          </cell>
          <cell r="O444">
            <v>0</v>
          </cell>
          <cell r="P444">
            <v>0</v>
          </cell>
          <cell r="Q444">
            <v>0</v>
          </cell>
          <cell r="R444">
            <v>0</v>
          </cell>
          <cell r="S444">
            <v>0</v>
          </cell>
          <cell r="T444">
            <v>0</v>
          </cell>
          <cell r="U444">
            <v>0</v>
          </cell>
          <cell r="V444">
            <v>0</v>
          </cell>
          <cell r="W444">
            <v>0</v>
          </cell>
          <cell r="X444">
            <v>0</v>
          </cell>
          <cell r="Y444">
            <v>0</v>
          </cell>
          <cell r="Z444">
            <v>0</v>
          </cell>
          <cell r="AA444">
            <v>0</v>
          </cell>
          <cell r="AB444">
            <v>0</v>
          </cell>
          <cell r="AC444">
            <v>0</v>
          </cell>
          <cell r="AD444">
            <v>0</v>
          </cell>
          <cell r="AE444">
            <v>0</v>
          </cell>
          <cell r="AF444">
            <v>0</v>
          </cell>
          <cell r="AG444">
            <v>0</v>
          </cell>
          <cell r="AH444">
            <v>0</v>
          </cell>
          <cell r="AI444">
            <v>0</v>
          </cell>
          <cell r="AJ444">
            <v>0</v>
          </cell>
          <cell r="AL444">
            <v>0</v>
          </cell>
        </row>
        <row r="446">
          <cell r="A446" t="str">
            <v>Потребность в финансировании чистого оборотного капитала</v>
          </cell>
          <cell r="B446" t="str">
            <v>Need for financing of net working capital</v>
          </cell>
          <cell r="D446" t="str">
            <v>тыс.руб.</v>
          </cell>
          <cell r="F446">
            <v>0</v>
          </cell>
          <cell r="G446">
            <v>22744.402525500002</v>
          </cell>
          <cell r="H446">
            <v>20289.810539981027</v>
          </cell>
          <cell r="I446">
            <v>10438.614632602876</v>
          </cell>
          <cell r="J446">
            <v>11644.66329954307</v>
          </cell>
          <cell r="K446">
            <v>12427.84830585598</v>
          </cell>
          <cell r="L446">
            <v>13174.892688215969</v>
          </cell>
          <cell r="M446">
            <v>12627.645136837826</v>
          </cell>
          <cell r="N446">
            <v>12653.029455890046</v>
          </cell>
          <cell r="O446">
            <v>12681.882870215026</v>
          </cell>
          <cell r="P446">
            <v>12714.965560232198</v>
          </cell>
          <cell r="Q446">
            <v>12786.01521859226</v>
          </cell>
          <cell r="R446">
            <v>13311.686233198539</v>
          </cell>
          <cell r="S446">
            <v>13624.908415515005</v>
          </cell>
          <cell r="T446">
            <v>13943.149392227609</v>
          </cell>
          <cell r="U446">
            <v>14033.677406563136</v>
          </cell>
          <cell r="V446">
            <v>12207.415373688942</v>
          </cell>
          <cell r="W446">
            <v>12388.534279843501</v>
          </cell>
          <cell r="X446">
            <v>12572.475796848161</v>
          </cell>
          <cell r="Y446">
            <v>12761.935559362835</v>
          </cell>
          <cell r="Z446">
            <v>12957.079114753134</v>
          </cell>
          <cell r="AA446">
            <v>13158.076976804936</v>
          </cell>
          <cell r="AB446">
            <v>13365.104774718428</v>
          </cell>
          <cell r="AC446">
            <v>13578.343406569307</v>
          </cell>
          <cell r="AD446">
            <v>13797.97919737562</v>
          </cell>
          <cell r="AE446">
            <v>14024.204061906212</v>
          </cell>
          <cell r="AF446">
            <v>14257.215672372753</v>
          </cell>
          <cell r="AG446">
            <v>14497.21763115318</v>
          </cell>
          <cell r="AH446">
            <v>14744.419648697116</v>
          </cell>
          <cell r="AI446">
            <v>14866.893718187253</v>
          </cell>
          <cell r="AJ446">
            <v>15249.511447114557</v>
          </cell>
          <cell r="AL446">
            <v>413523.59834036644</v>
          </cell>
        </row>
        <row r="447">
          <cell r="A447" t="str">
            <v xml:space="preserve"> - местная валюта</v>
          </cell>
          <cell r="B447" t="str">
            <v xml:space="preserve"> - in local currency</v>
          </cell>
          <cell r="D447" t="str">
            <v>тыс.руб.</v>
          </cell>
          <cell r="F447">
            <v>0</v>
          </cell>
          <cell r="G447">
            <v>22744.402525500002</v>
          </cell>
          <cell r="H447">
            <v>20289.810539981027</v>
          </cell>
          <cell r="I447">
            <v>10438.614632602876</v>
          </cell>
          <cell r="J447">
            <v>11644.66329954307</v>
          </cell>
          <cell r="K447">
            <v>12427.84830585598</v>
          </cell>
          <cell r="L447">
            <v>13174.892688215969</v>
          </cell>
          <cell r="M447">
            <v>12627.645136837826</v>
          </cell>
          <cell r="N447">
            <v>12653.029455890046</v>
          </cell>
          <cell r="O447">
            <v>12681.882870215026</v>
          </cell>
          <cell r="P447">
            <v>12714.965560232198</v>
          </cell>
          <cell r="Q447">
            <v>12786.01521859226</v>
          </cell>
          <cell r="R447">
            <v>13311.686233198539</v>
          </cell>
          <cell r="S447">
            <v>13624.908415515005</v>
          </cell>
          <cell r="T447">
            <v>13943.149392227609</v>
          </cell>
          <cell r="U447">
            <v>14033.677406563136</v>
          </cell>
          <cell r="V447">
            <v>12207.415373688942</v>
          </cell>
          <cell r="W447">
            <v>12388.534279843501</v>
          </cell>
          <cell r="X447">
            <v>12572.475796848161</v>
          </cell>
          <cell r="Y447">
            <v>12761.935559362835</v>
          </cell>
          <cell r="Z447">
            <v>12957.079114753134</v>
          </cell>
          <cell r="AA447">
            <v>13158.076976804936</v>
          </cell>
          <cell r="AB447">
            <v>13365.104774718428</v>
          </cell>
          <cell r="AC447">
            <v>13578.343406569307</v>
          </cell>
          <cell r="AD447">
            <v>13797.97919737562</v>
          </cell>
          <cell r="AE447">
            <v>14024.204061906212</v>
          </cell>
          <cell r="AF447">
            <v>14257.215672372753</v>
          </cell>
          <cell r="AG447">
            <v>14497.21763115318</v>
          </cell>
          <cell r="AH447">
            <v>14744.419648697116</v>
          </cell>
          <cell r="AI447">
            <v>14866.893718187253</v>
          </cell>
          <cell r="AJ447">
            <v>15249.511447114557</v>
          </cell>
          <cell r="AL447">
            <v>413523.59834036644</v>
          </cell>
        </row>
        <row r="448">
          <cell r="A448" t="str">
            <v xml:space="preserve"> - иностранная валюта</v>
          </cell>
          <cell r="B448" t="str">
            <v xml:space="preserve"> - in foreign currency</v>
          </cell>
          <cell r="D448" t="str">
            <v>тыс.долл.</v>
          </cell>
          <cell r="F448">
            <v>0</v>
          </cell>
          <cell r="G448">
            <v>0</v>
          </cell>
          <cell r="H448">
            <v>0</v>
          </cell>
          <cell r="I448">
            <v>0</v>
          </cell>
          <cell r="J448">
            <v>0</v>
          </cell>
          <cell r="K448">
            <v>0</v>
          </cell>
          <cell r="L448">
            <v>0</v>
          </cell>
          <cell r="M448">
            <v>0</v>
          </cell>
          <cell r="N448">
            <v>0</v>
          </cell>
          <cell r="O448">
            <v>0</v>
          </cell>
          <cell r="P448">
            <v>0</v>
          </cell>
          <cell r="Q448">
            <v>0</v>
          </cell>
          <cell r="R448">
            <v>0</v>
          </cell>
          <cell r="S448">
            <v>0</v>
          </cell>
          <cell r="T448">
            <v>0</v>
          </cell>
          <cell r="U448">
            <v>0</v>
          </cell>
          <cell r="V448">
            <v>0</v>
          </cell>
          <cell r="W448">
            <v>0</v>
          </cell>
          <cell r="X448">
            <v>0</v>
          </cell>
          <cell r="Y448">
            <v>0</v>
          </cell>
          <cell r="Z448">
            <v>0</v>
          </cell>
          <cell r="AA448">
            <v>0</v>
          </cell>
          <cell r="AB448">
            <v>0</v>
          </cell>
          <cell r="AC448">
            <v>0</v>
          </cell>
          <cell r="AD448">
            <v>0</v>
          </cell>
          <cell r="AE448">
            <v>0</v>
          </cell>
          <cell r="AF448">
            <v>0</v>
          </cell>
          <cell r="AG448">
            <v>0</v>
          </cell>
          <cell r="AH448">
            <v>0</v>
          </cell>
          <cell r="AI448">
            <v>0</v>
          </cell>
          <cell r="AJ448">
            <v>0</v>
          </cell>
          <cell r="AL448">
            <v>0</v>
          </cell>
        </row>
        <row r="450">
          <cell r="A450" t="str">
            <v xml:space="preserve"> = Потребность в финансировании инвестиционных издержек</v>
          </cell>
          <cell r="B450" t="str">
            <v xml:space="preserve"> = Total need for financing of investment costs</v>
          </cell>
          <cell r="D450" t="str">
            <v>тыс.руб.</v>
          </cell>
          <cell r="F450">
            <v>0</v>
          </cell>
          <cell r="G450">
            <v>141344.30252550001</v>
          </cell>
          <cell r="H450">
            <v>20289.810539981027</v>
          </cell>
          <cell r="I450">
            <v>10438.614632602876</v>
          </cell>
          <cell r="J450">
            <v>11644.66329954307</v>
          </cell>
          <cell r="K450">
            <v>12427.84830585598</v>
          </cell>
          <cell r="L450">
            <v>13174.892688215969</v>
          </cell>
          <cell r="M450">
            <v>12627.645136837826</v>
          </cell>
          <cell r="N450">
            <v>12653.029455890046</v>
          </cell>
          <cell r="O450">
            <v>12681.882870215026</v>
          </cell>
          <cell r="P450">
            <v>12714.965560232198</v>
          </cell>
          <cell r="Q450">
            <v>12786.01521859226</v>
          </cell>
          <cell r="R450">
            <v>13311.686233198539</v>
          </cell>
          <cell r="S450">
            <v>13624.908415515005</v>
          </cell>
          <cell r="T450">
            <v>13943.149392227609</v>
          </cell>
          <cell r="U450">
            <v>14033.677406563136</v>
          </cell>
          <cell r="V450">
            <v>12207.415373688942</v>
          </cell>
          <cell r="W450">
            <v>12388.534279843501</v>
          </cell>
          <cell r="X450">
            <v>12572.475796848161</v>
          </cell>
          <cell r="Y450">
            <v>12761.935559362835</v>
          </cell>
          <cell r="Z450">
            <v>12957.079114753134</v>
          </cell>
          <cell r="AA450">
            <v>13158.076976804936</v>
          </cell>
          <cell r="AB450">
            <v>13365.104774718428</v>
          </cell>
          <cell r="AC450">
            <v>13578.343406569307</v>
          </cell>
          <cell r="AD450">
            <v>13797.97919737562</v>
          </cell>
          <cell r="AE450">
            <v>14024.204061906212</v>
          </cell>
          <cell r="AF450">
            <v>14257.215672372753</v>
          </cell>
          <cell r="AG450">
            <v>14497.21763115318</v>
          </cell>
          <cell r="AH450">
            <v>14744.419648697116</v>
          </cell>
          <cell r="AI450">
            <v>14866.893718187253</v>
          </cell>
          <cell r="AJ450">
            <v>15249.511447114557</v>
          </cell>
          <cell r="AL450">
            <v>532123.49834036641</v>
          </cell>
        </row>
        <row r="451">
          <cell r="A451" t="str">
            <v xml:space="preserve"> - местная валюта</v>
          </cell>
          <cell r="B451" t="str">
            <v xml:space="preserve"> - in local currency</v>
          </cell>
          <cell r="D451" t="str">
            <v>тыс.руб.</v>
          </cell>
          <cell r="F451">
            <v>0</v>
          </cell>
          <cell r="G451">
            <v>141344.30252550001</v>
          </cell>
          <cell r="H451">
            <v>20289.810539981027</v>
          </cell>
          <cell r="I451">
            <v>10438.614632602876</v>
          </cell>
          <cell r="J451">
            <v>11644.66329954307</v>
          </cell>
          <cell r="K451">
            <v>12427.84830585598</v>
          </cell>
          <cell r="L451">
            <v>13174.892688215969</v>
          </cell>
          <cell r="M451">
            <v>12627.645136837826</v>
          </cell>
          <cell r="N451">
            <v>12653.029455890046</v>
          </cell>
          <cell r="O451">
            <v>12681.882870215026</v>
          </cell>
          <cell r="P451">
            <v>12714.965560232198</v>
          </cell>
          <cell r="Q451">
            <v>12786.01521859226</v>
          </cell>
          <cell r="R451">
            <v>13311.686233198539</v>
          </cell>
          <cell r="S451">
            <v>13624.908415515005</v>
          </cell>
          <cell r="T451">
            <v>13943.149392227609</v>
          </cell>
          <cell r="U451">
            <v>14033.677406563136</v>
          </cell>
          <cell r="V451">
            <v>12207.415373688942</v>
          </cell>
          <cell r="W451">
            <v>12388.534279843501</v>
          </cell>
          <cell r="X451">
            <v>12572.475796848161</v>
          </cell>
          <cell r="Y451">
            <v>12761.935559362835</v>
          </cell>
          <cell r="Z451">
            <v>12957.079114753134</v>
          </cell>
          <cell r="AA451">
            <v>13158.076976804936</v>
          </cell>
          <cell r="AB451">
            <v>13365.104774718428</v>
          </cell>
          <cell r="AC451">
            <v>13578.343406569307</v>
          </cell>
          <cell r="AD451">
            <v>13797.97919737562</v>
          </cell>
          <cell r="AE451">
            <v>14024.204061906212</v>
          </cell>
          <cell r="AF451">
            <v>14257.215672372753</v>
          </cell>
          <cell r="AG451">
            <v>14497.21763115318</v>
          </cell>
          <cell r="AH451">
            <v>14744.419648697116</v>
          </cell>
          <cell r="AI451">
            <v>14866.893718187253</v>
          </cell>
          <cell r="AJ451">
            <v>15249.511447114557</v>
          </cell>
          <cell r="AL451">
            <v>532123.49834036641</v>
          </cell>
        </row>
        <row r="452">
          <cell r="A452" t="str">
            <v xml:space="preserve"> - иностранная валюта</v>
          </cell>
          <cell r="B452" t="str">
            <v xml:space="preserve"> - in foreign currency</v>
          </cell>
          <cell r="D452" t="str">
            <v>тыс.долл.</v>
          </cell>
          <cell r="F452">
            <v>0</v>
          </cell>
          <cell r="G452">
            <v>0</v>
          </cell>
          <cell r="H452">
            <v>0</v>
          </cell>
          <cell r="I452">
            <v>0</v>
          </cell>
          <cell r="J452">
            <v>0</v>
          </cell>
          <cell r="K452">
            <v>0</v>
          </cell>
          <cell r="L452">
            <v>0</v>
          </cell>
          <cell r="M452">
            <v>0</v>
          </cell>
          <cell r="N452">
            <v>0</v>
          </cell>
          <cell r="O452">
            <v>0</v>
          </cell>
          <cell r="P452">
            <v>0</v>
          </cell>
          <cell r="Q452">
            <v>0</v>
          </cell>
          <cell r="R452">
            <v>0</v>
          </cell>
          <cell r="S452">
            <v>0</v>
          </cell>
          <cell r="T452">
            <v>0</v>
          </cell>
          <cell r="U452">
            <v>0</v>
          </cell>
          <cell r="V452">
            <v>0</v>
          </cell>
          <cell r="W452">
            <v>0</v>
          </cell>
          <cell r="X452">
            <v>0</v>
          </cell>
          <cell r="Y452">
            <v>0</v>
          </cell>
          <cell r="Z452">
            <v>0</v>
          </cell>
          <cell r="AA452">
            <v>0</v>
          </cell>
          <cell r="AB452">
            <v>0</v>
          </cell>
          <cell r="AC452">
            <v>0</v>
          </cell>
          <cell r="AD452">
            <v>0</v>
          </cell>
          <cell r="AE452">
            <v>0</v>
          </cell>
          <cell r="AF452">
            <v>0</v>
          </cell>
          <cell r="AG452">
            <v>0</v>
          </cell>
          <cell r="AH452">
            <v>0</v>
          </cell>
          <cell r="AI452">
            <v>0</v>
          </cell>
          <cell r="AJ452">
            <v>0</v>
          </cell>
          <cell r="AL452">
            <v>0</v>
          </cell>
        </row>
        <row r="454">
          <cell r="A454" t="str">
            <v>1. УСТАВНЫЙ КАПИТАЛ</v>
          </cell>
          <cell r="B454" t="str">
            <v>1. STATUTORY EQUITY</v>
          </cell>
        </row>
        <row r="455">
          <cell r="A455" t="str">
            <v>Учредительный капитал (изменение)</v>
          </cell>
          <cell r="B455" t="str">
            <v>Constitutive equity (change only)</v>
          </cell>
          <cell r="D455" t="str">
            <v>тыс.руб.</v>
          </cell>
          <cell r="F455">
            <v>539186.75639218895</v>
          </cell>
          <cell r="G455">
            <v>0</v>
          </cell>
          <cell r="H455">
            <v>0</v>
          </cell>
          <cell r="I455">
            <v>0</v>
          </cell>
          <cell r="J455">
            <v>0</v>
          </cell>
          <cell r="K455">
            <v>0</v>
          </cell>
          <cell r="L455">
            <v>0</v>
          </cell>
          <cell r="M455">
            <v>0</v>
          </cell>
          <cell r="N455">
            <v>0</v>
          </cell>
          <cell r="O455">
            <v>0</v>
          </cell>
          <cell r="P455">
            <v>0</v>
          </cell>
          <cell r="Q455">
            <v>0</v>
          </cell>
          <cell r="R455">
            <v>0</v>
          </cell>
          <cell r="S455">
            <v>0</v>
          </cell>
          <cell r="T455">
            <v>0</v>
          </cell>
          <cell r="U455">
            <v>0</v>
          </cell>
          <cell r="V455">
            <v>0</v>
          </cell>
          <cell r="W455">
            <v>0</v>
          </cell>
          <cell r="X455">
            <v>0</v>
          </cell>
          <cell r="Y455">
            <v>0</v>
          </cell>
          <cell r="Z455">
            <v>0</v>
          </cell>
          <cell r="AA455">
            <v>0</v>
          </cell>
          <cell r="AB455">
            <v>0</v>
          </cell>
          <cell r="AC455">
            <v>0</v>
          </cell>
          <cell r="AD455">
            <v>0</v>
          </cell>
          <cell r="AE455">
            <v>0</v>
          </cell>
          <cell r="AF455">
            <v>0</v>
          </cell>
          <cell r="AG455">
            <v>0</v>
          </cell>
          <cell r="AH455">
            <v>0</v>
          </cell>
          <cell r="AI455">
            <v>0</v>
          </cell>
          <cell r="AJ455">
            <v>0</v>
          </cell>
          <cell r="AL455">
            <v>539186.75639218895</v>
          </cell>
        </row>
        <row r="456">
          <cell r="A456" t="str">
            <v xml:space="preserve"> - взносы в местной валюте</v>
          </cell>
          <cell r="B456" t="str">
            <v xml:space="preserve"> - instalments in local currency</v>
          </cell>
          <cell r="D456" t="str">
            <v>тыс.руб.</v>
          </cell>
          <cell r="F456">
            <v>539186.75639218895</v>
          </cell>
          <cell r="G456">
            <v>0</v>
          </cell>
          <cell r="H456">
            <v>0</v>
          </cell>
          <cell r="I456">
            <v>0</v>
          </cell>
          <cell r="J456">
            <v>0</v>
          </cell>
          <cell r="K456">
            <v>0</v>
          </cell>
          <cell r="L456">
            <v>0</v>
          </cell>
          <cell r="M456">
            <v>0</v>
          </cell>
          <cell r="N456">
            <v>0</v>
          </cell>
          <cell r="O456">
            <v>0</v>
          </cell>
          <cell r="P456">
            <v>0</v>
          </cell>
          <cell r="Q456">
            <v>0</v>
          </cell>
          <cell r="R456">
            <v>0</v>
          </cell>
          <cell r="S456">
            <v>0</v>
          </cell>
          <cell r="T456">
            <v>0</v>
          </cell>
          <cell r="U456">
            <v>0</v>
          </cell>
          <cell r="V456">
            <v>0</v>
          </cell>
          <cell r="W456">
            <v>0</v>
          </cell>
          <cell r="X456">
            <v>0</v>
          </cell>
          <cell r="Y456">
            <v>0</v>
          </cell>
          <cell r="Z456">
            <v>0</v>
          </cell>
          <cell r="AA456">
            <v>0</v>
          </cell>
          <cell r="AB456">
            <v>0</v>
          </cell>
          <cell r="AC456">
            <v>0</v>
          </cell>
          <cell r="AD456">
            <v>0</v>
          </cell>
          <cell r="AE456">
            <v>0</v>
          </cell>
          <cell r="AF456">
            <v>0</v>
          </cell>
          <cell r="AG456">
            <v>0</v>
          </cell>
          <cell r="AH456">
            <v>0</v>
          </cell>
          <cell r="AI456">
            <v>0</v>
          </cell>
          <cell r="AJ456">
            <v>0</v>
          </cell>
          <cell r="AL456">
            <v>539186.75639218895</v>
          </cell>
        </row>
        <row r="457">
          <cell r="A457" t="str">
            <v xml:space="preserve"> - взносы в иностранной валюте</v>
          </cell>
          <cell r="B457" t="str">
            <v xml:space="preserve"> - instalments in foreign currency</v>
          </cell>
          <cell r="D457" t="str">
            <v>тыс.долл.</v>
          </cell>
          <cell r="F457">
            <v>0</v>
          </cell>
          <cell r="G457">
            <v>0</v>
          </cell>
          <cell r="H457">
            <v>0</v>
          </cell>
          <cell r="I457">
            <v>0</v>
          </cell>
          <cell r="J457">
            <v>0</v>
          </cell>
          <cell r="K457">
            <v>0</v>
          </cell>
          <cell r="L457">
            <v>0</v>
          </cell>
          <cell r="M457">
            <v>0</v>
          </cell>
          <cell r="N457">
            <v>0</v>
          </cell>
          <cell r="O457">
            <v>0</v>
          </cell>
          <cell r="P457">
            <v>0</v>
          </cell>
          <cell r="Q457">
            <v>0</v>
          </cell>
          <cell r="R457">
            <v>0</v>
          </cell>
          <cell r="S457">
            <v>0</v>
          </cell>
          <cell r="T457">
            <v>0</v>
          </cell>
          <cell r="U457">
            <v>0</v>
          </cell>
          <cell r="V457">
            <v>0</v>
          </cell>
          <cell r="W457">
            <v>0</v>
          </cell>
          <cell r="X457">
            <v>0</v>
          </cell>
          <cell r="Y457">
            <v>0</v>
          </cell>
          <cell r="Z457">
            <v>0</v>
          </cell>
          <cell r="AA457">
            <v>0</v>
          </cell>
          <cell r="AB457">
            <v>0</v>
          </cell>
          <cell r="AC457">
            <v>0</v>
          </cell>
          <cell r="AD457">
            <v>0</v>
          </cell>
          <cell r="AE457">
            <v>0</v>
          </cell>
          <cell r="AF457">
            <v>0</v>
          </cell>
          <cell r="AG457">
            <v>0</v>
          </cell>
          <cell r="AH457">
            <v>0</v>
          </cell>
          <cell r="AI457">
            <v>0</v>
          </cell>
          <cell r="AJ457">
            <v>0</v>
          </cell>
          <cell r="AL457">
            <v>0</v>
          </cell>
        </row>
        <row r="459">
          <cell r="A459" t="str">
            <v>Акционерный капитал (изменение)</v>
          </cell>
          <cell r="B459" t="str">
            <v>Paid-up share (stock) equity (change only)</v>
          </cell>
          <cell r="D459" t="str">
            <v>тыс.руб.</v>
          </cell>
          <cell r="F459">
            <v>0</v>
          </cell>
          <cell r="G459">
            <v>0</v>
          </cell>
          <cell r="H459">
            <v>0</v>
          </cell>
          <cell r="I459">
            <v>0</v>
          </cell>
          <cell r="J459">
            <v>0</v>
          </cell>
          <cell r="K459">
            <v>0</v>
          </cell>
          <cell r="L459">
            <v>0</v>
          </cell>
          <cell r="M459">
            <v>0</v>
          </cell>
          <cell r="N459">
            <v>0</v>
          </cell>
          <cell r="O459">
            <v>0</v>
          </cell>
          <cell r="P459">
            <v>0</v>
          </cell>
          <cell r="Q459">
            <v>0</v>
          </cell>
          <cell r="R459">
            <v>0</v>
          </cell>
          <cell r="S459">
            <v>0</v>
          </cell>
          <cell r="T459">
            <v>0</v>
          </cell>
          <cell r="U459">
            <v>0</v>
          </cell>
          <cell r="V459">
            <v>0</v>
          </cell>
          <cell r="W459">
            <v>0</v>
          </cell>
          <cell r="X459">
            <v>0</v>
          </cell>
          <cell r="Y459">
            <v>0</v>
          </cell>
          <cell r="Z459">
            <v>0</v>
          </cell>
          <cell r="AA459">
            <v>0</v>
          </cell>
          <cell r="AB459">
            <v>0</v>
          </cell>
          <cell r="AC459">
            <v>0</v>
          </cell>
          <cell r="AD459">
            <v>0</v>
          </cell>
          <cell r="AE459">
            <v>0</v>
          </cell>
          <cell r="AF459">
            <v>0</v>
          </cell>
          <cell r="AG459">
            <v>0</v>
          </cell>
          <cell r="AH459">
            <v>0</v>
          </cell>
          <cell r="AI459">
            <v>0</v>
          </cell>
          <cell r="AJ459">
            <v>0</v>
          </cell>
          <cell r="AL459">
            <v>0</v>
          </cell>
        </row>
        <row r="460">
          <cell r="A460" t="str">
            <v xml:space="preserve"> - простые акции</v>
          </cell>
          <cell r="B460" t="str">
            <v xml:space="preserve"> - ordinary shares</v>
          </cell>
          <cell r="D460" t="str">
            <v>тыс.руб.</v>
          </cell>
          <cell r="F460">
            <v>0</v>
          </cell>
          <cell r="G460">
            <v>0</v>
          </cell>
          <cell r="H460">
            <v>0</v>
          </cell>
          <cell r="I460">
            <v>0</v>
          </cell>
          <cell r="J460">
            <v>0</v>
          </cell>
          <cell r="K460">
            <v>0</v>
          </cell>
          <cell r="L460">
            <v>0</v>
          </cell>
          <cell r="M460">
            <v>0</v>
          </cell>
          <cell r="N460">
            <v>0</v>
          </cell>
          <cell r="O460">
            <v>0</v>
          </cell>
          <cell r="P460">
            <v>0</v>
          </cell>
          <cell r="Q460">
            <v>0</v>
          </cell>
          <cell r="R460">
            <v>0</v>
          </cell>
          <cell r="S460">
            <v>0</v>
          </cell>
          <cell r="T460">
            <v>0</v>
          </cell>
          <cell r="U460">
            <v>0</v>
          </cell>
          <cell r="V460">
            <v>0</v>
          </cell>
          <cell r="W460">
            <v>0</v>
          </cell>
          <cell r="X460">
            <v>0</v>
          </cell>
          <cell r="Y460">
            <v>0</v>
          </cell>
          <cell r="Z460">
            <v>0</v>
          </cell>
          <cell r="AA460">
            <v>0</v>
          </cell>
          <cell r="AB460">
            <v>0</v>
          </cell>
          <cell r="AC460">
            <v>0</v>
          </cell>
          <cell r="AD460">
            <v>0</v>
          </cell>
          <cell r="AE460">
            <v>0</v>
          </cell>
          <cell r="AF460">
            <v>0</v>
          </cell>
          <cell r="AG460">
            <v>0</v>
          </cell>
          <cell r="AH460">
            <v>0</v>
          </cell>
          <cell r="AI460">
            <v>0</v>
          </cell>
          <cell r="AJ460">
            <v>0</v>
          </cell>
          <cell r="AL460">
            <v>0</v>
          </cell>
        </row>
        <row r="461">
          <cell r="A461" t="str">
            <v xml:space="preserve"> - привилегированные акции</v>
          </cell>
          <cell r="B461" t="str">
            <v xml:space="preserve"> - preference shares</v>
          </cell>
          <cell r="D461" t="str">
            <v>тыс.руб.</v>
          </cell>
          <cell r="F461">
            <v>0</v>
          </cell>
          <cell r="G461">
            <v>0</v>
          </cell>
          <cell r="H461">
            <v>0</v>
          </cell>
          <cell r="I461">
            <v>0</v>
          </cell>
          <cell r="J461">
            <v>0</v>
          </cell>
          <cell r="K461">
            <v>0</v>
          </cell>
          <cell r="L461">
            <v>0</v>
          </cell>
          <cell r="M461">
            <v>0</v>
          </cell>
          <cell r="N461">
            <v>0</v>
          </cell>
          <cell r="O461">
            <v>0</v>
          </cell>
          <cell r="P461">
            <v>0</v>
          </cell>
          <cell r="Q461">
            <v>0</v>
          </cell>
          <cell r="R461">
            <v>0</v>
          </cell>
          <cell r="S461">
            <v>0</v>
          </cell>
          <cell r="T461">
            <v>0</v>
          </cell>
          <cell r="U461">
            <v>0</v>
          </cell>
          <cell r="V461">
            <v>0</v>
          </cell>
          <cell r="W461">
            <v>0</v>
          </cell>
          <cell r="X461">
            <v>0</v>
          </cell>
          <cell r="Y461">
            <v>0</v>
          </cell>
          <cell r="Z461">
            <v>0</v>
          </cell>
          <cell r="AA461">
            <v>0</v>
          </cell>
          <cell r="AB461">
            <v>0</v>
          </cell>
          <cell r="AC461">
            <v>0</v>
          </cell>
          <cell r="AD461">
            <v>0</v>
          </cell>
          <cell r="AE461">
            <v>0</v>
          </cell>
          <cell r="AF461">
            <v>0</v>
          </cell>
          <cell r="AG461">
            <v>0</v>
          </cell>
          <cell r="AH461">
            <v>0</v>
          </cell>
          <cell r="AI461">
            <v>0</v>
          </cell>
          <cell r="AJ461">
            <v>0</v>
          </cell>
          <cell r="AL461">
            <v>0</v>
          </cell>
        </row>
        <row r="463">
          <cell r="A463" t="str">
            <v>2. ЦЕЛЕВЫЕ ФИНАНСИРОВАНИЕ И ПОСТУПЛЕНИЯ</v>
          </cell>
          <cell r="B463" t="str">
            <v>2.TARGET FINANCING (FINANCING FROM PUBLIC FINANCE)</v>
          </cell>
        </row>
        <row r="464">
          <cell r="A464" t="str">
            <v>Объем финансирования (изменение)</v>
          </cell>
          <cell r="B464" t="str">
            <v>Volume of financing</v>
          </cell>
          <cell r="D464" t="str">
            <v>тыс.руб.</v>
          </cell>
          <cell r="F464">
            <v>0</v>
          </cell>
          <cell r="G464">
            <v>0</v>
          </cell>
          <cell r="H464">
            <v>0</v>
          </cell>
          <cell r="I464">
            <v>0</v>
          </cell>
          <cell r="J464">
            <v>0</v>
          </cell>
          <cell r="K464">
            <v>0</v>
          </cell>
          <cell r="L464">
            <v>0</v>
          </cell>
          <cell r="M464">
            <v>0</v>
          </cell>
          <cell r="N464">
            <v>0</v>
          </cell>
          <cell r="O464">
            <v>0</v>
          </cell>
          <cell r="P464">
            <v>0</v>
          </cell>
          <cell r="Q464">
            <v>0</v>
          </cell>
          <cell r="R464">
            <v>0</v>
          </cell>
          <cell r="S464">
            <v>0</v>
          </cell>
          <cell r="T464">
            <v>0</v>
          </cell>
          <cell r="U464">
            <v>0</v>
          </cell>
          <cell r="V464">
            <v>0</v>
          </cell>
          <cell r="W464">
            <v>0</v>
          </cell>
          <cell r="X464">
            <v>0</v>
          </cell>
          <cell r="Y464">
            <v>0</v>
          </cell>
          <cell r="Z464">
            <v>0</v>
          </cell>
          <cell r="AA464">
            <v>0</v>
          </cell>
          <cell r="AB464">
            <v>0</v>
          </cell>
          <cell r="AC464">
            <v>0</v>
          </cell>
          <cell r="AD464">
            <v>0</v>
          </cell>
          <cell r="AE464">
            <v>0</v>
          </cell>
          <cell r="AF464">
            <v>0</v>
          </cell>
          <cell r="AG464">
            <v>0</v>
          </cell>
          <cell r="AH464">
            <v>0</v>
          </cell>
          <cell r="AI464">
            <v>0</v>
          </cell>
          <cell r="AJ464">
            <v>0</v>
          </cell>
          <cell r="AL464">
            <v>0</v>
          </cell>
        </row>
        <row r="465">
          <cell r="A465" t="str">
            <v xml:space="preserve"> - в местной валюте</v>
          </cell>
          <cell r="B465" t="str">
            <v xml:space="preserve"> - in local currency</v>
          </cell>
          <cell r="D465" t="str">
            <v>тыс.руб.</v>
          </cell>
          <cell r="F465">
            <v>0</v>
          </cell>
          <cell r="G465">
            <v>0</v>
          </cell>
          <cell r="H465">
            <v>0</v>
          </cell>
          <cell r="I465">
            <v>0</v>
          </cell>
          <cell r="J465">
            <v>0</v>
          </cell>
          <cell r="K465">
            <v>0</v>
          </cell>
          <cell r="L465">
            <v>0</v>
          </cell>
          <cell r="M465">
            <v>0</v>
          </cell>
          <cell r="N465">
            <v>0</v>
          </cell>
          <cell r="O465">
            <v>0</v>
          </cell>
          <cell r="P465">
            <v>0</v>
          </cell>
          <cell r="Q465">
            <v>0</v>
          </cell>
          <cell r="R465">
            <v>0</v>
          </cell>
          <cell r="S465">
            <v>0</v>
          </cell>
          <cell r="T465">
            <v>0</v>
          </cell>
          <cell r="U465">
            <v>0</v>
          </cell>
          <cell r="V465">
            <v>0</v>
          </cell>
          <cell r="W465">
            <v>0</v>
          </cell>
          <cell r="X465">
            <v>0</v>
          </cell>
          <cell r="Y465">
            <v>0</v>
          </cell>
          <cell r="Z465">
            <v>0</v>
          </cell>
          <cell r="AA465">
            <v>0</v>
          </cell>
          <cell r="AB465">
            <v>0</v>
          </cell>
          <cell r="AC465">
            <v>0</v>
          </cell>
          <cell r="AD465">
            <v>0</v>
          </cell>
          <cell r="AE465">
            <v>0</v>
          </cell>
          <cell r="AF465">
            <v>0</v>
          </cell>
          <cell r="AG465">
            <v>0</v>
          </cell>
          <cell r="AH465">
            <v>0</v>
          </cell>
          <cell r="AI465">
            <v>0</v>
          </cell>
          <cell r="AJ465">
            <v>0</v>
          </cell>
          <cell r="AL465">
            <v>0</v>
          </cell>
        </row>
        <row r="466">
          <cell r="A466" t="str">
            <v xml:space="preserve"> - в иностранной валюте</v>
          </cell>
          <cell r="B466" t="str">
            <v xml:space="preserve"> - in foreign currency</v>
          </cell>
          <cell r="D466" t="str">
            <v>тыс.долл.</v>
          </cell>
          <cell r="F466">
            <v>0</v>
          </cell>
          <cell r="G466">
            <v>0</v>
          </cell>
          <cell r="H466">
            <v>0</v>
          </cell>
          <cell r="I466">
            <v>0</v>
          </cell>
          <cell r="J466">
            <v>0</v>
          </cell>
          <cell r="K466">
            <v>0</v>
          </cell>
          <cell r="L466">
            <v>0</v>
          </cell>
          <cell r="M466">
            <v>0</v>
          </cell>
          <cell r="N466">
            <v>0</v>
          </cell>
          <cell r="O466">
            <v>0</v>
          </cell>
          <cell r="P466">
            <v>0</v>
          </cell>
          <cell r="Q466">
            <v>0</v>
          </cell>
          <cell r="R466">
            <v>0</v>
          </cell>
          <cell r="S466">
            <v>0</v>
          </cell>
          <cell r="T466">
            <v>0</v>
          </cell>
          <cell r="U466">
            <v>0</v>
          </cell>
          <cell r="V466">
            <v>0</v>
          </cell>
          <cell r="W466">
            <v>0</v>
          </cell>
          <cell r="X466">
            <v>0</v>
          </cell>
          <cell r="Y466">
            <v>0</v>
          </cell>
          <cell r="Z466">
            <v>0</v>
          </cell>
          <cell r="AA466">
            <v>0</v>
          </cell>
          <cell r="AB466">
            <v>0</v>
          </cell>
          <cell r="AC466">
            <v>0</v>
          </cell>
          <cell r="AD466">
            <v>0</v>
          </cell>
          <cell r="AE466">
            <v>0</v>
          </cell>
          <cell r="AF466">
            <v>0</v>
          </cell>
          <cell r="AG466">
            <v>0</v>
          </cell>
          <cell r="AH466">
            <v>0</v>
          </cell>
          <cell r="AI466">
            <v>0</v>
          </cell>
          <cell r="AJ466">
            <v>0</v>
          </cell>
          <cell r="AL466">
            <v>0</v>
          </cell>
        </row>
        <row r="468">
          <cell r="A468" t="str">
            <v>3. ЗАЁМНЫЙ КАПИТАЛ</v>
          </cell>
          <cell r="B468" t="str">
            <v>3. LOANS</v>
          </cell>
        </row>
        <row r="469">
          <cell r="A469" t="str">
            <v>Привлечение кредитов</v>
          </cell>
          <cell r="B469" t="str">
            <v>Loans obtained</v>
          </cell>
          <cell r="D469" t="str">
            <v>тыс.руб.</v>
          </cell>
          <cell r="F469">
            <v>0</v>
          </cell>
          <cell r="G469">
            <v>0</v>
          </cell>
          <cell r="H469">
            <v>0</v>
          </cell>
          <cell r="I469">
            <v>0</v>
          </cell>
          <cell r="J469">
            <v>0</v>
          </cell>
          <cell r="K469">
            <v>0</v>
          </cell>
          <cell r="L469">
            <v>0</v>
          </cell>
          <cell r="M469">
            <v>0</v>
          </cell>
          <cell r="N469">
            <v>0</v>
          </cell>
          <cell r="O469">
            <v>0</v>
          </cell>
          <cell r="P469">
            <v>0</v>
          </cell>
          <cell r="Q469">
            <v>0</v>
          </cell>
          <cell r="R469">
            <v>0</v>
          </cell>
          <cell r="S469">
            <v>0</v>
          </cell>
          <cell r="T469">
            <v>0</v>
          </cell>
          <cell r="U469">
            <v>0</v>
          </cell>
          <cell r="V469">
            <v>0</v>
          </cell>
          <cell r="W469">
            <v>0</v>
          </cell>
          <cell r="X469">
            <v>0</v>
          </cell>
          <cell r="Y469">
            <v>0</v>
          </cell>
          <cell r="Z469">
            <v>0</v>
          </cell>
          <cell r="AA469">
            <v>0</v>
          </cell>
          <cell r="AB469">
            <v>0</v>
          </cell>
          <cell r="AC469">
            <v>0</v>
          </cell>
          <cell r="AD469">
            <v>0</v>
          </cell>
          <cell r="AE469">
            <v>0</v>
          </cell>
          <cell r="AF469">
            <v>0</v>
          </cell>
          <cell r="AG469">
            <v>0</v>
          </cell>
          <cell r="AH469">
            <v>0</v>
          </cell>
          <cell r="AI469">
            <v>0</v>
          </cell>
          <cell r="AJ469">
            <v>0</v>
          </cell>
          <cell r="AL469">
            <v>0</v>
          </cell>
        </row>
        <row r="470">
          <cell r="A470" t="str">
            <v xml:space="preserve"> - в местной валюте</v>
          </cell>
          <cell r="B470" t="str">
            <v xml:space="preserve"> - in local currency</v>
          </cell>
          <cell r="D470" t="str">
            <v>тыс.руб.</v>
          </cell>
          <cell r="F470">
            <v>0</v>
          </cell>
          <cell r="G470">
            <v>0</v>
          </cell>
          <cell r="H470">
            <v>0</v>
          </cell>
          <cell r="I470">
            <v>0</v>
          </cell>
          <cell r="J470">
            <v>0</v>
          </cell>
          <cell r="K470">
            <v>0</v>
          </cell>
          <cell r="L470">
            <v>0</v>
          </cell>
          <cell r="M470">
            <v>0</v>
          </cell>
          <cell r="N470">
            <v>0</v>
          </cell>
          <cell r="O470">
            <v>0</v>
          </cell>
          <cell r="P470">
            <v>0</v>
          </cell>
          <cell r="Q470">
            <v>0</v>
          </cell>
          <cell r="R470">
            <v>0</v>
          </cell>
          <cell r="S470">
            <v>0</v>
          </cell>
          <cell r="T470">
            <v>0</v>
          </cell>
          <cell r="U470">
            <v>0</v>
          </cell>
          <cell r="V470">
            <v>0</v>
          </cell>
          <cell r="W470">
            <v>0</v>
          </cell>
          <cell r="X470">
            <v>0</v>
          </cell>
          <cell r="Y470">
            <v>0</v>
          </cell>
          <cell r="Z470">
            <v>0</v>
          </cell>
          <cell r="AA470">
            <v>0</v>
          </cell>
          <cell r="AB470">
            <v>0</v>
          </cell>
          <cell r="AC470">
            <v>0</v>
          </cell>
          <cell r="AD470">
            <v>0</v>
          </cell>
          <cell r="AE470">
            <v>0</v>
          </cell>
          <cell r="AF470">
            <v>0</v>
          </cell>
          <cell r="AG470">
            <v>0</v>
          </cell>
          <cell r="AH470">
            <v>0</v>
          </cell>
          <cell r="AI470">
            <v>0</v>
          </cell>
          <cell r="AJ470">
            <v>0</v>
          </cell>
          <cell r="AL470">
            <v>0</v>
          </cell>
        </row>
        <row r="471">
          <cell r="A471" t="str">
            <v xml:space="preserve"> - в иностранной валюте</v>
          </cell>
          <cell r="B471" t="str">
            <v xml:space="preserve"> - in foreign currency</v>
          </cell>
          <cell r="D471" t="str">
            <v>тыс.долл.</v>
          </cell>
          <cell r="F471">
            <v>0</v>
          </cell>
          <cell r="G471">
            <v>0</v>
          </cell>
          <cell r="H471">
            <v>0</v>
          </cell>
          <cell r="I471">
            <v>0</v>
          </cell>
          <cell r="J471">
            <v>0</v>
          </cell>
          <cell r="K471">
            <v>0</v>
          </cell>
          <cell r="L471">
            <v>0</v>
          </cell>
          <cell r="M471">
            <v>0</v>
          </cell>
          <cell r="N471">
            <v>0</v>
          </cell>
          <cell r="O471">
            <v>0</v>
          </cell>
          <cell r="P471">
            <v>0</v>
          </cell>
          <cell r="Q471">
            <v>0</v>
          </cell>
          <cell r="R471">
            <v>0</v>
          </cell>
          <cell r="S471">
            <v>0</v>
          </cell>
          <cell r="T471">
            <v>0</v>
          </cell>
          <cell r="U471">
            <v>0</v>
          </cell>
          <cell r="V471">
            <v>0</v>
          </cell>
          <cell r="W471">
            <v>0</v>
          </cell>
          <cell r="X471">
            <v>0</v>
          </cell>
          <cell r="Y471">
            <v>0</v>
          </cell>
          <cell r="Z471">
            <v>0</v>
          </cell>
          <cell r="AA471">
            <v>0</v>
          </cell>
          <cell r="AB471">
            <v>0</v>
          </cell>
          <cell r="AC471">
            <v>0</v>
          </cell>
          <cell r="AD471">
            <v>0</v>
          </cell>
          <cell r="AE471">
            <v>0</v>
          </cell>
          <cell r="AF471">
            <v>0</v>
          </cell>
          <cell r="AG471">
            <v>0</v>
          </cell>
          <cell r="AH471">
            <v>0</v>
          </cell>
          <cell r="AI471">
            <v>0</v>
          </cell>
          <cell r="AJ471">
            <v>0</v>
          </cell>
          <cell r="AL471">
            <v>0</v>
          </cell>
        </row>
        <row r="473">
          <cell r="A473" t="str">
            <v xml:space="preserve"> = Итого источники финансирования</v>
          </cell>
          <cell r="B473" t="str">
            <v xml:space="preserve"> = Sources of finance</v>
          </cell>
          <cell r="D473" t="str">
            <v>тыс.руб.</v>
          </cell>
          <cell r="F473">
            <v>539186.75639218895</v>
          </cell>
          <cell r="G473">
            <v>0</v>
          </cell>
          <cell r="H473">
            <v>0</v>
          </cell>
          <cell r="I473">
            <v>0</v>
          </cell>
          <cell r="J473">
            <v>0</v>
          </cell>
          <cell r="K473">
            <v>0</v>
          </cell>
          <cell r="L473">
            <v>0</v>
          </cell>
          <cell r="M473">
            <v>0</v>
          </cell>
          <cell r="N473">
            <v>0</v>
          </cell>
          <cell r="O473">
            <v>0</v>
          </cell>
          <cell r="P473">
            <v>0</v>
          </cell>
          <cell r="Q473">
            <v>0</v>
          </cell>
          <cell r="R473">
            <v>0</v>
          </cell>
          <cell r="S473">
            <v>0</v>
          </cell>
          <cell r="T473">
            <v>0</v>
          </cell>
          <cell r="U473">
            <v>0</v>
          </cell>
          <cell r="V473">
            <v>0</v>
          </cell>
          <cell r="W473">
            <v>0</v>
          </cell>
          <cell r="X473">
            <v>0</v>
          </cell>
          <cell r="Y473">
            <v>0</v>
          </cell>
          <cell r="Z473">
            <v>0</v>
          </cell>
          <cell r="AA473">
            <v>0</v>
          </cell>
          <cell r="AB473">
            <v>0</v>
          </cell>
          <cell r="AC473">
            <v>0</v>
          </cell>
          <cell r="AD473">
            <v>0</v>
          </cell>
          <cell r="AE473">
            <v>0</v>
          </cell>
          <cell r="AF473">
            <v>0</v>
          </cell>
          <cell r="AG473">
            <v>0</v>
          </cell>
          <cell r="AH473">
            <v>0</v>
          </cell>
          <cell r="AI473">
            <v>0</v>
          </cell>
          <cell r="AJ473">
            <v>0</v>
          </cell>
          <cell r="AL473">
            <v>539186.75639218895</v>
          </cell>
        </row>
        <row r="474">
          <cell r="A474" t="str">
            <v xml:space="preserve"> - в местной валюте</v>
          </cell>
          <cell r="B474" t="str">
            <v xml:space="preserve"> - in local currency</v>
          </cell>
          <cell r="D474" t="str">
            <v>тыс.руб.</v>
          </cell>
          <cell r="F474">
            <v>539186.75639218895</v>
          </cell>
          <cell r="G474">
            <v>0</v>
          </cell>
          <cell r="H474">
            <v>0</v>
          </cell>
          <cell r="I474">
            <v>0</v>
          </cell>
          <cell r="J474">
            <v>0</v>
          </cell>
          <cell r="K474">
            <v>0</v>
          </cell>
          <cell r="L474">
            <v>0</v>
          </cell>
          <cell r="M474">
            <v>0</v>
          </cell>
          <cell r="N474">
            <v>0</v>
          </cell>
          <cell r="O474">
            <v>0</v>
          </cell>
          <cell r="P474">
            <v>0</v>
          </cell>
          <cell r="Q474">
            <v>0</v>
          </cell>
          <cell r="R474">
            <v>0</v>
          </cell>
          <cell r="S474">
            <v>0</v>
          </cell>
          <cell r="T474">
            <v>0</v>
          </cell>
          <cell r="U474">
            <v>0</v>
          </cell>
          <cell r="V474">
            <v>0</v>
          </cell>
          <cell r="W474">
            <v>0</v>
          </cell>
          <cell r="X474">
            <v>0</v>
          </cell>
          <cell r="Y474">
            <v>0</v>
          </cell>
          <cell r="Z474">
            <v>0</v>
          </cell>
          <cell r="AA474">
            <v>0</v>
          </cell>
          <cell r="AB474">
            <v>0</v>
          </cell>
          <cell r="AC474">
            <v>0</v>
          </cell>
          <cell r="AD474">
            <v>0</v>
          </cell>
          <cell r="AE474">
            <v>0</v>
          </cell>
          <cell r="AF474">
            <v>0</v>
          </cell>
          <cell r="AG474">
            <v>0</v>
          </cell>
          <cell r="AH474">
            <v>0</v>
          </cell>
          <cell r="AI474">
            <v>0</v>
          </cell>
          <cell r="AJ474">
            <v>0</v>
          </cell>
          <cell r="AL474">
            <v>539186.75639218895</v>
          </cell>
        </row>
        <row r="475">
          <cell r="A475" t="str">
            <v xml:space="preserve"> - в иностранной валюте</v>
          </cell>
          <cell r="B475" t="str">
            <v xml:space="preserve"> - in foreign currency</v>
          </cell>
          <cell r="D475" t="str">
            <v>тыс.долл.</v>
          </cell>
          <cell r="F475">
            <v>0</v>
          </cell>
          <cell r="G475">
            <v>0</v>
          </cell>
          <cell r="H475">
            <v>0</v>
          </cell>
          <cell r="I475">
            <v>0</v>
          </cell>
          <cell r="J475">
            <v>0</v>
          </cell>
          <cell r="K475">
            <v>0</v>
          </cell>
          <cell r="L475">
            <v>0</v>
          </cell>
          <cell r="M475">
            <v>0</v>
          </cell>
          <cell r="N475">
            <v>0</v>
          </cell>
          <cell r="O475">
            <v>0</v>
          </cell>
          <cell r="P475">
            <v>0</v>
          </cell>
          <cell r="Q475">
            <v>0</v>
          </cell>
          <cell r="R475">
            <v>0</v>
          </cell>
          <cell r="S475">
            <v>0</v>
          </cell>
          <cell r="T475">
            <v>0</v>
          </cell>
          <cell r="U475">
            <v>0</v>
          </cell>
          <cell r="V475">
            <v>0</v>
          </cell>
          <cell r="W475">
            <v>0</v>
          </cell>
          <cell r="X475">
            <v>0</v>
          </cell>
          <cell r="Y475">
            <v>0</v>
          </cell>
          <cell r="Z475">
            <v>0</v>
          </cell>
          <cell r="AA475">
            <v>0</v>
          </cell>
          <cell r="AB475">
            <v>0</v>
          </cell>
          <cell r="AC475">
            <v>0</v>
          </cell>
          <cell r="AD475">
            <v>0</v>
          </cell>
          <cell r="AE475">
            <v>0</v>
          </cell>
          <cell r="AF475">
            <v>0</v>
          </cell>
          <cell r="AG475">
            <v>0</v>
          </cell>
          <cell r="AH475">
            <v>0</v>
          </cell>
          <cell r="AI475">
            <v>0</v>
          </cell>
          <cell r="AJ475">
            <v>0</v>
          </cell>
          <cell r="AL475">
            <v>0</v>
          </cell>
        </row>
        <row r="477">
          <cell r="A477" t="str">
            <v xml:space="preserve"> = Свободные денежные средства</v>
          </cell>
          <cell r="B477" t="str">
            <v>Accumulated cash balance</v>
          </cell>
          <cell r="D477" t="str">
            <v>тыс.руб.</v>
          </cell>
          <cell r="E477" t="str">
            <v>on_end</v>
          </cell>
          <cell r="F477">
            <v>539186.75639218895</v>
          </cell>
          <cell r="G477">
            <v>397842.45386668894</v>
          </cell>
          <cell r="H477">
            <v>423462.41660600842</v>
          </cell>
          <cell r="I477">
            <v>465438.57740418136</v>
          </cell>
          <cell r="J477">
            <v>517355.95528592367</v>
          </cell>
          <cell r="K477">
            <v>579902.41330316581</v>
          </cell>
          <cell r="L477">
            <v>653100.64007986081</v>
          </cell>
          <cell r="M477">
            <v>737101.97576721106</v>
          </cell>
          <cell r="N477">
            <v>831322.39501424425</v>
          </cell>
          <cell r="O477">
            <v>935741.44458023948</v>
          </cell>
          <cell r="P477">
            <v>1050337.4015196932</v>
          </cell>
          <cell r="Q477">
            <v>1175054.2803843566</v>
          </cell>
          <cell r="R477">
            <v>1310048.6623263829</v>
          </cell>
          <cell r="S477">
            <v>1455511.8107139729</v>
          </cell>
          <cell r="T477">
            <v>1611419.0174732381</v>
          </cell>
          <cell r="U477">
            <v>1777977.7156086788</v>
          </cell>
          <cell r="V477">
            <v>1945691.9301778702</v>
          </cell>
          <cell r="W477">
            <v>2112553.0445069736</v>
          </cell>
          <cell r="X477">
            <v>2278536.0755276079</v>
          </cell>
          <cell r="Y477">
            <v>2443612.6797230067</v>
          </cell>
          <cell r="Z477">
            <v>2607753.6632708996</v>
          </cell>
          <cell r="AA477">
            <v>2770928.9565343489</v>
          </cell>
          <cell r="AB477">
            <v>2933107.5877873083</v>
          </cell>
          <cell r="AC477">
            <v>3094257.6561519504</v>
          </cell>
          <cell r="AD477">
            <v>3254346.3037241129</v>
          </cell>
          <cell r="AE477">
            <v>3413339.6868625088</v>
          </cell>
          <cell r="AF477">
            <v>3571202.9466166119</v>
          </cell>
          <cell r="AG477">
            <v>3727900.1782673812</v>
          </cell>
          <cell r="AH477">
            <v>3883394.3999542031</v>
          </cell>
          <cell r="AI477">
            <v>4036722.5123005873</v>
          </cell>
          <cell r="AJ477">
            <v>4188555.665001634</v>
          </cell>
          <cell r="AK477">
            <v>0</v>
          </cell>
          <cell r="AL477">
            <v>4188555.665001634</v>
          </cell>
        </row>
        <row r="478">
          <cell r="A478" t="str">
            <v xml:space="preserve"> - в местной валюте</v>
          </cell>
          <cell r="B478" t="str">
            <v xml:space="preserve"> - in local currency</v>
          </cell>
          <cell r="D478" t="str">
            <v>тыс.руб.</v>
          </cell>
          <cell r="E478" t="str">
            <v>on_end</v>
          </cell>
          <cell r="F478">
            <v>539186.75639218895</v>
          </cell>
          <cell r="G478">
            <v>397842.45386668894</v>
          </cell>
          <cell r="H478">
            <v>423462.41660600842</v>
          </cell>
          <cell r="I478">
            <v>465438.57740418136</v>
          </cell>
          <cell r="J478">
            <v>517355.95528592367</v>
          </cell>
          <cell r="K478">
            <v>579902.41330316581</v>
          </cell>
          <cell r="L478">
            <v>653100.64007986081</v>
          </cell>
          <cell r="M478">
            <v>737101.97576721106</v>
          </cell>
          <cell r="N478">
            <v>831322.39501424425</v>
          </cell>
          <cell r="O478">
            <v>935741.44458023948</v>
          </cell>
          <cell r="P478">
            <v>1050337.4015196932</v>
          </cell>
          <cell r="Q478">
            <v>1175054.2803843566</v>
          </cell>
          <cell r="R478">
            <v>1310048.6623263829</v>
          </cell>
          <cell r="S478">
            <v>1455511.8107139729</v>
          </cell>
          <cell r="T478">
            <v>1611419.0174732381</v>
          </cell>
          <cell r="U478">
            <v>1777977.7156086788</v>
          </cell>
          <cell r="V478">
            <v>1945691.9301778702</v>
          </cell>
          <cell r="W478">
            <v>2112553.0445069736</v>
          </cell>
          <cell r="X478">
            <v>2278536.0755276079</v>
          </cell>
          <cell r="Y478">
            <v>2443612.6797230067</v>
          </cell>
          <cell r="Z478">
            <v>2607753.6632708996</v>
          </cell>
          <cell r="AA478">
            <v>2770928.9565343489</v>
          </cell>
          <cell r="AB478">
            <v>2933107.5877873083</v>
          </cell>
          <cell r="AC478">
            <v>3094257.6561519504</v>
          </cell>
          <cell r="AD478">
            <v>3254346.3037241129</v>
          </cell>
          <cell r="AE478">
            <v>3413339.6868625088</v>
          </cell>
          <cell r="AF478">
            <v>3571202.9466166119</v>
          </cell>
          <cell r="AG478">
            <v>3727900.1782673812</v>
          </cell>
          <cell r="AH478">
            <v>3883394.3999542031</v>
          </cell>
          <cell r="AI478">
            <v>4036722.5123005873</v>
          </cell>
          <cell r="AJ478">
            <v>4188555.665001634</v>
          </cell>
          <cell r="AK478">
            <v>0</v>
          </cell>
          <cell r="AL478">
            <v>4188555.665001634</v>
          </cell>
        </row>
        <row r="479">
          <cell r="A479" t="str">
            <v xml:space="preserve"> - в иностранной валюте</v>
          </cell>
          <cell r="B479" t="str">
            <v xml:space="preserve"> - in foreign currency</v>
          </cell>
          <cell r="D479" t="str">
            <v>тыс.долл.</v>
          </cell>
          <cell r="E479" t="str">
            <v>on_end</v>
          </cell>
          <cell r="F479">
            <v>0</v>
          </cell>
          <cell r="G479">
            <v>0</v>
          </cell>
          <cell r="H479">
            <v>0</v>
          </cell>
          <cell r="I479">
            <v>0</v>
          </cell>
          <cell r="J479">
            <v>0</v>
          </cell>
          <cell r="K479">
            <v>0</v>
          </cell>
          <cell r="L479">
            <v>0</v>
          </cell>
          <cell r="M479">
            <v>0</v>
          </cell>
          <cell r="N479">
            <v>0</v>
          </cell>
          <cell r="O479">
            <v>0</v>
          </cell>
          <cell r="P479">
            <v>0</v>
          </cell>
          <cell r="Q479">
            <v>0</v>
          </cell>
          <cell r="R479">
            <v>0</v>
          </cell>
          <cell r="S479">
            <v>0</v>
          </cell>
          <cell r="T479">
            <v>0</v>
          </cell>
          <cell r="U479">
            <v>0</v>
          </cell>
          <cell r="V479">
            <v>0</v>
          </cell>
          <cell r="W479">
            <v>0</v>
          </cell>
          <cell r="X479">
            <v>0</v>
          </cell>
          <cell r="Y479">
            <v>0</v>
          </cell>
          <cell r="Z479">
            <v>0</v>
          </cell>
          <cell r="AA479">
            <v>0</v>
          </cell>
          <cell r="AB479">
            <v>0</v>
          </cell>
          <cell r="AC479">
            <v>0</v>
          </cell>
          <cell r="AD479">
            <v>0</v>
          </cell>
          <cell r="AE479">
            <v>0</v>
          </cell>
          <cell r="AF479">
            <v>0</v>
          </cell>
          <cell r="AG479">
            <v>0</v>
          </cell>
          <cell r="AH479">
            <v>0</v>
          </cell>
          <cell r="AI479">
            <v>0</v>
          </cell>
          <cell r="AJ479">
            <v>0</v>
          </cell>
          <cell r="AK479">
            <v>0</v>
          </cell>
          <cell r="AL479">
            <v>0</v>
          </cell>
        </row>
        <row r="483">
          <cell r="A483" t="str">
            <v>Цт=максимальные Постоянные цены</v>
          </cell>
          <cell r="B483" t="str">
            <v>Цт=максимальные Постоянные цены</v>
          </cell>
          <cell r="AL483" t="str">
            <v>АЛЬТ-Инвест™ 3.0</v>
          </cell>
        </row>
        <row r="484">
          <cell r="A484" t="str">
            <v>КРЕДИТЫ В МЕСТНОЙ ВАЛЮТЕ</v>
          </cell>
          <cell r="B484" t="str">
            <v>LOCAL LOANS</v>
          </cell>
          <cell r="F484" t="str">
            <v>"0"</v>
          </cell>
          <cell r="G484" t="str">
            <v>1 год</v>
          </cell>
          <cell r="H484" t="str">
            <v>2 год</v>
          </cell>
          <cell r="I484" t="str">
            <v>3 год</v>
          </cell>
          <cell r="J484" t="str">
            <v>4 год</v>
          </cell>
          <cell r="K484" t="str">
            <v>5 год</v>
          </cell>
          <cell r="L484" t="str">
            <v>6 год</v>
          </cell>
          <cell r="M484" t="str">
            <v>7 год</v>
          </cell>
          <cell r="N484" t="str">
            <v>8 год</v>
          </cell>
          <cell r="O484" t="str">
            <v>9 год</v>
          </cell>
          <cell r="P484" t="str">
            <v>10 год</v>
          </cell>
          <cell r="Q484" t="str">
            <v>11 год</v>
          </cell>
          <cell r="R484" t="str">
            <v>12 год</v>
          </cell>
          <cell r="S484" t="str">
            <v>13 год</v>
          </cell>
          <cell r="T484" t="str">
            <v>14 год</v>
          </cell>
          <cell r="U484" t="str">
            <v>15 год</v>
          </cell>
          <cell r="V484" t="str">
            <v>16 год</v>
          </cell>
          <cell r="W484" t="str">
            <v>17 год</v>
          </cell>
          <cell r="X484" t="str">
            <v>18 год</v>
          </cell>
          <cell r="Y484" t="str">
            <v>19 год</v>
          </cell>
          <cell r="Z484" t="str">
            <v>20 год</v>
          </cell>
          <cell r="AA484" t="str">
            <v>21 год</v>
          </cell>
          <cell r="AB484" t="str">
            <v>22 год</v>
          </cell>
          <cell r="AC484" t="str">
            <v>23 год</v>
          </cell>
          <cell r="AD484" t="str">
            <v>24 год</v>
          </cell>
          <cell r="AE484" t="str">
            <v>25 год</v>
          </cell>
          <cell r="AF484" t="str">
            <v>26 год</v>
          </cell>
          <cell r="AG484" t="str">
            <v>27 год</v>
          </cell>
          <cell r="AH484" t="str">
            <v>28 год</v>
          </cell>
          <cell r="AI484" t="str">
            <v>29 год</v>
          </cell>
          <cell r="AJ484" t="str">
            <v>30 год</v>
          </cell>
          <cell r="AL484" t="str">
            <v>ВСЕГО</v>
          </cell>
        </row>
        <row r="486">
          <cell r="A486" t="str">
            <v>Кредит 1</v>
          </cell>
          <cell r="B486" t="str">
            <v>Loan item</v>
          </cell>
          <cell r="E486" t="str">
            <v>nam_kred</v>
          </cell>
        </row>
        <row r="487">
          <cell r="A487" t="str">
            <v>Тип кредита</v>
          </cell>
          <cell r="B487" t="str">
            <v>Loan purpose</v>
          </cell>
          <cell r="C487" t="str">
            <v>Инвестиционный</v>
          </cell>
          <cell r="E487" t="str">
            <v>del_str</v>
          </cell>
          <cell r="F487">
            <v>2</v>
          </cell>
          <cell r="G487" t="str">
            <v/>
          </cell>
        </row>
        <row r="488">
          <cell r="A488" t="str">
            <v>Период выплаты процентов</v>
          </cell>
          <cell r="B488" t="str">
            <v>Period of interest payments</v>
          </cell>
          <cell r="D488" t="str">
            <v>дни</v>
          </cell>
          <cell r="E488" t="str">
            <v>int_int,del_str</v>
          </cell>
          <cell r="F488">
            <v>360</v>
          </cell>
          <cell r="G488" t="str">
            <v/>
          </cell>
        </row>
        <row r="489">
          <cell r="A489" t="str">
            <v>Отсрочка выплаты процентов</v>
          </cell>
          <cell r="B489" t="str">
            <v>Delay of payment of interests</v>
          </cell>
          <cell r="D489" t="str">
            <v>год</v>
          </cell>
          <cell r="E489" t="str">
            <v>,del_str</v>
          </cell>
          <cell r="F489">
            <v>0</v>
          </cell>
        </row>
        <row r="490">
          <cell r="A490" t="str">
            <v>Процентная ставка</v>
          </cell>
          <cell r="B490" t="str">
            <v>Interest rate</v>
          </cell>
        </row>
        <row r="491">
          <cell r="A491" t="str">
            <v xml:space="preserve"> - номинальная годовая банковская</v>
          </cell>
          <cell r="B491" t="str">
            <v xml:space="preserve"> - nominal per year</v>
          </cell>
          <cell r="D491" t="str">
            <v>%</v>
          </cell>
          <cell r="E491" t="str">
            <v>on_end</v>
          </cell>
          <cell r="F491">
            <v>0.15</v>
          </cell>
          <cell r="G491">
            <v>0.15</v>
          </cell>
          <cell r="H491">
            <v>0.15</v>
          </cell>
          <cell r="I491">
            <v>0.15</v>
          </cell>
          <cell r="J491">
            <v>0.15</v>
          </cell>
          <cell r="K491">
            <v>0.15</v>
          </cell>
          <cell r="L491">
            <v>0.15</v>
          </cell>
          <cell r="M491">
            <v>0.15</v>
          </cell>
          <cell r="N491">
            <v>0.15</v>
          </cell>
          <cell r="O491">
            <v>0.15</v>
          </cell>
          <cell r="P491">
            <v>0.15</v>
          </cell>
          <cell r="Q491">
            <v>0.15</v>
          </cell>
          <cell r="R491">
            <v>0.15</v>
          </cell>
          <cell r="S491">
            <v>0.15</v>
          </cell>
          <cell r="T491">
            <v>0.15</v>
          </cell>
          <cell r="U491">
            <v>0.15</v>
          </cell>
          <cell r="V491">
            <v>0.15</v>
          </cell>
          <cell r="W491">
            <v>0.15</v>
          </cell>
          <cell r="X491">
            <v>0.15</v>
          </cell>
          <cell r="Y491">
            <v>0.15</v>
          </cell>
          <cell r="Z491">
            <v>0.15</v>
          </cell>
          <cell r="AA491">
            <v>0.15</v>
          </cell>
          <cell r="AB491">
            <v>0.15</v>
          </cell>
          <cell r="AC491">
            <v>0.15</v>
          </cell>
          <cell r="AD491">
            <v>0.15</v>
          </cell>
          <cell r="AE491">
            <v>0.15</v>
          </cell>
          <cell r="AF491">
            <v>0.15</v>
          </cell>
          <cell r="AG491">
            <v>0.15</v>
          </cell>
          <cell r="AH491">
            <v>0.15</v>
          </cell>
          <cell r="AI491">
            <v>0.15</v>
          </cell>
          <cell r="AJ491">
            <v>0.15</v>
          </cell>
        </row>
        <row r="492">
          <cell r="A492" t="str">
            <v xml:space="preserve"> - реальная годовая банковская</v>
          </cell>
          <cell r="B492" t="str">
            <v xml:space="preserve"> - real per year</v>
          </cell>
          <cell r="D492" t="str">
            <v>%</v>
          </cell>
          <cell r="E492" t="str">
            <v>on_end,del_str</v>
          </cell>
          <cell r="F492">
            <v>0.15</v>
          </cell>
          <cell r="G492">
            <v>0.15</v>
          </cell>
          <cell r="H492">
            <v>0.15</v>
          </cell>
          <cell r="I492">
            <v>0.15</v>
          </cell>
          <cell r="J492">
            <v>0.15</v>
          </cell>
          <cell r="K492">
            <v>0.15</v>
          </cell>
          <cell r="L492">
            <v>0.15</v>
          </cell>
          <cell r="M492">
            <v>0.15</v>
          </cell>
          <cell r="N492">
            <v>0.15</v>
          </cell>
          <cell r="O492">
            <v>0.15</v>
          </cell>
          <cell r="P492">
            <v>0.15</v>
          </cell>
          <cell r="Q492">
            <v>0.15</v>
          </cell>
          <cell r="R492">
            <v>0.15</v>
          </cell>
          <cell r="S492">
            <v>0.15</v>
          </cell>
          <cell r="T492">
            <v>0.15</v>
          </cell>
          <cell r="U492">
            <v>0.15</v>
          </cell>
          <cell r="V492">
            <v>0.15</v>
          </cell>
          <cell r="W492">
            <v>0.15</v>
          </cell>
          <cell r="X492">
            <v>0.15</v>
          </cell>
          <cell r="Y492">
            <v>0.15</v>
          </cell>
          <cell r="Z492">
            <v>0.15</v>
          </cell>
          <cell r="AA492">
            <v>0.15</v>
          </cell>
          <cell r="AB492">
            <v>0.15</v>
          </cell>
          <cell r="AC492">
            <v>0.15</v>
          </cell>
          <cell r="AD492">
            <v>0.15</v>
          </cell>
          <cell r="AE492">
            <v>0.15</v>
          </cell>
          <cell r="AF492">
            <v>0.15</v>
          </cell>
          <cell r="AG492">
            <v>0.15</v>
          </cell>
          <cell r="AH492">
            <v>0.15</v>
          </cell>
          <cell r="AI492">
            <v>0.15</v>
          </cell>
          <cell r="AJ492">
            <v>0.15</v>
          </cell>
        </row>
        <row r="493">
          <cell r="A493" t="str">
            <v xml:space="preserve"> - расчетная на интервал планирования</v>
          </cell>
          <cell r="B493" t="str">
            <v xml:space="preserve"> - used in calculations per PI (simple interest)</v>
          </cell>
          <cell r="D493" t="str">
            <v>%</v>
          </cell>
          <cell r="E493" t="str">
            <v>rate_paid,on_end,del_str</v>
          </cell>
          <cell r="F493">
            <v>0.15</v>
          </cell>
          <cell r="G493">
            <v>0.15</v>
          </cell>
          <cell r="H493">
            <v>0.15</v>
          </cell>
          <cell r="I493">
            <v>0.15</v>
          </cell>
          <cell r="J493">
            <v>0.15</v>
          </cell>
          <cell r="K493">
            <v>0.15</v>
          </cell>
          <cell r="L493">
            <v>0.15</v>
          </cell>
          <cell r="M493">
            <v>0.15</v>
          </cell>
          <cell r="N493">
            <v>0.15</v>
          </cell>
          <cell r="O493">
            <v>0.15</v>
          </cell>
          <cell r="P493">
            <v>0.15</v>
          </cell>
          <cell r="Q493">
            <v>0.15</v>
          </cell>
          <cell r="R493">
            <v>0.15</v>
          </cell>
          <cell r="S493">
            <v>0.15</v>
          </cell>
          <cell r="T493">
            <v>0.15</v>
          </cell>
          <cell r="U493">
            <v>0.15</v>
          </cell>
          <cell r="V493">
            <v>0.15</v>
          </cell>
          <cell r="W493">
            <v>0.15</v>
          </cell>
          <cell r="X493">
            <v>0.15</v>
          </cell>
          <cell r="Y493">
            <v>0.15</v>
          </cell>
          <cell r="Z493">
            <v>0.15</v>
          </cell>
          <cell r="AA493">
            <v>0.15</v>
          </cell>
          <cell r="AB493">
            <v>0.15</v>
          </cell>
          <cell r="AC493">
            <v>0.15</v>
          </cell>
          <cell r="AD493">
            <v>0.15</v>
          </cell>
          <cell r="AE493">
            <v>0.15</v>
          </cell>
          <cell r="AF493">
            <v>0.15</v>
          </cell>
          <cell r="AG493">
            <v>0.15</v>
          </cell>
          <cell r="AH493">
            <v>0.15</v>
          </cell>
          <cell r="AI493">
            <v>0.15</v>
          </cell>
          <cell r="AJ493">
            <v>0.15</v>
          </cell>
        </row>
        <row r="494">
          <cell r="A494" t="str">
            <v>ControlPoint1</v>
          </cell>
        </row>
        <row r="495">
          <cell r="A495" t="str">
            <v>Увеличение задолженности (+)</v>
          </cell>
          <cell r="B495" t="str">
            <v>Increase of principal (additional sums) (+)</v>
          </cell>
          <cell r="D495" t="str">
            <v>тыс.руб.</v>
          </cell>
          <cell r="E495" t="str">
            <v>incrdebt1</v>
          </cell>
          <cell r="F495">
            <v>0</v>
          </cell>
          <cell r="G495">
            <v>0</v>
          </cell>
          <cell r="H495">
            <v>0</v>
          </cell>
          <cell r="I495">
            <v>0</v>
          </cell>
          <cell r="J495">
            <v>0</v>
          </cell>
          <cell r="K495">
            <v>0</v>
          </cell>
          <cell r="L495">
            <v>0</v>
          </cell>
          <cell r="M495">
            <v>0</v>
          </cell>
          <cell r="N495">
            <v>0</v>
          </cell>
          <cell r="O495">
            <v>0</v>
          </cell>
          <cell r="P495">
            <v>0</v>
          </cell>
          <cell r="Q495">
            <v>0</v>
          </cell>
          <cell r="R495">
            <v>0</v>
          </cell>
          <cell r="S495">
            <v>0</v>
          </cell>
          <cell r="T495">
            <v>0</v>
          </cell>
          <cell r="U495">
            <v>0</v>
          </cell>
          <cell r="V495">
            <v>0</v>
          </cell>
          <cell r="W495">
            <v>0</v>
          </cell>
          <cell r="X495">
            <v>0</v>
          </cell>
          <cell r="Y495">
            <v>0</v>
          </cell>
          <cell r="Z495">
            <v>0</v>
          </cell>
          <cell r="AA495">
            <v>0</v>
          </cell>
          <cell r="AB495">
            <v>0</v>
          </cell>
          <cell r="AC495">
            <v>0</v>
          </cell>
          <cell r="AD495">
            <v>0</v>
          </cell>
          <cell r="AE495">
            <v>0</v>
          </cell>
          <cell r="AF495">
            <v>0</v>
          </cell>
          <cell r="AG495">
            <v>0</v>
          </cell>
          <cell r="AH495">
            <v>0</v>
          </cell>
          <cell r="AI495">
            <v>0</v>
          </cell>
          <cell r="AJ495">
            <v>0</v>
          </cell>
          <cell r="AK495" t="str">
            <v/>
          </cell>
          <cell r="AL495">
            <v>0</v>
          </cell>
        </row>
        <row r="496">
          <cell r="A496" t="str">
            <v>Погашение задолженности (-)</v>
          </cell>
          <cell r="B496" t="str">
            <v>Disbursement of principal (-)</v>
          </cell>
          <cell r="D496" t="str">
            <v>тыс.руб.</v>
          </cell>
          <cell r="E496" t="str">
            <v>decrdebt1</v>
          </cell>
          <cell r="F496">
            <v>0</v>
          </cell>
          <cell r="G496">
            <v>0</v>
          </cell>
          <cell r="H496">
            <v>0</v>
          </cell>
          <cell r="I496">
            <v>0</v>
          </cell>
          <cell r="J496">
            <v>0</v>
          </cell>
          <cell r="K496">
            <v>0</v>
          </cell>
          <cell r="L496">
            <v>0</v>
          </cell>
          <cell r="M496">
            <v>0</v>
          </cell>
          <cell r="N496">
            <v>0</v>
          </cell>
          <cell r="O496">
            <v>0</v>
          </cell>
          <cell r="P496">
            <v>0</v>
          </cell>
          <cell r="Q496">
            <v>0</v>
          </cell>
          <cell r="R496">
            <v>0</v>
          </cell>
          <cell r="S496">
            <v>0</v>
          </cell>
          <cell r="T496">
            <v>0</v>
          </cell>
          <cell r="U496">
            <v>0</v>
          </cell>
          <cell r="V496">
            <v>0</v>
          </cell>
          <cell r="W496">
            <v>0</v>
          </cell>
          <cell r="X496">
            <v>0</v>
          </cell>
          <cell r="Y496">
            <v>0</v>
          </cell>
          <cell r="Z496">
            <v>0</v>
          </cell>
          <cell r="AA496">
            <v>0</v>
          </cell>
          <cell r="AB496">
            <v>0</v>
          </cell>
          <cell r="AC496">
            <v>0</v>
          </cell>
          <cell r="AD496">
            <v>0</v>
          </cell>
          <cell r="AE496">
            <v>0</v>
          </cell>
          <cell r="AF496">
            <v>0</v>
          </cell>
          <cell r="AG496">
            <v>0</v>
          </cell>
          <cell r="AH496">
            <v>0</v>
          </cell>
          <cell r="AI496">
            <v>0</v>
          </cell>
          <cell r="AJ496">
            <v>0</v>
          </cell>
          <cell r="AK496" t="str">
            <v/>
          </cell>
          <cell r="AL496">
            <v>0</v>
          </cell>
          <cell r="AM496" t="str">
            <v/>
          </cell>
        </row>
        <row r="497">
          <cell r="A497" t="str">
            <v>Задолженность на конец текущего ИП</v>
          </cell>
          <cell r="B497" t="str">
            <v>Outstanding debt for the end of the current PI</v>
          </cell>
          <cell r="D497" t="str">
            <v>тыс.руб.</v>
          </cell>
          <cell r="E497" t="str">
            <v>debt1,on_end</v>
          </cell>
          <cell r="F497">
            <v>0</v>
          </cell>
          <cell r="G497">
            <v>0</v>
          </cell>
          <cell r="H497">
            <v>0</v>
          </cell>
          <cell r="I497">
            <v>0</v>
          </cell>
          <cell r="J497">
            <v>0</v>
          </cell>
          <cell r="K497">
            <v>0</v>
          </cell>
          <cell r="L497">
            <v>0</v>
          </cell>
          <cell r="M497">
            <v>0</v>
          </cell>
          <cell r="N497">
            <v>0</v>
          </cell>
          <cell r="O497">
            <v>0</v>
          </cell>
          <cell r="P497">
            <v>0</v>
          </cell>
          <cell r="Q497">
            <v>0</v>
          </cell>
          <cell r="R497">
            <v>0</v>
          </cell>
          <cell r="S497">
            <v>0</v>
          </cell>
          <cell r="T497">
            <v>0</v>
          </cell>
          <cell r="U497">
            <v>0</v>
          </cell>
          <cell r="V497">
            <v>0</v>
          </cell>
          <cell r="W497">
            <v>0</v>
          </cell>
          <cell r="X497">
            <v>0</v>
          </cell>
          <cell r="Y497">
            <v>0</v>
          </cell>
          <cell r="Z497">
            <v>0</v>
          </cell>
          <cell r="AA497">
            <v>0</v>
          </cell>
          <cell r="AB497">
            <v>0</v>
          </cell>
          <cell r="AC497">
            <v>0</v>
          </cell>
          <cell r="AD497">
            <v>0</v>
          </cell>
          <cell r="AE497">
            <v>0</v>
          </cell>
          <cell r="AF497">
            <v>0</v>
          </cell>
          <cell r="AG497">
            <v>0</v>
          </cell>
          <cell r="AH497">
            <v>0</v>
          </cell>
          <cell r="AI497">
            <v>0</v>
          </cell>
          <cell r="AJ497">
            <v>0</v>
          </cell>
          <cell r="AL497">
            <v>0</v>
          </cell>
        </row>
        <row r="498">
          <cell r="A498" t="str">
            <v>Выплаченные проценты</v>
          </cell>
          <cell r="B498" t="str">
            <v>Interest paid</v>
          </cell>
          <cell r="D498" t="str">
            <v>тыс.руб.</v>
          </cell>
          <cell r="E498" t="str">
            <v>int1</v>
          </cell>
          <cell r="F498">
            <v>0</v>
          </cell>
          <cell r="G498">
            <v>0</v>
          </cell>
          <cell r="H498">
            <v>0</v>
          </cell>
          <cell r="I498">
            <v>0</v>
          </cell>
          <cell r="J498">
            <v>0</v>
          </cell>
          <cell r="K498">
            <v>0</v>
          </cell>
          <cell r="L498">
            <v>0</v>
          </cell>
          <cell r="M498">
            <v>0</v>
          </cell>
          <cell r="N498">
            <v>0</v>
          </cell>
          <cell r="O498">
            <v>0</v>
          </cell>
          <cell r="P498">
            <v>0</v>
          </cell>
          <cell r="Q498">
            <v>0</v>
          </cell>
          <cell r="R498">
            <v>0</v>
          </cell>
          <cell r="S498">
            <v>0</v>
          </cell>
          <cell r="T498">
            <v>0</v>
          </cell>
          <cell r="U498">
            <v>0</v>
          </cell>
          <cell r="V498">
            <v>0</v>
          </cell>
          <cell r="W498">
            <v>0</v>
          </cell>
          <cell r="X498">
            <v>0</v>
          </cell>
          <cell r="Y498">
            <v>0</v>
          </cell>
          <cell r="Z498">
            <v>0</v>
          </cell>
          <cell r="AA498">
            <v>0</v>
          </cell>
          <cell r="AB498">
            <v>0</v>
          </cell>
          <cell r="AC498">
            <v>0</v>
          </cell>
          <cell r="AD498">
            <v>0</v>
          </cell>
          <cell r="AE498">
            <v>0</v>
          </cell>
          <cell r="AF498">
            <v>0</v>
          </cell>
          <cell r="AG498">
            <v>0</v>
          </cell>
          <cell r="AH498">
            <v>0</v>
          </cell>
          <cell r="AI498">
            <v>0</v>
          </cell>
          <cell r="AJ498">
            <v>0</v>
          </cell>
          <cell r="AK498" t="str">
            <v/>
          </cell>
          <cell r="AL498">
            <v>0</v>
          </cell>
        </row>
        <row r="499">
          <cell r="A499" t="str">
            <v>Интервал,где впервые взят  кредит</v>
          </cell>
          <cell r="B499" t="str">
            <v>PI when first loan was taken</v>
          </cell>
          <cell r="E499">
            <v>0</v>
          </cell>
          <cell r="F499">
            <v>0</v>
          </cell>
          <cell r="G499">
            <v>0</v>
          </cell>
          <cell r="H499">
            <v>0</v>
          </cell>
          <cell r="I499">
            <v>0</v>
          </cell>
          <cell r="J499">
            <v>0</v>
          </cell>
          <cell r="K499">
            <v>0</v>
          </cell>
          <cell r="L499">
            <v>0</v>
          </cell>
          <cell r="M499">
            <v>0</v>
          </cell>
          <cell r="N499">
            <v>0</v>
          </cell>
          <cell r="O499">
            <v>0</v>
          </cell>
          <cell r="P499">
            <v>0</v>
          </cell>
          <cell r="Q499">
            <v>0</v>
          </cell>
          <cell r="R499">
            <v>0</v>
          </cell>
          <cell r="S499">
            <v>0</v>
          </cell>
          <cell r="T499">
            <v>0</v>
          </cell>
          <cell r="U499">
            <v>0</v>
          </cell>
          <cell r="V499">
            <v>0</v>
          </cell>
          <cell r="W499">
            <v>0</v>
          </cell>
          <cell r="X499">
            <v>0</v>
          </cell>
          <cell r="Y499">
            <v>0</v>
          </cell>
          <cell r="Z499">
            <v>0</v>
          </cell>
          <cell r="AA499">
            <v>0</v>
          </cell>
          <cell r="AB499">
            <v>0</v>
          </cell>
          <cell r="AC499">
            <v>0</v>
          </cell>
          <cell r="AD499">
            <v>0</v>
          </cell>
          <cell r="AE499">
            <v>0</v>
          </cell>
          <cell r="AF499">
            <v>0</v>
          </cell>
          <cell r="AG499">
            <v>0</v>
          </cell>
          <cell r="AH499">
            <v>0</v>
          </cell>
          <cell r="AI499">
            <v>0</v>
          </cell>
          <cell r="AJ499">
            <v>0</v>
          </cell>
          <cell r="AL499">
            <v>0</v>
          </cell>
        </row>
        <row r="500">
          <cell r="A500" t="str">
            <v>Проценты к уплате, нарастающим итогом</v>
          </cell>
          <cell r="B500" t="str">
            <v>Accumulated calculated interest</v>
          </cell>
          <cell r="D500" t="str">
            <v>тыс.руб.</v>
          </cell>
          <cell r="E500" t="str">
            <v>,on_end,del_str</v>
          </cell>
          <cell r="F500">
            <v>0</v>
          </cell>
          <cell r="G500">
            <v>0</v>
          </cell>
          <cell r="H500">
            <v>0</v>
          </cell>
          <cell r="I500">
            <v>0</v>
          </cell>
          <cell r="J500">
            <v>0</v>
          </cell>
          <cell r="K500">
            <v>0</v>
          </cell>
          <cell r="L500">
            <v>0</v>
          </cell>
          <cell r="M500">
            <v>0</v>
          </cell>
          <cell r="N500">
            <v>0</v>
          </cell>
          <cell r="O500">
            <v>0</v>
          </cell>
          <cell r="P500">
            <v>0</v>
          </cell>
          <cell r="Q500">
            <v>0</v>
          </cell>
          <cell r="R500">
            <v>0</v>
          </cell>
          <cell r="S500">
            <v>0</v>
          </cell>
          <cell r="T500">
            <v>0</v>
          </cell>
          <cell r="U500">
            <v>0</v>
          </cell>
          <cell r="V500">
            <v>0</v>
          </cell>
          <cell r="W500">
            <v>0</v>
          </cell>
          <cell r="X500">
            <v>0</v>
          </cell>
          <cell r="Y500">
            <v>0</v>
          </cell>
          <cell r="Z500">
            <v>0</v>
          </cell>
          <cell r="AA500">
            <v>0</v>
          </cell>
          <cell r="AB500">
            <v>0</v>
          </cell>
          <cell r="AC500">
            <v>0</v>
          </cell>
          <cell r="AD500">
            <v>0</v>
          </cell>
          <cell r="AE500">
            <v>0</v>
          </cell>
          <cell r="AF500">
            <v>0</v>
          </cell>
          <cell r="AG500">
            <v>0</v>
          </cell>
          <cell r="AH500">
            <v>0</v>
          </cell>
          <cell r="AI500">
            <v>0</v>
          </cell>
          <cell r="AJ500">
            <v>0</v>
          </cell>
        </row>
        <row r="501">
          <cell r="A501" t="str">
            <v>Сумма невыплаченных процентов</v>
          </cell>
          <cell r="B501" t="str">
            <v>Deferred interest payments (current liabilities)</v>
          </cell>
          <cell r="D501" t="str">
            <v>тыс.руб.</v>
          </cell>
          <cell r="E501" t="str">
            <v>npaid1,del_str</v>
          </cell>
          <cell r="F501">
            <v>0</v>
          </cell>
          <cell r="G501">
            <v>0</v>
          </cell>
          <cell r="H501">
            <v>0</v>
          </cell>
          <cell r="I501">
            <v>0</v>
          </cell>
          <cell r="J501">
            <v>0</v>
          </cell>
          <cell r="K501">
            <v>0</v>
          </cell>
          <cell r="L501">
            <v>0</v>
          </cell>
          <cell r="M501">
            <v>0</v>
          </cell>
          <cell r="N501">
            <v>0</v>
          </cell>
          <cell r="O501">
            <v>0</v>
          </cell>
          <cell r="P501">
            <v>0</v>
          </cell>
          <cell r="Q501">
            <v>0</v>
          </cell>
          <cell r="R501">
            <v>0</v>
          </cell>
          <cell r="S501">
            <v>0</v>
          </cell>
          <cell r="T501">
            <v>0</v>
          </cell>
          <cell r="U501">
            <v>0</v>
          </cell>
          <cell r="V501">
            <v>0</v>
          </cell>
          <cell r="W501">
            <v>0</v>
          </cell>
          <cell r="X501">
            <v>0</v>
          </cell>
          <cell r="Y501">
            <v>0</v>
          </cell>
          <cell r="Z501">
            <v>0</v>
          </cell>
          <cell r="AA501">
            <v>0</v>
          </cell>
          <cell r="AB501">
            <v>0</v>
          </cell>
          <cell r="AC501">
            <v>0</v>
          </cell>
          <cell r="AD501">
            <v>0</v>
          </cell>
          <cell r="AE501">
            <v>0</v>
          </cell>
          <cell r="AF501">
            <v>0</v>
          </cell>
          <cell r="AG501">
            <v>0</v>
          </cell>
          <cell r="AH501">
            <v>0</v>
          </cell>
          <cell r="AI501">
            <v>0</v>
          </cell>
          <cell r="AJ501">
            <v>0</v>
          </cell>
        </row>
        <row r="502">
          <cell r="A502" t="str">
            <v>Сумма процентов, относимая на себестоимость</v>
          </cell>
          <cell r="B502" t="str">
            <v>Interest included in tax-free costs</v>
          </cell>
          <cell r="D502" t="str">
            <v>тыс.руб.</v>
          </cell>
          <cell r="E502" t="str">
            <v>intax1,del_str</v>
          </cell>
          <cell r="F502">
            <v>0</v>
          </cell>
          <cell r="G502">
            <v>0</v>
          </cell>
          <cell r="H502">
            <v>0</v>
          </cell>
          <cell r="I502">
            <v>0</v>
          </cell>
          <cell r="J502">
            <v>0</v>
          </cell>
          <cell r="K502">
            <v>0</v>
          </cell>
          <cell r="L502">
            <v>0</v>
          </cell>
          <cell r="M502">
            <v>0</v>
          </cell>
          <cell r="N502">
            <v>0</v>
          </cell>
          <cell r="O502">
            <v>0</v>
          </cell>
          <cell r="P502">
            <v>0</v>
          </cell>
          <cell r="Q502">
            <v>0</v>
          </cell>
          <cell r="R502">
            <v>0</v>
          </cell>
          <cell r="S502">
            <v>0</v>
          </cell>
          <cell r="T502">
            <v>0</v>
          </cell>
          <cell r="U502">
            <v>0</v>
          </cell>
          <cell r="V502">
            <v>0</v>
          </cell>
          <cell r="W502">
            <v>0</v>
          </cell>
          <cell r="X502">
            <v>0</v>
          </cell>
          <cell r="Y502">
            <v>0</v>
          </cell>
          <cell r="Z502">
            <v>0</v>
          </cell>
          <cell r="AA502">
            <v>0</v>
          </cell>
          <cell r="AB502">
            <v>0</v>
          </cell>
          <cell r="AC502">
            <v>0</v>
          </cell>
          <cell r="AD502">
            <v>0</v>
          </cell>
          <cell r="AE502">
            <v>0</v>
          </cell>
          <cell r="AF502">
            <v>0</v>
          </cell>
          <cell r="AG502">
            <v>0</v>
          </cell>
          <cell r="AH502">
            <v>0</v>
          </cell>
          <cell r="AI502">
            <v>0</v>
          </cell>
          <cell r="AJ502">
            <v>0</v>
          </cell>
          <cell r="AL502">
            <v>0</v>
          </cell>
        </row>
        <row r="503">
          <cell r="A503" t="str">
            <v>Выплаты по инвестиционным кредитам</v>
          </cell>
          <cell r="B503" t="str">
            <v>Principal and interest repayment (for investments purpose loans)</v>
          </cell>
          <cell r="D503" t="str">
            <v>тыс.руб.</v>
          </cell>
          <cell r="E503" t="str">
            <v>invdebt1,del_str</v>
          </cell>
          <cell r="F503">
            <v>0</v>
          </cell>
          <cell r="G503">
            <v>0</v>
          </cell>
          <cell r="H503">
            <v>0</v>
          </cell>
          <cell r="I503">
            <v>0</v>
          </cell>
          <cell r="J503">
            <v>0</v>
          </cell>
          <cell r="K503">
            <v>0</v>
          </cell>
          <cell r="L503">
            <v>0</v>
          </cell>
          <cell r="M503">
            <v>0</v>
          </cell>
          <cell r="N503">
            <v>0</v>
          </cell>
          <cell r="O503">
            <v>0</v>
          </cell>
          <cell r="P503">
            <v>0</v>
          </cell>
          <cell r="Q503">
            <v>0</v>
          </cell>
          <cell r="R503">
            <v>0</v>
          </cell>
          <cell r="S503">
            <v>0</v>
          </cell>
          <cell r="T503">
            <v>0</v>
          </cell>
          <cell r="U503">
            <v>0</v>
          </cell>
          <cell r="V503">
            <v>0</v>
          </cell>
          <cell r="W503">
            <v>0</v>
          </cell>
          <cell r="X503">
            <v>0</v>
          </cell>
          <cell r="Y503">
            <v>0</v>
          </cell>
          <cell r="Z503">
            <v>0</v>
          </cell>
          <cell r="AA503">
            <v>0</v>
          </cell>
          <cell r="AB503">
            <v>0</v>
          </cell>
          <cell r="AC503">
            <v>0</v>
          </cell>
          <cell r="AD503">
            <v>0</v>
          </cell>
          <cell r="AE503">
            <v>0</v>
          </cell>
          <cell r="AF503">
            <v>0</v>
          </cell>
          <cell r="AG503">
            <v>0</v>
          </cell>
          <cell r="AH503">
            <v>0</v>
          </cell>
          <cell r="AI503">
            <v>0</v>
          </cell>
          <cell r="AJ503">
            <v>0</v>
          </cell>
          <cell r="AL503">
            <v>0</v>
          </cell>
        </row>
        <row r="505">
          <cell r="A505" t="str">
            <v>Кредит 2</v>
          </cell>
          <cell r="B505" t="str">
            <v>Loan item</v>
          </cell>
          <cell r="E505" t="str">
            <v>nam_kred</v>
          </cell>
        </row>
        <row r="506">
          <cell r="A506" t="str">
            <v>Тип кредита</v>
          </cell>
          <cell r="B506" t="str">
            <v>Loan purpose</v>
          </cell>
          <cell r="C506" t="str">
            <v>Хозяйственный</v>
          </cell>
          <cell r="E506" t="str">
            <v>del_str</v>
          </cell>
          <cell r="F506">
            <v>1</v>
          </cell>
          <cell r="G506" t="str">
            <v/>
          </cell>
        </row>
        <row r="507">
          <cell r="A507" t="str">
            <v>Период выплаты процентов</v>
          </cell>
          <cell r="B507" t="str">
            <v>Period of interest payments</v>
          </cell>
          <cell r="D507" t="str">
            <v>дни</v>
          </cell>
          <cell r="E507" t="str">
            <v>int_int,del_str</v>
          </cell>
          <cell r="F507">
            <v>360</v>
          </cell>
          <cell r="G507" t="str">
            <v/>
          </cell>
        </row>
        <row r="508">
          <cell r="A508" t="str">
            <v>Отсрочка выплаты процентов</v>
          </cell>
          <cell r="B508" t="str">
            <v>Delay of payment of interests</v>
          </cell>
          <cell r="D508" t="str">
            <v>год</v>
          </cell>
          <cell r="E508" t="str">
            <v>,del_str</v>
          </cell>
          <cell r="F508">
            <v>0</v>
          </cell>
        </row>
        <row r="509">
          <cell r="A509" t="str">
            <v>Процентная ставка</v>
          </cell>
          <cell r="B509" t="str">
            <v>Interest rate</v>
          </cell>
        </row>
        <row r="510">
          <cell r="A510" t="str">
            <v xml:space="preserve"> - номинальная годовая банковская</v>
          </cell>
          <cell r="B510" t="str">
            <v xml:space="preserve"> - nominal per year</v>
          </cell>
          <cell r="D510" t="str">
            <v>%</v>
          </cell>
          <cell r="E510" t="str">
            <v>on_end</v>
          </cell>
          <cell r="F510">
            <v>0.15</v>
          </cell>
          <cell r="G510">
            <v>0.15</v>
          </cell>
          <cell r="H510">
            <v>0.15</v>
          </cell>
          <cell r="I510">
            <v>0.15</v>
          </cell>
          <cell r="J510">
            <v>0.15</v>
          </cell>
          <cell r="K510">
            <v>0.15</v>
          </cell>
          <cell r="L510">
            <v>0.15</v>
          </cell>
          <cell r="M510">
            <v>0.15</v>
          </cell>
          <cell r="N510">
            <v>0.15</v>
          </cell>
          <cell r="O510">
            <v>0.15</v>
          </cell>
          <cell r="P510">
            <v>0.15</v>
          </cell>
          <cell r="Q510">
            <v>0.15</v>
          </cell>
          <cell r="R510">
            <v>0.15</v>
          </cell>
          <cell r="S510">
            <v>0.15</v>
          </cell>
          <cell r="T510">
            <v>0.15</v>
          </cell>
          <cell r="U510">
            <v>0.15</v>
          </cell>
          <cell r="V510">
            <v>0.15</v>
          </cell>
          <cell r="W510">
            <v>0.15</v>
          </cell>
          <cell r="X510">
            <v>0.15</v>
          </cell>
          <cell r="Y510">
            <v>0.15</v>
          </cell>
          <cell r="Z510">
            <v>0.15</v>
          </cell>
          <cell r="AA510">
            <v>0.15</v>
          </cell>
          <cell r="AB510">
            <v>0.15</v>
          </cell>
          <cell r="AC510">
            <v>0.15</v>
          </cell>
          <cell r="AD510">
            <v>0.15</v>
          </cell>
          <cell r="AE510">
            <v>0.15</v>
          </cell>
          <cell r="AF510">
            <v>0.15</v>
          </cell>
          <cell r="AG510">
            <v>0.15</v>
          </cell>
          <cell r="AH510">
            <v>0.15</v>
          </cell>
          <cell r="AI510">
            <v>0.15</v>
          </cell>
          <cell r="AJ510">
            <v>0.15</v>
          </cell>
        </row>
        <row r="511">
          <cell r="A511" t="str">
            <v xml:space="preserve"> - реальная годовая банковская</v>
          </cell>
          <cell r="B511" t="str">
            <v xml:space="preserve"> - real per year</v>
          </cell>
          <cell r="D511" t="str">
            <v>%</v>
          </cell>
          <cell r="E511" t="str">
            <v>on_end,del_str</v>
          </cell>
          <cell r="F511">
            <v>0.15</v>
          </cell>
          <cell r="G511">
            <v>0.15</v>
          </cell>
          <cell r="H511">
            <v>0.15</v>
          </cell>
          <cell r="I511">
            <v>0.15</v>
          </cell>
          <cell r="J511">
            <v>0.15</v>
          </cell>
          <cell r="K511">
            <v>0.15</v>
          </cell>
          <cell r="L511">
            <v>0.15</v>
          </cell>
          <cell r="M511">
            <v>0.15</v>
          </cell>
          <cell r="N511">
            <v>0.15</v>
          </cell>
          <cell r="O511">
            <v>0.15</v>
          </cell>
          <cell r="P511">
            <v>0.15</v>
          </cell>
          <cell r="Q511">
            <v>0.15</v>
          </cell>
          <cell r="R511">
            <v>0.15</v>
          </cell>
          <cell r="S511">
            <v>0.15</v>
          </cell>
          <cell r="T511">
            <v>0.15</v>
          </cell>
          <cell r="U511">
            <v>0.15</v>
          </cell>
          <cell r="V511">
            <v>0.15</v>
          </cell>
          <cell r="W511">
            <v>0.15</v>
          </cell>
          <cell r="X511">
            <v>0.15</v>
          </cell>
          <cell r="Y511">
            <v>0.15</v>
          </cell>
          <cell r="Z511">
            <v>0.15</v>
          </cell>
          <cell r="AA511">
            <v>0.15</v>
          </cell>
          <cell r="AB511">
            <v>0.15</v>
          </cell>
          <cell r="AC511">
            <v>0.15</v>
          </cell>
          <cell r="AD511">
            <v>0.15</v>
          </cell>
          <cell r="AE511">
            <v>0.15</v>
          </cell>
          <cell r="AF511">
            <v>0.15</v>
          </cell>
          <cell r="AG511">
            <v>0.15</v>
          </cell>
          <cell r="AH511">
            <v>0.15</v>
          </cell>
          <cell r="AI511">
            <v>0.15</v>
          </cell>
          <cell r="AJ511">
            <v>0.15</v>
          </cell>
        </row>
        <row r="512">
          <cell r="A512" t="str">
            <v xml:space="preserve"> - расчетная на интервал планирования</v>
          </cell>
          <cell r="B512" t="str">
            <v xml:space="preserve"> - used in calculations per PI (simple interest)</v>
          </cell>
          <cell r="D512" t="str">
            <v>%</v>
          </cell>
          <cell r="E512" t="str">
            <v>rate_paid,on_end,del_str</v>
          </cell>
          <cell r="F512">
            <v>0.15</v>
          </cell>
          <cell r="G512">
            <v>0.15</v>
          </cell>
          <cell r="H512">
            <v>0.15</v>
          </cell>
          <cell r="I512">
            <v>0.15</v>
          </cell>
          <cell r="J512">
            <v>0.15</v>
          </cell>
          <cell r="K512">
            <v>0.15</v>
          </cell>
          <cell r="L512">
            <v>0.15</v>
          </cell>
          <cell r="M512">
            <v>0.15</v>
          </cell>
          <cell r="N512">
            <v>0.15</v>
          </cell>
          <cell r="O512">
            <v>0.15</v>
          </cell>
          <cell r="P512">
            <v>0.15</v>
          </cell>
          <cell r="Q512">
            <v>0.15</v>
          </cell>
          <cell r="R512">
            <v>0.15</v>
          </cell>
          <cell r="S512">
            <v>0.15</v>
          </cell>
          <cell r="T512">
            <v>0.15</v>
          </cell>
          <cell r="U512">
            <v>0.15</v>
          </cell>
          <cell r="V512">
            <v>0.15</v>
          </cell>
          <cell r="W512">
            <v>0.15</v>
          </cell>
          <cell r="X512">
            <v>0.15</v>
          </cell>
          <cell r="Y512">
            <v>0.15</v>
          </cell>
          <cell r="Z512">
            <v>0.15</v>
          </cell>
          <cell r="AA512">
            <v>0.15</v>
          </cell>
          <cell r="AB512">
            <v>0.15</v>
          </cell>
          <cell r="AC512">
            <v>0.15</v>
          </cell>
          <cell r="AD512">
            <v>0.15</v>
          </cell>
          <cell r="AE512">
            <v>0.15</v>
          </cell>
          <cell r="AF512">
            <v>0.15</v>
          </cell>
          <cell r="AG512">
            <v>0.15</v>
          </cell>
          <cell r="AH512">
            <v>0.15</v>
          </cell>
          <cell r="AI512">
            <v>0.15</v>
          </cell>
          <cell r="AJ512">
            <v>0.15</v>
          </cell>
        </row>
        <row r="513">
          <cell r="A513" t="str">
            <v>ControlPoint1</v>
          </cell>
        </row>
        <row r="514">
          <cell r="A514" t="str">
            <v>Увеличение задолженности (+)</v>
          </cell>
          <cell r="B514" t="str">
            <v>Increase of principal (additional sums) (+)</v>
          </cell>
          <cell r="D514" t="str">
            <v>тыс.руб.</v>
          </cell>
          <cell r="E514" t="str">
            <v>incrdebt1</v>
          </cell>
          <cell r="F514">
            <v>0</v>
          </cell>
          <cell r="G514">
            <v>0</v>
          </cell>
          <cell r="H514">
            <v>0</v>
          </cell>
          <cell r="I514">
            <v>0</v>
          </cell>
          <cell r="J514">
            <v>0</v>
          </cell>
          <cell r="K514">
            <v>0</v>
          </cell>
          <cell r="L514">
            <v>0</v>
          </cell>
          <cell r="M514">
            <v>0</v>
          </cell>
          <cell r="N514">
            <v>0</v>
          </cell>
          <cell r="O514">
            <v>0</v>
          </cell>
          <cell r="P514">
            <v>0</v>
          </cell>
          <cell r="Q514">
            <v>0</v>
          </cell>
          <cell r="R514">
            <v>0</v>
          </cell>
          <cell r="S514">
            <v>0</v>
          </cell>
          <cell r="T514">
            <v>0</v>
          </cell>
          <cell r="U514">
            <v>0</v>
          </cell>
          <cell r="V514">
            <v>0</v>
          </cell>
          <cell r="W514">
            <v>0</v>
          </cell>
          <cell r="X514">
            <v>0</v>
          </cell>
          <cell r="Y514">
            <v>0</v>
          </cell>
          <cell r="Z514">
            <v>0</v>
          </cell>
          <cell r="AA514">
            <v>0</v>
          </cell>
          <cell r="AB514">
            <v>0</v>
          </cell>
          <cell r="AC514">
            <v>0</v>
          </cell>
          <cell r="AD514">
            <v>0</v>
          </cell>
          <cell r="AE514">
            <v>0</v>
          </cell>
          <cell r="AF514">
            <v>0</v>
          </cell>
          <cell r="AG514">
            <v>0</v>
          </cell>
          <cell r="AH514">
            <v>0</v>
          </cell>
          <cell r="AI514">
            <v>0</v>
          </cell>
          <cell r="AJ514">
            <v>0</v>
          </cell>
          <cell r="AK514" t="str">
            <v/>
          </cell>
          <cell r="AL514">
            <v>0</v>
          </cell>
        </row>
        <row r="515">
          <cell r="A515" t="str">
            <v>Погашение задолженности (-)</v>
          </cell>
          <cell r="B515" t="str">
            <v>Disbursement of principal (-)</v>
          </cell>
          <cell r="D515" t="str">
            <v>тыс.руб.</v>
          </cell>
          <cell r="E515" t="str">
            <v>decrdebt1</v>
          </cell>
          <cell r="F515">
            <v>0</v>
          </cell>
          <cell r="G515">
            <v>0</v>
          </cell>
          <cell r="H515">
            <v>0</v>
          </cell>
          <cell r="I515">
            <v>0</v>
          </cell>
          <cell r="J515">
            <v>0</v>
          </cell>
          <cell r="K515">
            <v>0</v>
          </cell>
          <cell r="L515">
            <v>0</v>
          </cell>
          <cell r="M515">
            <v>0</v>
          </cell>
          <cell r="N515">
            <v>0</v>
          </cell>
          <cell r="O515">
            <v>0</v>
          </cell>
          <cell r="P515">
            <v>0</v>
          </cell>
          <cell r="Q515">
            <v>0</v>
          </cell>
          <cell r="R515">
            <v>0</v>
          </cell>
          <cell r="S515">
            <v>0</v>
          </cell>
          <cell r="T515">
            <v>0</v>
          </cell>
          <cell r="U515">
            <v>0</v>
          </cell>
          <cell r="V515">
            <v>0</v>
          </cell>
          <cell r="W515">
            <v>0</v>
          </cell>
          <cell r="X515">
            <v>0</v>
          </cell>
          <cell r="Y515">
            <v>0</v>
          </cell>
          <cell r="Z515">
            <v>0</v>
          </cell>
          <cell r="AA515">
            <v>0</v>
          </cell>
          <cell r="AB515">
            <v>0</v>
          </cell>
          <cell r="AC515">
            <v>0</v>
          </cell>
          <cell r="AD515">
            <v>0</v>
          </cell>
          <cell r="AE515">
            <v>0</v>
          </cell>
          <cell r="AF515">
            <v>0</v>
          </cell>
          <cell r="AG515">
            <v>0</v>
          </cell>
          <cell r="AH515">
            <v>0</v>
          </cell>
          <cell r="AI515">
            <v>0</v>
          </cell>
          <cell r="AJ515">
            <v>0</v>
          </cell>
          <cell r="AK515" t="str">
            <v/>
          </cell>
          <cell r="AL515">
            <v>0</v>
          </cell>
        </row>
        <row r="516">
          <cell r="A516" t="str">
            <v>Задолженность на конец текущего ИП</v>
          </cell>
          <cell r="B516" t="str">
            <v>Outstanding debt for the end of the current PI</v>
          </cell>
          <cell r="D516" t="str">
            <v>тыс.руб.</v>
          </cell>
          <cell r="E516" t="str">
            <v>debt1,on_end</v>
          </cell>
          <cell r="F516">
            <v>0</v>
          </cell>
          <cell r="G516">
            <v>0</v>
          </cell>
          <cell r="H516">
            <v>0</v>
          </cell>
          <cell r="I516">
            <v>0</v>
          </cell>
          <cell r="J516">
            <v>0</v>
          </cell>
          <cell r="K516">
            <v>0</v>
          </cell>
          <cell r="L516">
            <v>0</v>
          </cell>
          <cell r="M516">
            <v>0</v>
          </cell>
          <cell r="N516">
            <v>0</v>
          </cell>
          <cell r="O516">
            <v>0</v>
          </cell>
          <cell r="P516">
            <v>0</v>
          </cell>
          <cell r="Q516">
            <v>0</v>
          </cell>
          <cell r="R516">
            <v>0</v>
          </cell>
          <cell r="S516">
            <v>0</v>
          </cell>
          <cell r="T516">
            <v>0</v>
          </cell>
          <cell r="U516">
            <v>0</v>
          </cell>
          <cell r="V516">
            <v>0</v>
          </cell>
          <cell r="W516">
            <v>0</v>
          </cell>
          <cell r="X516">
            <v>0</v>
          </cell>
          <cell r="Y516">
            <v>0</v>
          </cell>
          <cell r="Z516">
            <v>0</v>
          </cell>
          <cell r="AA516">
            <v>0</v>
          </cell>
          <cell r="AB516">
            <v>0</v>
          </cell>
          <cell r="AC516">
            <v>0</v>
          </cell>
          <cell r="AD516">
            <v>0</v>
          </cell>
          <cell r="AE516">
            <v>0</v>
          </cell>
          <cell r="AF516">
            <v>0</v>
          </cell>
          <cell r="AG516">
            <v>0</v>
          </cell>
          <cell r="AH516">
            <v>0</v>
          </cell>
          <cell r="AI516">
            <v>0</v>
          </cell>
          <cell r="AJ516">
            <v>0</v>
          </cell>
          <cell r="AL516">
            <v>0</v>
          </cell>
        </row>
        <row r="517">
          <cell r="A517" t="str">
            <v>Выплаченные проценты</v>
          </cell>
          <cell r="B517" t="str">
            <v>Interest paid</v>
          </cell>
          <cell r="D517" t="str">
            <v>тыс.руб.</v>
          </cell>
          <cell r="E517" t="str">
            <v>int1</v>
          </cell>
          <cell r="F517">
            <v>0</v>
          </cell>
          <cell r="G517">
            <v>0</v>
          </cell>
          <cell r="H517">
            <v>0</v>
          </cell>
          <cell r="I517">
            <v>0</v>
          </cell>
          <cell r="J517">
            <v>0</v>
          </cell>
          <cell r="K517">
            <v>0</v>
          </cell>
          <cell r="L517">
            <v>0</v>
          </cell>
          <cell r="M517">
            <v>0</v>
          </cell>
          <cell r="N517">
            <v>0</v>
          </cell>
          <cell r="O517">
            <v>0</v>
          </cell>
          <cell r="P517">
            <v>0</v>
          </cell>
          <cell r="Q517">
            <v>0</v>
          </cell>
          <cell r="R517">
            <v>0</v>
          </cell>
          <cell r="S517">
            <v>0</v>
          </cell>
          <cell r="T517">
            <v>0</v>
          </cell>
          <cell r="U517">
            <v>0</v>
          </cell>
          <cell r="V517">
            <v>0</v>
          </cell>
          <cell r="W517">
            <v>0</v>
          </cell>
          <cell r="X517">
            <v>0</v>
          </cell>
          <cell r="Y517">
            <v>0</v>
          </cell>
          <cell r="Z517">
            <v>0</v>
          </cell>
          <cell r="AA517">
            <v>0</v>
          </cell>
          <cell r="AB517">
            <v>0</v>
          </cell>
          <cell r="AC517">
            <v>0</v>
          </cell>
          <cell r="AD517">
            <v>0</v>
          </cell>
          <cell r="AE517">
            <v>0</v>
          </cell>
          <cell r="AF517">
            <v>0</v>
          </cell>
          <cell r="AG517">
            <v>0</v>
          </cell>
          <cell r="AH517">
            <v>0</v>
          </cell>
          <cell r="AI517">
            <v>0</v>
          </cell>
          <cell r="AJ517">
            <v>0</v>
          </cell>
          <cell r="AK517" t="str">
            <v/>
          </cell>
          <cell r="AL517">
            <v>0</v>
          </cell>
        </row>
        <row r="518">
          <cell r="A518" t="str">
            <v>Интервал,где впервые взят  кредит</v>
          </cell>
          <cell r="B518" t="str">
            <v>PI when first loan was taken</v>
          </cell>
          <cell r="E518">
            <v>0</v>
          </cell>
          <cell r="F518">
            <v>0</v>
          </cell>
          <cell r="G518">
            <v>0</v>
          </cell>
          <cell r="H518">
            <v>0</v>
          </cell>
          <cell r="I518">
            <v>0</v>
          </cell>
          <cell r="J518">
            <v>0</v>
          </cell>
          <cell r="K518">
            <v>0</v>
          </cell>
          <cell r="L518">
            <v>0</v>
          </cell>
          <cell r="M518">
            <v>0</v>
          </cell>
          <cell r="N518">
            <v>0</v>
          </cell>
          <cell r="O518">
            <v>0</v>
          </cell>
          <cell r="P518">
            <v>0</v>
          </cell>
          <cell r="Q518">
            <v>0</v>
          </cell>
          <cell r="R518">
            <v>0</v>
          </cell>
          <cell r="S518">
            <v>0</v>
          </cell>
          <cell r="T518">
            <v>0</v>
          </cell>
          <cell r="U518">
            <v>0</v>
          </cell>
          <cell r="V518">
            <v>0</v>
          </cell>
          <cell r="W518">
            <v>0</v>
          </cell>
          <cell r="X518">
            <v>0</v>
          </cell>
          <cell r="Y518">
            <v>0</v>
          </cell>
          <cell r="Z518">
            <v>0</v>
          </cell>
          <cell r="AA518">
            <v>0</v>
          </cell>
          <cell r="AB518">
            <v>0</v>
          </cell>
          <cell r="AC518">
            <v>0</v>
          </cell>
          <cell r="AD518">
            <v>0</v>
          </cell>
          <cell r="AE518">
            <v>0</v>
          </cell>
          <cell r="AF518">
            <v>0</v>
          </cell>
          <cell r="AG518">
            <v>0</v>
          </cell>
          <cell r="AH518">
            <v>0</v>
          </cell>
          <cell r="AI518">
            <v>0</v>
          </cell>
          <cell r="AJ518">
            <v>0</v>
          </cell>
          <cell r="AL518">
            <v>0</v>
          </cell>
        </row>
        <row r="519">
          <cell r="A519" t="str">
            <v>Проценты к уплате, нарастающим итогом</v>
          </cell>
          <cell r="B519" t="str">
            <v>Accumulated calculated interest</v>
          </cell>
          <cell r="D519" t="str">
            <v>тыс.руб.</v>
          </cell>
          <cell r="E519" t="str">
            <v>,on_end,del_str</v>
          </cell>
          <cell r="F519">
            <v>0</v>
          </cell>
          <cell r="G519">
            <v>0</v>
          </cell>
          <cell r="H519">
            <v>0</v>
          </cell>
          <cell r="I519">
            <v>0</v>
          </cell>
          <cell r="J519">
            <v>0</v>
          </cell>
          <cell r="K519">
            <v>0</v>
          </cell>
          <cell r="L519">
            <v>0</v>
          </cell>
          <cell r="M519">
            <v>0</v>
          </cell>
          <cell r="N519">
            <v>0</v>
          </cell>
          <cell r="O519">
            <v>0</v>
          </cell>
          <cell r="P519">
            <v>0</v>
          </cell>
          <cell r="Q519">
            <v>0</v>
          </cell>
          <cell r="R519">
            <v>0</v>
          </cell>
          <cell r="S519">
            <v>0</v>
          </cell>
          <cell r="T519">
            <v>0</v>
          </cell>
          <cell r="U519">
            <v>0</v>
          </cell>
          <cell r="V519">
            <v>0</v>
          </cell>
          <cell r="W519">
            <v>0</v>
          </cell>
          <cell r="X519">
            <v>0</v>
          </cell>
          <cell r="Y519">
            <v>0</v>
          </cell>
          <cell r="Z519">
            <v>0</v>
          </cell>
          <cell r="AA519">
            <v>0</v>
          </cell>
          <cell r="AB519">
            <v>0</v>
          </cell>
          <cell r="AC519">
            <v>0</v>
          </cell>
          <cell r="AD519">
            <v>0</v>
          </cell>
          <cell r="AE519">
            <v>0</v>
          </cell>
          <cell r="AF519">
            <v>0</v>
          </cell>
          <cell r="AG519">
            <v>0</v>
          </cell>
          <cell r="AH519">
            <v>0</v>
          </cell>
          <cell r="AI519">
            <v>0</v>
          </cell>
          <cell r="AJ519">
            <v>0</v>
          </cell>
        </row>
        <row r="520">
          <cell r="A520" t="str">
            <v>Сумма невыплаченных процентов</v>
          </cell>
          <cell r="B520" t="str">
            <v>Deferred interest payments (current liabilities)</v>
          </cell>
          <cell r="D520" t="str">
            <v>тыс.руб.</v>
          </cell>
          <cell r="E520" t="str">
            <v>npaid1,del_str</v>
          </cell>
          <cell r="F520">
            <v>0</v>
          </cell>
          <cell r="G520">
            <v>0</v>
          </cell>
          <cell r="H520">
            <v>0</v>
          </cell>
          <cell r="I520">
            <v>0</v>
          </cell>
          <cell r="J520">
            <v>0</v>
          </cell>
          <cell r="K520">
            <v>0</v>
          </cell>
          <cell r="L520">
            <v>0</v>
          </cell>
          <cell r="M520">
            <v>0</v>
          </cell>
          <cell r="N520">
            <v>0</v>
          </cell>
          <cell r="O520">
            <v>0</v>
          </cell>
          <cell r="P520">
            <v>0</v>
          </cell>
          <cell r="Q520">
            <v>0</v>
          </cell>
          <cell r="R520">
            <v>0</v>
          </cell>
          <cell r="S520">
            <v>0</v>
          </cell>
          <cell r="T520">
            <v>0</v>
          </cell>
          <cell r="U520">
            <v>0</v>
          </cell>
          <cell r="V520">
            <v>0</v>
          </cell>
          <cell r="W520">
            <v>0</v>
          </cell>
          <cell r="X520">
            <v>0</v>
          </cell>
          <cell r="Y520">
            <v>0</v>
          </cell>
          <cell r="Z520">
            <v>0</v>
          </cell>
          <cell r="AA520">
            <v>0</v>
          </cell>
          <cell r="AB520">
            <v>0</v>
          </cell>
          <cell r="AC520">
            <v>0</v>
          </cell>
          <cell r="AD520">
            <v>0</v>
          </cell>
          <cell r="AE520">
            <v>0</v>
          </cell>
          <cell r="AF520">
            <v>0</v>
          </cell>
          <cell r="AG520">
            <v>0</v>
          </cell>
          <cell r="AH520">
            <v>0</v>
          </cell>
          <cell r="AI520">
            <v>0</v>
          </cell>
          <cell r="AJ520">
            <v>0</v>
          </cell>
        </row>
        <row r="521">
          <cell r="A521" t="str">
            <v>Сумма процентов, относимая на себестоимость</v>
          </cell>
          <cell r="B521" t="str">
            <v>Interest included in tax-free costs</v>
          </cell>
          <cell r="D521" t="str">
            <v>тыс.руб.</v>
          </cell>
          <cell r="E521" t="str">
            <v>intax1,del_str</v>
          </cell>
          <cell r="F521">
            <v>0</v>
          </cell>
          <cell r="G521">
            <v>0</v>
          </cell>
          <cell r="H521">
            <v>0</v>
          </cell>
          <cell r="I521">
            <v>0</v>
          </cell>
          <cell r="J521">
            <v>0</v>
          </cell>
          <cell r="K521">
            <v>0</v>
          </cell>
          <cell r="L521">
            <v>0</v>
          </cell>
          <cell r="M521">
            <v>0</v>
          </cell>
          <cell r="N521">
            <v>0</v>
          </cell>
          <cell r="O521">
            <v>0</v>
          </cell>
          <cell r="P521">
            <v>0</v>
          </cell>
          <cell r="Q521">
            <v>0</v>
          </cell>
          <cell r="R521">
            <v>0</v>
          </cell>
          <cell r="S521">
            <v>0</v>
          </cell>
          <cell r="T521">
            <v>0</v>
          </cell>
          <cell r="U521">
            <v>0</v>
          </cell>
          <cell r="V521">
            <v>0</v>
          </cell>
          <cell r="W521">
            <v>0</v>
          </cell>
          <cell r="X521">
            <v>0</v>
          </cell>
          <cell r="Y521">
            <v>0</v>
          </cell>
          <cell r="Z521">
            <v>0</v>
          </cell>
          <cell r="AA521">
            <v>0</v>
          </cell>
          <cell r="AB521">
            <v>0</v>
          </cell>
          <cell r="AC521">
            <v>0</v>
          </cell>
          <cell r="AD521">
            <v>0</v>
          </cell>
          <cell r="AE521">
            <v>0</v>
          </cell>
          <cell r="AF521">
            <v>0</v>
          </cell>
          <cell r="AG521">
            <v>0</v>
          </cell>
          <cell r="AH521">
            <v>0</v>
          </cell>
          <cell r="AI521">
            <v>0</v>
          </cell>
          <cell r="AJ521">
            <v>0</v>
          </cell>
          <cell r="AL521">
            <v>0</v>
          </cell>
        </row>
        <row r="522">
          <cell r="A522" t="str">
            <v>Выплаты по инвестиционным кредитам</v>
          </cell>
          <cell r="B522" t="str">
            <v>Principal and interest repayment (for investments purpose loans)</v>
          </cell>
          <cell r="D522" t="str">
            <v>тыс.руб.</v>
          </cell>
          <cell r="E522" t="str">
            <v>invdebt1,del_str</v>
          </cell>
          <cell r="F522">
            <v>0</v>
          </cell>
          <cell r="G522">
            <v>0</v>
          </cell>
          <cell r="H522">
            <v>0</v>
          </cell>
          <cell r="I522">
            <v>0</v>
          </cell>
          <cell r="J522">
            <v>0</v>
          </cell>
          <cell r="K522">
            <v>0</v>
          </cell>
          <cell r="L522">
            <v>0</v>
          </cell>
          <cell r="M522">
            <v>0</v>
          </cell>
          <cell r="N522">
            <v>0</v>
          </cell>
          <cell r="O522">
            <v>0</v>
          </cell>
          <cell r="P522">
            <v>0</v>
          </cell>
          <cell r="Q522">
            <v>0</v>
          </cell>
          <cell r="R522">
            <v>0</v>
          </cell>
          <cell r="S522">
            <v>0</v>
          </cell>
          <cell r="T522">
            <v>0</v>
          </cell>
          <cell r="U522">
            <v>0</v>
          </cell>
          <cell r="V522">
            <v>0</v>
          </cell>
          <cell r="W522">
            <v>0</v>
          </cell>
          <cell r="X522">
            <v>0</v>
          </cell>
          <cell r="Y522">
            <v>0</v>
          </cell>
          <cell r="Z522">
            <v>0</v>
          </cell>
          <cell r="AA522">
            <v>0</v>
          </cell>
          <cell r="AB522">
            <v>0</v>
          </cell>
          <cell r="AC522">
            <v>0</v>
          </cell>
          <cell r="AD522">
            <v>0</v>
          </cell>
          <cell r="AE522">
            <v>0</v>
          </cell>
          <cell r="AF522">
            <v>0</v>
          </cell>
          <cell r="AG522">
            <v>0</v>
          </cell>
          <cell r="AH522">
            <v>0</v>
          </cell>
          <cell r="AI522">
            <v>0</v>
          </cell>
          <cell r="AJ522">
            <v>0</v>
          </cell>
          <cell r="AL522">
            <v>0</v>
          </cell>
        </row>
        <row r="524">
          <cell r="A524" t="str">
            <v xml:space="preserve"> = Свободные денежные средства</v>
          </cell>
          <cell r="B524" t="str">
            <v>Accumulated cash balance</v>
          </cell>
          <cell r="D524" t="str">
            <v>тыс.руб.</v>
          </cell>
          <cell r="E524" t="str">
            <v>on_end</v>
          </cell>
          <cell r="F524">
            <v>539186.75639218895</v>
          </cell>
          <cell r="G524">
            <v>397842.45386668894</v>
          </cell>
          <cell r="H524">
            <v>423462.41660600842</v>
          </cell>
          <cell r="I524">
            <v>465438.57740418136</v>
          </cell>
          <cell r="J524">
            <v>517355.95528592367</v>
          </cell>
          <cell r="K524">
            <v>579902.41330316581</v>
          </cell>
          <cell r="L524">
            <v>653100.64007986081</v>
          </cell>
          <cell r="M524">
            <v>737101.97576721106</v>
          </cell>
          <cell r="N524">
            <v>831322.39501424425</v>
          </cell>
          <cell r="O524">
            <v>935741.44458023948</v>
          </cell>
          <cell r="P524">
            <v>1050337.4015196932</v>
          </cell>
          <cell r="Q524">
            <v>1175054.2803843566</v>
          </cell>
          <cell r="R524">
            <v>1310048.6623263829</v>
          </cell>
          <cell r="S524">
            <v>1455511.8107139729</v>
          </cell>
          <cell r="T524">
            <v>1611419.0174732381</v>
          </cell>
          <cell r="U524">
            <v>1777977.7156086788</v>
          </cell>
          <cell r="V524">
            <v>1945691.9301778702</v>
          </cell>
          <cell r="W524">
            <v>2112553.0445069736</v>
          </cell>
          <cell r="X524">
            <v>2278536.0755276079</v>
          </cell>
          <cell r="Y524">
            <v>2443612.6797230067</v>
          </cell>
          <cell r="Z524">
            <v>2607753.6632708996</v>
          </cell>
          <cell r="AA524">
            <v>2770928.9565343489</v>
          </cell>
          <cell r="AB524">
            <v>2933107.5877873083</v>
          </cell>
          <cell r="AC524">
            <v>3094257.6561519504</v>
          </cell>
          <cell r="AD524">
            <v>3254346.3037241129</v>
          </cell>
          <cell r="AE524">
            <v>3413339.6868625088</v>
          </cell>
          <cell r="AF524">
            <v>3571202.9466166119</v>
          </cell>
          <cell r="AG524">
            <v>3727900.1782673812</v>
          </cell>
          <cell r="AH524">
            <v>3883394.3999542031</v>
          </cell>
          <cell r="AI524">
            <v>4036722.5123005873</v>
          </cell>
          <cell r="AJ524">
            <v>4188555.665001634</v>
          </cell>
          <cell r="AK524">
            <v>0</v>
          </cell>
          <cell r="AL524">
            <v>4188555.665001634</v>
          </cell>
        </row>
        <row r="525">
          <cell r="A525" t="str">
            <v xml:space="preserve"> - в местной валюте</v>
          </cell>
          <cell r="B525" t="str">
            <v xml:space="preserve"> - in local currency</v>
          </cell>
          <cell r="D525" t="str">
            <v>тыс.руб.</v>
          </cell>
          <cell r="E525" t="str">
            <v>on_end</v>
          </cell>
          <cell r="F525">
            <v>539186.75639218895</v>
          </cell>
          <cell r="G525">
            <v>397842.45386668894</v>
          </cell>
          <cell r="H525">
            <v>423462.41660600842</v>
          </cell>
          <cell r="I525">
            <v>465438.57740418136</v>
          </cell>
          <cell r="J525">
            <v>517355.95528592367</v>
          </cell>
          <cell r="K525">
            <v>579902.41330316581</v>
          </cell>
          <cell r="L525">
            <v>653100.64007986081</v>
          </cell>
          <cell r="M525">
            <v>737101.97576721106</v>
          </cell>
          <cell r="N525">
            <v>831322.39501424425</v>
          </cell>
          <cell r="O525">
            <v>935741.44458023948</v>
          </cell>
          <cell r="P525">
            <v>1050337.4015196932</v>
          </cell>
          <cell r="Q525">
            <v>1175054.2803843566</v>
          </cell>
          <cell r="R525">
            <v>1310048.6623263829</v>
          </cell>
          <cell r="S525">
            <v>1455511.8107139729</v>
          </cell>
          <cell r="T525">
            <v>1611419.0174732381</v>
          </cell>
          <cell r="U525">
            <v>1777977.7156086788</v>
          </cell>
          <cell r="V525">
            <v>1945691.9301778702</v>
          </cell>
          <cell r="W525">
            <v>2112553.0445069736</v>
          </cell>
          <cell r="X525">
            <v>2278536.0755276079</v>
          </cell>
          <cell r="Y525">
            <v>2443612.6797230067</v>
          </cell>
          <cell r="Z525">
            <v>2607753.6632708996</v>
          </cell>
          <cell r="AA525">
            <v>2770928.9565343489</v>
          </cell>
          <cell r="AB525">
            <v>2933107.5877873083</v>
          </cell>
          <cell r="AC525">
            <v>3094257.6561519504</v>
          </cell>
          <cell r="AD525">
            <v>3254346.3037241129</v>
          </cell>
          <cell r="AE525">
            <v>3413339.6868625088</v>
          </cell>
          <cell r="AF525">
            <v>3571202.9466166119</v>
          </cell>
          <cell r="AG525">
            <v>3727900.1782673812</v>
          </cell>
          <cell r="AH525">
            <v>3883394.3999542031</v>
          </cell>
          <cell r="AI525">
            <v>4036722.5123005873</v>
          </cell>
          <cell r="AJ525">
            <v>4188555.665001634</v>
          </cell>
          <cell r="AK525">
            <v>0</v>
          </cell>
          <cell r="AL525">
            <v>4188555.665001634</v>
          </cell>
        </row>
        <row r="526">
          <cell r="A526" t="str">
            <v xml:space="preserve"> - в иностранной валюте</v>
          </cell>
          <cell r="B526" t="str">
            <v xml:space="preserve"> - in foreign currency</v>
          </cell>
          <cell r="D526" t="str">
            <v>тыс.долл.</v>
          </cell>
          <cell r="E526" t="str">
            <v>on_end</v>
          </cell>
          <cell r="F526">
            <v>0</v>
          </cell>
          <cell r="G526">
            <v>0</v>
          </cell>
          <cell r="H526">
            <v>0</v>
          </cell>
          <cell r="I526">
            <v>0</v>
          </cell>
          <cell r="J526">
            <v>0</v>
          </cell>
          <cell r="K526">
            <v>0</v>
          </cell>
          <cell r="L526">
            <v>0</v>
          </cell>
          <cell r="M526">
            <v>0</v>
          </cell>
          <cell r="N526">
            <v>0</v>
          </cell>
          <cell r="O526">
            <v>0</v>
          </cell>
          <cell r="P526">
            <v>0</v>
          </cell>
          <cell r="Q526">
            <v>0</v>
          </cell>
          <cell r="R526">
            <v>0</v>
          </cell>
          <cell r="S526">
            <v>0</v>
          </cell>
          <cell r="T526">
            <v>0</v>
          </cell>
          <cell r="U526">
            <v>0</v>
          </cell>
          <cell r="V526">
            <v>0</v>
          </cell>
          <cell r="W526">
            <v>0</v>
          </cell>
          <cell r="X526">
            <v>0</v>
          </cell>
          <cell r="Y526">
            <v>0</v>
          </cell>
          <cell r="Z526">
            <v>0</v>
          </cell>
          <cell r="AA526">
            <v>0</v>
          </cell>
          <cell r="AB526">
            <v>0</v>
          </cell>
          <cell r="AC526">
            <v>0</v>
          </cell>
          <cell r="AD526">
            <v>0</v>
          </cell>
          <cell r="AE526">
            <v>0</v>
          </cell>
          <cell r="AF526">
            <v>0</v>
          </cell>
          <cell r="AG526">
            <v>0</v>
          </cell>
          <cell r="AH526">
            <v>0</v>
          </cell>
          <cell r="AI526">
            <v>0</v>
          </cell>
          <cell r="AJ526">
            <v>0</v>
          </cell>
          <cell r="AK526">
            <v>0</v>
          </cell>
          <cell r="AL526">
            <v>0</v>
          </cell>
        </row>
        <row r="530">
          <cell r="A530" t="str">
            <v>Цт=максимальные Постоянные цены</v>
          </cell>
          <cell r="B530" t="str">
            <v>Цт=максимальные Постоянные цены</v>
          </cell>
          <cell r="AL530" t="str">
            <v>АЛЬТ-Инвест™ 3.0</v>
          </cell>
        </row>
        <row r="531">
          <cell r="A531" t="str">
            <v>КРЕДИТЫ В ИНОСТРАННОЙ ВАЛЮТЕ</v>
          </cell>
          <cell r="B531" t="str">
            <v>FOREIGN LOANS</v>
          </cell>
          <cell r="F531" t="str">
            <v>"0"</v>
          </cell>
          <cell r="G531" t="str">
            <v>1 год</v>
          </cell>
          <cell r="H531" t="str">
            <v>2 год</v>
          </cell>
          <cell r="I531" t="str">
            <v>3 год</v>
          </cell>
          <cell r="J531" t="str">
            <v>4 год</v>
          </cell>
          <cell r="K531" t="str">
            <v>5 год</v>
          </cell>
          <cell r="L531" t="str">
            <v>6 год</v>
          </cell>
          <cell r="M531" t="str">
            <v>7 год</v>
          </cell>
          <cell r="N531" t="str">
            <v>8 год</v>
          </cell>
          <cell r="O531" t="str">
            <v>9 год</v>
          </cell>
          <cell r="P531" t="str">
            <v>10 год</v>
          </cell>
          <cell r="Q531" t="str">
            <v>11 год</v>
          </cell>
          <cell r="R531" t="str">
            <v>12 год</v>
          </cell>
          <cell r="S531" t="str">
            <v>13 год</v>
          </cell>
          <cell r="T531" t="str">
            <v>14 год</v>
          </cell>
          <cell r="U531" t="str">
            <v>15 год</v>
          </cell>
          <cell r="V531" t="str">
            <v>16 год</v>
          </cell>
          <cell r="W531" t="str">
            <v>17 год</v>
          </cell>
          <cell r="X531" t="str">
            <v>18 год</v>
          </cell>
          <cell r="Y531" t="str">
            <v>19 год</v>
          </cell>
          <cell r="Z531" t="str">
            <v>20 год</v>
          </cell>
          <cell r="AA531" t="str">
            <v>21 год</v>
          </cell>
          <cell r="AB531" t="str">
            <v>22 год</v>
          </cell>
          <cell r="AC531" t="str">
            <v>23 год</v>
          </cell>
          <cell r="AD531" t="str">
            <v>24 год</v>
          </cell>
          <cell r="AE531" t="str">
            <v>25 год</v>
          </cell>
          <cell r="AF531" t="str">
            <v>26 год</v>
          </cell>
          <cell r="AG531" t="str">
            <v>27 год</v>
          </cell>
          <cell r="AH531" t="str">
            <v>28 год</v>
          </cell>
          <cell r="AI531" t="str">
            <v>29 год</v>
          </cell>
          <cell r="AJ531" t="str">
            <v>30 год</v>
          </cell>
          <cell r="AL531" t="str">
            <v>ВСЕГО</v>
          </cell>
        </row>
        <row r="533">
          <cell r="A533" t="str">
            <v xml:space="preserve">Наименование </v>
          </cell>
          <cell r="B533" t="str">
            <v>Loan item</v>
          </cell>
          <cell r="E533" t="str">
            <v>nam_kred</v>
          </cell>
        </row>
        <row r="534">
          <cell r="A534" t="str">
            <v>Тип кредита</v>
          </cell>
          <cell r="B534" t="str">
            <v>Loan purpose</v>
          </cell>
          <cell r="C534" t="str">
            <v>Инвестиционный</v>
          </cell>
          <cell r="E534" t="str">
            <v>del_str</v>
          </cell>
          <cell r="F534">
            <v>2</v>
          </cell>
          <cell r="G534" t="str">
            <v/>
          </cell>
        </row>
        <row r="535">
          <cell r="A535" t="str">
            <v>Период выплаты процентов</v>
          </cell>
          <cell r="B535" t="str">
            <v>Period of interest payments</v>
          </cell>
          <cell r="D535" t="str">
            <v>дни</v>
          </cell>
          <cell r="E535" t="str">
            <v>int_int,del_str</v>
          </cell>
          <cell r="F535">
            <v>30</v>
          </cell>
          <cell r="G535" t="str">
            <v/>
          </cell>
        </row>
        <row r="536">
          <cell r="A536" t="str">
            <v>Отсрочка выплаты процентов</v>
          </cell>
          <cell r="B536" t="str">
            <v>Delay of payment of interests</v>
          </cell>
          <cell r="D536" t="str">
            <v>год</v>
          </cell>
          <cell r="E536" t="str">
            <v>,del_str</v>
          </cell>
          <cell r="F536">
            <v>0</v>
          </cell>
        </row>
        <row r="537">
          <cell r="A537" t="str">
            <v>Процентная ставка</v>
          </cell>
          <cell r="B537" t="str">
            <v>Interest rate</v>
          </cell>
        </row>
        <row r="538">
          <cell r="A538" t="str">
            <v xml:space="preserve"> - номинальная годовая банковская</v>
          </cell>
          <cell r="B538" t="str">
            <v xml:space="preserve"> - nominal per year</v>
          </cell>
          <cell r="D538" t="str">
            <v>%</v>
          </cell>
          <cell r="E538" t="str">
            <v>,on_end</v>
          </cell>
          <cell r="F538">
            <v>0.15</v>
          </cell>
          <cell r="G538">
            <v>0.15</v>
          </cell>
          <cell r="H538">
            <v>0.15</v>
          </cell>
          <cell r="I538">
            <v>0.15</v>
          </cell>
          <cell r="J538">
            <v>0.15</v>
          </cell>
          <cell r="K538">
            <v>0.15</v>
          </cell>
          <cell r="L538">
            <v>0.15</v>
          </cell>
          <cell r="M538">
            <v>0.15</v>
          </cell>
          <cell r="N538">
            <v>0.15</v>
          </cell>
          <cell r="O538">
            <v>0.15</v>
          </cell>
          <cell r="P538">
            <v>0.15</v>
          </cell>
          <cell r="Q538">
            <v>0.15</v>
          </cell>
          <cell r="R538">
            <v>0.15</v>
          </cell>
          <cell r="S538">
            <v>0.15</v>
          </cell>
          <cell r="T538">
            <v>0.15</v>
          </cell>
          <cell r="U538">
            <v>0.15</v>
          </cell>
          <cell r="V538">
            <v>0.15</v>
          </cell>
          <cell r="W538">
            <v>0.15</v>
          </cell>
          <cell r="X538">
            <v>0.15</v>
          </cell>
          <cell r="Y538">
            <v>0.15</v>
          </cell>
          <cell r="Z538">
            <v>0.15</v>
          </cell>
          <cell r="AA538">
            <v>0.15</v>
          </cell>
          <cell r="AB538">
            <v>0.15</v>
          </cell>
          <cell r="AC538">
            <v>0.15</v>
          </cell>
          <cell r="AD538">
            <v>0.15</v>
          </cell>
          <cell r="AE538">
            <v>0.15</v>
          </cell>
          <cell r="AF538">
            <v>0.15</v>
          </cell>
          <cell r="AG538">
            <v>0.15</v>
          </cell>
          <cell r="AH538">
            <v>0.15</v>
          </cell>
          <cell r="AI538">
            <v>0.15</v>
          </cell>
          <cell r="AJ538">
            <v>0.15</v>
          </cell>
        </row>
        <row r="539">
          <cell r="A539" t="str">
            <v xml:space="preserve"> - реальная годовая банковская</v>
          </cell>
          <cell r="B539" t="str">
            <v xml:space="preserve"> - real per year</v>
          </cell>
          <cell r="D539" t="str">
            <v>%</v>
          </cell>
          <cell r="E539" t="str">
            <v>,on_end,del_str</v>
          </cell>
          <cell r="F539">
            <v>0.15</v>
          </cell>
          <cell r="G539">
            <v>0.15</v>
          </cell>
          <cell r="H539">
            <v>0.15</v>
          </cell>
          <cell r="I539">
            <v>0.15</v>
          </cell>
          <cell r="J539">
            <v>0.15</v>
          </cell>
          <cell r="K539">
            <v>0.15</v>
          </cell>
          <cell r="L539">
            <v>0.15</v>
          </cell>
          <cell r="M539">
            <v>0.15</v>
          </cell>
          <cell r="N539">
            <v>0.15</v>
          </cell>
          <cell r="O539">
            <v>0.15</v>
          </cell>
          <cell r="P539">
            <v>0.15</v>
          </cell>
          <cell r="Q539">
            <v>0.15</v>
          </cell>
          <cell r="R539">
            <v>0.15</v>
          </cell>
          <cell r="S539">
            <v>0.15</v>
          </cell>
          <cell r="T539">
            <v>0.15</v>
          </cell>
          <cell r="U539">
            <v>0.15</v>
          </cell>
          <cell r="V539">
            <v>0.15</v>
          </cell>
          <cell r="W539">
            <v>0.15</v>
          </cell>
          <cell r="X539">
            <v>0.15</v>
          </cell>
          <cell r="Y539">
            <v>0.15</v>
          </cell>
          <cell r="Z539">
            <v>0.15</v>
          </cell>
          <cell r="AA539">
            <v>0.15</v>
          </cell>
          <cell r="AB539">
            <v>0.15</v>
          </cell>
          <cell r="AC539">
            <v>0.15</v>
          </cell>
          <cell r="AD539">
            <v>0.15</v>
          </cell>
          <cell r="AE539">
            <v>0.15</v>
          </cell>
          <cell r="AF539">
            <v>0.15</v>
          </cell>
          <cell r="AG539">
            <v>0.15</v>
          </cell>
          <cell r="AH539">
            <v>0.15</v>
          </cell>
          <cell r="AI539">
            <v>0.15</v>
          </cell>
          <cell r="AJ539">
            <v>0.15</v>
          </cell>
        </row>
        <row r="540">
          <cell r="A540" t="str">
            <v xml:space="preserve"> - расчетная на интервал планирования</v>
          </cell>
          <cell r="B540" t="str">
            <v xml:space="preserve"> - used in calculations per PI (simple interest)</v>
          </cell>
          <cell r="D540" t="str">
            <v>%</v>
          </cell>
          <cell r="E540" t="str">
            <v>rate_paid,on_end,del_str</v>
          </cell>
          <cell r="F540">
            <v>0.15</v>
          </cell>
          <cell r="G540">
            <v>0.15</v>
          </cell>
          <cell r="H540">
            <v>0.15</v>
          </cell>
          <cell r="I540">
            <v>0.15</v>
          </cell>
          <cell r="J540">
            <v>0.15</v>
          </cell>
          <cell r="K540">
            <v>0.15</v>
          </cell>
          <cell r="L540">
            <v>0.15</v>
          </cell>
          <cell r="M540">
            <v>0.15</v>
          </cell>
          <cell r="N540">
            <v>0.15</v>
          </cell>
          <cell r="O540">
            <v>0.15</v>
          </cell>
          <cell r="P540">
            <v>0.15</v>
          </cell>
          <cell r="Q540">
            <v>0.15</v>
          </cell>
          <cell r="R540">
            <v>0.15</v>
          </cell>
          <cell r="S540">
            <v>0.15</v>
          </cell>
          <cell r="T540">
            <v>0.15</v>
          </cell>
          <cell r="U540">
            <v>0.15</v>
          </cell>
          <cell r="V540">
            <v>0.15</v>
          </cell>
          <cell r="W540">
            <v>0.15</v>
          </cell>
          <cell r="X540">
            <v>0.15</v>
          </cell>
          <cell r="Y540">
            <v>0.15</v>
          </cell>
          <cell r="Z540">
            <v>0.15</v>
          </cell>
          <cell r="AA540">
            <v>0.15</v>
          </cell>
          <cell r="AB540">
            <v>0.15</v>
          </cell>
          <cell r="AC540">
            <v>0.15</v>
          </cell>
          <cell r="AD540">
            <v>0.15</v>
          </cell>
          <cell r="AE540">
            <v>0.15</v>
          </cell>
          <cell r="AF540">
            <v>0.15</v>
          </cell>
          <cell r="AG540">
            <v>0.15</v>
          </cell>
          <cell r="AH540">
            <v>0.15</v>
          </cell>
          <cell r="AI540">
            <v>0.15</v>
          </cell>
          <cell r="AJ540">
            <v>0.15</v>
          </cell>
        </row>
        <row r="541">
          <cell r="A541" t="str">
            <v>ControlPoint1</v>
          </cell>
        </row>
        <row r="542">
          <cell r="A542" t="str">
            <v>Увеличение задолженности (+)</v>
          </cell>
          <cell r="B542" t="str">
            <v>Increase of principal (additional sums) (+)</v>
          </cell>
          <cell r="D542" t="str">
            <v>тыс.долл.</v>
          </cell>
          <cell r="E542" t="str">
            <v>incrdebt2</v>
          </cell>
          <cell r="F542">
            <v>0</v>
          </cell>
          <cell r="G542">
            <v>0</v>
          </cell>
          <cell r="H542">
            <v>0</v>
          </cell>
          <cell r="I542">
            <v>0</v>
          </cell>
          <cell r="J542">
            <v>0</v>
          </cell>
          <cell r="K542">
            <v>0</v>
          </cell>
          <cell r="L542">
            <v>0</v>
          </cell>
          <cell r="M542">
            <v>0</v>
          </cell>
          <cell r="N542">
            <v>0</v>
          </cell>
          <cell r="O542">
            <v>0</v>
          </cell>
          <cell r="P542">
            <v>0</v>
          </cell>
          <cell r="Q542">
            <v>0</v>
          </cell>
          <cell r="R542">
            <v>0</v>
          </cell>
          <cell r="S542">
            <v>0</v>
          </cell>
          <cell r="T542">
            <v>0</v>
          </cell>
          <cell r="U542">
            <v>0</v>
          </cell>
          <cell r="V542">
            <v>0</v>
          </cell>
          <cell r="W542">
            <v>0</v>
          </cell>
          <cell r="X542">
            <v>0</v>
          </cell>
          <cell r="Y542">
            <v>0</v>
          </cell>
          <cell r="Z542">
            <v>0</v>
          </cell>
          <cell r="AA542">
            <v>0</v>
          </cell>
          <cell r="AB542">
            <v>0</v>
          </cell>
          <cell r="AC542">
            <v>0</v>
          </cell>
          <cell r="AD542">
            <v>0</v>
          </cell>
          <cell r="AE542">
            <v>0</v>
          </cell>
          <cell r="AF542">
            <v>0</v>
          </cell>
          <cell r="AG542">
            <v>0</v>
          </cell>
          <cell r="AH542">
            <v>0</v>
          </cell>
          <cell r="AI542">
            <v>0</v>
          </cell>
          <cell r="AJ542">
            <v>0</v>
          </cell>
          <cell r="AK542" t="str">
            <v/>
          </cell>
          <cell r="AL542">
            <v>0</v>
          </cell>
        </row>
        <row r="543">
          <cell r="A543" t="str">
            <v>Погашение задолженности (-)</v>
          </cell>
          <cell r="B543" t="str">
            <v>Disbursement of principal (-)</v>
          </cell>
          <cell r="D543" t="str">
            <v>тыс.долл.</v>
          </cell>
          <cell r="E543" t="str">
            <v>decrdebt2</v>
          </cell>
          <cell r="F543">
            <v>0</v>
          </cell>
          <cell r="G543">
            <v>0</v>
          </cell>
          <cell r="H543">
            <v>0</v>
          </cell>
          <cell r="I543">
            <v>0</v>
          </cell>
          <cell r="J543">
            <v>0</v>
          </cell>
          <cell r="K543">
            <v>0</v>
          </cell>
          <cell r="L543">
            <v>0</v>
          </cell>
          <cell r="M543">
            <v>0</v>
          </cell>
          <cell r="N543">
            <v>0</v>
          </cell>
          <cell r="O543">
            <v>0</v>
          </cell>
          <cell r="P543">
            <v>0</v>
          </cell>
          <cell r="Q543">
            <v>0</v>
          </cell>
          <cell r="R543">
            <v>0</v>
          </cell>
          <cell r="S543">
            <v>0</v>
          </cell>
          <cell r="T543">
            <v>0</v>
          </cell>
          <cell r="U543">
            <v>0</v>
          </cell>
          <cell r="V543">
            <v>0</v>
          </cell>
          <cell r="W543">
            <v>0</v>
          </cell>
          <cell r="X543">
            <v>0</v>
          </cell>
          <cell r="Y543">
            <v>0</v>
          </cell>
          <cell r="Z543">
            <v>0</v>
          </cell>
          <cell r="AA543">
            <v>0</v>
          </cell>
          <cell r="AB543">
            <v>0</v>
          </cell>
          <cell r="AC543">
            <v>0</v>
          </cell>
          <cell r="AD543">
            <v>0</v>
          </cell>
          <cell r="AE543">
            <v>0</v>
          </cell>
          <cell r="AF543">
            <v>0</v>
          </cell>
          <cell r="AG543">
            <v>0</v>
          </cell>
          <cell r="AH543">
            <v>0</v>
          </cell>
          <cell r="AI543">
            <v>0</v>
          </cell>
          <cell r="AJ543">
            <v>0</v>
          </cell>
          <cell r="AK543" t="str">
            <v/>
          </cell>
          <cell r="AL543">
            <v>0</v>
          </cell>
        </row>
        <row r="544">
          <cell r="A544" t="str">
            <v>Задолженность на конец текущего ИП</v>
          </cell>
          <cell r="B544" t="str">
            <v>Outstanding debt for the end of the current PI</v>
          </cell>
          <cell r="D544" t="str">
            <v>тыс.долл.</v>
          </cell>
          <cell r="E544" t="str">
            <v>debt2,on_end</v>
          </cell>
          <cell r="F544">
            <v>0</v>
          </cell>
          <cell r="G544">
            <v>0</v>
          </cell>
          <cell r="H544">
            <v>0</v>
          </cell>
          <cell r="I544">
            <v>0</v>
          </cell>
          <cell r="J544">
            <v>0</v>
          </cell>
          <cell r="K544">
            <v>0</v>
          </cell>
          <cell r="L544">
            <v>0</v>
          </cell>
          <cell r="M544">
            <v>0</v>
          </cell>
          <cell r="N544">
            <v>0</v>
          </cell>
          <cell r="O544">
            <v>0</v>
          </cell>
          <cell r="P544">
            <v>0</v>
          </cell>
          <cell r="Q544">
            <v>0</v>
          </cell>
          <cell r="R544">
            <v>0</v>
          </cell>
          <cell r="S544">
            <v>0</v>
          </cell>
          <cell r="T544">
            <v>0</v>
          </cell>
          <cell r="U544">
            <v>0</v>
          </cell>
          <cell r="V544">
            <v>0</v>
          </cell>
          <cell r="W544">
            <v>0</v>
          </cell>
          <cell r="X544">
            <v>0</v>
          </cell>
          <cell r="Y544">
            <v>0</v>
          </cell>
          <cell r="Z544">
            <v>0</v>
          </cell>
          <cell r="AA544">
            <v>0</v>
          </cell>
          <cell r="AB544">
            <v>0</v>
          </cell>
          <cell r="AC544">
            <v>0</v>
          </cell>
          <cell r="AD544">
            <v>0</v>
          </cell>
          <cell r="AE544">
            <v>0</v>
          </cell>
          <cell r="AF544">
            <v>0</v>
          </cell>
          <cell r="AG544">
            <v>0</v>
          </cell>
          <cell r="AH544">
            <v>0</v>
          </cell>
          <cell r="AI544">
            <v>0</v>
          </cell>
          <cell r="AJ544">
            <v>0</v>
          </cell>
          <cell r="AL544">
            <v>0</v>
          </cell>
        </row>
        <row r="545">
          <cell r="A545" t="str">
            <v>Выплаченные проценты</v>
          </cell>
          <cell r="B545" t="str">
            <v>Interest paid</v>
          </cell>
          <cell r="D545" t="str">
            <v>тыс.долл.</v>
          </cell>
          <cell r="E545" t="str">
            <v>int2</v>
          </cell>
          <cell r="F545">
            <v>0</v>
          </cell>
          <cell r="G545">
            <v>0</v>
          </cell>
          <cell r="H545">
            <v>0</v>
          </cell>
          <cell r="I545">
            <v>0</v>
          </cell>
          <cell r="J545">
            <v>0</v>
          </cell>
          <cell r="K545">
            <v>0</v>
          </cell>
          <cell r="L545">
            <v>0</v>
          </cell>
          <cell r="M545">
            <v>0</v>
          </cell>
          <cell r="N545">
            <v>0</v>
          </cell>
          <cell r="O545">
            <v>0</v>
          </cell>
          <cell r="P545">
            <v>0</v>
          </cell>
          <cell r="Q545">
            <v>0</v>
          </cell>
          <cell r="R545">
            <v>0</v>
          </cell>
          <cell r="S545">
            <v>0</v>
          </cell>
          <cell r="T545">
            <v>0</v>
          </cell>
          <cell r="U545">
            <v>0</v>
          </cell>
          <cell r="V545">
            <v>0</v>
          </cell>
          <cell r="W545">
            <v>0</v>
          </cell>
          <cell r="X545">
            <v>0</v>
          </cell>
          <cell r="Y545">
            <v>0</v>
          </cell>
          <cell r="Z545">
            <v>0</v>
          </cell>
          <cell r="AA545">
            <v>0</v>
          </cell>
          <cell r="AB545">
            <v>0</v>
          </cell>
          <cell r="AC545">
            <v>0</v>
          </cell>
          <cell r="AD545">
            <v>0</v>
          </cell>
          <cell r="AE545">
            <v>0</v>
          </cell>
          <cell r="AF545">
            <v>0</v>
          </cell>
          <cell r="AG545">
            <v>0</v>
          </cell>
          <cell r="AH545">
            <v>0</v>
          </cell>
          <cell r="AI545">
            <v>0</v>
          </cell>
          <cell r="AJ545">
            <v>0</v>
          </cell>
          <cell r="AK545" t="str">
            <v/>
          </cell>
          <cell r="AL545">
            <v>0</v>
          </cell>
        </row>
        <row r="546">
          <cell r="A546" t="str">
            <v>Интервал,где впервые взят  кредит</v>
          </cell>
          <cell r="B546" t="str">
            <v>PI when first loan was taken</v>
          </cell>
          <cell r="E546">
            <v>0</v>
          </cell>
          <cell r="F546">
            <v>0</v>
          </cell>
          <cell r="G546">
            <v>0</v>
          </cell>
          <cell r="H546">
            <v>0</v>
          </cell>
          <cell r="I546">
            <v>0</v>
          </cell>
          <cell r="J546">
            <v>0</v>
          </cell>
          <cell r="K546">
            <v>0</v>
          </cell>
          <cell r="L546">
            <v>0</v>
          </cell>
          <cell r="M546">
            <v>0</v>
          </cell>
          <cell r="N546">
            <v>0</v>
          </cell>
          <cell r="O546">
            <v>0</v>
          </cell>
          <cell r="P546">
            <v>0</v>
          </cell>
          <cell r="Q546">
            <v>0</v>
          </cell>
          <cell r="R546">
            <v>0</v>
          </cell>
          <cell r="S546">
            <v>0</v>
          </cell>
          <cell r="T546">
            <v>0</v>
          </cell>
          <cell r="U546">
            <v>0</v>
          </cell>
          <cell r="V546">
            <v>0</v>
          </cell>
          <cell r="W546">
            <v>0</v>
          </cell>
          <cell r="X546">
            <v>0</v>
          </cell>
          <cell r="Y546">
            <v>0</v>
          </cell>
          <cell r="Z546">
            <v>0</v>
          </cell>
          <cell r="AA546">
            <v>0</v>
          </cell>
          <cell r="AB546">
            <v>0</v>
          </cell>
          <cell r="AC546">
            <v>0</v>
          </cell>
          <cell r="AD546">
            <v>0</v>
          </cell>
          <cell r="AE546">
            <v>0</v>
          </cell>
          <cell r="AF546">
            <v>0</v>
          </cell>
          <cell r="AG546">
            <v>0</v>
          </cell>
          <cell r="AH546">
            <v>0</v>
          </cell>
          <cell r="AI546">
            <v>0</v>
          </cell>
          <cell r="AJ546">
            <v>0</v>
          </cell>
          <cell r="AL546">
            <v>0</v>
          </cell>
        </row>
        <row r="547">
          <cell r="A547" t="str">
            <v>Проценты к уплате, нарастающим итогом</v>
          </cell>
          <cell r="B547" t="str">
            <v>Accumulated calculated interest</v>
          </cell>
          <cell r="D547" t="str">
            <v>тыс.долл.</v>
          </cell>
          <cell r="E547" t="str">
            <v>,on_end,del_str</v>
          </cell>
          <cell r="F547">
            <v>0</v>
          </cell>
          <cell r="G547">
            <v>0</v>
          </cell>
          <cell r="H547">
            <v>0</v>
          </cell>
          <cell r="I547">
            <v>0</v>
          </cell>
          <cell r="J547">
            <v>0</v>
          </cell>
          <cell r="K547">
            <v>0</v>
          </cell>
          <cell r="L547">
            <v>0</v>
          </cell>
          <cell r="M547">
            <v>0</v>
          </cell>
          <cell r="N547">
            <v>0</v>
          </cell>
          <cell r="O547">
            <v>0</v>
          </cell>
          <cell r="P547">
            <v>0</v>
          </cell>
          <cell r="Q547">
            <v>0</v>
          </cell>
          <cell r="R547">
            <v>0</v>
          </cell>
          <cell r="S547">
            <v>0</v>
          </cell>
          <cell r="T547">
            <v>0</v>
          </cell>
          <cell r="U547">
            <v>0</v>
          </cell>
          <cell r="V547">
            <v>0</v>
          </cell>
          <cell r="W547">
            <v>0</v>
          </cell>
          <cell r="X547">
            <v>0</v>
          </cell>
          <cell r="Y547">
            <v>0</v>
          </cell>
          <cell r="Z547">
            <v>0</v>
          </cell>
          <cell r="AA547">
            <v>0</v>
          </cell>
          <cell r="AB547">
            <v>0</v>
          </cell>
          <cell r="AC547">
            <v>0</v>
          </cell>
          <cell r="AD547">
            <v>0</v>
          </cell>
          <cell r="AE547">
            <v>0</v>
          </cell>
          <cell r="AF547">
            <v>0</v>
          </cell>
          <cell r="AG547">
            <v>0</v>
          </cell>
          <cell r="AH547">
            <v>0</v>
          </cell>
          <cell r="AI547">
            <v>0</v>
          </cell>
          <cell r="AJ547">
            <v>0</v>
          </cell>
        </row>
        <row r="548">
          <cell r="A548" t="str">
            <v>Сумма невыплаченных процентов</v>
          </cell>
          <cell r="B548" t="str">
            <v>Deferred interest payments (current liabilities)</v>
          </cell>
          <cell r="D548" t="str">
            <v>тыс.долл.</v>
          </cell>
          <cell r="E548" t="str">
            <v>npaid2,del_str</v>
          </cell>
          <cell r="F548">
            <v>0</v>
          </cell>
          <cell r="G548">
            <v>0</v>
          </cell>
          <cell r="H548">
            <v>0</v>
          </cell>
          <cell r="I548">
            <v>0</v>
          </cell>
          <cell r="J548">
            <v>0</v>
          </cell>
          <cell r="K548">
            <v>0</v>
          </cell>
          <cell r="L548">
            <v>0</v>
          </cell>
          <cell r="M548">
            <v>0</v>
          </cell>
          <cell r="N548">
            <v>0</v>
          </cell>
          <cell r="O548">
            <v>0</v>
          </cell>
          <cell r="P548">
            <v>0</v>
          </cell>
          <cell r="Q548">
            <v>0</v>
          </cell>
          <cell r="R548">
            <v>0</v>
          </cell>
          <cell r="S548">
            <v>0</v>
          </cell>
          <cell r="T548">
            <v>0</v>
          </cell>
          <cell r="U548">
            <v>0</v>
          </cell>
          <cell r="V548">
            <v>0</v>
          </cell>
          <cell r="W548">
            <v>0</v>
          </cell>
          <cell r="X548">
            <v>0</v>
          </cell>
          <cell r="Y548">
            <v>0</v>
          </cell>
          <cell r="Z548">
            <v>0</v>
          </cell>
          <cell r="AA548">
            <v>0</v>
          </cell>
          <cell r="AB548">
            <v>0</v>
          </cell>
          <cell r="AC548">
            <v>0</v>
          </cell>
          <cell r="AD548">
            <v>0</v>
          </cell>
          <cell r="AE548">
            <v>0</v>
          </cell>
          <cell r="AF548">
            <v>0</v>
          </cell>
          <cell r="AG548">
            <v>0</v>
          </cell>
          <cell r="AH548">
            <v>0</v>
          </cell>
          <cell r="AI548">
            <v>0</v>
          </cell>
          <cell r="AJ548">
            <v>0</v>
          </cell>
        </row>
        <row r="549">
          <cell r="A549" t="str">
            <v>Сумма процентов, относимая на себестоимость</v>
          </cell>
          <cell r="B549" t="str">
            <v>Interest included in tax-free costs</v>
          </cell>
          <cell r="D549" t="str">
            <v>тыс.долл.</v>
          </cell>
          <cell r="E549" t="str">
            <v>intax2,del_str</v>
          </cell>
          <cell r="F549">
            <v>0</v>
          </cell>
          <cell r="G549">
            <v>0</v>
          </cell>
          <cell r="H549">
            <v>0</v>
          </cell>
          <cell r="I549">
            <v>0</v>
          </cell>
          <cell r="J549">
            <v>0</v>
          </cell>
          <cell r="K549">
            <v>0</v>
          </cell>
          <cell r="L549">
            <v>0</v>
          </cell>
          <cell r="M549">
            <v>0</v>
          </cell>
          <cell r="N549">
            <v>0</v>
          </cell>
          <cell r="O549">
            <v>0</v>
          </cell>
          <cell r="P549">
            <v>0</v>
          </cell>
          <cell r="Q549">
            <v>0</v>
          </cell>
          <cell r="R549">
            <v>0</v>
          </cell>
          <cell r="S549">
            <v>0</v>
          </cell>
          <cell r="T549">
            <v>0</v>
          </cell>
          <cell r="U549">
            <v>0</v>
          </cell>
          <cell r="V549">
            <v>0</v>
          </cell>
          <cell r="W549">
            <v>0</v>
          </cell>
          <cell r="X549">
            <v>0</v>
          </cell>
          <cell r="Y549">
            <v>0</v>
          </cell>
          <cell r="Z549">
            <v>0</v>
          </cell>
          <cell r="AA549">
            <v>0</v>
          </cell>
          <cell r="AB549">
            <v>0</v>
          </cell>
          <cell r="AC549">
            <v>0</v>
          </cell>
          <cell r="AD549">
            <v>0</v>
          </cell>
          <cell r="AE549">
            <v>0</v>
          </cell>
          <cell r="AF549">
            <v>0</v>
          </cell>
          <cell r="AG549">
            <v>0</v>
          </cell>
          <cell r="AH549">
            <v>0</v>
          </cell>
          <cell r="AI549">
            <v>0</v>
          </cell>
          <cell r="AJ549">
            <v>0</v>
          </cell>
          <cell r="AL549">
            <v>0</v>
          </cell>
        </row>
        <row r="550">
          <cell r="A550" t="str">
            <v>Выплаты по инвестиционным кредитам</v>
          </cell>
          <cell r="B550" t="str">
            <v>Principal and interest repayment (for investments purpose loans)</v>
          </cell>
          <cell r="D550" t="str">
            <v>тыс.долл.</v>
          </cell>
          <cell r="E550" t="str">
            <v>invdebt2,del_str</v>
          </cell>
          <cell r="F550">
            <v>0</v>
          </cell>
          <cell r="G550">
            <v>0</v>
          </cell>
          <cell r="H550">
            <v>0</v>
          </cell>
          <cell r="I550">
            <v>0</v>
          </cell>
          <cell r="J550">
            <v>0</v>
          </cell>
          <cell r="K550">
            <v>0</v>
          </cell>
          <cell r="L550">
            <v>0</v>
          </cell>
          <cell r="M550">
            <v>0</v>
          </cell>
          <cell r="N550">
            <v>0</v>
          </cell>
          <cell r="O550">
            <v>0</v>
          </cell>
          <cell r="P550">
            <v>0</v>
          </cell>
          <cell r="Q550">
            <v>0</v>
          </cell>
          <cell r="R550">
            <v>0</v>
          </cell>
          <cell r="S550">
            <v>0</v>
          </cell>
          <cell r="T550">
            <v>0</v>
          </cell>
          <cell r="U550">
            <v>0</v>
          </cell>
          <cell r="V550">
            <v>0</v>
          </cell>
          <cell r="W550">
            <v>0</v>
          </cell>
          <cell r="X550">
            <v>0</v>
          </cell>
          <cell r="Y550">
            <v>0</v>
          </cell>
          <cell r="Z550">
            <v>0</v>
          </cell>
          <cell r="AA550">
            <v>0</v>
          </cell>
          <cell r="AB550">
            <v>0</v>
          </cell>
          <cell r="AC550">
            <v>0</v>
          </cell>
          <cell r="AD550">
            <v>0</v>
          </cell>
          <cell r="AE550">
            <v>0</v>
          </cell>
          <cell r="AF550">
            <v>0</v>
          </cell>
          <cell r="AG550">
            <v>0</v>
          </cell>
          <cell r="AH550">
            <v>0</v>
          </cell>
          <cell r="AI550">
            <v>0</v>
          </cell>
          <cell r="AJ550">
            <v>0</v>
          </cell>
          <cell r="AL550">
            <v>0</v>
          </cell>
        </row>
        <row r="552">
          <cell r="A552" t="str">
            <v xml:space="preserve"> = Свободные денежные средства</v>
          </cell>
          <cell r="B552" t="str">
            <v>Accumulated cash balance</v>
          </cell>
          <cell r="D552" t="str">
            <v>тыс.руб.</v>
          </cell>
          <cell r="E552" t="str">
            <v>on_end</v>
          </cell>
          <cell r="F552">
            <v>539186.75639218895</v>
          </cell>
          <cell r="G552">
            <v>397842.45386668894</v>
          </cell>
          <cell r="H552">
            <v>423462.41660600842</v>
          </cell>
          <cell r="I552">
            <v>465438.57740418136</v>
          </cell>
          <cell r="J552">
            <v>517355.95528592367</v>
          </cell>
          <cell r="K552">
            <v>579902.41330316581</v>
          </cell>
          <cell r="L552">
            <v>653100.64007986081</v>
          </cell>
          <cell r="M552">
            <v>737101.97576721106</v>
          </cell>
          <cell r="N552">
            <v>831322.39501424425</v>
          </cell>
          <cell r="O552">
            <v>935741.44458023948</v>
          </cell>
          <cell r="P552">
            <v>1050337.4015196932</v>
          </cell>
          <cell r="Q552">
            <v>1175054.2803843566</v>
          </cell>
          <cell r="R552">
            <v>1310048.6623263829</v>
          </cell>
          <cell r="S552">
            <v>1455511.8107139729</v>
          </cell>
          <cell r="T552">
            <v>1611419.0174732381</v>
          </cell>
          <cell r="U552">
            <v>1777977.7156086788</v>
          </cell>
          <cell r="V552">
            <v>1945691.9301778702</v>
          </cell>
          <cell r="W552">
            <v>2112553.0445069736</v>
          </cell>
          <cell r="X552">
            <v>2278536.0755276079</v>
          </cell>
          <cell r="Y552">
            <v>2443612.6797230067</v>
          </cell>
          <cell r="Z552">
            <v>2607753.6632708996</v>
          </cell>
          <cell r="AA552">
            <v>2770928.9565343489</v>
          </cell>
          <cell r="AB552">
            <v>2933107.5877873083</v>
          </cell>
          <cell r="AC552">
            <v>3094257.6561519504</v>
          </cell>
          <cell r="AD552">
            <v>3254346.3037241129</v>
          </cell>
          <cell r="AE552">
            <v>3413339.6868625088</v>
          </cell>
          <cell r="AF552">
            <v>3571202.9466166119</v>
          </cell>
          <cell r="AG552">
            <v>3727900.1782673812</v>
          </cell>
          <cell r="AH552">
            <v>3883394.3999542031</v>
          </cell>
          <cell r="AI552">
            <v>4036722.5123005873</v>
          </cell>
          <cell r="AJ552">
            <v>4188555.665001634</v>
          </cell>
          <cell r="AK552">
            <v>0</v>
          </cell>
          <cell r="AL552">
            <v>4188555.665001634</v>
          </cell>
        </row>
        <row r="553">
          <cell r="A553" t="str">
            <v xml:space="preserve"> - в местной валюте</v>
          </cell>
          <cell r="B553" t="str">
            <v xml:space="preserve"> - in local currency</v>
          </cell>
          <cell r="D553" t="str">
            <v>тыс.руб.</v>
          </cell>
          <cell r="E553" t="str">
            <v>on_end</v>
          </cell>
          <cell r="F553">
            <v>539186.75639218895</v>
          </cell>
          <cell r="G553">
            <v>397842.45386668894</v>
          </cell>
          <cell r="H553">
            <v>423462.41660600842</v>
          </cell>
          <cell r="I553">
            <v>465438.57740418136</v>
          </cell>
          <cell r="J553">
            <v>517355.95528592367</v>
          </cell>
          <cell r="K553">
            <v>579902.41330316581</v>
          </cell>
          <cell r="L553">
            <v>653100.64007986081</v>
          </cell>
          <cell r="M553">
            <v>737101.97576721106</v>
          </cell>
          <cell r="N553">
            <v>831322.39501424425</v>
          </cell>
          <cell r="O553">
            <v>935741.44458023948</v>
          </cell>
          <cell r="P553">
            <v>1050337.4015196932</v>
          </cell>
          <cell r="Q553">
            <v>1175054.2803843566</v>
          </cell>
          <cell r="R553">
            <v>1310048.6623263829</v>
          </cell>
          <cell r="S553">
            <v>1455511.8107139729</v>
          </cell>
          <cell r="T553">
            <v>1611419.0174732381</v>
          </cell>
          <cell r="U553">
            <v>1777977.7156086788</v>
          </cell>
          <cell r="V553">
            <v>1945691.9301778702</v>
          </cell>
          <cell r="W553">
            <v>2112553.0445069736</v>
          </cell>
          <cell r="X553">
            <v>2278536.0755276079</v>
          </cell>
          <cell r="Y553">
            <v>2443612.6797230067</v>
          </cell>
          <cell r="Z553">
            <v>2607753.6632708996</v>
          </cell>
          <cell r="AA553">
            <v>2770928.9565343489</v>
          </cell>
          <cell r="AB553">
            <v>2933107.5877873083</v>
          </cell>
          <cell r="AC553">
            <v>3094257.6561519504</v>
          </cell>
          <cell r="AD553">
            <v>3254346.3037241129</v>
          </cell>
          <cell r="AE553">
            <v>3413339.6868625088</v>
          </cell>
          <cell r="AF553">
            <v>3571202.9466166119</v>
          </cell>
          <cell r="AG553">
            <v>3727900.1782673812</v>
          </cell>
          <cell r="AH553">
            <v>3883394.3999542031</v>
          </cell>
          <cell r="AI553">
            <v>4036722.5123005873</v>
          </cell>
          <cell r="AJ553">
            <v>4188555.665001634</v>
          </cell>
          <cell r="AK553">
            <v>0</v>
          </cell>
          <cell r="AL553">
            <v>4188555.665001634</v>
          </cell>
        </row>
        <row r="554">
          <cell r="A554" t="str">
            <v xml:space="preserve"> - в иностранной валюте</v>
          </cell>
          <cell r="B554" t="str">
            <v xml:space="preserve"> - in foreign currency</v>
          </cell>
          <cell r="D554" t="str">
            <v>тыс.долл.</v>
          </cell>
          <cell r="E554" t="str">
            <v>on_end</v>
          </cell>
          <cell r="F554">
            <v>0</v>
          </cell>
          <cell r="G554">
            <v>0</v>
          </cell>
          <cell r="H554">
            <v>0</v>
          </cell>
          <cell r="I554">
            <v>0</v>
          </cell>
          <cell r="J554">
            <v>0</v>
          </cell>
          <cell r="K554">
            <v>0</v>
          </cell>
          <cell r="L554">
            <v>0</v>
          </cell>
          <cell r="M554">
            <v>0</v>
          </cell>
          <cell r="N554">
            <v>0</v>
          </cell>
          <cell r="O554">
            <v>0</v>
          </cell>
          <cell r="P554">
            <v>0</v>
          </cell>
          <cell r="Q554">
            <v>0</v>
          </cell>
          <cell r="R554">
            <v>0</v>
          </cell>
          <cell r="S554">
            <v>0</v>
          </cell>
          <cell r="T554">
            <v>0</v>
          </cell>
          <cell r="U554">
            <v>0</v>
          </cell>
          <cell r="V554">
            <v>0</v>
          </cell>
          <cell r="W554">
            <v>0</v>
          </cell>
          <cell r="X554">
            <v>0</v>
          </cell>
          <cell r="Y554">
            <v>0</v>
          </cell>
          <cell r="Z554">
            <v>0</v>
          </cell>
          <cell r="AA554">
            <v>0</v>
          </cell>
          <cell r="AB554">
            <v>0</v>
          </cell>
          <cell r="AC554">
            <v>0</v>
          </cell>
          <cell r="AD554">
            <v>0</v>
          </cell>
          <cell r="AE554">
            <v>0</v>
          </cell>
          <cell r="AF554">
            <v>0</v>
          </cell>
          <cell r="AG554">
            <v>0</v>
          </cell>
          <cell r="AH554">
            <v>0</v>
          </cell>
          <cell r="AI554">
            <v>0</v>
          </cell>
          <cell r="AJ554">
            <v>0</v>
          </cell>
          <cell r="AK554">
            <v>0</v>
          </cell>
          <cell r="AL554">
            <v>0</v>
          </cell>
        </row>
        <row r="558">
          <cell r="A558" t="str">
            <v>Цт=максимальные Постоянные цены</v>
          </cell>
          <cell r="B558" t="str">
            <v>Цт=максимальные Постоянные цены</v>
          </cell>
          <cell r="AL558" t="str">
            <v>АЛЬТ-Инвест™ 3.0</v>
          </cell>
        </row>
        <row r="559">
          <cell r="A559" t="str">
            <v>СВОДНАЯ ВЕДОМОСТЬ ВЫПЛАТ ПО КРЕДИТАМ</v>
          </cell>
          <cell r="B559" t="str">
            <v>DEBT SERVICE SUMMARY</v>
          </cell>
          <cell r="F559" t="str">
            <v>"0"</v>
          </cell>
          <cell r="G559" t="str">
            <v>1 год</v>
          </cell>
          <cell r="H559" t="str">
            <v>2 год</v>
          </cell>
          <cell r="I559" t="str">
            <v>3 год</v>
          </cell>
          <cell r="J559" t="str">
            <v>4 год</v>
          </cell>
          <cell r="K559" t="str">
            <v>5 год</v>
          </cell>
          <cell r="L559" t="str">
            <v>6 год</v>
          </cell>
          <cell r="M559" t="str">
            <v>7 год</v>
          </cell>
          <cell r="N559" t="str">
            <v>8 год</v>
          </cell>
          <cell r="O559" t="str">
            <v>9 год</v>
          </cell>
          <cell r="P559" t="str">
            <v>10 год</v>
          </cell>
          <cell r="Q559" t="str">
            <v>11 год</v>
          </cell>
          <cell r="R559" t="str">
            <v>12 год</v>
          </cell>
          <cell r="S559" t="str">
            <v>13 год</v>
          </cell>
          <cell r="T559" t="str">
            <v>14 год</v>
          </cell>
          <cell r="U559" t="str">
            <v>15 год</v>
          </cell>
          <cell r="V559" t="str">
            <v>16 год</v>
          </cell>
          <cell r="W559" t="str">
            <v>17 год</v>
          </cell>
          <cell r="X559" t="str">
            <v>18 год</v>
          </cell>
          <cell r="Y559" t="str">
            <v>19 год</v>
          </cell>
          <cell r="Z559" t="str">
            <v>20 год</v>
          </cell>
          <cell r="AA559" t="str">
            <v>21 год</v>
          </cell>
          <cell r="AB559" t="str">
            <v>22 год</v>
          </cell>
          <cell r="AC559" t="str">
            <v>23 год</v>
          </cell>
          <cell r="AD559" t="str">
            <v>24 год</v>
          </cell>
          <cell r="AE559" t="str">
            <v>25 год</v>
          </cell>
          <cell r="AF559" t="str">
            <v>26 год</v>
          </cell>
          <cell r="AG559" t="str">
            <v>27 год</v>
          </cell>
          <cell r="AH559" t="str">
            <v>28 год</v>
          </cell>
          <cell r="AI559" t="str">
            <v>29 год</v>
          </cell>
          <cell r="AJ559" t="str">
            <v>30 год</v>
          </cell>
          <cell r="AL559" t="str">
            <v>ВСЕГО</v>
          </cell>
        </row>
        <row r="561">
          <cell r="A561" t="str">
            <v>Привлечение кредитов</v>
          </cell>
          <cell r="B561" t="str">
            <v>Increase of principal</v>
          </cell>
          <cell r="D561" t="str">
            <v>тыс.руб.</v>
          </cell>
          <cell r="F561">
            <v>0</v>
          </cell>
          <cell r="G561">
            <v>0</v>
          </cell>
          <cell r="H561">
            <v>0</v>
          </cell>
          <cell r="I561">
            <v>0</v>
          </cell>
          <cell r="J561">
            <v>0</v>
          </cell>
          <cell r="K561">
            <v>0</v>
          </cell>
          <cell r="L561">
            <v>0</v>
          </cell>
          <cell r="M561">
            <v>0</v>
          </cell>
          <cell r="N561">
            <v>0</v>
          </cell>
          <cell r="O561">
            <v>0</v>
          </cell>
          <cell r="P561">
            <v>0</v>
          </cell>
          <cell r="Q561">
            <v>0</v>
          </cell>
          <cell r="R561">
            <v>0</v>
          </cell>
          <cell r="S561">
            <v>0</v>
          </cell>
          <cell r="T561">
            <v>0</v>
          </cell>
          <cell r="U561">
            <v>0</v>
          </cell>
          <cell r="V561">
            <v>0</v>
          </cell>
          <cell r="W561">
            <v>0</v>
          </cell>
          <cell r="X561">
            <v>0</v>
          </cell>
          <cell r="Y561">
            <v>0</v>
          </cell>
          <cell r="Z561">
            <v>0</v>
          </cell>
          <cell r="AA561">
            <v>0</v>
          </cell>
          <cell r="AB561">
            <v>0</v>
          </cell>
          <cell r="AC561">
            <v>0</v>
          </cell>
          <cell r="AD561">
            <v>0</v>
          </cell>
          <cell r="AE561">
            <v>0</v>
          </cell>
          <cell r="AF561">
            <v>0</v>
          </cell>
          <cell r="AG561">
            <v>0</v>
          </cell>
          <cell r="AH561">
            <v>0</v>
          </cell>
          <cell r="AI561">
            <v>0</v>
          </cell>
          <cell r="AJ561">
            <v>0</v>
          </cell>
          <cell r="AL561">
            <v>0</v>
          </cell>
        </row>
        <row r="562">
          <cell r="A562" t="str">
            <v xml:space="preserve"> - в местной валюте</v>
          </cell>
          <cell r="B562" t="str">
            <v xml:space="preserve"> - in local currency</v>
          </cell>
          <cell r="D562" t="str">
            <v>тыс.руб.</v>
          </cell>
          <cell r="F562">
            <v>0</v>
          </cell>
          <cell r="G562">
            <v>0</v>
          </cell>
          <cell r="H562">
            <v>0</v>
          </cell>
          <cell r="I562">
            <v>0</v>
          </cell>
          <cell r="J562">
            <v>0</v>
          </cell>
          <cell r="K562">
            <v>0</v>
          </cell>
          <cell r="L562">
            <v>0</v>
          </cell>
          <cell r="M562">
            <v>0</v>
          </cell>
          <cell r="N562">
            <v>0</v>
          </cell>
          <cell r="O562">
            <v>0</v>
          </cell>
          <cell r="P562">
            <v>0</v>
          </cell>
          <cell r="Q562">
            <v>0</v>
          </cell>
          <cell r="R562">
            <v>0</v>
          </cell>
          <cell r="S562">
            <v>0</v>
          </cell>
          <cell r="T562">
            <v>0</v>
          </cell>
          <cell r="U562">
            <v>0</v>
          </cell>
          <cell r="V562">
            <v>0</v>
          </cell>
          <cell r="W562">
            <v>0</v>
          </cell>
          <cell r="X562">
            <v>0</v>
          </cell>
          <cell r="Y562">
            <v>0</v>
          </cell>
          <cell r="Z562">
            <v>0</v>
          </cell>
          <cell r="AA562">
            <v>0</v>
          </cell>
          <cell r="AB562">
            <v>0</v>
          </cell>
          <cell r="AC562">
            <v>0</v>
          </cell>
          <cell r="AD562">
            <v>0</v>
          </cell>
          <cell r="AE562">
            <v>0</v>
          </cell>
          <cell r="AF562">
            <v>0</v>
          </cell>
          <cell r="AG562">
            <v>0</v>
          </cell>
          <cell r="AH562">
            <v>0</v>
          </cell>
          <cell r="AI562">
            <v>0</v>
          </cell>
          <cell r="AJ562">
            <v>0</v>
          </cell>
          <cell r="AL562">
            <v>0</v>
          </cell>
        </row>
        <row r="563">
          <cell r="A563" t="str">
            <v xml:space="preserve"> - в иностранной валюте</v>
          </cell>
          <cell r="B563" t="str">
            <v xml:space="preserve"> - in foreign currency</v>
          </cell>
          <cell r="D563" t="str">
            <v>тыс.долл.</v>
          </cell>
          <cell r="F563">
            <v>0</v>
          </cell>
          <cell r="G563">
            <v>0</v>
          </cell>
          <cell r="H563">
            <v>0</v>
          </cell>
          <cell r="I563">
            <v>0</v>
          </cell>
          <cell r="J563">
            <v>0</v>
          </cell>
          <cell r="K563">
            <v>0</v>
          </cell>
          <cell r="L563">
            <v>0</v>
          </cell>
          <cell r="M563">
            <v>0</v>
          </cell>
          <cell r="N563">
            <v>0</v>
          </cell>
          <cell r="O563">
            <v>0</v>
          </cell>
          <cell r="P563">
            <v>0</v>
          </cell>
          <cell r="Q563">
            <v>0</v>
          </cell>
          <cell r="R563">
            <v>0</v>
          </cell>
          <cell r="S563">
            <v>0</v>
          </cell>
          <cell r="T563">
            <v>0</v>
          </cell>
          <cell r="U563">
            <v>0</v>
          </cell>
          <cell r="V563">
            <v>0</v>
          </cell>
          <cell r="W563">
            <v>0</v>
          </cell>
          <cell r="X563">
            <v>0</v>
          </cell>
          <cell r="Y563">
            <v>0</v>
          </cell>
          <cell r="Z563">
            <v>0</v>
          </cell>
          <cell r="AA563">
            <v>0</v>
          </cell>
          <cell r="AB563">
            <v>0</v>
          </cell>
          <cell r="AC563">
            <v>0</v>
          </cell>
          <cell r="AD563">
            <v>0</v>
          </cell>
          <cell r="AE563">
            <v>0</v>
          </cell>
          <cell r="AF563">
            <v>0</v>
          </cell>
          <cell r="AG563">
            <v>0</v>
          </cell>
          <cell r="AH563">
            <v>0</v>
          </cell>
          <cell r="AI563">
            <v>0</v>
          </cell>
          <cell r="AJ563">
            <v>0</v>
          </cell>
          <cell r="AL563">
            <v>0</v>
          </cell>
        </row>
        <row r="565">
          <cell r="A565" t="str">
            <v>Погашение задолженности</v>
          </cell>
          <cell r="B565" t="str">
            <v>Disbursement of principal</v>
          </cell>
          <cell r="D565" t="str">
            <v>тыс.руб.</v>
          </cell>
          <cell r="F565">
            <v>0</v>
          </cell>
          <cell r="G565">
            <v>0</v>
          </cell>
          <cell r="H565">
            <v>0</v>
          </cell>
          <cell r="I565">
            <v>0</v>
          </cell>
          <cell r="J565">
            <v>0</v>
          </cell>
          <cell r="K565">
            <v>0</v>
          </cell>
          <cell r="L565">
            <v>0</v>
          </cell>
          <cell r="M565">
            <v>0</v>
          </cell>
          <cell r="N565">
            <v>0</v>
          </cell>
          <cell r="O565">
            <v>0</v>
          </cell>
          <cell r="P565">
            <v>0</v>
          </cell>
          <cell r="Q565">
            <v>0</v>
          </cell>
          <cell r="R565">
            <v>0</v>
          </cell>
          <cell r="S565">
            <v>0</v>
          </cell>
          <cell r="T565">
            <v>0</v>
          </cell>
          <cell r="U565">
            <v>0</v>
          </cell>
          <cell r="V565">
            <v>0</v>
          </cell>
          <cell r="W565">
            <v>0</v>
          </cell>
          <cell r="X565">
            <v>0</v>
          </cell>
          <cell r="Y565">
            <v>0</v>
          </cell>
          <cell r="Z565">
            <v>0</v>
          </cell>
          <cell r="AA565">
            <v>0</v>
          </cell>
          <cell r="AB565">
            <v>0</v>
          </cell>
          <cell r="AC565">
            <v>0</v>
          </cell>
          <cell r="AD565">
            <v>0</v>
          </cell>
          <cell r="AE565">
            <v>0</v>
          </cell>
          <cell r="AF565">
            <v>0</v>
          </cell>
          <cell r="AG565">
            <v>0</v>
          </cell>
          <cell r="AH565">
            <v>0</v>
          </cell>
          <cell r="AI565">
            <v>0</v>
          </cell>
          <cell r="AJ565">
            <v>0</v>
          </cell>
          <cell r="AL565">
            <v>0</v>
          </cell>
        </row>
        <row r="566">
          <cell r="A566" t="str">
            <v xml:space="preserve"> - в местной валюте</v>
          </cell>
          <cell r="B566" t="str">
            <v xml:space="preserve"> - in local currency</v>
          </cell>
          <cell r="D566" t="str">
            <v>тыс.руб.</v>
          </cell>
          <cell r="F566">
            <v>0</v>
          </cell>
          <cell r="G566">
            <v>0</v>
          </cell>
          <cell r="H566">
            <v>0</v>
          </cell>
          <cell r="I566">
            <v>0</v>
          </cell>
          <cell r="J566">
            <v>0</v>
          </cell>
          <cell r="K566">
            <v>0</v>
          </cell>
          <cell r="L566">
            <v>0</v>
          </cell>
          <cell r="M566">
            <v>0</v>
          </cell>
          <cell r="N566">
            <v>0</v>
          </cell>
          <cell r="O566">
            <v>0</v>
          </cell>
          <cell r="P566">
            <v>0</v>
          </cell>
          <cell r="Q566">
            <v>0</v>
          </cell>
          <cell r="R566">
            <v>0</v>
          </cell>
          <cell r="S566">
            <v>0</v>
          </cell>
          <cell r="T566">
            <v>0</v>
          </cell>
          <cell r="U566">
            <v>0</v>
          </cell>
          <cell r="V566">
            <v>0</v>
          </cell>
          <cell r="W566">
            <v>0</v>
          </cell>
          <cell r="X566">
            <v>0</v>
          </cell>
          <cell r="Y566">
            <v>0</v>
          </cell>
          <cell r="Z566">
            <v>0</v>
          </cell>
          <cell r="AA566">
            <v>0</v>
          </cell>
          <cell r="AB566">
            <v>0</v>
          </cell>
          <cell r="AC566">
            <v>0</v>
          </cell>
          <cell r="AD566">
            <v>0</v>
          </cell>
          <cell r="AE566">
            <v>0</v>
          </cell>
          <cell r="AF566">
            <v>0</v>
          </cell>
          <cell r="AG566">
            <v>0</v>
          </cell>
          <cell r="AH566">
            <v>0</v>
          </cell>
          <cell r="AI566">
            <v>0</v>
          </cell>
          <cell r="AJ566">
            <v>0</v>
          </cell>
          <cell r="AL566">
            <v>0</v>
          </cell>
        </row>
        <row r="567">
          <cell r="A567" t="str">
            <v xml:space="preserve"> - в иностранной валюте</v>
          </cell>
          <cell r="B567" t="str">
            <v xml:space="preserve"> - in foreign currency</v>
          </cell>
          <cell r="D567" t="str">
            <v>тыс.долл.</v>
          </cell>
          <cell r="F567">
            <v>0</v>
          </cell>
          <cell r="G567">
            <v>0</v>
          </cell>
          <cell r="H567">
            <v>0</v>
          </cell>
          <cell r="I567">
            <v>0</v>
          </cell>
          <cell r="J567">
            <v>0</v>
          </cell>
          <cell r="K567">
            <v>0</v>
          </cell>
          <cell r="L567">
            <v>0</v>
          </cell>
          <cell r="M567">
            <v>0</v>
          </cell>
          <cell r="N567">
            <v>0</v>
          </cell>
          <cell r="O567">
            <v>0</v>
          </cell>
          <cell r="P567">
            <v>0</v>
          </cell>
          <cell r="Q567">
            <v>0</v>
          </cell>
          <cell r="R567">
            <v>0</v>
          </cell>
          <cell r="S567">
            <v>0</v>
          </cell>
          <cell r="T567">
            <v>0</v>
          </cell>
          <cell r="U567">
            <v>0</v>
          </cell>
          <cell r="V567">
            <v>0</v>
          </cell>
          <cell r="W567">
            <v>0</v>
          </cell>
          <cell r="X567">
            <v>0</v>
          </cell>
          <cell r="Y567">
            <v>0</v>
          </cell>
          <cell r="Z567">
            <v>0</v>
          </cell>
          <cell r="AA567">
            <v>0</v>
          </cell>
          <cell r="AB567">
            <v>0</v>
          </cell>
          <cell r="AC567">
            <v>0</v>
          </cell>
          <cell r="AD567">
            <v>0</v>
          </cell>
          <cell r="AE567">
            <v>0</v>
          </cell>
          <cell r="AF567">
            <v>0</v>
          </cell>
          <cell r="AG567">
            <v>0</v>
          </cell>
          <cell r="AH567">
            <v>0</v>
          </cell>
          <cell r="AI567">
            <v>0</v>
          </cell>
          <cell r="AJ567">
            <v>0</v>
          </cell>
          <cell r="AL567">
            <v>0</v>
          </cell>
        </row>
        <row r="569">
          <cell r="A569" t="str">
            <v>Выплаченные проценты</v>
          </cell>
          <cell r="B569" t="str">
            <v>Interest paid</v>
          </cell>
          <cell r="D569" t="str">
            <v>тыс.руб.</v>
          </cell>
          <cell r="F569">
            <v>0</v>
          </cell>
          <cell r="G569">
            <v>0</v>
          </cell>
          <cell r="H569">
            <v>0</v>
          </cell>
          <cell r="I569">
            <v>0</v>
          </cell>
          <cell r="J569">
            <v>0</v>
          </cell>
          <cell r="K569">
            <v>0</v>
          </cell>
          <cell r="L569">
            <v>0</v>
          </cell>
          <cell r="M569">
            <v>0</v>
          </cell>
          <cell r="N569">
            <v>0</v>
          </cell>
          <cell r="O569">
            <v>0</v>
          </cell>
          <cell r="P569">
            <v>0</v>
          </cell>
          <cell r="Q569">
            <v>0</v>
          </cell>
          <cell r="R569">
            <v>0</v>
          </cell>
          <cell r="S569">
            <v>0</v>
          </cell>
          <cell r="T569">
            <v>0</v>
          </cell>
          <cell r="U569">
            <v>0</v>
          </cell>
          <cell r="V569">
            <v>0</v>
          </cell>
          <cell r="W569">
            <v>0</v>
          </cell>
          <cell r="X569">
            <v>0</v>
          </cell>
          <cell r="Y569">
            <v>0</v>
          </cell>
          <cell r="Z569">
            <v>0</v>
          </cell>
          <cell r="AA569">
            <v>0</v>
          </cell>
          <cell r="AB569">
            <v>0</v>
          </cell>
          <cell r="AC569">
            <v>0</v>
          </cell>
          <cell r="AD569">
            <v>0</v>
          </cell>
          <cell r="AE569">
            <v>0</v>
          </cell>
          <cell r="AF569">
            <v>0</v>
          </cell>
          <cell r="AG569">
            <v>0</v>
          </cell>
          <cell r="AH569">
            <v>0</v>
          </cell>
          <cell r="AI569">
            <v>0</v>
          </cell>
          <cell r="AJ569">
            <v>0</v>
          </cell>
          <cell r="AL569">
            <v>0</v>
          </cell>
        </row>
        <row r="570">
          <cell r="A570" t="str">
            <v xml:space="preserve"> - в местной валюте</v>
          </cell>
          <cell r="B570" t="str">
            <v xml:space="preserve"> - in local currency</v>
          </cell>
          <cell r="D570" t="str">
            <v>тыс.руб.</v>
          </cell>
          <cell r="F570">
            <v>0</v>
          </cell>
          <cell r="G570">
            <v>0</v>
          </cell>
          <cell r="H570">
            <v>0</v>
          </cell>
          <cell r="I570">
            <v>0</v>
          </cell>
          <cell r="J570">
            <v>0</v>
          </cell>
          <cell r="K570">
            <v>0</v>
          </cell>
          <cell r="L570">
            <v>0</v>
          </cell>
          <cell r="M570">
            <v>0</v>
          </cell>
          <cell r="N570">
            <v>0</v>
          </cell>
          <cell r="O570">
            <v>0</v>
          </cell>
          <cell r="P570">
            <v>0</v>
          </cell>
          <cell r="Q570">
            <v>0</v>
          </cell>
          <cell r="R570">
            <v>0</v>
          </cell>
          <cell r="S570">
            <v>0</v>
          </cell>
          <cell r="T570">
            <v>0</v>
          </cell>
          <cell r="U570">
            <v>0</v>
          </cell>
          <cell r="V570">
            <v>0</v>
          </cell>
          <cell r="W570">
            <v>0</v>
          </cell>
          <cell r="X570">
            <v>0</v>
          </cell>
          <cell r="Y570">
            <v>0</v>
          </cell>
          <cell r="Z570">
            <v>0</v>
          </cell>
          <cell r="AA570">
            <v>0</v>
          </cell>
          <cell r="AB570">
            <v>0</v>
          </cell>
          <cell r="AC570">
            <v>0</v>
          </cell>
          <cell r="AD570">
            <v>0</v>
          </cell>
          <cell r="AE570">
            <v>0</v>
          </cell>
          <cell r="AF570">
            <v>0</v>
          </cell>
          <cell r="AG570">
            <v>0</v>
          </cell>
          <cell r="AH570">
            <v>0</v>
          </cell>
          <cell r="AI570">
            <v>0</v>
          </cell>
          <cell r="AJ570">
            <v>0</v>
          </cell>
          <cell r="AL570">
            <v>0</v>
          </cell>
        </row>
        <row r="571">
          <cell r="A571" t="str">
            <v xml:space="preserve">    - включаемые в себестоимость</v>
          </cell>
          <cell r="B571" t="str">
            <v xml:space="preserve"> - tax-free interest</v>
          </cell>
          <cell r="D571" t="str">
            <v>тыс.руб.</v>
          </cell>
          <cell r="E571" t="str">
            <v>,del_str</v>
          </cell>
          <cell r="F571">
            <v>0</v>
          </cell>
          <cell r="G571">
            <v>0</v>
          </cell>
          <cell r="H571">
            <v>0</v>
          </cell>
          <cell r="I571">
            <v>0</v>
          </cell>
          <cell r="J571">
            <v>0</v>
          </cell>
          <cell r="K571">
            <v>0</v>
          </cell>
          <cell r="L571">
            <v>0</v>
          </cell>
          <cell r="M571">
            <v>0</v>
          </cell>
          <cell r="N571">
            <v>0</v>
          </cell>
          <cell r="O571">
            <v>0</v>
          </cell>
          <cell r="P571">
            <v>0</v>
          </cell>
          <cell r="Q571">
            <v>0</v>
          </cell>
          <cell r="R571">
            <v>0</v>
          </cell>
          <cell r="S571">
            <v>0</v>
          </cell>
          <cell r="T571">
            <v>0</v>
          </cell>
          <cell r="U571">
            <v>0</v>
          </cell>
          <cell r="V571">
            <v>0</v>
          </cell>
          <cell r="W571">
            <v>0</v>
          </cell>
          <cell r="X571">
            <v>0</v>
          </cell>
          <cell r="Y571">
            <v>0</v>
          </cell>
          <cell r="Z571">
            <v>0</v>
          </cell>
          <cell r="AA571">
            <v>0</v>
          </cell>
          <cell r="AB571">
            <v>0</v>
          </cell>
          <cell r="AC571">
            <v>0</v>
          </cell>
          <cell r="AD571">
            <v>0</v>
          </cell>
          <cell r="AE571">
            <v>0</v>
          </cell>
          <cell r="AF571">
            <v>0</v>
          </cell>
          <cell r="AG571">
            <v>0</v>
          </cell>
          <cell r="AH571">
            <v>0</v>
          </cell>
          <cell r="AI571">
            <v>0</v>
          </cell>
          <cell r="AJ571">
            <v>0</v>
          </cell>
          <cell r="AL571">
            <v>0</v>
          </cell>
        </row>
        <row r="572">
          <cell r="A572" t="str">
            <v xml:space="preserve">    - не включаемые в себестоимость</v>
          </cell>
          <cell r="B572" t="str">
            <v xml:space="preserve"> - taxed payments</v>
          </cell>
          <cell r="D572" t="str">
            <v>тыс.руб.</v>
          </cell>
          <cell r="E572" t="str">
            <v>,del_str</v>
          </cell>
          <cell r="F572">
            <v>0</v>
          </cell>
          <cell r="G572">
            <v>0</v>
          </cell>
          <cell r="H572">
            <v>0</v>
          </cell>
          <cell r="I572">
            <v>0</v>
          </cell>
          <cell r="J572">
            <v>0</v>
          </cell>
          <cell r="K572">
            <v>0</v>
          </cell>
          <cell r="L572">
            <v>0</v>
          </cell>
          <cell r="M572">
            <v>0</v>
          </cell>
          <cell r="N572">
            <v>0</v>
          </cell>
          <cell r="O572">
            <v>0</v>
          </cell>
          <cell r="P572">
            <v>0</v>
          </cell>
          <cell r="Q572">
            <v>0</v>
          </cell>
          <cell r="R572">
            <v>0</v>
          </cell>
          <cell r="S572">
            <v>0</v>
          </cell>
          <cell r="T572">
            <v>0</v>
          </cell>
          <cell r="U572">
            <v>0</v>
          </cell>
          <cell r="V572">
            <v>0</v>
          </cell>
          <cell r="W572">
            <v>0</v>
          </cell>
          <cell r="X572">
            <v>0</v>
          </cell>
          <cell r="Y572">
            <v>0</v>
          </cell>
          <cell r="Z572">
            <v>0</v>
          </cell>
          <cell r="AA572">
            <v>0</v>
          </cell>
          <cell r="AB572">
            <v>0</v>
          </cell>
          <cell r="AC572">
            <v>0</v>
          </cell>
          <cell r="AD572">
            <v>0</v>
          </cell>
          <cell r="AE572">
            <v>0</v>
          </cell>
          <cell r="AF572">
            <v>0</v>
          </cell>
          <cell r="AG572">
            <v>0</v>
          </cell>
          <cell r="AH572">
            <v>0</v>
          </cell>
          <cell r="AI572">
            <v>0</v>
          </cell>
          <cell r="AJ572">
            <v>0</v>
          </cell>
          <cell r="AL572">
            <v>0</v>
          </cell>
        </row>
        <row r="573">
          <cell r="A573" t="str">
            <v xml:space="preserve"> - в иностранной валюте</v>
          </cell>
          <cell r="B573" t="str">
            <v xml:space="preserve"> - in foreign currency</v>
          </cell>
          <cell r="D573" t="str">
            <v>тыс.долл.</v>
          </cell>
          <cell r="F573">
            <v>0</v>
          </cell>
          <cell r="G573">
            <v>0</v>
          </cell>
          <cell r="H573">
            <v>0</v>
          </cell>
          <cell r="I573">
            <v>0</v>
          </cell>
          <cell r="J573">
            <v>0</v>
          </cell>
          <cell r="K573">
            <v>0</v>
          </cell>
          <cell r="L573">
            <v>0</v>
          </cell>
          <cell r="M573">
            <v>0</v>
          </cell>
          <cell r="N573">
            <v>0</v>
          </cell>
          <cell r="O573">
            <v>0</v>
          </cell>
          <cell r="P573">
            <v>0</v>
          </cell>
          <cell r="Q573">
            <v>0</v>
          </cell>
          <cell r="R573">
            <v>0</v>
          </cell>
          <cell r="S573">
            <v>0</v>
          </cell>
          <cell r="T573">
            <v>0</v>
          </cell>
          <cell r="U573">
            <v>0</v>
          </cell>
          <cell r="V573">
            <v>0</v>
          </cell>
          <cell r="W573">
            <v>0</v>
          </cell>
          <cell r="X573">
            <v>0</v>
          </cell>
          <cell r="Y573">
            <v>0</v>
          </cell>
          <cell r="Z573">
            <v>0</v>
          </cell>
          <cell r="AA573">
            <v>0</v>
          </cell>
          <cell r="AB573">
            <v>0</v>
          </cell>
          <cell r="AC573">
            <v>0</v>
          </cell>
          <cell r="AD573">
            <v>0</v>
          </cell>
          <cell r="AE573">
            <v>0</v>
          </cell>
          <cell r="AF573">
            <v>0</v>
          </cell>
          <cell r="AG573">
            <v>0</v>
          </cell>
          <cell r="AH573">
            <v>0</v>
          </cell>
          <cell r="AI573">
            <v>0</v>
          </cell>
          <cell r="AJ573">
            <v>0</v>
          </cell>
          <cell r="AL573">
            <v>0</v>
          </cell>
        </row>
        <row r="574">
          <cell r="A574" t="str">
            <v xml:space="preserve">    - включаемые в себестоимость</v>
          </cell>
          <cell r="B574" t="str">
            <v xml:space="preserve"> - tax-free interest</v>
          </cell>
          <cell r="D574" t="str">
            <v>тыс.долл.</v>
          </cell>
          <cell r="E574" t="str">
            <v>,del_str</v>
          </cell>
          <cell r="F574">
            <v>0</v>
          </cell>
          <cell r="G574">
            <v>0</v>
          </cell>
          <cell r="H574">
            <v>0</v>
          </cell>
          <cell r="I574">
            <v>0</v>
          </cell>
          <cell r="J574">
            <v>0</v>
          </cell>
          <cell r="K574">
            <v>0</v>
          </cell>
          <cell r="L574">
            <v>0</v>
          </cell>
          <cell r="M574">
            <v>0</v>
          </cell>
          <cell r="N574">
            <v>0</v>
          </cell>
          <cell r="O574">
            <v>0</v>
          </cell>
          <cell r="P574">
            <v>0</v>
          </cell>
          <cell r="Q574">
            <v>0</v>
          </cell>
          <cell r="R574">
            <v>0</v>
          </cell>
          <cell r="S574">
            <v>0</v>
          </cell>
          <cell r="T574">
            <v>0</v>
          </cell>
          <cell r="U574">
            <v>0</v>
          </cell>
          <cell r="V574">
            <v>0</v>
          </cell>
          <cell r="W574">
            <v>0</v>
          </cell>
          <cell r="X574">
            <v>0</v>
          </cell>
          <cell r="Y574">
            <v>0</v>
          </cell>
          <cell r="Z574">
            <v>0</v>
          </cell>
          <cell r="AA574">
            <v>0</v>
          </cell>
          <cell r="AB574">
            <v>0</v>
          </cell>
          <cell r="AC574">
            <v>0</v>
          </cell>
          <cell r="AD574">
            <v>0</v>
          </cell>
          <cell r="AE574">
            <v>0</v>
          </cell>
          <cell r="AF574">
            <v>0</v>
          </cell>
          <cell r="AG574">
            <v>0</v>
          </cell>
          <cell r="AH574">
            <v>0</v>
          </cell>
          <cell r="AI574">
            <v>0</v>
          </cell>
          <cell r="AJ574">
            <v>0</v>
          </cell>
          <cell r="AL574">
            <v>0</v>
          </cell>
        </row>
        <row r="575">
          <cell r="A575" t="str">
            <v xml:space="preserve">    - не включаемые в себестоимость</v>
          </cell>
          <cell r="B575" t="str">
            <v xml:space="preserve"> - taxed payments</v>
          </cell>
          <cell r="D575" t="str">
            <v>тыс.долл.</v>
          </cell>
          <cell r="E575" t="str">
            <v>,del_str</v>
          </cell>
          <cell r="F575">
            <v>0</v>
          </cell>
          <cell r="G575">
            <v>0</v>
          </cell>
          <cell r="H575">
            <v>0</v>
          </cell>
          <cell r="I575">
            <v>0</v>
          </cell>
          <cell r="J575">
            <v>0</v>
          </cell>
          <cell r="K575">
            <v>0</v>
          </cell>
          <cell r="L575">
            <v>0</v>
          </cell>
          <cell r="M575">
            <v>0</v>
          </cell>
          <cell r="N575">
            <v>0</v>
          </cell>
          <cell r="O575">
            <v>0</v>
          </cell>
          <cell r="P575">
            <v>0</v>
          </cell>
          <cell r="Q575">
            <v>0</v>
          </cell>
          <cell r="R575">
            <v>0</v>
          </cell>
          <cell r="S575">
            <v>0</v>
          </cell>
          <cell r="T575">
            <v>0</v>
          </cell>
          <cell r="U575">
            <v>0</v>
          </cell>
          <cell r="V575">
            <v>0</v>
          </cell>
          <cell r="W575">
            <v>0</v>
          </cell>
          <cell r="X575">
            <v>0</v>
          </cell>
          <cell r="Y575">
            <v>0</v>
          </cell>
          <cell r="Z575">
            <v>0</v>
          </cell>
          <cell r="AA575">
            <v>0</v>
          </cell>
          <cell r="AB575">
            <v>0</v>
          </cell>
          <cell r="AC575">
            <v>0</v>
          </cell>
          <cell r="AD575">
            <v>0</v>
          </cell>
          <cell r="AE575">
            <v>0</v>
          </cell>
          <cell r="AF575">
            <v>0</v>
          </cell>
          <cell r="AG575">
            <v>0</v>
          </cell>
          <cell r="AH575">
            <v>0</v>
          </cell>
          <cell r="AI575">
            <v>0</v>
          </cell>
          <cell r="AJ575">
            <v>0</v>
          </cell>
          <cell r="AL575">
            <v>0</v>
          </cell>
        </row>
        <row r="577">
          <cell r="A577" t="str">
            <v>Задолженность на конец текущего ИП</v>
          </cell>
          <cell r="B577" t="str">
            <v>Outstanding debt for the end of the current PI</v>
          </cell>
          <cell r="D577" t="str">
            <v>тыс.руб.</v>
          </cell>
          <cell r="E577" t="str">
            <v>on_end</v>
          </cell>
          <cell r="F577">
            <v>0</v>
          </cell>
          <cell r="G577">
            <v>0</v>
          </cell>
          <cell r="H577">
            <v>0</v>
          </cell>
          <cell r="I577">
            <v>0</v>
          </cell>
          <cell r="J577">
            <v>0</v>
          </cell>
          <cell r="K577">
            <v>0</v>
          </cell>
          <cell r="L577">
            <v>0</v>
          </cell>
          <cell r="M577">
            <v>0</v>
          </cell>
          <cell r="N577">
            <v>0</v>
          </cell>
          <cell r="O577">
            <v>0</v>
          </cell>
          <cell r="P577">
            <v>0</v>
          </cell>
          <cell r="Q577">
            <v>0</v>
          </cell>
          <cell r="R577">
            <v>0</v>
          </cell>
          <cell r="S577">
            <v>0</v>
          </cell>
          <cell r="T577">
            <v>0</v>
          </cell>
          <cell r="U577">
            <v>0</v>
          </cell>
          <cell r="V577">
            <v>0</v>
          </cell>
          <cell r="W577">
            <v>0</v>
          </cell>
          <cell r="X577">
            <v>0</v>
          </cell>
          <cell r="Y577">
            <v>0</v>
          </cell>
          <cell r="Z577">
            <v>0</v>
          </cell>
          <cell r="AA577">
            <v>0</v>
          </cell>
          <cell r="AB577">
            <v>0</v>
          </cell>
          <cell r="AC577">
            <v>0</v>
          </cell>
          <cell r="AD577">
            <v>0</v>
          </cell>
          <cell r="AE577">
            <v>0</v>
          </cell>
          <cell r="AF577">
            <v>0</v>
          </cell>
          <cell r="AG577">
            <v>0</v>
          </cell>
          <cell r="AH577">
            <v>0</v>
          </cell>
          <cell r="AI577">
            <v>0</v>
          </cell>
          <cell r="AJ577">
            <v>0</v>
          </cell>
          <cell r="AL577">
            <v>0</v>
          </cell>
        </row>
        <row r="578">
          <cell r="A578" t="str">
            <v xml:space="preserve"> - в местной валюте</v>
          </cell>
          <cell r="B578" t="str">
            <v xml:space="preserve"> - in local currency</v>
          </cell>
          <cell r="D578" t="str">
            <v>тыс.руб.</v>
          </cell>
          <cell r="E578" t="str">
            <v>on_end</v>
          </cell>
          <cell r="F578">
            <v>0</v>
          </cell>
          <cell r="G578">
            <v>0</v>
          </cell>
          <cell r="H578">
            <v>0</v>
          </cell>
          <cell r="I578">
            <v>0</v>
          </cell>
          <cell r="J578">
            <v>0</v>
          </cell>
          <cell r="K578">
            <v>0</v>
          </cell>
          <cell r="L578">
            <v>0</v>
          </cell>
          <cell r="M578">
            <v>0</v>
          </cell>
          <cell r="N578">
            <v>0</v>
          </cell>
          <cell r="O578">
            <v>0</v>
          </cell>
          <cell r="P578">
            <v>0</v>
          </cell>
          <cell r="Q578">
            <v>0</v>
          </cell>
          <cell r="R578">
            <v>0</v>
          </cell>
          <cell r="S578">
            <v>0</v>
          </cell>
          <cell r="T578">
            <v>0</v>
          </cell>
          <cell r="U578">
            <v>0</v>
          </cell>
          <cell r="V578">
            <v>0</v>
          </cell>
          <cell r="W578">
            <v>0</v>
          </cell>
          <cell r="X578">
            <v>0</v>
          </cell>
          <cell r="Y578">
            <v>0</v>
          </cell>
          <cell r="Z578">
            <v>0</v>
          </cell>
          <cell r="AA578">
            <v>0</v>
          </cell>
          <cell r="AB578">
            <v>0</v>
          </cell>
          <cell r="AC578">
            <v>0</v>
          </cell>
          <cell r="AD578">
            <v>0</v>
          </cell>
          <cell r="AE578">
            <v>0</v>
          </cell>
          <cell r="AF578">
            <v>0</v>
          </cell>
          <cell r="AG578">
            <v>0</v>
          </cell>
          <cell r="AH578">
            <v>0</v>
          </cell>
          <cell r="AI578">
            <v>0</v>
          </cell>
          <cell r="AJ578">
            <v>0</v>
          </cell>
          <cell r="AL578">
            <v>0</v>
          </cell>
        </row>
        <row r="579">
          <cell r="A579" t="str">
            <v xml:space="preserve"> - в иностранной валюте</v>
          </cell>
          <cell r="B579" t="str">
            <v xml:space="preserve"> - in foreign currency</v>
          </cell>
          <cell r="D579" t="str">
            <v>тыс.долл.</v>
          </cell>
          <cell r="E579" t="str">
            <v>on_end</v>
          </cell>
          <cell r="F579">
            <v>0</v>
          </cell>
          <cell r="G579">
            <v>0</v>
          </cell>
          <cell r="H579">
            <v>0</v>
          </cell>
          <cell r="I579">
            <v>0</v>
          </cell>
          <cell r="J579">
            <v>0</v>
          </cell>
          <cell r="K579">
            <v>0</v>
          </cell>
          <cell r="L579">
            <v>0</v>
          </cell>
          <cell r="M579">
            <v>0</v>
          </cell>
          <cell r="N579">
            <v>0</v>
          </cell>
          <cell r="O579">
            <v>0</v>
          </cell>
          <cell r="P579">
            <v>0</v>
          </cell>
          <cell r="Q579">
            <v>0</v>
          </cell>
          <cell r="R579">
            <v>0</v>
          </cell>
          <cell r="S579">
            <v>0</v>
          </cell>
          <cell r="T579">
            <v>0</v>
          </cell>
          <cell r="U579">
            <v>0</v>
          </cell>
          <cell r="V579">
            <v>0</v>
          </cell>
          <cell r="W579">
            <v>0</v>
          </cell>
          <cell r="X579">
            <v>0</v>
          </cell>
          <cell r="Y579">
            <v>0</v>
          </cell>
          <cell r="Z579">
            <v>0</v>
          </cell>
          <cell r="AA579">
            <v>0</v>
          </cell>
          <cell r="AB579">
            <v>0</v>
          </cell>
          <cell r="AC579">
            <v>0</v>
          </cell>
          <cell r="AD579">
            <v>0</v>
          </cell>
          <cell r="AE579">
            <v>0</v>
          </cell>
          <cell r="AF579">
            <v>0</v>
          </cell>
          <cell r="AG579">
            <v>0</v>
          </cell>
          <cell r="AH579">
            <v>0</v>
          </cell>
          <cell r="AI579">
            <v>0</v>
          </cell>
          <cell r="AJ579">
            <v>0</v>
          </cell>
          <cell r="AL579">
            <v>0</v>
          </cell>
        </row>
        <row r="580">
          <cell r="E580" t="str">
            <v>del_str</v>
          </cell>
        </row>
        <row r="581">
          <cell r="A581" t="str">
            <v>Выплаты по инвестиционным кредитам</v>
          </cell>
          <cell r="B581" t="str">
            <v>Repayment of principal and interest (for investments goal loans)</v>
          </cell>
          <cell r="D581" t="str">
            <v>тыс.руб.</v>
          </cell>
          <cell r="E581" t="str">
            <v>del_str</v>
          </cell>
          <cell r="F581">
            <v>0</v>
          </cell>
          <cell r="G581">
            <v>0</v>
          </cell>
          <cell r="H581">
            <v>0</v>
          </cell>
          <cell r="I581">
            <v>0</v>
          </cell>
          <cell r="J581">
            <v>0</v>
          </cell>
          <cell r="K581">
            <v>0</v>
          </cell>
          <cell r="L581">
            <v>0</v>
          </cell>
          <cell r="M581">
            <v>0</v>
          </cell>
          <cell r="N581">
            <v>0</v>
          </cell>
          <cell r="O581">
            <v>0</v>
          </cell>
          <cell r="P581">
            <v>0</v>
          </cell>
          <cell r="Q581">
            <v>0</v>
          </cell>
          <cell r="R581">
            <v>0</v>
          </cell>
          <cell r="S581">
            <v>0</v>
          </cell>
          <cell r="T581">
            <v>0</v>
          </cell>
          <cell r="U581">
            <v>0</v>
          </cell>
          <cell r="V581">
            <v>0</v>
          </cell>
          <cell r="W581">
            <v>0</v>
          </cell>
          <cell r="X581">
            <v>0</v>
          </cell>
          <cell r="Y581">
            <v>0</v>
          </cell>
          <cell r="Z581">
            <v>0</v>
          </cell>
          <cell r="AA581">
            <v>0</v>
          </cell>
          <cell r="AB581">
            <v>0</v>
          </cell>
          <cell r="AC581">
            <v>0</v>
          </cell>
          <cell r="AD581">
            <v>0</v>
          </cell>
          <cell r="AE581">
            <v>0</v>
          </cell>
          <cell r="AF581">
            <v>0</v>
          </cell>
          <cell r="AG581">
            <v>0</v>
          </cell>
          <cell r="AH581">
            <v>0</v>
          </cell>
          <cell r="AI581">
            <v>0</v>
          </cell>
          <cell r="AJ581">
            <v>0</v>
          </cell>
          <cell r="AL581">
            <v>0</v>
          </cell>
        </row>
        <row r="582">
          <cell r="A582" t="str">
            <v xml:space="preserve"> - в местной валюте</v>
          </cell>
          <cell r="B582" t="str">
            <v xml:space="preserve"> - in local currency</v>
          </cell>
          <cell r="D582" t="str">
            <v>тыс.руб.</v>
          </cell>
          <cell r="E582" t="str">
            <v>del_str</v>
          </cell>
          <cell r="F582">
            <v>0</v>
          </cell>
          <cell r="G582">
            <v>0</v>
          </cell>
          <cell r="H582">
            <v>0</v>
          </cell>
          <cell r="I582">
            <v>0</v>
          </cell>
          <cell r="J582">
            <v>0</v>
          </cell>
          <cell r="K582">
            <v>0</v>
          </cell>
          <cell r="L582">
            <v>0</v>
          </cell>
          <cell r="M582">
            <v>0</v>
          </cell>
          <cell r="N582">
            <v>0</v>
          </cell>
          <cell r="O582">
            <v>0</v>
          </cell>
          <cell r="P582">
            <v>0</v>
          </cell>
          <cell r="Q582">
            <v>0</v>
          </cell>
          <cell r="R582">
            <v>0</v>
          </cell>
          <cell r="S582">
            <v>0</v>
          </cell>
          <cell r="T582">
            <v>0</v>
          </cell>
          <cell r="U582">
            <v>0</v>
          </cell>
          <cell r="V582">
            <v>0</v>
          </cell>
          <cell r="W582">
            <v>0</v>
          </cell>
          <cell r="X582">
            <v>0</v>
          </cell>
          <cell r="Y582">
            <v>0</v>
          </cell>
          <cell r="Z582">
            <v>0</v>
          </cell>
          <cell r="AA582">
            <v>0</v>
          </cell>
          <cell r="AB582">
            <v>0</v>
          </cell>
          <cell r="AC582">
            <v>0</v>
          </cell>
          <cell r="AD582">
            <v>0</v>
          </cell>
          <cell r="AE582">
            <v>0</v>
          </cell>
          <cell r="AF582">
            <v>0</v>
          </cell>
          <cell r="AG582">
            <v>0</v>
          </cell>
          <cell r="AH582">
            <v>0</v>
          </cell>
          <cell r="AI582">
            <v>0</v>
          </cell>
          <cell r="AJ582">
            <v>0</v>
          </cell>
          <cell r="AL582">
            <v>0</v>
          </cell>
        </row>
        <row r="583">
          <cell r="A583" t="str">
            <v xml:space="preserve"> - в иностранной валюте</v>
          </cell>
          <cell r="B583" t="str">
            <v xml:space="preserve"> - in foreign currency</v>
          </cell>
          <cell r="D583" t="str">
            <v>тыс.долл.</v>
          </cell>
          <cell r="E583" t="str">
            <v>del_str</v>
          </cell>
          <cell r="F583">
            <v>0</v>
          </cell>
          <cell r="G583">
            <v>0</v>
          </cell>
          <cell r="H583">
            <v>0</v>
          </cell>
          <cell r="I583">
            <v>0</v>
          </cell>
          <cell r="J583">
            <v>0</v>
          </cell>
          <cell r="K583">
            <v>0</v>
          </cell>
          <cell r="L583">
            <v>0</v>
          </cell>
          <cell r="M583">
            <v>0</v>
          </cell>
          <cell r="N583">
            <v>0</v>
          </cell>
          <cell r="O583">
            <v>0</v>
          </cell>
          <cell r="P583">
            <v>0</v>
          </cell>
          <cell r="Q583">
            <v>0</v>
          </cell>
          <cell r="R583">
            <v>0</v>
          </cell>
          <cell r="S583">
            <v>0</v>
          </cell>
          <cell r="T583">
            <v>0</v>
          </cell>
          <cell r="U583">
            <v>0</v>
          </cell>
          <cell r="V583">
            <v>0</v>
          </cell>
          <cell r="W583">
            <v>0</v>
          </cell>
          <cell r="X583">
            <v>0</v>
          </cell>
          <cell r="Y583">
            <v>0</v>
          </cell>
          <cell r="Z583">
            <v>0</v>
          </cell>
          <cell r="AA583">
            <v>0</v>
          </cell>
          <cell r="AB583">
            <v>0</v>
          </cell>
          <cell r="AC583">
            <v>0</v>
          </cell>
          <cell r="AD583">
            <v>0</v>
          </cell>
          <cell r="AE583">
            <v>0</v>
          </cell>
          <cell r="AF583">
            <v>0</v>
          </cell>
          <cell r="AG583">
            <v>0</v>
          </cell>
          <cell r="AH583">
            <v>0</v>
          </cell>
          <cell r="AI583">
            <v>0</v>
          </cell>
          <cell r="AJ583">
            <v>0</v>
          </cell>
          <cell r="AL583">
            <v>0</v>
          </cell>
        </row>
        <row r="584">
          <cell r="A584" t="str">
            <v>Увеличение задолженности за счет капитализации процентов</v>
          </cell>
          <cell r="B584" t="str">
            <v>Deferred interest (current liabilities)</v>
          </cell>
          <cell r="D584" t="str">
            <v>тыс.руб.</v>
          </cell>
          <cell r="E584" t="str">
            <v>del_str</v>
          </cell>
          <cell r="F584">
            <v>0</v>
          </cell>
          <cell r="G584">
            <v>0</v>
          </cell>
          <cell r="H584">
            <v>0</v>
          </cell>
          <cell r="I584">
            <v>0</v>
          </cell>
          <cell r="J584">
            <v>0</v>
          </cell>
          <cell r="K584">
            <v>0</v>
          </cell>
          <cell r="L584">
            <v>0</v>
          </cell>
          <cell r="M584">
            <v>0</v>
          </cell>
          <cell r="N584">
            <v>0</v>
          </cell>
          <cell r="O584">
            <v>0</v>
          </cell>
          <cell r="P584">
            <v>0</v>
          </cell>
          <cell r="Q584">
            <v>0</v>
          </cell>
          <cell r="R584">
            <v>0</v>
          </cell>
          <cell r="S584">
            <v>0</v>
          </cell>
          <cell r="T584">
            <v>0</v>
          </cell>
          <cell r="U584">
            <v>0</v>
          </cell>
          <cell r="V584">
            <v>0</v>
          </cell>
          <cell r="W584">
            <v>0</v>
          </cell>
          <cell r="X584">
            <v>0</v>
          </cell>
          <cell r="Y584">
            <v>0</v>
          </cell>
          <cell r="Z584">
            <v>0</v>
          </cell>
          <cell r="AA584">
            <v>0</v>
          </cell>
          <cell r="AB584">
            <v>0</v>
          </cell>
          <cell r="AC584">
            <v>0</v>
          </cell>
          <cell r="AD584">
            <v>0</v>
          </cell>
          <cell r="AE584">
            <v>0</v>
          </cell>
          <cell r="AF584">
            <v>0</v>
          </cell>
          <cell r="AG584">
            <v>0</v>
          </cell>
          <cell r="AH584">
            <v>0</v>
          </cell>
          <cell r="AI584">
            <v>0</v>
          </cell>
          <cell r="AJ584">
            <v>0</v>
          </cell>
          <cell r="AL584">
            <v>0</v>
          </cell>
        </row>
        <row r="585">
          <cell r="A585" t="str">
            <v xml:space="preserve"> - в местной валюте</v>
          </cell>
          <cell r="B585" t="str">
            <v xml:space="preserve"> - in local currency</v>
          </cell>
          <cell r="D585" t="str">
            <v>тыс.руб.</v>
          </cell>
          <cell r="E585" t="str">
            <v>del_str</v>
          </cell>
          <cell r="F585">
            <v>0</v>
          </cell>
          <cell r="G585">
            <v>0</v>
          </cell>
          <cell r="H585">
            <v>0</v>
          </cell>
          <cell r="I585">
            <v>0</v>
          </cell>
          <cell r="J585">
            <v>0</v>
          </cell>
          <cell r="K585">
            <v>0</v>
          </cell>
          <cell r="L585">
            <v>0</v>
          </cell>
          <cell r="M585">
            <v>0</v>
          </cell>
          <cell r="N585">
            <v>0</v>
          </cell>
          <cell r="O585">
            <v>0</v>
          </cell>
          <cell r="P585">
            <v>0</v>
          </cell>
          <cell r="Q585">
            <v>0</v>
          </cell>
          <cell r="R585">
            <v>0</v>
          </cell>
          <cell r="S585">
            <v>0</v>
          </cell>
          <cell r="T585">
            <v>0</v>
          </cell>
          <cell r="U585">
            <v>0</v>
          </cell>
          <cell r="V585">
            <v>0</v>
          </cell>
          <cell r="W585">
            <v>0</v>
          </cell>
          <cell r="X585">
            <v>0</v>
          </cell>
          <cell r="Y585">
            <v>0</v>
          </cell>
          <cell r="Z585">
            <v>0</v>
          </cell>
          <cell r="AA585">
            <v>0</v>
          </cell>
          <cell r="AB585">
            <v>0</v>
          </cell>
          <cell r="AC585">
            <v>0</v>
          </cell>
          <cell r="AD585">
            <v>0</v>
          </cell>
          <cell r="AE585">
            <v>0</v>
          </cell>
          <cell r="AF585">
            <v>0</v>
          </cell>
          <cell r="AG585">
            <v>0</v>
          </cell>
          <cell r="AH585">
            <v>0</v>
          </cell>
          <cell r="AI585">
            <v>0</v>
          </cell>
          <cell r="AJ585">
            <v>0</v>
          </cell>
          <cell r="AL585">
            <v>0</v>
          </cell>
        </row>
        <row r="586">
          <cell r="A586" t="str">
            <v xml:space="preserve"> - в иностранной валюте</v>
          </cell>
          <cell r="B586" t="str">
            <v xml:space="preserve"> - in foreign currency</v>
          </cell>
          <cell r="D586" t="str">
            <v>тыс.долл.</v>
          </cell>
          <cell r="E586" t="str">
            <v>del_str</v>
          </cell>
          <cell r="F586">
            <v>0</v>
          </cell>
          <cell r="G586">
            <v>0</v>
          </cell>
          <cell r="H586">
            <v>0</v>
          </cell>
          <cell r="I586">
            <v>0</v>
          </cell>
          <cell r="J586">
            <v>0</v>
          </cell>
          <cell r="K586">
            <v>0</v>
          </cell>
          <cell r="L586">
            <v>0</v>
          </cell>
          <cell r="M586">
            <v>0</v>
          </cell>
          <cell r="N586">
            <v>0</v>
          </cell>
          <cell r="O586">
            <v>0</v>
          </cell>
          <cell r="P586">
            <v>0</v>
          </cell>
          <cell r="Q586">
            <v>0</v>
          </cell>
          <cell r="R586">
            <v>0</v>
          </cell>
          <cell r="S586">
            <v>0</v>
          </cell>
          <cell r="T586">
            <v>0</v>
          </cell>
          <cell r="U586">
            <v>0</v>
          </cell>
          <cell r="V586">
            <v>0</v>
          </cell>
          <cell r="W586">
            <v>0</v>
          </cell>
          <cell r="X586">
            <v>0</v>
          </cell>
          <cell r="Y586">
            <v>0</v>
          </cell>
          <cell r="Z586">
            <v>0</v>
          </cell>
          <cell r="AA586">
            <v>0</v>
          </cell>
          <cell r="AB586">
            <v>0</v>
          </cell>
          <cell r="AC586">
            <v>0</v>
          </cell>
          <cell r="AD586">
            <v>0</v>
          </cell>
          <cell r="AE586">
            <v>0</v>
          </cell>
          <cell r="AF586">
            <v>0</v>
          </cell>
          <cell r="AG586">
            <v>0</v>
          </cell>
          <cell r="AH586">
            <v>0</v>
          </cell>
          <cell r="AI586">
            <v>0</v>
          </cell>
          <cell r="AJ586">
            <v>0</v>
          </cell>
          <cell r="AL586">
            <v>0</v>
          </cell>
        </row>
        <row r="590">
          <cell r="A590" t="str">
            <v>Цт=максимальные Постоянные цены</v>
          </cell>
          <cell r="B590" t="str">
            <v>Цт=максимальные Постоянные цены</v>
          </cell>
          <cell r="AL590" t="str">
            <v>АЛЬТ-Инвест™ 3.0</v>
          </cell>
        </row>
        <row r="591">
          <cell r="A591" t="str">
            <v>НАЛОГИ И ПЛАТЕЖИ ВО ВНЕБЮДЖЕТНЫЕ ФОНДЫ</v>
          </cell>
          <cell r="B591" t="str">
            <v>TAXES &amp; OTHER SIMILAR PAYMENTS</v>
          </cell>
          <cell r="F591" t="str">
            <v>"0"</v>
          </cell>
          <cell r="G591" t="str">
            <v>1 год</v>
          </cell>
          <cell r="H591" t="str">
            <v>2 год</v>
          </cell>
          <cell r="I591" t="str">
            <v>3 год</v>
          </cell>
          <cell r="J591" t="str">
            <v>4 год</v>
          </cell>
          <cell r="K591" t="str">
            <v>5 год</v>
          </cell>
          <cell r="L591" t="str">
            <v>6 год</v>
          </cell>
          <cell r="M591" t="str">
            <v>7 год</v>
          </cell>
          <cell r="N591" t="str">
            <v>8 год</v>
          </cell>
          <cell r="O591" t="str">
            <v>9 год</v>
          </cell>
          <cell r="P591" t="str">
            <v>10 год</v>
          </cell>
          <cell r="Q591" t="str">
            <v>11 год</v>
          </cell>
          <cell r="R591" t="str">
            <v>12 год</v>
          </cell>
          <cell r="S591" t="str">
            <v>13 год</v>
          </cell>
          <cell r="T591" t="str">
            <v>14 год</v>
          </cell>
          <cell r="U591" t="str">
            <v>15 год</v>
          </cell>
          <cell r="V591" t="str">
            <v>16 год</v>
          </cell>
          <cell r="W591" t="str">
            <v>17 год</v>
          </cell>
          <cell r="X591" t="str">
            <v>18 год</v>
          </cell>
          <cell r="Y591" t="str">
            <v>19 год</v>
          </cell>
          <cell r="Z591" t="str">
            <v>20 год</v>
          </cell>
          <cell r="AA591" t="str">
            <v>21 год</v>
          </cell>
          <cell r="AB591" t="str">
            <v>22 год</v>
          </cell>
          <cell r="AC591" t="str">
            <v>23 год</v>
          </cell>
          <cell r="AD591" t="str">
            <v>24 год</v>
          </cell>
          <cell r="AE591" t="str">
            <v>25 год</v>
          </cell>
          <cell r="AF591" t="str">
            <v>26 год</v>
          </cell>
          <cell r="AG591" t="str">
            <v>27 год</v>
          </cell>
          <cell r="AH591" t="str">
            <v>28 год</v>
          </cell>
          <cell r="AI591" t="str">
            <v>29 год</v>
          </cell>
          <cell r="AJ591" t="str">
            <v>30 год</v>
          </cell>
          <cell r="AL591" t="str">
            <v>ВСЕГО</v>
          </cell>
        </row>
        <row r="593">
          <cell r="A593" t="str">
            <v>Минимальный размер оплаты труда (МРОТ) в месяц</v>
          </cell>
          <cell r="B593" t="str">
            <v>Minimal monthly wage/salary</v>
          </cell>
          <cell r="D593" t="str">
            <v>тыс.руб.</v>
          </cell>
          <cell r="E593" t="str">
            <v>,on_end</v>
          </cell>
          <cell r="F593">
            <v>1.0714285714285714E-2</v>
          </cell>
          <cell r="G593">
            <v>1.0714285714285714E-2</v>
          </cell>
          <cell r="H593">
            <v>1.0714285714285714E-2</v>
          </cell>
          <cell r="I593">
            <v>1.0714285714285714E-2</v>
          </cell>
          <cell r="J593">
            <v>1.0714285714285714E-2</v>
          </cell>
          <cell r="K593">
            <v>1.0714285714285714E-2</v>
          </cell>
          <cell r="L593">
            <v>1.0714285714285714E-2</v>
          </cell>
          <cell r="M593">
            <v>1.0714285714285714E-2</v>
          </cell>
          <cell r="N593">
            <v>1.0714285714285714E-2</v>
          </cell>
          <cell r="O593">
            <v>1.0714285714285714E-2</v>
          </cell>
          <cell r="P593">
            <v>1.0714285714285714E-2</v>
          </cell>
          <cell r="Q593">
            <v>1.0714285714285714E-2</v>
          </cell>
          <cell r="R593">
            <v>1.0714285714285714E-2</v>
          </cell>
          <cell r="S593">
            <v>1.0714285714285714E-2</v>
          </cell>
          <cell r="T593">
            <v>1.0714285714285714E-2</v>
          </cell>
          <cell r="U593">
            <v>1.0714285714285714E-2</v>
          </cell>
          <cell r="V593">
            <v>1.0714285714285714E-2</v>
          </cell>
          <cell r="W593">
            <v>1.0714285714285714E-2</v>
          </cell>
          <cell r="X593">
            <v>1.0714285714285714E-2</v>
          </cell>
          <cell r="Y593">
            <v>1.0714285714285714E-2</v>
          </cell>
          <cell r="Z593">
            <v>1.0714285714285714E-2</v>
          </cell>
          <cell r="AA593">
            <v>1.0714285714285714E-2</v>
          </cell>
          <cell r="AB593">
            <v>1.0714285714285714E-2</v>
          </cell>
          <cell r="AC593">
            <v>1.0714285714285714E-2</v>
          </cell>
          <cell r="AD593">
            <v>1.0714285714285714E-2</v>
          </cell>
          <cell r="AE593">
            <v>1.0714285714285714E-2</v>
          </cell>
          <cell r="AF593">
            <v>1.0714285714285714E-2</v>
          </cell>
          <cell r="AG593">
            <v>1.0714285714285714E-2</v>
          </cell>
          <cell r="AH593">
            <v>1.0714285714285714E-2</v>
          </cell>
          <cell r="AI593">
            <v>1.0714285714285714E-2</v>
          </cell>
          <cell r="AJ593">
            <v>1.0714285714285714E-2</v>
          </cell>
        </row>
        <row r="594">
          <cell r="A594" t="str">
            <v>Минимальный фонд оплаты труда (МФОТ)</v>
          </cell>
          <cell r="B594" t="str">
            <v>Minimal wage/salary per interval</v>
          </cell>
          <cell r="D594" t="str">
            <v>тыс.руб.</v>
          </cell>
          <cell r="E594" t="str">
            <v>,on_end</v>
          </cell>
          <cell r="F594">
            <v>0</v>
          </cell>
          <cell r="G594">
            <v>0</v>
          </cell>
          <cell r="H594">
            <v>0</v>
          </cell>
          <cell r="I594">
            <v>0</v>
          </cell>
          <cell r="J594">
            <v>0</v>
          </cell>
          <cell r="K594">
            <v>0</v>
          </cell>
          <cell r="L594">
            <v>0</v>
          </cell>
          <cell r="M594">
            <v>0</v>
          </cell>
          <cell r="N594">
            <v>0</v>
          </cell>
          <cell r="O594">
            <v>0</v>
          </cell>
          <cell r="P594">
            <v>0</v>
          </cell>
          <cell r="Q594">
            <v>0</v>
          </cell>
          <cell r="R594">
            <v>0</v>
          </cell>
          <cell r="S594">
            <v>0</v>
          </cell>
          <cell r="T594">
            <v>0</v>
          </cell>
          <cell r="U594">
            <v>0</v>
          </cell>
          <cell r="V594">
            <v>0</v>
          </cell>
          <cell r="W594">
            <v>0</v>
          </cell>
          <cell r="X594">
            <v>0</v>
          </cell>
          <cell r="Y594">
            <v>0</v>
          </cell>
          <cell r="Z594">
            <v>0</v>
          </cell>
          <cell r="AA594">
            <v>0</v>
          </cell>
          <cell r="AB594">
            <v>0</v>
          </cell>
          <cell r="AC594">
            <v>0</v>
          </cell>
          <cell r="AD594">
            <v>0</v>
          </cell>
          <cell r="AE594">
            <v>0</v>
          </cell>
          <cell r="AF594">
            <v>0</v>
          </cell>
          <cell r="AG594">
            <v>0</v>
          </cell>
          <cell r="AH594">
            <v>0</v>
          </cell>
          <cell r="AI594">
            <v>0</v>
          </cell>
          <cell r="AJ594">
            <v>0</v>
          </cell>
        </row>
        <row r="596">
          <cell r="A596" t="str">
            <v>1. НАЛОГ НА ДОБАВЛЕННУЮ СТОИМОСТЬ (НДС)</v>
          </cell>
          <cell r="B596" t="str">
            <v>1. VALUE ADDED TAX (VAT)</v>
          </cell>
        </row>
        <row r="597">
          <cell r="A597" t="str">
            <v xml:space="preserve"> - ставка</v>
          </cell>
          <cell r="B597" t="str">
            <v xml:space="preserve"> - tax rate</v>
          </cell>
          <cell r="D597" t="str">
            <v>%</v>
          </cell>
          <cell r="F597">
            <v>0.18</v>
          </cell>
        </row>
        <row r="598">
          <cell r="A598" t="str">
            <v xml:space="preserve"> - период уплаты</v>
          </cell>
          <cell r="B598" t="str">
            <v xml:space="preserve"> - payment period</v>
          </cell>
          <cell r="D598" t="str">
            <v>дни</v>
          </cell>
          <cell r="F598">
            <v>30</v>
          </cell>
        </row>
        <row r="599">
          <cell r="A599" t="str">
            <v>НДС по текущей деятельности</v>
          </cell>
          <cell r="B599" t="str">
            <v>VAT on current activity</v>
          </cell>
          <cell r="E599" t="str">
            <v>del_str</v>
          </cell>
        </row>
        <row r="600">
          <cell r="A600" t="str">
            <v xml:space="preserve"> - полученный</v>
          </cell>
          <cell r="B600" t="str">
            <v xml:space="preserve"> - obtained</v>
          </cell>
          <cell r="D600" t="str">
            <v>тыс.руб.</v>
          </cell>
          <cell r="E600" t="str">
            <v>del_str</v>
          </cell>
          <cell r="F600">
            <v>0</v>
          </cell>
          <cell r="G600">
            <v>0</v>
          </cell>
          <cell r="H600">
            <v>12715.610687999997</v>
          </cell>
          <cell r="I600">
            <v>14187.514175999999</v>
          </cell>
          <cell r="J600">
            <v>16667.944128000003</v>
          </cell>
          <cell r="K600">
            <v>19148.374079999998</v>
          </cell>
          <cell r="L600">
            <v>21628.804032</v>
          </cell>
          <cell r="M600">
            <v>23926.608921599996</v>
          </cell>
          <cell r="N600">
            <v>26224.4138112</v>
          </cell>
          <cell r="O600">
            <v>28522.2187008</v>
          </cell>
          <cell r="P600">
            <v>30820.023590400007</v>
          </cell>
          <cell r="Q600">
            <v>33117.828479999996</v>
          </cell>
          <cell r="R600">
            <v>35517.848889599998</v>
          </cell>
          <cell r="S600">
            <v>37917.869299200007</v>
          </cell>
          <cell r="T600">
            <v>40317.889708800009</v>
          </cell>
          <cell r="U600">
            <v>42717.91011840001</v>
          </cell>
          <cell r="V600">
            <v>42717.91011840001</v>
          </cell>
          <cell r="W600">
            <v>42717.91011840001</v>
          </cell>
          <cell r="X600">
            <v>42717.91011840001</v>
          </cell>
          <cell r="Y600">
            <v>42717.91011840001</v>
          </cell>
          <cell r="Z600">
            <v>42717.91011840001</v>
          </cell>
          <cell r="AA600">
            <v>42717.91011840001</v>
          </cell>
          <cell r="AB600">
            <v>42717.91011840001</v>
          </cell>
          <cell r="AC600">
            <v>42717.91011840001</v>
          </cell>
          <cell r="AD600">
            <v>42717.91011840001</v>
          </cell>
          <cell r="AE600">
            <v>42717.91011840001</v>
          </cell>
          <cell r="AF600">
            <v>42717.91011840001</v>
          </cell>
          <cell r="AG600">
            <v>42717.91011840001</v>
          </cell>
          <cell r="AH600">
            <v>42717.91011840001</v>
          </cell>
          <cell r="AI600">
            <v>42717.91011840001</v>
          </cell>
          <cell r="AJ600">
            <v>42717.91011840001</v>
          </cell>
          <cell r="AL600">
            <v>1024199.5104000001</v>
          </cell>
        </row>
        <row r="601">
          <cell r="A601" t="str">
            <v xml:space="preserve"> - уплаченный</v>
          </cell>
          <cell r="B601" t="str">
            <v xml:space="preserve"> - paid</v>
          </cell>
          <cell r="D601" t="str">
            <v>тыс.руб.</v>
          </cell>
          <cell r="E601" t="str">
            <v>del_str</v>
          </cell>
          <cell r="F601">
            <v>0</v>
          </cell>
          <cell r="G601">
            <v>0</v>
          </cell>
          <cell r="H601">
            <v>19038.640936499996</v>
          </cell>
          <cell r="I601">
            <v>22204.993466699998</v>
          </cell>
          <cell r="J601">
            <v>25579.738917899995</v>
          </cell>
          <cell r="K601">
            <v>28889.288952300001</v>
          </cell>
          <cell r="L601">
            <v>32202.024986699998</v>
          </cell>
          <cell r="M601">
            <v>34504.534872179996</v>
          </cell>
          <cell r="N601">
            <v>36824.302678499997</v>
          </cell>
          <cell r="O601">
            <v>39148.093045583992</v>
          </cell>
          <cell r="P601">
            <v>41476.026650254906</v>
          </cell>
          <cell r="Q601">
            <v>43808.227789640361</v>
          </cell>
          <cell r="R601">
            <v>46519.100846521775</v>
          </cell>
          <cell r="S601">
            <v>49229.374257601827</v>
          </cell>
          <cell r="T601">
            <v>51944.310919087882</v>
          </cell>
          <cell r="U601">
            <v>54664.050728492126</v>
          </cell>
          <cell r="V601">
            <v>54798.422275332086</v>
          </cell>
          <cell r="W601">
            <v>54973.373255838451</v>
          </cell>
          <cell r="X601">
            <v>55153.57276576</v>
          </cell>
          <cell r="Y601">
            <v>55339.178260979199</v>
          </cell>
          <cell r="Z601">
            <v>55530.351921054978</v>
          </cell>
          <cell r="AA601">
            <v>55727.260790933025</v>
          </cell>
          <cell r="AB601">
            <v>55930.076926907423</v>
          </cell>
          <cell r="AC601">
            <v>56138.977546961047</v>
          </cell>
          <cell r="AD601">
            <v>56354.145185616275</v>
          </cell>
          <cell r="AE601">
            <v>56575.767853431164</v>
          </cell>
          <cell r="AF601">
            <v>56804.039201280495</v>
          </cell>
          <cell r="AG601">
            <v>57039.158689565316</v>
          </cell>
          <cell r="AH601">
            <v>57281.331762498674</v>
          </cell>
          <cell r="AI601">
            <v>57530.770027620034</v>
          </cell>
          <cell r="AJ601">
            <v>57787.691440695038</v>
          </cell>
          <cell r="AL601">
            <v>1368996.826952436</v>
          </cell>
        </row>
        <row r="602">
          <cell r="A602" t="str">
            <v xml:space="preserve"> - к зачету</v>
          </cell>
          <cell r="B602" t="str">
            <v xml:space="preserve"> - to offset</v>
          </cell>
          <cell r="D602" t="str">
            <v>тыс.руб.</v>
          </cell>
          <cell r="E602" t="str">
            <v>del_str</v>
          </cell>
          <cell r="F602">
            <v>0</v>
          </cell>
          <cell r="G602">
            <v>0</v>
          </cell>
          <cell r="H602">
            <v>19038.640936499996</v>
          </cell>
          <cell r="I602">
            <v>22204.993466699998</v>
          </cell>
          <cell r="J602">
            <v>25579.738917899995</v>
          </cell>
          <cell r="K602">
            <v>28889.288952300001</v>
          </cell>
          <cell r="L602">
            <v>32202.024986699998</v>
          </cell>
          <cell r="M602">
            <v>34504.534872179996</v>
          </cell>
          <cell r="N602">
            <v>36824.302678499997</v>
          </cell>
          <cell r="O602">
            <v>39148.093045583992</v>
          </cell>
          <cell r="P602">
            <v>41476.026650254906</v>
          </cell>
          <cell r="Q602">
            <v>43808.227789640361</v>
          </cell>
          <cell r="R602">
            <v>46519.100846521775</v>
          </cell>
          <cell r="S602">
            <v>49229.374257601827</v>
          </cell>
          <cell r="T602">
            <v>51944.310919087882</v>
          </cell>
          <cell r="U602">
            <v>54664.050728492126</v>
          </cell>
          <cell r="V602">
            <v>54798.422275332086</v>
          </cell>
          <cell r="W602">
            <v>54973.373255838451</v>
          </cell>
          <cell r="X602">
            <v>55153.57276576</v>
          </cell>
          <cell r="Y602">
            <v>55339.178260979199</v>
          </cell>
          <cell r="Z602">
            <v>55530.351921054978</v>
          </cell>
          <cell r="AA602">
            <v>55727.260790933025</v>
          </cell>
          <cell r="AB602">
            <v>55930.076926907423</v>
          </cell>
          <cell r="AC602">
            <v>56138.977546961047</v>
          </cell>
          <cell r="AD602">
            <v>56354.145185616275</v>
          </cell>
          <cell r="AE602">
            <v>56575.767853431164</v>
          </cell>
          <cell r="AF602">
            <v>56804.039201280495</v>
          </cell>
          <cell r="AG602">
            <v>57039.158689565316</v>
          </cell>
          <cell r="AH602">
            <v>57281.331762498674</v>
          </cell>
          <cell r="AI602">
            <v>57530.770027620034</v>
          </cell>
          <cell r="AJ602">
            <v>57787.691440695038</v>
          </cell>
          <cell r="AL602">
            <v>1368996.826952436</v>
          </cell>
        </row>
        <row r="603">
          <cell r="A603" t="str">
            <v xml:space="preserve"> - зачтенный</v>
          </cell>
          <cell r="B603" t="str">
            <v xml:space="preserve"> - written off</v>
          </cell>
          <cell r="D603" t="str">
            <v>тыс.руб.</v>
          </cell>
          <cell r="E603" t="str">
            <v>del_str</v>
          </cell>
          <cell r="F603">
            <v>0</v>
          </cell>
          <cell r="G603">
            <v>0</v>
          </cell>
          <cell r="H603">
            <v>12715.610687999997</v>
          </cell>
          <cell r="I603">
            <v>14187.514175999999</v>
          </cell>
          <cell r="J603">
            <v>16667.944128000003</v>
          </cell>
          <cell r="K603">
            <v>19148.374079999998</v>
          </cell>
          <cell r="L603">
            <v>21628.804032</v>
          </cell>
          <cell r="M603">
            <v>23926.608921599996</v>
          </cell>
          <cell r="N603">
            <v>26224.4138112</v>
          </cell>
          <cell r="O603">
            <v>28522.2187008</v>
          </cell>
          <cell r="P603">
            <v>30820.023590400007</v>
          </cell>
          <cell r="Q603">
            <v>33117.828479999996</v>
          </cell>
          <cell r="R603">
            <v>35517.848889599998</v>
          </cell>
          <cell r="S603">
            <v>37917.869299200007</v>
          </cell>
          <cell r="T603">
            <v>40317.889708800009</v>
          </cell>
          <cell r="U603">
            <v>42717.91011840001</v>
          </cell>
          <cell r="V603">
            <v>42717.91011840001</v>
          </cell>
          <cell r="W603">
            <v>42717.91011840001</v>
          </cell>
          <cell r="X603">
            <v>42717.91011840001</v>
          </cell>
          <cell r="Y603">
            <v>42717.91011840001</v>
          </cell>
          <cell r="Z603">
            <v>42717.91011840001</v>
          </cell>
          <cell r="AA603">
            <v>42717.91011840001</v>
          </cell>
          <cell r="AB603">
            <v>42717.91011840001</v>
          </cell>
          <cell r="AC603">
            <v>42717.91011840001</v>
          </cell>
          <cell r="AD603">
            <v>42717.91011840001</v>
          </cell>
          <cell r="AE603">
            <v>42717.91011840001</v>
          </cell>
          <cell r="AF603">
            <v>42717.91011840001</v>
          </cell>
          <cell r="AG603">
            <v>42717.91011840001</v>
          </cell>
          <cell r="AH603">
            <v>42717.91011840001</v>
          </cell>
          <cell r="AI603">
            <v>42717.91011840001</v>
          </cell>
          <cell r="AJ603">
            <v>42717.91011840001</v>
          </cell>
          <cell r="AL603">
            <v>1024199.5104000001</v>
          </cell>
        </row>
        <row r="604">
          <cell r="A604" t="str">
            <v xml:space="preserve"> - прямое возмещение из бюджета</v>
          </cell>
          <cell r="B604" t="str">
            <v xml:space="preserve"> - direct indemnification from the budget</v>
          </cell>
          <cell r="D604" t="str">
            <v>тыс.руб.</v>
          </cell>
          <cell r="E604" t="str">
            <v>del_str</v>
          </cell>
          <cell r="F604">
            <v>0</v>
          </cell>
          <cell r="G604">
            <v>0</v>
          </cell>
          <cell r="H604">
            <v>0</v>
          </cell>
          <cell r="I604">
            <v>0</v>
          </cell>
          <cell r="J604">
            <v>0</v>
          </cell>
          <cell r="K604">
            <v>0</v>
          </cell>
          <cell r="L604">
            <v>0</v>
          </cell>
          <cell r="M604">
            <v>0</v>
          </cell>
          <cell r="N604">
            <v>0</v>
          </cell>
          <cell r="O604">
            <v>0</v>
          </cell>
          <cell r="P604">
            <v>0</v>
          </cell>
          <cell r="Q604">
            <v>0</v>
          </cell>
          <cell r="R604">
            <v>0</v>
          </cell>
          <cell r="S604">
            <v>0</v>
          </cell>
          <cell r="T604">
            <v>0</v>
          </cell>
          <cell r="U604">
            <v>0</v>
          </cell>
          <cell r="V604">
            <v>0</v>
          </cell>
          <cell r="W604">
            <v>0</v>
          </cell>
          <cell r="X604">
            <v>0</v>
          </cell>
          <cell r="Y604">
            <v>0</v>
          </cell>
          <cell r="Z604">
            <v>0</v>
          </cell>
          <cell r="AA604">
            <v>0</v>
          </cell>
          <cell r="AB604">
            <v>0</v>
          </cell>
          <cell r="AC604">
            <v>0</v>
          </cell>
          <cell r="AD604">
            <v>0</v>
          </cell>
          <cell r="AE604">
            <v>0</v>
          </cell>
          <cell r="AF604">
            <v>0</v>
          </cell>
          <cell r="AG604">
            <v>0</v>
          </cell>
          <cell r="AH604">
            <v>0</v>
          </cell>
          <cell r="AI604">
            <v>0</v>
          </cell>
          <cell r="AJ604">
            <v>0</v>
          </cell>
          <cell r="AL604">
            <v>0</v>
          </cell>
        </row>
        <row r="605">
          <cell r="A605" t="str">
            <v xml:space="preserve"> - остаток в бюджет (в т.ч. на возмещение НДС по ПА)</v>
          </cell>
          <cell r="B605" t="str">
            <v xml:space="preserve"> - remainder in the budget (including on indemnification VAT on Fixed Assets) </v>
          </cell>
          <cell r="D605" t="str">
            <v>тыс.руб.</v>
          </cell>
          <cell r="E605" t="str">
            <v>del_str</v>
          </cell>
          <cell r="F605">
            <v>0</v>
          </cell>
          <cell r="G605">
            <v>0</v>
          </cell>
          <cell r="H605">
            <v>0</v>
          </cell>
          <cell r="I605">
            <v>0</v>
          </cell>
          <cell r="J605">
            <v>0</v>
          </cell>
          <cell r="K605">
            <v>0</v>
          </cell>
          <cell r="L605">
            <v>0</v>
          </cell>
          <cell r="M605">
            <v>0</v>
          </cell>
          <cell r="N605">
            <v>0</v>
          </cell>
          <cell r="O605">
            <v>0</v>
          </cell>
          <cell r="P605">
            <v>0</v>
          </cell>
          <cell r="Q605">
            <v>0</v>
          </cell>
          <cell r="R605">
            <v>0</v>
          </cell>
          <cell r="S605">
            <v>0</v>
          </cell>
          <cell r="T605">
            <v>0</v>
          </cell>
          <cell r="U605">
            <v>0</v>
          </cell>
          <cell r="V605">
            <v>0</v>
          </cell>
          <cell r="W605">
            <v>0</v>
          </cell>
          <cell r="X605">
            <v>0</v>
          </cell>
          <cell r="Y605">
            <v>0</v>
          </cell>
          <cell r="Z605">
            <v>0</v>
          </cell>
          <cell r="AA605">
            <v>0</v>
          </cell>
          <cell r="AB605">
            <v>0</v>
          </cell>
          <cell r="AC605">
            <v>0</v>
          </cell>
          <cell r="AD605">
            <v>0</v>
          </cell>
          <cell r="AE605">
            <v>0</v>
          </cell>
          <cell r="AF605">
            <v>0</v>
          </cell>
          <cell r="AG605">
            <v>0</v>
          </cell>
          <cell r="AH605">
            <v>0</v>
          </cell>
          <cell r="AI605">
            <v>0</v>
          </cell>
          <cell r="AJ605">
            <v>0</v>
          </cell>
          <cell r="AL605">
            <v>0</v>
          </cell>
        </row>
        <row r="606">
          <cell r="A606" t="str">
            <v>НДС по текущей деятельности как актив (долг бюджета)</v>
          </cell>
          <cell r="B606" t="str">
            <v>VAT on current activity as asset (debt of the budget)</v>
          </cell>
          <cell r="D606" t="str">
            <v>тыс.руб.</v>
          </cell>
          <cell r="E606" t="str">
            <v>del_str</v>
          </cell>
          <cell r="F606">
            <v>0</v>
          </cell>
          <cell r="G606">
            <v>0</v>
          </cell>
          <cell r="H606">
            <v>6323.0302484999993</v>
          </cell>
          <cell r="I606">
            <v>14340.509539199993</v>
          </cell>
          <cell r="J606">
            <v>23252.304329099992</v>
          </cell>
          <cell r="K606">
            <v>32993.219201400003</v>
          </cell>
          <cell r="L606">
            <v>43566.440156099998</v>
          </cell>
          <cell r="M606">
            <v>54144.366106680012</v>
          </cell>
          <cell r="N606">
            <v>64744.254973980016</v>
          </cell>
          <cell r="O606">
            <v>75370.129318763997</v>
          </cell>
          <cell r="P606">
            <v>86026.132378618902</v>
          </cell>
          <cell r="Q606">
            <v>96716.531688259274</v>
          </cell>
          <cell r="R606">
            <v>107717.78364518104</v>
          </cell>
          <cell r="S606">
            <v>119029.28860358283</v>
          </cell>
          <cell r="T606">
            <v>130655.70981387072</v>
          </cell>
          <cell r="U606">
            <v>142601.85042396287</v>
          </cell>
          <cell r="V606">
            <v>154682.3625808949</v>
          </cell>
          <cell r="W606">
            <v>166937.8257183333</v>
          </cell>
          <cell r="X606">
            <v>179373.48836569331</v>
          </cell>
          <cell r="Y606">
            <v>191994.75650827249</v>
          </cell>
          <cell r="Z606">
            <v>204807.19831092749</v>
          </cell>
          <cell r="AA606">
            <v>217816.54898346053</v>
          </cell>
          <cell r="AB606">
            <v>231028.71579196793</v>
          </cell>
          <cell r="AC606">
            <v>244449.78322052897</v>
          </cell>
          <cell r="AD606">
            <v>258086.01828774519</v>
          </cell>
          <cell r="AE606">
            <v>271943.87602277636</v>
          </cell>
          <cell r="AF606">
            <v>286030.00510565692</v>
          </cell>
          <cell r="AG606">
            <v>300351.25367682218</v>
          </cell>
          <cell r="AH606">
            <v>314914.67532092088</v>
          </cell>
          <cell r="AI606">
            <v>329727.5352301409</v>
          </cell>
          <cell r="AJ606">
            <v>344797.31655243586</v>
          </cell>
          <cell r="AL606" t="str">
            <v>-</v>
          </cell>
        </row>
        <row r="607">
          <cell r="E607" t="str">
            <v>del_str</v>
          </cell>
        </row>
        <row r="608">
          <cell r="A608" t="str">
            <v>НДС к постоянным активам</v>
          </cell>
          <cell r="B608" t="str">
            <v>VAT on fixed assets</v>
          </cell>
          <cell r="E608" t="str">
            <v>del_str</v>
          </cell>
        </row>
        <row r="609">
          <cell r="A609" t="str">
            <v xml:space="preserve"> - уплаченный</v>
          </cell>
          <cell r="B609" t="str">
            <v xml:space="preserve"> - paid</v>
          </cell>
          <cell r="D609" t="str">
            <v>тыс.руб.</v>
          </cell>
          <cell r="E609" t="str">
            <v>del_str</v>
          </cell>
          <cell r="F609">
            <v>0</v>
          </cell>
          <cell r="G609">
            <v>21347.982</v>
          </cell>
          <cell r="H609">
            <v>0</v>
          </cell>
          <cell r="I609">
            <v>0</v>
          </cell>
          <cell r="J609">
            <v>0</v>
          </cell>
          <cell r="K609">
            <v>0</v>
          </cell>
          <cell r="L609">
            <v>0</v>
          </cell>
          <cell r="M609">
            <v>0</v>
          </cell>
          <cell r="N609">
            <v>0</v>
          </cell>
          <cell r="O609">
            <v>0</v>
          </cell>
          <cell r="P609">
            <v>0</v>
          </cell>
          <cell r="Q609">
            <v>0</v>
          </cell>
          <cell r="R609">
            <v>0</v>
          </cell>
          <cell r="S609">
            <v>0</v>
          </cell>
          <cell r="T609">
            <v>0</v>
          </cell>
          <cell r="U609">
            <v>0</v>
          </cell>
          <cell r="V609">
            <v>0</v>
          </cell>
          <cell r="W609">
            <v>0</v>
          </cell>
          <cell r="X609">
            <v>0</v>
          </cell>
          <cell r="Y609">
            <v>0</v>
          </cell>
          <cell r="Z609">
            <v>0</v>
          </cell>
          <cell r="AA609">
            <v>0</v>
          </cell>
          <cell r="AB609">
            <v>0</v>
          </cell>
          <cell r="AC609">
            <v>0</v>
          </cell>
          <cell r="AD609">
            <v>0</v>
          </cell>
          <cell r="AE609">
            <v>0</v>
          </cell>
          <cell r="AF609">
            <v>0</v>
          </cell>
          <cell r="AG609">
            <v>0</v>
          </cell>
          <cell r="AH609">
            <v>0</v>
          </cell>
          <cell r="AI609">
            <v>0</v>
          </cell>
          <cell r="AJ609">
            <v>0</v>
          </cell>
          <cell r="AL609">
            <v>21347.982</v>
          </cell>
        </row>
        <row r="610">
          <cell r="A610" t="str">
            <v xml:space="preserve"> - к зачету</v>
          </cell>
          <cell r="B610" t="str">
            <v xml:space="preserve"> - to offset</v>
          </cell>
          <cell r="D610" t="str">
            <v>тыс.руб.</v>
          </cell>
          <cell r="E610" t="str">
            <v>del_str</v>
          </cell>
          <cell r="F610">
            <v>0</v>
          </cell>
          <cell r="G610">
            <v>0</v>
          </cell>
          <cell r="H610">
            <v>21347.982</v>
          </cell>
          <cell r="I610">
            <v>0</v>
          </cell>
          <cell r="J610">
            <v>0</v>
          </cell>
          <cell r="K610">
            <v>0</v>
          </cell>
          <cell r="L610">
            <v>0</v>
          </cell>
          <cell r="M610">
            <v>0</v>
          </cell>
          <cell r="N610">
            <v>0</v>
          </cell>
          <cell r="O610">
            <v>0</v>
          </cell>
          <cell r="P610">
            <v>0</v>
          </cell>
          <cell r="Q610">
            <v>0</v>
          </cell>
          <cell r="R610">
            <v>0</v>
          </cell>
          <cell r="S610">
            <v>0</v>
          </cell>
          <cell r="T610">
            <v>0</v>
          </cell>
          <cell r="U610">
            <v>0</v>
          </cell>
          <cell r="V610">
            <v>0</v>
          </cell>
          <cell r="W610">
            <v>0</v>
          </cell>
          <cell r="X610">
            <v>0</v>
          </cell>
          <cell r="Y610">
            <v>0</v>
          </cell>
          <cell r="Z610">
            <v>0</v>
          </cell>
          <cell r="AA610">
            <v>0</v>
          </cell>
          <cell r="AB610">
            <v>0</v>
          </cell>
          <cell r="AC610">
            <v>0</v>
          </cell>
          <cell r="AD610">
            <v>0</v>
          </cell>
          <cell r="AE610">
            <v>0</v>
          </cell>
          <cell r="AF610">
            <v>0</v>
          </cell>
          <cell r="AG610">
            <v>0</v>
          </cell>
          <cell r="AH610">
            <v>0</v>
          </cell>
          <cell r="AI610">
            <v>0</v>
          </cell>
          <cell r="AJ610">
            <v>0</v>
          </cell>
          <cell r="AL610">
            <v>21347.982</v>
          </cell>
        </row>
        <row r="611">
          <cell r="A611" t="str">
            <v xml:space="preserve"> - зачтенный, в т.ч. за счет</v>
          </cell>
          <cell r="B611" t="str">
            <v xml:space="preserve"> - written off,</v>
          </cell>
          <cell r="D611" t="str">
            <v>тыс.руб.</v>
          </cell>
          <cell r="E611" t="str">
            <v>del_str</v>
          </cell>
          <cell r="F611">
            <v>0</v>
          </cell>
          <cell r="G611">
            <v>0</v>
          </cell>
          <cell r="H611">
            <v>0</v>
          </cell>
          <cell r="I611">
            <v>0</v>
          </cell>
          <cell r="J611">
            <v>0</v>
          </cell>
          <cell r="K611">
            <v>0</v>
          </cell>
          <cell r="L611">
            <v>0</v>
          </cell>
          <cell r="M611">
            <v>0</v>
          </cell>
          <cell r="N611">
            <v>0</v>
          </cell>
          <cell r="O611">
            <v>0</v>
          </cell>
          <cell r="P611">
            <v>0</v>
          </cell>
          <cell r="Q611">
            <v>0</v>
          </cell>
          <cell r="R611">
            <v>0</v>
          </cell>
          <cell r="S611">
            <v>0</v>
          </cell>
          <cell r="T611">
            <v>0</v>
          </cell>
          <cell r="U611">
            <v>0</v>
          </cell>
          <cell r="V611">
            <v>0</v>
          </cell>
          <cell r="W611">
            <v>0</v>
          </cell>
          <cell r="X611">
            <v>0</v>
          </cell>
          <cell r="Y611">
            <v>0</v>
          </cell>
          <cell r="Z611">
            <v>0</v>
          </cell>
          <cell r="AA611">
            <v>0</v>
          </cell>
          <cell r="AB611">
            <v>0</v>
          </cell>
          <cell r="AC611">
            <v>0</v>
          </cell>
          <cell r="AD611">
            <v>0</v>
          </cell>
          <cell r="AE611">
            <v>0</v>
          </cell>
          <cell r="AF611">
            <v>0</v>
          </cell>
          <cell r="AG611">
            <v>0</v>
          </cell>
          <cell r="AH611">
            <v>0</v>
          </cell>
          <cell r="AI611">
            <v>0</v>
          </cell>
          <cell r="AJ611">
            <v>0</v>
          </cell>
          <cell r="AL611">
            <v>0</v>
          </cell>
        </row>
        <row r="612">
          <cell r="A612" t="str">
            <v xml:space="preserve"> прямого возмещения из бюджета</v>
          </cell>
          <cell r="B612" t="str">
            <v>including direct indemnification from the budget</v>
          </cell>
          <cell r="D612" t="str">
            <v>тыс.руб.</v>
          </cell>
          <cell r="E612" t="str">
            <v>del_str</v>
          </cell>
          <cell r="F612">
            <v>0</v>
          </cell>
          <cell r="G612">
            <v>0</v>
          </cell>
          <cell r="H612">
            <v>0</v>
          </cell>
          <cell r="I612">
            <v>0</v>
          </cell>
          <cell r="J612">
            <v>0</v>
          </cell>
          <cell r="K612">
            <v>0</v>
          </cell>
          <cell r="L612">
            <v>0</v>
          </cell>
          <cell r="M612">
            <v>0</v>
          </cell>
          <cell r="N612">
            <v>0</v>
          </cell>
          <cell r="O612">
            <v>0</v>
          </cell>
          <cell r="P612">
            <v>0</v>
          </cell>
          <cell r="Q612">
            <v>0</v>
          </cell>
          <cell r="R612">
            <v>0</v>
          </cell>
          <cell r="S612">
            <v>0</v>
          </cell>
          <cell r="T612">
            <v>0</v>
          </cell>
          <cell r="U612">
            <v>0</v>
          </cell>
          <cell r="V612">
            <v>0</v>
          </cell>
          <cell r="W612">
            <v>0</v>
          </cell>
          <cell r="X612">
            <v>0</v>
          </cell>
          <cell r="Y612">
            <v>0</v>
          </cell>
          <cell r="Z612">
            <v>0</v>
          </cell>
          <cell r="AA612">
            <v>0</v>
          </cell>
          <cell r="AB612">
            <v>0</v>
          </cell>
          <cell r="AC612">
            <v>0</v>
          </cell>
          <cell r="AD612">
            <v>0</v>
          </cell>
          <cell r="AE612">
            <v>0</v>
          </cell>
          <cell r="AF612">
            <v>0</v>
          </cell>
          <cell r="AG612">
            <v>0</v>
          </cell>
          <cell r="AH612">
            <v>0</v>
          </cell>
          <cell r="AI612">
            <v>0</v>
          </cell>
          <cell r="AJ612">
            <v>0</v>
          </cell>
          <cell r="AL612">
            <v>0</v>
          </cell>
        </row>
        <row r="613">
          <cell r="A613" t="str">
            <v>НДС по постоянным активам как актив</v>
          </cell>
          <cell r="B613" t="str">
            <v>VAT on fixed assets as current asset</v>
          </cell>
          <cell r="D613" t="str">
            <v>тыс.руб.</v>
          </cell>
          <cell r="E613" t="str">
            <v>del_str</v>
          </cell>
          <cell r="F613">
            <v>0</v>
          </cell>
          <cell r="G613">
            <v>21347.982</v>
          </cell>
          <cell r="H613">
            <v>21347.982</v>
          </cell>
          <cell r="I613">
            <v>21347.982</v>
          </cell>
          <cell r="J613">
            <v>21347.982</v>
          </cell>
          <cell r="K613">
            <v>21347.982</v>
          </cell>
          <cell r="L613">
            <v>21347.982</v>
          </cell>
          <cell r="M613">
            <v>21347.982</v>
          </cell>
          <cell r="N613">
            <v>21347.982</v>
          </cell>
          <cell r="O613">
            <v>21347.982</v>
          </cell>
          <cell r="P613">
            <v>21347.982</v>
          </cell>
          <cell r="Q613">
            <v>21347.982</v>
          </cell>
          <cell r="R613">
            <v>21347.982</v>
          </cell>
          <cell r="S613">
            <v>21347.982</v>
          </cell>
          <cell r="T613">
            <v>21347.982</v>
          </cell>
          <cell r="U613">
            <v>21347.982</v>
          </cell>
          <cell r="V613">
            <v>21347.982</v>
          </cell>
          <cell r="W613">
            <v>21347.982</v>
          </cell>
          <cell r="X613">
            <v>21347.982</v>
          </cell>
          <cell r="Y613">
            <v>21347.982</v>
          </cell>
          <cell r="Z613">
            <v>21347.982</v>
          </cell>
          <cell r="AA613">
            <v>21347.982</v>
          </cell>
          <cell r="AB613">
            <v>21347.982</v>
          </cell>
          <cell r="AC613">
            <v>21347.982</v>
          </cell>
          <cell r="AD613">
            <v>21347.982</v>
          </cell>
          <cell r="AE613">
            <v>21347.982</v>
          </cell>
          <cell r="AF613">
            <v>21347.982</v>
          </cell>
          <cell r="AG613">
            <v>21347.982</v>
          </cell>
          <cell r="AH613">
            <v>21347.982</v>
          </cell>
          <cell r="AI613">
            <v>21347.982</v>
          </cell>
          <cell r="AJ613">
            <v>21347.982</v>
          </cell>
          <cell r="AL613" t="str">
            <v>-</v>
          </cell>
        </row>
        <row r="614">
          <cell r="E614" t="str">
            <v>del_str</v>
          </cell>
        </row>
        <row r="615">
          <cell r="A615" t="str">
            <v xml:space="preserve"> - суммы в бюджет(+)/из бюджета(-)</v>
          </cell>
          <cell r="B615" t="str">
            <v xml:space="preserve"> - sums to the budget (+) / from the budget (-) </v>
          </cell>
          <cell r="D615" t="str">
            <v>тыс.руб.</v>
          </cell>
          <cell r="F615">
            <v>0</v>
          </cell>
          <cell r="G615">
            <v>0</v>
          </cell>
          <cell r="H615">
            <v>0</v>
          </cell>
          <cell r="I615">
            <v>0</v>
          </cell>
          <cell r="J615">
            <v>0</v>
          </cell>
          <cell r="K615">
            <v>0</v>
          </cell>
          <cell r="L615">
            <v>0</v>
          </cell>
          <cell r="M615">
            <v>0</v>
          </cell>
          <cell r="N615">
            <v>0</v>
          </cell>
          <cell r="O615">
            <v>0</v>
          </cell>
          <cell r="P615">
            <v>0</v>
          </cell>
          <cell r="Q615">
            <v>0</v>
          </cell>
          <cell r="R615">
            <v>0</v>
          </cell>
          <cell r="S615">
            <v>0</v>
          </cell>
          <cell r="T615">
            <v>0</v>
          </cell>
          <cell r="U615">
            <v>0</v>
          </cell>
          <cell r="V615">
            <v>0</v>
          </cell>
          <cell r="W615">
            <v>0</v>
          </cell>
          <cell r="X615">
            <v>0</v>
          </cell>
          <cell r="Y615">
            <v>0</v>
          </cell>
          <cell r="Z615">
            <v>0</v>
          </cell>
          <cell r="AA615">
            <v>0</v>
          </cell>
          <cell r="AB615">
            <v>0</v>
          </cell>
          <cell r="AC615">
            <v>0</v>
          </cell>
          <cell r="AD615">
            <v>0</v>
          </cell>
          <cell r="AE615">
            <v>0</v>
          </cell>
          <cell r="AF615">
            <v>0</v>
          </cell>
          <cell r="AG615">
            <v>0</v>
          </cell>
          <cell r="AH615">
            <v>0</v>
          </cell>
          <cell r="AI615">
            <v>0</v>
          </cell>
          <cell r="AJ615">
            <v>0</v>
          </cell>
          <cell r="AL615">
            <v>0</v>
          </cell>
        </row>
        <row r="616">
          <cell r="A616" t="str">
            <v>НДС как краткосрочный пассив</v>
          </cell>
          <cell r="B616" t="str">
            <v xml:space="preserve">VAT as short-term liabilities </v>
          </cell>
          <cell r="D616" t="str">
            <v>тыс.руб.</v>
          </cell>
          <cell r="E616" t="str">
            <v>,del_str</v>
          </cell>
          <cell r="F616">
            <v>0</v>
          </cell>
          <cell r="G616">
            <v>0</v>
          </cell>
          <cell r="H616">
            <v>0</v>
          </cell>
          <cell r="I616">
            <v>0</v>
          </cell>
          <cell r="J616">
            <v>0</v>
          </cell>
          <cell r="K616">
            <v>0</v>
          </cell>
          <cell r="L616">
            <v>0</v>
          </cell>
          <cell r="M616">
            <v>0</v>
          </cell>
          <cell r="N616">
            <v>0</v>
          </cell>
          <cell r="O616">
            <v>0</v>
          </cell>
          <cell r="P616">
            <v>0</v>
          </cell>
          <cell r="Q616">
            <v>0</v>
          </cell>
          <cell r="R616">
            <v>0</v>
          </cell>
          <cell r="S616">
            <v>0</v>
          </cell>
          <cell r="T616">
            <v>0</v>
          </cell>
          <cell r="U616">
            <v>0</v>
          </cell>
          <cell r="V616">
            <v>0</v>
          </cell>
          <cell r="W616">
            <v>0</v>
          </cell>
          <cell r="X616">
            <v>0</v>
          </cell>
          <cell r="Y616">
            <v>0</v>
          </cell>
          <cell r="Z616">
            <v>0</v>
          </cell>
          <cell r="AA616">
            <v>0</v>
          </cell>
          <cell r="AB616">
            <v>0</v>
          </cell>
          <cell r="AC616">
            <v>0</v>
          </cell>
          <cell r="AD616">
            <v>0</v>
          </cell>
          <cell r="AE616">
            <v>0</v>
          </cell>
          <cell r="AF616">
            <v>0</v>
          </cell>
          <cell r="AG616">
            <v>0</v>
          </cell>
          <cell r="AH616">
            <v>0</v>
          </cell>
          <cell r="AI616">
            <v>0</v>
          </cell>
          <cell r="AJ616">
            <v>0</v>
          </cell>
          <cell r="AL616" t="str">
            <v>-</v>
          </cell>
        </row>
        <row r="618">
          <cell r="A618" t="str">
            <v>Экспортная пошлина</v>
          </cell>
          <cell r="B618" t="str">
            <v>Export duty</v>
          </cell>
          <cell r="D618" t="str">
            <v>тыс.руб.</v>
          </cell>
          <cell r="F618">
            <v>0</v>
          </cell>
          <cell r="G618">
            <v>0</v>
          </cell>
          <cell r="H618">
            <v>0</v>
          </cell>
          <cell r="I618">
            <v>0</v>
          </cell>
          <cell r="J618">
            <v>0</v>
          </cell>
          <cell r="K618">
            <v>0</v>
          </cell>
          <cell r="L618">
            <v>0</v>
          </cell>
          <cell r="M618">
            <v>0</v>
          </cell>
          <cell r="N618">
            <v>0</v>
          </cell>
          <cell r="O618">
            <v>0</v>
          </cell>
          <cell r="P618">
            <v>0</v>
          </cell>
          <cell r="Q618">
            <v>0</v>
          </cell>
          <cell r="R618">
            <v>0</v>
          </cell>
          <cell r="S618">
            <v>0</v>
          </cell>
          <cell r="T618">
            <v>0</v>
          </cell>
          <cell r="U618">
            <v>0</v>
          </cell>
          <cell r="V618">
            <v>0</v>
          </cell>
          <cell r="W618">
            <v>0</v>
          </cell>
          <cell r="X618">
            <v>0</v>
          </cell>
          <cell r="Y618">
            <v>0</v>
          </cell>
          <cell r="Z618">
            <v>0</v>
          </cell>
          <cell r="AA618">
            <v>0</v>
          </cell>
          <cell r="AB618">
            <v>0</v>
          </cell>
          <cell r="AC618">
            <v>0</v>
          </cell>
          <cell r="AD618">
            <v>0</v>
          </cell>
          <cell r="AE618">
            <v>0</v>
          </cell>
          <cell r="AF618">
            <v>0</v>
          </cell>
          <cell r="AG618">
            <v>0</v>
          </cell>
          <cell r="AH618">
            <v>0</v>
          </cell>
          <cell r="AI618">
            <v>0</v>
          </cell>
          <cell r="AJ618">
            <v>0</v>
          </cell>
          <cell r="AL618">
            <v>0</v>
          </cell>
        </row>
        <row r="619">
          <cell r="A619" t="str">
            <v>Импортная пошлина</v>
          </cell>
          <cell r="B619" t="str">
            <v>Import duty</v>
          </cell>
          <cell r="D619" t="str">
            <v>тыс.руб.</v>
          </cell>
          <cell r="F619">
            <v>0</v>
          </cell>
          <cell r="G619">
            <v>0</v>
          </cell>
          <cell r="H619">
            <v>0</v>
          </cell>
          <cell r="I619">
            <v>0</v>
          </cell>
          <cell r="J619">
            <v>0</v>
          </cell>
          <cell r="K619">
            <v>0</v>
          </cell>
          <cell r="L619">
            <v>0</v>
          </cell>
          <cell r="M619">
            <v>0</v>
          </cell>
          <cell r="N619">
            <v>0</v>
          </cell>
          <cell r="O619">
            <v>0</v>
          </cell>
          <cell r="P619">
            <v>0</v>
          </cell>
          <cell r="Q619">
            <v>0</v>
          </cell>
          <cell r="R619">
            <v>0</v>
          </cell>
          <cell r="S619">
            <v>0</v>
          </cell>
          <cell r="T619">
            <v>0</v>
          </cell>
          <cell r="U619">
            <v>0</v>
          </cell>
          <cell r="V619">
            <v>0</v>
          </cell>
          <cell r="W619">
            <v>0</v>
          </cell>
          <cell r="X619">
            <v>0</v>
          </cell>
          <cell r="Y619">
            <v>0</v>
          </cell>
          <cell r="Z619">
            <v>0</v>
          </cell>
          <cell r="AA619">
            <v>0</v>
          </cell>
          <cell r="AB619">
            <v>0</v>
          </cell>
          <cell r="AC619">
            <v>0</v>
          </cell>
          <cell r="AD619">
            <v>0</v>
          </cell>
          <cell r="AE619">
            <v>0</v>
          </cell>
          <cell r="AF619">
            <v>0</v>
          </cell>
          <cell r="AG619">
            <v>0</v>
          </cell>
          <cell r="AH619">
            <v>0</v>
          </cell>
          <cell r="AI619">
            <v>0</v>
          </cell>
          <cell r="AJ619">
            <v>0</v>
          </cell>
          <cell r="AL619">
            <v>0</v>
          </cell>
        </row>
        <row r="621">
          <cell r="A621" t="str">
            <v>Подоходный налог</v>
          </cell>
          <cell r="B621" t="str">
            <v>Withholding tax</v>
          </cell>
          <cell r="D621" t="str">
            <v>тыс.руб.</v>
          </cell>
          <cell r="F621">
            <v>0</v>
          </cell>
          <cell r="G621">
            <v>0</v>
          </cell>
          <cell r="H621">
            <v>0</v>
          </cell>
          <cell r="I621">
            <v>0</v>
          </cell>
          <cell r="J621">
            <v>0</v>
          </cell>
          <cell r="K621">
            <v>0</v>
          </cell>
          <cell r="L621">
            <v>0</v>
          </cell>
          <cell r="M621">
            <v>0</v>
          </cell>
          <cell r="N621">
            <v>0</v>
          </cell>
          <cell r="O621">
            <v>0</v>
          </cell>
          <cell r="P621">
            <v>0</v>
          </cell>
          <cell r="Q621">
            <v>0</v>
          </cell>
          <cell r="R621">
            <v>0</v>
          </cell>
          <cell r="S621">
            <v>0</v>
          </cell>
          <cell r="T621">
            <v>0</v>
          </cell>
          <cell r="U621">
            <v>0</v>
          </cell>
          <cell r="V621">
            <v>0</v>
          </cell>
          <cell r="W621">
            <v>0</v>
          </cell>
          <cell r="X621">
            <v>0</v>
          </cell>
          <cell r="Y621">
            <v>0</v>
          </cell>
          <cell r="Z621">
            <v>0</v>
          </cell>
          <cell r="AA621">
            <v>0</v>
          </cell>
          <cell r="AB621">
            <v>0</v>
          </cell>
          <cell r="AC621">
            <v>0</v>
          </cell>
          <cell r="AD621">
            <v>0</v>
          </cell>
          <cell r="AE621">
            <v>0</v>
          </cell>
          <cell r="AF621">
            <v>0</v>
          </cell>
          <cell r="AG621">
            <v>0</v>
          </cell>
          <cell r="AH621">
            <v>0</v>
          </cell>
          <cell r="AI621">
            <v>0</v>
          </cell>
          <cell r="AJ621">
            <v>0</v>
          </cell>
          <cell r="AL621">
            <v>0</v>
          </cell>
        </row>
        <row r="622">
          <cell r="A622" t="str">
            <v xml:space="preserve"> - ставка</v>
          </cell>
          <cell r="B622" t="str">
            <v xml:space="preserve"> - tax rate</v>
          </cell>
          <cell r="D622" t="str">
            <v>%</v>
          </cell>
          <cell r="F622">
            <v>0.13</v>
          </cell>
          <cell r="G622">
            <v>0.13</v>
          </cell>
          <cell r="H622">
            <v>0.13</v>
          </cell>
          <cell r="I622">
            <v>0.13</v>
          </cell>
          <cell r="J622">
            <v>0.13</v>
          </cell>
          <cell r="K622">
            <v>0.13</v>
          </cell>
          <cell r="L622">
            <v>0.13</v>
          </cell>
          <cell r="M622">
            <v>0.13</v>
          </cell>
          <cell r="N622">
            <v>0.13</v>
          </cell>
          <cell r="O622">
            <v>0.13</v>
          </cell>
          <cell r="P622">
            <v>0.13</v>
          </cell>
          <cell r="Q622">
            <v>0.13</v>
          </cell>
          <cell r="R622">
            <v>0.13</v>
          </cell>
          <cell r="S622">
            <v>0.13</v>
          </cell>
          <cell r="T622">
            <v>0.13</v>
          </cell>
          <cell r="U622">
            <v>0.13</v>
          </cell>
          <cell r="V622">
            <v>0.13</v>
          </cell>
          <cell r="W622">
            <v>0.13</v>
          </cell>
          <cell r="X622">
            <v>0.13</v>
          </cell>
          <cell r="Y622">
            <v>0.13</v>
          </cell>
          <cell r="Z622">
            <v>0.13</v>
          </cell>
          <cell r="AA622">
            <v>0.13</v>
          </cell>
          <cell r="AB622">
            <v>0.13</v>
          </cell>
          <cell r="AC622">
            <v>0.13</v>
          </cell>
          <cell r="AD622">
            <v>0.13</v>
          </cell>
          <cell r="AE622">
            <v>0.13</v>
          </cell>
          <cell r="AF622">
            <v>0.13</v>
          </cell>
          <cell r="AG622">
            <v>0.13</v>
          </cell>
          <cell r="AH622">
            <v>0.13</v>
          </cell>
          <cell r="AI622">
            <v>0.13</v>
          </cell>
          <cell r="AJ622">
            <v>0.13</v>
          </cell>
        </row>
        <row r="624">
          <cell r="A624" t="str">
            <v>2. НАЛОГОВЫЕ ПЛАТЕЖИ ОТНОСИМЫЕ НА СЕБЕСТОИМОСТЬ</v>
          </cell>
          <cell r="B624" t="str">
            <v>2. TAX PAYMENTS, INCLUDED In THE COST PRICE</v>
          </cell>
        </row>
        <row r="626">
          <cell r="A626" t="str">
            <v>Отчисления на социальные нужды</v>
          </cell>
          <cell r="B626" t="str">
            <v>Social needs surcharges</v>
          </cell>
          <cell r="D626" t="str">
            <v>тыс.руб.</v>
          </cell>
          <cell r="E626" t="str">
            <v>tax</v>
          </cell>
          <cell r="F626">
            <v>0</v>
          </cell>
          <cell r="G626">
            <v>0</v>
          </cell>
          <cell r="H626">
            <v>0</v>
          </cell>
          <cell r="I626">
            <v>0</v>
          </cell>
          <cell r="J626">
            <v>0</v>
          </cell>
          <cell r="K626">
            <v>0</v>
          </cell>
          <cell r="L626">
            <v>0</v>
          </cell>
          <cell r="M626">
            <v>0</v>
          </cell>
          <cell r="N626">
            <v>0</v>
          </cell>
          <cell r="O626">
            <v>0</v>
          </cell>
          <cell r="P626">
            <v>0</v>
          </cell>
          <cell r="Q626">
            <v>0</v>
          </cell>
          <cell r="R626">
            <v>0</v>
          </cell>
          <cell r="S626">
            <v>0</v>
          </cell>
          <cell r="T626">
            <v>0</v>
          </cell>
          <cell r="U626">
            <v>0</v>
          </cell>
          <cell r="V626">
            <v>0</v>
          </cell>
          <cell r="W626">
            <v>0</v>
          </cell>
          <cell r="X626">
            <v>0</v>
          </cell>
          <cell r="Y626">
            <v>0</v>
          </cell>
          <cell r="Z626">
            <v>0</v>
          </cell>
          <cell r="AA626">
            <v>0</v>
          </cell>
          <cell r="AB626">
            <v>0</v>
          </cell>
          <cell r="AC626">
            <v>0</v>
          </cell>
          <cell r="AD626">
            <v>0</v>
          </cell>
          <cell r="AE626">
            <v>0</v>
          </cell>
          <cell r="AF626">
            <v>0</v>
          </cell>
          <cell r="AG626">
            <v>0</v>
          </cell>
          <cell r="AH626">
            <v>0</v>
          </cell>
          <cell r="AI626">
            <v>0</v>
          </cell>
          <cell r="AJ626">
            <v>0</v>
          </cell>
          <cell r="AL626">
            <v>0</v>
          </cell>
        </row>
        <row r="627">
          <cell r="A627" t="str">
            <v xml:space="preserve"> - ставка</v>
          </cell>
          <cell r="B627" t="str">
            <v xml:space="preserve"> - tax rate</v>
          </cell>
          <cell r="D627" t="str">
            <v>%</v>
          </cell>
          <cell r="F627">
            <v>0.35599999999999998</v>
          </cell>
          <cell r="G627">
            <v>0.35599999999999998</v>
          </cell>
          <cell r="H627">
            <v>0.35599999999999998</v>
          </cell>
          <cell r="I627">
            <v>0.35599999999999998</v>
          </cell>
          <cell r="J627">
            <v>0.35599999999999998</v>
          </cell>
          <cell r="K627">
            <v>0.35599999999999998</v>
          </cell>
          <cell r="L627">
            <v>0.35599999999999998</v>
          </cell>
          <cell r="M627">
            <v>0.35599999999999998</v>
          </cell>
          <cell r="N627">
            <v>0.35599999999999998</v>
          </cell>
          <cell r="O627">
            <v>0.35599999999999998</v>
          </cell>
          <cell r="P627">
            <v>0.35599999999999998</v>
          </cell>
          <cell r="Q627">
            <v>0.35599999999999998</v>
          </cell>
          <cell r="R627">
            <v>0.35599999999999998</v>
          </cell>
          <cell r="S627">
            <v>0.35599999999999998</v>
          </cell>
          <cell r="T627">
            <v>0.35599999999999998</v>
          </cell>
          <cell r="U627">
            <v>0.35599999999999998</v>
          </cell>
          <cell r="V627">
            <v>0.35599999999999998</v>
          </cell>
          <cell r="W627">
            <v>0.35599999999999998</v>
          </cell>
          <cell r="X627">
            <v>0.35599999999999998</v>
          </cell>
          <cell r="Y627">
            <v>0.35599999999999998</v>
          </cell>
          <cell r="Z627">
            <v>0.35599999999999998</v>
          </cell>
          <cell r="AA627">
            <v>0.35599999999999998</v>
          </cell>
          <cell r="AB627">
            <v>0.35599999999999998</v>
          </cell>
          <cell r="AC627">
            <v>0.35599999999999998</v>
          </cell>
          <cell r="AD627">
            <v>0.35599999999999998</v>
          </cell>
          <cell r="AE627">
            <v>0.35599999999999998</v>
          </cell>
          <cell r="AF627">
            <v>0.35599999999999998</v>
          </cell>
          <cell r="AG627">
            <v>0.35599999999999998</v>
          </cell>
          <cell r="AH627">
            <v>0.35599999999999998</v>
          </cell>
          <cell r="AI627">
            <v>0.35599999999999998</v>
          </cell>
          <cell r="AJ627">
            <v>0.35599999999999998</v>
          </cell>
        </row>
        <row r="628">
          <cell r="A628" t="str">
            <v xml:space="preserve"> - период уплаты</v>
          </cell>
          <cell r="B628" t="str">
            <v xml:space="preserve"> - payment period</v>
          </cell>
          <cell r="D628" t="str">
            <v>дни</v>
          </cell>
          <cell r="F628">
            <v>30</v>
          </cell>
          <cell r="G628">
            <v>30</v>
          </cell>
          <cell r="H628">
            <v>30</v>
          </cell>
          <cell r="I628">
            <v>30</v>
          </cell>
          <cell r="J628">
            <v>30</v>
          </cell>
          <cell r="K628">
            <v>30</v>
          </cell>
          <cell r="L628">
            <v>30</v>
          </cell>
          <cell r="M628">
            <v>30</v>
          </cell>
          <cell r="N628">
            <v>30</v>
          </cell>
          <cell r="O628">
            <v>30</v>
          </cell>
          <cell r="P628">
            <v>30</v>
          </cell>
          <cell r="Q628">
            <v>30</v>
          </cell>
          <cell r="R628">
            <v>30</v>
          </cell>
          <cell r="S628">
            <v>30</v>
          </cell>
          <cell r="T628">
            <v>30</v>
          </cell>
          <cell r="U628">
            <v>30</v>
          </cell>
          <cell r="V628">
            <v>30</v>
          </cell>
          <cell r="W628">
            <v>30</v>
          </cell>
          <cell r="X628">
            <v>30</v>
          </cell>
          <cell r="Y628">
            <v>30</v>
          </cell>
          <cell r="Z628">
            <v>30</v>
          </cell>
          <cell r="AA628">
            <v>30</v>
          </cell>
          <cell r="AB628">
            <v>30</v>
          </cell>
          <cell r="AC628">
            <v>30</v>
          </cell>
          <cell r="AD628">
            <v>30</v>
          </cell>
          <cell r="AE628">
            <v>30</v>
          </cell>
          <cell r="AF628">
            <v>30</v>
          </cell>
          <cell r="AG628">
            <v>30</v>
          </cell>
          <cell r="AH628">
            <v>30</v>
          </cell>
          <cell r="AI628">
            <v>30</v>
          </cell>
          <cell r="AJ628">
            <v>30</v>
          </cell>
        </row>
        <row r="629">
          <cell r="A629" t="str">
            <v>Налог как краткосрочный пассив</v>
          </cell>
          <cell r="B629" t="str">
            <v xml:space="preserve">Tax as short-term liabilities </v>
          </cell>
          <cell r="D629" t="str">
            <v>тыс.руб.</v>
          </cell>
          <cell r="E629" t="str">
            <v>liab,del_str</v>
          </cell>
          <cell r="F629">
            <v>0</v>
          </cell>
          <cell r="G629">
            <v>0</v>
          </cell>
          <cell r="H629">
            <v>0</v>
          </cell>
          <cell r="I629">
            <v>0</v>
          </cell>
          <cell r="J629">
            <v>0</v>
          </cell>
          <cell r="K629">
            <v>0</v>
          </cell>
          <cell r="L629">
            <v>0</v>
          </cell>
          <cell r="M629">
            <v>0</v>
          </cell>
          <cell r="N629">
            <v>0</v>
          </cell>
          <cell r="O629">
            <v>0</v>
          </cell>
          <cell r="P629">
            <v>0</v>
          </cell>
          <cell r="Q629">
            <v>0</v>
          </cell>
          <cell r="R629">
            <v>0</v>
          </cell>
          <cell r="S629">
            <v>0</v>
          </cell>
          <cell r="T629">
            <v>0</v>
          </cell>
          <cell r="U629">
            <v>0</v>
          </cell>
          <cell r="V629">
            <v>0</v>
          </cell>
          <cell r="W629">
            <v>0</v>
          </cell>
          <cell r="X629">
            <v>0</v>
          </cell>
          <cell r="Y629">
            <v>0</v>
          </cell>
          <cell r="Z629">
            <v>0</v>
          </cell>
          <cell r="AA629">
            <v>0</v>
          </cell>
          <cell r="AB629">
            <v>0</v>
          </cell>
          <cell r="AC629">
            <v>0</v>
          </cell>
          <cell r="AD629">
            <v>0</v>
          </cell>
          <cell r="AE629">
            <v>0</v>
          </cell>
          <cell r="AF629">
            <v>0</v>
          </cell>
          <cell r="AG629">
            <v>0</v>
          </cell>
          <cell r="AH629">
            <v>0</v>
          </cell>
          <cell r="AI629">
            <v>0</v>
          </cell>
          <cell r="AJ629">
            <v>0</v>
          </cell>
          <cell r="AL629">
            <v>0</v>
          </cell>
        </row>
        <row r="631">
          <cell r="A631" t="str">
            <v>Налоги в дорожный фонд</v>
          </cell>
          <cell r="B631" t="str">
            <v>Road users tax</v>
          </cell>
          <cell r="D631" t="str">
            <v>тыс.руб.</v>
          </cell>
          <cell r="E631" t="str">
            <v>tax</v>
          </cell>
          <cell r="F631">
            <v>0</v>
          </cell>
          <cell r="G631">
            <v>0</v>
          </cell>
          <cell r="H631">
            <v>0</v>
          </cell>
          <cell r="I631">
            <v>0</v>
          </cell>
          <cell r="J631">
            <v>0</v>
          </cell>
          <cell r="K631">
            <v>0</v>
          </cell>
          <cell r="L631">
            <v>0</v>
          </cell>
          <cell r="M631">
            <v>0</v>
          </cell>
          <cell r="N631">
            <v>0</v>
          </cell>
          <cell r="O631">
            <v>0</v>
          </cell>
          <cell r="P631">
            <v>0</v>
          </cell>
          <cell r="Q631">
            <v>0</v>
          </cell>
          <cell r="R631">
            <v>0</v>
          </cell>
          <cell r="S631">
            <v>0</v>
          </cell>
          <cell r="T631">
            <v>0</v>
          </cell>
          <cell r="U631">
            <v>0</v>
          </cell>
          <cell r="V631">
            <v>0</v>
          </cell>
          <cell r="W631">
            <v>0</v>
          </cell>
          <cell r="X631">
            <v>0</v>
          </cell>
          <cell r="Y631">
            <v>0</v>
          </cell>
          <cell r="Z631">
            <v>0</v>
          </cell>
          <cell r="AA631">
            <v>0</v>
          </cell>
          <cell r="AB631">
            <v>0</v>
          </cell>
          <cell r="AC631">
            <v>0</v>
          </cell>
          <cell r="AD631">
            <v>0</v>
          </cell>
          <cell r="AE631">
            <v>0</v>
          </cell>
          <cell r="AF631">
            <v>0</v>
          </cell>
          <cell r="AG631">
            <v>0</v>
          </cell>
          <cell r="AH631">
            <v>0</v>
          </cell>
          <cell r="AI631">
            <v>0</v>
          </cell>
          <cell r="AJ631">
            <v>0</v>
          </cell>
          <cell r="AL631">
            <v>0</v>
          </cell>
        </row>
        <row r="632">
          <cell r="A632" t="str">
            <v xml:space="preserve"> - ставка</v>
          </cell>
          <cell r="B632" t="str">
            <v xml:space="preserve"> - tax rate</v>
          </cell>
          <cell r="D632" t="str">
            <v>%</v>
          </cell>
          <cell r="F632">
            <v>0</v>
          </cell>
          <cell r="G632">
            <v>0</v>
          </cell>
          <cell r="H632">
            <v>0</v>
          </cell>
          <cell r="I632">
            <v>0</v>
          </cell>
          <cell r="J632">
            <v>0</v>
          </cell>
          <cell r="K632">
            <v>0</v>
          </cell>
          <cell r="L632">
            <v>0</v>
          </cell>
          <cell r="M632">
            <v>0</v>
          </cell>
          <cell r="N632">
            <v>0</v>
          </cell>
          <cell r="O632">
            <v>0</v>
          </cell>
          <cell r="P632">
            <v>0</v>
          </cell>
          <cell r="Q632">
            <v>0</v>
          </cell>
          <cell r="R632">
            <v>0</v>
          </cell>
          <cell r="S632">
            <v>0</v>
          </cell>
          <cell r="T632">
            <v>0</v>
          </cell>
          <cell r="U632">
            <v>0</v>
          </cell>
          <cell r="V632">
            <v>0</v>
          </cell>
          <cell r="W632">
            <v>0</v>
          </cell>
          <cell r="X632">
            <v>0</v>
          </cell>
          <cell r="Y632">
            <v>0</v>
          </cell>
          <cell r="Z632">
            <v>0</v>
          </cell>
          <cell r="AA632">
            <v>0</v>
          </cell>
          <cell r="AB632">
            <v>0</v>
          </cell>
          <cell r="AC632">
            <v>0</v>
          </cell>
          <cell r="AD632">
            <v>0</v>
          </cell>
          <cell r="AE632">
            <v>0</v>
          </cell>
          <cell r="AF632">
            <v>0</v>
          </cell>
          <cell r="AG632">
            <v>0</v>
          </cell>
          <cell r="AH632">
            <v>0</v>
          </cell>
          <cell r="AI632">
            <v>0</v>
          </cell>
          <cell r="AJ632">
            <v>0</v>
          </cell>
        </row>
        <row r="633">
          <cell r="A633" t="str">
            <v xml:space="preserve"> - период уплаты</v>
          </cell>
          <cell r="B633" t="str">
            <v xml:space="preserve"> - payment period</v>
          </cell>
          <cell r="D633" t="str">
            <v>дни</v>
          </cell>
          <cell r="F633">
            <v>30</v>
          </cell>
          <cell r="G633">
            <v>30</v>
          </cell>
          <cell r="H633">
            <v>30</v>
          </cell>
          <cell r="I633">
            <v>30</v>
          </cell>
          <cell r="J633">
            <v>30</v>
          </cell>
          <cell r="K633">
            <v>30</v>
          </cell>
          <cell r="L633">
            <v>30</v>
          </cell>
          <cell r="M633">
            <v>30</v>
          </cell>
          <cell r="N633">
            <v>30</v>
          </cell>
          <cell r="O633">
            <v>30</v>
          </cell>
          <cell r="P633">
            <v>30</v>
          </cell>
          <cell r="Q633">
            <v>30</v>
          </cell>
          <cell r="R633">
            <v>30</v>
          </cell>
          <cell r="S633">
            <v>30</v>
          </cell>
          <cell r="T633">
            <v>30</v>
          </cell>
          <cell r="U633">
            <v>30</v>
          </cell>
          <cell r="V633">
            <v>30</v>
          </cell>
          <cell r="W633">
            <v>30</v>
          </cell>
          <cell r="X633">
            <v>30</v>
          </cell>
          <cell r="Y633">
            <v>30</v>
          </cell>
          <cell r="Z633">
            <v>30</v>
          </cell>
          <cell r="AA633">
            <v>30</v>
          </cell>
          <cell r="AB633">
            <v>30</v>
          </cell>
          <cell r="AC633">
            <v>30</v>
          </cell>
          <cell r="AD633">
            <v>30</v>
          </cell>
          <cell r="AE633">
            <v>30</v>
          </cell>
          <cell r="AF633">
            <v>30</v>
          </cell>
          <cell r="AG633">
            <v>30</v>
          </cell>
          <cell r="AH633">
            <v>30</v>
          </cell>
          <cell r="AI633">
            <v>30</v>
          </cell>
          <cell r="AJ633">
            <v>30</v>
          </cell>
        </row>
        <row r="634">
          <cell r="A634" t="str">
            <v>Налог как краткосрочный пассив</v>
          </cell>
          <cell r="B634" t="str">
            <v xml:space="preserve">Tax as short-term liabilities </v>
          </cell>
          <cell r="D634" t="str">
            <v>тыс.руб.</v>
          </cell>
          <cell r="E634" t="str">
            <v>liab,del_str</v>
          </cell>
          <cell r="F634">
            <v>0</v>
          </cell>
          <cell r="G634">
            <v>0</v>
          </cell>
          <cell r="H634">
            <v>0</v>
          </cell>
          <cell r="I634">
            <v>0</v>
          </cell>
          <cell r="J634">
            <v>0</v>
          </cell>
          <cell r="K634">
            <v>0</v>
          </cell>
          <cell r="L634">
            <v>0</v>
          </cell>
          <cell r="M634">
            <v>0</v>
          </cell>
          <cell r="N634">
            <v>0</v>
          </cell>
          <cell r="O634">
            <v>0</v>
          </cell>
          <cell r="P634">
            <v>0</v>
          </cell>
          <cell r="Q634">
            <v>0</v>
          </cell>
          <cell r="R634">
            <v>0</v>
          </cell>
          <cell r="S634">
            <v>0</v>
          </cell>
          <cell r="T634">
            <v>0</v>
          </cell>
          <cell r="U634">
            <v>0</v>
          </cell>
          <cell r="V634">
            <v>0</v>
          </cell>
          <cell r="W634">
            <v>0</v>
          </cell>
          <cell r="X634">
            <v>0</v>
          </cell>
          <cell r="Y634">
            <v>0</v>
          </cell>
          <cell r="Z634">
            <v>0</v>
          </cell>
          <cell r="AA634">
            <v>0</v>
          </cell>
          <cell r="AB634">
            <v>0</v>
          </cell>
          <cell r="AC634">
            <v>0</v>
          </cell>
          <cell r="AD634">
            <v>0</v>
          </cell>
          <cell r="AE634">
            <v>0</v>
          </cell>
          <cell r="AF634">
            <v>0</v>
          </cell>
          <cell r="AG634">
            <v>0</v>
          </cell>
          <cell r="AH634">
            <v>0</v>
          </cell>
          <cell r="AI634">
            <v>0</v>
          </cell>
          <cell r="AJ634">
            <v>0</v>
          </cell>
          <cell r="AL634">
            <v>0</v>
          </cell>
        </row>
        <row r="636">
          <cell r="A636" t="str">
            <v>Транспортный налог</v>
          </cell>
          <cell r="B636" t="str">
            <v>Transport tax</v>
          </cell>
          <cell r="D636" t="str">
            <v>тыс.руб.</v>
          </cell>
          <cell r="E636" t="str">
            <v>tax</v>
          </cell>
          <cell r="F636">
            <v>0</v>
          </cell>
          <cell r="G636">
            <v>0</v>
          </cell>
          <cell r="H636">
            <v>0</v>
          </cell>
          <cell r="I636">
            <v>0</v>
          </cell>
          <cell r="J636">
            <v>0</v>
          </cell>
          <cell r="K636">
            <v>0</v>
          </cell>
          <cell r="L636">
            <v>0</v>
          </cell>
          <cell r="M636">
            <v>0</v>
          </cell>
          <cell r="N636">
            <v>0</v>
          </cell>
          <cell r="O636">
            <v>0</v>
          </cell>
          <cell r="P636">
            <v>0</v>
          </cell>
          <cell r="Q636">
            <v>0</v>
          </cell>
          <cell r="R636">
            <v>0</v>
          </cell>
          <cell r="S636">
            <v>0</v>
          </cell>
          <cell r="T636">
            <v>0</v>
          </cell>
          <cell r="U636">
            <v>0</v>
          </cell>
          <cell r="V636">
            <v>0</v>
          </cell>
          <cell r="W636">
            <v>0</v>
          </cell>
          <cell r="X636">
            <v>0</v>
          </cell>
          <cell r="Y636">
            <v>0</v>
          </cell>
          <cell r="Z636">
            <v>0</v>
          </cell>
          <cell r="AA636">
            <v>0</v>
          </cell>
          <cell r="AB636">
            <v>0</v>
          </cell>
          <cell r="AC636">
            <v>0</v>
          </cell>
          <cell r="AD636">
            <v>0</v>
          </cell>
          <cell r="AE636">
            <v>0</v>
          </cell>
          <cell r="AF636">
            <v>0</v>
          </cell>
          <cell r="AG636">
            <v>0</v>
          </cell>
          <cell r="AH636">
            <v>0</v>
          </cell>
          <cell r="AI636">
            <v>0</v>
          </cell>
          <cell r="AJ636">
            <v>0</v>
          </cell>
          <cell r="AL636">
            <v>0</v>
          </cell>
        </row>
        <row r="637">
          <cell r="A637" t="str">
            <v xml:space="preserve"> - ставка</v>
          </cell>
          <cell r="B637" t="str">
            <v xml:space="preserve"> - tax rate</v>
          </cell>
          <cell r="D637" t="str">
            <v>%</v>
          </cell>
          <cell r="F637">
            <v>0</v>
          </cell>
          <cell r="G637">
            <v>0</v>
          </cell>
          <cell r="H637">
            <v>0</v>
          </cell>
          <cell r="I637">
            <v>0</v>
          </cell>
          <cell r="J637">
            <v>0</v>
          </cell>
          <cell r="K637">
            <v>0</v>
          </cell>
          <cell r="L637">
            <v>0</v>
          </cell>
          <cell r="M637">
            <v>0</v>
          </cell>
          <cell r="N637">
            <v>0</v>
          </cell>
          <cell r="O637">
            <v>0</v>
          </cell>
          <cell r="P637">
            <v>0</v>
          </cell>
          <cell r="Q637">
            <v>0</v>
          </cell>
          <cell r="R637">
            <v>0</v>
          </cell>
          <cell r="S637">
            <v>0</v>
          </cell>
          <cell r="T637">
            <v>0</v>
          </cell>
          <cell r="U637">
            <v>0</v>
          </cell>
          <cell r="V637">
            <v>0</v>
          </cell>
          <cell r="W637">
            <v>0</v>
          </cell>
          <cell r="X637">
            <v>0</v>
          </cell>
          <cell r="Y637">
            <v>0</v>
          </cell>
          <cell r="Z637">
            <v>0</v>
          </cell>
          <cell r="AA637">
            <v>0</v>
          </cell>
          <cell r="AB637">
            <v>0</v>
          </cell>
          <cell r="AC637">
            <v>0</v>
          </cell>
          <cell r="AD637">
            <v>0</v>
          </cell>
          <cell r="AE637">
            <v>0</v>
          </cell>
          <cell r="AF637">
            <v>0</v>
          </cell>
          <cell r="AG637">
            <v>0</v>
          </cell>
          <cell r="AH637">
            <v>0</v>
          </cell>
          <cell r="AI637">
            <v>0</v>
          </cell>
          <cell r="AJ637">
            <v>0</v>
          </cell>
        </row>
        <row r="638">
          <cell r="A638" t="str">
            <v xml:space="preserve"> - период уплаты</v>
          </cell>
          <cell r="B638" t="str">
            <v xml:space="preserve"> - payment period</v>
          </cell>
          <cell r="D638" t="str">
            <v>дни</v>
          </cell>
          <cell r="F638">
            <v>90</v>
          </cell>
          <cell r="G638">
            <v>90</v>
          </cell>
          <cell r="H638">
            <v>90</v>
          </cell>
          <cell r="I638">
            <v>90</v>
          </cell>
          <cell r="J638">
            <v>90</v>
          </cell>
          <cell r="K638">
            <v>90</v>
          </cell>
          <cell r="L638">
            <v>90</v>
          </cell>
          <cell r="M638">
            <v>90</v>
          </cell>
          <cell r="N638">
            <v>90</v>
          </cell>
          <cell r="O638">
            <v>90</v>
          </cell>
          <cell r="P638">
            <v>90</v>
          </cell>
          <cell r="Q638">
            <v>90</v>
          </cell>
          <cell r="R638">
            <v>90</v>
          </cell>
          <cell r="S638">
            <v>90</v>
          </cell>
          <cell r="T638">
            <v>90</v>
          </cell>
          <cell r="U638">
            <v>90</v>
          </cell>
          <cell r="V638">
            <v>90</v>
          </cell>
          <cell r="W638">
            <v>90</v>
          </cell>
          <cell r="X638">
            <v>90</v>
          </cell>
          <cell r="Y638">
            <v>90</v>
          </cell>
          <cell r="Z638">
            <v>90</v>
          </cell>
          <cell r="AA638">
            <v>90</v>
          </cell>
          <cell r="AB638">
            <v>90</v>
          </cell>
          <cell r="AC638">
            <v>90</v>
          </cell>
          <cell r="AD638">
            <v>90</v>
          </cell>
          <cell r="AE638">
            <v>90</v>
          </cell>
          <cell r="AF638">
            <v>90</v>
          </cell>
          <cell r="AG638">
            <v>90</v>
          </cell>
          <cell r="AH638">
            <v>90</v>
          </cell>
          <cell r="AI638">
            <v>90</v>
          </cell>
          <cell r="AJ638">
            <v>90</v>
          </cell>
        </row>
        <row r="639">
          <cell r="A639" t="str">
            <v>Налог как краткосрочный пассив</v>
          </cell>
          <cell r="B639" t="str">
            <v xml:space="preserve">Tax as short-term liabilities </v>
          </cell>
          <cell r="D639" t="str">
            <v>тыс.руб.</v>
          </cell>
          <cell r="E639" t="str">
            <v>liab,del_str</v>
          </cell>
          <cell r="F639">
            <v>0</v>
          </cell>
          <cell r="G639">
            <v>0</v>
          </cell>
          <cell r="H639">
            <v>0</v>
          </cell>
          <cell r="I639">
            <v>0</v>
          </cell>
          <cell r="J639">
            <v>0</v>
          </cell>
          <cell r="K639">
            <v>0</v>
          </cell>
          <cell r="L639">
            <v>0</v>
          </cell>
          <cell r="M639">
            <v>0</v>
          </cell>
          <cell r="N639">
            <v>0</v>
          </cell>
          <cell r="O639">
            <v>0</v>
          </cell>
          <cell r="P639">
            <v>0</v>
          </cell>
          <cell r="Q639">
            <v>0</v>
          </cell>
          <cell r="R639">
            <v>0</v>
          </cell>
          <cell r="S639">
            <v>0</v>
          </cell>
          <cell r="T639">
            <v>0</v>
          </cell>
          <cell r="U639">
            <v>0</v>
          </cell>
          <cell r="V639">
            <v>0</v>
          </cell>
          <cell r="W639">
            <v>0</v>
          </cell>
          <cell r="X639">
            <v>0</v>
          </cell>
          <cell r="Y639">
            <v>0</v>
          </cell>
          <cell r="Z639">
            <v>0</v>
          </cell>
          <cell r="AA639">
            <v>0</v>
          </cell>
          <cell r="AB639">
            <v>0</v>
          </cell>
          <cell r="AC639">
            <v>0</v>
          </cell>
          <cell r="AD639">
            <v>0</v>
          </cell>
          <cell r="AE639">
            <v>0</v>
          </cell>
          <cell r="AF639">
            <v>0</v>
          </cell>
          <cell r="AG639">
            <v>0</v>
          </cell>
          <cell r="AH639">
            <v>0</v>
          </cell>
          <cell r="AI639">
            <v>0</v>
          </cell>
          <cell r="AJ639">
            <v>0</v>
          </cell>
          <cell r="AL639">
            <v>0</v>
          </cell>
        </row>
        <row r="641">
          <cell r="A641" t="str">
            <v>Сбор на нужды прав.органов</v>
          </cell>
          <cell r="B641" t="str">
            <v>Other tax</v>
          </cell>
          <cell r="D641" t="str">
            <v>тыс.руб.</v>
          </cell>
          <cell r="E641" t="str">
            <v>tax</v>
          </cell>
          <cell r="F641">
            <v>0</v>
          </cell>
          <cell r="G641">
            <v>0</v>
          </cell>
          <cell r="H641">
            <v>0</v>
          </cell>
          <cell r="I641">
            <v>0</v>
          </cell>
          <cell r="J641">
            <v>0</v>
          </cell>
          <cell r="K641">
            <v>0</v>
          </cell>
          <cell r="L641">
            <v>0</v>
          </cell>
          <cell r="M641">
            <v>0</v>
          </cell>
          <cell r="N641">
            <v>0</v>
          </cell>
          <cell r="O641">
            <v>0</v>
          </cell>
          <cell r="P641">
            <v>0</v>
          </cell>
          <cell r="Q641">
            <v>0</v>
          </cell>
          <cell r="R641">
            <v>0</v>
          </cell>
          <cell r="S641">
            <v>0</v>
          </cell>
          <cell r="T641">
            <v>0</v>
          </cell>
          <cell r="U641">
            <v>0</v>
          </cell>
          <cell r="V641">
            <v>0</v>
          </cell>
          <cell r="W641">
            <v>0</v>
          </cell>
          <cell r="X641">
            <v>0</v>
          </cell>
          <cell r="Y641">
            <v>0</v>
          </cell>
          <cell r="Z641">
            <v>0</v>
          </cell>
          <cell r="AA641">
            <v>0</v>
          </cell>
          <cell r="AB641">
            <v>0</v>
          </cell>
          <cell r="AC641">
            <v>0</v>
          </cell>
          <cell r="AD641">
            <v>0</v>
          </cell>
          <cell r="AE641">
            <v>0</v>
          </cell>
          <cell r="AF641">
            <v>0</v>
          </cell>
          <cell r="AG641">
            <v>0</v>
          </cell>
          <cell r="AH641">
            <v>0</v>
          </cell>
          <cell r="AI641">
            <v>0</v>
          </cell>
          <cell r="AJ641">
            <v>0</v>
          </cell>
          <cell r="AL641">
            <v>0</v>
          </cell>
        </row>
        <row r="642">
          <cell r="A642" t="str">
            <v xml:space="preserve"> - ставка</v>
          </cell>
          <cell r="B642" t="str">
            <v xml:space="preserve"> - tax rate</v>
          </cell>
          <cell r="D642" t="str">
            <v>%</v>
          </cell>
          <cell r="F642">
            <v>0</v>
          </cell>
          <cell r="G642">
            <v>0</v>
          </cell>
          <cell r="H642">
            <v>0</v>
          </cell>
          <cell r="I642">
            <v>0</v>
          </cell>
          <cell r="J642">
            <v>0</v>
          </cell>
          <cell r="K642">
            <v>0</v>
          </cell>
          <cell r="L642">
            <v>0</v>
          </cell>
          <cell r="M642">
            <v>0</v>
          </cell>
          <cell r="N642">
            <v>0</v>
          </cell>
          <cell r="O642">
            <v>0</v>
          </cell>
          <cell r="P642">
            <v>0</v>
          </cell>
          <cell r="Q642">
            <v>0</v>
          </cell>
          <cell r="R642">
            <v>0</v>
          </cell>
          <cell r="S642">
            <v>0</v>
          </cell>
          <cell r="T642">
            <v>0</v>
          </cell>
          <cell r="U642">
            <v>0</v>
          </cell>
          <cell r="V642">
            <v>0</v>
          </cell>
          <cell r="W642">
            <v>0</v>
          </cell>
          <cell r="X642">
            <v>0</v>
          </cell>
          <cell r="Y642">
            <v>0</v>
          </cell>
          <cell r="Z642">
            <v>0</v>
          </cell>
          <cell r="AA642">
            <v>0</v>
          </cell>
          <cell r="AB642">
            <v>0</v>
          </cell>
          <cell r="AC642">
            <v>0</v>
          </cell>
          <cell r="AD642">
            <v>0</v>
          </cell>
          <cell r="AE642">
            <v>0</v>
          </cell>
          <cell r="AF642">
            <v>0</v>
          </cell>
          <cell r="AG642">
            <v>0</v>
          </cell>
          <cell r="AH642">
            <v>0</v>
          </cell>
          <cell r="AI642">
            <v>0</v>
          </cell>
          <cell r="AJ642">
            <v>0</v>
          </cell>
        </row>
        <row r="643">
          <cell r="A643" t="str">
            <v xml:space="preserve"> - период уплаты</v>
          </cell>
          <cell r="B643" t="str">
            <v xml:space="preserve"> - payment period</v>
          </cell>
          <cell r="D643" t="str">
            <v>дни</v>
          </cell>
          <cell r="F643">
            <v>30</v>
          </cell>
          <cell r="G643">
            <v>30</v>
          </cell>
          <cell r="H643">
            <v>30</v>
          </cell>
          <cell r="I643">
            <v>30</v>
          </cell>
          <cell r="J643">
            <v>30</v>
          </cell>
          <cell r="K643">
            <v>30</v>
          </cell>
          <cell r="L643">
            <v>30</v>
          </cell>
          <cell r="M643">
            <v>30</v>
          </cell>
          <cell r="N643">
            <v>30</v>
          </cell>
          <cell r="O643">
            <v>30</v>
          </cell>
          <cell r="P643">
            <v>30</v>
          </cell>
          <cell r="Q643">
            <v>30</v>
          </cell>
          <cell r="R643">
            <v>30</v>
          </cell>
          <cell r="S643">
            <v>30</v>
          </cell>
          <cell r="T643">
            <v>30</v>
          </cell>
          <cell r="U643">
            <v>30</v>
          </cell>
          <cell r="V643">
            <v>30</v>
          </cell>
          <cell r="W643">
            <v>30</v>
          </cell>
          <cell r="X643">
            <v>30</v>
          </cell>
          <cell r="Y643">
            <v>30</v>
          </cell>
          <cell r="Z643">
            <v>30</v>
          </cell>
          <cell r="AA643">
            <v>30</v>
          </cell>
          <cell r="AB643">
            <v>30</v>
          </cell>
          <cell r="AC643">
            <v>30</v>
          </cell>
          <cell r="AD643">
            <v>30</v>
          </cell>
          <cell r="AE643">
            <v>30</v>
          </cell>
          <cell r="AF643">
            <v>30</v>
          </cell>
          <cell r="AG643">
            <v>30</v>
          </cell>
          <cell r="AH643">
            <v>30</v>
          </cell>
          <cell r="AI643">
            <v>30</v>
          </cell>
          <cell r="AJ643">
            <v>30</v>
          </cell>
        </row>
        <row r="644">
          <cell r="A644" t="str">
            <v xml:space="preserve"> - налогооблагаемая база</v>
          </cell>
          <cell r="B644" t="str">
            <v xml:space="preserve"> - basis of tax payment</v>
          </cell>
          <cell r="D644" t="str">
            <v>тыс.руб.</v>
          </cell>
          <cell r="F644">
            <v>0</v>
          </cell>
          <cell r="G644">
            <v>0</v>
          </cell>
          <cell r="H644">
            <v>0</v>
          </cell>
          <cell r="I644">
            <v>0</v>
          </cell>
          <cell r="J644">
            <v>0</v>
          </cell>
          <cell r="K644">
            <v>0</v>
          </cell>
          <cell r="L644">
            <v>0</v>
          </cell>
          <cell r="M644">
            <v>0</v>
          </cell>
          <cell r="N644">
            <v>0</v>
          </cell>
          <cell r="O644">
            <v>0</v>
          </cell>
          <cell r="P644">
            <v>0</v>
          </cell>
          <cell r="Q644">
            <v>0</v>
          </cell>
          <cell r="R644">
            <v>0</v>
          </cell>
          <cell r="S644">
            <v>0</v>
          </cell>
          <cell r="T644">
            <v>0</v>
          </cell>
          <cell r="U644">
            <v>0</v>
          </cell>
          <cell r="V644">
            <v>0</v>
          </cell>
          <cell r="W644">
            <v>0</v>
          </cell>
          <cell r="X644">
            <v>0</v>
          </cell>
          <cell r="Y644">
            <v>0</v>
          </cell>
          <cell r="Z644">
            <v>0</v>
          </cell>
          <cell r="AA644">
            <v>0</v>
          </cell>
          <cell r="AB644">
            <v>0</v>
          </cell>
          <cell r="AC644">
            <v>0</v>
          </cell>
          <cell r="AD644">
            <v>0</v>
          </cell>
          <cell r="AE644">
            <v>0</v>
          </cell>
          <cell r="AF644">
            <v>0</v>
          </cell>
          <cell r="AG644">
            <v>0</v>
          </cell>
          <cell r="AH644">
            <v>0</v>
          </cell>
          <cell r="AI644">
            <v>0</v>
          </cell>
          <cell r="AJ644">
            <v>0</v>
          </cell>
          <cell r="AL644">
            <v>0</v>
          </cell>
        </row>
        <row r="645">
          <cell r="A645" t="str">
            <v>Налог как краткосрочный пассив</v>
          </cell>
          <cell r="B645" t="str">
            <v xml:space="preserve">Tax as short-term liabilities </v>
          </cell>
          <cell r="D645" t="str">
            <v>тыс.руб.</v>
          </cell>
          <cell r="E645" t="str">
            <v>liab,del_str</v>
          </cell>
          <cell r="F645">
            <v>0</v>
          </cell>
          <cell r="G645">
            <v>0</v>
          </cell>
          <cell r="H645">
            <v>0</v>
          </cell>
          <cell r="I645">
            <v>0</v>
          </cell>
          <cell r="J645">
            <v>0</v>
          </cell>
          <cell r="K645">
            <v>0</v>
          </cell>
          <cell r="L645">
            <v>0</v>
          </cell>
          <cell r="M645">
            <v>0</v>
          </cell>
          <cell r="N645">
            <v>0</v>
          </cell>
          <cell r="O645">
            <v>0</v>
          </cell>
          <cell r="P645">
            <v>0</v>
          </cell>
          <cell r="Q645">
            <v>0</v>
          </cell>
          <cell r="R645">
            <v>0</v>
          </cell>
          <cell r="S645">
            <v>0</v>
          </cell>
          <cell r="T645">
            <v>0</v>
          </cell>
          <cell r="U645">
            <v>0</v>
          </cell>
          <cell r="V645">
            <v>0</v>
          </cell>
          <cell r="W645">
            <v>0</v>
          </cell>
          <cell r="X645">
            <v>0</v>
          </cell>
          <cell r="Y645">
            <v>0</v>
          </cell>
          <cell r="Z645">
            <v>0</v>
          </cell>
          <cell r="AA645">
            <v>0</v>
          </cell>
          <cell r="AB645">
            <v>0</v>
          </cell>
          <cell r="AC645">
            <v>0</v>
          </cell>
          <cell r="AD645">
            <v>0</v>
          </cell>
          <cell r="AE645">
            <v>0</v>
          </cell>
          <cell r="AF645">
            <v>0</v>
          </cell>
          <cell r="AG645">
            <v>0</v>
          </cell>
          <cell r="AH645">
            <v>0</v>
          </cell>
          <cell r="AI645">
            <v>0</v>
          </cell>
          <cell r="AJ645">
            <v>0</v>
          </cell>
          <cell r="AL645">
            <v>0</v>
          </cell>
        </row>
        <row r="647">
          <cell r="A647" t="str">
            <v xml:space="preserve"> = Итого платежи по налогам, относимым на себестоимость</v>
          </cell>
          <cell r="B647" t="str">
            <v xml:space="preserve"> = Total taxes, included in the cost price</v>
          </cell>
          <cell r="D647" t="str">
            <v>тыс.руб.</v>
          </cell>
          <cell r="F647">
            <v>0</v>
          </cell>
          <cell r="G647">
            <v>0</v>
          </cell>
          <cell r="H647">
            <v>0</v>
          </cell>
          <cell r="I647">
            <v>0</v>
          </cell>
          <cell r="J647">
            <v>0</v>
          </cell>
          <cell r="K647">
            <v>0</v>
          </cell>
          <cell r="L647">
            <v>0</v>
          </cell>
          <cell r="M647">
            <v>0</v>
          </cell>
          <cell r="N647">
            <v>0</v>
          </cell>
          <cell r="O647">
            <v>0</v>
          </cell>
          <cell r="P647">
            <v>0</v>
          </cell>
          <cell r="Q647">
            <v>0</v>
          </cell>
          <cell r="R647">
            <v>0</v>
          </cell>
          <cell r="S647">
            <v>0</v>
          </cell>
          <cell r="T647">
            <v>0</v>
          </cell>
          <cell r="U647">
            <v>0</v>
          </cell>
          <cell r="V647">
            <v>0</v>
          </cell>
          <cell r="W647">
            <v>0</v>
          </cell>
          <cell r="X647">
            <v>0</v>
          </cell>
          <cell r="Y647">
            <v>0</v>
          </cell>
          <cell r="Z647">
            <v>0</v>
          </cell>
          <cell r="AA647">
            <v>0</v>
          </cell>
          <cell r="AB647">
            <v>0</v>
          </cell>
          <cell r="AC647">
            <v>0</v>
          </cell>
          <cell r="AD647">
            <v>0</v>
          </cell>
          <cell r="AE647">
            <v>0</v>
          </cell>
          <cell r="AF647">
            <v>0</v>
          </cell>
          <cell r="AG647">
            <v>0</v>
          </cell>
          <cell r="AH647">
            <v>0</v>
          </cell>
          <cell r="AI647">
            <v>0</v>
          </cell>
          <cell r="AJ647">
            <v>0</v>
          </cell>
          <cell r="AL647">
            <v>0</v>
          </cell>
        </row>
        <row r="648">
          <cell r="A648" t="str">
            <v xml:space="preserve"> = Налоги как краткосрочный пассив</v>
          </cell>
          <cell r="B648" t="str">
            <v xml:space="preserve"> = Taxes as short-term liabilities </v>
          </cell>
          <cell r="D648" t="str">
            <v>тыс.руб.</v>
          </cell>
          <cell r="E648" t="str">
            <v>,del_str</v>
          </cell>
          <cell r="F648">
            <v>0</v>
          </cell>
          <cell r="G648">
            <v>0</v>
          </cell>
          <cell r="H648">
            <v>0</v>
          </cell>
          <cell r="I648">
            <v>0</v>
          </cell>
          <cell r="J648">
            <v>0</v>
          </cell>
          <cell r="K648">
            <v>0</v>
          </cell>
          <cell r="L648">
            <v>0</v>
          </cell>
          <cell r="M648">
            <v>0</v>
          </cell>
          <cell r="N648">
            <v>0</v>
          </cell>
          <cell r="O648">
            <v>0</v>
          </cell>
          <cell r="P648">
            <v>0</v>
          </cell>
          <cell r="Q648">
            <v>0</v>
          </cell>
          <cell r="R648">
            <v>0</v>
          </cell>
          <cell r="S648">
            <v>0</v>
          </cell>
          <cell r="T648">
            <v>0</v>
          </cell>
          <cell r="U648">
            <v>0</v>
          </cell>
          <cell r="V648">
            <v>0</v>
          </cell>
          <cell r="W648">
            <v>0</v>
          </cell>
          <cell r="X648">
            <v>0</v>
          </cell>
          <cell r="Y648">
            <v>0</v>
          </cell>
          <cell r="Z648">
            <v>0</v>
          </cell>
          <cell r="AA648">
            <v>0</v>
          </cell>
          <cell r="AB648">
            <v>0</v>
          </cell>
          <cell r="AC648">
            <v>0</v>
          </cell>
          <cell r="AD648">
            <v>0</v>
          </cell>
          <cell r="AE648">
            <v>0</v>
          </cell>
          <cell r="AF648">
            <v>0</v>
          </cell>
          <cell r="AG648">
            <v>0</v>
          </cell>
          <cell r="AH648">
            <v>0</v>
          </cell>
          <cell r="AI648">
            <v>0</v>
          </cell>
          <cell r="AJ648">
            <v>0</v>
          </cell>
          <cell r="AL648">
            <v>0</v>
          </cell>
        </row>
        <row r="650">
          <cell r="A650" t="str">
            <v>3. НАЛОГОВЫЕ ПЛАТЕЖИ ОТНОСИМЫЕ НА ФИНАНСОВЫЕ РЕЗУЛЬТАТЫ</v>
          </cell>
          <cell r="B650" t="str">
            <v>3. TAX PAYMENTS, REFERED ON FINANCIAL OUTCOMES</v>
          </cell>
        </row>
        <row r="652">
          <cell r="A652" t="str">
            <v>Налог на имущество</v>
          </cell>
          <cell r="B652" t="str">
            <v>Property tax</v>
          </cell>
          <cell r="D652" t="str">
            <v>тыс.руб.</v>
          </cell>
          <cell r="E652" t="str">
            <v>tax</v>
          </cell>
          <cell r="F652">
            <v>0</v>
          </cell>
          <cell r="G652">
            <v>0</v>
          </cell>
          <cell r="H652">
            <v>2480.4654526279696</v>
          </cell>
          <cell r="I652">
            <v>2570.3996081839095</v>
          </cell>
          <cell r="J652">
            <v>2538.6496044303453</v>
          </cell>
          <cell r="K652">
            <v>2512.2161910672785</v>
          </cell>
          <cell r="L652">
            <v>2485.7827777042116</v>
          </cell>
          <cell r="M652">
            <v>2452.6441261071491</v>
          </cell>
          <cell r="N652">
            <v>2412.8002362760903</v>
          </cell>
          <cell r="O652">
            <v>2372.9563464450325</v>
          </cell>
          <cell r="P652">
            <v>2333.1124566139742</v>
          </cell>
          <cell r="Q652">
            <v>2293.268566782916</v>
          </cell>
          <cell r="R652">
            <v>2256.1479121588336</v>
          </cell>
          <cell r="S652">
            <v>2221.7504927417281</v>
          </cell>
          <cell r="T652">
            <v>2187.3530733246221</v>
          </cell>
          <cell r="U652">
            <v>2152.9556539075165</v>
          </cell>
          <cell r="V652">
            <v>2091.8749811989642</v>
          </cell>
          <cell r="W652">
            <v>2004.1110551989636</v>
          </cell>
          <cell r="X652">
            <v>1916.347129198964</v>
          </cell>
          <cell r="Y652">
            <v>1828.5832031989639</v>
          </cell>
          <cell r="Z652">
            <v>1740.8192771989643</v>
          </cell>
          <cell r="AA652">
            <v>1653.055351198964</v>
          </cell>
          <cell r="AB652">
            <v>1565.2914251989644</v>
          </cell>
          <cell r="AC652">
            <v>1477.5274991989643</v>
          </cell>
          <cell r="AD652">
            <v>1389.7635731989647</v>
          </cell>
          <cell r="AE652">
            <v>1301.9996471989646</v>
          </cell>
          <cell r="AF652">
            <v>1214.2357211989647</v>
          </cell>
          <cell r="AG652">
            <v>1126.4717951989646</v>
          </cell>
          <cell r="AH652">
            <v>1038.7078691989648</v>
          </cell>
          <cell r="AI652">
            <v>993.63990719896412</v>
          </cell>
          <cell r="AJ652">
            <v>992.4539081989634</v>
          </cell>
          <cell r="AL652">
            <v>55605.384841356041</v>
          </cell>
        </row>
        <row r="653">
          <cell r="A653" t="str">
            <v xml:space="preserve"> - ставка</v>
          </cell>
          <cell r="B653" t="str">
            <v xml:space="preserve"> - tax rate</v>
          </cell>
          <cell r="D653" t="str">
            <v>%</v>
          </cell>
          <cell r="F653">
            <v>0.02</v>
          </cell>
          <cell r="G653">
            <v>0.02</v>
          </cell>
          <cell r="H653">
            <v>0.02</v>
          </cell>
          <cell r="I653">
            <v>0.02</v>
          </cell>
          <cell r="J653">
            <v>0.02</v>
          </cell>
          <cell r="K653">
            <v>0.02</v>
          </cell>
          <cell r="L653">
            <v>0.02</v>
          </cell>
          <cell r="M653">
            <v>0.02</v>
          </cell>
          <cell r="N653">
            <v>0.02</v>
          </cell>
          <cell r="O653">
            <v>0.02</v>
          </cell>
          <cell r="P653">
            <v>0.02</v>
          </cell>
          <cell r="Q653">
            <v>0.02</v>
          </cell>
          <cell r="R653">
            <v>0.02</v>
          </cell>
          <cell r="S653">
            <v>0.02</v>
          </cell>
          <cell r="T653">
            <v>0.02</v>
          </cell>
          <cell r="U653">
            <v>0.02</v>
          </cell>
          <cell r="V653">
            <v>0.02</v>
          </cell>
          <cell r="W653">
            <v>0.02</v>
          </cell>
          <cell r="X653">
            <v>0.02</v>
          </cell>
          <cell r="Y653">
            <v>0.02</v>
          </cell>
          <cell r="Z653">
            <v>0.02</v>
          </cell>
          <cell r="AA653">
            <v>0.02</v>
          </cell>
          <cell r="AB653">
            <v>0.02</v>
          </cell>
          <cell r="AC653">
            <v>0.02</v>
          </cell>
          <cell r="AD653">
            <v>0.02</v>
          </cell>
          <cell r="AE653">
            <v>0.02</v>
          </cell>
          <cell r="AF653">
            <v>0.02</v>
          </cell>
          <cell r="AG653">
            <v>0.02</v>
          </cell>
          <cell r="AH653">
            <v>0.02</v>
          </cell>
          <cell r="AI653">
            <v>0.02</v>
          </cell>
          <cell r="AJ653">
            <v>0.02</v>
          </cell>
        </row>
        <row r="654">
          <cell r="A654" t="str">
            <v xml:space="preserve"> - период уплаты</v>
          </cell>
          <cell r="B654" t="str">
            <v xml:space="preserve"> - payment period</v>
          </cell>
          <cell r="D654" t="str">
            <v>дни</v>
          </cell>
          <cell r="F654">
            <v>90</v>
          </cell>
          <cell r="G654">
            <v>90</v>
          </cell>
          <cell r="H654">
            <v>90</v>
          </cell>
          <cell r="I654">
            <v>90</v>
          </cell>
          <cell r="J654">
            <v>90</v>
          </cell>
          <cell r="K654">
            <v>90</v>
          </cell>
          <cell r="L654">
            <v>90</v>
          </cell>
          <cell r="M654">
            <v>90</v>
          </cell>
          <cell r="N654">
            <v>90</v>
          </cell>
          <cell r="O654">
            <v>90</v>
          </cell>
          <cell r="P654">
            <v>90</v>
          </cell>
          <cell r="Q654">
            <v>90</v>
          </cell>
          <cell r="R654">
            <v>90</v>
          </cell>
          <cell r="S654">
            <v>90</v>
          </cell>
          <cell r="T654">
            <v>90</v>
          </cell>
          <cell r="U654">
            <v>90</v>
          </cell>
          <cell r="V654">
            <v>90</v>
          </cell>
          <cell r="W654">
            <v>90</v>
          </cell>
          <cell r="X654">
            <v>90</v>
          </cell>
          <cell r="Y654">
            <v>90</v>
          </cell>
          <cell r="Z654">
            <v>90</v>
          </cell>
          <cell r="AA654">
            <v>90</v>
          </cell>
          <cell r="AB654">
            <v>90</v>
          </cell>
          <cell r="AC654">
            <v>90</v>
          </cell>
          <cell r="AD654">
            <v>90</v>
          </cell>
          <cell r="AE654">
            <v>90</v>
          </cell>
          <cell r="AF654">
            <v>90</v>
          </cell>
          <cell r="AG654">
            <v>90</v>
          </cell>
          <cell r="AH654">
            <v>90</v>
          </cell>
          <cell r="AI654">
            <v>90</v>
          </cell>
          <cell r="AJ654">
            <v>90</v>
          </cell>
        </row>
        <row r="655">
          <cell r="A655" t="str">
            <v xml:space="preserve"> - стоимость имущества</v>
          </cell>
          <cell r="B655" t="str">
            <v xml:space="preserve"> - taxable property value without allowances</v>
          </cell>
          <cell r="D655" t="str">
            <v>тыс.руб.</v>
          </cell>
          <cell r="F655">
            <v>0</v>
          </cell>
          <cell r="G655">
            <v>0</v>
          </cell>
          <cell r="H655">
            <v>124023.27263139847</v>
          </cell>
          <cell r="I655">
            <v>128519.98040919547</v>
          </cell>
          <cell r="J655">
            <v>126932.48022151727</v>
          </cell>
          <cell r="K655">
            <v>125610.80955336391</v>
          </cell>
          <cell r="L655">
            <v>124289.13888521059</v>
          </cell>
          <cell r="M655">
            <v>122632.20630535745</v>
          </cell>
          <cell r="N655">
            <v>120640.01181380452</v>
          </cell>
          <cell r="O655">
            <v>118647.81732225162</v>
          </cell>
          <cell r="P655">
            <v>116655.6228306987</v>
          </cell>
          <cell r="Q655">
            <v>114663.4283391458</v>
          </cell>
          <cell r="R655">
            <v>112807.39560794168</v>
          </cell>
          <cell r="S655">
            <v>111087.5246370864</v>
          </cell>
          <cell r="T655">
            <v>109367.65366623111</v>
          </cell>
          <cell r="U655">
            <v>107647.78269537582</v>
          </cell>
          <cell r="V655">
            <v>104593.7490599482</v>
          </cell>
          <cell r="W655">
            <v>100205.55275994819</v>
          </cell>
          <cell r="X655">
            <v>95817.356459948205</v>
          </cell>
          <cell r="Y655">
            <v>91429.160159948195</v>
          </cell>
          <cell r="Z655">
            <v>87040.963859948213</v>
          </cell>
          <cell r="AA655">
            <v>82652.767559948203</v>
          </cell>
          <cell r="AB655">
            <v>78264.571259948221</v>
          </cell>
          <cell r="AC655">
            <v>73876.374959948211</v>
          </cell>
          <cell r="AD655">
            <v>69488.178659948229</v>
          </cell>
          <cell r="AE655">
            <v>65099.982359948226</v>
          </cell>
          <cell r="AF655">
            <v>60711.78605994823</v>
          </cell>
          <cell r="AG655">
            <v>56323.589759948234</v>
          </cell>
          <cell r="AH655">
            <v>51935.393459948238</v>
          </cell>
          <cell r="AI655">
            <v>49681.995359948203</v>
          </cell>
          <cell r="AJ655">
            <v>49622.695409948166</v>
          </cell>
        </row>
        <row r="656">
          <cell r="A656" t="str">
            <v xml:space="preserve"> - суммы освобождаемые от налога на имущество</v>
          </cell>
          <cell r="B656" t="str">
            <v xml:space="preserve"> - allowances (assets free from tax)</v>
          </cell>
          <cell r="D656" t="str">
            <v>тыс.руб.</v>
          </cell>
          <cell r="F656">
            <v>0</v>
          </cell>
          <cell r="G656">
            <v>0</v>
          </cell>
          <cell r="H656">
            <v>0</v>
          </cell>
          <cell r="I656">
            <v>0</v>
          </cell>
          <cell r="J656">
            <v>0</v>
          </cell>
          <cell r="K656">
            <v>0</v>
          </cell>
          <cell r="L656">
            <v>0</v>
          </cell>
          <cell r="M656">
            <v>0</v>
          </cell>
          <cell r="N656">
            <v>0</v>
          </cell>
          <cell r="O656">
            <v>0</v>
          </cell>
          <cell r="P656">
            <v>0</v>
          </cell>
          <cell r="Q656">
            <v>0</v>
          </cell>
          <cell r="R656">
            <v>0</v>
          </cell>
          <cell r="S656">
            <v>0</v>
          </cell>
          <cell r="T656">
            <v>0</v>
          </cell>
          <cell r="U656">
            <v>0</v>
          </cell>
          <cell r="V656">
            <v>0</v>
          </cell>
          <cell r="W656">
            <v>0</v>
          </cell>
          <cell r="X656">
            <v>0</v>
          </cell>
          <cell r="Y656">
            <v>0</v>
          </cell>
          <cell r="Z656">
            <v>0</v>
          </cell>
          <cell r="AA656">
            <v>0</v>
          </cell>
          <cell r="AB656">
            <v>0</v>
          </cell>
          <cell r="AC656">
            <v>0</v>
          </cell>
          <cell r="AD656">
            <v>0</v>
          </cell>
          <cell r="AE656">
            <v>0</v>
          </cell>
          <cell r="AF656">
            <v>0</v>
          </cell>
          <cell r="AG656">
            <v>0</v>
          </cell>
          <cell r="AH656">
            <v>0</v>
          </cell>
          <cell r="AI656">
            <v>0</v>
          </cell>
          <cell r="AJ656">
            <v>0</v>
          </cell>
        </row>
        <row r="657">
          <cell r="A657" t="str">
            <v>Налог как краткосрочный пассив</v>
          </cell>
          <cell r="B657" t="str">
            <v xml:space="preserve">Tax as short-term liabilities </v>
          </cell>
          <cell r="D657" t="str">
            <v>тыс.руб.</v>
          </cell>
          <cell r="E657" t="str">
            <v>liab,del_str</v>
          </cell>
          <cell r="F657">
            <v>0</v>
          </cell>
          <cell r="G657">
            <v>0</v>
          </cell>
          <cell r="H657">
            <v>310.0581815784962</v>
          </cell>
          <cell r="I657">
            <v>321.29995102298869</v>
          </cell>
          <cell r="J657">
            <v>317.33120055379317</v>
          </cell>
          <cell r="K657">
            <v>314.02702388340981</v>
          </cell>
          <cell r="L657">
            <v>310.72284721302645</v>
          </cell>
          <cell r="M657">
            <v>306.58051576339363</v>
          </cell>
          <cell r="N657">
            <v>301.60002953451129</v>
          </cell>
          <cell r="O657">
            <v>296.61954330562907</v>
          </cell>
          <cell r="P657">
            <v>291.63905707674678</v>
          </cell>
          <cell r="Q657">
            <v>286.6585708478645</v>
          </cell>
          <cell r="R657">
            <v>282.0184890198542</v>
          </cell>
          <cell r="S657">
            <v>277.71881159271601</v>
          </cell>
          <cell r="T657">
            <v>273.41913416557776</v>
          </cell>
          <cell r="U657">
            <v>269.11945673843957</v>
          </cell>
          <cell r="V657">
            <v>261.48437264987052</v>
          </cell>
          <cell r="W657">
            <v>250.51388189987046</v>
          </cell>
          <cell r="X657">
            <v>239.5433911498705</v>
          </cell>
          <cell r="Y657">
            <v>228.57290039987049</v>
          </cell>
          <cell r="Z657">
            <v>217.60240964987054</v>
          </cell>
          <cell r="AA657">
            <v>206.6319188998705</v>
          </cell>
          <cell r="AB657">
            <v>195.66142814987055</v>
          </cell>
          <cell r="AC657">
            <v>184.69093739987053</v>
          </cell>
          <cell r="AD657">
            <v>173.72044664987058</v>
          </cell>
          <cell r="AE657">
            <v>162.74995589987057</v>
          </cell>
          <cell r="AF657">
            <v>151.77946514987059</v>
          </cell>
          <cell r="AG657">
            <v>140.80897439987058</v>
          </cell>
          <cell r="AH657">
            <v>129.8384836498706</v>
          </cell>
          <cell r="AI657">
            <v>124.20498839987052</v>
          </cell>
          <cell r="AJ657">
            <v>124.05673852487043</v>
          </cell>
          <cell r="AL657">
            <v>6950.6731051695051</v>
          </cell>
        </row>
        <row r="659">
          <cell r="A659" t="str">
            <v>Налог на содержание ЖФ и объектов соц.культ. сферы</v>
          </cell>
          <cell r="B659" t="str">
            <v>Dwelling fund maintenance tax</v>
          </cell>
          <cell r="D659" t="str">
            <v>тыс.руб.</v>
          </cell>
          <cell r="E659" t="str">
            <v>tax</v>
          </cell>
          <cell r="F659">
            <v>0</v>
          </cell>
          <cell r="G659">
            <v>0</v>
          </cell>
          <cell r="H659">
            <v>2529.2761808034552</v>
          </cell>
          <cell r="I659">
            <v>2943.3183616069109</v>
          </cell>
          <cell r="J659">
            <v>3451.5837526393084</v>
          </cell>
          <cell r="K659">
            <v>3959.8491436717063</v>
          </cell>
          <cell r="L659">
            <v>4468.1145347041029</v>
          </cell>
          <cell r="M659">
            <v>4869.0381595645786</v>
          </cell>
          <cell r="N659">
            <v>5269.9617844250542</v>
          </cell>
          <cell r="O659">
            <v>5670.885409285529</v>
          </cell>
          <cell r="P659">
            <v>6071.8090341460056</v>
          </cell>
          <cell r="Q659">
            <v>6472.7326590064786</v>
          </cell>
          <cell r="R659">
            <v>6917.5474442125251</v>
          </cell>
          <cell r="S659">
            <v>7362.3622294185743</v>
          </cell>
          <cell r="T659">
            <v>7807.1770146246226</v>
          </cell>
          <cell r="U659">
            <v>8251.9917998306682</v>
          </cell>
          <cell r="V659">
            <v>8251.9917998306682</v>
          </cell>
          <cell r="W659">
            <v>8251.9917998306682</v>
          </cell>
          <cell r="X659">
            <v>8251.9917998306682</v>
          </cell>
          <cell r="Y659">
            <v>8251.9917998306682</v>
          </cell>
          <cell r="Z659">
            <v>8251.9917998306682</v>
          </cell>
          <cell r="AA659">
            <v>8251.9917998306682</v>
          </cell>
          <cell r="AB659">
            <v>8251.9917998306682</v>
          </cell>
          <cell r="AC659">
            <v>8251.9917998306682</v>
          </cell>
          <cell r="AD659">
            <v>8251.9917998306682</v>
          </cell>
          <cell r="AE659">
            <v>8251.9917998306682</v>
          </cell>
          <cell r="AF659">
            <v>8251.9917998306682</v>
          </cell>
          <cell r="AG659">
            <v>8251.9917998306682</v>
          </cell>
          <cell r="AH659">
            <v>8251.9917998306682</v>
          </cell>
          <cell r="AI659">
            <v>8251.9917998306682</v>
          </cell>
          <cell r="AJ659">
            <v>8251.9917998306682</v>
          </cell>
          <cell r="AL659">
            <v>199825.52450539946</v>
          </cell>
        </row>
        <row r="660">
          <cell r="A660" t="str">
            <v xml:space="preserve"> - ставка</v>
          </cell>
          <cell r="B660" t="str">
            <v xml:space="preserve"> - tax rate</v>
          </cell>
          <cell r="D660" t="str">
            <v>%</v>
          </cell>
          <cell r="F660">
            <v>1.4999999999999999E-2</v>
          </cell>
          <cell r="G660">
            <v>1.4999999999999999E-2</v>
          </cell>
          <cell r="H660">
            <v>1.4999999999999999E-2</v>
          </cell>
          <cell r="I660">
            <v>1.4999999999999999E-2</v>
          </cell>
          <cell r="J660">
            <v>1.4999999999999999E-2</v>
          </cell>
          <cell r="K660">
            <v>1.4999999999999999E-2</v>
          </cell>
          <cell r="L660">
            <v>1.4999999999999999E-2</v>
          </cell>
          <cell r="M660">
            <v>1.4999999999999999E-2</v>
          </cell>
          <cell r="N660">
            <v>1.4999999999999999E-2</v>
          </cell>
          <cell r="O660">
            <v>1.4999999999999999E-2</v>
          </cell>
          <cell r="P660">
            <v>1.4999999999999999E-2</v>
          </cell>
          <cell r="Q660">
            <v>1.4999999999999999E-2</v>
          </cell>
          <cell r="R660">
            <v>1.4999999999999999E-2</v>
          </cell>
          <cell r="S660">
            <v>1.4999999999999999E-2</v>
          </cell>
          <cell r="T660">
            <v>1.4999999999999999E-2</v>
          </cell>
          <cell r="U660">
            <v>1.4999999999999999E-2</v>
          </cell>
          <cell r="V660">
            <v>1.4999999999999999E-2</v>
          </cell>
          <cell r="W660">
            <v>1.4999999999999999E-2</v>
          </cell>
          <cell r="X660">
            <v>1.4999999999999999E-2</v>
          </cell>
          <cell r="Y660">
            <v>1.4999999999999999E-2</v>
          </cell>
          <cell r="Z660">
            <v>1.4999999999999999E-2</v>
          </cell>
          <cell r="AA660">
            <v>1.4999999999999999E-2</v>
          </cell>
          <cell r="AB660">
            <v>1.4999999999999999E-2</v>
          </cell>
          <cell r="AC660">
            <v>1.4999999999999999E-2</v>
          </cell>
          <cell r="AD660">
            <v>1.4999999999999999E-2</v>
          </cell>
          <cell r="AE660">
            <v>1.4999999999999999E-2</v>
          </cell>
          <cell r="AF660">
            <v>1.4999999999999999E-2</v>
          </cell>
          <cell r="AG660">
            <v>1.4999999999999999E-2</v>
          </cell>
          <cell r="AH660">
            <v>1.4999999999999999E-2</v>
          </cell>
          <cell r="AI660">
            <v>1.4999999999999999E-2</v>
          </cell>
          <cell r="AJ660">
            <v>1.4999999999999999E-2</v>
          </cell>
        </row>
        <row r="661">
          <cell r="A661" t="str">
            <v xml:space="preserve"> - период уплаты</v>
          </cell>
          <cell r="B661" t="str">
            <v xml:space="preserve"> - payment period</v>
          </cell>
          <cell r="D661" t="str">
            <v>дни</v>
          </cell>
          <cell r="F661">
            <v>30</v>
          </cell>
          <cell r="G661">
            <v>30</v>
          </cell>
          <cell r="H661">
            <v>30</v>
          </cell>
          <cell r="I661">
            <v>30</v>
          </cell>
          <cell r="J661">
            <v>30</v>
          </cell>
          <cell r="K661">
            <v>30</v>
          </cell>
          <cell r="L661">
            <v>30</v>
          </cell>
          <cell r="M661">
            <v>30</v>
          </cell>
          <cell r="N661">
            <v>30</v>
          </cell>
          <cell r="O661">
            <v>30</v>
          </cell>
          <cell r="P661">
            <v>30</v>
          </cell>
          <cell r="Q661">
            <v>30</v>
          </cell>
          <cell r="R661">
            <v>30</v>
          </cell>
          <cell r="S661">
            <v>30</v>
          </cell>
          <cell r="T661">
            <v>30</v>
          </cell>
          <cell r="U661">
            <v>30</v>
          </cell>
          <cell r="V661">
            <v>30</v>
          </cell>
          <cell r="W661">
            <v>30</v>
          </cell>
          <cell r="X661">
            <v>30</v>
          </cell>
          <cell r="Y661">
            <v>30</v>
          </cell>
          <cell r="Z661">
            <v>30</v>
          </cell>
          <cell r="AA661">
            <v>30</v>
          </cell>
          <cell r="AB661">
            <v>30</v>
          </cell>
          <cell r="AC661">
            <v>30</v>
          </cell>
          <cell r="AD661">
            <v>30</v>
          </cell>
          <cell r="AE661">
            <v>30</v>
          </cell>
          <cell r="AF661">
            <v>30</v>
          </cell>
          <cell r="AG661">
            <v>30</v>
          </cell>
          <cell r="AH661">
            <v>30</v>
          </cell>
          <cell r="AI661">
            <v>30</v>
          </cell>
          <cell r="AJ661">
            <v>30</v>
          </cell>
        </row>
        <row r="662">
          <cell r="A662" t="str">
            <v>Налог как краткосрочный пассив</v>
          </cell>
          <cell r="B662" t="str">
            <v xml:space="preserve">Tax as short-term liabilities </v>
          </cell>
          <cell r="D662" t="str">
            <v>тыс.руб.</v>
          </cell>
          <cell r="E662" t="str">
            <v>liab,del_str</v>
          </cell>
          <cell r="F662">
            <v>0</v>
          </cell>
          <cell r="G662">
            <v>0</v>
          </cell>
          <cell r="H662">
            <v>105.3865075334773</v>
          </cell>
          <cell r="I662">
            <v>122.63826506695462</v>
          </cell>
          <cell r="J662">
            <v>143.81598969330452</v>
          </cell>
          <cell r="K662">
            <v>164.99371431965443</v>
          </cell>
          <cell r="L662">
            <v>186.17143894600429</v>
          </cell>
          <cell r="M662">
            <v>202.87658998185745</v>
          </cell>
          <cell r="N662">
            <v>219.58174101771058</v>
          </cell>
          <cell r="O662">
            <v>236.28689205356369</v>
          </cell>
          <cell r="P662">
            <v>252.99204308941691</v>
          </cell>
          <cell r="Q662">
            <v>269.69719412526996</v>
          </cell>
          <cell r="R662">
            <v>288.23114350885521</v>
          </cell>
          <cell r="S662">
            <v>306.76509289244058</v>
          </cell>
          <cell r="T662">
            <v>325.29904227602594</v>
          </cell>
          <cell r="U662">
            <v>343.8329916596112</v>
          </cell>
          <cell r="V662">
            <v>343.8329916596112</v>
          </cell>
          <cell r="W662">
            <v>343.8329916596112</v>
          </cell>
          <cell r="X662">
            <v>343.8329916596112</v>
          </cell>
          <cell r="Y662">
            <v>343.8329916596112</v>
          </cell>
          <cell r="Z662">
            <v>343.8329916596112</v>
          </cell>
          <cell r="AA662">
            <v>343.8329916596112</v>
          </cell>
          <cell r="AB662">
            <v>343.8329916596112</v>
          </cell>
          <cell r="AC662">
            <v>343.8329916596112</v>
          </cell>
          <cell r="AD662">
            <v>343.8329916596112</v>
          </cell>
          <cell r="AE662">
            <v>343.8329916596112</v>
          </cell>
          <cell r="AF662">
            <v>343.8329916596112</v>
          </cell>
          <cell r="AG662">
            <v>343.8329916596112</v>
          </cell>
          <cell r="AH662">
            <v>343.8329916596112</v>
          </cell>
          <cell r="AI662">
            <v>343.8329916596112</v>
          </cell>
          <cell r="AJ662">
            <v>343.8329916596112</v>
          </cell>
          <cell r="AL662">
            <v>8326.063521058315</v>
          </cell>
        </row>
        <row r="664">
          <cell r="A664" t="str">
            <v>Сбор на нужды образовательных учреждений</v>
          </cell>
          <cell r="B664" t="str">
            <v>Education needs tax</v>
          </cell>
          <cell r="D664" t="str">
            <v>тыс.руб.</v>
          </cell>
          <cell r="E664" t="str">
            <v>tax</v>
          </cell>
          <cell r="F664">
            <v>0</v>
          </cell>
          <cell r="G664">
            <v>0</v>
          </cell>
          <cell r="H664">
            <v>0</v>
          </cell>
          <cell r="I664">
            <v>0</v>
          </cell>
          <cell r="J664">
            <v>0</v>
          </cell>
          <cell r="K664">
            <v>0</v>
          </cell>
          <cell r="L664">
            <v>0</v>
          </cell>
          <cell r="M664">
            <v>0</v>
          </cell>
          <cell r="N664">
            <v>0</v>
          </cell>
          <cell r="O664">
            <v>0</v>
          </cell>
          <cell r="P664">
            <v>0</v>
          </cell>
          <cell r="Q664">
            <v>0</v>
          </cell>
          <cell r="R664">
            <v>0</v>
          </cell>
          <cell r="S664">
            <v>0</v>
          </cell>
          <cell r="T664">
            <v>0</v>
          </cell>
          <cell r="U664">
            <v>0</v>
          </cell>
          <cell r="V664">
            <v>0</v>
          </cell>
          <cell r="W664">
            <v>0</v>
          </cell>
          <cell r="X664">
            <v>0</v>
          </cell>
          <cell r="Y664">
            <v>0</v>
          </cell>
          <cell r="Z664">
            <v>0</v>
          </cell>
          <cell r="AA664">
            <v>0</v>
          </cell>
          <cell r="AB664">
            <v>0</v>
          </cell>
          <cell r="AC664">
            <v>0</v>
          </cell>
          <cell r="AD664">
            <v>0</v>
          </cell>
          <cell r="AE664">
            <v>0</v>
          </cell>
          <cell r="AF664">
            <v>0</v>
          </cell>
          <cell r="AG664">
            <v>0</v>
          </cell>
          <cell r="AH664">
            <v>0</v>
          </cell>
          <cell r="AI664">
            <v>0</v>
          </cell>
          <cell r="AJ664">
            <v>0</v>
          </cell>
          <cell r="AL664">
            <v>0</v>
          </cell>
        </row>
        <row r="665">
          <cell r="A665" t="str">
            <v xml:space="preserve"> - ставка</v>
          </cell>
          <cell r="B665" t="str">
            <v xml:space="preserve"> - tax rate</v>
          </cell>
          <cell r="D665" t="str">
            <v>%</v>
          </cell>
          <cell r="F665">
            <v>0.01</v>
          </cell>
          <cell r="G665">
            <v>0.01</v>
          </cell>
          <cell r="H665">
            <v>0.01</v>
          </cell>
          <cell r="I665">
            <v>0.01</v>
          </cell>
          <cell r="J665">
            <v>0.01</v>
          </cell>
          <cell r="K665">
            <v>0.01</v>
          </cell>
          <cell r="L665">
            <v>0.01</v>
          </cell>
          <cell r="M665">
            <v>0.01</v>
          </cell>
          <cell r="N665">
            <v>0.01</v>
          </cell>
          <cell r="O665">
            <v>0.01</v>
          </cell>
          <cell r="P665">
            <v>0.01</v>
          </cell>
          <cell r="Q665">
            <v>0.01</v>
          </cell>
          <cell r="R665">
            <v>0.01</v>
          </cell>
          <cell r="S665">
            <v>0.01</v>
          </cell>
          <cell r="T665">
            <v>0.01</v>
          </cell>
          <cell r="U665">
            <v>0.01</v>
          </cell>
          <cell r="V665">
            <v>0.01</v>
          </cell>
          <cell r="W665">
            <v>0.01</v>
          </cell>
          <cell r="X665">
            <v>0.01</v>
          </cell>
          <cell r="Y665">
            <v>0.01</v>
          </cell>
          <cell r="Z665">
            <v>0.01</v>
          </cell>
          <cell r="AA665">
            <v>0.01</v>
          </cell>
          <cell r="AB665">
            <v>0.01</v>
          </cell>
          <cell r="AC665">
            <v>0.01</v>
          </cell>
          <cell r="AD665">
            <v>0.01</v>
          </cell>
          <cell r="AE665">
            <v>0.01</v>
          </cell>
          <cell r="AF665">
            <v>0.01</v>
          </cell>
          <cell r="AG665">
            <v>0.01</v>
          </cell>
          <cell r="AH665">
            <v>0.01</v>
          </cell>
          <cell r="AI665">
            <v>0.01</v>
          </cell>
          <cell r="AJ665">
            <v>0.01</v>
          </cell>
        </row>
        <row r="666">
          <cell r="A666" t="str">
            <v xml:space="preserve"> - период уплаты</v>
          </cell>
          <cell r="B666" t="str">
            <v xml:space="preserve"> - payment period</v>
          </cell>
          <cell r="D666" t="str">
            <v>дни</v>
          </cell>
          <cell r="F666">
            <v>30</v>
          </cell>
          <cell r="G666">
            <v>30</v>
          </cell>
          <cell r="H666">
            <v>30</v>
          </cell>
          <cell r="I666">
            <v>30</v>
          </cell>
          <cell r="J666">
            <v>30</v>
          </cell>
          <cell r="K666">
            <v>30</v>
          </cell>
          <cell r="L666">
            <v>30</v>
          </cell>
          <cell r="M666">
            <v>30</v>
          </cell>
          <cell r="N666">
            <v>30</v>
          </cell>
          <cell r="O666">
            <v>30</v>
          </cell>
          <cell r="P666">
            <v>30</v>
          </cell>
          <cell r="Q666">
            <v>30</v>
          </cell>
          <cell r="R666">
            <v>30</v>
          </cell>
          <cell r="S666">
            <v>30</v>
          </cell>
          <cell r="T666">
            <v>30</v>
          </cell>
          <cell r="U666">
            <v>30</v>
          </cell>
          <cell r="V666">
            <v>30</v>
          </cell>
          <cell r="W666">
            <v>30</v>
          </cell>
          <cell r="X666">
            <v>30</v>
          </cell>
          <cell r="Y666">
            <v>30</v>
          </cell>
          <cell r="Z666">
            <v>30</v>
          </cell>
          <cell r="AA666">
            <v>30</v>
          </cell>
          <cell r="AB666">
            <v>30</v>
          </cell>
          <cell r="AC666">
            <v>30</v>
          </cell>
          <cell r="AD666">
            <v>30</v>
          </cell>
          <cell r="AE666">
            <v>30</v>
          </cell>
          <cell r="AF666">
            <v>30</v>
          </cell>
          <cell r="AG666">
            <v>30</v>
          </cell>
          <cell r="AH666">
            <v>30</v>
          </cell>
          <cell r="AI666">
            <v>30</v>
          </cell>
          <cell r="AJ666">
            <v>30</v>
          </cell>
        </row>
        <row r="667">
          <cell r="A667" t="str">
            <v>Налог как краткосрочный пассив</v>
          </cell>
          <cell r="B667" t="str">
            <v xml:space="preserve">Tax as short-term liabilities </v>
          </cell>
          <cell r="D667" t="str">
            <v>тыс.руб.</v>
          </cell>
          <cell r="E667" t="str">
            <v>liab,del_str</v>
          </cell>
          <cell r="F667">
            <v>0</v>
          </cell>
          <cell r="G667">
            <v>0</v>
          </cell>
          <cell r="H667">
            <v>0</v>
          </cell>
          <cell r="I667">
            <v>0</v>
          </cell>
          <cell r="J667">
            <v>0</v>
          </cell>
          <cell r="K667">
            <v>0</v>
          </cell>
          <cell r="L667">
            <v>0</v>
          </cell>
          <cell r="M667">
            <v>0</v>
          </cell>
          <cell r="N667">
            <v>0</v>
          </cell>
          <cell r="O667">
            <v>0</v>
          </cell>
          <cell r="P667">
            <v>0</v>
          </cell>
          <cell r="Q667">
            <v>0</v>
          </cell>
          <cell r="R667">
            <v>0</v>
          </cell>
          <cell r="S667">
            <v>0</v>
          </cell>
          <cell r="T667">
            <v>0</v>
          </cell>
          <cell r="U667">
            <v>0</v>
          </cell>
          <cell r="V667">
            <v>0</v>
          </cell>
          <cell r="W667">
            <v>0</v>
          </cell>
          <cell r="X667">
            <v>0</v>
          </cell>
          <cell r="Y667">
            <v>0</v>
          </cell>
          <cell r="Z667">
            <v>0</v>
          </cell>
          <cell r="AA667">
            <v>0</v>
          </cell>
          <cell r="AB667">
            <v>0</v>
          </cell>
          <cell r="AC667">
            <v>0</v>
          </cell>
          <cell r="AD667">
            <v>0</v>
          </cell>
          <cell r="AE667">
            <v>0</v>
          </cell>
          <cell r="AF667">
            <v>0</v>
          </cell>
          <cell r="AG667">
            <v>0</v>
          </cell>
          <cell r="AH667">
            <v>0</v>
          </cell>
          <cell r="AI667">
            <v>0</v>
          </cell>
          <cell r="AJ667">
            <v>0</v>
          </cell>
          <cell r="AL667">
            <v>0</v>
          </cell>
        </row>
        <row r="669">
          <cell r="A669" t="str">
            <v>Сбор на нужды правоохранительных органов</v>
          </cell>
          <cell r="B669" t="str">
            <v>Police tax</v>
          </cell>
          <cell r="D669" t="str">
            <v>тыс.руб.</v>
          </cell>
          <cell r="E669" t="str">
            <v>tax</v>
          </cell>
          <cell r="F669">
            <v>0</v>
          </cell>
          <cell r="G669">
            <v>0</v>
          </cell>
          <cell r="H669">
            <v>0</v>
          </cell>
          <cell r="I669">
            <v>0</v>
          </cell>
          <cell r="J669">
            <v>0</v>
          </cell>
          <cell r="K669">
            <v>0</v>
          </cell>
          <cell r="L669">
            <v>0</v>
          </cell>
          <cell r="M669">
            <v>0</v>
          </cell>
          <cell r="N669">
            <v>0</v>
          </cell>
          <cell r="O669">
            <v>0</v>
          </cell>
          <cell r="P669">
            <v>0</v>
          </cell>
          <cell r="Q669">
            <v>0</v>
          </cell>
          <cell r="R669">
            <v>0</v>
          </cell>
          <cell r="S669">
            <v>0</v>
          </cell>
          <cell r="T669">
            <v>0</v>
          </cell>
          <cell r="U669">
            <v>0</v>
          </cell>
          <cell r="V669">
            <v>0</v>
          </cell>
          <cell r="W669">
            <v>0</v>
          </cell>
          <cell r="X669">
            <v>0</v>
          </cell>
          <cell r="Y669">
            <v>0</v>
          </cell>
          <cell r="Z669">
            <v>0</v>
          </cell>
          <cell r="AA669">
            <v>0</v>
          </cell>
          <cell r="AB669">
            <v>0</v>
          </cell>
          <cell r="AC669">
            <v>0</v>
          </cell>
          <cell r="AD669">
            <v>0</v>
          </cell>
          <cell r="AE669">
            <v>0</v>
          </cell>
          <cell r="AF669">
            <v>0</v>
          </cell>
          <cell r="AG669">
            <v>0</v>
          </cell>
          <cell r="AH669">
            <v>0</v>
          </cell>
          <cell r="AI669">
            <v>0</v>
          </cell>
          <cell r="AJ669">
            <v>0</v>
          </cell>
          <cell r="AL669">
            <v>0</v>
          </cell>
        </row>
        <row r="670">
          <cell r="A670" t="str">
            <v xml:space="preserve"> - ставка</v>
          </cell>
          <cell r="B670" t="str">
            <v xml:space="preserve"> - tax rate</v>
          </cell>
          <cell r="D670" t="str">
            <v>%</v>
          </cell>
          <cell r="F670">
            <v>0</v>
          </cell>
          <cell r="G670">
            <v>0</v>
          </cell>
          <cell r="H670">
            <v>0</v>
          </cell>
          <cell r="I670">
            <v>0</v>
          </cell>
          <cell r="J670">
            <v>0</v>
          </cell>
          <cell r="K670">
            <v>0</v>
          </cell>
          <cell r="L670">
            <v>0</v>
          </cell>
          <cell r="M670">
            <v>0</v>
          </cell>
          <cell r="N670">
            <v>0</v>
          </cell>
          <cell r="O670">
            <v>0</v>
          </cell>
          <cell r="P670">
            <v>0</v>
          </cell>
          <cell r="Q670">
            <v>0</v>
          </cell>
          <cell r="R670">
            <v>0</v>
          </cell>
          <cell r="S670">
            <v>0</v>
          </cell>
          <cell r="T670">
            <v>0</v>
          </cell>
          <cell r="U670">
            <v>0</v>
          </cell>
          <cell r="V670">
            <v>0</v>
          </cell>
          <cell r="W670">
            <v>0</v>
          </cell>
          <cell r="X670">
            <v>0</v>
          </cell>
          <cell r="Y670">
            <v>0</v>
          </cell>
          <cell r="Z670">
            <v>0</v>
          </cell>
          <cell r="AA670">
            <v>0</v>
          </cell>
          <cell r="AB670">
            <v>0</v>
          </cell>
          <cell r="AC670">
            <v>0</v>
          </cell>
          <cell r="AD670">
            <v>0</v>
          </cell>
          <cell r="AE670">
            <v>0</v>
          </cell>
          <cell r="AF670">
            <v>0</v>
          </cell>
          <cell r="AG670">
            <v>0</v>
          </cell>
          <cell r="AH670">
            <v>0</v>
          </cell>
          <cell r="AI670">
            <v>0</v>
          </cell>
          <cell r="AJ670">
            <v>0</v>
          </cell>
        </row>
        <row r="671">
          <cell r="A671" t="str">
            <v xml:space="preserve"> - период уплаты</v>
          </cell>
          <cell r="B671" t="str">
            <v xml:space="preserve"> - payment period</v>
          </cell>
          <cell r="D671" t="str">
            <v>дни</v>
          </cell>
          <cell r="F671">
            <v>30</v>
          </cell>
          <cell r="G671">
            <v>30</v>
          </cell>
          <cell r="H671">
            <v>30</v>
          </cell>
          <cell r="I671">
            <v>30</v>
          </cell>
          <cell r="J671">
            <v>30</v>
          </cell>
          <cell r="K671">
            <v>30</v>
          </cell>
          <cell r="L671">
            <v>30</v>
          </cell>
          <cell r="M671">
            <v>30</v>
          </cell>
          <cell r="N671">
            <v>30</v>
          </cell>
          <cell r="O671">
            <v>30</v>
          </cell>
          <cell r="P671">
            <v>30</v>
          </cell>
          <cell r="Q671">
            <v>30</v>
          </cell>
          <cell r="R671">
            <v>30</v>
          </cell>
          <cell r="S671">
            <v>30</v>
          </cell>
          <cell r="T671">
            <v>30</v>
          </cell>
          <cell r="U671">
            <v>30</v>
          </cell>
          <cell r="V671">
            <v>30</v>
          </cell>
          <cell r="W671">
            <v>30</v>
          </cell>
          <cell r="X671">
            <v>30</v>
          </cell>
          <cell r="Y671">
            <v>30</v>
          </cell>
          <cell r="Z671">
            <v>30</v>
          </cell>
          <cell r="AA671">
            <v>30</v>
          </cell>
          <cell r="AB671">
            <v>30</v>
          </cell>
          <cell r="AC671">
            <v>30</v>
          </cell>
          <cell r="AD671">
            <v>30</v>
          </cell>
          <cell r="AE671">
            <v>30</v>
          </cell>
          <cell r="AF671">
            <v>30</v>
          </cell>
          <cell r="AG671">
            <v>30</v>
          </cell>
          <cell r="AH671">
            <v>30</v>
          </cell>
          <cell r="AI671">
            <v>30</v>
          </cell>
          <cell r="AJ671">
            <v>30</v>
          </cell>
        </row>
        <row r="672">
          <cell r="A672" t="str">
            <v>Налог как краткосрочный пассив</v>
          </cell>
          <cell r="B672" t="str">
            <v xml:space="preserve">Tax as short-term liabilities </v>
          </cell>
          <cell r="D672" t="str">
            <v>тыс.руб.</v>
          </cell>
          <cell r="E672" t="str">
            <v>liab,del_str</v>
          </cell>
          <cell r="F672">
            <v>0</v>
          </cell>
          <cell r="G672">
            <v>0</v>
          </cell>
          <cell r="H672">
            <v>0</v>
          </cell>
          <cell r="I672">
            <v>0</v>
          </cell>
          <cell r="J672">
            <v>0</v>
          </cell>
          <cell r="K672">
            <v>0</v>
          </cell>
          <cell r="L672">
            <v>0</v>
          </cell>
          <cell r="M672">
            <v>0</v>
          </cell>
          <cell r="N672">
            <v>0</v>
          </cell>
          <cell r="O672">
            <v>0</v>
          </cell>
          <cell r="P672">
            <v>0</v>
          </cell>
          <cell r="Q672">
            <v>0</v>
          </cell>
          <cell r="R672">
            <v>0</v>
          </cell>
          <cell r="S672">
            <v>0</v>
          </cell>
          <cell r="T672">
            <v>0</v>
          </cell>
          <cell r="U672">
            <v>0</v>
          </cell>
          <cell r="V672">
            <v>0</v>
          </cell>
          <cell r="W672">
            <v>0</v>
          </cell>
          <cell r="X672">
            <v>0</v>
          </cell>
          <cell r="Y672">
            <v>0</v>
          </cell>
          <cell r="Z672">
            <v>0</v>
          </cell>
          <cell r="AA672">
            <v>0</v>
          </cell>
          <cell r="AB672">
            <v>0</v>
          </cell>
          <cell r="AC672">
            <v>0</v>
          </cell>
          <cell r="AD672">
            <v>0</v>
          </cell>
          <cell r="AE672">
            <v>0</v>
          </cell>
          <cell r="AF672">
            <v>0</v>
          </cell>
          <cell r="AG672">
            <v>0</v>
          </cell>
          <cell r="AH672">
            <v>0</v>
          </cell>
          <cell r="AI672">
            <v>0</v>
          </cell>
          <cell r="AJ672">
            <v>0</v>
          </cell>
          <cell r="AL672">
            <v>0</v>
          </cell>
        </row>
        <row r="674">
          <cell r="A674" t="str">
            <v>Наименование налога</v>
          </cell>
          <cell r="B674" t="str">
            <v>Other tax</v>
          </cell>
          <cell r="D674" t="str">
            <v>тыс.руб.</v>
          </cell>
          <cell r="E674" t="str">
            <v>tax</v>
          </cell>
          <cell r="F674">
            <v>0</v>
          </cell>
          <cell r="G674">
            <v>0</v>
          </cell>
          <cell r="H674">
            <v>0</v>
          </cell>
          <cell r="I674">
            <v>0</v>
          </cell>
          <cell r="J674">
            <v>0</v>
          </cell>
          <cell r="K674">
            <v>0</v>
          </cell>
          <cell r="L674">
            <v>0</v>
          </cell>
          <cell r="M674">
            <v>0</v>
          </cell>
          <cell r="N674">
            <v>0</v>
          </cell>
          <cell r="O674">
            <v>0</v>
          </cell>
          <cell r="P674">
            <v>0</v>
          </cell>
          <cell r="Q674">
            <v>0</v>
          </cell>
          <cell r="R674">
            <v>0</v>
          </cell>
          <cell r="S674">
            <v>0</v>
          </cell>
          <cell r="T674">
            <v>0</v>
          </cell>
          <cell r="U674">
            <v>0</v>
          </cell>
          <cell r="V674">
            <v>0</v>
          </cell>
          <cell r="W674">
            <v>0</v>
          </cell>
          <cell r="X674">
            <v>0</v>
          </cell>
          <cell r="Y674">
            <v>0</v>
          </cell>
          <cell r="Z674">
            <v>0</v>
          </cell>
          <cell r="AA674">
            <v>0</v>
          </cell>
          <cell r="AB674">
            <v>0</v>
          </cell>
          <cell r="AC674">
            <v>0</v>
          </cell>
          <cell r="AD674">
            <v>0</v>
          </cell>
          <cell r="AE674">
            <v>0</v>
          </cell>
          <cell r="AF674">
            <v>0</v>
          </cell>
          <cell r="AG674">
            <v>0</v>
          </cell>
          <cell r="AH674">
            <v>0</v>
          </cell>
          <cell r="AI674">
            <v>0</v>
          </cell>
          <cell r="AJ674">
            <v>0</v>
          </cell>
          <cell r="AL674">
            <v>0</v>
          </cell>
        </row>
        <row r="675">
          <cell r="A675" t="str">
            <v xml:space="preserve"> - ставка</v>
          </cell>
          <cell r="B675" t="str">
            <v xml:space="preserve"> - tax rate</v>
          </cell>
          <cell r="D675" t="str">
            <v>%</v>
          </cell>
          <cell r="F675">
            <v>0</v>
          </cell>
          <cell r="G675">
            <v>0</v>
          </cell>
          <cell r="H675">
            <v>0</v>
          </cell>
          <cell r="I675">
            <v>0</v>
          </cell>
          <cell r="J675">
            <v>0</v>
          </cell>
          <cell r="K675">
            <v>0</v>
          </cell>
          <cell r="L675">
            <v>0</v>
          </cell>
          <cell r="M675">
            <v>0</v>
          </cell>
          <cell r="N675">
            <v>0</v>
          </cell>
          <cell r="O675">
            <v>0</v>
          </cell>
          <cell r="P675">
            <v>0</v>
          </cell>
          <cell r="Q675">
            <v>0</v>
          </cell>
          <cell r="R675">
            <v>0</v>
          </cell>
          <cell r="S675">
            <v>0</v>
          </cell>
          <cell r="T675">
            <v>0</v>
          </cell>
          <cell r="U675">
            <v>0</v>
          </cell>
          <cell r="V675">
            <v>0</v>
          </cell>
          <cell r="W675">
            <v>0</v>
          </cell>
          <cell r="X675">
            <v>0</v>
          </cell>
          <cell r="Y675">
            <v>0</v>
          </cell>
          <cell r="Z675">
            <v>0</v>
          </cell>
          <cell r="AA675">
            <v>0</v>
          </cell>
          <cell r="AB675">
            <v>0</v>
          </cell>
          <cell r="AC675">
            <v>0</v>
          </cell>
          <cell r="AD675">
            <v>0</v>
          </cell>
          <cell r="AE675">
            <v>0</v>
          </cell>
          <cell r="AF675">
            <v>0</v>
          </cell>
          <cell r="AG675">
            <v>0</v>
          </cell>
          <cell r="AH675">
            <v>0</v>
          </cell>
          <cell r="AI675">
            <v>0</v>
          </cell>
          <cell r="AJ675">
            <v>0</v>
          </cell>
        </row>
        <row r="676">
          <cell r="A676" t="str">
            <v xml:space="preserve"> - период уплаты</v>
          </cell>
          <cell r="B676" t="str">
            <v xml:space="preserve"> - payment period</v>
          </cell>
          <cell r="D676" t="str">
            <v>дни</v>
          </cell>
          <cell r="F676">
            <v>90</v>
          </cell>
          <cell r="G676">
            <v>90</v>
          </cell>
          <cell r="H676">
            <v>90</v>
          </cell>
          <cell r="I676">
            <v>90</v>
          </cell>
          <cell r="J676">
            <v>90</v>
          </cell>
          <cell r="K676">
            <v>90</v>
          </cell>
          <cell r="L676">
            <v>90</v>
          </cell>
          <cell r="M676">
            <v>90</v>
          </cell>
          <cell r="N676">
            <v>90</v>
          </cell>
          <cell r="O676">
            <v>90</v>
          </cell>
          <cell r="P676">
            <v>90</v>
          </cell>
          <cell r="Q676">
            <v>90</v>
          </cell>
          <cell r="R676">
            <v>90</v>
          </cell>
          <cell r="S676">
            <v>90</v>
          </cell>
          <cell r="T676">
            <v>90</v>
          </cell>
          <cell r="U676">
            <v>90</v>
          </cell>
          <cell r="V676">
            <v>90</v>
          </cell>
          <cell r="W676">
            <v>90</v>
          </cell>
          <cell r="X676">
            <v>90</v>
          </cell>
          <cell r="Y676">
            <v>90</v>
          </cell>
          <cell r="Z676">
            <v>90</v>
          </cell>
          <cell r="AA676">
            <v>90</v>
          </cell>
          <cell r="AB676">
            <v>90</v>
          </cell>
          <cell r="AC676">
            <v>90</v>
          </cell>
          <cell r="AD676">
            <v>90</v>
          </cell>
          <cell r="AE676">
            <v>90</v>
          </cell>
          <cell r="AF676">
            <v>90</v>
          </cell>
          <cell r="AG676">
            <v>90</v>
          </cell>
          <cell r="AH676">
            <v>90</v>
          </cell>
          <cell r="AI676">
            <v>90</v>
          </cell>
          <cell r="AJ676">
            <v>90</v>
          </cell>
        </row>
        <row r="677">
          <cell r="A677" t="str">
            <v xml:space="preserve"> - налогооблагаемая база</v>
          </cell>
          <cell r="B677" t="str">
            <v xml:space="preserve"> - basis of tax payment</v>
          </cell>
          <cell r="D677" t="str">
            <v>тыс.руб.</v>
          </cell>
          <cell r="F677">
            <v>0</v>
          </cell>
          <cell r="G677">
            <v>0</v>
          </cell>
          <cell r="H677">
            <v>0</v>
          </cell>
          <cell r="I677">
            <v>0</v>
          </cell>
          <cell r="J677">
            <v>0</v>
          </cell>
          <cell r="K677">
            <v>0</v>
          </cell>
          <cell r="L677">
            <v>0</v>
          </cell>
          <cell r="M677">
            <v>0</v>
          </cell>
          <cell r="N677">
            <v>0</v>
          </cell>
          <cell r="O677">
            <v>0</v>
          </cell>
          <cell r="P677">
            <v>0</v>
          </cell>
          <cell r="Q677">
            <v>0</v>
          </cell>
          <cell r="R677">
            <v>0</v>
          </cell>
          <cell r="S677">
            <v>0</v>
          </cell>
          <cell r="T677">
            <v>0</v>
          </cell>
          <cell r="U677">
            <v>0</v>
          </cell>
          <cell r="V677">
            <v>0</v>
          </cell>
          <cell r="W677">
            <v>0</v>
          </cell>
          <cell r="X677">
            <v>0</v>
          </cell>
          <cell r="Y677">
            <v>0</v>
          </cell>
          <cell r="Z677">
            <v>0</v>
          </cell>
          <cell r="AA677">
            <v>0</v>
          </cell>
          <cell r="AB677">
            <v>0</v>
          </cell>
          <cell r="AC677">
            <v>0</v>
          </cell>
          <cell r="AD677">
            <v>0</v>
          </cell>
          <cell r="AE677">
            <v>0</v>
          </cell>
          <cell r="AF677">
            <v>0</v>
          </cell>
          <cell r="AG677">
            <v>0</v>
          </cell>
          <cell r="AH677">
            <v>0</v>
          </cell>
          <cell r="AI677">
            <v>0</v>
          </cell>
          <cell r="AJ677">
            <v>0</v>
          </cell>
          <cell r="AL677">
            <v>0</v>
          </cell>
        </row>
        <row r="678">
          <cell r="A678" t="str">
            <v>Налог как краткосрочный пассив</v>
          </cell>
          <cell r="B678" t="str">
            <v xml:space="preserve">Tax as short-term liabilities </v>
          </cell>
          <cell r="D678" t="str">
            <v>тыс.руб.</v>
          </cell>
          <cell r="E678" t="str">
            <v>liab,del_str</v>
          </cell>
          <cell r="F678">
            <v>0</v>
          </cell>
          <cell r="G678">
            <v>0</v>
          </cell>
          <cell r="H678">
            <v>0</v>
          </cell>
          <cell r="I678">
            <v>0</v>
          </cell>
          <cell r="J678">
            <v>0</v>
          </cell>
          <cell r="K678">
            <v>0</v>
          </cell>
          <cell r="L678">
            <v>0</v>
          </cell>
          <cell r="M678">
            <v>0</v>
          </cell>
          <cell r="N678">
            <v>0</v>
          </cell>
          <cell r="O678">
            <v>0</v>
          </cell>
          <cell r="P678">
            <v>0</v>
          </cell>
          <cell r="Q678">
            <v>0</v>
          </cell>
          <cell r="R678">
            <v>0</v>
          </cell>
          <cell r="S678">
            <v>0</v>
          </cell>
          <cell r="T678">
            <v>0</v>
          </cell>
          <cell r="U678">
            <v>0</v>
          </cell>
          <cell r="V678">
            <v>0</v>
          </cell>
          <cell r="W678">
            <v>0</v>
          </cell>
          <cell r="X678">
            <v>0</v>
          </cell>
          <cell r="Y678">
            <v>0</v>
          </cell>
          <cell r="Z678">
            <v>0</v>
          </cell>
          <cell r="AA678">
            <v>0</v>
          </cell>
          <cell r="AB678">
            <v>0</v>
          </cell>
          <cell r="AC678">
            <v>0</v>
          </cell>
          <cell r="AD678">
            <v>0</v>
          </cell>
          <cell r="AE678">
            <v>0</v>
          </cell>
          <cell r="AF678">
            <v>0</v>
          </cell>
          <cell r="AG678">
            <v>0</v>
          </cell>
          <cell r="AH678">
            <v>0</v>
          </cell>
          <cell r="AI678">
            <v>0</v>
          </cell>
          <cell r="AJ678">
            <v>0</v>
          </cell>
          <cell r="AL678">
            <v>0</v>
          </cell>
        </row>
        <row r="680">
          <cell r="A680" t="str">
            <v xml:space="preserve"> = Итого платежи по налогам, относимым на фин.результаты</v>
          </cell>
          <cell r="B680" t="str">
            <v xml:space="preserve"> = Total tax payments, refered on financial outcomes</v>
          </cell>
          <cell r="D680" t="str">
            <v>тыс.руб.</v>
          </cell>
          <cell r="F680">
            <v>0</v>
          </cell>
          <cell r="G680">
            <v>0</v>
          </cell>
          <cell r="H680">
            <v>5009.7416334314248</v>
          </cell>
          <cell r="I680">
            <v>5513.7179697908205</v>
          </cell>
          <cell r="J680">
            <v>5990.2333570696537</v>
          </cell>
          <cell r="K680">
            <v>6472.0653347389853</v>
          </cell>
          <cell r="L680">
            <v>6953.897312408315</v>
          </cell>
          <cell r="M680">
            <v>7321.6822856717281</v>
          </cell>
          <cell r="N680">
            <v>7682.7620207011441</v>
          </cell>
          <cell r="O680">
            <v>8043.841755730562</v>
          </cell>
          <cell r="P680">
            <v>8404.9214907599799</v>
          </cell>
          <cell r="Q680">
            <v>8766.0012257893941</v>
          </cell>
          <cell r="R680">
            <v>9173.6953563713578</v>
          </cell>
          <cell r="S680">
            <v>9584.1127221603019</v>
          </cell>
          <cell r="T680">
            <v>9994.5300879492443</v>
          </cell>
          <cell r="U680">
            <v>10404.947453738185</v>
          </cell>
          <cell r="V680">
            <v>10343.866781029632</v>
          </cell>
          <cell r="W680">
            <v>10256.102855029632</v>
          </cell>
          <cell r="X680">
            <v>10168.338929029633</v>
          </cell>
          <cell r="Y680">
            <v>10080.575003029633</v>
          </cell>
          <cell r="Z680">
            <v>9992.8110770296335</v>
          </cell>
          <cell r="AA680">
            <v>9905.047151029632</v>
          </cell>
          <cell r="AB680">
            <v>9817.2832250296324</v>
          </cell>
          <cell r="AC680">
            <v>9729.5192990296327</v>
          </cell>
          <cell r="AD680">
            <v>9641.7553730296331</v>
          </cell>
          <cell r="AE680">
            <v>9553.9914470296335</v>
          </cell>
          <cell r="AF680">
            <v>9466.227521029632</v>
          </cell>
          <cell r="AG680">
            <v>9378.4635950296324</v>
          </cell>
          <cell r="AH680">
            <v>9290.6996690296328</v>
          </cell>
          <cell r="AI680">
            <v>9245.6317070296318</v>
          </cell>
          <cell r="AJ680">
            <v>9244.4457080296324</v>
          </cell>
          <cell r="AL680">
            <v>255430.90934675554</v>
          </cell>
        </row>
        <row r="681">
          <cell r="A681" t="str">
            <v xml:space="preserve"> = Налоги как краткосрочный пассив</v>
          </cell>
          <cell r="B681" t="str">
            <v xml:space="preserve"> = Taxes as short-term liabilities </v>
          </cell>
          <cell r="D681" t="str">
            <v>тыс.руб.</v>
          </cell>
          <cell r="E681" t="str">
            <v>,del_str</v>
          </cell>
          <cell r="F681">
            <v>0</v>
          </cell>
          <cell r="G681">
            <v>0</v>
          </cell>
          <cell r="H681">
            <v>415.4446891119735</v>
          </cell>
          <cell r="I681">
            <v>443.9382160899433</v>
          </cell>
          <cell r="J681">
            <v>461.14719024709768</v>
          </cell>
          <cell r="K681">
            <v>479.02073820306424</v>
          </cell>
          <cell r="L681">
            <v>496.89428615903074</v>
          </cell>
          <cell r="M681">
            <v>509.45710574525106</v>
          </cell>
          <cell r="N681">
            <v>521.18177055222191</v>
          </cell>
          <cell r="O681">
            <v>532.90643535919276</v>
          </cell>
          <cell r="P681">
            <v>544.63110016616372</v>
          </cell>
          <cell r="Q681">
            <v>556.35576497313446</v>
          </cell>
          <cell r="R681">
            <v>570.24963252870941</v>
          </cell>
          <cell r="S681">
            <v>584.48390448515659</v>
          </cell>
          <cell r="T681">
            <v>598.71817644160365</v>
          </cell>
          <cell r="U681">
            <v>612.95244839805082</v>
          </cell>
          <cell r="V681">
            <v>605.31736430948172</v>
          </cell>
          <cell r="W681">
            <v>594.34687355948165</v>
          </cell>
          <cell r="X681">
            <v>583.3763828094817</v>
          </cell>
          <cell r="Y681">
            <v>572.40589205948163</v>
          </cell>
          <cell r="Z681">
            <v>561.43540130948168</v>
          </cell>
          <cell r="AA681">
            <v>550.46491055948172</v>
          </cell>
          <cell r="AB681">
            <v>539.49441980948177</v>
          </cell>
          <cell r="AC681">
            <v>528.5239290594817</v>
          </cell>
          <cell r="AD681">
            <v>517.55343830948175</v>
          </cell>
          <cell r="AE681">
            <v>506.58294755948179</v>
          </cell>
          <cell r="AF681">
            <v>495.61245680948178</v>
          </cell>
          <cell r="AG681">
            <v>484.64196605948177</v>
          </cell>
          <cell r="AH681">
            <v>473.67147530948182</v>
          </cell>
          <cell r="AI681">
            <v>468.0379800594817</v>
          </cell>
          <cell r="AJ681">
            <v>467.88973018448161</v>
          </cell>
          <cell r="AL681">
            <v>15276.736626227819</v>
          </cell>
        </row>
        <row r="683">
          <cell r="A683" t="str">
            <v>4. НАЛОГ НА ПРИБЫЛЬ</v>
          </cell>
          <cell r="B683" t="str">
            <v>4. PROFIT TAX</v>
          </cell>
        </row>
        <row r="685">
          <cell r="A685" t="str">
            <v>Сумма к выплате</v>
          </cell>
          <cell r="B685" t="str">
            <v>Profit tax (to be paid)</v>
          </cell>
          <cell r="D685" t="str">
            <v>тыс.руб.</v>
          </cell>
          <cell r="F685">
            <v>0</v>
          </cell>
          <cell r="G685">
            <v>0</v>
          </cell>
          <cell r="H685">
            <v>13112.076940831746</v>
          </cell>
          <cell r="I685">
            <v>15166.288146560781</v>
          </cell>
          <cell r="J685">
            <v>18686.477330932223</v>
          </cell>
          <cell r="K685">
            <v>22290.350533609937</v>
          </cell>
          <cell r="L685">
            <v>25889.975736287659</v>
          </cell>
          <cell r="M685">
            <v>29128.668797112037</v>
          </cell>
          <cell r="N685">
            <v>32363.763916712596</v>
          </cell>
          <cell r="O685">
            <v>35593.495621961134</v>
          </cell>
          <cell r="P685">
            <v>38817.703010427147</v>
          </cell>
          <cell r="Q685">
            <v>42036.220352607059</v>
          </cell>
          <cell r="R685">
            <v>45447.749013228924</v>
          </cell>
          <cell r="S685">
            <v>48852.587527296273</v>
          </cell>
          <cell r="T685">
            <v>52251.20837415562</v>
          </cell>
          <cell r="U685">
            <v>55643.425023790696</v>
          </cell>
          <cell r="V685">
            <v>55431.610624067478</v>
          </cell>
          <cell r="W685">
            <v>55219.405992298984</v>
          </cell>
          <cell r="X685">
            <v>55000.20332131024</v>
          </cell>
          <cell r="Y685">
            <v>54773.792669924645</v>
          </cell>
          <cell r="Z685">
            <v>54539.957798730276</v>
          </cell>
          <cell r="AA685">
            <v>54298.475981132884</v>
          </cell>
          <cell r="AB685">
            <v>54049.117808740368</v>
          </cell>
          <cell r="AC685">
            <v>53791.646990908863</v>
          </cell>
          <cell r="AD685">
            <v>53525.820148275219</v>
          </cell>
          <cell r="AE685">
            <v>53251.386600095364</v>
          </cell>
          <cell r="AF685">
            <v>52968.088145202921</v>
          </cell>
          <cell r="AG685">
            <v>52675.658836396498</v>
          </cell>
          <cell r="AH685">
            <v>52373.824748058687</v>
          </cell>
          <cell r="AI685">
            <v>53076.759841443527</v>
          </cell>
          <cell r="AJ685">
            <v>52762.946573103538</v>
          </cell>
          <cell r="AL685">
            <v>1283018.6864052031</v>
          </cell>
        </row>
        <row r="686">
          <cell r="A686" t="str">
            <v xml:space="preserve"> - ставка</v>
          </cell>
          <cell r="B686" t="str">
            <v xml:space="preserve"> - tax rate</v>
          </cell>
          <cell r="D686" t="str">
            <v>%</v>
          </cell>
          <cell r="F686">
            <v>0.24</v>
          </cell>
          <cell r="G686">
            <v>0.24</v>
          </cell>
          <cell r="H686">
            <v>0.24</v>
          </cell>
          <cell r="I686">
            <v>0.24</v>
          </cell>
          <cell r="J686">
            <v>0.24</v>
          </cell>
          <cell r="K686">
            <v>0.24</v>
          </cell>
          <cell r="L686">
            <v>0.24</v>
          </cell>
          <cell r="M686">
            <v>0.24</v>
          </cell>
          <cell r="N686">
            <v>0.24</v>
          </cell>
          <cell r="O686">
            <v>0.24</v>
          </cell>
          <cell r="P686">
            <v>0.24</v>
          </cell>
          <cell r="Q686">
            <v>0.24</v>
          </cell>
          <cell r="R686">
            <v>0.24</v>
          </cell>
          <cell r="S686">
            <v>0.24</v>
          </cell>
          <cell r="T686">
            <v>0.24</v>
          </cell>
          <cell r="U686">
            <v>0.24</v>
          </cell>
          <cell r="V686">
            <v>0.24</v>
          </cell>
          <cell r="W686">
            <v>0.24</v>
          </cell>
          <cell r="X686">
            <v>0.24</v>
          </cell>
          <cell r="Y686">
            <v>0.24</v>
          </cell>
          <cell r="Z686">
            <v>0.24</v>
          </cell>
          <cell r="AA686">
            <v>0.24</v>
          </cell>
          <cell r="AB686">
            <v>0.24</v>
          </cell>
          <cell r="AC686">
            <v>0.24</v>
          </cell>
          <cell r="AD686">
            <v>0.24</v>
          </cell>
          <cell r="AE686">
            <v>0.24</v>
          </cell>
          <cell r="AF686">
            <v>0.24</v>
          </cell>
          <cell r="AG686">
            <v>0.24</v>
          </cell>
          <cell r="AH686">
            <v>0.24</v>
          </cell>
          <cell r="AI686">
            <v>0.24</v>
          </cell>
          <cell r="AJ686">
            <v>0.24</v>
          </cell>
        </row>
        <row r="687">
          <cell r="A687" t="str">
            <v xml:space="preserve"> - период уплаты</v>
          </cell>
          <cell r="B687" t="str">
            <v xml:space="preserve"> - payment period</v>
          </cell>
          <cell r="D687" t="str">
            <v>дни</v>
          </cell>
          <cell r="F687">
            <v>90</v>
          </cell>
          <cell r="G687">
            <v>90</v>
          </cell>
          <cell r="H687">
            <v>90</v>
          </cell>
          <cell r="I687">
            <v>90</v>
          </cell>
          <cell r="J687">
            <v>90</v>
          </cell>
          <cell r="K687">
            <v>90</v>
          </cell>
          <cell r="L687">
            <v>90</v>
          </cell>
          <cell r="M687">
            <v>90</v>
          </cell>
          <cell r="N687">
            <v>90</v>
          </cell>
          <cell r="O687">
            <v>90</v>
          </cell>
          <cell r="P687">
            <v>90</v>
          </cell>
          <cell r="Q687">
            <v>90</v>
          </cell>
          <cell r="R687">
            <v>90</v>
          </cell>
          <cell r="S687">
            <v>90</v>
          </cell>
          <cell r="T687">
            <v>90</v>
          </cell>
          <cell r="U687">
            <v>90</v>
          </cell>
          <cell r="V687">
            <v>90</v>
          </cell>
          <cell r="W687">
            <v>90</v>
          </cell>
          <cell r="X687">
            <v>90</v>
          </cell>
          <cell r="Y687">
            <v>90</v>
          </cell>
          <cell r="Z687">
            <v>90</v>
          </cell>
          <cell r="AA687">
            <v>90</v>
          </cell>
          <cell r="AB687">
            <v>90</v>
          </cell>
          <cell r="AC687">
            <v>90</v>
          </cell>
          <cell r="AD687">
            <v>90</v>
          </cell>
          <cell r="AE687">
            <v>90</v>
          </cell>
          <cell r="AF687">
            <v>90</v>
          </cell>
          <cell r="AG687">
            <v>90</v>
          </cell>
          <cell r="AH687">
            <v>90</v>
          </cell>
          <cell r="AI687">
            <v>90</v>
          </cell>
          <cell r="AJ687">
            <v>90</v>
          </cell>
        </row>
        <row r="688">
          <cell r="A688" t="str">
            <v>Налогооблагаемая прибыль без учета льгот</v>
          </cell>
          <cell r="B688" t="str">
            <v>Taxable profit without allowances</v>
          </cell>
          <cell r="D688" t="str">
            <v>тыс.руб.</v>
          </cell>
          <cell r="F688">
            <v>0</v>
          </cell>
          <cell r="G688">
            <v>0</v>
          </cell>
          <cell r="H688">
            <v>54633.653920132281</v>
          </cell>
          <cell r="I688">
            <v>63192.867277336591</v>
          </cell>
          <cell r="J688">
            <v>77860.322212217594</v>
          </cell>
          <cell r="K688">
            <v>92876.460556708073</v>
          </cell>
          <cell r="L688">
            <v>107874.89890119858</v>
          </cell>
          <cell r="M688">
            <v>121369.45332130016</v>
          </cell>
          <cell r="N688">
            <v>134849.01631963582</v>
          </cell>
          <cell r="O688">
            <v>148306.2317581714</v>
          </cell>
          <cell r="P688">
            <v>161740.42921011313</v>
          </cell>
          <cell r="Q688">
            <v>175150.91813586274</v>
          </cell>
          <cell r="R688">
            <v>189365.62088845385</v>
          </cell>
          <cell r="S688">
            <v>203552.44803040114</v>
          </cell>
          <cell r="T688">
            <v>217713.36822564842</v>
          </cell>
          <cell r="U688">
            <v>231847.60426579457</v>
          </cell>
          <cell r="V688">
            <v>230965.04426694784</v>
          </cell>
          <cell r="W688">
            <v>230080.85830124578</v>
          </cell>
          <cell r="X688">
            <v>229167.51383879269</v>
          </cell>
          <cell r="Y688">
            <v>228224.13612468602</v>
          </cell>
          <cell r="Z688">
            <v>227249.82416137616</v>
          </cell>
          <cell r="AA688">
            <v>226243.64992138703</v>
          </cell>
          <cell r="AB688">
            <v>225204.65753641821</v>
          </cell>
          <cell r="AC688">
            <v>224131.86246212028</v>
          </cell>
          <cell r="AD688">
            <v>223024.25061781344</v>
          </cell>
          <cell r="AE688">
            <v>221880.77750039735</v>
          </cell>
          <cell r="AF688">
            <v>220700.36727167884</v>
          </cell>
          <cell r="AG688">
            <v>219481.91181831874</v>
          </cell>
          <cell r="AH688">
            <v>218224.26978357788</v>
          </cell>
          <cell r="AI688">
            <v>221153.16600601471</v>
          </cell>
          <cell r="AJ688">
            <v>219845.61072126476</v>
          </cell>
          <cell r="AL688">
            <v>5345911.1933550136</v>
          </cell>
        </row>
        <row r="689">
          <cell r="A689" t="str">
            <v xml:space="preserve"> - прямые вычеты из прибыли</v>
          </cell>
          <cell r="B689" t="str">
            <v xml:space="preserve"> - direct income deductions </v>
          </cell>
          <cell r="D689" t="str">
            <v>тыс.руб.</v>
          </cell>
          <cell r="F689">
            <v>0</v>
          </cell>
          <cell r="G689">
            <v>0</v>
          </cell>
          <cell r="H689">
            <v>0</v>
          </cell>
          <cell r="I689">
            <v>0</v>
          </cell>
          <cell r="J689">
            <v>0</v>
          </cell>
          <cell r="K689">
            <v>0</v>
          </cell>
          <cell r="L689">
            <v>0</v>
          </cell>
          <cell r="M689">
            <v>0</v>
          </cell>
          <cell r="N689">
            <v>0</v>
          </cell>
          <cell r="O689">
            <v>0</v>
          </cell>
          <cell r="P689">
            <v>0</v>
          </cell>
          <cell r="Q689">
            <v>0</v>
          </cell>
          <cell r="R689">
            <v>0</v>
          </cell>
          <cell r="S689">
            <v>0</v>
          </cell>
          <cell r="T689">
            <v>0</v>
          </cell>
          <cell r="U689">
            <v>0</v>
          </cell>
          <cell r="V689">
            <v>0</v>
          </cell>
          <cell r="W689">
            <v>0</v>
          </cell>
          <cell r="X689">
            <v>0</v>
          </cell>
          <cell r="Y689">
            <v>0</v>
          </cell>
          <cell r="Z689">
            <v>0</v>
          </cell>
          <cell r="AA689">
            <v>0</v>
          </cell>
          <cell r="AB689">
            <v>0</v>
          </cell>
          <cell r="AC689">
            <v>0</v>
          </cell>
          <cell r="AD689">
            <v>0</v>
          </cell>
          <cell r="AE689">
            <v>0</v>
          </cell>
          <cell r="AF689">
            <v>0</v>
          </cell>
          <cell r="AG689">
            <v>0</v>
          </cell>
          <cell r="AH689">
            <v>0</v>
          </cell>
          <cell r="AI689">
            <v>0</v>
          </cell>
          <cell r="AJ689">
            <v>0</v>
          </cell>
          <cell r="AL689">
            <v>0</v>
          </cell>
        </row>
        <row r="690">
          <cell r="A690" t="str">
            <v xml:space="preserve"> - реинвестируемая прибыль</v>
          </cell>
          <cell r="B690" t="str">
            <v xml:space="preserve"> - reinvestment profit </v>
          </cell>
          <cell r="D690" t="str">
            <v>тыс.руб.</v>
          </cell>
          <cell r="F690">
            <v>0</v>
          </cell>
          <cell r="G690">
            <v>0</v>
          </cell>
          <cell r="H690">
            <v>0</v>
          </cell>
          <cell r="I690">
            <v>0</v>
          </cell>
          <cell r="J690">
            <v>0</v>
          </cell>
          <cell r="K690">
            <v>0</v>
          </cell>
          <cell r="L690">
            <v>0</v>
          </cell>
          <cell r="M690">
            <v>0</v>
          </cell>
          <cell r="N690">
            <v>0</v>
          </cell>
          <cell r="O690">
            <v>0</v>
          </cell>
          <cell r="P690">
            <v>0</v>
          </cell>
          <cell r="Q690">
            <v>0</v>
          </cell>
          <cell r="R690">
            <v>0</v>
          </cell>
          <cell r="S690">
            <v>0</v>
          </cell>
          <cell r="T690">
            <v>0</v>
          </cell>
          <cell r="U690">
            <v>0</v>
          </cell>
          <cell r="V690">
            <v>0</v>
          </cell>
          <cell r="W690">
            <v>0</v>
          </cell>
          <cell r="X690">
            <v>0</v>
          </cell>
          <cell r="Y690">
            <v>0</v>
          </cell>
          <cell r="Z690">
            <v>0</v>
          </cell>
          <cell r="AA690">
            <v>0</v>
          </cell>
          <cell r="AB690">
            <v>0</v>
          </cell>
          <cell r="AC690">
            <v>0</v>
          </cell>
          <cell r="AD690">
            <v>0</v>
          </cell>
          <cell r="AE690">
            <v>0</v>
          </cell>
          <cell r="AF690">
            <v>0</v>
          </cell>
          <cell r="AG690">
            <v>0</v>
          </cell>
          <cell r="AH690">
            <v>0</v>
          </cell>
          <cell r="AI690">
            <v>0</v>
          </cell>
          <cell r="AJ690">
            <v>0</v>
          </cell>
          <cell r="AL690">
            <v>0</v>
          </cell>
        </row>
        <row r="691">
          <cell r="A691" t="str">
            <v>Налогооблагаемая прибыль с учетом льгот</v>
          </cell>
          <cell r="B691" t="str">
            <v>Taxable profit with allowance</v>
          </cell>
          <cell r="D691" t="str">
            <v>тыс.руб.</v>
          </cell>
          <cell r="F691">
            <v>0</v>
          </cell>
          <cell r="G691">
            <v>0</v>
          </cell>
          <cell r="H691">
            <v>54633.653920132281</v>
          </cell>
          <cell r="I691">
            <v>63192.867277336591</v>
          </cell>
          <cell r="J691">
            <v>77860.322212217594</v>
          </cell>
          <cell r="K691">
            <v>92876.460556708073</v>
          </cell>
          <cell r="L691">
            <v>107874.89890119858</v>
          </cell>
          <cell r="M691">
            <v>121369.45332130016</v>
          </cell>
          <cell r="N691">
            <v>134849.01631963582</v>
          </cell>
          <cell r="O691">
            <v>148306.2317581714</v>
          </cell>
          <cell r="P691">
            <v>161740.42921011313</v>
          </cell>
          <cell r="Q691">
            <v>175150.91813586274</v>
          </cell>
          <cell r="R691">
            <v>189365.62088845385</v>
          </cell>
          <cell r="S691">
            <v>203552.44803040114</v>
          </cell>
          <cell r="T691">
            <v>217713.36822564842</v>
          </cell>
          <cell r="U691">
            <v>231847.60426579457</v>
          </cell>
          <cell r="V691">
            <v>230965.04426694784</v>
          </cell>
          <cell r="W691">
            <v>230080.85830124578</v>
          </cell>
          <cell r="X691">
            <v>229167.51383879269</v>
          </cell>
          <cell r="Y691">
            <v>228224.13612468602</v>
          </cell>
          <cell r="Z691">
            <v>227249.82416137616</v>
          </cell>
          <cell r="AA691">
            <v>226243.64992138703</v>
          </cell>
          <cell r="AB691">
            <v>225204.65753641821</v>
          </cell>
          <cell r="AC691">
            <v>224131.86246212028</v>
          </cell>
          <cell r="AD691">
            <v>223024.25061781344</v>
          </cell>
          <cell r="AE691">
            <v>221880.77750039735</v>
          </cell>
          <cell r="AF691">
            <v>220700.36727167884</v>
          </cell>
          <cell r="AG691">
            <v>219481.91181831874</v>
          </cell>
          <cell r="AH691">
            <v>218224.26978357788</v>
          </cell>
          <cell r="AI691">
            <v>221153.16600601471</v>
          </cell>
          <cell r="AJ691">
            <v>219845.61072126476</v>
          </cell>
          <cell r="AL691">
            <v>5345911.1933550136</v>
          </cell>
        </row>
        <row r="692">
          <cell r="E692" t="str">
            <v>,del_str</v>
          </cell>
        </row>
        <row r="693">
          <cell r="A693" t="str">
            <v>Учет реинвестирования прибыли</v>
          </cell>
          <cell r="B693" t="str">
            <v>The account  of the reinvestment profit</v>
          </cell>
          <cell r="C693">
            <v>1</v>
          </cell>
          <cell r="D693" t="str">
            <v>Да</v>
          </cell>
          <cell r="E693" t="str">
            <v>,del_str</v>
          </cell>
        </row>
        <row r="694">
          <cell r="A694" t="str">
            <v xml:space="preserve"> - потребность в финансировании ПА и возврат инв.кредитов</v>
          </cell>
          <cell r="B694" t="str">
            <v xml:space="preserve"> - need for financing Fixed Assets and  investment loans repayment </v>
          </cell>
          <cell r="D694" t="str">
            <v>тыс.руб.</v>
          </cell>
          <cell r="E694" t="str">
            <v>,del_str</v>
          </cell>
          <cell r="F694">
            <v>0</v>
          </cell>
          <cell r="G694">
            <v>118599.9</v>
          </cell>
          <cell r="H694">
            <v>0</v>
          </cell>
          <cell r="I694">
            <v>0</v>
          </cell>
          <cell r="J694">
            <v>0</v>
          </cell>
          <cell r="K694">
            <v>0</v>
          </cell>
          <cell r="L694">
            <v>0</v>
          </cell>
          <cell r="M694">
            <v>0</v>
          </cell>
          <cell r="N694">
            <v>0</v>
          </cell>
          <cell r="O694">
            <v>0</v>
          </cell>
          <cell r="P694">
            <v>0</v>
          </cell>
          <cell r="Q694">
            <v>0</v>
          </cell>
          <cell r="R694">
            <v>0</v>
          </cell>
          <cell r="S694">
            <v>0</v>
          </cell>
          <cell r="T694">
            <v>0</v>
          </cell>
          <cell r="U694">
            <v>0</v>
          </cell>
          <cell r="V694">
            <v>0</v>
          </cell>
          <cell r="W694">
            <v>0</v>
          </cell>
          <cell r="X694">
            <v>0</v>
          </cell>
          <cell r="Y694">
            <v>0</v>
          </cell>
          <cell r="Z694">
            <v>0</v>
          </cell>
          <cell r="AA694">
            <v>0</v>
          </cell>
          <cell r="AB694">
            <v>0</v>
          </cell>
          <cell r="AC694">
            <v>0</v>
          </cell>
          <cell r="AD694">
            <v>0</v>
          </cell>
          <cell r="AE694">
            <v>0</v>
          </cell>
          <cell r="AF694">
            <v>0</v>
          </cell>
          <cell r="AG694">
            <v>0</v>
          </cell>
          <cell r="AH694">
            <v>0</v>
          </cell>
          <cell r="AI694">
            <v>0</v>
          </cell>
          <cell r="AJ694">
            <v>0</v>
          </cell>
          <cell r="AL694">
            <v>118599.9</v>
          </cell>
        </row>
        <row r="695">
          <cell r="A695" t="str">
            <v xml:space="preserve"> - накопленный амортизационный фонд</v>
          </cell>
          <cell r="B695" t="str">
            <v xml:space="preserve"> - the accumulated fund of depriciation charges</v>
          </cell>
          <cell r="D695" t="str">
            <v>тыс.руб.</v>
          </cell>
          <cell r="E695" t="str">
            <v>,del_str</v>
          </cell>
          <cell r="F695">
            <v>0</v>
          </cell>
          <cell r="G695">
            <v>0</v>
          </cell>
          <cell r="H695">
            <v>4388.1962999999996</v>
          </cell>
          <cell r="I695">
            <v>8776.3925999999992</v>
          </cell>
          <cell r="J695">
            <v>13164.588899999999</v>
          </cell>
          <cell r="K695">
            <v>17552.785199999998</v>
          </cell>
          <cell r="L695">
            <v>21940.981499999998</v>
          </cell>
          <cell r="M695">
            <v>26329.177799999998</v>
          </cell>
          <cell r="N695">
            <v>30717.374099999997</v>
          </cell>
          <cell r="O695">
            <v>35105.570399999997</v>
          </cell>
          <cell r="P695">
            <v>39493.766699999993</v>
          </cell>
          <cell r="Q695">
            <v>43881.962999999989</v>
          </cell>
          <cell r="R695">
            <v>48270.159299999985</v>
          </cell>
          <cell r="S695">
            <v>52658.355599999981</v>
          </cell>
          <cell r="T695">
            <v>57046.551899999977</v>
          </cell>
          <cell r="U695">
            <v>61434.748199999973</v>
          </cell>
          <cell r="V695">
            <v>65822.944499999969</v>
          </cell>
          <cell r="W695">
            <v>70211.140799999965</v>
          </cell>
          <cell r="X695">
            <v>74599.337099999961</v>
          </cell>
          <cell r="Y695">
            <v>78987.533399999957</v>
          </cell>
          <cell r="Z695">
            <v>83375.729699999953</v>
          </cell>
          <cell r="AA695">
            <v>87763.925999999949</v>
          </cell>
          <cell r="AB695">
            <v>92152.122299999945</v>
          </cell>
          <cell r="AC695">
            <v>96540.31859999994</v>
          </cell>
          <cell r="AD695">
            <v>100928.51489999994</v>
          </cell>
          <cell r="AE695">
            <v>105316.71119999993</v>
          </cell>
          <cell r="AF695">
            <v>109704.90749999993</v>
          </cell>
          <cell r="AG695">
            <v>114093.10379999992</v>
          </cell>
          <cell r="AH695">
            <v>118481.30009999992</v>
          </cell>
          <cell r="AI695">
            <v>118599.9</v>
          </cell>
          <cell r="AJ695">
            <v>118599.9</v>
          </cell>
          <cell r="AL695">
            <v>118599.9</v>
          </cell>
        </row>
        <row r="696">
          <cell r="A696" t="str">
            <v xml:space="preserve"> - использование амортизационный фонд</v>
          </cell>
          <cell r="B696" t="str">
            <v xml:space="preserve"> - use the fund of depriciation charges</v>
          </cell>
          <cell r="D696" t="str">
            <v>тыс.руб.</v>
          </cell>
          <cell r="E696" t="str">
            <v>,del_str</v>
          </cell>
          <cell r="F696">
            <v>0</v>
          </cell>
          <cell r="G696">
            <v>0</v>
          </cell>
          <cell r="H696">
            <v>0</v>
          </cell>
          <cell r="I696">
            <v>0</v>
          </cell>
          <cell r="J696">
            <v>0</v>
          </cell>
          <cell r="K696">
            <v>0</v>
          </cell>
          <cell r="L696">
            <v>0</v>
          </cell>
          <cell r="M696">
            <v>0</v>
          </cell>
          <cell r="N696">
            <v>0</v>
          </cell>
          <cell r="O696">
            <v>0</v>
          </cell>
          <cell r="P696">
            <v>0</v>
          </cell>
          <cell r="Q696">
            <v>0</v>
          </cell>
          <cell r="R696">
            <v>0</v>
          </cell>
          <cell r="S696">
            <v>0</v>
          </cell>
          <cell r="T696">
            <v>0</v>
          </cell>
          <cell r="U696">
            <v>0</v>
          </cell>
          <cell r="V696">
            <v>0</v>
          </cell>
          <cell r="W696">
            <v>0</v>
          </cell>
          <cell r="X696">
            <v>0</v>
          </cell>
          <cell r="Y696">
            <v>0</v>
          </cell>
          <cell r="Z696">
            <v>0</v>
          </cell>
          <cell r="AA696">
            <v>0</v>
          </cell>
          <cell r="AB696">
            <v>0</v>
          </cell>
          <cell r="AC696">
            <v>0</v>
          </cell>
          <cell r="AD696">
            <v>0</v>
          </cell>
          <cell r="AE696">
            <v>0</v>
          </cell>
          <cell r="AF696">
            <v>0</v>
          </cell>
          <cell r="AG696">
            <v>0</v>
          </cell>
          <cell r="AH696">
            <v>0</v>
          </cell>
          <cell r="AI696">
            <v>0</v>
          </cell>
          <cell r="AJ696">
            <v>0</v>
          </cell>
          <cell r="AL696">
            <v>0</v>
          </cell>
        </row>
        <row r="697">
          <cell r="A697" t="str">
            <v xml:space="preserve"> - потребность в финансировании за счет прибыли</v>
          </cell>
          <cell r="B697" t="str">
            <v xml:space="preserve"> - need for financing at the expense of the profit </v>
          </cell>
          <cell r="D697" t="str">
            <v>тыс.руб.</v>
          </cell>
          <cell r="E697" t="str">
            <v>,del_str</v>
          </cell>
          <cell r="F697">
            <v>0</v>
          </cell>
          <cell r="G697">
            <v>118599.9</v>
          </cell>
          <cell r="H697">
            <v>0</v>
          </cell>
          <cell r="I697">
            <v>0</v>
          </cell>
          <cell r="J697">
            <v>0</v>
          </cell>
          <cell r="K697">
            <v>0</v>
          </cell>
          <cell r="L697">
            <v>0</v>
          </cell>
          <cell r="M697">
            <v>0</v>
          </cell>
          <cell r="N697">
            <v>0</v>
          </cell>
          <cell r="O697">
            <v>0</v>
          </cell>
          <cell r="P697">
            <v>0</v>
          </cell>
          <cell r="Q697">
            <v>0</v>
          </cell>
          <cell r="R697">
            <v>0</v>
          </cell>
          <cell r="S697">
            <v>0</v>
          </cell>
          <cell r="T697">
            <v>0</v>
          </cell>
          <cell r="U697">
            <v>0</v>
          </cell>
          <cell r="V697">
            <v>0</v>
          </cell>
          <cell r="W697">
            <v>0</v>
          </cell>
          <cell r="X697">
            <v>0</v>
          </cell>
          <cell r="Y697">
            <v>0</v>
          </cell>
          <cell r="Z697">
            <v>0</v>
          </cell>
          <cell r="AA697">
            <v>0</v>
          </cell>
          <cell r="AB697">
            <v>0</v>
          </cell>
          <cell r="AC697">
            <v>0</v>
          </cell>
          <cell r="AD697">
            <v>0</v>
          </cell>
          <cell r="AE697">
            <v>0</v>
          </cell>
          <cell r="AF697">
            <v>0</v>
          </cell>
          <cell r="AG697">
            <v>0</v>
          </cell>
          <cell r="AH697">
            <v>0</v>
          </cell>
          <cell r="AI697">
            <v>0</v>
          </cell>
          <cell r="AJ697">
            <v>0</v>
          </cell>
          <cell r="AL697">
            <v>118599.9</v>
          </cell>
        </row>
        <row r="698">
          <cell r="A698" t="str">
            <v xml:space="preserve"> - максимальная величина реинвестируемой прибыли</v>
          </cell>
          <cell r="B698" t="str">
            <v xml:space="preserve"> - maximum size of the reinvestment profit </v>
          </cell>
          <cell r="D698" t="str">
            <v>тыс.руб.</v>
          </cell>
          <cell r="E698" t="str">
            <v>,del_str</v>
          </cell>
          <cell r="F698">
            <v>0</v>
          </cell>
          <cell r="G698">
            <v>0</v>
          </cell>
          <cell r="H698">
            <v>0</v>
          </cell>
          <cell r="I698">
            <v>0</v>
          </cell>
          <cell r="J698">
            <v>0</v>
          </cell>
          <cell r="K698">
            <v>0</v>
          </cell>
          <cell r="L698">
            <v>0</v>
          </cell>
          <cell r="M698">
            <v>0</v>
          </cell>
          <cell r="N698">
            <v>0</v>
          </cell>
          <cell r="O698">
            <v>0</v>
          </cell>
          <cell r="P698">
            <v>0</v>
          </cell>
          <cell r="Q698">
            <v>0</v>
          </cell>
          <cell r="R698">
            <v>0</v>
          </cell>
          <cell r="S698">
            <v>0</v>
          </cell>
          <cell r="T698">
            <v>0</v>
          </cell>
          <cell r="U698">
            <v>0</v>
          </cell>
          <cell r="V698">
            <v>0</v>
          </cell>
          <cell r="W698">
            <v>0</v>
          </cell>
          <cell r="X698">
            <v>0</v>
          </cell>
          <cell r="Y698">
            <v>0</v>
          </cell>
          <cell r="Z698">
            <v>0</v>
          </cell>
          <cell r="AA698">
            <v>0</v>
          </cell>
          <cell r="AB698">
            <v>0</v>
          </cell>
          <cell r="AC698">
            <v>0</v>
          </cell>
          <cell r="AD698">
            <v>0</v>
          </cell>
          <cell r="AE698">
            <v>0</v>
          </cell>
          <cell r="AF698">
            <v>0</v>
          </cell>
          <cell r="AG698">
            <v>0</v>
          </cell>
          <cell r="AH698">
            <v>0</v>
          </cell>
          <cell r="AI698">
            <v>0</v>
          </cell>
          <cell r="AJ698">
            <v>0</v>
          </cell>
        </row>
        <row r="699">
          <cell r="A699" t="str">
            <v>Налог как краткосрочный пассив</v>
          </cell>
          <cell r="B699" t="str">
            <v xml:space="preserve">Tax as short-term liabilities </v>
          </cell>
          <cell r="D699" t="str">
            <v>тыс.руб.</v>
          </cell>
          <cell r="E699" t="str">
            <v>liab,del_str</v>
          </cell>
          <cell r="F699">
            <v>0</v>
          </cell>
          <cell r="G699">
            <v>0</v>
          </cell>
          <cell r="H699">
            <v>1639.0096176039683</v>
          </cell>
          <cell r="I699">
            <v>1895.7860183200976</v>
          </cell>
          <cell r="J699">
            <v>2335.8096663665278</v>
          </cell>
          <cell r="K699">
            <v>2786.2938167012421</v>
          </cell>
          <cell r="L699">
            <v>3236.2469670359574</v>
          </cell>
          <cell r="M699">
            <v>3641.0835996390047</v>
          </cell>
          <cell r="N699">
            <v>4045.4704895890745</v>
          </cell>
          <cell r="O699">
            <v>4449.1869527451418</v>
          </cell>
          <cell r="P699">
            <v>4852.2128763033934</v>
          </cell>
          <cell r="Q699">
            <v>5254.5275440758824</v>
          </cell>
          <cell r="R699">
            <v>5680.9686266536155</v>
          </cell>
          <cell r="S699">
            <v>6106.573440912035</v>
          </cell>
          <cell r="T699">
            <v>6531.4010467694525</v>
          </cell>
          <cell r="U699">
            <v>6955.428127973837</v>
          </cell>
          <cell r="V699">
            <v>6928.9513280084348</v>
          </cell>
          <cell r="W699">
            <v>6902.425749037373</v>
          </cell>
          <cell r="X699">
            <v>6875.0254151637791</v>
          </cell>
          <cell r="Y699">
            <v>6846.7240837405807</v>
          </cell>
          <cell r="Z699">
            <v>6817.4947248412836</v>
          </cell>
          <cell r="AA699">
            <v>6787.3094976416105</v>
          </cell>
          <cell r="AB699">
            <v>6756.139726092546</v>
          </cell>
          <cell r="AC699">
            <v>6723.9558738636069</v>
          </cell>
          <cell r="AD699">
            <v>6690.7275185344033</v>
          </cell>
          <cell r="AE699">
            <v>6656.4233250119205</v>
          </cell>
          <cell r="AF699">
            <v>6621.0110181503642</v>
          </cell>
          <cell r="AG699">
            <v>6584.4573545495614</v>
          </cell>
          <cell r="AH699">
            <v>6546.7280935073359</v>
          </cell>
          <cell r="AI699">
            <v>6634.5949801804409</v>
          </cell>
          <cell r="AJ699">
            <v>6595.3683216379422</v>
          </cell>
          <cell r="AL699">
            <v>160377.33580065038</v>
          </cell>
        </row>
        <row r="703">
          <cell r="A703" t="str">
            <v>Цт=максимальные Постоянные цены</v>
          </cell>
          <cell r="B703" t="str">
            <v>Цт=максимальные Постоянные цены</v>
          </cell>
          <cell r="AL703" t="str">
            <v>АЛЬТ-Инвест™ 3.0</v>
          </cell>
        </row>
        <row r="704">
          <cell r="A704" t="str">
            <v>ОТЧЕТ О ПРИБЫЛИ</v>
          </cell>
          <cell r="B704" t="str">
            <v>PROFIT STATEMENT</v>
          </cell>
          <cell r="F704" t="str">
            <v>"0"</v>
          </cell>
          <cell r="G704" t="str">
            <v>1 год</v>
          </cell>
          <cell r="H704" t="str">
            <v>2 год</v>
          </cell>
          <cell r="I704" t="str">
            <v>3 год</v>
          </cell>
          <cell r="J704" t="str">
            <v>4 год</v>
          </cell>
          <cell r="K704" t="str">
            <v>5 год</v>
          </cell>
          <cell r="L704" t="str">
            <v>6 год</v>
          </cell>
          <cell r="M704" t="str">
            <v>7 год</v>
          </cell>
          <cell r="N704" t="str">
            <v>8 год</v>
          </cell>
          <cell r="O704" t="str">
            <v>9 год</v>
          </cell>
          <cell r="P704" t="str">
            <v>10 год</v>
          </cell>
          <cell r="Q704" t="str">
            <v>11 год</v>
          </cell>
          <cell r="R704" t="str">
            <v>12 год</v>
          </cell>
          <cell r="S704" t="str">
            <v>13 год</v>
          </cell>
          <cell r="T704" t="str">
            <v>14 год</v>
          </cell>
          <cell r="U704" t="str">
            <v>15 год</v>
          </cell>
          <cell r="V704" t="str">
            <v>16 год</v>
          </cell>
          <cell r="W704" t="str">
            <v>17 год</v>
          </cell>
          <cell r="X704" t="str">
            <v>18 год</v>
          </cell>
          <cell r="Y704" t="str">
            <v>19 год</v>
          </cell>
          <cell r="Z704" t="str">
            <v>20 год</v>
          </cell>
          <cell r="AA704" t="str">
            <v>21 год</v>
          </cell>
          <cell r="AB704" t="str">
            <v>22 год</v>
          </cell>
          <cell r="AC704" t="str">
            <v>23 год</v>
          </cell>
          <cell r="AD704" t="str">
            <v>24 год</v>
          </cell>
          <cell r="AE704" t="str">
            <v>25 год</v>
          </cell>
          <cell r="AF704" t="str">
            <v>26 год</v>
          </cell>
          <cell r="AG704" t="str">
            <v>27 год</v>
          </cell>
          <cell r="AH704" t="str">
            <v>28 год</v>
          </cell>
          <cell r="AI704" t="str">
            <v>29 год</v>
          </cell>
          <cell r="AJ704" t="str">
            <v>30 год</v>
          </cell>
          <cell r="AL704" t="str">
            <v>ВСЕГО</v>
          </cell>
        </row>
        <row r="706">
          <cell r="A706" t="str">
            <v>Выручка от реализации</v>
          </cell>
          <cell r="B706" t="str">
            <v>Sales revenue</v>
          </cell>
          <cell r="D706" t="str">
            <v>тыс.руб.</v>
          </cell>
          <cell r="F706">
            <v>0</v>
          </cell>
          <cell r="G706">
            <v>0</v>
          </cell>
          <cell r="H706">
            <v>168618.41205356369</v>
          </cell>
          <cell r="I706">
            <v>196221.2241071274</v>
          </cell>
          <cell r="J706">
            <v>230105.58350928724</v>
          </cell>
          <cell r="K706">
            <v>263989.94291144708</v>
          </cell>
          <cell r="L706">
            <v>297874.3023136069</v>
          </cell>
          <cell r="M706">
            <v>324602.54397097189</v>
          </cell>
          <cell r="N706">
            <v>351330.78562833695</v>
          </cell>
          <cell r="O706">
            <v>378059.02728570194</v>
          </cell>
          <cell r="P706">
            <v>404787.26894306706</v>
          </cell>
          <cell r="Q706">
            <v>431515.51060043194</v>
          </cell>
          <cell r="R706">
            <v>461169.82961416838</v>
          </cell>
          <cell r="S706">
            <v>490824.14862790494</v>
          </cell>
          <cell r="T706">
            <v>520478.4676416415</v>
          </cell>
          <cell r="U706">
            <v>550132.78665537795</v>
          </cell>
          <cell r="V706">
            <v>550132.78665537795</v>
          </cell>
          <cell r="W706">
            <v>550132.78665537795</v>
          </cell>
          <cell r="X706">
            <v>550132.78665537795</v>
          </cell>
          <cell r="Y706">
            <v>550132.78665537795</v>
          </cell>
          <cell r="Z706">
            <v>550132.78665537795</v>
          </cell>
          <cell r="AA706">
            <v>550132.78665537795</v>
          </cell>
          <cell r="AB706">
            <v>550132.78665537795</v>
          </cell>
          <cell r="AC706">
            <v>550132.78665537795</v>
          </cell>
          <cell r="AD706">
            <v>550132.78665537795</v>
          </cell>
          <cell r="AE706">
            <v>550132.78665537795</v>
          </cell>
          <cell r="AF706">
            <v>550132.78665537795</v>
          </cell>
          <cell r="AG706">
            <v>550132.78665537795</v>
          </cell>
          <cell r="AH706">
            <v>550132.78665537795</v>
          </cell>
          <cell r="AI706">
            <v>550132.78665537795</v>
          </cell>
          <cell r="AJ706">
            <v>550132.78665537795</v>
          </cell>
          <cell r="AL706">
            <v>13321701.633693298</v>
          </cell>
        </row>
        <row r="707">
          <cell r="A707" t="str">
            <v xml:space="preserve"> - полная себестоимость</v>
          </cell>
          <cell r="B707" t="str">
            <v xml:space="preserve"> - costs of product sold (cost price)</v>
          </cell>
          <cell r="D707" t="str">
            <v>тыс.руб.</v>
          </cell>
          <cell r="F707">
            <v>0</v>
          </cell>
          <cell r="G707">
            <v>0</v>
          </cell>
          <cell r="H707">
            <v>-108975.01649999998</v>
          </cell>
          <cell r="I707">
            <v>-127514.63885999999</v>
          </cell>
          <cell r="J707">
            <v>-146255.02794</v>
          </cell>
          <cell r="K707">
            <v>-164641.41702000002</v>
          </cell>
          <cell r="L707">
            <v>-183045.5061</v>
          </cell>
          <cell r="M707">
            <v>-195911.408364</v>
          </cell>
          <cell r="N707">
            <v>-208799.00728799999</v>
          </cell>
          <cell r="O707">
            <v>-221708.95377179998</v>
          </cell>
          <cell r="P707">
            <v>-234641.91824219396</v>
          </cell>
          <cell r="Q707">
            <v>-247598.5912387798</v>
          </cell>
          <cell r="R707">
            <v>-262630.51336934319</v>
          </cell>
          <cell r="S707">
            <v>-277687.58787534351</v>
          </cell>
          <cell r="T707">
            <v>-292770.56932804384</v>
          </cell>
          <cell r="U707">
            <v>-307880.23493584519</v>
          </cell>
          <cell r="V707">
            <v>-308823.87560740049</v>
          </cell>
          <cell r="W707">
            <v>-309795.82549910253</v>
          </cell>
          <cell r="X707">
            <v>-310796.93388755561</v>
          </cell>
          <cell r="Y707">
            <v>-311828.07552766229</v>
          </cell>
          <cell r="Z707">
            <v>-312890.15141697216</v>
          </cell>
          <cell r="AA707">
            <v>-313984.08958296129</v>
          </cell>
          <cell r="AB707">
            <v>-315110.84589393012</v>
          </cell>
          <cell r="AC707">
            <v>-316271.40489422804</v>
          </cell>
          <cell r="AD707">
            <v>-317466.78066453489</v>
          </cell>
          <cell r="AE707">
            <v>-318698.01770795096</v>
          </cell>
          <cell r="AF707">
            <v>-319966.19186266948</v>
          </cell>
          <cell r="AG707">
            <v>-321272.41124202957</v>
          </cell>
          <cell r="AH707">
            <v>-322617.81720277044</v>
          </cell>
          <cell r="AI707">
            <v>-319733.98894233361</v>
          </cell>
          <cell r="AJ707">
            <v>-321042.73022608354</v>
          </cell>
          <cell r="AL707">
            <v>-7720359.5309915347</v>
          </cell>
        </row>
        <row r="708">
          <cell r="A708" t="str">
            <v xml:space="preserve"> = Прибыль от основной деятельности</v>
          </cell>
          <cell r="B708" t="str">
            <v xml:space="preserve"> = Profit on realization</v>
          </cell>
          <cell r="D708" t="str">
            <v>тыс.руб.</v>
          </cell>
          <cell r="F708">
            <v>0</v>
          </cell>
          <cell r="G708">
            <v>0</v>
          </cell>
          <cell r="H708">
            <v>59643.395553563707</v>
          </cell>
          <cell r="I708">
            <v>68706.585247127412</v>
          </cell>
          <cell r="J708">
            <v>83850.555569287244</v>
          </cell>
          <cell r="K708">
            <v>99348.525891447061</v>
          </cell>
          <cell r="L708">
            <v>114828.7962136069</v>
          </cell>
          <cell r="M708">
            <v>128691.13560697189</v>
          </cell>
          <cell r="N708">
            <v>142531.77834033695</v>
          </cell>
          <cell r="O708">
            <v>156350.07351390197</v>
          </cell>
          <cell r="P708">
            <v>170145.3507008731</v>
          </cell>
          <cell r="Q708">
            <v>183916.91936165214</v>
          </cell>
          <cell r="R708">
            <v>198539.3162448252</v>
          </cell>
          <cell r="S708">
            <v>213136.56075256143</v>
          </cell>
          <cell r="T708">
            <v>227707.89831359766</v>
          </cell>
          <cell r="U708">
            <v>242252.55171953276</v>
          </cell>
          <cell r="V708">
            <v>241308.91104797745</v>
          </cell>
          <cell r="W708">
            <v>240336.96115627541</v>
          </cell>
          <cell r="X708">
            <v>239335.85276782233</v>
          </cell>
          <cell r="Y708">
            <v>238304.71112771565</v>
          </cell>
          <cell r="Z708">
            <v>237242.63523840578</v>
          </cell>
          <cell r="AA708">
            <v>236148.69707241666</v>
          </cell>
          <cell r="AB708">
            <v>235021.94076144783</v>
          </cell>
          <cell r="AC708">
            <v>233861.38176114991</v>
          </cell>
          <cell r="AD708">
            <v>232666.00599084306</v>
          </cell>
          <cell r="AE708">
            <v>231434.76894742699</v>
          </cell>
          <cell r="AF708">
            <v>230166.59479270846</v>
          </cell>
          <cell r="AG708">
            <v>228860.37541334837</v>
          </cell>
          <cell r="AH708">
            <v>227514.9694526075</v>
          </cell>
          <cell r="AI708">
            <v>230398.79771304433</v>
          </cell>
          <cell r="AJ708">
            <v>229090.0564292944</v>
          </cell>
          <cell r="AL708">
            <v>5601342.1027017701</v>
          </cell>
        </row>
        <row r="710">
          <cell r="A710" t="str">
            <v xml:space="preserve"> - доходы/расходы от прочей реализации</v>
          </cell>
          <cell r="B710" t="str">
            <v xml:space="preserve"> - incomes/consumptions of other realization </v>
          </cell>
          <cell r="D710" t="str">
            <v>тыс.руб.</v>
          </cell>
          <cell r="F710">
            <v>0</v>
          </cell>
          <cell r="G710">
            <v>0</v>
          </cell>
          <cell r="H710">
            <v>0</v>
          </cell>
          <cell r="I710">
            <v>0</v>
          </cell>
          <cell r="J710">
            <v>0</v>
          </cell>
          <cell r="K710">
            <v>0</v>
          </cell>
          <cell r="L710">
            <v>0</v>
          </cell>
          <cell r="M710">
            <v>0</v>
          </cell>
          <cell r="N710">
            <v>0</v>
          </cell>
          <cell r="O710">
            <v>0</v>
          </cell>
          <cell r="P710">
            <v>0</v>
          </cell>
          <cell r="Q710">
            <v>0</v>
          </cell>
          <cell r="R710">
            <v>0</v>
          </cell>
          <cell r="S710">
            <v>0</v>
          </cell>
          <cell r="T710">
            <v>0</v>
          </cell>
          <cell r="U710">
            <v>0</v>
          </cell>
          <cell r="V710">
            <v>0</v>
          </cell>
          <cell r="W710">
            <v>0</v>
          </cell>
          <cell r="X710">
            <v>0</v>
          </cell>
          <cell r="Y710">
            <v>0</v>
          </cell>
          <cell r="Z710">
            <v>0</v>
          </cell>
          <cell r="AA710">
            <v>0</v>
          </cell>
          <cell r="AB710">
            <v>0</v>
          </cell>
          <cell r="AC710">
            <v>0</v>
          </cell>
          <cell r="AD710">
            <v>0</v>
          </cell>
          <cell r="AE710">
            <v>0</v>
          </cell>
          <cell r="AF710">
            <v>0</v>
          </cell>
          <cell r="AG710">
            <v>0</v>
          </cell>
          <cell r="AH710">
            <v>0</v>
          </cell>
          <cell r="AI710">
            <v>0</v>
          </cell>
          <cell r="AJ710">
            <v>0</v>
          </cell>
          <cell r="AL710">
            <v>0</v>
          </cell>
        </row>
        <row r="711">
          <cell r="A711" t="str">
            <v xml:space="preserve"> - внереализационные доходы/расходы</v>
          </cell>
          <cell r="B711" t="str">
            <v xml:space="preserve"> - non-trade incomes/consumptions </v>
          </cell>
          <cell r="D711" t="str">
            <v>тыс.руб.</v>
          </cell>
          <cell r="F711">
            <v>0</v>
          </cell>
          <cell r="G711">
            <v>0</v>
          </cell>
          <cell r="H711">
            <v>0</v>
          </cell>
          <cell r="I711">
            <v>0</v>
          </cell>
          <cell r="J711">
            <v>0</v>
          </cell>
          <cell r="K711">
            <v>0</v>
          </cell>
          <cell r="L711">
            <v>0</v>
          </cell>
          <cell r="M711">
            <v>0</v>
          </cell>
          <cell r="N711">
            <v>0</v>
          </cell>
          <cell r="O711">
            <v>0</v>
          </cell>
          <cell r="P711">
            <v>0</v>
          </cell>
          <cell r="Q711">
            <v>0</v>
          </cell>
          <cell r="R711">
            <v>0</v>
          </cell>
          <cell r="S711">
            <v>0</v>
          </cell>
          <cell r="T711">
            <v>0</v>
          </cell>
          <cell r="U711">
            <v>0</v>
          </cell>
          <cell r="V711">
            <v>0</v>
          </cell>
          <cell r="W711">
            <v>0</v>
          </cell>
          <cell r="X711">
            <v>0</v>
          </cell>
          <cell r="Y711">
            <v>0</v>
          </cell>
          <cell r="Z711">
            <v>0</v>
          </cell>
          <cell r="AA711">
            <v>0</v>
          </cell>
          <cell r="AB711">
            <v>0</v>
          </cell>
          <cell r="AC711">
            <v>0</v>
          </cell>
          <cell r="AD711">
            <v>0</v>
          </cell>
          <cell r="AE711">
            <v>0</v>
          </cell>
          <cell r="AF711">
            <v>0</v>
          </cell>
          <cell r="AG711">
            <v>0</v>
          </cell>
          <cell r="AH711">
            <v>0</v>
          </cell>
          <cell r="AI711">
            <v>0</v>
          </cell>
          <cell r="AJ711">
            <v>0</v>
          </cell>
          <cell r="AL711">
            <v>0</v>
          </cell>
        </row>
        <row r="712">
          <cell r="A712" t="str">
            <v xml:space="preserve"> - курсовая разница</v>
          </cell>
          <cell r="B712" t="str">
            <v xml:space="preserve"> - difference in exchange </v>
          </cell>
          <cell r="D712" t="str">
            <v>тыс.руб.</v>
          </cell>
          <cell r="F712">
            <v>0</v>
          </cell>
          <cell r="G712">
            <v>0</v>
          </cell>
          <cell r="H712">
            <v>0</v>
          </cell>
          <cell r="I712">
            <v>0</v>
          </cell>
          <cell r="J712">
            <v>0</v>
          </cell>
          <cell r="K712">
            <v>0</v>
          </cell>
          <cell r="L712">
            <v>0</v>
          </cell>
          <cell r="M712">
            <v>0</v>
          </cell>
          <cell r="N712">
            <v>0</v>
          </cell>
          <cell r="O712">
            <v>0</v>
          </cell>
          <cell r="P712">
            <v>0</v>
          </cell>
          <cell r="Q712">
            <v>0</v>
          </cell>
          <cell r="R712">
            <v>0</v>
          </cell>
          <cell r="S712">
            <v>0</v>
          </cell>
          <cell r="T712">
            <v>0</v>
          </cell>
          <cell r="U712">
            <v>0</v>
          </cell>
          <cell r="V712">
            <v>0</v>
          </cell>
          <cell r="W712">
            <v>0</v>
          </cell>
          <cell r="X712">
            <v>0</v>
          </cell>
          <cell r="Y712">
            <v>0</v>
          </cell>
          <cell r="Z712">
            <v>0</v>
          </cell>
          <cell r="AA712">
            <v>0</v>
          </cell>
          <cell r="AB712">
            <v>0</v>
          </cell>
          <cell r="AC712">
            <v>0</v>
          </cell>
          <cell r="AD712">
            <v>0</v>
          </cell>
          <cell r="AE712">
            <v>0</v>
          </cell>
          <cell r="AF712">
            <v>0</v>
          </cell>
          <cell r="AG712">
            <v>0</v>
          </cell>
          <cell r="AH712">
            <v>0</v>
          </cell>
          <cell r="AI712">
            <v>0</v>
          </cell>
          <cell r="AJ712">
            <v>0</v>
          </cell>
          <cell r="AL712">
            <v>0</v>
          </cell>
        </row>
        <row r="713">
          <cell r="A713" t="str">
            <v xml:space="preserve"> = Балансовая прибыль</v>
          </cell>
          <cell r="B713" t="str">
            <v xml:space="preserve"> = Gross profit/loss</v>
          </cell>
          <cell r="D713" t="str">
            <v>тыс.руб.</v>
          </cell>
          <cell r="F713">
            <v>0</v>
          </cell>
          <cell r="G713">
            <v>0</v>
          </cell>
          <cell r="H713">
            <v>59643.395553563707</v>
          </cell>
          <cell r="I713">
            <v>68706.585247127412</v>
          </cell>
          <cell r="J713">
            <v>83850.555569287244</v>
          </cell>
          <cell r="K713">
            <v>99348.525891447061</v>
          </cell>
          <cell r="L713">
            <v>114828.7962136069</v>
          </cell>
          <cell r="M713">
            <v>128691.13560697189</v>
          </cell>
          <cell r="N713">
            <v>142531.77834033695</v>
          </cell>
          <cell r="O713">
            <v>156350.07351390197</v>
          </cell>
          <cell r="P713">
            <v>170145.3507008731</v>
          </cell>
          <cell r="Q713">
            <v>183916.91936165214</v>
          </cell>
          <cell r="R713">
            <v>198539.3162448252</v>
          </cell>
          <cell r="S713">
            <v>213136.56075256143</v>
          </cell>
          <cell r="T713">
            <v>227707.89831359766</v>
          </cell>
          <cell r="U713">
            <v>242252.55171953276</v>
          </cell>
          <cell r="V713">
            <v>241308.91104797745</v>
          </cell>
          <cell r="W713">
            <v>240336.96115627541</v>
          </cell>
          <cell r="X713">
            <v>239335.85276782233</v>
          </cell>
          <cell r="Y713">
            <v>238304.71112771565</v>
          </cell>
          <cell r="Z713">
            <v>237242.63523840578</v>
          </cell>
          <cell r="AA713">
            <v>236148.69707241666</v>
          </cell>
          <cell r="AB713">
            <v>235021.94076144783</v>
          </cell>
          <cell r="AC713">
            <v>233861.38176114991</v>
          </cell>
          <cell r="AD713">
            <v>232666.00599084306</v>
          </cell>
          <cell r="AE713">
            <v>231434.76894742699</v>
          </cell>
          <cell r="AF713">
            <v>230166.59479270846</v>
          </cell>
          <cell r="AG713">
            <v>228860.37541334837</v>
          </cell>
          <cell r="AH713">
            <v>227514.9694526075</v>
          </cell>
          <cell r="AI713">
            <v>230398.79771304433</v>
          </cell>
          <cell r="AJ713">
            <v>229090.0564292944</v>
          </cell>
          <cell r="AL713">
            <v>5601342.1027017701</v>
          </cell>
        </row>
        <row r="714">
          <cell r="A714" t="str">
            <v xml:space="preserve"> - налоги, относимые на финансовые результаты</v>
          </cell>
          <cell r="B714" t="str">
            <v xml:space="preserve"> - tax payments, refered on financial outcomes</v>
          </cell>
          <cell r="D714" t="str">
            <v>тыс.руб.</v>
          </cell>
          <cell r="F714">
            <v>0</v>
          </cell>
          <cell r="G714">
            <v>0</v>
          </cell>
          <cell r="H714">
            <v>-5009.7416334314248</v>
          </cell>
          <cell r="I714">
            <v>-5513.7179697908205</v>
          </cell>
          <cell r="J714">
            <v>-5990.2333570696537</v>
          </cell>
          <cell r="K714">
            <v>-6472.0653347389853</v>
          </cell>
          <cell r="L714">
            <v>-6953.897312408315</v>
          </cell>
          <cell r="M714">
            <v>-7321.6822856717281</v>
          </cell>
          <cell r="N714">
            <v>-7682.7620207011441</v>
          </cell>
          <cell r="O714">
            <v>-8043.841755730562</v>
          </cell>
          <cell r="P714">
            <v>-8404.9214907599799</v>
          </cell>
          <cell r="Q714">
            <v>-8766.0012257893941</v>
          </cell>
          <cell r="R714">
            <v>-9173.6953563713578</v>
          </cell>
          <cell r="S714">
            <v>-9584.1127221603019</v>
          </cell>
          <cell r="T714">
            <v>-9994.5300879492443</v>
          </cell>
          <cell r="U714">
            <v>-10404.947453738185</v>
          </cell>
          <cell r="V714">
            <v>-10343.866781029632</v>
          </cell>
          <cell r="W714">
            <v>-10256.102855029632</v>
          </cell>
          <cell r="X714">
            <v>-10168.338929029633</v>
          </cell>
          <cell r="Y714">
            <v>-10080.575003029633</v>
          </cell>
          <cell r="Z714">
            <v>-9992.8110770296335</v>
          </cell>
          <cell r="AA714">
            <v>-9905.047151029632</v>
          </cell>
          <cell r="AB714">
            <v>-9817.2832250296324</v>
          </cell>
          <cell r="AC714">
            <v>-9729.5192990296327</v>
          </cell>
          <cell r="AD714">
            <v>-9641.7553730296331</v>
          </cell>
          <cell r="AE714">
            <v>-9553.9914470296335</v>
          </cell>
          <cell r="AF714">
            <v>-9466.227521029632</v>
          </cell>
          <cell r="AG714">
            <v>-9378.4635950296324</v>
          </cell>
          <cell r="AH714">
            <v>-9290.6996690296328</v>
          </cell>
          <cell r="AI714">
            <v>-9245.6317070296318</v>
          </cell>
          <cell r="AJ714">
            <v>-9244.4457080296324</v>
          </cell>
          <cell r="AL714">
            <v>-255430.90934675554</v>
          </cell>
        </row>
        <row r="716">
          <cell r="A716" t="str">
            <v>Налогооблагаемая прибыль без  учета льгот</v>
          </cell>
          <cell r="B716" t="str">
            <v>Taxable profit (without allowances)</v>
          </cell>
          <cell r="D716" t="str">
            <v>тыс.руб.</v>
          </cell>
          <cell r="F716">
            <v>0</v>
          </cell>
          <cell r="G716">
            <v>0</v>
          </cell>
          <cell r="H716">
            <v>54633.653920132281</v>
          </cell>
          <cell r="I716">
            <v>63192.867277336591</v>
          </cell>
          <cell r="J716">
            <v>77860.322212217594</v>
          </cell>
          <cell r="K716">
            <v>92876.460556708073</v>
          </cell>
          <cell r="L716">
            <v>107874.89890119858</v>
          </cell>
          <cell r="M716">
            <v>121369.45332130016</v>
          </cell>
          <cell r="N716">
            <v>134849.01631963582</v>
          </cell>
          <cell r="O716">
            <v>148306.2317581714</v>
          </cell>
          <cell r="P716">
            <v>161740.42921011313</v>
          </cell>
          <cell r="Q716">
            <v>175150.91813586274</v>
          </cell>
          <cell r="R716">
            <v>189365.62088845385</v>
          </cell>
          <cell r="S716">
            <v>203552.44803040114</v>
          </cell>
          <cell r="T716">
            <v>217713.36822564842</v>
          </cell>
          <cell r="U716">
            <v>231847.60426579457</v>
          </cell>
          <cell r="V716">
            <v>230965.04426694784</v>
          </cell>
          <cell r="W716">
            <v>230080.85830124578</v>
          </cell>
          <cell r="X716">
            <v>229167.51383879269</v>
          </cell>
          <cell r="Y716">
            <v>228224.13612468602</v>
          </cell>
          <cell r="Z716">
            <v>227249.82416137616</v>
          </cell>
          <cell r="AA716">
            <v>226243.64992138703</v>
          </cell>
          <cell r="AB716">
            <v>225204.65753641821</v>
          </cell>
          <cell r="AC716">
            <v>224131.86246212028</v>
          </cell>
          <cell r="AD716">
            <v>223024.25061781344</v>
          </cell>
          <cell r="AE716">
            <v>221880.77750039735</v>
          </cell>
          <cell r="AF716">
            <v>220700.36727167884</v>
          </cell>
          <cell r="AG716">
            <v>219481.91181831874</v>
          </cell>
          <cell r="AH716">
            <v>218224.26978357788</v>
          </cell>
          <cell r="AI716">
            <v>221153.16600601471</v>
          </cell>
          <cell r="AJ716">
            <v>219845.61072126476</v>
          </cell>
          <cell r="AL716">
            <v>5345911.1933550136</v>
          </cell>
        </row>
        <row r="717">
          <cell r="A717" t="str">
            <v>Налогооблагаемая прибыль с учетом льгот</v>
          </cell>
          <cell r="B717" t="str">
            <v>Taxable profit (with allowances)</v>
          </cell>
          <cell r="D717" t="str">
            <v>тыс.руб.</v>
          </cell>
          <cell r="F717">
            <v>0</v>
          </cell>
          <cell r="G717">
            <v>0</v>
          </cell>
          <cell r="H717">
            <v>54633.653920132281</v>
          </cell>
          <cell r="I717">
            <v>63192.867277336591</v>
          </cell>
          <cell r="J717">
            <v>77860.322212217594</v>
          </cell>
          <cell r="K717">
            <v>92876.460556708073</v>
          </cell>
          <cell r="L717">
            <v>107874.89890119858</v>
          </cell>
          <cell r="M717">
            <v>121369.45332130016</v>
          </cell>
          <cell r="N717">
            <v>134849.01631963582</v>
          </cell>
          <cell r="O717">
            <v>148306.2317581714</v>
          </cell>
          <cell r="P717">
            <v>161740.42921011313</v>
          </cell>
          <cell r="Q717">
            <v>175150.91813586274</v>
          </cell>
          <cell r="R717">
            <v>189365.62088845385</v>
          </cell>
          <cell r="S717">
            <v>203552.44803040114</v>
          </cell>
          <cell r="T717">
            <v>217713.36822564842</v>
          </cell>
          <cell r="U717">
            <v>231847.60426579457</v>
          </cell>
          <cell r="V717">
            <v>230965.04426694784</v>
          </cell>
          <cell r="W717">
            <v>230080.85830124578</v>
          </cell>
          <cell r="X717">
            <v>229167.51383879269</v>
          </cell>
          <cell r="Y717">
            <v>228224.13612468602</v>
          </cell>
          <cell r="Z717">
            <v>227249.82416137616</v>
          </cell>
          <cell r="AA717">
            <v>226243.64992138703</v>
          </cell>
          <cell r="AB717">
            <v>225204.65753641821</v>
          </cell>
          <cell r="AC717">
            <v>224131.86246212028</v>
          </cell>
          <cell r="AD717">
            <v>223024.25061781344</v>
          </cell>
          <cell r="AE717">
            <v>221880.77750039735</v>
          </cell>
          <cell r="AF717">
            <v>220700.36727167884</v>
          </cell>
          <cell r="AG717">
            <v>219481.91181831874</v>
          </cell>
          <cell r="AH717">
            <v>218224.26978357788</v>
          </cell>
          <cell r="AI717">
            <v>221153.16600601471</v>
          </cell>
          <cell r="AJ717">
            <v>219845.61072126476</v>
          </cell>
          <cell r="AL717">
            <v>5345911.1933550136</v>
          </cell>
        </row>
        <row r="718">
          <cell r="A718" t="str">
            <v xml:space="preserve"> - налог на прибыль</v>
          </cell>
          <cell r="B718" t="str">
            <v xml:space="preserve"> - profit tax</v>
          </cell>
          <cell r="D718" t="str">
            <v>тыс.руб.</v>
          </cell>
          <cell r="F718">
            <v>0</v>
          </cell>
          <cell r="G718">
            <v>0</v>
          </cell>
          <cell r="H718">
            <v>-13112.076940831746</v>
          </cell>
          <cell r="I718">
            <v>-15166.288146560781</v>
          </cell>
          <cell r="J718">
            <v>-18686.477330932223</v>
          </cell>
          <cell r="K718">
            <v>-22290.350533609937</v>
          </cell>
          <cell r="L718">
            <v>-25889.975736287659</v>
          </cell>
          <cell r="M718">
            <v>-29128.668797112037</v>
          </cell>
          <cell r="N718">
            <v>-32363.763916712596</v>
          </cell>
          <cell r="O718">
            <v>-35593.495621961134</v>
          </cell>
          <cell r="P718">
            <v>-38817.703010427147</v>
          </cell>
          <cell r="Q718">
            <v>-42036.220352607059</v>
          </cell>
          <cell r="R718">
            <v>-45447.749013228924</v>
          </cell>
          <cell r="S718">
            <v>-48852.587527296273</v>
          </cell>
          <cell r="T718">
            <v>-52251.20837415562</v>
          </cell>
          <cell r="U718">
            <v>-55643.425023790696</v>
          </cell>
          <cell r="V718">
            <v>-55431.610624067478</v>
          </cell>
          <cell r="W718">
            <v>-55219.405992298984</v>
          </cell>
          <cell r="X718">
            <v>-55000.20332131024</v>
          </cell>
          <cell r="Y718">
            <v>-54773.792669924645</v>
          </cell>
          <cell r="Z718">
            <v>-54539.957798730276</v>
          </cell>
          <cell r="AA718">
            <v>-54298.475981132884</v>
          </cell>
          <cell r="AB718">
            <v>-54049.117808740368</v>
          </cell>
          <cell r="AC718">
            <v>-53791.646990908863</v>
          </cell>
          <cell r="AD718">
            <v>-53525.820148275219</v>
          </cell>
          <cell r="AE718">
            <v>-53251.386600095364</v>
          </cell>
          <cell r="AF718">
            <v>-52968.088145202921</v>
          </cell>
          <cell r="AG718">
            <v>-52675.658836396498</v>
          </cell>
          <cell r="AH718">
            <v>-52373.824748058687</v>
          </cell>
          <cell r="AI718">
            <v>-53076.759841443527</v>
          </cell>
          <cell r="AJ718">
            <v>-52762.946573103538</v>
          </cell>
          <cell r="AL718">
            <v>-1283018.6864052031</v>
          </cell>
        </row>
        <row r="719">
          <cell r="A719" t="str">
            <v xml:space="preserve"> - проценты не включаемые в себестоимость</v>
          </cell>
          <cell r="B719" t="str">
            <v xml:space="preserve"> - interest not included in tax-free costs</v>
          </cell>
          <cell r="D719" t="str">
            <v>тыс.руб.</v>
          </cell>
          <cell r="F719">
            <v>0</v>
          </cell>
          <cell r="G719">
            <v>0</v>
          </cell>
          <cell r="H719">
            <v>0</v>
          </cell>
          <cell r="I719">
            <v>0</v>
          </cell>
          <cell r="J719">
            <v>0</v>
          </cell>
          <cell r="K719">
            <v>0</v>
          </cell>
          <cell r="L719">
            <v>0</v>
          </cell>
          <cell r="M719">
            <v>0</v>
          </cell>
          <cell r="N719">
            <v>0</v>
          </cell>
          <cell r="O719">
            <v>0</v>
          </cell>
          <cell r="P719">
            <v>0</v>
          </cell>
          <cell r="Q719">
            <v>0</v>
          </cell>
          <cell r="R719">
            <v>0</v>
          </cell>
          <cell r="S719">
            <v>0</v>
          </cell>
          <cell r="T719">
            <v>0</v>
          </cell>
          <cell r="U719">
            <v>0</v>
          </cell>
          <cell r="V719">
            <v>0</v>
          </cell>
          <cell r="W719">
            <v>0</v>
          </cell>
          <cell r="X719">
            <v>0</v>
          </cell>
          <cell r="Y719">
            <v>0</v>
          </cell>
          <cell r="Z719">
            <v>0</v>
          </cell>
          <cell r="AA719">
            <v>0</v>
          </cell>
          <cell r="AB719">
            <v>0</v>
          </cell>
          <cell r="AC719">
            <v>0</v>
          </cell>
          <cell r="AD719">
            <v>0</v>
          </cell>
          <cell r="AE719">
            <v>0</v>
          </cell>
          <cell r="AF719">
            <v>0</v>
          </cell>
          <cell r="AG719">
            <v>0</v>
          </cell>
          <cell r="AH719">
            <v>0</v>
          </cell>
          <cell r="AI719">
            <v>0</v>
          </cell>
          <cell r="AJ719">
            <v>0</v>
          </cell>
          <cell r="AL719">
            <v>0</v>
          </cell>
        </row>
        <row r="720">
          <cell r="A720" t="str">
            <v xml:space="preserve"> = Чистая прибыль</v>
          </cell>
          <cell r="B720" t="str">
            <v xml:space="preserve"> = Net profit/loss</v>
          </cell>
          <cell r="D720" t="str">
            <v>тыс.руб.</v>
          </cell>
          <cell r="F720">
            <v>0</v>
          </cell>
          <cell r="G720">
            <v>0</v>
          </cell>
          <cell r="H720">
            <v>41521.576979300531</v>
          </cell>
          <cell r="I720">
            <v>48026.579130775812</v>
          </cell>
          <cell r="J720">
            <v>59173.844881285375</v>
          </cell>
          <cell r="K720">
            <v>70586.110023098139</v>
          </cell>
          <cell r="L720">
            <v>81984.923164910928</v>
          </cell>
          <cell r="M720">
            <v>92240.784524188115</v>
          </cell>
          <cell r="N720">
            <v>102485.25240292322</v>
          </cell>
          <cell r="O720">
            <v>112712.73613621027</v>
          </cell>
          <cell r="P720">
            <v>122922.72619968597</v>
          </cell>
          <cell r="Q720">
            <v>133114.69778325569</v>
          </cell>
          <cell r="R720">
            <v>143917.87187522493</v>
          </cell>
          <cell r="S720">
            <v>154699.86050310486</v>
          </cell>
          <cell r="T720">
            <v>165462.15985149279</v>
          </cell>
          <cell r="U720">
            <v>176204.17924200388</v>
          </cell>
          <cell r="V720">
            <v>175533.43364288035</v>
          </cell>
          <cell r="W720">
            <v>174861.45230894681</v>
          </cell>
          <cell r="X720">
            <v>174167.31051748246</v>
          </cell>
          <cell r="Y720">
            <v>173450.34345476137</v>
          </cell>
          <cell r="Z720">
            <v>172709.86636264587</v>
          </cell>
          <cell r="AA720">
            <v>171945.17394025414</v>
          </cell>
          <cell r="AB720">
            <v>171155.53972767782</v>
          </cell>
          <cell r="AC720">
            <v>170340.21547121141</v>
          </cell>
          <cell r="AD720">
            <v>169498.4304695382</v>
          </cell>
          <cell r="AE720">
            <v>168629.39090030198</v>
          </cell>
          <cell r="AF720">
            <v>167732.27912647591</v>
          </cell>
          <cell r="AG720">
            <v>166806.25298192224</v>
          </cell>
          <cell r="AH720">
            <v>165850.44503551919</v>
          </cell>
          <cell r="AI720">
            <v>168076.40616457118</v>
          </cell>
          <cell r="AJ720">
            <v>167082.66414816122</v>
          </cell>
          <cell r="AL720">
            <v>4062892.5069498098</v>
          </cell>
        </row>
        <row r="722">
          <cell r="A722" t="str">
            <v xml:space="preserve"> - дивиденды, выплаченные</v>
          </cell>
          <cell r="B722" t="str">
            <v xml:space="preserve"> - dividends payable</v>
          </cell>
          <cell r="D722" t="str">
            <v>тыс.руб.</v>
          </cell>
          <cell r="F722">
            <v>0</v>
          </cell>
          <cell r="G722">
            <v>0</v>
          </cell>
          <cell r="H722">
            <v>0</v>
          </cell>
          <cell r="I722">
            <v>0</v>
          </cell>
          <cell r="J722">
            <v>0</v>
          </cell>
          <cell r="K722">
            <v>0</v>
          </cell>
          <cell r="L722">
            <v>0</v>
          </cell>
          <cell r="M722">
            <v>0</v>
          </cell>
          <cell r="N722">
            <v>0</v>
          </cell>
          <cell r="O722">
            <v>0</v>
          </cell>
          <cell r="P722">
            <v>0</v>
          </cell>
          <cell r="Q722">
            <v>0</v>
          </cell>
          <cell r="R722">
            <v>0</v>
          </cell>
          <cell r="S722">
            <v>0</v>
          </cell>
          <cell r="T722">
            <v>0</v>
          </cell>
          <cell r="U722">
            <v>0</v>
          </cell>
          <cell r="V722">
            <v>0</v>
          </cell>
          <cell r="W722">
            <v>0</v>
          </cell>
          <cell r="X722">
            <v>0</v>
          </cell>
          <cell r="Y722">
            <v>0</v>
          </cell>
          <cell r="Z722">
            <v>0</v>
          </cell>
          <cell r="AA722">
            <v>0</v>
          </cell>
          <cell r="AB722">
            <v>0</v>
          </cell>
          <cell r="AC722">
            <v>0</v>
          </cell>
          <cell r="AD722">
            <v>0</v>
          </cell>
          <cell r="AE722">
            <v>0</v>
          </cell>
          <cell r="AF722">
            <v>0</v>
          </cell>
          <cell r="AG722">
            <v>0</v>
          </cell>
          <cell r="AH722">
            <v>0</v>
          </cell>
          <cell r="AI722">
            <v>0</v>
          </cell>
          <cell r="AJ722">
            <v>0</v>
          </cell>
          <cell r="AL722">
            <v>0</v>
          </cell>
        </row>
        <row r="723">
          <cell r="A723" t="str">
            <v xml:space="preserve"> - прочие платежи из чистой прибыли</v>
          </cell>
          <cell r="B723" t="str">
            <v xml:space="preserve"> - other payments from a net profit</v>
          </cell>
          <cell r="D723" t="str">
            <v>тыс.руб.</v>
          </cell>
          <cell r="F723">
            <v>0</v>
          </cell>
          <cell r="G723">
            <v>0</v>
          </cell>
          <cell r="H723">
            <v>0</v>
          </cell>
          <cell r="I723">
            <v>0</v>
          </cell>
          <cell r="J723">
            <v>0</v>
          </cell>
          <cell r="K723">
            <v>0</v>
          </cell>
          <cell r="L723">
            <v>0</v>
          </cell>
          <cell r="M723">
            <v>0</v>
          </cell>
          <cell r="N723">
            <v>0</v>
          </cell>
          <cell r="O723">
            <v>0</v>
          </cell>
          <cell r="P723">
            <v>0</v>
          </cell>
          <cell r="Q723">
            <v>0</v>
          </cell>
          <cell r="R723">
            <v>0</v>
          </cell>
          <cell r="S723">
            <v>0</v>
          </cell>
          <cell r="T723">
            <v>0</v>
          </cell>
          <cell r="U723">
            <v>0</v>
          </cell>
          <cell r="V723">
            <v>0</v>
          </cell>
          <cell r="W723">
            <v>0</v>
          </cell>
          <cell r="X723">
            <v>0</v>
          </cell>
          <cell r="Y723">
            <v>0</v>
          </cell>
          <cell r="Z723">
            <v>0</v>
          </cell>
          <cell r="AA723">
            <v>0</v>
          </cell>
          <cell r="AB723">
            <v>0</v>
          </cell>
          <cell r="AC723">
            <v>0</v>
          </cell>
          <cell r="AD723">
            <v>0</v>
          </cell>
          <cell r="AE723">
            <v>0</v>
          </cell>
          <cell r="AF723">
            <v>0</v>
          </cell>
          <cell r="AG723">
            <v>0</v>
          </cell>
          <cell r="AH723">
            <v>0</v>
          </cell>
          <cell r="AI723">
            <v>0</v>
          </cell>
          <cell r="AJ723">
            <v>0</v>
          </cell>
          <cell r="AL723">
            <v>0</v>
          </cell>
        </row>
        <row r="724">
          <cell r="A724" t="str">
            <v xml:space="preserve"> = Нераспределенная прибыль</v>
          </cell>
          <cell r="B724" t="str">
            <v xml:space="preserve"> = Retained (undistributed) profit/loss</v>
          </cell>
          <cell r="D724" t="str">
            <v>тыс.руб.</v>
          </cell>
          <cell r="F724">
            <v>0</v>
          </cell>
          <cell r="G724">
            <v>0</v>
          </cell>
          <cell r="H724">
            <v>41521.576979300531</v>
          </cell>
          <cell r="I724">
            <v>48026.579130775812</v>
          </cell>
          <cell r="J724">
            <v>59173.844881285375</v>
          </cell>
          <cell r="K724">
            <v>70586.110023098139</v>
          </cell>
          <cell r="L724">
            <v>81984.923164910928</v>
          </cell>
          <cell r="M724">
            <v>92240.784524188115</v>
          </cell>
          <cell r="N724">
            <v>102485.25240292322</v>
          </cell>
          <cell r="O724">
            <v>112712.73613621027</v>
          </cell>
          <cell r="P724">
            <v>122922.72619968597</v>
          </cell>
          <cell r="Q724">
            <v>133114.69778325569</v>
          </cell>
          <cell r="R724">
            <v>143917.87187522493</v>
          </cell>
          <cell r="S724">
            <v>154699.86050310486</v>
          </cell>
          <cell r="T724">
            <v>165462.15985149279</v>
          </cell>
          <cell r="U724">
            <v>176204.17924200388</v>
          </cell>
          <cell r="V724">
            <v>175533.43364288035</v>
          </cell>
          <cell r="W724">
            <v>174861.45230894681</v>
          </cell>
          <cell r="X724">
            <v>174167.31051748246</v>
          </cell>
          <cell r="Y724">
            <v>173450.34345476137</v>
          </cell>
          <cell r="Z724">
            <v>172709.86636264587</v>
          </cell>
          <cell r="AA724">
            <v>171945.17394025414</v>
          </cell>
          <cell r="AB724">
            <v>171155.53972767782</v>
          </cell>
          <cell r="AC724">
            <v>170340.21547121141</v>
          </cell>
          <cell r="AD724">
            <v>169498.4304695382</v>
          </cell>
          <cell r="AE724">
            <v>168629.39090030198</v>
          </cell>
          <cell r="AF724">
            <v>167732.27912647591</v>
          </cell>
          <cell r="AG724">
            <v>166806.25298192224</v>
          </cell>
          <cell r="AH724">
            <v>165850.44503551919</v>
          </cell>
          <cell r="AI724">
            <v>168076.40616457118</v>
          </cell>
          <cell r="AJ724">
            <v>167082.66414816122</v>
          </cell>
          <cell r="AL724">
            <v>4062892.5069498098</v>
          </cell>
        </row>
        <row r="725">
          <cell r="A725" t="str">
            <v xml:space="preserve">    То же, нарастающим итогом </v>
          </cell>
          <cell r="B725" t="str">
            <v xml:space="preserve">    Accumulated retained profit</v>
          </cell>
          <cell r="D725" t="str">
            <v>тыс.руб.</v>
          </cell>
          <cell r="E725" t="str">
            <v>,on_end</v>
          </cell>
          <cell r="F725">
            <v>0</v>
          </cell>
          <cell r="G725">
            <v>0</v>
          </cell>
          <cell r="H725">
            <v>41521.576979300531</v>
          </cell>
          <cell r="I725">
            <v>89548.15611007635</v>
          </cell>
          <cell r="J725">
            <v>148722.00099136174</v>
          </cell>
          <cell r="K725">
            <v>219308.11101445986</v>
          </cell>
          <cell r="L725">
            <v>301293.03417937079</v>
          </cell>
          <cell r="M725">
            <v>393533.81870355888</v>
          </cell>
          <cell r="N725">
            <v>496019.07110648206</v>
          </cell>
          <cell r="O725">
            <v>608731.80724269233</v>
          </cell>
          <cell r="P725">
            <v>731654.53344237828</v>
          </cell>
          <cell r="Q725">
            <v>864769.23122563399</v>
          </cell>
          <cell r="R725">
            <v>1008687.1031008589</v>
          </cell>
          <cell r="S725">
            <v>1163386.9636039636</v>
          </cell>
          <cell r="T725">
            <v>1328849.1234554565</v>
          </cell>
          <cell r="U725">
            <v>1505053.3026974604</v>
          </cell>
          <cell r="V725">
            <v>1680586.7363403407</v>
          </cell>
          <cell r="W725">
            <v>1855448.1886492874</v>
          </cell>
          <cell r="X725">
            <v>2029615.4991667699</v>
          </cell>
          <cell r="Y725">
            <v>2203065.8426215313</v>
          </cell>
          <cell r="Z725">
            <v>2375775.7089841771</v>
          </cell>
          <cell r="AA725">
            <v>2547720.882924431</v>
          </cell>
          <cell r="AB725">
            <v>2718876.4226521086</v>
          </cell>
          <cell r="AC725">
            <v>2889216.6381233199</v>
          </cell>
          <cell r="AD725">
            <v>3058715.068592858</v>
          </cell>
          <cell r="AE725">
            <v>3227344.4594931602</v>
          </cell>
          <cell r="AF725">
            <v>3395076.7386196363</v>
          </cell>
          <cell r="AG725">
            <v>3561882.9916015584</v>
          </cell>
          <cell r="AH725">
            <v>3727733.4366370775</v>
          </cell>
          <cell r="AI725">
            <v>3895809.8428016487</v>
          </cell>
          <cell r="AJ725">
            <v>4062892.5069498098</v>
          </cell>
          <cell r="AL725">
            <v>4062892.5069498098</v>
          </cell>
        </row>
        <row r="729">
          <cell r="A729" t="str">
            <v>Цт=максимальные Постоянные цены</v>
          </cell>
          <cell r="B729" t="str">
            <v>Цт=максимальные Постоянные цены</v>
          </cell>
          <cell r="AL729" t="str">
            <v>АЛЬТ-Инвест™ 3.0</v>
          </cell>
        </row>
        <row r="730">
          <cell r="A730" t="str">
            <v>ПРИЛОЖЕНИЕ К ОТЧЕТУ О ПРИБЫЛИ</v>
          </cell>
          <cell r="B730" t="str">
            <v>SUPPLEMENT TO PROFIT STATEMENT</v>
          </cell>
          <cell r="F730" t="str">
            <v>"0"</v>
          </cell>
          <cell r="G730" t="str">
            <v>1 год</v>
          </cell>
          <cell r="H730" t="str">
            <v>2 год</v>
          </cell>
          <cell r="I730" t="str">
            <v>3 год</v>
          </cell>
          <cell r="J730" t="str">
            <v>4 год</v>
          </cell>
          <cell r="K730" t="str">
            <v>5 год</v>
          </cell>
          <cell r="L730" t="str">
            <v>6 год</v>
          </cell>
          <cell r="M730" t="str">
            <v>7 год</v>
          </cell>
          <cell r="N730" t="str">
            <v>8 год</v>
          </cell>
          <cell r="O730" t="str">
            <v>9 год</v>
          </cell>
          <cell r="P730" t="str">
            <v>10 год</v>
          </cell>
          <cell r="Q730" t="str">
            <v>11 год</v>
          </cell>
          <cell r="R730" t="str">
            <v>12 год</v>
          </cell>
          <cell r="S730" t="str">
            <v>13 год</v>
          </cell>
          <cell r="T730" t="str">
            <v>14 год</v>
          </cell>
          <cell r="U730" t="str">
            <v>15 год</v>
          </cell>
          <cell r="V730" t="str">
            <v>16 год</v>
          </cell>
          <cell r="W730" t="str">
            <v>17 год</v>
          </cell>
          <cell r="X730" t="str">
            <v>18 год</v>
          </cell>
          <cell r="Y730" t="str">
            <v>19 год</v>
          </cell>
          <cell r="Z730" t="str">
            <v>20 год</v>
          </cell>
          <cell r="AA730" t="str">
            <v>21 год</v>
          </cell>
          <cell r="AB730" t="str">
            <v>22 год</v>
          </cell>
          <cell r="AC730" t="str">
            <v>23 год</v>
          </cell>
          <cell r="AD730" t="str">
            <v>24 год</v>
          </cell>
          <cell r="AE730" t="str">
            <v>25 год</v>
          </cell>
          <cell r="AF730" t="str">
            <v>26 год</v>
          </cell>
          <cell r="AG730" t="str">
            <v>27 год</v>
          </cell>
          <cell r="AH730" t="str">
            <v>28 год</v>
          </cell>
          <cell r="AI730" t="str">
            <v>29 год</v>
          </cell>
          <cell r="AJ730" t="str">
            <v>30 год</v>
          </cell>
          <cell r="AL730" t="str">
            <v>ВСЕГО</v>
          </cell>
        </row>
        <row r="731">
          <cell r="A731" t="str">
            <v>1. ДОХОДЫ/РАСХОДЫ ОТ ПРОЧЕЙ РЕАЛИЗАЦИИ</v>
          </cell>
          <cell r="B731" t="str">
            <v>1. INCOMES/CONSUMPTIONS OF OTHER REALIZATION</v>
          </cell>
        </row>
        <row r="733">
          <cell r="A733" t="str">
            <v xml:space="preserve"> - доход/убыток от реализации постоянных активов</v>
          </cell>
          <cell r="B733" t="str">
            <v xml:space="preserve"> - fixed assets sale profit/loss</v>
          </cell>
          <cell r="D733" t="str">
            <v>тыс.руб.</v>
          </cell>
          <cell r="G733">
            <v>0</v>
          </cell>
          <cell r="H733">
            <v>0</v>
          </cell>
          <cell r="I733">
            <v>0</v>
          </cell>
          <cell r="J733">
            <v>0</v>
          </cell>
          <cell r="K733">
            <v>0</v>
          </cell>
          <cell r="L733">
            <v>0</v>
          </cell>
          <cell r="M733">
            <v>0</v>
          </cell>
          <cell r="N733">
            <v>0</v>
          </cell>
          <cell r="O733">
            <v>0</v>
          </cell>
          <cell r="P733">
            <v>0</v>
          </cell>
          <cell r="Q733">
            <v>0</v>
          </cell>
          <cell r="R733">
            <v>0</v>
          </cell>
          <cell r="S733">
            <v>0</v>
          </cell>
          <cell r="T733">
            <v>0</v>
          </cell>
          <cell r="U733">
            <v>0</v>
          </cell>
          <cell r="V733">
            <v>0</v>
          </cell>
          <cell r="W733">
            <v>0</v>
          </cell>
          <cell r="X733">
            <v>0</v>
          </cell>
          <cell r="Y733">
            <v>0</v>
          </cell>
          <cell r="Z733">
            <v>0</v>
          </cell>
          <cell r="AA733">
            <v>0</v>
          </cell>
          <cell r="AB733">
            <v>0</v>
          </cell>
          <cell r="AC733">
            <v>0</v>
          </cell>
          <cell r="AD733">
            <v>0</v>
          </cell>
          <cell r="AE733">
            <v>0</v>
          </cell>
          <cell r="AF733">
            <v>0</v>
          </cell>
          <cell r="AG733">
            <v>0</v>
          </cell>
          <cell r="AH733">
            <v>0</v>
          </cell>
          <cell r="AI733">
            <v>0</v>
          </cell>
          <cell r="AJ733">
            <v>0</v>
          </cell>
          <cell r="AL733">
            <v>0</v>
          </cell>
        </row>
        <row r="734">
          <cell r="A734" t="str">
            <v xml:space="preserve"> - прочие доходы(+)/расходы(-)</v>
          </cell>
          <cell r="B734" t="str">
            <v xml:space="preserve"> - other incomes(+)/consumptions(-)</v>
          </cell>
          <cell r="D734" t="str">
            <v>тыс.руб.</v>
          </cell>
          <cell r="G734">
            <v>0</v>
          </cell>
          <cell r="H734">
            <v>0</v>
          </cell>
          <cell r="I734">
            <v>0</v>
          </cell>
          <cell r="J734">
            <v>0</v>
          </cell>
          <cell r="K734">
            <v>0</v>
          </cell>
          <cell r="L734">
            <v>0</v>
          </cell>
          <cell r="M734">
            <v>0</v>
          </cell>
          <cell r="N734">
            <v>0</v>
          </cell>
          <cell r="O734">
            <v>0</v>
          </cell>
          <cell r="P734">
            <v>0</v>
          </cell>
          <cell r="Q734">
            <v>0</v>
          </cell>
          <cell r="R734">
            <v>0</v>
          </cell>
          <cell r="S734">
            <v>0</v>
          </cell>
          <cell r="T734">
            <v>0</v>
          </cell>
          <cell r="U734">
            <v>0</v>
          </cell>
          <cell r="V734">
            <v>0</v>
          </cell>
          <cell r="W734">
            <v>0</v>
          </cell>
          <cell r="X734">
            <v>0</v>
          </cell>
          <cell r="Y734">
            <v>0</v>
          </cell>
          <cell r="Z734">
            <v>0</v>
          </cell>
          <cell r="AA734">
            <v>0</v>
          </cell>
          <cell r="AB734">
            <v>0</v>
          </cell>
          <cell r="AC734">
            <v>0</v>
          </cell>
          <cell r="AD734">
            <v>0</v>
          </cell>
          <cell r="AE734">
            <v>0</v>
          </cell>
          <cell r="AF734">
            <v>0</v>
          </cell>
          <cell r="AG734">
            <v>0</v>
          </cell>
          <cell r="AH734">
            <v>0</v>
          </cell>
          <cell r="AI734">
            <v>0</v>
          </cell>
          <cell r="AJ734">
            <v>0</v>
          </cell>
          <cell r="AL734">
            <v>0</v>
          </cell>
        </row>
        <row r="735">
          <cell r="A735" t="str">
            <v xml:space="preserve"> = Итого доходы/расходы от прочей реализации</v>
          </cell>
          <cell r="B735" t="str">
            <v xml:space="preserve"> = Total incomes/consumptions of other realization </v>
          </cell>
          <cell r="D735" t="str">
            <v>тыс.руб.</v>
          </cell>
          <cell r="G735">
            <v>0</v>
          </cell>
          <cell r="H735">
            <v>0</v>
          </cell>
          <cell r="I735">
            <v>0</v>
          </cell>
          <cell r="J735">
            <v>0</v>
          </cell>
          <cell r="K735">
            <v>0</v>
          </cell>
          <cell r="L735">
            <v>0</v>
          </cell>
          <cell r="M735">
            <v>0</v>
          </cell>
          <cell r="N735">
            <v>0</v>
          </cell>
          <cell r="O735">
            <v>0</v>
          </cell>
          <cell r="P735">
            <v>0</v>
          </cell>
          <cell r="Q735">
            <v>0</v>
          </cell>
          <cell r="R735">
            <v>0</v>
          </cell>
          <cell r="S735">
            <v>0</v>
          </cell>
          <cell r="T735">
            <v>0</v>
          </cell>
          <cell r="U735">
            <v>0</v>
          </cell>
          <cell r="V735">
            <v>0</v>
          </cell>
          <cell r="W735">
            <v>0</v>
          </cell>
          <cell r="X735">
            <v>0</v>
          </cell>
          <cell r="Y735">
            <v>0</v>
          </cell>
          <cell r="Z735">
            <v>0</v>
          </cell>
          <cell r="AA735">
            <v>0</v>
          </cell>
          <cell r="AB735">
            <v>0</v>
          </cell>
          <cell r="AC735">
            <v>0</v>
          </cell>
          <cell r="AD735">
            <v>0</v>
          </cell>
          <cell r="AE735">
            <v>0</v>
          </cell>
          <cell r="AF735">
            <v>0</v>
          </cell>
          <cell r="AG735">
            <v>0</v>
          </cell>
          <cell r="AH735">
            <v>0</v>
          </cell>
          <cell r="AI735">
            <v>0</v>
          </cell>
          <cell r="AJ735">
            <v>0</v>
          </cell>
          <cell r="AL735">
            <v>0</v>
          </cell>
        </row>
        <row r="736">
          <cell r="A736" t="str">
            <v>НДС к прочим доходам/расходам от прочей реализации</v>
          </cell>
          <cell r="B736" t="str">
            <v xml:space="preserve">VAT to incomes/consumptions of other realization </v>
          </cell>
          <cell r="C736">
            <v>0.18</v>
          </cell>
          <cell r="D736" t="str">
            <v>тыс.руб.</v>
          </cell>
          <cell r="G736">
            <v>0</v>
          </cell>
          <cell r="H736">
            <v>0</v>
          </cell>
          <cell r="I736">
            <v>0</v>
          </cell>
          <cell r="J736">
            <v>0</v>
          </cell>
          <cell r="K736">
            <v>0</v>
          </cell>
          <cell r="L736">
            <v>0</v>
          </cell>
          <cell r="M736">
            <v>0</v>
          </cell>
          <cell r="N736">
            <v>0</v>
          </cell>
          <cell r="O736">
            <v>0</v>
          </cell>
          <cell r="P736">
            <v>0</v>
          </cell>
          <cell r="Q736">
            <v>0</v>
          </cell>
          <cell r="R736">
            <v>0</v>
          </cell>
          <cell r="S736">
            <v>0</v>
          </cell>
          <cell r="T736">
            <v>0</v>
          </cell>
          <cell r="U736">
            <v>0</v>
          </cell>
          <cell r="V736">
            <v>0</v>
          </cell>
          <cell r="W736">
            <v>0</v>
          </cell>
          <cell r="X736">
            <v>0</v>
          </cell>
          <cell r="Y736">
            <v>0</v>
          </cell>
          <cell r="Z736">
            <v>0</v>
          </cell>
          <cell r="AA736">
            <v>0</v>
          </cell>
          <cell r="AB736">
            <v>0</v>
          </cell>
          <cell r="AC736">
            <v>0</v>
          </cell>
          <cell r="AD736">
            <v>0</v>
          </cell>
          <cell r="AE736">
            <v>0</v>
          </cell>
          <cell r="AF736">
            <v>0</v>
          </cell>
          <cell r="AG736">
            <v>0</v>
          </cell>
          <cell r="AH736">
            <v>0</v>
          </cell>
          <cell r="AI736">
            <v>0</v>
          </cell>
          <cell r="AJ736">
            <v>0</v>
          </cell>
          <cell r="AL736">
            <v>0</v>
          </cell>
        </row>
        <row r="738">
          <cell r="A738" t="str">
            <v>2. ВНЕРЕАЛИЗАЦИОННЫЕ ДОХОДЫ/РАСХОДЫ</v>
          </cell>
          <cell r="B738" t="str">
            <v>2. NON-TRADE INCOMES/CONSUMPTIONS</v>
          </cell>
        </row>
        <row r="740">
          <cell r="A740" t="str">
            <v>Ставка дохода по депозитам</v>
          </cell>
          <cell r="B740" t="str">
            <v>Interest rate for deposit account</v>
          </cell>
        </row>
        <row r="741">
          <cell r="A741" t="str">
            <v xml:space="preserve"> - годовая номинальная</v>
          </cell>
          <cell r="B741" t="str">
            <v xml:space="preserve"> - nominal yearly</v>
          </cell>
          <cell r="D741" t="str">
            <v>%</v>
          </cell>
          <cell r="E741" t="str">
            <v>on_end</v>
          </cell>
          <cell r="G741">
            <v>0</v>
          </cell>
          <cell r="H741">
            <v>0</v>
          </cell>
          <cell r="I741">
            <v>0</v>
          </cell>
          <cell r="J741">
            <v>0</v>
          </cell>
          <cell r="K741">
            <v>0</v>
          </cell>
          <cell r="L741">
            <v>0</v>
          </cell>
          <cell r="M741">
            <v>0</v>
          </cell>
          <cell r="N741">
            <v>0</v>
          </cell>
          <cell r="O741">
            <v>0</v>
          </cell>
          <cell r="P741">
            <v>0</v>
          </cell>
          <cell r="Q741">
            <v>0</v>
          </cell>
          <cell r="R741">
            <v>0</v>
          </cell>
          <cell r="S741">
            <v>0</v>
          </cell>
          <cell r="T741">
            <v>0</v>
          </cell>
          <cell r="U741">
            <v>0</v>
          </cell>
          <cell r="V741">
            <v>0</v>
          </cell>
          <cell r="W741">
            <v>0</v>
          </cell>
          <cell r="X741">
            <v>0</v>
          </cell>
          <cell r="Y741">
            <v>0</v>
          </cell>
          <cell r="Z741">
            <v>0</v>
          </cell>
          <cell r="AA741">
            <v>0</v>
          </cell>
          <cell r="AB741">
            <v>0</v>
          </cell>
          <cell r="AC741">
            <v>0</v>
          </cell>
          <cell r="AD741">
            <v>0</v>
          </cell>
          <cell r="AE741">
            <v>0</v>
          </cell>
          <cell r="AF741">
            <v>0</v>
          </cell>
          <cell r="AG741">
            <v>0</v>
          </cell>
          <cell r="AH741">
            <v>0</v>
          </cell>
          <cell r="AI741">
            <v>0</v>
          </cell>
          <cell r="AJ741">
            <v>0</v>
          </cell>
        </row>
        <row r="742">
          <cell r="A742" t="str">
            <v xml:space="preserve"> - годовая реальная</v>
          </cell>
          <cell r="B742" t="str">
            <v xml:space="preserve"> - real yearly</v>
          </cell>
          <cell r="D742" t="str">
            <v>%</v>
          </cell>
          <cell r="E742" t="str">
            <v>on_end</v>
          </cell>
          <cell r="G742">
            <v>0</v>
          </cell>
          <cell r="H742">
            <v>0</v>
          </cell>
          <cell r="I742">
            <v>0</v>
          </cell>
          <cell r="J742">
            <v>0</v>
          </cell>
          <cell r="K742">
            <v>0</v>
          </cell>
          <cell r="L742">
            <v>0</v>
          </cell>
          <cell r="M742">
            <v>0</v>
          </cell>
          <cell r="N742">
            <v>0</v>
          </cell>
          <cell r="O742">
            <v>0</v>
          </cell>
          <cell r="P742">
            <v>0</v>
          </cell>
          <cell r="Q742">
            <v>0</v>
          </cell>
          <cell r="R742">
            <v>0</v>
          </cell>
          <cell r="S742">
            <v>0</v>
          </cell>
          <cell r="T742">
            <v>0</v>
          </cell>
          <cell r="U742">
            <v>0</v>
          </cell>
          <cell r="V742">
            <v>0</v>
          </cell>
          <cell r="W742">
            <v>0</v>
          </cell>
          <cell r="X742">
            <v>0</v>
          </cell>
          <cell r="Y742">
            <v>0</v>
          </cell>
          <cell r="Z742">
            <v>0</v>
          </cell>
          <cell r="AA742">
            <v>0</v>
          </cell>
          <cell r="AB742">
            <v>0</v>
          </cell>
          <cell r="AC742">
            <v>0</v>
          </cell>
          <cell r="AD742">
            <v>0</v>
          </cell>
          <cell r="AE742">
            <v>0</v>
          </cell>
          <cell r="AF742">
            <v>0</v>
          </cell>
          <cell r="AG742">
            <v>0</v>
          </cell>
          <cell r="AH742">
            <v>0</v>
          </cell>
          <cell r="AI742">
            <v>0</v>
          </cell>
          <cell r="AJ742">
            <v>0</v>
          </cell>
        </row>
        <row r="743">
          <cell r="A743" t="str">
            <v xml:space="preserve"> - расчетная на интервал планирования</v>
          </cell>
          <cell r="B743" t="str">
            <v xml:space="preserve"> - used in calculations per PI</v>
          </cell>
          <cell r="D743" t="str">
            <v>%</v>
          </cell>
          <cell r="E743" t="str">
            <v>on_end</v>
          </cell>
          <cell r="G743">
            <v>0</v>
          </cell>
          <cell r="H743">
            <v>0</v>
          </cell>
          <cell r="I743">
            <v>0</v>
          </cell>
          <cell r="J743">
            <v>0</v>
          </cell>
          <cell r="K743">
            <v>0</v>
          </cell>
          <cell r="L743">
            <v>0</v>
          </cell>
          <cell r="M743">
            <v>0</v>
          </cell>
          <cell r="N743">
            <v>0</v>
          </cell>
          <cell r="O743">
            <v>0</v>
          </cell>
          <cell r="P743">
            <v>0</v>
          </cell>
          <cell r="Q743">
            <v>0</v>
          </cell>
          <cell r="R743">
            <v>0</v>
          </cell>
          <cell r="S743">
            <v>0</v>
          </cell>
          <cell r="T743">
            <v>0</v>
          </cell>
          <cell r="U743">
            <v>0</v>
          </cell>
          <cell r="V743">
            <v>0</v>
          </cell>
          <cell r="W743">
            <v>0</v>
          </cell>
          <cell r="X743">
            <v>0</v>
          </cell>
          <cell r="Y743">
            <v>0</v>
          </cell>
          <cell r="Z743">
            <v>0</v>
          </cell>
          <cell r="AA743">
            <v>0</v>
          </cell>
          <cell r="AB743">
            <v>0</v>
          </cell>
          <cell r="AC743">
            <v>0</v>
          </cell>
          <cell r="AD743">
            <v>0</v>
          </cell>
          <cell r="AE743">
            <v>0</v>
          </cell>
          <cell r="AF743">
            <v>0</v>
          </cell>
          <cell r="AG743">
            <v>0</v>
          </cell>
          <cell r="AH743">
            <v>0</v>
          </cell>
          <cell r="AI743">
            <v>0</v>
          </cell>
          <cell r="AJ743">
            <v>0</v>
          </cell>
        </row>
        <row r="744">
          <cell r="A744" t="str">
            <v>Доход к получению</v>
          </cell>
          <cell r="B744" t="str">
            <v>Calculated income</v>
          </cell>
          <cell r="D744" t="str">
            <v>тыс.руб.</v>
          </cell>
          <cell r="G744">
            <v>0</v>
          </cell>
          <cell r="H744">
            <v>0</v>
          </cell>
          <cell r="I744">
            <v>0</v>
          </cell>
          <cell r="J744">
            <v>0</v>
          </cell>
          <cell r="K744">
            <v>0</v>
          </cell>
          <cell r="L744">
            <v>0</v>
          </cell>
          <cell r="M744">
            <v>0</v>
          </cell>
          <cell r="N744">
            <v>0</v>
          </cell>
          <cell r="O744">
            <v>0</v>
          </cell>
          <cell r="P744">
            <v>0</v>
          </cell>
          <cell r="Q744">
            <v>0</v>
          </cell>
          <cell r="R744">
            <v>0</v>
          </cell>
          <cell r="S744">
            <v>0</v>
          </cell>
          <cell r="T744">
            <v>0</v>
          </cell>
          <cell r="U744">
            <v>0</v>
          </cell>
          <cell r="V744">
            <v>0</v>
          </cell>
          <cell r="W744">
            <v>0</v>
          </cell>
          <cell r="X744">
            <v>0</v>
          </cell>
          <cell r="Y744">
            <v>0</v>
          </cell>
          <cell r="Z744">
            <v>0</v>
          </cell>
          <cell r="AA744">
            <v>0</v>
          </cell>
          <cell r="AB744">
            <v>0</v>
          </cell>
          <cell r="AC744">
            <v>0</v>
          </cell>
          <cell r="AD744">
            <v>0</v>
          </cell>
          <cell r="AE744">
            <v>0</v>
          </cell>
          <cell r="AF744">
            <v>0</v>
          </cell>
          <cell r="AG744">
            <v>0</v>
          </cell>
          <cell r="AH744">
            <v>0</v>
          </cell>
          <cell r="AI744">
            <v>0</v>
          </cell>
          <cell r="AJ744">
            <v>0</v>
          </cell>
          <cell r="AL744">
            <v>0</v>
          </cell>
        </row>
        <row r="746">
          <cell r="A746" t="str">
            <v xml:space="preserve"> - прочие доходы(+)/расходы(-)</v>
          </cell>
          <cell r="B746" t="str">
            <v xml:space="preserve"> - other incomes(+)/consumptions(-)</v>
          </cell>
          <cell r="D746" t="str">
            <v>тыс.руб.</v>
          </cell>
          <cell r="G746">
            <v>0</v>
          </cell>
          <cell r="H746">
            <v>0</v>
          </cell>
          <cell r="I746">
            <v>0</v>
          </cell>
          <cell r="J746">
            <v>0</v>
          </cell>
          <cell r="K746">
            <v>0</v>
          </cell>
          <cell r="L746">
            <v>0</v>
          </cell>
          <cell r="M746">
            <v>0</v>
          </cell>
          <cell r="N746">
            <v>0</v>
          </cell>
          <cell r="O746">
            <v>0</v>
          </cell>
          <cell r="P746">
            <v>0</v>
          </cell>
          <cell r="Q746">
            <v>0</v>
          </cell>
          <cell r="R746">
            <v>0</v>
          </cell>
          <cell r="S746">
            <v>0</v>
          </cell>
          <cell r="T746">
            <v>0</v>
          </cell>
          <cell r="U746">
            <v>0</v>
          </cell>
          <cell r="V746">
            <v>0</v>
          </cell>
          <cell r="W746">
            <v>0</v>
          </cell>
          <cell r="X746">
            <v>0</v>
          </cell>
          <cell r="Y746">
            <v>0</v>
          </cell>
          <cell r="Z746">
            <v>0</v>
          </cell>
          <cell r="AA746">
            <v>0</v>
          </cell>
          <cell r="AB746">
            <v>0</v>
          </cell>
          <cell r="AC746">
            <v>0</v>
          </cell>
          <cell r="AD746">
            <v>0</v>
          </cell>
          <cell r="AE746">
            <v>0</v>
          </cell>
          <cell r="AF746">
            <v>0</v>
          </cell>
          <cell r="AG746">
            <v>0</v>
          </cell>
          <cell r="AH746">
            <v>0</v>
          </cell>
          <cell r="AI746">
            <v>0</v>
          </cell>
          <cell r="AJ746">
            <v>0</v>
          </cell>
          <cell r="AL746">
            <v>0</v>
          </cell>
        </row>
        <row r="747">
          <cell r="A747" t="str">
            <v xml:space="preserve"> = Итого внереализационные доходы/расходы</v>
          </cell>
          <cell r="B747" t="str">
            <v xml:space="preserve"> = Total non-trade incomes/consumptions </v>
          </cell>
          <cell r="D747" t="str">
            <v>тыс.руб.</v>
          </cell>
          <cell r="G747">
            <v>0</v>
          </cell>
          <cell r="H747">
            <v>0</v>
          </cell>
          <cell r="I747">
            <v>0</v>
          </cell>
          <cell r="J747">
            <v>0</v>
          </cell>
          <cell r="K747">
            <v>0</v>
          </cell>
          <cell r="L747">
            <v>0</v>
          </cell>
          <cell r="M747">
            <v>0</v>
          </cell>
          <cell r="N747">
            <v>0</v>
          </cell>
          <cell r="O747">
            <v>0</v>
          </cell>
          <cell r="P747">
            <v>0</v>
          </cell>
          <cell r="Q747">
            <v>0</v>
          </cell>
          <cell r="R747">
            <v>0</v>
          </cell>
          <cell r="S747">
            <v>0</v>
          </cell>
          <cell r="T747">
            <v>0</v>
          </cell>
          <cell r="U747">
            <v>0</v>
          </cell>
          <cell r="V747">
            <v>0</v>
          </cell>
          <cell r="W747">
            <v>0</v>
          </cell>
          <cell r="X747">
            <v>0</v>
          </cell>
          <cell r="Y747">
            <v>0</v>
          </cell>
          <cell r="Z747">
            <v>0</v>
          </cell>
          <cell r="AA747">
            <v>0</v>
          </cell>
          <cell r="AB747">
            <v>0</v>
          </cell>
          <cell r="AC747">
            <v>0</v>
          </cell>
          <cell r="AD747">
            <v>0</v>
          </cell>
          <cell r="AE747">
            <v>0</v>
          </cell>
          <cell r="AF747">
            <v>0</v>
          </cell>
          <cell r="AG747">
            <v>0</v>
          </cell>
          <cell r="AH747">
            <v>0</v>
          </cell>
          <cell r="AI747">
            <v>0</v>
          </cell>
          <cell r="AJ747">
            <v>0</v>
          </cell>
          <cell r="AL747">
            <v>0</v>
          </cell>
        </row>
        <row r="749">
          <cell r="A749" t="str">
            <v>3. КУРСОВАЯ  РАЗНИЦА</v>
          </cell>
          <cell r="B749" t="str">
            <v xml:space="preserve">3. DIFFERENCE IN EXCHANGE </v>
          </cell>
        </row>
        <row r="751">
          <cell r="A751" t="str">
            <v xml:space="preserve"> - оборотные активы</v>
          </cell>
          <cell r="B751" t="str">
            <v xml:space="preserve"> - current assets</v>
          </cell>
          <cell r="D751" t="str">
            <v>тыс.руб.</v>
          </cell>
          <cell r="F751">
            <v>0</v>
          </cell>
          <cell r="G751">
            <v>0</v>
          </cell>
          <cell r="H751">
            <v>0</v>
          </cell>
          <cell r="I751">
            <v>0</v>
          </cell>
          <cell r="J751">
            <v>0</v>
          </cell>
          <cell r="K751">
            <v>0</v>
          </cell>
          <cell r="L751">
            <v>0</v>
          </cell>
          <cell r="M751">
            <v>0</v>
          </cell>
          <cell r="N751">
            <v>0</v>
          </cell>
          <cell r="O751">
            <v>0</v>
          </cell>
          <cell r="P751">
            <v>0</v>
          </cell>
          <cell r="Q751">
            <v>0</v>
          </cell>
          <cell r="R751">
            <v>0</v>
          </cell>
          <cell r="S751">
            <v>0</v>
          </cell>
          <cell r="T751">
            <v>0</v>
          </cell>
          <cell r="U751">
            <v>0</v>
          </cell>
          <cell r="V751">
            <v>0</v>
          </cell>
          <cell r="W751">
            <v>0</v>
          </cell>
          <cell r="X751">
            <v>0</v>
          </cell>
          <cell r="Y751">
            <v>0</v>
          </cell>
          <cell r="Z751">
            <v>0</v>
          </cell>
          <cell r="AA751">
            <v>0</v>
          </cell>
          <cell r="AB751">
            <v>0</v>
          </cell>
          <cell r="AC751">
            <v>0</v>
          </cell>
          <cell r="AD751">
            <v>0</v>
          </cell>
          <cell r="AE751">
            <v>0</v>
          </cell>
          <cell r="AF751">
            <v>0</v>
          </cell>
          <cell r="AG751">
            <v>0</v>
          </cell>
          <cell r="AH751">
            <v>0</v>
          </cell>
          <cell r="AI751">
            <v>0</v>
          </cell>
          <cell r="AJ751">
            <v>0</v>
          </cell>
          <cell r="AL751">
            <v>0</v>
          </cell>
        </row>
        <row r="752">
          <cell r="A752" t="str">
            <v xml:space="preserve"> - краткосрочные пассивы</v>
          </cell>
          <cell r="B752" t="str">
            <v xml:space="preserve"> - current liabilities</v>
          </cell>
          <cell r="D752" t="str">
            <v>тыс.руб.</v>
          </cell>
          <cell r="F752">
            <v>0</v>
          </cell>
          <cell r="G752">
            <v>0</v>
          </cell>
          <cell r="H752">
            <v>0</v>
          </cell>
          <cell r="I752">
            <v>0</v>
          </cell>
          <cell r="J752">
            <v>0</v>
          </cell>
          <cell r="K752">
            <v>0</v>
          </cell>
          <cell r="L752">
            <v>0</v>
          </cell>
          <cell r="M752">
            <v>0</v>
          </cell>
          <cell r="N752">
            <v>0</v>
          </cell>
          <cell r="O752">
            <v>0</v>
          </cell>
          <cell r="P752">
            <v>0</v>
          </cell>
          <cell r="Q752">
            <v>0</v>
          </cell>
          <cell r="R752">
            <v>0</v>
          </cell>
          <cell r="S752">
            <v>0</v>
          </cell>
          <cell r="T752">
            <v>0</v>
          </cell>
          <cell r="U752">
            <v>0</v>
          </cell>
          <cell r="V752">
            <v>0</v>
          </cell>
          <cell r="W752">
            <v>0</v>
          </cell>
          <cell r="X752">
            <v>0</v>
          </cell>
          <cell r="Y752">
            <v>0</v>
          </cell>
          <cell r="Z752">
            <v>0</v>
          </cell>
          <cell r="AA752">
            <v>0</v>
          </cell>
          <cell r="AB752">
            <v>0</v>
          </cell>
          <cell r="AC752">
            <v>0</v>
          </cell>
          <cell r="AD752">
            <v>0</v>
          </cell>
          <cell r="AE752">
            <v>0</v>
          </cell>
          <cell r="AF752">
            <v>0</v>
          </cell>
          <cell r="AG752">
            <v>0</v>
          </cell>
          <cell r="AH752">
            <v>0</v>
          </cell>
          <cell r="AI752">
            <v>0</v>
          </cell>
          <cell r="AJ752">
            <v>0</v>
          </cell>
          <cell r="AL752">
            <v>0</v>
          </cell>
        </row>
        <row r="753">
          <cell r="A753" t="str">
            <v xml:space="preserve"> - долгосрочные пассивы (кредиты)</v>
          </cell>
          <cell r="B753" t="str">
            <v xml:space="preserve"> - long-term liabilities (loans)</v>
          </cell>
          <cell r="D753" t="str">
            <v>тыс.руб.</v>
          </cell>
          <cell r="F753">
            <v>0</v>
          </cell>
          <cell r="G753">
            <v>0</v>
          </cell>
          <cell r="H753">
            <v>0</v>
          </cell>
          <cell r="I753">
            <v>0</v>
          </cell>
          <cell r="J753">
            <v>0</v>
          </cell>
          <cell r="K753">
            <v>0</v>
          </cell>
          <cell r="L753">
            <v>0</v>
          </cell>
          <cell r="M753">
            <v>0</v>
          </cell>
          <cell r="N753">
            <v>0</v>
          </cell>
          <cell r="O753">
            <v>0</v>
          </cell>
          <cell r="P753">
            <v>0</v>
          </cell>
          <cell r="Q753">
            <v>0</v>
          </cell>
          <cell r="R753">
            <v>0</v>
          </cell>
          <cell r="S753">
            <v>0</v>
          </cell>
          <cell r="T753">
            <v>0</v>
          </cell>
          <cell r="U753">
            <v>0</v>
          </cell>
          <cell r="V753">
            <v>0</v>
          </cell>
          <cell r="W753">
            <v>0</v>
          </cell>
          <cell r="X753">
            <v>0</v>
          </cell>
          <cell r="Y753">
            <v>0</v>
          </cell>
          <cell r="Z753">
            <v>0</v>
          </cell>
          <cell r="AA753">
            <v>0</v>
          </cell>
          <cell r="AB753">
            <v>0</v>
          </cell>
          <cell r="AC753">
            <v>0</v>
          </cell>
          <cell r="AD753">
            <v>0</v>
          </cell>
          <cell r="AE753">
            <v>0</v>
          </cell>
          <cell r="AF753">
            <v>0</v>
          </cell>
          <cell r="AG753">
            <v>0</v>
          </cell>
          <cell r="AH753">
            <v>0</v>
          </cell>
          <cell r="AI753">
            <v>0</v>
          </cell>
          <cell r="AJ753">
            <v>0</v>
          </cell>
          <cell r="AL753">
            <v>0</v>
          </cell>
        </row>
        <row r="754">
          <cell r="A754" t="str">
            <v xml:space="preserve"> - свободная иностранная валюта</v>
          </cell>
          <cell r="B754" t="str">
            <v xml:space="preserve"> - free cash in foreign currency</v>
          </cell>
          <cell r="D754" t="str">
            <v>тыс.руб.</v>
          </cell>
          <cell r="F754">
            <v>0</v>
          </cell>
          <cell r="G754">
            <v>0</v>
          </cell>
          <cell r="H754">
            <v>0</v>
          </cell>
          <cell r="I754">
            <v>0</v>
          </cell>
          <cell r="J754">
            <v>0</v>
          </cell>
          <cell r="K754">
            <v>0</v>
          </cell>
          <cell r="L754">
            <v>0</v>
          </cell>
          <cell r="M754">
            <v>0</v>
          </cell>
          <cell r="N754">
            <v>0</v>
          </cell>
          <cell r="O754">
            <v>0</v>
          </cell>
          <cell r="P754">
            <v>0</v>
          </cell>
          <cell r="Q754">
            <v>0</v>
          </cell>
          <cell r="R754">
            <v>0</v>
          </cell>
          <cell r="S754">
            <v>0</v>
          </cell>
          <cell r="T754">
            <v>0</v>
          </cell>
          <cell r="U754">
            <v>0</v>
          </cell>
          <cell r="V754">
            <v>0</v>
          </cell>
          <cell r="W754">
            <v>0</v>
          </cell>
          <cell r="X754">
            <v>0</v>
          </cell>
          <cell r="Y754">
            <v>0</v>
          </cell>
          <cell r="Z754">
            <v>0</v>
          </cell>
          <cell r="AA754">
            <v>0</v>
          </cell>
          <cell r="AB754">
            <v>0</v>
          </cell>
          <cell r="AC754">
            <v>0</v>
          </cell>
          <cell r="AD754">
            <v>0</v>
          </cell>
          <cell r="AE754">
            <v>0</v>
          </cell>
          <cell r="AF754">
            <v>0</v>
          </cell>
          <cell r="AG754">
            <v>0</v>
          </cell>
          <cell r="AH754">
            <v>0</v>
          </cell>
          <cell r="AI754">
            <v>0</v>
          </cell>
          <cell r="AJ754">
            <v>0</v>
          </cell>
          <cell r="AL754">
            <v>0</v>
          </cell>
        </row>
        <row r="755">
          <cell r="A755" t="str">
            <v xml:space="preserve"> = Итого курсовая разница</v>
          </cell>
          <cell r="B755" t="str">
            <v xml:space="preserve"> = Total difference in exchange</v>
          </cell>
          <cell r="D755" t="str">
            <v>тыс.руб.</v>
          </cell>
          <cell r="F755">
            <v>0</v>
          </cell>
          <cell r="G755">
            <v>0</v>
          </cell>
          <cell r="H755">
            <v>0</v>
          </cell>
          <cell r="I755">
            <v>0</v>
          </cell>
          <cell r="J755">
            <v>0</v>
          </cell>
          <cell r="K755">
            <v>0</v>
          </cell>
          <cell r="L755">
            <v>0</v>
          </cell>
          <cell r="M755">
            <v>0</v>
          </cell>
          <cell r="N755">
            <v>0</v>
          </cell>
          <cell r="O755">
            <v>0</v>
          </cell>
          <cell r="P755">
            <v>0</v>
          </cell>
          <cell r="Q755">
            <v>0</v>
          </cell>
          <cell r="R755">
            <v>0</v>
          </cell>
          <cell r="S755">
            <v>0</v>
          </cell>
          <cell r="T755">
            <v>0</v>
          </cell>
          <cell r="U755">
            <v>0</v>
          </cell>
          <cell r="V755">
            <v>0</v>
          </cell>
          <cell r="W755">
            <v>0</v>
          </cell>
          <cell r="X755">
            <v>0</v>
          </cell>
          <cell r="Y755">
            <v>0</v>
          </cell>
          <cell r="Z755">
            <v>0</v>
          </cell>
          <cell r="AA755">
            <v>0</v>
          </cell>
          <cell r="AB755">
            <v>0</v>
          </cell>
          <cell r="AC755">
            <v>0</v>
          </cell>
          <cell r="AD755">
            <v>0</v>
          </cell>
          <cell r="AE755">
            <v>0</v>
          </cell>
          <cell r="AF755">
            <v>0</v>
          </cell>
          <cell r="AG755">
            <v>0</v>
          </cell>
          <cell r="AH755">
            <v>0</v>
          </cell>
          <cell r="AI755">
            <v>0</v>
          </cell>
          <cell r="AJ755">
            <v>0</v>
          </cell>
          <cell r="AL755">
            <v>0</v>
          </cell>
        </row>
        <row r="757">
          <cell r="A757" t="str">
            <v>4. ДИВИДЕНДЫ</v>
          </cell>
          <cell r="B757" t="str">
            <v>4. DIVIDENDS</v>
          </cell>
        </row>
        <row r="759">
          <cell r="A759" t="str">
            <v>Ставка дивидендов по привилегированным акциям</v>
          </cell>
          <cell r="B759" t="str">
            <v>Dividends rate for preferred shares</v>
          </cell>
        </row>
        <row r="760">
          <cell r="A760" t="str">
            <v xml:space="preserve"> - годовая номинальная</v>
          </cell>
          <cell r="B760" t="str">
            <v xml:space="preserve"> - nominal per year</v>
          </cell>
          <cell r="D760" t="str">
            <v>%</v>
          </cell>
          <cell r="E760" t="str">
            <v>,on_end</v>
          </cell>
          <cell r="G760">
            <v>0</v>
          </cell>
          <cell r="H760">
            <v>0</v>
          </cell>
          <cell r="I760">
            <v>0</v>
          </cell>
          <cell r="J760">
            <v>0</v>
          </cell>
          <cell r="K760">
            <v>0.1</v>
          </cell>
          <cell r="L760">
            <v>0.1</v>
          </cell>
          <cell r="M760">
            <v>0.1</v>
          </cell>
          <cell r="N760">
            <v>0.1</v>
          </cell>
          <cell r="O760">
            <v>0.1</v>
          </cell>
          <cell r="P760">
            <v>0.1</v>
          </cell>
          <cell r="Q760">
            <v>0.1</v>
          </cell>
          <cell r="R760">
            <v>0.1</v>
          </cell>
          <cell r="S760">
            <v>0.1</v>
          </cell>
          <cell r="T760">
            <v>0.1</v>
          </cell>
          <cell r="U760">
            <v>0.1</v>
          </cell>
          <cell r="V760">
            <v>0.1</v>
          </cell>
          <cell r="W760">
            <v>0.1</v>
          </cell>
          <cell r="X760">
            <v>0.1</v>
          </cell>
          <cell r="Y760">
            <v>0.1</v>
          </cell>
          <cell r="Z760">
            <v>0.1</v>
          </cell>
          <cell r="AA760">
            <v>0.1</v>
          </cell>
          <cell r="AB760">
            <v>0.1</v>
          </cell>
          <cell r="AC760">
            <v>0.1</v>
          </cell>
          <cell r="AD760">
            <v>0.1</v>
          </cell>
          <cell r="AE760">
            <v>0.1</v>
          </cell>
          <cell r="AF760">
            <v>0.1</v>
          </cell>
          <cell r="AG760">
            <v>0.1</v>
          </cell>
          <cell r="AH760">
            <v>0.1</v>
          </cell>
          <cell r="AI760">
            <v>0.1</v>
          </cell>
          <cell r="AJ760">
            <v>0.1</v>
          </cell>
        </row>
        <row r="761">
          <cell r="A761" t="str">
            <v xml:space="preserve"> - годовая реальная</v>
          </cell>
          <cell r="B761" t="str">
            <v xml:space="preserve"> - real per year</v>
          </cell>
          <cell r="D761" t="str">
            <v>%</v>
          </cell>
          <cell r="E761" t="str">
            <v>,on_end</v>
          </cell>
          <cell r="G761">
            <v>0</v>
          </cell>
          <cell r="H761">
            <v>0</v>
          </cell>
          <cell r="I761">
            <v>0</v>
          </cell>
          <cell r="J761">
            <v>0</v>
          </cell>
          <cell r="K761">
            <v>0.1</v>
          </cell>
          <cell r="L761">
            <v>0.1</v>
          </cell>
          <cell r="M761">
            <v>0.1</v>
          </cell>
          <cell r="N761">
            <v>0.1</v>
          </cell>
          <cell r="O761">
            <v>0.1</v>
          </cell>
          <cell r="P761">
            <v>0.1</v>
          </cell>
          <cell r="Q761">
            <v>0.1</v>
          </cell>
          <cell r="R761">
            <v>0.1</v>
          </cell>
          <cell r="S761">
            <v>0.1</v>
          </cell>
          <cell r="T761">
            <v>0.1</v>
          </cell>
          <cell r="U761">
            <v>0.1</v>
          </cell>
          <cell r="V761">
            <v>0.1</v>
          </cell>
          <cell r="W761">
            <v>0.1</v>
          </cell>
          <cell r="X761">
            <v>0.1</v>
          </cell>
          <cell r="Y761">
            <v>0.1</v>
          </cell>
          <cell r="Z761">
            <v>0.1</v>
          </cell>
          <cell r="AA761">
            <v>0.1</v>
          </cell>
          <cell r="AB761">
            <v>0.1</v>
          </cell>
          <cell r="AC761">
            <v>0.1</v>
          </cell>
          <cell r="AD761">
            <v>0.1</v>
          </cell>
          <cell r="AE761">
            <v>0.1</v>
          </cell>
          <cell r="AF761">
            <v>0.1</v>
          </cell>
          <cell r="AG761">
            <v>0.1</v>
          </cell>
          <cell r="AH761">
            <v>0.1</v>
          </cell>
          <cell r="AI761">
            <v>0.1</v>
          </cell>
          <cell r="AJ761">
            <v>0.1</v>
          </cell>
        </row>
        <row r="762">
          <cell r="A762" t="str">
            <v xml:space="preserve"> - расчетная на интервал планирования</v>
          </cell>
          <cell r="B762" t="str">
            <v xml:space="preserve"> - calculated per PI</v>
          </cell>
          <cell r="D762" t="str">
            <v>%</v>
          </cell>
          <cell r="E762" t="str">
            <v>,on_end</v>
          </cell>
          <cell r="G762">
            <v>0</v>
          </cell>
          <cell r="H762">
            <v>0</v>
          </cell>
          <cell r="I762">
            <v>0</v>
          </cell>
          <cell r="J762">
            <v>0</v>
          </cell>
          <cell r="K762">
            <v>0.1</v>
          </cell>
          <cell r="L762">
            <v>0.1</v>
          </cell>
          <cell r="M762">
            <v>0.1</v>
          </cell>
          <cell r="N762">
            <v>0.1</v>
          </cell>
          <cell r="O762">
            <v>0.1</v>
          </cell>
          <cell r="P762">
            <v>0.1</v>
          </cell>
          <cell r="Q762">
            <v>0.1</v>
          </cell>
          <cell r="R762">
            <v>0.1</v>
          </cell>
          <cell r="S762">
            <v>0.1</v>
          </cell>
          <cell r="T762">
            <v>0.1</v>
          </cell>
          <cell r="U762">
            <v>0.1</v>
          </cell>
          <cell r="V762">
            <v>0.1</v>
          </cell>
          <cell r="W762">
            <v>0.1</v>
          </cell>
          <cell r="X762">
            <v>0.1</v>
          </cell>
          <cell r="Y762">
            <v>0.1</v>
          </cell>
          <cell r="Z762">
            <v>0.1</v>
          </cell>
          <cell r="AA762">
            <v>0.1</v>
          </cell>
          <cell r="AB762">
            <v>0.1</v>
          </cell>
          <cell r="AC762">
            <v>0.1</v>
          </cell>
          <cell r="AD762">
            <v>0.1</v>
          </cell>
          <cell r="AE762">
            <v>0.1</v>
          </cell>
          <cell r="AF762">
            <v>0.1</v>
          </cell>
          <cell r="AG762">
            <v>0.1</v>
          </cell>
          <cell r="AH762">
            <v>0.1</v>
          </cell>
          <cell r="AI762">
            <v>0.1</v>
          </cell>
          <cell r="AJ762">
            <v>0.1</v>
          </cell>
        </row>
        <row r="763">
          <cell r="A763" t="str">
            <v>Дивиденды выплаченные, по привелигированным акциям (-)</v>
          </cell>
          <cell r="B763" t="str">
            <v>Dividends paid for preferred shares (-)</v>
          </cell>
          <cell r="D763" t="str">
            <v>тыс.руб.</v>
          </cell>
          <cell r="G763">
            <v>0</v>
          </cell>
          <cell r="H763">
            <v>0</v>
          </cell>
          <cell r="I763">
            <v>0</v>
          </cell>
          <cell r="J763">
            <v>0</v>
          </cell>
          <cell r="K763">
            <v>0</v>
          </cell>
          <cell r="L763">
            <v>0</v>
          </cell>
          <cell r="M763">
            <v>0</v>
          </cell>
          <cell r="N763">
            <v>0</v>
          </cell>
          <cell r="O763">
            <v>0</v>
          </cell>
          <cell r="P763">
            <v>0</v>
          </cell>
          <cell r="Q763">
            <v>0</v>
          </cell>
          <cell r="R763">
            <v>0</v>
          </cell>
          <cell r="S763">
            <v>0</v>
          </cell>
          <cell r="T763">
            <v>0</v>
          </cell>
          <cell r="U763">
            <v>0</v>
          </cell>
          <cell r="V763">
            <v>0</v>
          </cell>
          <cell r="W763">
            <v>0</v>
          </cell>
          <cell r="X763">
            <v>0</v>
          </cell>
          <cell r="Y763">
            <v>0</v>
          </cell>
          <cell r="Z763">
            <v>0</v>
          </cell>
          <cell r="AA763">
            <v>0</v>
          </cell>
          <cell r="AB763">
            <v>0</v>
          </cell>
          <cell r="AC763">
            <v>0</v>
          </cell>
          <cell r="AD763">
            <v>0</v>
          </cell>
          <cell r="AE763">
            <v>0</v>
          </cell>
          <cell r="AF763">
            <v>0</v>
          </cell>
          <cell r="AG763">
            <v>0</v>
          </cell>
          <cell r="AH763">
            <v>0</v>
          </cell>
          <cell r="AI763">
            <v>0</v>
          </cell>
          <cell r="AJ763">
            <v>0</v>
          </cell>
          <cell r="AL763">
            <v>0</v>
          </cell>
        </row>
        <row r="765">
          <cell r="A765" t="str">
            <v>Дивиденды, выплаченные по простым акциям (-)</v>
          </cell>
          <cell r="B765" t="str">
            <v>Dividends paid for ordinary shares (-)</v>
          </cell>
          <cell r="D765" t="str">
            <v>тыс.руб.</v>
          </cell>
          <cell r="G765">
            <v>0</v>
          </cell>
          <cell r="H765">
            <v>0</v>
          </cell>
          <cell r="I765">
            <v>0</v>
          </cell>
          <cell r="J765">
            <v>0</v>
          </cell>
          <cell r="K765">
            <v>0</v>
          </cell>
          <cell r="L765">
            <v>0</v>
          </cell>
          <cell r="M765">
            <v>0</v>
          </cell>
          <cell r="N765">
            <v>0</v>
          </cell>
          <cell r="O765">
            <v>0</v>
          </cell>
          <cell r="P765">
            <v>0</v>
          </cell>
          <cell r="Q765">
            <v>0</v>
          </cell>
          <cell r="R765">
            <v>0</v>
          </cell>
          <cell r="S765">
            <v>0</v>
          </cell>
          <cell r="T765">
            <v>0</v>
          </cell>
          <cell r="U765">
            <v>0</v>
          </cell>
          <cell r="V765">
            <v>0</v>
          </cell>
          <cell r="W765">
            <v>0</v>
          </cell>
          <cell r="X765">
            <v>0</v>
          </cell>
          <cell r="Y765">
            <v>0</v>
          </cell>
          <cell r="Z765">
            <v>0</v>
          </cell>
          <cell r="AA765">
            <v>0</v>
          </cell>
          <cell r="AB765">
            <v>0</v>
          </cell>
          <cell r="AC765">
            <v>0</v>
          </cell>
          <cell r="AD765">
            <v>0</v>
          </cell>
          <cell r="AE765">
            <v>0</v>
          </cell>
          <cell r="AF765">
            <v>0</v>
          </cell>
          <cell r="AG765">
            <v>0</v>
          </cell>
          <cell r="AH765">
            <v>0</v>
          </cell>
          <cell r="AI765">
            <v>0</v>
          </cell>
          <cell r="AJ765">
            <v>0</v>
          </cell>
        </row>
        <row r="767">
          <cell r="A767" t="str">
            <v>5. ПРОЧИЕ РАСХОДЫ ИЗ ЧИСТОЙ ПРИБЫЛИ</v>
          </cell>
          <cell r="B767" t="str">
            <v>5. OTHER PAYMENTS FROM NET PROFIT</v>
          </cell>
        </row>
        <row r="769">
          <cell r="A769" t="str">
            <v xml:space="preserve"> - Расходы по конвертации</v>
          </cell>
          <cell r="B769" t="str">
            <v xml:space="preserve"> - Foreign currency exchange expenditures</v>
          </cell>
          <cell r="D769" t="str">
            <v>тыс.руб.</v>
          </cell>
          <cell r="F769">
            <v>0</v>
          </cell>
          <cell r="G769">
            <v>0</v>
          </cell>
          <cell r="H769">
            <v>0</v>
          </cell>
          <cell r="I769">
            <v>0</v>
          </cell>
          <cell r="J769">
            <v>0</v>
          </cell>
          <cell r="K769">
            <v>0</v>
          </cell>
          <cell r="L769">
            <v>0</v>
          </cell>
          <cell r="M769">
            <v>0</v>
          </cell>
          <cell r="N769">
            <v>0</v>
          </cell>
          <cell r="O769">
            <v>0</v>
          </cell>
          <cell r="P769">
            <v>0</v>
          </cell>
          <cell r="Q769">
            <v>0</v>
          </cell>
          <cell r="R769">
            <v>0</v>
          </cell>
          <cell r="S769">
            <v>0</v>
          </cell>
          <cell r="T769">
            <v>0</v>
          </cell>
          <cell r="U769">
            <v>0</v>
          </cell>
          <cell r="V769">
            <v>0</v>
          </cell>
          <cell r="W769">
            <v>0</v>
          </cell>
          <cell r="X769">
            <v>0</v>
          </cell>
          <cell r="Y769">
            <v>0</v>
          </cell>
          <cell r="Z769">
            <v>0</v>
          </cell>
          <cell r="AA769">
            <v>0</v>
          </cell>
          <cell r="AB769">
            <v>0</v>
          </cell>
          <cell r="AC769">
            <v>0</v>
          </cell>
          <cell r="AD769">
            <v>0</v>
          </cell>
          <cell r="AE769">
            <v>0</v>
          </cell>
          <cell r="AF769">
            <v>0</v>
          </cell>
          <cell r="AG769">
            <v>0</v>
          </cell>
          <cell r="AH769">
            <v>0</v>
          </cell>
          <cell r="AI769">
            <v>0</v>
          </cell>
          <cell r="AJ769">
            <v>0</v>
          </cell>
          <cell r="AL769">
            <v>0</v>
          </cell>
        </row>
        <row r="770">
          <cell r="A770" t="str">
            <v xml:space="preserve"> - прочие расходы(-)</v>
          </cell>
          <cell r="B770" t="str">
            <v xml:space="preserve"> - other payments (-)</v>
          </cell>
          <cell r="D770" t="str">
            <v>тыс.руб.</v>
          </cell>
          <cell r="F770">
            <v>0</v>
          </cell>
          <cell r="G770">
            <v>0</v>
          </cell>
          <cell r="H770">
            <v>0</v>
          </cell>
          <cell r="I770">
            <v>0</v>
          </cell>
          <cell r="J770">
            <v>0</v>
          </cell>
          <cell r="K770">
            <v>0</v>
          </cell>
          <cell r="L770">
            <v>0</v>
          </cell>
          <cell r="M770">
            <v>0</v>
          </cell>
          <cell r="N770">
            <v>0</v>
          </cell>
          <cell r="O770">
            <v>0</v>
          </cell>
          <cell r="P770">
            <v>0</v>
          </cell>
          <cell r="Q770">
            <v>0</v>
          </cell>
          <cell r="R770">
            <v>0</v>
          </cell>
          <cell r="S770">
            <v>0</v>
          </cell>
          <cell r="T770">
            <v>0</v>
          </cell>
          <cell r="U770">
            <v>0</v>
          </cell>
          <cell r="V770">
            <v>0</v>
          </cell>
          <cell r="W770">
            <v>0</v>
          </cell>
          <cell r="X770">
            <v>0</v>
          </cell>
          <cell r="Y770">
            <v>0</v>
          </cell>
          <cell r="Z770">
            <v>0</v>
          </cell>
          <cell r="AA770">
            <v>0</v>
          </cell>
          <cell r="AB770">
            <v>0</v>
          </cell>
          <cell r="AC770">
            <v>0</v>
          </cell>
          <cell r="AD770">
            <v>0</v>
          </cell>
          <cell r="AE770">
            <v>0</v>
          </cell>
          <cell r="AF770">
            <v>0</v>
          </cell>
          <cell r="AG770">
            <v>0</v>
          </cell>
          <cell r="AH770">
            <v>0</v>
          </cell>
          <cell r="AI770">
            <v>0</v>
          </cell>
          <cell r="AJ770">
            <v>0</v>
          </cell>
          <cell r="AL770">
            <v>0</v>
          </cell>
        </row>
        <row r="771">
          <cell r="A771" t="str">
            <v xml:space="preserve"> = Итого прочие расходы из чистой прибыли</v>
          </cell>
          <cell r="B771" t="str">
            <v xml:space="preserve"> = Total other payments from net profit</v>
          </cell>
          <cell r="D771" t="str">
            <v>тыс.руб.</v>
          </cell>
          <cell r="F771">
            <v>0</v>
          </cell>
          <cell r="G771">
            <v>0</v>
          </cell>
          <cell r="H771">
            <v>0</v>
          </cell>
          <cell r="I771">
            <v>0</v>
          </cell>
          <cell r="J771">
            <v>0</v>
          </cell>
          <cell r="K771">
            <v>0</v>
          </cell>
          <cell r="L771">
            <v>0</v>
          </cell>
          <cell r="M771">
            <v>0</v>
          </cell>
          <cell r="N771">
            <v>0</v>
          </cell>
          <cell r="O771">
            <v>0</v>
          </cell>
          <cell r="P771">
            <v>0</v>
          </cell>
          <cell r="Q771">
            <v>0</v>
          </cell>
          <cell r="R771">
            <v>0</v>
          </cell>
          <cell r="S771">
            <v>0</v>
          </cell>
          <cell r="T771">
            <v>0</v>
          </cell>
          <cell r="U771">
            <v>0</v>
          </cell>
          <cell r="V771">
            <v>0</v>
          </cell>
          <cell r="W771">
            <v>0</v>
          </cell>
          <cell r="X771">
            <v>0</v>
          </cell>
          <cell r="Y771">
            <v>0</v>
          </cell>
          <cell r="Z771">
            <v>0</v>
          </cell>
          <cell r="AA771">
            <v>0</v>
          </cell>
          <cell r="AB771">
            <v>0</v>
          </cell>
          <cell r="AC771">
            <v>0</v>
          </cell>
          <cell r="AD771">
            <v>0</v>
          </cell>
          <cell r="AE771">
            <v>0</v>
          </cell>
          <cell r="AF771">
            <v>0</v>
          </cell>
          <cell r="AG771">
            <v>0</v>
          </cell>
          <cell r="AH771">
            <v>0</v>
          </cell>
          <cell r="AI771">
            <v>0</v>
          </cell>
          <cell r="AJ771">
            <v>0</v>
          </cell>
          <cell r="AL771">
            <v>0</v>
          </cell>
        </row>
        <row r="772">
          <cell r="A772" t="str">
            <v>НДС к прочим расходам из чистой прибыли</v>
          </cell>
          <cell r="B772" t="str">
            <v>VAT to other payments from net profit</v>
          </cell>
          <cell r="C772">
            <v>0.18</v>
          </cell>
          <cell r="D772" t="str">
            <v>тыс.руб.</v>
          </cell>
          <cell r="F772">
            <v>0</v>
          </cell>
          <cell r="G772">
            <v>0</v>
          </cell>
          <cell r="H772">
            <v>0</v>
          </cell>
          <cell r="I772">
            <v>0</v>
          </cell>
          <cell r="J772">
            <v>0</v>
          </cell>
          <cell r="K772">
            <v>0</v>
          </cell>
          <cell r="L772">
            <v>0</v>
          </cell>
          <cell r="M772">
            <v>0</v>
          </cell>
          <cell r="N772">
            <v>0</v>
          </cell>
          <cell r="O772">
            <v>0</v>
          </cell>
          <cell r="P772">
            <v>0</v>
          </cell>
          <cell r="Q772">
            <v>0</v>
          </cell>
          <cell r="R772">
            <v>0</v>
          </cell>
          <cell r="S772">
            <v>0</v>
          </cell>
          <cell r="T772">
            <v>0</v>
          </cell>
          <cell r="U772">
            <v>0</v>
          </cell>
          <cell r="V772">
            <v>0</v>
          </cell>
          <cell r="W772">
            <v>0</v>
          </cell>
          <cell r="X772">
            <v>0</v>
          </cell>
          <cell r="Y772">
            <v>0</v>
          </cell>
          <cell r="Z772">
            <v>0</v>
          </cell>
          <cell r="AA772">
            <v>0</v>
          </cell>
          <cell r="AB772">
            <v>0</v>
          </cell>
          <cell r="AC772">
            <v>0</v>
          </cell>
          <cell r="AD772">
            <v>0</v>
          </cell>
          <cell r="AE772">
            <v>0</v>
          </cell>
          <cell r="AF772">
            <v>0</v>
          </cell>
          <cell r="AG772">
            <v>0</v>
          </cell>
          <cell r="AH772">
            <v>0</v>
          </cell>
          <cell r="AI772">
            <v>0</v>
          </cell>
          <cell r="AJ772">
            <v>0</v>
          </cell>
          <cell r="AL772">
            <v>0</v>
          </cell>
        </row>
        <row r="776">
          <cell r="A776" t="str">
            <v>Цт=максимальные Постоянные цены</v>
          </cell>
          <cell r="B776" t="str">
            <v>Цт=максимальные Постоянные цены</v>
          </cell>
          <cell r="AL776" t="str">
            <v>АЛЬТ-Инвест™ 3.0</v>
          </cell>
        </row>
        <row r="777">
          <cell r="A777" t="str">
            <v>ОТЧЕТ О ДВИЖЕНИИ ДЕНЕЖНЫХ СРЕДСТВ (МЕСТНАЯ ВАЛЮТА)</v>
          </cell>
          <cell r="B777" t="str">
            <v>FINANCIAL CASH FLOW STATEMENT (LOCAL CURRENCY)</v>
          </cell>
          <cell r="F777" t="str">
            <v>"0"</v>
          </cell>
          <cell r="G777" t="str">
            <v>1 год</v>
          </cell>
          <cell r="H777" t="str">
            <v>2 год</v>
          </cell>
          <cell r="I777" t="str">
            <v>3 год</v>
          </cell>
          <cell r="J777" t="str">
            <v>4 год</v>
          </cell>
          <cell r="K777" t="str">
            <v>5 год</v>
          </cell>
          <cell r="L777" t="str">
            <v>6 год</v>
          </cell>
          <cell r="M777" t="str">
            <v>7 год</v>
          </cell>
          <cell r="N777" t="str">
            <v>8 год</v>
          </cell>
          <cell r="O777" t="str">
            <v>9 год</v>
          </cell>
          <cell r="P777" t="str">
            <v>10 год</v>
          </cell>
          <cell r="Q777" t="str">
            <v>11 год</v>
          </cell>
          <cell r="R777" t="str">
            <v>12 год</v>
          </cell>
          <cell r="S777" t="str">
            <v>13 год</v>
          </cell>
          <cell r="T777" t="str">
            <v>14 год</v>
          </cell>
          <cell r="U777" t="str">
            <v>15 год</v>
          </cell>
          <cell r="V777" t="str">
            <v>16 год</v>
          </cell>
          <cell r="W777" t="str">
            <v>17 год</v>
          </cell>
          <cell r="X777" t="str">
            <v>18 год</v>
          </cell>
          <cell r="Y777" t="str">
            <v>19 год</v>
          </cell>
          <cell r="Z777" t="str">
            <v>20 год</v>
          </cell>
          <cell r="AA777" t="str">
            <v>21 год</v>
          </cell>
          <cell r="AB777" t="str">
            <v>22 год</v>
          </cell>
          <cell r="AC777" t="str">
            <v>23 год</v>
          </cell>
          <cell r="AD777" t="str">
            <v>24 год</v>
          </cell>
          <cell r="AE777" t="str">
            <v>25 год</v>
          </cell>
          <cell r="AF777" t="str">
            <v>26 год</v>
          </cell>
          <cell r="AG777" t="str">
            <v>27 год</v>
          </cell>
          <cell r="AH777" t="str">
            <v>28 год</v>
          </cell>
          <cell r="AI777" t="str">
            <v>29 год</v>
          </cell>
          <cell r="AJ777" t="str">
            <v>30 год</v>
          </cell>
          <cell r="AL777" t="str">
            <v>ВСЕГО</v>
          </cell>
        </row>
        <row r="779">
          <cell r="A779" t="str">
            <v>1. ПРИТОК ДЕНЕЖНЫХ СРЕДСТВ</v>
          </cell>
          <cell r="B779" t="str">
            <v>1. CASH INFLOWS</v>
          </cell>
        </row>
        <row r="780">
          <cell r="A780" t="str">
            <v xml:space="preserve"> - выручка от реализации</v>
          </cell>
          <cell r="B780" t="str">
            <v xml:space="preserve"> - sales revenues</v>
          </cell>
          <cell r="D780" t="str">
            <v>тыс.руб.</v>
          </cell>
          <cell r="F780">
            <v>0</v>
          </cell>
          <cell r="G780">
            <v>0</v>
          </cell>
          <cell r="H780">
            <v>168618.41205356369</v>
          </cell>
          <cell r="I780">
            <v>196221.2241071274</v>
          </cell>
          <cell r="J780">
            <v>230105.58350928724</v>
          </cell>
          <cell r="K780">
            <v>263989.94291144708</v>
          </cell>
          <cell r="L780">
            <v>297874.3023136069</v>
          </cell>
          <cell r="M780">
            <v>324602.54397097189</v>
          </cell>
          <cell r="N780">
            <v>351330.78562833695</v>
          </cell>
          <cell r="O780">
            <v>378059.02728570194</v>
          </cell>
          <cell r="P780">
            <v>404787.26894306706</v>
          </cell>
          <cell r="Q780">
            <v>431515.51060043194</v>
          </cell>
          <cell r="R780">
            <v>461169.82961416838</v>
          </cell>
          <cell r="S780">
            <v>490824.14862790494</v>
          </cell>
          <cell r="T780">
            <v>520478.4676416415</v>
          </cell>
          <cell r="U780">
            <v>550132.78665537795</v>
          </cell>
          <cell r="V780">
            <v>550132.78665537795</v>
          </cell>
          <cell r="W780">
            <v>550132.78665537795</v>
          </cell>
          <cell r="X780">
            <v>550132.78665537795</v>
          </cell>
          <cell r="Y780">
            <v>550132.78665537795</v>
          </cell>
          <cell r="Z780">
            <v>550132.78665537795</v>
          </cell>
          <cell r="AA780">
            <v>550132.78665537795</v>
          </cell>
          <cell r="AB780">
            <v>550132.78665537795</v>
          </cell>
          <cell r="AC780">
            <v>550132.78665537795</v>
          </cell>
          <cell r="AD780">
            <v>550132.78665537795</v>
          </cell>
          <cell r="AE780">
            <v>550132.78665537795</v>
          </cell>
          <cell r="AF780">
            <v>550132.78665537795</v>
          </cell>
          <cell r="AG780">
            <v>550132.78665537795</v>
          </cell>
          <cell r="AH780">
            <v>550132.78665537795</v>
          </cell>
          <cell r="AI780">
            <v>550132.78665537795</v>
          </cell>
          <cell r="AJ780">
            <v>550132.78665537795</v>
          </cell>
          <cell r="AL780">
            <v>13321701.633693298</v>
          </cell>
        </row>
        <row r="781">
          <cell r="A781" t="str">
            <v xml:space="preserve"> - выручка от реализации постоянных активов</v>
          </cell>
          <cell r="B781" t="str">
            <v xml:space="preserve"> - gain on disposal of fixed assets</v>
          </cell>
          <cell r="D781" t="str">
            <v>тыс.руб.</v>
          </cell>
          <cell r="F781">
            <v>0</v>
          </cell>
          <cell r="G781">
            <v>0</v>
          </cell>
          <cell r="H781">
            <v>0</v>
          </cell>
          <cell r="I781">
            <v>0</v>
          </cell>
          <cell r="J781">
            <v>0</v>
          </cell>
          <cell r="K781">
            <v>0</v>
          </cell>
          <cell r="L781">
            <v>0</v>
          </cell>
          <cell r="M781">
            <v>0</v>
          </cell>
          <cell r="N781">
            <v>0</v>
          </cell>
          <cell r="O781">
            <v>0</v>
          </cell>
          <cell r="P781">
            <v>0</v>
          </cell>
          <cell r="Q781">
            <v>0</v>
          </cell>
          <cell r="R781">
            <v>0</v>
          </cell>
          <cell r="S781">
            <v>0</v>
          </cell>
          <cell r="T781">
            <v>0</v>
          </cell>
          <cell r="U781">
            <v>0</v>
          </cell>
          <cell r="V781">
            <v>0</v>
          </cell>
          <cell r="W781">
            <v>0</v>
          </cell>
          <cell r="X781">
            <v>0</v>
          </cell>
          <cell r="Y781">
            <v>0</v>
          </cell>
          <cell r="Z781">
            <v>0</v>
          </cell>
          <cell r="AA781">
            <v>0</v>
          </cell>
          <cell r="AB781">
            <v>0</v>
          </cell>
          <cell r="AC781">
            <v>0</v>
          </cell>
          <cell r="AD781">
            <v>0</v>
          </cell>
          <cell r="AE781">
            <v>0</v>
          </cell>
          <cell r="AF781">
            <v>0</v>
          </cell>
          <cell r="AG781">
            <v>0</v>
          </cell>
          <cell r="AH781">
            <v>0</v>
          </cell>
          <cell r="AI781">
            <v>0</v>
          </cell>
          <cell r="AJ781">
            <v>0</v>
          </cell>
          <cell r="AL781">
            <v>0</v>
          </cell>
        </row>
        <row r="782">
          <cell r="A782" t="str">
            <v xml:space="preserve"> - доходы от прочей реализации и внереализационные доходы</v>
          </cell>
          <cell r="B782" t="str">
            <v xml:space="preserve"> - other (non-operation) &amp; miscellaneous profit</v>
          </cell>
          <cell r="D782" t="str">
            <v>тыс.руб.</v>
          </cell>
          <cell r="F782">
            <v>0</v>
          </cell>
          <cell r="G782">
            <v>0</v>
          </cell>
          <cell r="H782">
            <v>0</v>
          </cell>
          <cell r="I782">
            <v>0</v>
          </cell>
          <cell r="J782">
            <v>0</v>
          </cell>
          <cell r="K782">
            <v>0</v>
          </cell>
          <cell r="L782">
            <v>0</v>
          </cell>
          <cell r="M782">
            <v>0</v>
          </cell>
          <cell r="N782">
            <v>0</v>
          </cell>
          <cell r="O782">
            <v>0</v>
          </cell>
          <cell r="P782">
            <v>0</v>
          </cell>
          <cell r="Q782">
            <v>0</v>
          </cell>
          <cell r="R782">
            <v>0</v>
          </cell>
          <cell r="S782">
            <v>0</v>
          </cell>
          <cell r="T782">
            <v>0</v>
          </cell>
          <cell r="U782">
            <v>0</v>
          </cell>
          <cell r="V782">
            <v>0</v>
          </cell>
          <cell r="W782">
            <v>0</v>
          </cell>
          <cell r="X782">
            <v>0</v>
          </cell>
          <cell r="Y782">
            <v>0</v>
          </cell>
          <cell r="Z782">
            <v>0</v>
          </cell>
          <cell r="AA782">
            <v>0</v>
          </cell>
          <cell r="AB782">
            <v>0</v>
          </cell>
          <cell r="AC782">
            <v>0</v>
          </cell>
          <cell r="AD782">
            <v>0</v>
          </cell>
          <cell r="AE782">
            <v>0</v>
          </cell>
          <cell r="AF782">
            <v>0</v>
          </cell>
          <cell r="AG782">
            <v>0</v>
          </cell>
          <cell r="AH782">
            <v>0</v>
          </cell>
          <cell r="AI782">
            <v>0</v>
          </cell>
          <cell r="AJ782">
            <v>0</v>
          </cell>
          <cell r="AL782">
            <v>0</v>
          </cell>
        </row>
        <row r="783">
          <cell r="A783" t="str">
            <v xml:space="preserve"> - прирост нормируемых краткосрочных пассивов</v>
          </cell>
          <cell r="B783" t="str">
            <v xml:space="preserve"> - increase in current liabilities</v>
          </cell>
          <cell r="D783" t="str">
            <v>тыс.руб.</v>
          </cell>
          <cell r="F783">
            <v>0</v>
          </cell>
          <cell r="G783">
            <v>0</v>
          </cell>
          <cell r="H783">
            <v>2054.454306715942</v>
          </cell>
          <cell r="I783">
            <v>285.2699276940989</v>
          </cell>
          <cell r="J783">
            <v>457.23262220358447</v>
          </cell>
          <cell r="K783">
            <v>468.35769829068113</v>
          </cell>
          <cell r="L783">
            <v>467.82669829068163</v>
          </cell>
          <cell r="M783">
            <v>417.39945218926732</v>
          </cell>
          <cell r="N783">
            <v>416.11155475704072</v>
          </cell>
          <cell r="O783">
            <v>415.44112796303853</v>
          </cell>
          <cell r="P783">
            <v>414.75058836522203</v>
          </cell>
          <cell r="Q783">
            <v>414.03933257946028</v>
          </cell>
          <cell r="R783">
            <v>440.33495013330776</v>
          </cell>
          <cell r="S783">
            <v>439.83908621486717</v>
          </cell>
          <cell r="T783">
            <v>439.06187781386416</v>
          </cell>
          <cell r="U783">
            <v>438.26135316083219</v>
          </cell>
          <cell r="V783">
            <v>-34.111884053972062</v>
          </cell>
          <cell r="W783">
            <v>-37.496069721061758</v>
          </cell>
          <cell r="X783">
            <v>-38.370824623593762</v>
          </cell>
          <cell r="Y783">
            <v>-39.271822173198416</v>
          </cell>
          <cell r="Z783">
            <v>-40.199849649296993</v>
          </cell>
          <cell r="AA783">
            <v>-41.15571794967309</v>
          </cell>
          <cell r="AB783">
            <v>-42.140262299064489</v>
          </cell>
          <cell r="AC783">
            <v>-43.154342978938985</v>
          </cell>
          <cell r="AD783">
            <v>-44.198846079203577</v>
          </cell>
          <cell r="AE783">
            <v>-45.274684272482773</v>
          </cell>
          <cell r="AF783">
            <v>-46.382797611556271</v>
          </cell>
          <cell r="AG783">
            <v>-47.524154350802746</v>
          </cell>
          <cell r="AH783">
            <v>-48.69975179222547</v>
          </cell>
          <cell r="AI783">
            <v>82.233391423104877</v>
          </cell>
          <cell r="AJ783">
            <v>-39.374908417498773</v>
          </cell>
          <cell r="AL783">
            <v>7063.258051822424</v>
          </cell>
        </row>
        <row r="784">
          <cell r="A784" t="str">
            <v xml:space="preserve"> - увеличение уставного капитала</v>
          </cell>
          <cell r="B784" t="str">
            <v xml:space="preserve"> - increase in statutory equity</v>
          </cell>
          <cell r="D784" t="str">
            <v>тыс.руб.</v>
          </cell>
          <cell r="F784">
            <v>539186.75639218895</v>
          </cell>
          <cell r="G784">
            <v>0</v>
          </cell>
          <cell r="H784">
            <v>0</v>
          </cell>
          <cell r="I784">
            <v>0</v>
          </cell>
          <cell r="J784">
            <v>0</v>
          </cell>
          <cell r="K784">
            <v>0</v>
          </cell>
          <cell r="L784">
            <v>0</v>
          </cell>
          <cell r="M784">
            <v>0</v>
          </cell>
          <cell r="N784">
            <v>0</v>
          </cell>
          <cell r="O784">
            <v>0</v>
          </cell>
          <cell r="P784">
            <v>0</v>
          </cell>
          <cell r="Q784">
            <v>0</v>
          </cell>
          <cell r="R784">
            <v>0</v>
          </cell>
          <cell r="S784">
            <v>0</v>
          </cell>
          <cell r="T784">
            <v>0</v>
          </cell>
          <cell r="U784">
            <v>0</v>
          </cell>
          <cell r="V784">
            <v>0</v>
          </cell>
          <cell r="W784">
            <v>0</v>
          </cell>
          <cell r="X784">
            <v>0</v>
          </cell>
          <cell r="Y784">
            <v>0</v>
          </cell>
          <cell r="Z784">
            <v>0</v>
          </cell>
          <cell r="AA784">
            <v>0</v>
          </cell>
          <cell r="AB784">
            <v>0</v>
          </cell>
          <cell r="AC784">
            <v>0</v>
          </cell>
          <cell r="AD784">
            <v>0</v>
          </cell>
          <cell r="AE784">
            <v>0</v>
          </cell>
          <cell r="AF784">
            <v>0</v>
          </cell>
          <cell r="AG784">
            <v>0</v>
          </cell>
          <cell r="AH784">
            <v>0</v>
          </cell>
          <cell r="AI784">
            <v>0</v>
          </cell>
          <cell r="AJ784">
            <v>0</v>
          </cell>
          <cell r="AL784">
            <v>539186.75639218895</v>
          </cell>
        </row>
        <row r="785">
          <cell r="A785" t="str">
            <v xml:space="preserve"> - целевые финансирование и поступления</v>
          </cell>
          <cell r="B785" t="str">
            <v xml:space="preserve"> - target financing (financing from a public finance)</v>
          </cell>
          <cell r="D785" t="str">
            <v>тыс.руб.</v>
          </cell>
          <cell r="F785">
            <v>0</v>
          </cell>
          <cell r="G785">
            <v>0</v>
          </cell>
          <cell r="H785">
            <v>0</v>
          </cell>
          <cell r="I785">
            <v>0</v>
          </cell>
          <cell r="J785">
            <v>0</v>
          </cell>
          <cell r="K785">
            <v>0</v>
          </cell>
          <cell r="L785">
            <v>0</v>
          </cell>
          <cell r="M785">
            <v>0</v>
          </cell>
          <cell r="N785">
            <v>0</v>
          </cell>
          <cell r="O785">
            <v>0</v>
          </cell>
          <cell r="P785">
            <v>0</v>
          </cell>
          <cell r="Q785">
            <v>0</v>
          </cell>
          <cell r="R785">
            <v>0</v>
          </cell>
          <cell r="S785">
            <v>0</v>
          </cell>
          <cell r="T785">
            <v>0</v>
          </cell>
          <cell r="U785">
            <v>0</v>
          </cell>
          <cell r="V785">
            <v>0</v>
          </cell>
          <cell r="W785">
            <v>0</v>
          </cell>
          <cell r="X785">
            <v>0</v>
          </cell>
          <cell r="Y785">
            <v>0</v>
          </cell>
          <cell r="Z785">
            <v>0</v>
          </cell>
          <cell r="AA785">
            <v>0</v>
          </cell>
          <cell r="AB785">
            <v>0</v>
          </cell>
          <cell r="AC785">
            <v>0</v>
          </cell>
          <cell r="AD785">
            <v>0</v>
          </cell>
          <cell r="AE785">
            <v>0</v>
          </cell>
          <cell r="AF785">
            <v>0</v>
          </cell>
          <cell r="AG785">
            <v>0</v>
          </cell>
          <cell r="AH785">
            <v>0</v>
          </cell>
          <cell r="AI785">
            <v>0</v>
          </cell>
          <cell r="AJ785">
            <v>0</v>
          </cell>
          <cell r="AL785">
            <v>0</v>
          </cell>
        </row>
        <row r="786">
          <cell r="A786" t="str">
            <v xml:space="preserve"> - привлечение кредитов</v>
          </cell>
          <cell r="B786" t="str">
            <v xml:space="preserve"> - loans obtained</v>
          </cell>
          <cell r="D786" t="str">
            <v>тыс.руб.</v>
          </cell>
          <cell r="F786">
            <v>0</v>
          </cell>
          <cell r="G786">
            <v>0</v>
          </cell>
          <cell r="H786">
            <v>0</v>
          </cell>
          <cell r="I786">
            <v>0</v>
          </cell>
          <cell r="J786">
            <v>0</v>
          </cell>
          <cell r="K786">
            <v>0</v>
          </cell>
          <cell r="L786">
            <v>0</v>
          </cell>
          <cell r="M786">
            <v>0</v>
          </cell>
          <cell r="N786">
            <v>0</v>
          </cell>
          <cell r="O786">
            <v>0</v>
          </cell>
          <cell r="P786">
            <v>0</v>
          </cell>
          <cell r="Q786">
            <v>0</v>
          </cell>
          <cell r="R786">
            <v>0</v>
          </cell>
          <cell r="S786">
            <v>0</v>
          </cell>
          <cell r="T786">
            <v>0</v>
          </cell>
          <cell r="U786">
            <v>0</v>
          </cell>
          <cell r="V786">
            <v>0</v>
          </cell>
          <cell r="W786">
            <v>0</v>
          </cell>
          <cell r="X786">
            <v>0</v>
          </cell>
          <cell r="Y786">
            <v>0</v>
          </cell>
          <cell r="Z786">
            <v>0</v>
          </cell>
          <cell r="AA786">
            <v>0</v>
          </cell>
          <cell r="AB786">
            <v>0</v>
          </cell>
          <cell r="AC786">
            <v>0</v>
          </cell>
          <cell r="AD786">
            <v>0</v>
          </cell>
          <cell r="AE786">
            <v>0</v>
          </cell>
          <cell r="AF786">
            <v>0</v>
          </cell>
          <cell r="AG786">
            <v>0</v>
          </cell>
          <cell r="AH786">
            <v>0</v>
          </cell>
          <cell r="AI786">
            <v>0</v>
          </cell>
          <cell r="AJ786">
            <v>0</v>
          </cell>
          <cell r="AL786">
            <v>0</v>
          </cell>
        </row>
        <row r="787">
          <cell r="A787" t="str">
            <v xml:space="preserve"> - поступления от продажи иностранной валюты</v>
          </cell>
          <cell r="B787" t="str">
            <v xml:space="preserve"> - revenues from foreign currency selling</v>
          </cell>
          <cell r="D787" t="str">
            <v>тыс.руб.</v>
          </cell>
          <cell r="F787">
            <v>0</v>
          </cell>
          <cell r="G787">
            <v>0</v>
          </cell>
          <cell r="H787">
            <v>0</v>
          </cell>
          <cell r="I787">
            <v>0</v>
          </cell>
          <cell r="J787">
            <v>0</v>
          </cell>
          <cell r="K787">
            <v>0</v>
          </cell>
          <cell r="L787">
            <v>0</v>
          </cell>
          <cell r="M787">
            <v>0</v>
          </cell>
          <cell r="N787">
            <v>0</v>
          </cell>
          <cell r="O787">
            <v>0</v>
          </cell>
          <cell r="P787">
            <v>0</v>
          </cell>
          <cell r="Q787">
            <v>0</v>
          </cell>
          <cell r="R787">
            <v>0</v>
          </cell>
          <cell r="S787">
            <v>0</v>
          </cell>
          <cell r="T787">
            <v>0</v>
          </cell>
          <cell r="U787">
            <v>0</v>
          </cell>
          <cell r="V787">
            <v>0</v>
          </cell>
          <cell r="W787">
            <v>0</v>
          </cell>
          <cell r="X787">
            <v>0</v>
          </cell>
          <cell r="Y787">
            <v>0</v>
          </cell>
          <cell r="Z787">
            <v>0</v>
          </cell>
          <cell r="AA787">
            <v>0</v>
          </cell>
          <cell r="AB787">
            <v>0</v>
          </cell>
          <cell r="AC787">
            <v>0</v>
          </cell>
          <cell r="AD787">
            <v>0</v>
          </cell>
          <cell r="AE787">
            <v>0</v>
          </cell>
          <cell r="AF787">
            <v>0</v>
          </cell>
          <cell r="AG787">
            <v>0</v>
          </cell>
          <cell r="AH787">
            <v>0</v>
          </cell>
          <cell r="AI787">
            <v>0</v>
          </cell>
          <cell r="AJ787">
            <v>0</v>
          </cell>
          <cell r="AL787">
            <v>0</v>
          </cell>
        </row>
        <row r="788">
          <cell r="A788" t="str">
            <v xml:space="preserve"> = Итого приток</v>
          </cell>
          <cell r="B788" t="str">
            <v xml:space="preserve"> = Total inflow</v>
          </cell>
          <cell r="D788" t="str">
            <v>тыс.руб.</v>
          </cell>
          <cell r="F788">
            <v>539186.75639218895</v>
          </cell>
          <cell r="G788">
            <v>0</v>
          </cell>
          <cell r="H788">
            <v>170672.86636027964</v>
          </cell>
          <cell r="I788">
            <v>196506.49403482152</v>
          </cell>
          <cell r="J788">
            <v>230562.81613149084</v>
          </cell>
          <cell r="K788">
            <v>264458.30060973775</v>
          </cell>
          <cell r="L788">
            <v>298342.1290118976</v>
          </cell>
          <cell r="M788">
            <v>325019.94342316117</v>
          </cell>
          <cell r="N788">
            <v>351746.897183094</v>
          </cell>
          <cell r="O788">
            <v>378474.46841366496</v>
          </cell>
          <cell r="P788">
            <v>405202.01953143231</v>
          </cell>
          <cell r="Q788">
            <v>431929.54993301141</v>
          </cell>
          <cell r="R788">
            <v>461610.16456430167</v>
          </cell>
          <cell r="S788">
            <v>491263.98771411984</v>
          </cell>
          <cell r="T788">
            <v>520917.52951945539</v>
          </cell>
          <cell r="U788">
            <v>550571.04800853878</v>
          </cell>
          <cell r="V788">
            <v>550098.67477132392</v>
          </cell>
          <cell r="W788">
            <v>550095.29058565688</v>
          </cell>
          <cell r="X788">
            <v>550094.41583075433</v>
          </cell>
          <cell r="Y788">
            <v>550093.5148332048</v>
          </cell>
          <cell r="Z788">
            <v>550092.58680572861</v>
          </cell>
          <cell r="AA788">
            <v>550091.63093742833</v>
          </cell>
          <cell r="AB788">
            <v>550090.64639307884</v>
          </cell>
          <cell r="AC788">
            <v>550089.63231239899</v>
          </cell>
          <cell r="AD788">
            <v>550088.58780929877</v>
          </cell>
          <cell r="AE788">
            <v>550087.51197110547</v>
          </cell>
          <cell r="AF788">
            <v>550086.40385776642</v>
          </cell>
          <cell r="AG788">
            <v>550085.26250102709</v>
          </cell>
          <cell r="AH788">
            <v>550084.0869035857</v>
          </cell>
          <cell r="AI788">
            <v>550215.02004680107</v>
          </cell>
          <cell r="AJ788">
            <v>550093.41174696048</v>
          </cell>
          <cell r="AK788">
            <v>0</v>
          </cell>
          <cell r="AL788">
            <v>13867951.648137312</v>
          </cell>
        </row>
        <row r="790">
          <cell r="A790" t="str">
            <v>2. ОТТОК ДЕНЕЖНЫХ СРЕДСТВ</v>
          </cell>
          <cell r="B790" t="str">
            <v>2. CASH OUTFLOWS</v>
          </cell>
        </row>
        <row r="791">
          <cell r="A791" t="str">
            <v xml:space="preserve"> - эксплуатационные расходы</v>
          </cell>
          <cell r="B791" t="str">
            <v xml:space="preserve"> - operating costs</v>
          </cell>
          <cell r="D791" t="str">
            <v>тыс.руб.</v>
          </cell>
          <cell r="F791">
            <v>0</v>
          </cell>
          <cell r="G791">
            <v>0</v>
          </cell>
          <cell r="H791">
            <v>-104586.82019999999</v>
          </cell>
          <cell r="I791">
            <v>-123126.44256</v>
          </cell>
          <cell r="J791">
            <v>-141866.83163999999</v>
          </cell>
          <cell r="K791">
            <v>-160253.22072000001</v>
          </cell>
          <cell r="L791">
            <v>-178657.30979999999</v>
          </cell>
          <cell r="M791">
            <v>-191523.21206399999</v>
          </cell>
          <cell r="N791">
            <v>-204410.81098799998</v>
          </cell>
          <cell r="O791">
            <v>-217320.75747179997</v>
          </cell>
          <cell r="P791">
            <v>-230253.72194219395</v>
          </cell>
          <cell r="Q791">
            <v>-243210.39493877979</v>
          </cell>
          <cell r="R791">
            <v>-258242.31706934317</v>
          </cell>
          <cell r="S791">
            <v>-273299.3915753435</v>
          </cell>
          <cell r="T791">
            <v>-288382.37302804383</v>
          </cell>
          <cell r="U791">
            <v>-303492.03863584518</v>
          </cell>
          <cell r="V791">
            <v>-304435.67930740048</v>
          </cell>
          <cell r="W791">
            <v>-305407.62919910252</v>
          </cell>
          <cell r="X791">
            <v>-306408.7375875556</v>
          </cell>
          <cell r="Y791">
            <v>-307439.87922766228</v>
          </cell>
          <cell r="Z791">
            <v>-308501.95511697215</v>
          </cell>
          <cell r="AA791">
            <v>-309595.89328296127</v>
          </cell>
          <cell r="AB791">
            <v>-310722.64959393011</v>
          </cell>
          <cell r="AC791">
            <v>-311883.20859422802</v>
          </cell>
          <cell r="AD791">
            <v>-313078.58436453488</v>
          </cell>
          <cell r="AE791">
            <v>-314309.82140795095</v>
          </cell>
          <cell r="AF791">
            <v>-315577.99556266947</v>
          </cell>
          <cell r="AG791">
            <v>-316884.21494202956</v>
          </cell>
          <cell r="AH791">
            <v>-318229.62090277043</v>
          </cell>
          <cell r="AI791">
            <v>-319615.38904233353</v>
          </cell>
          <cell r="AJ791">
            <v>-321042.73022608354</v>
          </cell>
          <cell r="AL791">
            <v>-7601759.6309915343</v>
          </cell>
        </row>
        <row r="792">
          <cell r="A792" t="str">
            <v xml:space="preserve"> - лизинговые платежи (начисленные)</v>
          </cell>
          <cell r="B792" t="str">
            <v xml:space="preserve"> - leasing payments (charged)</v>
          </cell>
          <cell r="D792" t="str">
            <v>тыс.руб.</v>
          </cell>
          <cell r="F792">
            <v>0</v>
          </cell>
          <cell r="G792">
            <v>0</v>
          </cell>
          <cell r="H792">
            <v>0</v>
          </cell>
          <cell r="I792">
            <v>0</v>
          </cell>
          <cell r="J792">
            <v>0</v>
          </cell>
          <cell r="K792">
            <v>0</v>
          </cell>
          <cell r="L792">
            <v>0</v>
          </cell>
          <cell r="M792">
            <v>0</v>
          </cell>
          <cell r="N792">
            <v>0</v>
          </cell>
          <cell r="O792">
            <v>0</v>
          </cell>
          <cell r="P792">
            <v>0</v>
          </cell>
          <cell r="Q792">
            <v>0</v>
          </cell>
          <cell r="R792">
            <v>0</v>
          </cell>
          <cell r="S792">
            <v>0</v>
          </cell>
          <cell r="T792">
            <v>0</v>
          </cell>
          <cell r="U792">
            <v>0</v>
          </cell>
          <cell r="V792">
            <v>0</v>
          </cell>
          <cell r="W792">
            <v>0</v>
          </cell>
          <cell r="X792">
            <v>0</v>
          </cell>
          <cell r="Y792">
            <v>0</v>
          </cell>
          <cell r="Z792">
            <v>0</v>
          </cell>
          <cell r="AA792">
            <v>0</v>
          </cell>
          <cell r="AB792">
            <v>0</v>
          </cell>
          <cell r="AC792">
            <v>0</v>
          </cell>
          <cell r="AD792">
            <v>0</v>
          </cell>
          <cell r="AE792">
            <v>0</v>
          </cell>
          <cell r="AF792">
            <v>0</v>
          </cell>
          <cell r="AG792">
            <v>0</v>
          </cell>
          <cell r="AH792">
            <v>0</v>
          </cell>
          <cell r="AI792">
            <v>0</v>
          </cell>
          <cell r="AJ792">
            <v>0</v>
          </cell>
          <cell r="AL792">
            <v>0</v>
          </cell>
        </row>
        <row r="793">
          <cell r="A793" t="str">
            <v xml:space="preserve"> - коммерческие расходы</v>
          </cell>
          <cell r="B793" t="str">
            <v xml:space="preserve"> - marketing costs</v>
          </cell>
          <cell r="D793" t="str">
            <v>тыс.руб.</v>
          </cell>
          <cell r="F793">
            <v>0</v>
          </cell>
          <cell r="G793">
            <v>0</v>
          </cell>
          <cell r="H793">
            <v>0</v>
          </cell>
          <cell r="I793">
            <v>0</v>
          </cell>
          <cell r="J793">
            <v>0</v>
          </cell>
          <cell r="K793">
            <v>0</v>
          </cell>
          <cell r="L793">
            <v>0</v>
          </cell>
          <cell r="M793">
            <v>0</v>
          </cell>
          <cell r="N793">
            <v>0</v>
          </cell>
          <cell r="O793">
            <v>0</v>
          </cell>
          <cell r="P793">
            <v>0</v>
          </cell>
          <cell r="Q793">
            <v>0</v>
          </cell>
          <cell r="R793">
            <v>0</v>
          </cell>
          <cell r="S793">
            <v>0</v>
          </cell>
          <cell r="T793">
            <v>0</v>
          </cell>
          <cell r="U793">
            <v>0</v>
          </cell>
          <cell r="V793">
            <v>0</v>
          </cell>
          <cell r="W793">
            <v>0</v>
          </cell>
          <cell r="X793">
            <v>0</v>
          </cell>
          <cell r="Y793">
            <v>0</v>
          </cell>
          <cell r="Z793">
            <v>0</v>
          </cell>
          <cell r="AA793">
            <v>0</v>
          </cell>
          <cell r="AB793">
            <v>0</v>
          </cell>
          <cell r="AC793">
            <v>0</v>
          </cell>
          <cell r="AD793">
            <v>0</v>
          </cell>
          <cell r="AE793">
            <v>0</v>
          </cell>
          <cell r="AF793">
            <v>0</v>
          </cell>
          <cell r="AG793">
            <v>0</v>
          </cell>
          <cell r="AH793">
            <v>0</v>
          </cell>
          <cell r="AI793">
            <v>0</v>
          </cell>
          <cell r="AJ793">
            <v>0</v>
          </cell>
          <cell r="AL793">
            <v>0</v>
          </cell>
        </row>
        <row r="794">
          <cell r="A794" t="str">
            <v xml:space="preserve"> - налоговые выплаты</v>
          </cell>
          <cell r="B794" t="str">
            <v xml:space="preserve"> - tax payments</v>
          </cell>
          <cell r="D794" t="str">
            <v>тыс.руб.</v>
          </cell>
          <cell r="F794">
            <v>0</v>
          </cell>
          <cell r="G794">
            <v>0</v>
          </cell>
          <cell r="H794">
            <v>-18121.818574263172</v>
          </cell>
          <cell r="I794">
            <v>-20680.0061163516</v>
          </cell>
          <cell r="J794">
            <v>-24676.710688001876</v>
          </cell>
          <cell r="K794">
            <v>-28762.415868348922</v>
          </cell>
          <cell r="L794">
            <v>-32843.873048695976</v>
          </cell>
          <cell r="M794">
            <v>-36450.351082783767</v>
          </cell>
          <cell r="N794">
            <v>-40046.525937413739</v>
          </cell>
          <cell r="O794">
            <v>-43637.3373776917</v>
          </cell>
          <cell r="P794">
            <v>-47222.624501187129</v>
          </cell>
          <cell r="Q794">
            <v>-50802.221578396449</v>
          </cell>
          <cell r="R794">
            <v>-54621.444369600285</v>
          </cell>
          <cell r="S794">
            <v>-58436.700249456575</v>
          </cell>
          <cell r="T794">
            <v>-62245.738462104862</v>
          </cell>
          <cell r="U794">
            <v>-66048.372477528887</v>
          </cell>
          <cell r="V794">
            <v>-65775.477405097103</v>
          </cell>
          <cell r="W794">
            <v>-65475.508847328616</v>
          </cell>
          <cell r="X794">
            <v>-65168.542250339873</v>
          </cell>
          <cell r="Y794">
            <v>-64854.367672954279</v>
          </cell>
          <cell r="Z794">
            <v>-64532.76887575991</v>
          </cell>
          <cell r="AA794">
            <v>-64203.523132162518</v>
          </cell>
          <cell r="AB794">
            <v>-63866.401033770002</v>
          </cell>
          <cell r="AC794">
            <v>-63521.166289938497</v>
          </cell>
          <cell r="AD794">
            <v>-63167.575521304854</v>
          </cell>
          <cell r="AE794">
            <v>-62805.378047124999</v>
          </cell>
          <cell r="AF794">
            <v>-62434.315666232549</v>
          </cell>
          <cell r="AG794">
            <v>-62054.122431426134</v>
          </cell>
          <cell r="AH794">
            <v>-61664.524417088323</v>
          </cell>
          <cell r="AI794">
            <v>-62322.391548473155</v>
          </cell>
          <cell r="AJ794">
            <v>-62007.392281133172</v>
          </cell>
          <cell r="AL794">
            <v>-1538449.5957519587</v>
          </cell>
        </row>
        <row r="795">
          <cell r="A795" t="str">
            <v xml:space="preserve"> - убытки от прочей реализации и внереализационные расходы</v>
          </cell>
          <cell r="B795" t="str">
            <v xml:space="preserve"> - other (non-operation) &amp; miscellaneous loss</v>
          </cell>
          <cell r="D795" t="str">
            <v>тыс.руб.</v>
          </cell>
          <cell r="F795">
            <v>0</v>
          </cell>
          <cell r="G795">
            <v>0</v>
          </cell>
          <cell r="H795">
            <v>0</v>
          </cell>
          <cell r="I795">
            <v>0</v>
          </cell>
          <cell r="J795">
            <v>0</v>
          </cell>
          <cell r="K795">
            <v>0</v>
          </cell>
          <cell r="L795">
            <v>0</v>
          </cell>
          <cell r="M795">
            <v>0</v>
          </cell>
          <cell r="N795">
            <v>0</v>
          </cell>
          <cell r="O795">
            <v>0</v>
          </cell>
          <cell r="P795">
            <v>0</v>
          </cell>
          <cell r="Q795">
            <v>0</v>
          </cell>
          <cell r="R795">
            <v>0</v>
          </cell>
          <cell r="S795">
            <v>0</v>
          </cell>
          <cell r="T795">
            <v>0</v>
          </cell>
          <cell r="U795">
            <v>0</v>
          </cell>
          <cell r="V795">
            <v>0</v>
          </cell>
          <cell r="W795">
            <v>0</v>
          </cell>
          <cell r="X795">
            <v>0</v>
          </cell>
          <cell r="Y795">
            <v>0</v>
          </cell>
          <cell r="Z795">
            <v>0</v>
          </cell>
          <cell r="AA795">
            <v>0</v>
          </cell>
          <cell r="AB795">
            <v>0</v>
          </cell>
          <cell r="AC795">
            <v>0</v>
          </cell>
          <cell r="AD795">
            <v>0</v>
          </cell>
          <cell r="AE795">
            <v>0</v>
          </cell>
          <cell r="AF795">
            <v>0</v>
          </cell>
          <cell r="AG795">
            <v>0</v>
          </cell>
          <cell r="AH795">
            <v>0</v>
          </cell>
          <cell r="AI795">
            <v>0</v>
          </cell>
          <cell r="AJ795">
            <v>0</v>
          </cell>
          <cell r="AL795">
            <v>0</v>
          </cell>
        </row>
        <row r="796">
          <cell r="A796" t="str">
            <v xml:space="preserve"> - дивиденды выплаченные</v>
          </cell>
          <cell r="B796" t="str">
            <v xml:space="preserve"> - dividends payable</v>
          </cell>
          <cell r="D796" t="str">
            <v>тыс.руб.</v>
          </cell>
          <cell r="F796">
            <v>0</v>
          </cell>
          <cell r="G796">
            <v>0</v>
          </cell>
          <cell r="H796">
            <v>0</v>
          </cell>
          <cell r="I796">
            <v>0</v>
          </cell>
          <cell r="J796">
            <v>0</v>
          </cell>
          <cell r="K796">
            <v>0</v>
          </cell>
          <cell r="L796">
            <v>0</v>
          </cell>
          <cell r="M796">
            <v>0</v>
          </cell>
          <cell r="N796">
            <v>0</v>
          </cell>
          <cell r="O796">
            <v>0</v>
          </cell>
          <cell r="P796">
            <v>0</v>
          </cell>
          <cell r="Q796">
            <v>0</v>
          </cell>
          <cell r="R796">
            <v>0</v>
          </cell>
          <cell r="S796">
            <v>0</v>
          </cell>
          <cell r="T796">
            <v>0</v>
          </cell>
          <cell r="U796">
            <v>0</v>
          </cell>
          <cell r="V796">
            <v>0</v>
          </cell>
          <cell r="W796">
            <v>0</v>
          </cell>
          <cell r="X796">
            <v>0</v>
          </cell>
          <cell r="Y796">
            <v>0</v>
          </cell>
          <cell r="Z796">
            <v>0</v>
          </cell>
          <cell r="AA796">
            <v>0</v>
          </cell>
          <cell r="AB796">
            <v>0</v>
          </cell>
          <cell r="AC796">
            <v>0</v>
          </cell>
          <cell r="AD796">
            <v>0</v>
          </cell>
          <cell r="AE796">
            <v>0</v>
          </cell>
          <cell r="AF796">
            <v>0</v>
          </cell>
          <cell r="AG796">
            <v>0</v>
          </cell>
          <cell r="AH796">
            <v>0</v>
          </cell>
          <cell r="AI796">
            <v>0</v>
          </cell>
          <cell r="AJ796">
            <v>0</v>
          </cell>
          <cell r="AL796">
            <v>0</v>
          </cell>
        </row>
        <row r="797">
          <cell r="A797" t="str">
            <v xml:space="preserve"> - прочие расходы из чистой прибыли</v>
          </cell>
          <cell r="B797" t="str">
            <v xml:space="preserve"> - other payments from a net profit</v>
          </cell>
          <cell r="D797" t="str">
            <v>тыс.руб.</v>
          </cell>
          <cell r="F797">
            <v>0</v>
          </cell>
          <cell r="G797">
            <v>0</v>
          </cell>
          <cell r="H797">
            <v>0</v>
          </cell>
          <cell r="I797">
            <v>0</v>
          </cell>
          <cell r="J797">
            <v>0</v>
          </cell>
          <cell r="K797">
            <v>0</v>
          </cell>
          <cell r="L797">
            <v>0</v>
          </cell>
          <cell r="M797">
            <v>0</v>
          </cell>
          <cell r="N797">
            <v>0</v>
          </cell>
          <cell r="O797">
            <v>0</v>
          </cell>
          <cell r="P797">
            <v>0</v>
          </cell>
          <cell r="Q797">
            <v>0</v>
          </cell>
          <cell r="R797">
            <v>0</v>
          </cell>
          <cell r="S797">
            <v>0</v>
          </cell>
          <cell r="T797">
            <v>0</v>
          </cell>
          <cell r="U797">
            <v>0</v>
          </cell>
          <cell r="V797">
            <v>0</v>
          </cell>
          <cell r="W797">
            <v>0</v>
          </cell>
          <cell r="X797">
            <v>0</v>
          </cell>
          <cell r="Y797">
            <v>0</v>
          </cell>
          <cell r="Z797">
            <v>0</v>
          </cell>
          <cell r="AA797">
            <v>0</v>
          </cell>
          <cell r="AB797">
            <v>0</v>
          </cell>
          <cell r="AC797">
            <v>0</v>
          </cell>
          <cell r="AD797">
            <v>0</v>
          </cell>
          <cell r="AE797">
            <v>0</v>
          </cell>
          <cell r="AF797">
            <v>0</v>
          </cell>
          <cell r="AG797">
            <v>0</v>
          </cell>
          <cell r="AH797">
            <v>0</v>
          </cell>
          <cell r="AI797">
            <v>0</v>
          </cell>
          <cell r="AJ797">
            <v>0</v>
          </cell>
          <cell r="AL797">
            <v>0</v>
          </cell>
        </row>
        <row r="798">
          <cell r="A798" t="str">
            <v xml:space="preserve"> - прирост постоянных активов</v>
          </cell>
          <cell r="B798" t="str">
            <v xml:space="preserve"> - increase in fixed assets</v>
          </cell>
          <cell r="D798" t="str">
            <v>тыс.руб.</v>
          </cell>
          <cell r="F798">
            <v>0</v>
          </cell>
          <cell r="G798">
            <v>-118599.9</v>
          </cell>
          <cell r="H798">
            <v>0</v>
          </cell>
          <cell r="I798">
            <v>0</v>
          </cell>
          <cell r="J798">
            <v>0</v>
          </cell>
          <cell r="K798">
            <v>0</v>
          </cell>
          <cell r="L798">
            <v>0</v>
          </cell>
          <cell r="M798">
            <v>0</v>
          </cell>
          <cell r="N798">
            <v>0</v>
          </cell>
          <cell r="O798">
            <v>0</v>
          </cell>
          <cell r="P798">
            <v>0</v>
          </cell>
          <cell r="Q798">
            <v>0</v>
          </cell>
          <cell r="R798">
            <v>0</v>
          </cell>
          <cell r="S798">
            <v>0</v>
          </cell>
          <cell r="T798">
            <v>0</v>
          </cell>
          <cell r="U798">
            <v>0</v>
          </cell>
          <cell r="V798">
            <v>0</v>
          </cell>
          <cell r="W798">
            <v>0</v>
          </cell>
          <cell r="X798">
            <v>0</v>
          </cell>
          <cell r="Y798">
            <v>0</v>
          </cell>
          <cell r="Z798">
            <v>0</v>
          </cell>
          <cell r="AA798">
            <v>0</v>
          </cell>
          <cell r="AB798">
            <v>0</v>
          </cell>
          <cell r="AC798">
            <v>0</v>
          </cell>
          <cell r="AD798">
            <v>0</v>
          </cell>
          <cell r="AE798">
            <v>0</v>
          </cell>
          <cell r="AF798">
            <v>0</v>
          </cell>
          <cell r="AG798">
            <v>0</v>
          </cell>
          <cell r="AH798">
            <v>0</v>
          </cell>
          <cell r="AI798">
            <v>0</v>
          </cell>
          <cell r="AJ798">
            <v>0</v>
          </cell>
          <cell r="AL798">
            <v>-118599.9</v>
          </cell>
        </row>
        <row r="799">
          <cell r="A799" t="str">
            <v xml:space="preserve"> - прирост нормирумых оборотных активов</v>
          </cell>
          <cell r="B799" t="str">
            <v xml:space="preserve"> - increase in current assets</v>
          </cell>
          <cell r="D799" t="str">
            <v>тыс.руб.</v>
          </cell>
          <cell r="F799">
            <v>0</v>
          </cell>
          <cell r="G799">
            <v>-22744.402525500002</v>
          </cell>
          <cell r="H799">
            <v>-22344.264846696969</v>
          </cell>
          <cell r="I799">
            <v>-10723.884560296974</v>
          </cell>
          <cell r="J799">
            <v>-12101.895921746654</v>
          </cell>
          <cell r="K799">
            <v>-12896.206004146661</v>
          </cell>
          <cell r="L799">
            <v>-13642.719386506651</v>
          </cell>
          <cell r="M799">
            <v>-13045.044589027093</v>
          </cell>
          <cell r="N799">
            <v>-13069.141010647087</v>
          </cell>
          <cell r="O799">
            <v>-13097.323998178064</v>
          </cell>
          <cell r="P799">
            <v>-13129.716148597421</v>
          </cell>
          <cell r="Q799">
            <v>-13200.054551171721</v>
          </cell>
          <cell r="R799">
            <v>-13752.021183331846</v>
          </cell>
          <cell r="S799">
            <v>-14064.747501729871</v>
          </cell>
          <cell r="T799">
            <v>-14382.211270041473</v>
          </cell>
          <cell r="U799">
            <v>-14471.938759723969</v>
          </cell>
          <cell r="V799">
            <v>-12173.303489634971</v>
          </cell>
          <cell r="W799">
            <v>-12351.038210122439</v>
          </cell>
          <cell r="X799">
            <v>-12534.104972224566</v>
          </cell>
          <cell r="Y799">
            <v>-12722.663737189636</v>
          </cell>
          <cell r="Z799">
            <v>-12916.879265103838</v>
          </cell>
          <cell r="AA799">
            <v>-13116.921258855262</v>
          </cell>
          <cell r="AB799">
            <v>-13322.964512419363</v>
          </cell>
          <cell r="AC799">
            <v>-13535.189063590369</v>
          </cell>
          <cell r="AD799">
            <v>-13753.780351296416</v>
          </cell>
          <cell r="AE799">
            <v>-13978.929377633729</v>
          </cell>
          <cell r="AF799">
            <v>-14210.832874761196</v>
          </cell>
          <cell r="AG799">
            <v>-14449.693476802378</v>
          </cell>
          <cell r="AH799">
            <v>-14695.719896904891</v>
          </cell>
          <cell r="AI799">
            <v>-14949.127109610359</v>
          </cell>
          <cell r="AJ799">
            <v>-15210.136538697057</v>
          </cell>
          <cell r="AL799">
            <v>-420586.85639218893</v>
          </cell>
        </row>
        <row r="800">
          <cell r="A800" t="str">
            <v xml:space="preserve"> - общая сумма выплат по кредитам</v>
          </cell>
          <cell r="B800" t="str">
            <v xml:space="preserve"> - total debt service payments</v>
          </cell>
          <cell r="D800" t="str">
            <v>тыс.руб.</v>
          </cell>
          <cell r="F800">
            <v>0</v>
          </cell>
          <cell r="G800">
            <v>0</v>
          </cell>
          <cell r="H800">
            <v>0</v>
          </cell>
          <cell r="I800">
            <v>0</v>
          </cell>
          <cell r="J800">
            <v>0</v>
          </cell>
          <cell r="K800">
            <v>0</v>
          </cell>
          <cell r="L800">
            <v>0</v>
          </cell>
          <cell r="M800">
            <v>0</v>
          </cell>
          <cell r="N800">
            <v>0</v>
          </cell>
          <cell r="O800">
            <v>0</v>
          </cell>
          <cell r="P800">
            <v>0</v>
          </cell>
          <cell r="Q800">
            <v>0</v>
          </cell>
          <cell r="R800">
            <v>0</v>
          </cell>
          <cell r="S800">
            <v>0</v>
          </cell>
          <cell r="T800">
            <v>0</v>
          </cell>
          <cell r="U800">
            <v>0</v>
          </cell>
          <cell r="V800">
            <v>0</v>
          </cell>
          <cell r="W800">
            <v>0</v>
          </cell>
          <cell r="X800">
            <v>0</v>
          </cell>
          <cell r="Y800">
            <v>0</v>
          </cell>
          <cell r="Z800">
            <v>0</v>
          </cell>
          <cell r="AA800">
            <v>0</v>
          </cell>
          <cell r="AB800">
            <v>0</v>
          </cell>
          <cell r="AC800">
            <v>0</v>
          </cell>
          <cell r="AD800">
            <v>0</v>
          </cell>
          <cell r="AE800">
            <v>0</v>
          </cell>
          <cell r="AF800">
            <v>0</v>
          </cell>
          <cell r="AG800">
            <v>0</v>
          </cell>
          <cell r="AH800">
            <v>0</v>
          </cell>
          <cell r="AI800">
            <v>0</v>
          </cell>
          <cell r="AJ800">
            <v>0</v>
          </cell>
          <cell r="AL800">
            <v>0</v>
          </cell>
        </row>
        <row r="801">
          <cell r="A801" t="str">
            <v xml:space="preserve"> - расходы на покупку иностранной валюты</v>
          </cell>
          <cell r="B801" t="str">
            <v xml:space="preserve"> - expenditures on foreign currency purchasing</v>
          </cell>
          <cell r="D801" t="str">
            <v>тыс.руб.</v>
          </cell>
          <cell r="F801">
            <v>0</v>
          </cell>
          <cell r="G801">
            <v>0</v>
          </cell>
          <cell r="H801">
            <v>0</v>
          </cell>
          <cell r="I801">
            <v>0</v>
          </cell>
          <cell r="J801">
            <v>0</v>
          </cell>
          <cell r="K801">
            <v>0</v>
          </cell>
          <cell r="L801">
            <v>0</v>
          </cell>
          <cell r="M801">
            <v>0</v>
          </cell>
          <cell r="N801">
            <v>0</v>
          </cell>
          <cell r="O801">
            <v>0</v>
          </cell>
          <cell r="P801">
            <v>0</v>
          </cell>
          <cell r="Q801">
            <v>0</v>
          </cell>
          <cell r="R801">
            <v>0</v>
          </cell>
          <cell r="S801">
            <v>0</v>
          </cell>
          <cell r="T801">
            <v>0</v>
          </cell>
          <cell r="U801">
            <v>0</v>
          </cell>
          <cell r="V801">
            <v>0</v>
          </cell>
          <cell r="W801">
            <v>0</v>
          </cell>
          <cell r="X801">
            <v>0</v>
          </cell>
          <cell r="Y801">
            <v>0</v>
          </cell>
          <cell r="Z801">
            <v>0</v>
          </cell>
          <cell r="AA801">
            <v>0</v>
          </cell>
          <cell r="AB801">
            <v>0</v>
          </cell>
          <cell r="AC801">
            <v>0</v>
          </cell>
          <cell r="AD801">
            <v>0</v>
          </cell>
          <cell r="AE801">
            <v>0</v>
          </cell>
          <cell r="AF801">
            <v>0</v>
          </cell>
          <cell r="AG801">
            <v>0</v>
          </cell>
          <cell r="AH801">
            <v>0</v>
          </cell>
          <cell r="AI801">
            <v>0</v>
          </cell>
          <cell r="AJ801">
            <v>0</v>
          </cell>
          <cell r="AL801">
            <v>0</v>
          </cell>
        </row>
        <row r="802">
          <cell r="A802" t="str">
            <v xml:space="preserve"> = Итого отток</v>
          </cell>
          <cell r="B802" t="str">
            <v xml:space="preserve"> = Total outflow</v>
          </cell>
          <cell r="D802" t="str">
            <v>тыс.руб.</v>
          </cell>
          <cell r="F802">
            <v>0</v>
          </cell>
          <cell r="G802">
            <v>-141344.30252550001</v>
          </cell>
          <cell r="H802">
            <v>-145052.90362096013</v>
          </cell>
          <cell r="I802">
            <v>-154530.33323664858</v>
          </cell>
          <cell r="J802">
            <v>-178645.43824974852</v>
          </cell>
          <cell r="K802">
            <v>-201911.84259249561</v>
          </cell>
          <cell r="L802">
            <v>-225143.90223520261</v>
          </cell>
          <cell r="M802">
            <v>-241018.60773581086</v>
          </cell>
          <cell r="N802">
            <v>-257526.47793606081</v>
          </cell>
          <cell r="O802">
            <v>-274055.41884766973</v>
          </cell>
          <cell r="P802">
            <v>-290606.06259197852</v>
          </cell>
          <cell r="Q802">
            <v>-307212.67106834799</v>
          </cell>
          <cell r="R802">
            <v>-326615.78262227529</v>
          </cell>
          <cell r="S802">
            <v>-345800.83932652994</v>
          </cell>
          <cell r="T802">
            <v>-365010.32276019017</v>
          </cell>
          <cell r="U802">
            <v>-384012.34987309802</v>
          </cell>
          <cell r="V802">
            <v>-382384.46020213258</v>
          </cell>
          <cell r="W802">
            <v>-383234.17625655356</v>
          </cell>
          <cell r="X802">
            <v>-384111.38481012004</v>
          </cell>
          <cell r="Y802">
            <v>-385016.91063780617</v>
          </cell>
          <cell r="Z802">
            <v>-385951.6032578359</v>
          </cell>
          <cell r="AA802">
            <v>-386916.33767397905</v>
          </cell>
          <cell r="AB802">
            <v>-387912.01514011947</v>
          </cell>
          <cell r="AC802">
            <v>-388939.56394775689</v>
          </cell>
          <cell r="AD802">
            <v>-389999.94023713615</v>
          </cell>
          <cell r="AE802">
            <v>-391094.12883270968</v>
          </cell>
          <cell r="AF802">
            <v>-392223.14410366322</v>
          </cell>
          <cell r="AG802">
            <v>-393388.03085025807</v>
          </cell>
          <cell r="AH802">
            <v>-394589.86521676363</v>
          </cell>
          <cell r="AI802">
            <v>-396886.90770041704</v>
          </cell>
          <cell r="AJ802">
            <v>-398260.25904591376</v>
          </cell>
          <cell r="AL802">
            <v>-9679395.9831356816</v>
          </cell>
        </row>
        <row r="804">
          <cell r="A804" t="str">
            <v xml:space="preserve"> = Баланс денежных средств в местной валюте</v>
          </cell>
          <cell r="B804" t="str">
            <v xml:space="preserve"> = Cash balance in local curency</v>
          </cell>
          <cell r="D804" t="str">
            <v>тыс.руб.</v>
          </cell>
          <cell r="F804">
            <v>539186.75639218895</v>
          </cell>
          <cell r="G804">
            <v>-141344.30252550001</v>
          </cell>
          <cell r="H804">
            <v>25619.962739319511</v>
          </cell>
          <cell r="I804">
            <v>41976.160798172932</v>
          </cell>
          <cell r="J804">
            <v>51917.377881742315</v>
          </cell>
          <cell r="K804">
            <v>62546.458017242141</v>
          </cell>
          <cell r="L804">
            <v>73198.226776694995</v>
          </cell>
          <cell r="M804">
            <v>84001.335687350307</v>
          </cell>
          <cell r="N804">
            <v>94220.419247033191</v>
          </cell>
          <cell r="O804">
            <v>104419.04956599523</v>
          </cell>
          <cell r="P804">
            <v>114595.95693945378</v>
          </cell>
          <cell r="Q804">
            <v>124716.87886466342</v>
          </cell>
          <cell r="R804">
            <v>134994.38194202638</v>
          </cell>
          <cell r="S804">
            <v>145463.1483875899</v>
          </cell>
          <cell r="T804">
            <v>155907.20675926522</v>
          </cell>
          <cell r="U804">
            <v>166558.69813544076</v>
          </cell>
          <cell r="V804">
            <v>167714.21456919133</v>
          </cell>
          <cell r="W804">
            <v>166861.11432910332</v>
          </cell>
          <cell r="X804">
            <v>165983.03102063428</v>
          </cell>
          <cell r="Y804">
            <v>165076.60419539863</v>
          </cell>
          <cell r="Z804">
            <v>164140.98354789271</v>
          </cell>
          <cell r="AA804">
            <v>163175.29326344928</v>
          </cell>
          <cell r="AB804">
            <v>162178.63125295937</v>
          </cell>
          <cell r="AC804">
            <v>161150.06836464209</v>
          </cell>
          <cell r="AD804">
            <v>160088.64757216262</v>
          </cell>
          <cell r="AE804">
            <v>158993.38313839579</v>
          </cell>
          <cell r="AF804">
            <v>157863.2597541032</v>
          </cell>
          <cell r="AG804">
            <v>156697.23165076901</v>
          </cell>
          <cell r="AH804">
            <v>155494.22168682207</v>
          </cell>
          <cell r="AI804">
            <v>153328.11234638403</v>
          </cell>
          <cell r="AJ804">
            <v>151833.15270104673</v>
          </cell>
          <cell r="AL804">
            <v>4188555.665001634</v>
          </cell>
        </row>
        <row r="805">
          <cell r="A805" t="str">
            <v xml:space="preserve"> = Свободная местная валюта</v>
          </cell>
          <cell r="B805" t="str">
            <v xml:space="preserve"> = The same, accumulated (free cash in local currency)</v>
          </cell>
          <cell r="D805" t="str">
            <v>тыс.руб.</v>
          </cell>
          <cell r="E805" t="str">
            <v>on_end</v>
          </cell>
          <cell r="F805">
            <v>539186.75639218895</v>
          </cell>
          <cell r="G805">
            <v>397842.45386668894</v>
          </cell>
          <cell r="H805">
            <v>423462.41660600842</v>
          </cell>
          <cell r="I805">
            <v>465438.57740418136</v>
          </cell>
          <cell r="J805">
            <v>517355.95528592367</v>
          </cell>
          <cell r="K805">
            <v>579902.41330316581</v>
          </cell>
          <cell r="L805">
            <v>653100.64007986081</v>
          </cell>
          <cell r="M805">
            <v>737101.97576721106</v>
          </cell>
          <cell r="N805">
            <v>831322.39501424425</v>
          </cell>
          <cell r="O805">
            <v>935741.44458023948</v>
          </cell>
          <cell r="P805">
            <v>1050337.4015196932</v>
          </cell>
          <cell r="Q805">
            <v>1175054.2803843566</v>
          </cell>
          <cell r="R805">
            <v>1310048.6623263829</v>
          </cell>
          <cell r="S805">
            <v>1455511.8107139729</v>
          </cell>
          <cell r="T805">
            <v>1611419.0174732381</v>
          </cell>
          <cell r="U805">
            <v>1777977.7156086788</v>
          </cell>
          <cell r="V805">
            <v>1945691.9301778702</v>
          </cell>
          <cell r="W805">
            <v>2112553.0445069736</v>
          </cell>
          <cell r="X805">
            <v>2278536.0755276079</v>
          </cell>
          <cell r="Y805">
            <v>2443612.6797230067</v>
          </cell>
          <cell r="Z805">
            <v>2607753.6632708996</v>
          </cell>
          <cell r="AA805">
            <v>2770928.9565343489</v>
          </cell>
          <cell r="AB805">
            <v>2933107.5877873083</v>
          </cell>
          <cell r="AC805">
            <v>3094257.6561519504</v>
          </cell>
          <cell r="AD805">
            <v>3254346.3037241129</v>
          </cell>
          <cell r="AE805">
            <v>3413339.6868625088</v>
          </cell>
          <cell r="AF805">
            <v>3571202.9466166119</v>
          </cell>
          <cell r="AG805">
            <v>3727900.1782673812</v>
          </cell>
          <cell r="AH805">
            <v>3883394.3999542031</v>
          </cell>
          <cell r="AI805">
            <v>4036722.5123005873</v>
          </cell>
          <cell r="AJ805">
            <v>4188555.665001634</v>
          </cell>
          <cell r="AL805">
            <v>4188555.665001634</v>
          </cell>
        </row>
        <row r="809">
          <cell r="A809" t="str">
            <v>Цт=максимальные Постоянные цены</v>
          </cell>
          <cell r="B809" t="str">
            <v>Цт=максимальные Постоянные цены</v>
          </cell>
          <cell r="AL809" t="str">
            <v>АЛЬТ-Инвест™ 3.0</v>
          </cell>
        </row>
        <row r="810">
          <cell r="A810" t="str">
            <v>ОПЕРАЦИИ С ИНОСТРАННОЙ ВАЛЮТОЙ</v>
          </cell>
          <cell r="B810" t="str">
            <v>OPERATIONS WITH FOREIGN CURRENCY</v>
          </cell>
          <cell r="F810" t="str">
            <v>"0"</v>
          </cell>
          <cell r="G810" t="str">
            <v>1 год</v>
          </cell>
          <cell r="H810" t="str">
            <v>2 год</v>
          </cell>
          <cell r="I810" t="str">
            <v>3 год</v>
          </cell>
          <cell r="J810" t="str">
            <v>4 год</v>
          </cell>
          <cell r="K810" t="str">
            <v>5 год</v>
          </cell>
          <cell r="L810" t="str">
            <v>6 год</v>
          </cell>
          <cell r="M810" t="str">
            <v>7 год</v>
          </cell>
          <cell r="N810" t="str">
            <v>8 год</v>
          </cell>
          <cell r="O810" t="str">
            <v>9 год</v>
          </cell>
          <cell r="P810" t="str">
            <v>10 год</v>
          </cell>
          <cell r="Q810" t="str">
            <v>11 год</v>
          </cell>
          <cell r="R810" t="str">
            <v>12 год</v>
          </cell>
          <cell r="S810" t="str">
            <v>13 год</v>
          </cell>
          <cell r="T810" t="str">
            <v>14 год</v>
          </cell>
          <cell r="U810" t="str">
            <v>15 год</v>
          </cell>
          <cell r="V810" t="str">
            <v>16 год</v>
          </cell>
          <cell r="W810" t="str">
            <v>17 год</v>
          </cell>
          <cell r="X810" t="str">
            <v>18 год</v>
          </cell>
          <cell r="Y810" t="str">
            <v>19 год</v>
          </cell>
          <cell r="Z810" t="str">
            <v>20 год</v>
          </cell>
          <cell r="AA810" t="str">
            <v>21 год</v>
          </cell>
          <cell r="AB810" t="str">
            <v>22 год</v>
          </cell>
          <cell r="AC810" t="str">
            <v>23 год</v>
          </cell>
          <cell r="AD810" t="str">
            <v>24 год</v>
          </cell>
          <cell r="AE810" t="str">
            <v>25 год</v>
          </cell>
          <cell r="AF810" t="str">
            <v>26 год</v>
          </cell>
          <cell r="AG810" t="str">
            <v>27 год</v>
          </cell>
          <cell r="AH810" t="str">
            <v>28 год</v>
          </cell>
          <cell r="AI810" t="str">
            <v>29 год</v>
          </cell>
          <cell r="AJ810" t="str">
            <v>30 год</v>
          </cell>
          <cell r="AL810" t="str">
            <v>ВСЕГО</v>
          </cell>
        </row>
        <row r="812">
          <cell r="A812" t="str">
            <v>Доля выручки в иностранной валюте,</v>
          </cell>
          <cell r="B812" t="str">
            <v>The share of revenues in foreign</v>
          </cell>
        </row>
        <row r="813">
          <cell r="A813" t="str">
            <v xml:space="preserve"> подлежащей обязательной продаже</v>
          </cell>
          <cell r="B813" t="str">
            <v xml:space="preserve"> currency ought to be sold</v>
          </cell>
          <cell r="D813" t="str">
            <v>%</v>
          </cell>
          <cell r="E813" t="str">
            <v>on_end</v>
          </cell>
          <cell r="F813">
            <v>0.5</v>
          </cell>
          <cell r="G813">
            <v>0.5</v>
          </cell>
          <cell r="H813">
            <v>0.5</v>
          </cell>
          <cell r="I813">
            <v>0.5</v>
          </cell>
          <cell r="J813">
            <v>0.5</v>
          </cell>
          <cell r="K813">
            <v>0.5</v>
          </cell>
          <cell r="L813">
            <v>0.5</v>
          </cell>
          <cell r="M813">
            <v>0.5</v>
          </cell>
          <cell r="N813">
            <v>0.5</v>
          </cell>
          <cell r="O813">
            <v>0.5</v>
          </cell>
          <cell r="P813">
            <v>0.5</v>
          </cell>
          <cell r="Q813">
            <v>0.5</v>
          </cell>
          <cell r="R813">
            <v>0.5</v>
          </cell>
          <cell r="S813">
            <v>0.5</v>
          </cell>
          <cell r="T813">
            <v>0.5</v>
          </cell>
          <cell r="U813">
            <v>0.5</v>
          </cell>
          <cell r="V813">
            <v>0.5</v>
          </cell>
          <cell r="W813">
            <v>0.5</v>
          </cell>
          <cell r="X813">
            <v>0.5</v>
          </cell>
          <cell r="Y813">
            <v>0.5</v>
          </cell>
          <cell r="Z813">
            <v>0.5</v>
          </cell>
          <cell r="AA813">
            <v>0.5</v>
          </cell>
          <cell r="AB813">
            <v>0.5</v>
          </cell>
          <cell r="AC813">
            <v>0.5</v>
          </cell>
          <cell r="AD813">
            <v>0.5</v>
          </cell>
          <cell r="AE813">
            <v>0.5</v>
          </cell>
          <cell r="AF813">
            <v>0.5</v>
          </cell>
          <cell r="AG813">
            <v>0.5</v>
          </cell>
          <cell r="AH813">
            <v>0.5</v>
          </cell>
          <cell r="AI813">
            <v>0.5</v>
          </cell>
          <cell r="AJ813">
            <v>0.5</v>
          </cell>
          <cell r="AL813" t="str">
            <v>-</v>
          </cell>
        </row>
        <row r="814">
          <cell r="A814" t="str">
            <v>Сумма проданной валютной выручки (-)</v>
          </cell>
          <cell r="B814" t="str">
            <v>Sum of foreign currency sold (-)</v>
          </cell>
          <cell r="D814" t="str">
            <v>тыс.долл.</v>
          </cell>
          <cell r="F814">
            <v>0</v>
          </cell>
          <cell r="G814">
            <v>0</v>
          </cell>
          <cell r="H814">
            <v>0</v>
          </cell>
          <cell r="I814">
            <v>0</v>
          </cell>
          <cell r="J814">
            <v>0</v>
          </cell>
          <cell r="K814">
            <v>0</v>
          </cell>
          <cell r="L814">
            <v>0</v>
          </cell>
          <cell r="M814">
            <v>0</v>
          </cell>
          <cell r="N814">
            <v>0</v>
          </cell>
          <cell r="O814">
            <v>0</v>
          </cell>
          <cell r="P814">
            <v>0</v>
          </cell>
          <cell r="Q814">
            <v>0</v>
          </cell>
          <cell r="R814">
            <v>0</v>
          </cell>
          <cell r="S814">
            <v>0</v>
          </cell>
          <cell r="T814">
            <v>0</v>
          </cell>
          <cell r="U814">
            <v>0</v>
          </cell>
          <cell r="V814">
            <v>0</v>
          </cell>
          <cell r="W814">
            <v>0</v>
          </cell>
          <cell r="X814">
            <v>0</v>
          </cell>
          <cell r="Y814">
            <v>0</v>
          </cell>
          <cell r="Z814">
            <v>0</v>
          </cell>
          <cell r="AA814">
            <v>0</v>
          </cell>
          <cell r="AB814">
            <v>0</v>
          </cell>
          <cell r="AC814">
            <v>0</v>
          </cell>
          <cell r="AD814">
            <v>0</v>
          </cell>
          <cell r="AE814">
            <v>0</v>
          </cell>
          <cell r="AF814">
            <v>0</v>
          </cell>
          <cell r="AG814">
            <v>0</v>
          </cell>
          <cell r="AH814">
            <v>0</v>
          </cell>
          <cell r="AI814">
            <v>0</v>
          </cell>
          <cell r="AJ814">
            <v>0</v>
          </cell>
          <cell r="AL814">
            <v>0</v>
          </cell>
        </row>
        <row r="816">
          <cell r="A816" t="str">
            <v>Валютный баланс, нарастающим итогом</v>
          </cell>
          <cell r="B816" t="str">
            <v>Accumulated cash balance in foreign currency</v>
          </cell>
          <cell r="D816" t="str">
            <v>тыс.долл.</v>
          </cell>
          <cell r="E816" t="str">
            <v>on_end</v>
          </cell>
          <cell r="F816">
            <v>0</v>
          </cell>
          <cell r="G816">
            <v>0</v>
          </cell>
          <cell r="H816">
            <v>0</v>
          </cell>
          <cell r="I816">
            <v>0</v>
          </cell>
          <cell r="J816">
            <v>0</v>
          </cell>
          <cell r="K816">
            <v>0</v>
          </cell>
          <cell r="L816">
            <v>0</v>
          </cell>
          <cell r="M816">
            <v>0</v>
          </cell>
          <cell r="N816">
            <v>0</v>
          </cell>
          <cell r="O816">
            <v>0</v>
          </cell>
          <cell r="P816">
            <v>0</v>
          </cell>
          <cell r="Q816">
            <v>0</v>
          </cell>
          <cell r="R816">
            <v>0</v>
          </cell>
          <cell r="S816">
            <v>0</v>
          </cell>
          <cell r="T816">
            <v>0</v>
          </cell>
          <cell r="U816">
            <v>0</v>
          </cell>
          <cell r="V816">
            <v>0</v>
          </cell>
          <cell r="W816">
            <v>0</v>
          </cell>
          <cell r="X816">
            <v>0</v>
          </cell>
          <cell r="Y816">
            <v>0</v>
          </cell>
          <cell r="Z816">
            <v>0</v>
          </cell>
          <cell r="AA816">
            <v>0</v>
          </cell>
          <cell r="AB816">
            <v>0</v>
          </cell>
          <cell r="AC816">
            <v>0</v>
          </cell>
          <cell r="AD816">
            <v>0</v>
          </cell>
          <cell r="AE816">
            <v>0</v>
          </cell>
          <cell r="AF816">
            <v>0</v>
          </cell>
          <cell r="AG816">
            <v>0</v>
          </cell>
          <cell r="AH816">
            <v>0</v>
          </cell>
          <cell r="AI816">
            <v>0</v>
          </cell>
          <cell r="AJ816">
            <v>0</v>
          </cell>
        </row>
        <row r="817">
          <cell r="A817" t="str">
            <v>Дополнительная покупка (+) или продажа (-) валюты</v>
          </cell>
          <cell r="B817" t="str">
            <v>Additional foreign currency purchasing (+) or selling (-)</v>
          </cell>
          <cell r="C817">
            <v>1</v>
          </cell>
          <cell r="D817" t="str">
            <v>тыс.долл.</v>
          </cell>
          <cell r="F817">
            <v>0</v>
          </cell>
          <cell r="G817">
            <v>0</v>
          </cell>
          <cell r="H817">
            <v>0</v>
          </cell>
          <cell r="I817">
            <v>0</v>
          </cell>
          <cell r="J817">
            <v>0</v>
          </cell>
          <cell r="K817">
            <v>0</v>
          </cell>
          <cell r="L817">
            <v>0</v>
          </cell>
          <cell r="M817">
            <v>0</v>
          </cell>
          <cell r="N817">
            <v>0</v>
          </cell>
          <cell r="O817">
            <v>0</v>
          </cell>
          <cell r="P817">
            <v>0</v>
          </cell>
          <cell r="Q817">
            <v>0</v>
          </cell>
          <cell r="R817">
            <v>0</v>
          </cell>
          <cell r="S817">
            <v>0</v>
          </cell>
          <cell r="T817">
            <v>0</v>
          </cell>
          <cell r="U817">
            <v>0</v>
          </cell>
          <cell r="V817">
            <v>0</v>
          </cell>
          <cell r="W817">
            <v>0</v>
          </cell>
          <cell r="X817">
            <v>0</v>
          </cell>
          <cell r="Y817">
            <v>0</v>
          </cell>
          <cell r="Z817">
            <v>0</v>
          </cell>
          <cell r="AA817">
            <v>0</v>
          </cell>
          <cell r="AB817">
            <v>0</v>
          </cell>
          <cell r="AC817">
            <v>0</v>
          </cell>
          <cell r="AD817">
            <v>0</v>
          </cell>
          <cell r="AE817">
            <v>0</v>
          </cell>
          <cell r="AF817">
            <v>0</v>
          </cell>
          <cell r="AG817">
            <v>0</v>
          </cell>
          <cell r="AH817">
            <v>0</v>
          </cell>
          <cell r="AI817">
            <v>0</v>
          </cell>
          <cell r="AJ817">
            <v>0</v>
          </cell>
          <cell r="AL817">
            <v>0</v>
          </cell>
        </row>
        <row r="819">
          <cell r="A819" t="str">
            <v>Ставка комиссионного вознаграждения</v>
          </cell>
          <cell r="B819" t="str">
            <v>Exchange premium rate</v>
          </cell>
          <cell r="D819" t="str">
            <v>%</v>
          </cell>
          <cell r="E819" t="str">
            <v>,on_end</v>
          </cell>
          <cell r="F819">
            <v>0.01</v>
          </cell>
          <cell r="G819">
            <v>0.01</v>
          </cell>
          <cell r="H819">
            <v>0.01</v>
          </cell>
          <cell r="I819">
            <v>0.01</v>
          </cell>
          <cell r="J819">
            <v>0.01</v>
          </cell>
          <cell r="K819">
            <v>0.01</v>
          </cell>
          <cell r="L819">
            <v>0.01</v>
          </cell>
          <cell r="M819">
            <v>0.01</v>
          </cell>
          <cell r="N819">
            <v>0.01</v>
          </cell>
          <cell r="O819">
            <v>0.01</v>
          </cell>
          <cell r="P819">
            <v>0.01</v>
          </cell>
          <cell r="Q819">
            <v>0.01</v>
          </cell>
          <cell r="R819">
            <v>0.01</v>
          </cell>
          <cell r="S819">
            <v>0.01</v>
          </cell>
          <cell r="T819">
            <v>0.01</v>
          </cell>
          <cell r="U819">
            <v>0.01</v>
          </cell>
          <cell r="V819">
            <v>0.01</v>
          </cell>
          <cell r="W819">
            <v>0.01</v>
          </cell>
          <cell r="X819">
            <v>0.01</v>
          </cell>
          <cell r="Y819">
            <v>0.01</v>
          </cell>
          <cell r="Z819">
            <v>0.01</v>
          </cell>
          <cell r="AA819">
            <v>0.01</v>
          </cell>
          <cell r="AB819">
            <v>0.01</v>
          </cell>
          <cell r="AC819">
            <v>0.01</v>
          </cell>
          <cell r="AD819">
            <v>0.01</v>
          </cell>
          <cell r="AE819">
            <v>0.01</v>
          </cell>
          <cell r="AF819">
            <v>0.01</v>
          </cell>
          <cell r="AG819">
            <v>0.01</v>
          </cell>
          <cell r="AH819">
            <v>0.01</v>
          </cell>
          <cell r="AI819">
            <v>0.01</v>
          </cell>
          <cell r="AJ819">
            <v>0.01</v>
          </cell>
          <cell r="AL819" t="str">
            <v>-</v>
          </cell>
        </row>
        <row r="820">
          <cell r="A820" t="str">
            <v>Сумма комиссионного вознаграждения при конвертации</v>
          </cell>
          <cell r="B820" t="str">
            <v>Sum of premium</v>
          </cell>
          <cell r="D820" t="str">
            <v>тыс.руб.</v>
          </cell>
          <cell r="F820">
            <v>0</v>
          </cell>
          <cell r="G820">
            <v>0</v>
          </cell>
          <cell r="H820">
            <v>0</v>
          </cell>
          <cell r="I820">
            <v>0</v>
          </cell>
          <cell r="J820">
            <v>0</v>
          </cell>
          <cell r="K820">
            <v>0</v>
          </cell>
          <cell r="L820">
            <v>0</v>
          </cell>
          <cell r="M820">
            <v>0</v>
          </cell>
          <cell r="N820">
            <v>0</v>
          </cell>
          <cell r="O820">
            <v>0</v>
          </cell>
          <cell r="P820">
            <v>0</v>
          </cell>
          <cell r="Q820">
            <v>0</v>
          </cell>
          <cell r="R820">
            <v>0</v>
          </cell>
          <cell r="S820">
            <v>0</v>
          </cell>
          <cell r="T820">
            <v>0</v>
          </cell>
          <cell r="U820">
            <v>0</v>
          </cell>
          <cell r="V820">
            <v>0</v>
          </cell>
          <cell r="W820">
            <v>0</v>
          </cell>
          <cell r="X820">
            <v>0</v>
          </cell>
          <cell r="Y820">
            <v>0</v>
          </cell>
          <cell r="Z820">
            <v>0</v>
          </cell>
          <cell r="AA820">
            <v>0</v>
          </cell>
          <cell r="AB820">
            <v>0</v>
          </cell>
          <cell r="AC820">
            <v>0</v>
          </cell>
          <cell r="AD820">
            <v>0</v>
          </cell>
          <cell r="AE820">
            <v>0</v>
          </cell>
          <cell r="AF820">
            <v>0</v>
          </cell>
          <cell r="AG820">
            <v>0</v>
          </cell>
          <cell r="AH820">
            <v>0</v>
          </cell>
          <cell r="AI820">
            <v>0</v>
          </cell>
          <cell r="AJ820">
            <v>0</v>
          </cell>
          <cell r="AL820">
            <v>0</v>
          </cell>
        </row>
        <row r="824">
          <cell r="A824" t="str">
            <v>Цт=максимальные Постоянные цены</v>
          </cell>
          <cell r="B824" t="str">
            <v>Цт=максимальные Постоянные цены</v>
          </cell>
          <cell r="AL824" t="str">
            <v>АЛЬТ-Инвест™ 3.0</v>
          </cell>
        </row>
        <row r="825">
          <cell r="A825" t="str">
            <v>ОТЧЕТ О ДВИЖЕНИИ ДЕНЕЖНЫХ СРЕДСТВ (ИНОСТРАННАЯ ВАЛЮТА)</v>
          </cell>
          <cell r="B825" t="str">
            <v>FINANCIAL CASH FLOW STATEMENT (FOREIGN CURRENCY)</v>
          </cell>
          <cell r="F825" t="str">
            <v>"0"</v>
          </cell>
          <cell r="G825" t="str">
            <v>1 год</v>
          </cell>
          <cell r="H825" t="str">
            <v>2 год</v>
          </cell>
          <cell r="I825" t="str">
            <v>3 год</v>
          </cell>
          <cell r="J825" t="str">
            <v>4 год</v>
          </cell>
          <cell r="K825" t="str">
            <v>5 год</v>
          </cell>
          <cell r="L825" t="str">
            <v>6 год</v>
          </cell>
          <cell r="M825" t="str">
            <v>7 год</v>
          </cell>
          <cell r="N825" t="str">
            <v>8 год</v>
          </cell>
          <cell r="O825" t="str">
            <v>9 год</v>
          </cell>
          <cell r="P825" t="str">
            <v>10 год</v>
          </cell>
          <cell r="Q825" t="str">
            <v>11 год</v>
          </cell>
          <cell r="R825" t="str">
            <v>12 год</v>
          </cell>
          <cell r="S825" t="str">
            <v>13 год</v>
          </cell>
          <cell r="T825" t="str">
            <v>14 год</v>
          </cell>
          <cell r="U825" t="str">
            <v>15 год</v>
          </cell>
          <cell r="V825" t="str">
            <v>16 год</v>
          </cell>
          <cell r="W825" t="str">
            <v>17 год</v>
          </cell>
          <cell r="X825" t="str">
            <v>18 год</v>
          </cell>
          <cell r="Y825" t="str">
            <v>19 год</v>
          </cell>
          <cell r="Z825" t="str">
            <v>20 год</v>
          </cell>
          <cell r="AA825" t="str">
            <v>21 год</v>
          </cell>
          <cell r="AB825" t="str">
            <v>22 год</v>
          </cell>
          <cell r="AC825" t="str">
            <v>23 год</v>
          </cell>
          <cell r="AD825" t="str">
            <v>24 год</v>
          </cell>
          <cell r="AE825" t="str">
            <v>25 год</v>
          </cell>
          <cell r="AF825" t="str">
            <v>26 год</v>
          </cell>
          <cell r="AG825" t="str">
            <v>27 год</v>
          </cell>
          <cell r="AH825" t="str">
            <v>28 год</v>
          </cell>
          <cell r="AI825" t="str">
            <v>29 год</v>
          </cell>
          <cell r="AJ825" t="str">
            <v>30 год</v>
          </cell>
          <cell r="AL825" t="str">
            <v>ВСЕГО</v>
          </cell>
        </row>
        <row r="827">
          <cell r="A827" t="str">
            <v>1. ПРИТОК ДЕНЕЖНЫХ СРЕДСТВ</v>
          </cell>
          <cell r="B827" t="str">
            <v>1. CASH INFLOWS</v>
          </cell>
        </row>
        <row r="828">
          <cell r="A828" t="str">
            <v xml:space="preserve"> - выручка от реализации</v>
          </cell>
          <cell r="B828" t="str">
            <v xml:space="preserve"> - sales revenues</v>
          </cell>
          <cell r="D828" t="str">
            <v>тыс.долл.</v>
          </cell>
          <cell r="F828">
            <v>0</v>
          </cell>
          <cell r="G828">
            <v>0</v>
          </cell>
          <cell r="H828">
            <v>0</v>
          </cell>
          <cell r="I828">
            <v>0</v>
          </cell>
          <cell r="J828">
            <v>0</v>
          </cell>
          <cell r="K828">
            <v>0</v>
          </cell>
          <cell r="L828">
            <v>0</v>
          </cell>
          <cell r="M828">
            <v>0</v>
          </cell>
          <cell r="N828">
            <v>0</v>
          </cell>
          <cell r="O828">
            <v>0</v>
          </cell>
          <cell r="P828">
            <v>0</v>
          </cell>
          <cell r="Q828">
            <v>0</v>
          </cell>
          <cell r="R828">
            <v>0</v>
          </cell>
          <cell r="S828">
            <v>0</v>
          </cell>
          <cell r="T828">
            <v>0</v>
          </cell>
          <cell r="U828">
            <v>0</v>
          </cell>
          <cell r="V828">
            <v>0</v>
          </cell>
          <cell r="W828">
            <v>0</v>
          </cell>
          <cell r="X828">
            <v>0</v>
          </cell>
          <cell r="Y828">
            <v>0</v>
          </cell>
          <cell r="Z828">
            <v>0</v>
          </cell>
          <cell r="AA828">
            <v>0</v>
          </cell>
          <cell r="AB828">
            <v>0</v>
          </cell>
          <cell r="AC828">
            <v>0</v>
          </cell>
          <cell r="AD828">
            <v>0</v>
          </cell>
          <cell r="AE828">
            <v>0</v>
          </cell>
          <cell r="AF828">
            <v>0</v>
          </cell>
          <cell r="AG828">
            <v>0</v>
          </cell>
          <cell r="AH828">
            <v>0</v>
          </cell>
          <cell r="AI828">
            <v>0</v>
          </cell>
          <cell r="AJ828">
            <v>0</v>
          </cell>
          <cell r="AL828">
            <v>0</v>
          </cell>
        </row>
        <row r="829">
          <cell r="A829" t="str">
            <v xml:space="preserve"> - прирост нормируемых краткосрочных пассивов</v>
          </cell>
          <cell r="B829" t="str">
            <v xml:space="preserve"> - increase in current liabilities</v>
          </cell>
          <cell r="D829" t="str">
            <v>тыс.долл.</v>
          </cell>
          <cell r="F829">
            <v>0</v>
          </cell>
          <cell r="G829">
            <v>0</v>
          </cell>
          <cell r="H829">
            <v>0</v>
          </cell>
          <cell r="I829">
            <v>0</v>
          </cell>
          <cell r="J829">
            <v>0</v>
          </cell>
          <cell r="K829">
            <v>0</v>
          </cell>
          <cell r="L829">
            <v>0</v>
          </cell>
          <cell r="M829">
            <v>0</v>
          </cell>
          <cell r="N829">
            <v>0</v>
          </cell>
          <cell r="O829">
            <v>0</v>
          </cell>
          <cell r="P829">
            <v>0</v>
          </cell>
          <cell r="Q829">
            <v>0</v>
          </cell>
          <cell r="R829">
            <v>0</v>
          </cell>
          <cell r="S829">
            <v>0</v>
          </cell>
          <cell r="T829">
            <v>0</v>
          </cell>
          <cell r="U829">
            <v>0</v>
          </cell>
          <cell r="V829">
            <v>0</v>
          </cell>
          <cell r="W829">
            <v>0</v>
          </cell>
          <cell r="X829">
            <v>0</v>
          </cell>
          <cell r="Y829">
            <v>0</v>
          </cell>
          <cell r="Z829">
            <v>0</v>
          </cell>
          <cell r="AA829">
            <v>0</v>
          </cell>
          <cell r="AB829">
            <v>0</v>
          </cell>
          <cell r="AC829">
            <v>0</v>
          </cell>
          <cell r="AD829">
            <v>0</v>
          </cell>
          <cell r="AE829">
            <v>0</v>
          </cell>
          <cell r="AF829">
            <v>0</v>
          </cell>
          <cell r="AG829">
            <v>0</v>
          </cell>
          <cell r="AH829">
            <v>0</v>
          </cell>
          <cell r="AI829">
            <v>0</v>
          </cell>
          <cell r="AJ829">
            <v>0</v>
          </cell>
          <cell r="AL829">
            <v>0</v>
          </cell>
        </row>
        <row r="830">
          <cell r="A830" t="str">
            <v xml:space="preserve"> - увеличение уставного капитала</v>
          </cell>
          <cell r="B830" t="str">
            <v xml:space="preserve"> - increase in statutory equity</v>
          </cell>
          <cell r="D830" t="str">
            <v>тыс.долл.</v>
          </cell>
          <cell r="F830">
            <v>0</v>
          </cell>
          <cell r="G830">
            <v>0</v>
          </cell>
          <cell r="H830">
            <v>0</v>
          </cell>
          <cell r="I830">
            <v>0</v>
          </cell>
          <cell r="J830">
            <v>0</v>
          </cell>
          <cell r="K830">
            <v>0</v>
          </cell>
          <cell r="L830">
            <v>0</v>
          </cell>
          <cell r="M830">
            <v>0</v>
          </cell>
          <cell r="N830">
            <v>0</v>
          </cell>
          <cell r="O830">
            <v>0</v>
          </cell>
          <cell r="P830">
            <v>0</v>
          </cell>
          <cell r="Q830">
            <v>0</v>
          </cell>
          <cell r="R830">
            <v>0</v>
          </cell>
          <cell r="S830">
            <v>0</v>
          </cell>
          <cell r="T830">
            <v>0</v>
          </cell>
          <cell r="U830">
            <v>0</v>
          </cell>
          <cell r="V830">
            <v>0</v>
          </cell>
          <cell r="W830">
            <v>0</v>
          </cell>
          <cell r="X830">
            <v>0</v>
          </cell>
          <cell r="Y830">
            <v>0</v>
          </cell>
          <cell r="Z830">
            <v>0</v>
          </cell>
          <cell r="AA830">
            <v>0</v>
          </cell>
          <cell r="AB830">
            <v>0</v>
          </cell>
          <cell r="AC830">
            <v>0</v>
          </cell>
          <cell r="AD830">
            <v>0</v>
          </cell>
          <cell r="AE830">
            <v>0</v>
          </cell>
          <cell r="AF830">
            <v>0</v>
          </cell>
          <cell r="AG830">
            <v>0</v>
          </cell>
          <cell r="AH830">
            <v>0</v>
          </cell>
          <cell r="AI830">
            <v>0</v>
          </cell>
          <cell r="AJ830">
            <v>0</v>
          </cell>
          <cell r="AL830">
            <v>0</v>
          </cell>
        </row>
        <row r="831">
          <cell r="A831" t="str">
            <v xml:space="preserve"> - целевые финансирование и поступления</v>
          </cell>
          <cell r="B831" t="str">
            <v xml:space="preserve"> - target financing (financing from a public finance)</v>
          </cell>
          <cell r="D831" t="str">
            <v>тыс.долл.</v>
          </cell>
          <cell r="F831">
            <v>0</v>
          </cell>
          <cell r="G831">
            <v>0</v>
          </cell>
          <cell r="H831">
            <v>0</v>
          </cell>
          <cell r="I831">
            <v>0</v>
          </cell>
          <cell r="J831">
            <v>0</v>
          </cell>
          <cell r="K831">
            <v>0</v>
          </cell>
          <cell r="L831">
            <v>0</v>
          </cell>
          <cell r="M831">
            <v>0</v>
          </cell>
          <cell r="N831">
            <v>0</v>
          </cell>
          <cell r="O831">
            <v>0</v>
          </cell>
          <cell r="P831">
            <v>0</v>
          </cell>
          <cell r="Q831">
            <v>0</v>
          </cell>
          <cell r="R831">
            <v>0</v>
          </cell>
          <cell r="S831">
            <v>0</v>
          </cell>
          <cell r="T831">
            <v>0</v>
          </cell>
          <cell r="U831">
            <v>0</v>
          </cell>
          <cell r="V831">
            <v>0</v>
          </cell>
          <cell r="W831">
            <v>0</v>
          </cell>
          <cell r="X831">
            <v>0</v>
          </cell>
          <cell r="Y831">
            <v>0</v>
          </cell>
          <cell r="Z831">
            <v>0</v>
          </cell>
          <cell r="AA831">
            <v>0</v>
          </cell>
          <cell r="AB831">
            <v>0</v>
          </cell>
          <cell r="AC831">
            <v>0</v>
          </cell>
          <cell r="AD831">
            <v>0</v>
          </cell>
          <cell r="AE831">
            <v>0</v>
          </cell>
          <cell r="AF831">
            <v>0</v>
          </cell>
          <cell r="AG831">
            <v>0</v>
          </cell>
          <cell r="AH831">
            <v>0</v>
          </cell>
          <cell r="AI831">
            <v>0</v>
          </cell>
          <cell r="AJ831">
            <v>0</v>
          </cell>
          <cell r="AL831">
            <v>0</v>
          </cell>
        </row>
        <row r="832">
          <cell r="A832" t="str">
            <v xml:space="preserve"> - привлечение кредитов</v>
          </cell>
          <cell r="B832" t="str">
            <v xml:space="preserve"> - loans obtained</v>
          </cell>
          <cell r="D832" t="str">
            <v>тыс.долл.</v>
          </cell>
          <cell r="F832">
            <v>0</v>
          </cell>
          <cell r="G832">
            <v>0</v>
          </cell>
          <cell r="H832">
            <v>0</v>
          </cell>
          <cell r="I832">
            <v>0</v>
          </cell>
          <cell r="J832">
            <v>0</v>
          </cell>
          <cell r="K832">
            <v>0</v>
          </cell>
          <cell r="L832">
            <v>0</v>
          </cell>
          <cell r="M832">
            <v>0</v>
          </cell>
          <cell r="N832">
            <v>0</v>
          </cell>
          <cell r="O832">
            <v>0</v>
          </cell>
          <cell r="P832">
            <v>0</v>
          </cell>
          <cell r="Q832">
            <v>0</v>
          </cell>
          <cell r="R832">
            <v>0</v>
          </cell>
          <cell r="S832">
            <v>0</v>
          </cell>
          <cell r="T832">
            <v>0</v>
          </cell>
          <cell r="U832">
            <v>0</v>
          </cell>
          <cell r="V832">
            <v>0</v>
          </cell>
          <cell r="W832">
            <v>0</v>
          </cell>
          <cell r="X832">
            <v>0</v>
          </cell>
          <cell r="Y832">
            <v>0</v>
          </cell>
          <cell r="Z832">
            <v>0</v>
          </cell>
          <cell r="AA832">
            <v>0</v>
          </cell>
          <cell r="AB832">
            <v>0</v>
          </cell>
          <cell r="AC832">
            <v>0</v>
          </cell>
          <cell r="AD832">
            <v>0</v>
          </cell>
          <cell r="AE832">
            <v>0</v>
          </cell>
          <cell r="AF832">
            <v>0</v>
          </cell>
          <cell r="AG832">
            <v>0</v>
          </cell>
          <cell r="AH832">
            <v>0</v>
          </cell>
          <cell r="AI832">
            <v>0</v>
          </cell>
          <cell r="AJ832">
            <v>0</v>
          </cell>
          <cell r="AL832">
            <v>0</v>
          </cell>
        </row>
        <row r="833">
          <cell r="A833" t="str">
            <v xml:space="preserve"> - покупка иностранной валюты</v>
          </cell>
          <cell r="B833" t="str">
            <v xml:space="preserve"> - foreign currency purchasing</v>
          </cell>
          <cell r="D833" t="str">
            <v>тыс.долл.</v>
          </cell>
          <cell r="F833">
            <v>0</v>
          </cell>
          <cell r="G833">
            <v>0</v>
          </cell>
          <cell r="H833">
            <v>0</v>
          </cell>
          <cell r="I833">
            <v>0</v>
          </cell>
          <cell r="J833">
            <v>0</v>
          </cell>
          <cell r="K833">
            <v>0</v>
          </cell>
          <cell r="L833">
            <v>0</v>
          </cell>
          <cell r="M833">
            <v>0</v>
          </cell>
          <cell r="N833">
            <v>0</v>
          </cell>
          <cell r="O833">
            <v>0</v>
          </cell>
          <cell r="P833">
            <v>0</v>
          </cell>
          <cell r="Q833">
            <v>0</v>
          </cell>
          <cell r="R833">
            <v>0</v>
          </cell>
          <cell r="S833">
            <v>0</v>
          </cell>
          <cell r="T833">
            <v>0</v>
          </cell>
          <cell r="U833">
            <v>0</v>
          </cell>
          <cell r="V833">
            <v>0</v>
          </cell>
          <cell r="W833">
            <v>0</v>
          </cell>
          <cell r="X833">
            <v>0</v>
          </cell>
          <cell r="Y833">
            <v>0</v>
          </cell>
          <cell r="Z833">
            <v>0</v>
          </cell>
          <cell r="AA833">
            <v>0</v>
          </cell>
          <cell r="AB833">
            <v>0</v>
          </cell>
          <cell r="AC833">
            <v>0</v>
          </cell>
          <cell r="AD833">
            <v>0</v>
          </cell>
          <cell r="AE833">
            <v>0</v>
          </cell>
          <cell r="AF833">
            <v>0</v>
          </cell>
          <cell r="AG833">
            <v>0</v>
          </cell>
          <cell r="AH833">
            <v>0</v>
          </cell>
          <cell r="AI833">
            <v>0</v>
          </cell>
          <cell r="AJ833">
            <v>0</v>
          </cell>
          <cell r="AL833">
            <v>0</v>
          </cell>
        </row>
        <row r="834">
          <cell r="A834" t="str">
            <v xml:space="preserve"> = Итого приток</v>
          </cell>
          <cell r="B834" t="str">
            <v xml:space="preserve"> = Total inflow</v>
          </cell>
          <cell r="D834" t="str">
            <v>тыс.долл.</v>
          </cell>
          <cell r="F834">
            <v>0</v>
          </cell>
          <cell r="G834">
            <v>0</v>
          </cell>
          <cell r="H834">
            <v>0</v>
          </cell>
          <cell r="I834">
            <v>0</v>
          </cell>
          <cell r="J834">
            <v>0</v>
          </cell>
          <cell r="K834">
            <v>0</v>
          </cell>
          <cell r="L834">
            <v>0</v>
          </cell>
          <cell r="M834">
            <v>0</v>
          </cell>
          <cell r="N834">
            <v>0</v>
          </cell>
          <cell r="O834">
            <v>0</v>
          </cell>
          <cell r="P834">
            <v>0</v>
          </cell>
          <cell r="Q834">
            <v>0</v>
          </cell>
          <cell r="R834">
            <v>0</v>
          </cell>
          <cell r="S834">
            <v>0</v>
          </cell>
          <cell r="T834">
            <v>0</v>
          </cell>
          <cell r="U834">
            <v>0</v>
          </cell>
          <cell r="V834">
            <v>0</v>
          </cell>
          <cell r="W834">
            <v>0</v>
          </cell>
          <cell r="X834">
            <v>0</v>
          </cell>
          <cell r="Y834">
            <v>0</v>
          </cell>
          <cell r="Z834">
            <v>0</v>
          </cell>
          <cell r="AA834">
            <v>0</v>
          </cell>
          <cell r="AB834">
            <v>0</v>
          </cell>
          <cell r="AC834">
            <v>0</v>
          </cell>
          <cell r="AD834">
            <v>0</v>
          </cell>
          <cell r="AE834">
            <v>0</v>
          </cell>
          <cell r="AF834">
            <v>0</v>
          </cell>
          <cell r="AG834">
            <v>0</v>
          </cell>
          <cell r="AH834">
            <v>0</v>
          </cell>
          <cell r="AI834">
            <v>0</v>
          </cell>
          <cell r="AJ834">
            <v>0</v>
          </cell>
          <cell r="AL834">
            <v>0</v>
          </cell>
        </row>
        <row r="836">
          <cell r="A836" t="str">
            <v>2. ОТТОК ДЕНЕЖНЫХ СРЕДСТВ</v>
          </cell>
          <cell r="B836" t="str">
            <v>2. CASH OUTFLOWS</v>
          </cell>
        </row>
        <row r="837">
          <cell r="A837" t="str">
            <v xml:space="preserve"> - эксплуатационные расходы</v>
          </cell>
          <cell r="B837" t="str">
            <v xml:space="preserve"> - operating costs</v>
          </cell>
          <cell r="D837" t="str">
            <v>тыс.долл.</v>
          </cell>
          <cell r="F837">
            <v>0</v>
          </cell>
          <cell r="G837">
            <v>0</v>
          </cell>
          <cell r="H837">
            <v>0</v>
          </cell>
          <cell r="I837">
            <v>0</v>
          </cell>
          <cell r="J837">
            <v>0</v>
          </cell>
          <cell r="K837">
            <v>0</v>
          </cell>
          <cell r="L837">
            <v>0</v>
          </cell>
          <cell r="M837">
            <v>0</v>
          </cell>
          <cell r="N837">
            <v>0</v>
          </cell>
          <cell r="O837">
            <v>0</v>
          </cell>
          <cell r="P837">
            <v>0</v>
          </cell>
          <cell r="Q837">
            <v>0</v>
          </cell>
          <cell r="R837">
            <v>0</v>
          </cell>
          <cell r="S837">
            <v>0</v>
          </cell>
          <cell r="T837">
            <v>0</v>
          </cell>
          <cell r="U837">
            <v>0</v>
          </cell>
          <cell r="V837">
            <v>0</v>
          </cell>
          <cell r="W837">
            <v>0</v>
          </cell>
          <cell r="X837">
            <v>0</v>
          </cell>
          <cell r="Y837">
            <v>0</v>
          </cell>
          <cell r="Z837">
            <v>0</v>
          </cell>
          <cell r="AA837">
            <v>0</v>
          </cell>
          <cell r="AB837">
            <v>0</v>
          </cell>
          <cell r="AC837">
            <v>0</v>
          </cell>
          <cell r="AD837">
            <v>0</v>
          </cell>
          <cell r="AE837">
            <v>0</v>
          </cell>
          <cell r="AF837">
            <v>0</v>
          </cell>
          <cell r="AG837">
            <v>0</v>
          </cell>
          <cell r="AH837">
            <v>0</v>
          </cell>
          <cell r="AI837">
            <v>0</v>
          </cell>
          <cell r="AJ837">
            <v>0</v>
          </cell>
          <cell r="AL837">
            <v>0</v>
          </cell>
        </row>
        <row r="838">
          <cell r="A838" t="str">
            <v xml:space="preserve"> - прирост постоянных активов</v>
          </cell>
          <cell r="B838" t="str">
            <v xml:space="preserve"> - increase in fixed assets</v>
          </cell>
          <cell r="D838" t="str">
            <v>тыс.долл.</v>
          </cell>
          <cell r="F838">
            <v>0</v>
          </cell>
          <cell r="G838">
            <v>0</v>
          </cell>
          <cell r="H838">
            <v>0</v>
          </cell>
          <cell r="I838">
            <v>0</v>
          </cell>
          <cell r="J838">
            <v>0</v>
          </cell>
          <cell r="K838">
            <v>0</v>
          </cell>
          <cell r="L838">
            <v>0</v>
          </cell>
          <cell r="M838">
            <v>0</v>
          </cell>
          <cell r="N838">
            <v>0</v>
          </cell>
          <cell r="O838">
            <v>0</v>
          </cell>
          <cell r="P838">
            <v>0</v>
          </cell>
          <cell r="Q838">
            <v>0</v>
          </cell>
          <cell r="R838">
            <v>0</v>
          </cell>
          <cell r="S838">
            <v>0</v>
          </cell>
          <cell r="T838">
            <v>0</v>
          </cell>
          <cell r="U838">
            <v>0</v>
          </cell>
          <cell r="V838">
            <v>0</v>
          </cell>
          <cell r="W838">
            <v>0</v>
          </cell>
          <cell r="X838">
            <v>0</v>
          </cell>
          <cell r="Y838">
            <v>0</v>
          </cell>
          <cell r="Z838">
            <v>0</v>
          </cell>
          <cell r="AA838">
            <v>0</v>
          </cell>
          <cell r="AB838">
            <v>0</v>
          </cell>
          <cell r="AC838">
            <v>0</v>
          </cell>
          <cell r="AD838">
            <v>0</v>
          </cell>
          <cell r="AE838">
            <v>0</v>
          </cell>
          <cell r="AF838">
            <v>0</v>
          </cell>
          <cell r="AG838">
            <v>0</v>
          </cell>
          <cell r="AH838">
            <v>0</v>
          </cell>
          <cell r="AI838">
            <v>0</v>
          </cell>
          <cell r="AJ838">
            <v>0</v>
          </cell>
          <cell r="AL838">
            <v>0</v>
          </cell>
        </row>
        <row r="839">
          <cell r="A839" t="str">
            <v xml:space="preserve"> - прирост нормирумых оборотных активов</v>
          </cell>
          <cell r="B839" t="str">
            <v xml:space="preserve"> - increase in current assets</v>
          </cell>
          <cell r="D839" t="str">
            <v>тыс.долл.</v>
          </cell>
          <cell r="F839">
            <v>0</v>
          </cell>
          <cell r="G839">
            <v>0</v>
          </cell>
          <cell r="H839">
            <v>0</v>
          </cell>
          <cell r="I839">
            <v>0</v>
          </cell>
          <cell r="J839">
            <v>0</v>
          </cell>
          <cell r="K839">
            <v>0</v>
          </cell>
          <cell r="L839">
            <v>0</v>
          </cell>
          <cell r="M839">
            <v>0</v>
          </cell>
          <cell r="N839">
            <v>0</v>
          </cell>
          <cell r="O839">
            <v>0</v>
          </cell>
          <cell r="P839">
            <v>0</v>
          </cell>
          <cell r="Q839">
            <v>0</v>
          </cell>
          <cell r="R839">
            <v>0</v>
          </cell>
          <cell r="S839">
            <v>0</v>
          </cell>
          <cell r="T839">
            <v>0</v>
          </cell>
          <cell r="U839">
            <v>0</v>
          </cell>
          <cell r="V839">
            <v>0</v>
          </cell>
          <cell r="W839">
            <v>0</v>
          </cell>
          <cell r="X839">
            <v>0</v>
          </cell>
          <cell r="Y839">
            <v>0</v>
          </cell>
          <cell r="Z839">
            <v>0</v>
          </cell>
          <cell r="AA839">
            <v>0</v>
          </cell>
          <cell r="AB839">
            <v>0</v>
          </cell>
          <cell r="AC839">
            <v>0</v>
          </cell>
          <cell r="AD839">
            <v>0</v>
          </cell>
          <cell r="AE839">
            <v>0</v>
          </cell>
          <cell r="AF839">
            <v>0</v>
          </cell>
          <cell r="AG839">
            <v>0</v>
          </cell>
          <cell r="AH839">
            <v>0</v>
          </cell>
          <cell r="AI839">
            <v>0</v>
          </cell>
          <cell r="AJ839">
            <v>0</v>
          </cell>
          <cell r="AL839">
            <v>0</v>
          </cell>
        </row>
        <row r="840">
          <cell r="A840" t="str">
            <v xml:space="preserve"> - общая сумма выплат по кредитам</v>
          </cell>
          <cell r="B840" t="str">
            <v xml:space="preserve"> - total debt service payments</v>
          </cell>
          <cell r="D840" t="str">
            <v>тыс.долл.</v>
          </cell>
          <cell r="F840">
            <v>0</v>
          </cell>
          <cell r="G840">
            <v>0</v>
          </cell>
          <cell r="H840">
            <v>0</v>
          </cell>
          <cell r="I840">
            <v>0</v>
          </cell>
          <cell r="J840">
            <v>0</v>
          </cell>
          <cell r="K840">
            <v>0</v>
          </cell>
          <cell r="L840">
            <v>0</v>
          </cell>
          <cell r="M840">
            <v>0</v>
          </cell>
          <cell r="N840">
            <v>0</v>
          </cell>
          <cell r="O840">
            <v>0</v>
          </cell>
          <cell r="P840">
            <v>0</v>
          </cell>
          <cell r="Q840">
            <v>0</v>
          </cell>
          <cell r="R840">
            <v>0</v>
          </cell>
          <cell r="S840">
            <v>0</v>
          </cell>
          <cell r="T840">
            <v>0</v>
          </cell>
          <cell r="U840">
            <v>0</v>
          </cell>
          <cell r="V840">
            <v>0</v>
          </cell>
          <cell r="W840">
            <v>0</v>
          </cell>
          <cell r="X840">
            <v>0</v>
          </cell>
          <cell r="Y840">
            <v>0</v>
          </cell>
          <cell r="Z840">
            <v>0</v>
          </cell>
          <cell r="AA840">
            <v>0</v>
          </cell>
          <cell r="AB840">
            <v>0</v>
          </cell>
          <cell r="AC840">
            <v>0</v>
          </cell>
          <cell r="AD840">
            <v>0</v>
          </cell>
          <cell r="AE840">
            <v>0</v>
          </cell>
          <cell r="AF840">
            <v>0</v>
          </cell>
          <cell r="AG840">
            <v>0</v>
          </cell>
          <cell r="AH840">
            <v>0</v>
          </cell>
          <cell r="AI840">
            <v>0</v>
          </cell>
          <cell r="AJ840">
            <v>0</v>
          </cell>
          <cell r="AL840">
            <v>0</v>
          </cell>
        </row>
        <row r="841">
          <cell r="A841" t="str">
            <v xml:space="preserve"> - продажа иностранной валюты</v>
          </cell>
          <cell r="B841" t="str">
            <v xml:space="preserve"> - foreign currency sale</v>
          </cell>
          <cell r="D841" t="str">
            <v>тыс.долл.</v>
          </cell>
          <cell r="F841">
            <v>0</v>
          </cell>
          <cell r="G841">
            <v>0</v>
          </cell>
          <cell r="H841">
            <v>0</v>
          </cell>
          <cell r="I841">
            <v>0</v>
          </cell>
          <cell r="J841">
            <v>0</v>
          </cell>
          <cell r="K841">
            <v>0</v>
          </cell>
          <cell r="L841">
            <v>0</v>
          </cell>
          <cell r="M841">
            <v>0</v>
          </cell>
          <cell r="N841">
            <v>0</v>
          </cell>
          <cell r="O841">
            <v>0</v>
          </cell>
          <cell r="P841">
            <v>0</v>
          </cell>
          <cell r="Q841">
            <v>0</v>
          </cell>
          <cell r="R841">
            <v>0</v>
          </cell>
          <cell r="S841">
            <v>0</v>
          </cell>
          <cell r="T841">
            <v>0</v>
          </cell>
          <cell r="U841">
            <v>0</v>
          </cell>
          <cell r="V841">
            <v>0</v>
          </cell>
          <cell r="W841">
            <v>0</v>
          </cell>
          <cell r="X841">
            <v>0</v>
          </cell>
          <cell r="Y841">
            <v>0</v>
          </cell>
          <cell r="Z841">
            <v>0</v>
          </cell>
          <cell r="AA841">
            <v>0</v>
          </cell>
          <cell r="AB841">
            <v>0</v>
          </cell>
          <cell r="AC841">
            <v>0</v>
          </cell>
          <cell r="AD841">
            <v>0</v>
          </cell>
          <cell r="AE841">
            <v>0</v>
          </cell>
          <cell r="AF841">
            <v>0</v>
          </cell>
          <cell r="AG841">
            <v>0</v>
          </cell>
          <cell r="AH841">
            <v>0</v>
          </cell>
          <cell r="AI841">
            <v>0</v>
          </cell>
          <cell r="AJ841">
            <v>0</v>
          </cell>
          <cell r="AL841">
            <v>0</v>
          </cell>
        </row>
        <row r="842">
          <cell r="A842" t="str">
            <v xml:space="preserve"> = Итого отток</v>
          </cell>
          <cell r="B842" t="str">
            <v xml:space="preserve"> = Total outflow</v>
          </cell>
          <cell r="D842" t="str">
            <v>тыс.долл.</v>
          </cell>
          <cell r="F842">
            <v>0</v>
          </cell>
          <cell r="G842">
            <v>0</v>
          </cell>
          <cell r="H842">
            <v>0</v>
          </cell>
          <cell r="I842">
            <v>0</v>
          </cell>
          <cell r="J842">
            <v>0</v>
          </cell>
          <cell r="K842">
            <v>0</v>
          </cell>
          <cell r="L842">
            <v>0</v>
          </cell>
          <cell r="M842">
            <v>0</v>
          </cell>
          <cell r="N842">
            <v>0</v>
          </cell>
          <cell r="O842">
            <v>0</v>
          </cell>
          <cell r="P842">
            <v>0</v>
          </cell>
          <cell r="Q842">
            <v>0</v>
          </cell>
          <cell r="R842">
            <v>0</v>
          </cell>
          <cell r="S842">
            <v>0</v>
          </cell>
          <cell r="T842">
            <v>0</v>
          </cell>
          <cell r="U842">
            <v>0</v>
          </cell>
          <cell r="V842">
            <v>0</v>
          </cell>
          <cell r="W842">
            <v>0</v>
          </cell>
          <cell r="X842">
            <v>0</v>
          </cell>
          <cell r="Y842">
            <v>0</v>
          </cell>
          <cell r="Z842">
            <v>0</v>
          </cell>
          <cell r="AA842">
            <v>0</v>
          </cell>
          <cell r="AB842">
            <v>0</v>
          </cell>
          <cell r="AC842">
            <v>0</v>
          </cell>
          <cell r="AD842">
            <v>0</v>
          </cell>
          <cell r="AE842">
            <v>0</v>
          </cell>
          <cell r="AF842">
            <v>0</v>
          </cell>
          <cell r="AG842">
            <v>0</v>
          </cell>
          <cell r="AH842">
            <v>0</v>
          </cell>
          <cell r="AI842">
            <v>0</v>
          </cell>
          <cell r="AJ842">
            <v>0</v>
          </cell>
          <cell r="AL842">
            <v>0</v>
          </cell>
        </row>
        <row r="844">
          <cell r="A844" t="str">
            <v xml:space="preserve"> = Баланс денежных средств в иностранной валюте</v>
          </cell>
          <cell r="B844" t="str">
            <v xml:space="preserve"> = Cash balance in foreign curency</v>
          </cell>
          <cell r="D844" t="str">
            <v>тыс.долл.</v>
          </cell>
          <cell r="F844">
            <v>0</v>
          </cell>
          <cell r="G844">
            <v>0</v>
          </cell>
          <cell r="H844">
            <v>0</v>
          </cell>
          <cell r="I844">
            <v>0</v>
          </cell>
          <cell r="J844">
            <v>0</v>
          </cell>
          <cell r="K844">
            <v>0</v>
          </cell>
          <cell r="L844">
            <v>0</v>
          </cell>
          <cell r="M844">
            <v>0</v>
          </cell>
          <cell r="N844">
            <v>0</v>
          </cell>
          <cell r="O844">
            <v>0</v>
          </cell>
          <cell r="P844">
            <v>0</v>
          </cell>
          <cell r="Q844">
            <v>0</v>
          </cell>
          <cell r="R844">
            <v>0</v>
          </cell>
          <cell r="S844">
            <v>0</v>
          </cell>
          <cell r="T844">
            <v>0</v>
          </cell>
          <cell r="U844">
            <v>0</v>
          </cell>
          <cell r="V844">
            <v>0</v>
          </cell>
          <cell r="W844">
            <v>0</v>
          </cell>
          <cell r="X844">
            <v>0</v>
          </cell>
          <cell r="Y844">
            <v>0</v>
          </cell>
          <cell r="Z844">
            <v>0</v>
          </cell>
          <cell r="AA844">
            <v>0</v>
          </cell>
          <cell r="AB844">
            <v>0</v>
          </cell>
          <cell r="AC844">
            <v>0</v>
          </cell>
          <cell r="AD844">
            <v>0</v>
          </cell>
          <cell r="AE844">
            <v>0</v>
          </cell>
          <cell r="AF844">
            <v>0</v>
          </cell>
          <cell r="AG844">
            <v>0</v>
          </cell>
          <cell r="AH844">
            <v>0</v>
          </cell>
          <cell r="AI844">
            <v>0</v>
          </cell>
          <cell r="AJ844">
            <v>0</v>
          </cell>
          <cell r="AL844">
            <v>0</v>
          </cell>
        </row>
        <row r="845">
          <cell r="A845" t="str">
            <v xml:space="preserve"> = Свободная иностранная валюта</v>
          </cell>
          <cell r="B845" t="str">
            <v xml:space="preserve"> = The same, accumulated (free cash in foreign currency)</v>
          </cell>
          <cell r="D845" t="str">
            <v>тыс.долл.</v>
          </cell>
          <cell r="E845" t="str">
            <v>on_end</v>
          </cell>
          <cell r="F845">
            <v>0</v>
          </cell>
          <cell r="G845">
            <v>0</v>
          </cell>
          <cell r="H845">
            <v>0</v>
          </cell>
          <cell r="I845">
            <v>0</v>
          </cell>
          <cell r="J845">
            <v>0</v>
          </cell>
          <cell r="K845">
            <v>0</v>
          </cell>
          <cell r="L845">
            <v>0</v>
          </cell>
          <cell r="M845">
            <v>0</v>
          </cell>
          <cell r="N845">
            <v>0</v>
          </cell>
          <cell r="O845">
            <v>0</v>
          </cell>
          <cell r="P845">
            <v>0</v>
          </cell>
          <cell r="Q845">
            <v>0</v>
          </cell>
          <cell r="R845">
            <v>0</v>
          </cell>
          <cell r="S845">
            <v>0</v>
          </cell>
          <cell r="T845">
            <v>0</v>
          </cell>
          <cell r="U845">
            <v>0</v>
          </cell>
          <cell r="V845">
            <v>0</v>
          </cell>
          <cell r="W845">
            <v>0</v>
          </cell>
          <cell r="X845">
            <v>0</v>
          </cell>
          <cell r="Y845">
            <v>0</v>
          </cell>
          <cell r="Z845">
            <v>0</v>
          </cell>
          <cell r="AA845">
            <v>0</v>
          </cell>
          <cell r="AB845">
            <v>0</v>
          </cell>
          <cell r="AC845">
            <v>0</v>
          </cell>
          <cell r="AD845">
            <v>0</v>
          </cell>
          <cell r="AE845">
            <v>0</v>
          </cell>
          <cell r="AF845">
            <v>0</v>
          </cell>
          <cell r="AG845">
            <v>0</v>
          </cell>
          <cell r="AH845">
            <v>0</v>
          </cell>
          <cell r="AI845">
            <v>0</v>
          </cell>
          <cell r="AJ845">
            <v>0</v>
          </cell>
          <cell r="AL845">
            <v>0</v>
          </cell>
        </row>
        <row r="849">
          <cell r="A849" t="str">
            <v>Цт=максимальные Постоянные цены</v>
          </cell>
          <cell r="B849" t="str">
            <v>Цт=максимальные Постоянные цены</v>
          </cell>
          <cell r="AL849" t="str">
            <v>АЛЬТ-Инвест™ 3.0</v>
          </cell>
        </row>
        <row r="850">
          <cell r="A850" t="str">
            <v>СВОДНЫЙ ОТЧЕТ О ДВИЖЕНИИ ДЕНЕЖНЫХ СРЕДСТВ</v>
          </cell>
          <cell r="B850" t="str">
            <v>INTEGRATED FINANCIAL CASH FLOW STATEMENT</v>
          </cell>
          <cell r="F850" t="str">
            <v>"0"</v>
          </cell>
          <cell r="G850" t="str">
            <v>1 год</v>
          </cell>
          <cell r="H850" t="str">
            <v>2 год</v>
          </cell>
          <cell r="I850" t="str">
            <v>3 год</v>
          </cell>
          <cell r="J850" t="str">
            <v>4 год</v>
          </cell>
          <cell r="K850" t="str">
            <v>5 год</v>
          </cell>
          <cell r="L850" t="str">
            <v>6 год</v>
          </cell>
          <cell r="M850" t="str">
            <v>7 год</v>
          </cell>
          <cell r="N850" t="str">
            <v>8 год</v>
          </cell>
          <cell r="O850" t="str">
            <v>9 год</v>
          </cell>
          <cell r="P850" t="str">
            <v>10 год</v>
          </cell>
          <cell r="Q850" t="str">
            <v>11 год</v>
          </cell>
          <cell r="R850" t="str">
            <v>12 год</v>
          </cell>
          <cell r="S850" t="str">
            <v>13 год</v>
          </cell>
          <cell r="T850" t="str">
            <v>14 год</v>
          </cell>
          <cell r="U850" t="str">
            <v>15 год</v>
          </cell>
          <cell r="V850" t="str">
            <v>16 год</v>
          </cell>
          <cell r="W850" t="str">
            <v>17 год</v>
          </cell>
          <cell r="X850" t="str">
            <v>18 год</v>
          </cell>
          <cell r="Y850" t="str">
            <v>19 год</v>
          </cell>
          <cell r="Z850" t="str">
            <v>20 год</v>
          </cell>
          <cell r="AA850" t="str">
            <v>21 год</v>
          </cell>
          <cell r="AB850" t="str">
            <v>22 год</v>
          </cell>
          <cell r="AC850" t="str">
            <v>23 год</v>
          </cell>
          <cell r="AD850" t="str">
            <v>24 год</v>
          </cell>
          <cell r="AE850" t="str">
            <v>25 год</v>
          </cell>
          <cell r="AF850" t="str">
            <v>26 год</v>
          </cell>
          <cell r="AG850" t="str">
            <v>27 год</v>
          </cell>
          <cell r="AH850" t="str">
            <v>28 год</v>
          </cell>
          <cell r="AI850" t="str">
            <v>29 год</v>
          </cell>
          <cell r="AJ850" t="str">
            <v>30 год</v>
          </cell>
          <cell r="AL850" t="str">
            <v>ВСЕГО</v>
          </cell>
        </row>
        <row r="852">
          <cell r="A852" t="str">
            <v>1. ПРИТОК ДЕНЕЖНЫХ СРЕДСТВ</v>
          </cell>
          <cell r="B852" t="str">
            <v>1. CASH INFLOWS</v>
          </cell>
        </row>
        <row r="853">
          <cell r="A853" t="str">
            <v xml:space="preserve"> - выручка от реализации</v>
          </cell>
          <cell r="B853" t="str">
            <v xml:space="preserve"> - sales revenues</v>
          </cell>
          <cell r="D853" t="str">
            <v>тыс.руб.</v>
          </cell>
          <cell r="F853">
            <v>0</v>
          </cell>
          <cell r="G853">
            <v>0</v>
          </cell>
          <cell r="H853">
            <v>168618.41205356369</v>
          </cell>
          <cell r="I853">
            <v>196221.2241071274</v>
          </cell>
          <cell r="J853">
            <v>230105.58350928724</v>
          </cell>
          <cell r="K853">
            <v>263989.94291144708</v>
          </cell>
          <cell r="L853">
            <v>297874.3023136069</v>
          </cell>
          <cell r="M853">
            <v>324602.54397097189</v>
          </cell>
          <cell r="N853">
            <v>351330.78562833695</v>
          </cell>
          <cell r="O853">
            <v>378059.02728570194</v>
          </cell>
          <cell r="P853">
            <v>404787.26894306706</v>
          </cell>
          <cell r="Q853">
            <v>431515.51060043194</v>
          </cell>
          <cell r="R853">
            <v>461169.82961416838</v>
          </cell>
          <cell r="S853">
            <v>490824.14862790494</v>
          </cell>
          <cell r="T853">
            <v>520478.4676416415</v>
          </cell>
          <cell r="U853">
            <v>550132.78665537795</v>
          </cell>
          <cell r="V853">
            <v>550132.78665537795</v>
          </cell>
          <cell r="W853">
            <v>550132.78665537795</v>
          </cell>
          <cell r="X853">
            <v>550132.78665537795</v>
          </cell>
          <cell r="Y853">
            <v>550132.78665537795</v>
          </cell>
          <cell r="Z853">
            <v>550132.78665537795</v>
          </cell>
          <cell r="AA853">
            <v>550132.78665537795</v>
          </cell>
          <cell r="AB853">
            <v>550132.78665537795</v>
          </cell>
          <cell r="AC853">
            <v>550132.78665537795</v>
          </cell>
          <cell r="AD853">
            <v>550132.78665537795</v>
          </cell>
          <cell r="AE853">
            <v>550132.78665537795</v>
          </cell>
          <cell r="AF853">
            <v>550132.78665537795</v>
          </cell>
          <cell r="AG853">
            <v>550132.78665537795</v>
          </cell>
          <cell r="AH853">
            <v>550132.78665537795</v>
          </cell>
          <cell r="AI853">
            <v>550132.78665537795</v>
          </cell>
          <cell r="AJ853">
            <v>550132.78665537795</v>
          </cell>
          <cell r="AL853">
            <v>13321701.633693298</v>
          </cell>
        </row>
        <row r="854">
          <cell r="A854" t="str">
            <v xml:space="preserve"> - выручка от реализации постоянных активов</v>
          </cell>
          <cell r="B854" t="str">
            <v xml:space="preserve"> - gain on disposal of fixed assets</v>
          </cell>
          <cell r="D854" t="str">
            <v>тыс.руб.</v>
          </cell>
          <cell r="F854">
            <v>0</v>
          </cell>
          <cell r="G854">
            <v>0</v>
          </cell>
          <cell r="H854">
            <v>0</v>
          </cell>
          <cell r="I854">
            <v>0</v>
          </cell>
          <cell r="J854">
            <v>0</v>
          </cell>
          <cell r="K854">
            <v>0</v>
          </cell>
          <cell r="L854">
            <v>0</v>
          </cell>
          <cell r="M854">
            <v>0</v>
          </cell>
          <cell r="N854">
            <v>0</v>
          </cell>
          <cell r="O854">
            <v>0</v>
          </cell>
          <cell r="P854">
            <v>0</v>
          </cell>
          <cell r="Q854">
            <v>0</v>
          </cell>
          <cell r="R854">
            <v>0</v>
          </cell>
          <cell r="S854">
            <v>0</v>
          </cell>
          <cell r="T854">
            <v>0</v>
          </cell>
          <cell r="U854">
            <v>0</v>
          </cell>
          <cell r="V854">
            <v>0</v>
          </cell>
          <cell r="W854">
            <v>0</v>
          </cell>
          <cell r="X854">
            <v>0</v>
          </cell>
          <cell r="Y854">
            <v>0</v>
          </cell>
          <cell r="Z854">
            <v>0</v>
          </cell>
          <cell r="AA854">
            <v>0</v>
          </cell>
          <cell r="AB854">
            <v>0</v>
          </cell>
          <cell r="AC854">
            <v>0</v>
          </cell>
          <cell r="AD854">
            <v>0</v>
          </cell>
          <cell r="AE854">
            <v>0</v>
          </cell>
          <cell r="AF854">
            <v>0</v>
          </cell>
          <cell r="AG854">
            <v>0</v>
          </cell>
          <cell r="AH854">
            <v>0</v>
          </cell>
          <cell r="AI854">
            <v>0</v>
          </cell>
          <cell r="AJ854">
            <v>0</v>
          </cell>
          <cell r="AL854">
            <v>0</v>
          </cell>
        </row>
        <row r="855">
          <cell r="A855" t="str">
            <v xml:space="preserve"> - доходы от прочей реализации и внереализационные доходы</v>
          </cell>
          <cell r="B855" t="str">
            <v xml:space="preserve"> - other (non-operation) &amp; miscellaneous profit</v>
          </cell>
          <cell r="D855" t="str">
            <v>тыс.руб.</v>
          </cell>
          <cell r="F855">
            <v>0</v>
          </cell>
          <cell r="G855">
            <v>0</v>
          </cell>
          <cell r="H855">
            <v>0</v>
          </cell>
          <cell r="I855">
            <v>0</v>
          </cell>
          <cell r="J855">
            <v>0</v>
          </cell>
          <cell r="K855">
            <v>0</v>
          </cell>
          <cell r="L855">
            <v>0</v>
          </cell>
          <cell r="M855">
            <v>0</v>
          </cell>
          <cell r="N855">
            <v>0</v>
          </cell>
          <cell r="O855">
            <v>0</v>
          </cell>
          <cell r="P855">
            <v>0</v>
          </cell>
          <cell r="Q855">
            <v>0</v>
          </cell>
          <cell r="R855">
            <v>0</v>
          </cell>
          <cell r="S855">
            <v>0</v>
          </cell>
          <cell r="T855">
            <v>0</v>
          </cell>
          <cell r="U855">
            <v>0</v>
          </cell>
          <cell r="V855">
            <v>0</v>
          </cell>
          <cell r="W855">
            <v>0</v>
          </cell>
          <cell r="X855">
            <v>0</v>
          </cell>
          <cell r="Y855">
            <v>0</v>
          </cell>
          <cell r="Z855">
            <v>0</v>
          </cell>
          <cell r="AA855">
            <v>0</v>
          </cell>
          <cell r="AB855">
            <v>0</v>
          </cell>
          <cell r="AC855">
            <v>0</v>
          </cell>
          <cell r="AD855">
            <v>0</v>
          </cell>
          <cell r="AE855">
            <v>0</v>
          </cell>
          <cell r="AF855">
            <v>0</v>
          </cell>
          <cell r="AG855">
            <v>0</v>
          </cell>
          <cell r="AH855">
            <v>0</v>
          </cell>
          <cell r="AI855">
            <v>0</v>
          </cell>
          <cell r="AJ855">
            <v>0</v>
          </cell>
          <cell r="AL855">
            <v>0</v>
          </cell>
        </row>
        <row r="856">
          <cell r="A856" t="str">
            <v xml:space="preserve"> - прирост нормируемых краткосрочных пассивов</v>
          </cell>
          <cell r="B856" t="str">
            <v xml:space="preserve"> - increase in current liabilities</v>
          </cell>
          <cell r="D856" t="str">
            <v>тыс.руб.</v>
          </cell>
          <cell r="F856">
            <v>0</v>
          </cell>
          <cell r="G856">
            <v>0</v>
          </cell>
          <cell r="H856">
            <v>2054.454306715942</v>
          </cell>
          <cell r="I856">
            <v>285.2699276940989</v>
          </cell>
          <cell r="J856">
            <v>457.23262220358447</v>
          </cell>
          <cell r="K856">
            <v>468.35769829068113</v>
          </cell>
          <cell r="L856">
            <v>467.82669829068163</v>
          </cell>
          <cell r="M856">
            <v>417.39945218926732</v>
          </cell>
          <cell r="N856">
            <v>416.11155475704072</v>
          </cell>
          <cell r="O856">
            <v>415.44112796303853</v>
          </cell>
          <cell r="P856">
            <v>414.75058836522203</v>
          </cell>
          <cell r="Q856">
            <v>414.03933257946028</v>
          </cell>
          <cell r="R856">
            <v>440.33495013330776</v>
          </cell>
          <cell r="S856">
            <v>439.83908621486717</v>
          </cell>
          <cell r="T856">
            <v>439.06187781386416</v>
          </cell>
          <cell r="U856">
            <v>438.26135316083219</v>
          </cell>
          <cell r="V856">
            <v>-34.111884053972062</v>
          </cell>
          <cell r="W856">
            <v>-37.496069721061758</v>
          </cell>
          <cell r="X856">
            <v>-38.370824623593762</v>
          </cell>
          <cell r="Y856">
            <v>-39.271822173198416</v>
          </cell>
          <cell r="Z856">
            <v>-40.199849649296993</v>
          </cell>
          <cell r="AA856">
            <v>-41.15571794967309</v>
          </cell>
          <cell r="AB856">
            <v>-42.140262299064489</v>
          </cell>
          <cell r="AC856">
            <v>-43.154342978938985</v>
          </cell>
          <cell r="AD856">
            <v>-44.198846079203577</v>
          </cell>
          <cell r="AE856">
            <v>-45.274684272482773</v>
          </cell>
          <cell r="AF856">
            <v>-46.382797611556271</v>
          </cell>
          <cell r="AG856">
            <v>-47.524154350802746</v>
          </cell>
          <cell r="AH856">
            <v>-48.69975179222547</v>
          </cell>
          <cell r="AI856">
            <v>82.233391423104877</v>
          </cell>
          <cell r="AJ856">
            <v>-39.374908417498773</v>
          </cell>
          <cell r="AL856">
            <v>7063.258051822424</v>
          </cell>
        </row>
        <row r="857">
          <cell r="A857" t="str">
            <v xml:space="preserve"> - увеличение уставного капитала</v>
          </cell>
          <cell r="B857" t="str">
            <v xml:space="preserve"> - increase in statutory equity</v>
          </cell>
          <cell r="D857" t="str">
            <v>тыс.руб.</v>
          </cell>
          <cell r="F857">
            <v>539186.75639218895</v>
          </cell>
          <cell r="G857">
            <v>0</v>
          </cell>
          <cell r="H857">
            <v>0</v>
          </cell>
          <cell r="I857">
            <v>0</v>
          </cell>
          <cell r="J857">
            <v>0</v>
          </cell>
          <cell r="K857">
            <v>0</v>
          </cell>
          <cell r="L857">
            <v>0</v>
          </cell>
          <cell r="M857">
            <v>0</v>
          </cell>
          <cell r="N857">
            <v>0</v>
          </cell>
          <cell r="O857">
            <v>0</v>
          </cell>
          <cell r="P857">
            <v>0</v>
          </cell>
          <cell r="Q857">
            <v>0</v>
          </cell>
          <cell r="R857">
            <v>0</v>
          </cell>
          <cell r="S857">
            <v>0</v>
          </cell>
          <cell r="T857">
            <v>0</v>
          </cell>
          <cell r="U857">
            <v>0</v>
          </cell>
          <cell r="V857">
            <v>0</v>
          </cell>
          <cell r="W857">
            <v>0</v>
          </cell>
          <cell r="X857">
            <v>0</v>
          </cell>
          <cell r="Y857">
            <v>0</v>
          </cell>
          <cell r="Z857">
            <v>0</v>
          </cell>
          <cell r="AA857">
            <v>0</v>
          </cell>
          <cell r="AB857">
            <v>0</v>
          </cell>
          <cell r="AC857">
            <v>0</v>
          </cell>
          <cell r="AD857">
            <v>0</v>
          </cell>
          <cell r="AE857">
            <v>0</v>
          </cell>
          <cell r="AF857">
            <v>0</v>
          </cell>
          <cell r="AG857">
            <v>0</v>
          </cell>
          <cell r="AH857">
            <v>0</v>
          </cell>
          <cell r="AI857">
            <v>0</v>
          </cell>
          <cell r="AJ857">
            <v>0</v>
          </cell>
          <cell r="AL857">
            <v>539186.75639218895</v>
          </cell>
        </row>
        <row r="858">
          <cell r="A858" t="str">
            <v xml:space="preserve"> - целевые финансирование и поступления</v>
          </cell>
          <cell r="B858" t="str">
            <v xml:space="preserve"> - target financing (financing from a public finance)</v>
          </cell>
          <cell r="D858" t="str">
            <v>тыс.руб.</v>
          </cell>
          <cell r="F858">
            <v>0</v>
          </cell>
          <cell r="G858">
            <v>0</v>
          </cell>
          <cell r="H858">
            <v>0</v>
          </cell>
          <cell r="I858">
            <v>0</v>
          </cell>
          <cell r="J858">
            <v>0</v>
          </cell>
          <cell r="K858">
            <v>0</v>
          </cell>
          <cell r="L858">
            <v>0</v>
          </cell>
          <cell r="M858">
            <v>0</v>
          </cell>
          <cell r="N858">
            <v>0</v>
          </cell>
          <cell r="O858">
            <v>0</v>
          </cell>
          <cell r="P858">
            <v>0</v>
          </cell>
          <cell r="Q858">
            <v>0</v>
          </cell>
          <cell r="R858">
            <v>0</v>
          </cell>
          <cell r="S858">
            <v>0</v>
          </cell>
          <cell r="T858">
            <v>0</v>
          </cell>
          <cell r="U858">
            <v>0</v>
          </cell>
          <cell r="V858">
            <v>0</v>
          </cell>
          <cell r="W858">
            <v>0</v>
          </cell>
          <cell r="X858">
            <v>0</v>
          </cell>
          <cell r="Y858">
            <v>0</v>
          </cell>
          <cell r="Z858">
            <v>0</v>
          </cell>
          <cell r="AA858">
            <v>0</v>
          </cell>
          <cell r="AB858">
            <v>0</v>
          </cell>
          <cell r="AC858">
            <v>0</v>
          </cell>
          <cell r="AD858">
            <v>0</v>
          </cell>
          <cell r="AE858">
            <v>0</v>
          </cell>
          <cell r="AF858">
            <v>0</v>
          </cell>
          <cell r="AG858">
            <v>0</v>
          </cell>
          <cell r="AH858">
            <v>0</v>
          </cell>
          <cell r="AI858">
            <v>0</v>
          </cell>
          <cell r="AJ858">
            <v>0</v>
          </cell>
          <cell r="AL858">
            <v>0</v>
          </cell>
        </row>
        <row r="859">
          <cell r="A859" t="str">
            <v xml:space="preserve"> - привлечение кредитов</v>
          </cell>
          <cell r="B859" t="str">
            <v xml:space="preserve"> - loans obtained</v>
          </cell>
          <cell r="D859" t="str">
            <v>тыс.руб.</v>
          </cell>
          <cell r="F859">
            <v>0</v>
          </cell>
          <cell r="G859">
            <v>0</v>
          </cell>
          <cell r="H859">
            <v>0</v>
          </cell>
          <cell r="I859">
            <v>0</v>
          </cell>
          <cell r="J859">
            <v>0</v>
          </cell>
          <cell r="K859">
            <v>0</v>
          </cell>
          <cell r="L859">
            <v>0</v>
          </cell>
          <cell r="M859">
            <v>0</v>
          </cell>
          <cell r="N859">
            <v>0</v>
          </cell>
          <cell r="O859">
            <v>0</v>
          </cell>
          <cell r="P859">
            <v>0</v>
          </cell>
          <cell r="Q859">
            <v>0</v>
          </cell>
          <cell r="R859">
            <v>0</v>
          </cell>
          <cell r="S859">
            <v>0</v>
          </cell>
          <cell r="T859">
            <v>0</v>
          </cell>
          <cell r="U859">
            <v>0</v>
          </cell>
          <cell r="V859">
            <v>0</v>
          </cell>
          <cell r="W859">
            <v>0</v>
          </cell>
          <cell r="X859">
            <v>0</v>
          </cell>
          <cell r="Y859">
            <v>0</v>
          </cell>
          <cell r="Z859">
            <v>0</v>
          </cell>
          <cell r="AA859">
            <v>0</v>
          </cell>
          <cell r="AB859">
            <v>0</v>
          </cell>
          <cell r="AC859">
            <v>0</v>
          </cell>
          <cell r="AD859">
            <v>0</v>
          </cell>
          <cell r="AE859">
            <v>0</v>
          </cell>
          <cell r="AF859">
            <v>0</v>
          </cell>
          <cell r="AG859">
            <v>0</v>
          </cell>
          <cell r="AH859">
            <v>0</v>
          </cell>
          <cell r="AI859">
            <v>0</v>
          </cell>
          <cell r="AJ859">
            <v>0</v>
          </cell>
          <cell r="AL859">
            <v>0</v>
          </cell>
        </row>
        <row r="860">
          <cell r="A860" t="str">
            <v xml:space="preserve"> = Итого приток</v>
          </cell>
          <cell r="B860" t="str">
            <v xml:space="preserve"> = Total inflow</v>
          </cell>
          <cell r="D860" t="str">
            <v>тыс.руб.</v>
          </cell>
          <cell r="F860">
            <v>539186.75639218895</v>
          </cell>
          <cell r="G860">
            <v>0</v>
          </cell>
          <cell r="H860">
            <v>170672.86636027964</v>
          </cell>
          <cell r="I860">
            <v>196506.49403482152</v>
          </cell>
          <cell r="J860">
            <v>230562.81613149084</v>
          </cell>
          <cell r="K860">
            <v>264458.30060973775</v>
          </cell>
          <cell r="L860">
            <v>298342.1290118976</v>
          </cell>
          <cell r="M860">
            <v>325019.94342316117</v>
          </cell>
          <cell r="N860">
            <v>351746.897183094</v>
          </cell>
          <cell r="O860">
            <v>378474.46841366496</v>
          </cell>
          <cell r="P860">
            <v>405202.01953143231</v>
          </cell>
          <cell r="Q860">
            <v>431929.54993301141</v>
          </cell>
          <cell r="R860">
            <v>461610.16456430167</v>
          </cell>
          <cell r="S860">
            <v>491263.98771411984</v>
          </cell>
          <cell r="T860">
            <v>520917.52951945539</v>
          </cell>
          <cell r="U860">
            <v>550571.04800853878</v>
          </cell>
          <cell r="V860">
            <v>550098.67477132392</v>
          </cell>
          <cell r="W860">
            <v>550095.29058565688</v>
          </cell>
          <cell r="X860">
            <v>550094.41583075433</v>
          </cell>
          <cell r="Y860">
            <v>550093.5148332048</v>
          </cell>
          <cell r="Z860">
            <v>550092.58680572861</v>
          </cell>
          <cell r="AA860">
            <v>550091.63093742833</v>
          </cell>
          <cell r="AB860">
            <v>550090.64639307884</v>
          </cell>
          <cell r="AC860">
            <v>550089.63231239899</v>
          </cell>
          <cell r="AD860">
            <v>550088.58780929877</v>
          </cell>
          <cell r="AE860">
            <v>550087.51197110547</v>
          </cell>
          <cell r="AF860">
            <v>550086.40385776642</v>
          </cell>
          <cell r="AG860">
            <v>550085.26250102709</v>
          </cell>
          <cell r="AH860">
            <v>550084.0869035857</v>
          </cell>
          <cell r="AI860">
            <v>550215.02004680107</v>
          </cell>
          <cell r="AJ860">
            <v>550093.41174696048</v>
          </cell>
          <cell r="AL860">
            <v>13867951.648137312</v>
          </cell>
        </row>
        <row r="862">
          <cell r="A862" t="str">
            <v>2. ОТТОК ДЕНЕЖНЫХ СРЕДСТВ</v>
          </cell>
          <cell r="B862" t="str">
            <v>2. CASH OUTFLOWS</v>
          </cell>
        </row>
        <row r="863">
          <cell r="A863" t="str">
            <v xml:space="preserve"> - эксплуатационные расходы</v>
          </cell>
          <cell r="B863" t="str">
            <v xml:space="preserve"> - operating costs</v>
          </cell>
          <cell r="D863" t="str">
            <v>тыс.руб.</v>
          </cell>
          <cell r="F863">
            <v>0</v>
          </cell>
          <cell r="G863">
            <v>0</v>
          </cell>
          <cell r="H863">
            <v>-104586.82019999999</v>
          </cell>
          <cell r="I863">
            <v>-123126.44256</v>
          </cell>
          <cell r="J863">
            <v>-141866.83163999999</v>
          </cell>
          <cell r="K863">
            <v>-160253.22072000001</v>
          </cell>
          <cell r="L863">
            <v>-178657.30979999999</v>
          </cell>
          <cell r="M863">
            <v>-191523.21206399999</v>
          </cell>
          <cell r="N863">
            <v>-204410.81098799998</v>
          </cell>
          <cell r="O863">
            <v>-217320.75747179997</v>
          </cell>
          <cell r="P863">
            <v>-230253.72194219395</v>
          </cell>
          <cell r="Q863">
            <v>-243210.39493877979</v>
          </cell>
          <cell r="R863">
            <v>-258242.31706934317</v>
          </cell>
          <cell r="S863">
            <v>-273299.3915753435</v>
          </cell>
          <cell r="T863">
            <v>-288382.37302804383</v>
          </cell>
          <cell r="U863">
            <v>-303492.03863584518</v>
          </cell>
          <cell r="V863">
            <v>-304435.67930740048</v>
          </cell>
          <cell r="W863">
            <v>-305407.62919910252</v>
          </cell>
          <cell r="X863">
            <v>-306408.7375875556</v>
          </cell>
          <cell r="Y863">
            <v>-307439.87922766228</v>
          </cell>
          <cell r="Z863">
            <v>-308501.95511697215</v>
          </cell>
          <cell r="AA863">
            <v>-309595.89328296127</v>
          </cell>
          <cell r="AB863">
            <v>-310722.64959393011</v>
          </cell>
          <cell r="AC863">
            <v>-311883.20859422802</v>
          </cell>
          <cell r="AD863">
            <v>-313078.58436453488</v>
          </cell>
          <cell r="AE863">
            <v>-314309.82140795095</v>
          </cell>
          <cell r="AF863">
            <v>-315577.99556266947</v>
          </cell>
          <cell r="AG863">
            <v>-316884.21494202956</v>
          </cell>
          <cell r="AH863">
            <v>-318229.62090277043</v>
          </cell>
          <cell r="AI863">
            <v>-319615.38904233353</v>
          </cell>
          <cell r="AJ863">
            <v>-321042.73022608354</v>
          </cell>
          <cell r="AL863">
            <v>-7601759.6309915343</v>
          </cell>
        </row>
        <row r="864">
          <cell r="A864" t="str">
            <v xml:space="preserve"> - лизинговые платежи (начисленные)</v>
          </cell>
          <cell r="B864" t="str">
            <v xml:space="preserve"> - leasing payments (charged)</v>
          </cell>
          <cell r="D864" t="str">
            <v>тыс.руб.</v>
          </cell>
          <cell r="F864">
            <v>0</v>
          </cell>
          <cell r="G864">
            <v>0</v>
          </cell>
          <cell r="H864">
            <v>0</v>
          </cell>
          <cell r="I864">
            <v>0</v>
          </cell>
          <cell r="J864">
            <v>0</v>
          </cell>
          <cell r="K864">
            <v>0</v>
          </cell>
          <cell r="L864">
            <v>0</v>
          </cell>
          <cell r="M864">
            <v>0</v>
          </cell>
          <cell r="N864">
            <v>0</v>
          </cell>
          <cell r="O864">
            <v>0</v>
          </cell>
          <cell r="P864">
            <v>0</v>
          </cell>
          <cell r="Q864">
            <v>0</v>
          </cell>
          <cell r="R864">
            <v>0</v>
          </cell>
          <cell r="S864">
            <v>0</v>
          </cell>
          <cell r="T864">
            <v>0</v>
          </cell>
          <cell r="U864">
            <v>0</v>
          </cell>
          <cell r="V864">
            <v>0</v>
          </cell>
          <cell r="W864">
            <v>0</v>
          </cell>
          <cell r="X864">
            <v>0</v>
          </cell>
          <cell r="Y864">
            <v>0</v>
          </cell>
          <cell r="Z864">
            <v>0</v>
          </cell>
          <cell r="AA864">
            <v>0</v>
          </cell>
          <cell r="AB864">
            <v>0</v>
          </cell>
          <cell r="AC864">
            <v>0</v>
          </cell>
          <cell r="AD864">
            <v>0</v>
          </cell>
          <cell r="AE864">
            <v>0</v>
          </cell>
          <cell r="AF864">
            <v>0</v>
          </cell>
          <cell r="AG864">
            <v>0</v>
          </cell>
          <cell r="AH864">
            <v>0</v>
          </cell>
          <cell r="AI864">
            <v>0</v>
          </cell>
          <cell r="AJ864">
            <v>0</v>
          </cell>
          <cell r="AL864">
            <v>0</v>
          </cell>
        </row>
        <row r="865">
          <cell r="A865" t="str">
            <v xml:space="preserve"> - коммерческие расходы</v>
          </cell>
          <cell r="B865" t="str">
            <v xml:space="preserve"> - marketing costs</v>
          </cell>
          <cell r="D865" t="str">
            <v>тыс.руб.</v>
          </cell>
          <cell r="F865">
            <v>0</v>
          </cell>
          <cell r="G865">
            <v>0</v>
          </cell>
          <cell r="H865">
            <v>0</v>
          </cell>
          <cell r="I865">
            <v>0</v>
          </cell>
          <cell r="J865">
            <v>0</v>
          </cell>
          <cell r="K865">
            <v>0</v>
          </cell>
          <cell r="L865">
            <v>0</v>
          </cell>
          <cell r="M865">
            <v>0</v>
          </cell>
          <cell r="N865">
            <v>0</v>
          </cell>
          <cell r="O865">
            <v>0</v>
          </cell>
          <cell r="P865">
            <v>0</v>
          </cell>
          <cell r="Q865">
            <v>0</v>
          </cell>
          <cell r="R865">
            <v>0</v>
          </cell>
          <cell r="S865">
            <v>0</v>
          </cell>
          <cell r="T865">
            <v>0</v>
          </cell>
          <cell r="U865">
            <v>0</v>
          </cell>
          <cell r="V865">
            <v>0</v>
          </cell>
          <cell r="W865">
            <v>0</v>
          </cell>
          <cell r="X865">
            <v>0</v>
          </cell>
          <cell r="Y865">
            <v>0</v>
          </cell>
          <cell r="Z865">
            <v>0</v>
          </cell>
          <cell r="AA865">
            <v>0</v>
          </cell>
          <cell r="AB865">
            <v>0</v>
          </cell>
          <cell r="AC865">
            <v>0</v>
          </cell>
          <cell r="AD865">
            <v>0</v>
          </cell>
          <cell r="AE865">
            <v>0</v>
          </cell>
          <cell r="AF865">
            <v>0</v>
          </cell>
          <cell r="AG865">
            <v>0</v>
          </cell>
          <cell r="AH865">
            <v>0</v>
          </cell>
          <cell r="AI865">
            <v>0</v>
          </cell>
          <cell r="AJ865">
            <v>0</v>
          </cell>
          <cell r="AL865">
            <v>0</v>
          </cell>
        </row>
        <row r="866">
          <cell r="A866" t="str">
            <v xml:space="preserve"> - налоговые выплаты</v>
          </cell>
          <cell r="B866" t="str">
            <v xml:space="preserve"> - tax payments</v>
          </cell>
          <cell r="D866" t="str">
            <v>тыс.руб.</v>
          </cell>
          <cell r="F866">
            <v>0</v>
          </cell>
          <cell r="G866">
            <v>0</v>
          </cell>
          <cell r="H866">
            <v>-18121.818574263172</v>
          </cell>
          <cell r="I866">
            <v>-20680.0061163516</v>
          </cell>
          <cell r="J866">
            <v>-24676.710688001876</v>
          </cell>
          <cell r="K866">
            <v>-28762.415868348922</v>
          </cell>
          <cell r="L866">
            <v>-32843.873048695976</v>
          </cell>
          <cell r="M866">
            <v>-36450.351082783767</v>
          </cell>
          <cell r="N866">
            <v>-40046.525937413739</v>
          </cell>
          <cell r="O866">
            <v>-43637.3373776917</v>
          </cell>
          <cell r="P866">
            <v>-47222.624501187129</v>
          </cell>
          <cell r="Q866">
            <v>-50802.221578396449</v>
          </cell>
          <cell r="R866">
            <v>-54621.444369600285</v>
          </cell>
          <cell r="S866">
            <v>-58436.700249456575</v>
          </cell>
          <cell r="T866">
            <v>-62245.738462104862</v>
          </cell>
          <cell r="U866">
            <v>-66048.372477528887</v>
          </cell>
          <cell r="V866">
            <v>-65775.477405097103</v>
          </cell>
          <cell r="W866">
            <v>-65475.508847328616</v>
          </cell>
          <cell r="X866">
            <v>-65168.542250339873</v>
          </cell>
          <cell r="Y866">
            <v>-64854.367672954279</v>
          </cell>
          <cell r="Z866">
            <v>-64532.76887575991</v>
          </cell>
          <cell r="AA866">
            <v>-64203.523132162518</v>
          </cell>
          <cell r="AB866">
            <v>-63866.401033770002</v>
          </cell>
          <cell r="AC866">
            <v>-63521.166289938497</v>
          </cell>
          <cell r="AD866">
            <v>-63167.575521304854</v>
          </cell>
          <cell r="AE866">
            <v>-62805.378047124999</v>
          </cell>
          <cell r="AF866">
            <v>-62434.315666232549</v>
          </cell>
          <cell r="AG866">
            <v>-62054.122431426134</v>
          </cell>
          <cell r="AH866">
            <v>-61664.524417088323</v>
          </cell>
          <cell r="AI866">
            <v>-62322.391548473155</v>
          </cell>
          <cell r="AJ866">
            <v>-62007.392281133172</v>
          </cell>
          <cell r="AL866">
            <v>-1538449.5957519587</v>
          </cell>
        </row>
        <row r="867">
          <cell r="A867" t="str">
            <v xml:space="preserve"> - убытки от прочей реализации и внереализационные расходы</v>
          </cell>
          <cell r="B867" t="str">
            <v xml:space="preserve"> - other (non-operation) &amp; miscellaneous loss</v>
          </cell>
          <cell r="D867" t="str">
            <v>тыс.руб.</v>
          </cell>
          <cell r="F867">
            <v>0</v>
          </cell>
          <cell r="G867">
            <v>0</v>
          </cell>
          <cell r="H867">
            <v>0</v>
          </cell>
          <cell r="I867">
            <v>0</v>
          </cell>
          <cell r="J867">
            <v>0</v>
          </cell>
          <cell r="K867">
            <v>0</v>
          </cell>
          <cell r="L867">
            <v>0</v>
          </cell>
          <cell r="M867">
            <v>0</v>
          </cell>
          <cell r="N867">
            <v>0</v>
          </cell>
          <cell r="O867">
            <v>0</v>
          </cell>
          <cell r="P867">
            <v>0</v>
          </cell>
          <cell r="Q867">
            <v>0</v>
          </cell>
          <cell r="R867">
            <v>0</v>
          </cell>
          <cell r="S867">
            <v>0</v>
          </cell>
          <cell r="T867">
            <v>0</v>
          </cell>
          <cell r="U867">
            <v>0</v>
          </cell>
          <cell r="V867">
            <v>0</v>
          </cell>
          <cell r="W867">
            <v>0</v>
          </cell>
          <cell r="X867">
            <v>0</v>
          </cell>
          <cell r="Y867">
            <v>0</v>
          </cell>
          <cell r="Z867">
            <v>0</v>
          </cell>
          <cell r="AA867">
            <v>0</v>
          </cell>
          <cell r="AB867">
            <v>0</v>
          </cell>
          <cell r="AC867">
            <v>0</v>
          </cell>
          <cell r="AD867">
            <v>0</v>
          </cell>
          <cell r="AE867">
            <v>0</v>
          </cell>
          <cell r="AF867">
            <v>0</v>
          </cell>
          <cell r="AG867">
            <v>0</v>
          </cell>
          <cell r="AH867">
            <v>0</v>
          </cell>
          <cell r="AI867">
            <v>0</v>
          </cell>
          <cell r="AJ867">
            <v>0</v>
          </cell>
          <cell r="AL867">
            <v>0</v>
          </cell>
        </row>
        <row r="868">
          <cell r="A868" t="str">
            <v xml:space="preserve"> - дивиденды выплаченные</v>
          </cell>
          <cell r="B868" t="str">
            <v xml:space="preserve"> - dividends payable</v>
          </cell>
          <cell r="D868" t="str">
            <v>тыс.руб.</v>
          </cell>
          <cell r="F868">
            <v>0</v>
          </cell>
          <cell r="G868">
            <v>0</v>
          </cell>
          <cell r="H868">
            <v>0</v>
          </cell>
          <cell r="I868">
            <v>0</v>
          </cell>
          <cell r="J868">
            <v>0</v>
          </cell>
          <cell r="K868">
            <v>0</v>
          </cell>
          <cell r="L868">
            <v>0</v>
          </cell>
          <cell r="M868">
            <v>0</v>
          </cell>
          <cell r="N868">
            <v>0</v>
          </cell>
          <cell r="O868">
            <v>0</v>
          </cell>
          <cell r="P868">
            <v>0</v>
          </cell>
          <cell r="Q868">
            <v>0</v>
          </cell>
          <cell r="R868">
            <v>0</v>
          </cell>
          <cell r="S868">
            <v>0</v>
          </cell>
          <cell r="T868">
            <v>0</v>
          </cell>
          <cell r="U868">
            <v>0</v>
          </cell>
          <cell r="V868">
            <v>0</v>
          </cell>
          <cell r="W868">
            <v>0</v>
          </cell>
          <cell r="X868">
            <v>0</v>
          </cell>
          <cell r="Y868">
            <v>0</v>
          </cell>
          <cell r="Z868">
            <v>0</v>
          </cell>
          <cell r="AA868">
            <v>0</v>
          </cell>
          <cell r="AB868">
            <v>0</v>
          </cell>
          <cell r="AC868">
            <v>0</v>
          </cell>
          <cell r="AD868">
            <v>0</v>
          </cell>
          <cell r="AE868">
            <v>0</v>
          </cell>
          <cell r="AF868">
            <v>0</v>
          </cell>
          <cell r="AG868">
            <v>0</v>
          </cell>
          <cell r="AH868">
            <v>0</v>
          </cell>
          <cell r="AI868">
            <v>0</v>
          </cell>
          <cell r="AJ868">
            <v>0</v>
          </cell>
          <cell r="AL868">
            <v>0</v>
          </cell>
        </row>
        <row r="869">
          <cell r="A869" t="str">
            <v xml:space="preserve"> - прочие расходы из чистой прибыли</v>
          </cell>
          <cell r="B869" t="str">
            <v xml:space="preserve"> - other payments from a net profit</v>
          </cell>
          <cell r="D869" t="str">
            <v>тыс.руб.</v>
          </cell>
          <cell r="F869">
            <v>0</v>
          </cell>
          <cell r="G869">
            <v>0</v>
          </cell>
          <cell r="H869">
            <v>0</v>
          </cell>
          <cell r="I869">
            <v>0</v>
          </cell>
          <cell r="J869">
            <v>0</v>
          </cell>
          <cell r="K869">
            <v>0</v>
          </cell>
          <cell r="L869">
            <v>0</v>
          </cell>
          <cell r="M869">
            <v>0</v>
          </cell>
          <cell r="N869">
            <v>0</v>
          </cell>
          <cell r="O869">
            <v>0</v>
          </cell>
          <cell r="P869">
            <v>0</v>
          </cell>
          <cell r="Q869">
            <v>0</v>
          </cell>
          <cell r="R869">
            <v>0</v>
          </cell>
          <cell r="S869">
            <v>0</v>
          </cell>
          <cell r="T869">
            <v>0</v>
          </cell>
          <cell r="U869">
            <v>0</v>
          </cell>
          <cell r="V869">
            <v>0</v>
          </cell>
          <cell r="W869">
            <v>0</v>
          </cell>
          <cell r="X869">
            <v>0</v>
          </cell>
          <cell r="Y869">
            <v>0</v>
          </cell>
          <cell r="Z869">
            <v>0</v>
          </cell>
          <cell r="AA869">
            <v>0</v>
          </cell>
          <cell r="AB869">
            <v>0</v>
          </cell>
          <cell r="AC869">
            <v>0</v>
          </cell>
          <cell r="AD869">
            <v>0</v>
          </cell>
          <cell r="AE869">
            <v>0</v>
          </cell>
          <cell r="AF869">
            <v>0</v>
          </cell>
          <cell r="AG869">
            <v>0</v>
          </cell>
          <cell r="AH869">
            <v>0</v>
          </cell>
          <cell r="AI869">
            <v>0</v>
          </cell>
          <cell r="AJ869">
            <v>0</v>
          </cell>
          <cell r="AL869">
            <v>0</v>
          </cell>
        </row>
        <row r="870">
          <cell r="A870" t="str">
            <v xml:space="preserve"> - прирост постоянных активов</v>
          </cell>
          <cell r="B870" t="str">
            <v xml:space="preserve"> - increase in fixed assets</v>
          </cell>
          <cell r="D870" t="str">
            <v>тыс.руб.</v>
          </cell>
          <cell r="F870">
            <v>0</v>
          </cell>
          <cell r="G870">
            <v>-118599.9</v>
          </cell>
          <cell r="H870">
            <v>0</v>
          </cell>
          <cell r="I870">
            <v>0</v>
          </cell>
          <cell r="J870">
            <v>0</v>
          </cell>
          <cell r="K870">
            <v>0</v>
          </cell>
          <cell r="L870">
            <v>0</v>
          </cell>
          <cell r="M870">
            <v>0</v>
          </cell>
          <cell r="N870">
            <v>0</v>
          </cell>
          <cell r="O870">
            <v>0</v>
          </cell>
          <cell r="P870">
            <v>0</v>
          </cell>
          <cell r="Q870">
            <v>0</v>
          </cell>
          <cell r="R870">
            <v>0</v>
          </cell>
          <cell r="S870">
            <v>0</v>
          </cell>
          <cell r="T870">
            <v>0</v>
          </cell>
          <cell r="U870">
            <v>0</v>
          </cell>
          <cell r="V870">
            <v>0</v>
          </cell>
          <cell r="W870">
            <v>0</v>
          </cell>
          <cell r="X870">
            <v>0</v>
          </cell>
          <cell r="Y870">
            <v>0</v>
          </cell>
          <cell r="Z870">
            <v>0</v>
          </cell>
          <cell r="AA870">
            <v>0</v>
          </cell>
          <cell r="AB870">
            <v>0</v>
          </cell>
          <cell r="AC870">
            <v>0</v>
          </cell>
          <cell r="AD870">
            <v>0</v>
          </cell>
          <cell r="AE870">
            <v>0</v>
          </cell>
          <cell r="AF870">
            <v>0</v>
          </cell>
          <cell r="AG870">
            <v>0</v>
          </cell>
          <cell r="AH870">
            <v>0</v>
          </cell>
          <cell r="AI870">
            <v>0</v>
          </cell>
          <cell r="AJ870">
            <v>0</v>
          </cell>
          <cell r="AL870">
            <v>-118599.9</v>
          </cell>
        </row>
        <row r="871">
          <cell r="A871" t="str">
            <v xml:space="preserve"> - прирост нормирумых оборотных активов</v>
          </cell>
          <cell r="B871" t="str">
            <v xml:space="preserve"> - increase in current assets</v>
          </cell>
          <cell r="D871" t="str">
            <v>тыс.руб.</v>
          </cell>
          <cell r="F871">
            <v>0</v>
          </cell>
          <cell r="G871">
            <v>-22744.402525500002</v>
          </cell>
          <cell r="H871">
            <v>-22344.264846696969</v>
          </cell>
          <cell r="I871">
            <v>-10723.884560296974</v>
          </cell>
          <cell r="J871">
            <v>-12101.895921746654</v>
          </cell>
          <cell r="K871">
            <v>-12896.206004146661</v>
          </cell>
          <cell r="L871">
            <v>-13642.719386506651</v>
          </cell>
          <cell r="M871">
            <v>-13045.044589027093</v>
          </cell>
          <cell r="N871">
            <v>-13069.141010647087</v>
          </cell>
          <cell r="O871">
            <v>-13097.323998178064</v>
          </cell>
          <cell r="P871">
            <v>-13129.716148597421</v>
          </cell>
          <cell r="Q871">
            <v>-13200.054551171721</v>
          </cell>
          <cell r="R871">
            <v>-13752.021183331846</v>
          </cell>
          <cell r="S871">
            <v>-14064.747501729871</v>
          </cell>
          <cell r="T871">
            <v>-14382.211270041473</v>
          </cell>
          <cell r="U871">
            <v>-14471.938759723969</v>
          </cell>
          <cell r="V871">
            <v>-12173.303489634971</v>
          </cell>
          <cell r="W871">
            <v>-12351.038210122439</v>
          </cell>
          <cell r="X871">
            <v>-12534.104972224566</v>
          </cell>
          <cell r="Y871">
            <v>-12722.663737189636</v>
          </cell>
          <cell r="Z871">
            <v>-12916.879265103838</v>
          </cell>
          <cell r="AA871">
            <v>-13116.921258855262</v>
          </cell>
          <cell r="AB871">
            <v>-13322.964512419363</v>
          </cell>
          <cell r="AC871">
            <v>-13535.189063590369</v>
          </cell>
          <cell r="AD871">
            <v>-13753.780351296416</v>
          </cell>
          <cell r="AE871">
            <v>-13978.929377633729</v>
          </cell>
          <cell r="AF871">
            <v>-14210.832874761196</v>
          </cell>
          <cell r="AG871">
            <v>-14449.693476802378</v>
          </cell>
          <cell r="AH871">
            <v>-14695.719896904891</v>
          </cell>
          <cell r="AI871">
            <v>-14949.127109610359</v>
          </cell>
          <cell r="AJ871">
            <v>-15210.136538697057</v>
          </cell>
          <cell r="AL871">
            <v>-420586.85639218893</v>
          </cell>
        </row>
        <row r="872">
          <cell r="A872" t="str">
            <v xml:space="preserve"> - общая сумма выплат по кредитам</v>
          </cell>
          <cell r="B872" t="str">
            <v xml:space="preserve"> - total debt service payments</v>
          </cell>
          <cell r="D872" t="str">
            <v>тыс.руб.</v>
          </cell>
          <cell r="F872">
            <v>0</v>
          </cell>
          <cell r="G872">
            <v>0</v>
          </cell>
          <cell r="H872">
            <v>0</v>
          </cell>
          <cell r="I872">
            <v>0</v>
          </cell>
          <cell r="J872">
            <v>0</v>
          </cell>
          <cell r="K872">
            <v>0</v>
          </cell>
          <cell r="L872">
            <v>0</v>
          </cell>
          <cell r="M872">
            <v>0</v>
          </cell>
          <cell r="N872">
            <v>0</v>
          </cell>
          <cell r="O872">
            <v>0</v>
          </cell>
          <cell r="P872">
            <v>0</v>
          </cell>
          <cell r="Q872">
            <v>0</v>
          </cell>
          <cell r="R872">
            <v>0</v>
          </cell>
          <cell r="S872">
            <v>0</v>
          </cell>
          <cell r="T872">
            <v>0</v>
          </cell>
          <cell r="U872">
            <v>0</v>
          </cell>
          <cell r="V872">
            <v>0</v>
          </cell>
          <cell r="W872">
            <v>0</v>
          </cell>
          <cell r="X872">
            <v>0</v>
          </cell>
          <cell r="Y872">
            <v>0</v>
          </cell>
          <cell r="Z872">
            <v>0</v>
          </cell>
          <cell r="AA872">
            <v>0</v>
          </cell>
          <cell r="AB872">
            <v>0</v>
          </cell>
          <cell r="AC872">
            <v>0</v>
          </cell>
          <cell r="AD872">
            <v>0</v>
          </cell>
          <cell r="AE872">
            <v>0</v>
          </cell>
          <cell r="AF872">
            <v>0</v>
          </cell>
          <cell r="AG872">
            <v>0</v>
          </cell>
          <cell r="AH872">
            <v>0</v>
          </cell>
          <cell r="AI872">
            <v>0</v>
          </cell>
          <cell r="AJ872">
            <v>0</v>
          </cell>
          <cell r="AL872">
            <v>0</v>
          </cell>
        </row>
        <row r="873">
          <cell r="A873" t="str">
            <v xml:space="preserve"> = Итого отток</v>
          </cell>
          <cell r="B873" t="str">
            <v xml:space="preserve"> = Total outflow</v>
          </cell>
          <cell r="D873" t="str">
            <v>тыс.руб.</v>
          </cell>
          <cell r="F873">
            <v>0</v>
          </cell>
          <cell r="G873">
            <v>-141344.30252550001</v>
          </cell>
          <cell r="H873">
            <v>-145052.90362096013</v>
          </cell>
          <cell r="I873">
            <v>-154530.33323664858</v>
          </cell>
          <cell r="J873">
            <v>-178645.43824974852</v>
          </cell>
          <cell r="K873">
            <v>-201911.84259249561</v>
          </cell>
          <cell r="L873">
            <v>-225143.90223520261</v>
          </cell>
          <cell r="M873">
            <v>-241018.60773581086</v>
          </cell>
          <cell r="N873">
            <v>-257526.47793606081</v>
          </cell>
          <cell r="O873">
            <v>-274055.41884766973</v>
          </cell>
          <cell r="P873">
            <v>-290606.06259197852</v>
          </cell>
          <cell r="Q873">
            <v>-307212.67106834799</v>
          </cell>
          <cell r="R873">
            <v>-326615.78262227529</v>
          </cell>
          <cell r="S873">
            <v>-345800.83932652994</v>
          </cell>
          <cell r="T873">
            <v>-365010.32276019017</v>
          </cell>
          <cell r="U873">
            <v>-384012.34987309802</v>
          </cell>
          <cell r="V873">
            <v>-382384.46020213258</v>
          </cell>
          <cell r="W873">
            <v>-383234.17625655356</v>
          </cell>
          <cell r="X873">
            <v>-384111.38481012004</v>
          </cell>
          <cell r="Y873">
            <v>-385016.91063780617</v>
          </cell>
          <cell r="Z873">
            <v>-385951.6032578359</v>
          </cell>
          <cell r="AA873">
            <v>-386916.33767397905</v>
          </cell>
          <cell r="AB873">
            <v>-387912.01514011947</v>
          </cell>
          <cell r="AC873">
            <v>-388939.56394775689</v>
          </cell>
          <cell r="AD873">
            <v>-389999.94023713615</v>
          </cell>
          <cell r="AE873">
            <v>-391094.12883270968</v>
          </cell>
          <cell r="AF873">
            <v>-392223.14410366322</v>
          </cell>
          <cell r="AG873">
            <v>-393388.03085025807</v>
          </cell>
          <cell r="AH873">
            <v>-394589.86521676363</v>
          </cell>
          <cell r="AI873">
            <v>-396886.90770041704</v>
          </cell>
          <cell r="AJ873">
            <v>-398260.25904591376</v>
          </cell>
          <cell r="AL873">
            <v>-9679395.9831356816</v>
          </cell>
        </row>
        <row r="875">
          <cell r="A875" t="str">
            <v xml:space="preserve"> = Баланс денежных средств</v>
          </cell>
          <cell r="B875" t="str">
            <v xml:space="preserve"> = Cash balance</v>
          </cell>
          <cell r="D875" t="str">
            <v>тыс.руб.</v>
          </cell>
          <cell r="F875">
            <v>539186.75639218895</v>
          </cell>
          <cell r="G875">
            <v>-141344.30252550001</v>
          </cell>
          <cell r="H875">
            <v>25619.962739319511</v>
          </cell>
          <cell r="I875">
            <v>41976.160798172932</v>
          </cell>
          <cell r="J875">
            <v>51917.377881742315</v>
          </cell>
          <cell r="K875">
            <v>62546.458017242141</v>
          </cell>
          <cell r="L875">
            <v>73198.226776694995</v>
          </cell>
          <cell r="M875">
            <v>84001.335687350307</v>
          </cell>
          <cell r="N875">
            <v>94220.419247033191</v>
          </cell>
          <cell r="O875">
            <v>104419.04956599523</v>
          </cell>
          <cell r="P875">
            <v>114595.95693945378</v>
          </cell>
          <cell r="Q875">
            <v>124716.87886466342</v>
          </cell>
          <cell r="R875">
            <v>134994.38194202638</v>
          </cell>
          <cell r="S875">
            <v>145463.1483875899</v>
          </cell>
          <cell r="T875">
            <v>155907.20675926522</v>
          </cell>
          <cell r="U875">
            <v>166558.69813544076</v>
          </cell>
          <cell r="V875">
            <v>167714.21456919133</v>
          </cell>
          <cell r="W875">
            <v>166861.11432910332</v>
          </cell>
          <cell r="X875">
            <v>165983.03102063428</v>
          </cell>
          <cell r="Y875">
            <v>165076.60419539863</v>
          </cell>
          <cell r="Z875">
            <v>164140.98354789271</v>
          </cell>
          <cell r="AA875">
            <v>163175.29326344928</v>
          </cell>
          <cell r="AB875">
            <v>162178.63125295937</v>
          </cell>
          <cell r="AC875">
            <v>161150.06836464209</v>
          </cell>
          <cell r="AD875">
            <v>160088.64757216262</v>
          </cell>
          <cell r="AE875">
            <v>158993.38313839579</v>
          </cell>
          <cell r="AF875">
            <v>157863.2597541032</v>
          </cell>
          <cell r="AG875">
            <v>156697.23165076901</v>
          </cell>
          <cell r="AH875">
            <v>155494.22168682207</v>
          </cell>
          <cell r="AI875">
            <v>153328.11234638403</v>
          </cell>
          <cell r="AJ875">
            <v>151833.15270104673</v>
          </cell>
          <cell r="AL875">
            <v>4188555.665001634</v>
          </cell>
        </row>
        <row r="876">
          <cell r="A876" t="str">
            <v xml:space="preserve"> = Свободные денежные средства</v>
          </cell>
          <cell r="B876" t="str">
            <v xml:space="preserve"> = Accumulated cash balance (free cash)</v>
          </cell>
          <cell r="D876" t="str">
            <v>тыс.руб.</v>
          </cell>
          <cell r="E876" t="str">
            <v>on_end</v>
          </cell>
          <cell r="F876">
            <v>539186.75639218895</v>
          </cell>
          <cell r="G876">
            <v>397842.45386668894</v>
          </cell>
          <cell r="H876">
            <v>423462.41660600842</v>
          </cell>
          <cell r="I876">
            <v>465438.57740418136</v>
          </cell>
          <cell r="J876">
            <v>517355.95528592367</v>
          </cell>
          <cell r="K876">
            <v>579902.41330316581</v>
          </cell>
          <cell r="L876">
            <v>653100.64007986081</v>
          </cell>
          <cell r="M876">
            <v>737101.97576721106</v>
          </cell>
          <cell r="N876">
            <v>831322.39501424425</v>
          </cell>
          <cell r="O876">
            <v>935741.44458023948</v>
          </cell>
          <cell r="P876">
            <v>1050337.4015196932</v>
          </cell>
          <cell r="Q876">
            <v>1175054.2803843566</v>
          </cell>
          <cell r="R876">
            <v>1310048.6623263829</v>
          </cell>
          <cell r="S876">
            <v>1455511.8107139729</v>
          </cell>
          <cell r="T876">
            <v>1611419.0174732381</v>
          </cell>
          <cell r="U876">
            <v>1777977.7156086788</v>
          </cell>
          <cell r="V876">
            <v>1945691.9301778702</v>
          </cell>
          <cell r="W876">
            <v>2112553.0445069736</v>
          </cell>
          <cell r="X876">
            <v>2278536.0755276079</v>
          </cell>
          <cell r="Y876">
            <v>2443612.6797230067</v>
          </cell>
          <cell r="Z876">
            <v>2607753.6632708996</v>
          </cell>
          <cell r="AA876">
            <v>2770928.9565343489</v>
          </cell>
          <cell r="AB876">
            <v>2933107.5877873083</v>
          </cell>
          <cell r="AC876">
            <v>3094257.6561519504</v>
          </cell>
          <cell r="AD876">
            <v>3254346.3037241129</v>
          </cell>
          <cell r="AE876">
            <v>3413339.6868625088</v>
          </cell>
          <cell r="AF876">
            <v>3571202.9466166119</v>
          </cell>
          <cell r="AG876">
            <v>3727900.1782673812</v>
          </cell>
          <cell r="AH876">
            <v>3883394.3999542031</v>
          </cell>
          <cell r="AI876">
            <v>4036722.5123005873</v>
          </cell>
          <cell r="AJ876">
            <v>4188555.665001634</v>
          </cell>
          <cell r="AL876">
            <v>4188555.665001634</v>
          </cell>
        </row>
        <row r="880">
          <cell r="A880" t="str">
            <v>Цт=максимальные Постоянные цены</v>
          </cell>
          <cell r="B880" t="str">
            <v>Цт=максимальные Постоянные цены</v>
          </cell>
          <cell r="AK880" t="str">
            <v>АЛЬТ-Инвест™ 3.0</v>
          </cell>
        </row>
        <row r="881">
          <cell r="A881" t="str">
            <v>БАЛАНСОВЫЙ ОТЧЕТ</v>
          </cell>
          <cell r="B881" t="str">
            <v>BALANCE SHEET</v>
          </cell>
          <cell r="F881" t="str">
            <v>"0"</v>
          </cell>
          <cell r="G881" t="str">
            <v>1 год</v>
          </cell>
          <cell r="H881" t="str">
            <v>2 год</v>
          </cell>
          <cell r="I881" t="str">
            <v>3 год</v>
          </cell>
          <cell r="J881" t="str">
            <v>4 год</v>
          </cell>
          <cell r="K881" t="str">
            <v>5 год</v>
          </cell>
          <cell r="L881" t="str">
            <v>6 год</v>
          </cell>
          <cell r="M881" t="str">
            <v>7 год</v>
          </cell>
          <cell r="N881" t="str">
            <v>8 год</v>
          </cell>
          <cell r="O881" t="str">
            <v>9 год</v>
          </cell>
          <cell r="P881" t="str">
            <v>10 год</v>
          </cell>
          <cell r="Q881" t="str">
            <v>11 год</v>
          </cell>
          <cell r="R881" t="str">
            <v>12 год</v>
          </cell>
          <cell r="S881" t="str">
            <v>13 год</v>
          </cell>
          <cell r="T881" t="str">
            <v>14 год</v>
          </cell>
          <cell r="U881" t="str">
            <v>15 год</v>
          </cell>
          <cell r="V881" t="str">
            <v>16 год</v>
          </cell>
          <cell r="W881" t="str">
            <v>17 год</v>
          </cell>
          <cell r="X881" t="str">
            <v>18 год</v>
          </cell>
          <cell r="Y881" t="str">
            <v>19 год</v>
          </cell>
          <cell r="Z881" t="str">
            <v>20 год</v>
          </cell>
          <cell r="AA881" t="str">
            <v>21 год</v>
          </cell>
          <cell r="AB881" t="str">
            <v>22 год</v>
          </cell>
          <cell r="AC881" t="str">
            <v>23 год</v>
          </cell>
          <cell r="AD881" t="str">
            <v>24 год</v>
          </cell>
          <cell r="AE881" t="str">
            <v>25 год</v>
          </cell>
          <cell r="AF881" t="str">
            <v>26 год</v>
          </cell>
          <cell r="AG881" t="str">
            <v>27 год</v>
          </cell>
          <cell r="AH881" t="str">
            <v>28 год</v>
          </cell>
          <cell r="AI881" t="str">
            <v>29 год</v>
          </cell>
          <cell r="AJ881" t="str">
            <v>30 год</v>
          </cell>
        </row>
        <row r="883">
          <cell r="A883" t="str">
            <v>1. АКТИВЫ</v>
          </cell>
          <cell r="B883" t="str">
            <v>1. ASSETS</v>
          </cell>
        </row>
        <row r="884">
          <cell r="A884" t="str">
            <v>Постоянные активы</v>
          </cell>
          <cell r="B884" t="str">
            <v>Fixed assets</v>
          </cell>
        </row>
        <row r="885">
          <cell r="A885" t="str">
            <v xml:space="preserve"> - балансовая стоимость</v>
          </cell>
          <cell r="B885" t="str">
            <v xml:space="preserve"> - gross book value</v>
          </cell>
          <cell r="D885" t="str">
            <v>тыс.руб.</v>
          </cell>
          <cell r="E885" t="str">
            <v>on_end</v>
          </cell>
          <cell r="F885">
            <v>0</v>
          </cell>
          <cell r="G885">
            <v>118599.9</v>
          </cell>
          <cell r="H885">
            <v>118599.9</v>
          </cell>
          <cell r="I885">
            <v>118599.9</v>
          </cell>
          <cell r="J885">
            <v>118599.9</v>
          </cell>
          <cell r="K885">
            <v>118599.9</v>
          </cell>
          <cell r="L885">
            <v>118599.9</v>
          </cell>
          <cell r="M885">
            <v>118599.9</v>
          </cell>
          <cell r="N885">
            <v>118599.9</v>
          </cell>
          <cell r="O885">
            <v>118599.9</v>
          </cell>
          <cell r="P885">
            <v>118599.9</v>
          </cell>
          <cell r="Q885">
            <v>118599.9</v>
          </cell>
          <cell r="R885">
            <v>118599.9</v>
          </cell>
          <cell r="S885">
            <v>118599.9</v>
          </cell>
          <cell r="T885">
            <v>118599.9</v>
          </cell>
          <cell r="U885">
            <v>118599.9</v>
          </cell>
          <cell r="V885">
            <v>118599.9</v>
          </cell>
          <cell r="W885">
            <v>118599.9</v>
          </cell>
          <cell r="X885">
            <v>118599.9</v>
          </cell>
          <cell r="Y885">
            <v>118599.9</v>
          </cell>
          <cell r="Z885">
            <v>118599.9</v>
          </cell>
          <cell r="AA885">
            <v>118599.9</v>
          </cell>
          <cell r="AB885">
            <v>118599.9</v>
          </cell>
          <cell r="AC885">
            <v>118599.9</v>
          </cell>
          <cell r="AD885">
            <v>118599.9</v>
          </cell>
          <cell r="AE885">
            <v>118599.9</v>
          </cell>
          <cell r="AF885">
            <v>118599.9</v>
          </cell>
          <cell r="AG885">
            <v>118599.9</v>
          </cell>
          <cell r="AH885">
            <v>118599.9</v>
          </cell>
          <cell r="AI885">
            <v>118599.9</v>
          </cell>
          <cell r="AJ885">
            <v>0</v>
          </cell>
        </row>
        <row r="886">
          <cell r="A886" t="str">
            <v xml:space="preserve"> - начисленный износ</v>
          </cell>
          <cell r="B886" t="str">
            <v xml:space="preserve"> - accumulated depreciation</v>
          </cell>
          <cell r="D886" t="str">
            <v>тыс.руб.</v>
          </cell>
          <cell r="E886" t="str">
            <v>on_end</v>
          </cell>
          <cell r="F886">
            <v>0</v>
          </cell>
          <cell r="G886">
            <v>0</v>
          </cell>
          <cell r="H886">
            <v>4388.196299999996</v>
          </cell>
          <cell r="I886">
            <v>8776.3925999999919</v>
          </cell>
          <cell r="J886">
            <v>13164.588900000002</v>
          </cell>
          <cell r="K886">
            <v>17552.785199999998</v>
          </cell>
          <cell r="L886">
            <v>21940.981499999994</v>
          </cell>
          <cell r="M886">
            <v>26329.177800000005</v>
          </cell>
          <cell r="N886">
            <v>30717.374100000001</v>
          </cell>
          <cell r="O886">
            <v>35105.570399999997</v>
          </cell>
          <cell r="P886">
            <v>39493.766699999993</v>
          </cell>
          <cell r="Q886">
            <v>43881.962999999989</v>
          </cell>
          <cell r="R886">
            <v>48270.159299999985</v>
          </cell>
          <cell r="S886">
            <v>52658.355599999981</v>
          </cell>
          <cell r="T886">
            <v>57046.551899999977</v>
          </cell>
          <cell r="U886">
            <v>61434.748199999973</v>
          </cell>
          <cell r="V886">
            <v>65822.944499999969</v>
          </cell>
          <cell r="W886">
            <v>70211.140799999965</v>
          </cell>
          <cell r="X886">
            <v>74599.337099999961</v>
          </cell>
          <cell r="Y886">
            <v>78987.533399999957</v>
          </cell>
          <cell r="Z886">
            <v>83375.729699999953</v>
          </cell>
          <cell r="AA886">
            <v>87763.925999999949</v>
          </cell>
          <cell r="AB886">
            <v>92152.122299999945</v>
          </cell>
          <cell r="AC886">
            <v>96540.31859999994</v>
          </cell>
          <cell r="AD886">
            <v>100928.51489999994</v>
          </cell>
          <cell r="AE886">
            <v>105316.71119999993</v>
          </cell>
          <cell r="AF886">
            <v>109704.90749999993</v>
          </cell>
          <cell r="AG886">
            <v>114093.10379999992</v>
          </cell>
          <cell r="AH886">
            <v>118481.30009999992</v>
          </cell>
          <cell r="AI886">
            <v>118599.9</v>
          </cell>
          <cell r="AJ886">
            <v>0</v>
          </cell>
        </row>
        <row r="887">
          <cell r="A887" t="str">
            <v xml:space="preserve"> - остаточная стоимость</v>
          </cell>
          <cell r="B887" t="str">
            <v xml:space="preserve"> - book value net of depreciation.</v>
          </cell>
          <cell r="D887" t="str">
            <v>тыс.руб.</v>
          </cell>
          <cell r="E887" t="str">
            <v>on_end</v>
          </cell>
          <cell r="F887">
            <v>0</v>
          </cell>
          <cell r="G887">
            <v>118599.9</v>
          </cell>
          <cell r="H887">
            <v>114211.7037</v>
          </cell>
          <cell r="I887">
            <v>109823.5074</v>
          </cell>
          <cell r="J887">
            <v>105435.31109999999</v>
          </cell>
          <cell r="K887">
            <v>101047.1148</v>
          </cell>
          <cell r="L887">
            <v>96658.9185</v>
          </cell>
          <cell r="M887">
            <v>92270.722199999989</v>
          </cell>
          <cell r="N887">
            <v>87882.525899999993</v>
          </cell>
          <cell r="O887">
            <v>83494.329599999997</v>
          </cell>
          <cell r="P887">
            <v>79106.133300000001</v>
          </cell>
          <cell r="Q887">
            <v>74717.937000000005</v>
          </cell>
          <cell r="R887">
            <v>70329.740700000009</v>
          </cell>
          <cell r="S887">
            <v>65941.544400000013</v>
          </cell>
          <cell r="T887">
            <v>61553.348100000017</v>
          </cell>
          <cell r="U887">
            <v>57165.151800000021</v>
          </cell>
          <cell r="V887">
            <v>52776.955500000025</v>
          </cell>
          <cell r="W887">
            <v>48388.75920000003</v>
          </cell>
          <cell r="X887">
            <v>44000.562900000034</v>
          </cell>
          <cell r="Y887">
            <v>39612.366600000038</v>
          </cell>
          <cell r="Z887">
            <v>35224.170300000042</v>
          </cell>
          <cell r="AA887">
            <v>30835.974000000046</v>
          </cell>
          <cell r="AB887">
            <v>26447.77770000005</v>
          </cell>
          <cell r="AC887">
            <v>22059.581400000054</v>
          </cell>
          <cell r="AD887">
            <v>17671.385100000058</v>
          </cell>
          <cell r="AE887">
            <v>13283.188800000062</v>
          </cell>
          <cell r="AF887">
            <v>8894.9925000000658</v>
          </cell>
          <cell r="AG887">
            <v>4506.7962000000698</v>
          </cell>
          <cell r="AH887">
            <v>118.59990000007383</v>
          </cell>
          <cell r="AI887">
            <v>0</v>
          </cell>
          <cell r="AJ887">
            <v>0</v>
          </cell>
        </row>
        <row r="888">
          <cell r="A888" t="str">
            <v>Незавершенные капитальные вложения</v>
          </cell>
          <cell r="B888" t="str">
            <v>Uncompleted investments</v>
          </cell>
          <cell r="D888" t="str">
            <v>тыс.руб.</v>
          </cell>
          <cell r="E888" t="str">
            <v>on_end</v>
          </cell>
          <cell r="F888">
            <v>0</v>
          </cell>
          <cell r="G888">
            <v>0</v>
          </cell>
          <cell r="H888">
            <v>0</v>
          </cell>
          <cell r="I888">
            <v>0</v>
          </cell>
          <cell r="J888">
            <v>0</v>
          </cell>
          <cell r="K888">
            <v>0</v>
          </cell>
          <cell r="L888">
            <v>0</v>
          </cell>
          <cell r="M888">
            <v>0</v>
          </cell>
          <cell r="N888">
            <v>0</v>
          </cell>
          <cell r="O888">
            <v>0</v>
          </cell>
          <cell r="P888">
            <v>0</v>
          </cell>
          <cell r="Q888">
            <v>0</v>
          </cell>
          <cell r="R888">
            <v>0</v>
          </cell>
          <cell r="S888">
            <v>0</v>
          </cell>
          <cell r="T888">
            <v>0</v>
          </cell>
          <cell r="U888">
            <v>0</v>
          </cell>
          <cell r="V888">
            <v>0</v>
          </cell>
          <cell r="W888">
            <v>0</v>
          </cell>
          <cell r="X888">
            <v>0</v>
          </cell>
          <cell r="Y888">
            <v>0</v>
          </cell>
          <cell r="Z888">
            <v>0</v>
          </cell>
          <cell r="AA888">
            <v>0</v>
          </cell>
          <cell r="AB888">
            <v>0</v>
          </cell>
          <cell r="AC888">
            <v>0</v>
          </cell>
          <cell r="AD888">
            <v>0</v>
          </cell>
          <cell r="AE888">
            <v>0</v>
          </cell>
          <cell r="AF888">
            <v>0</v>
          </cell>
          <cell r="AG888">
            <v>0</v>
          </cell>
          <cell r="AH888">
            <v>0</v>
          </cell>
          <cell r="AI888">
            <v>0</v>
          </cell>
          <cell r="AJ888">
            <v>0</v>
          </cell>
        </row>
        <row r="890">
          <cell r="A890" t="str">
            <v>Оборотные активы</v>
          </cell>
          <cell r="B890" t="str">
            <v>Current assets</v>
          </cell>
        </row>
        <row r="891">
          <cell r="A891" t="str">
            <v xml:space="preserve"> - запасы сырья и материалов</v>
          </cell>
          <cell r="B891" t="str">
            <v xml:space="preserve"> - stocks (inventories) of raw materials</v>
          </cell>
          <cell r="D891" t="str">
            <v>тыс.руб.</v>
          </cell>
          <cell r="E891" t="str">
            <v>on_end</v>
          </cell>
          <cell r="F891">
            <v>0</v>
          </cell>
          <cell r="G891">
            <v>0</v>
          </cell>
          <cell r="H891">
            <v>1183.4072249999997</v>
          </cell>
          <cell r="I891">
            <v>1418.0394799999999</v>
          </cell>
          <cell r="J891">
            <v>1660.8684949999999</v>
          </cell>
          <cell r="K891">
            <v>1903.6975100000002</v>
          </cell>
          <cell r="L891">
            <v>2146.5265250000002</v>
          </cell>
          <cell r="M891">
            <v>2315.1748619999998</v>
          </cell>
          <cell r="N891">
            <v>2483.8231989999995</v>
          </cell>
          <cell r="O891">
            <v>2652.4715359999991</v>
          </cell>
          <cell r="P891">
            <v>2821.1198729999992</v>
          </cell>
          <cell r="Q891">
            <v>2989.7682099999997</v>
          </cell>
          <cell r="R891">
            <v>3186.9002879999994</v>
          </cell>
          <cell r="S891">
            <v>3384.0323659999995</v>
          </cell>
          <cell r="T891">
            <v>3581.1644439999995</v>
          </cell>
          <cell r="U891">
            <v>3778.2965220000001</v>
          </cell>
          <cell r="V891">
            <v>3778.2965220000001</v>
          </cell>
          <cell r="W891">
            <v>3778.2965220000001</v>
          </cell>
          <cell r="X891">
            <v>3778.2965220000001</v>
          </cell>
          <cell r="Y891">
            <v>3778.2965220000001</v>
          </cell>
          <cell r="Z891">
            <v>3778.2965220000001</v>
          </cell>
          <cell r="AA891">
            <v>3778.2965220000001</v>
          </cell>
          <cell r="AB891">
            <v>3778.2965220000001</v>
          </cell>
          <cell r="AC891">
            <v>3778.2965220000001</v>
          </cell>
          <cell r="AD891">
            <v>3778.2965220000001</v>
          </cell>
          <cell r="AE891">
            <v>3778.2965220000001</v>
          </cell>
          <cell r="AF891">
            <v>3778.2965220000001</v>
          </cell>
          <cell r="AG891">
            <v>3778.2965220000001</v>
          </cell>
          <cell r="AH891">
            <v>3778.2965220000001</v>
          </cell>
          <cell r="AI891">
            <v>3778.2965220000001</v>
          </cell>
          <cell r="AJ891">
            <v>3778.2965220000001</v>
          </cell>
        </row>
        <row r="892">
          <cell r="A892" t="str">
            <v xml:space="preserve"> - незавершенная продукция</v>
          </cell>
          <cell r="B892" t="str">
            <v xml:space="preserve"> - work-in-progress</v>
          </cell>
          <cell r="D892" t="str">
            <v>тыс.руб.</v>
          </cell>
          <cell r="E892" t="str">
            <v>on_end</v>
          </cell>
          <cell r="F892">
            <v>0</v>
          </cell>
          <cell r="G892">
            <v>0</v>
          </cell>
          <cell r="H892">
            <v>0</v>
          </cell>
          <cell r="I892">
            <v>0</v>
          </cell>
          <cell r="J892">
            <v>0</v>
          </cell>
          <cell r="K892">
            <v>0</v>
          </cell>
          <cell r="L892">
            <v>0</v>
          </cell>
          <cell r="M892">
            <v>0</v>
          </cell>
          <cell r="N892">
            <v>0</v>
          </cell>
          <cell r="O892">
            <v>0</v>
          </cell>
          <cell r="P892">
            <v>0</v>
          </cell>
          <cell r="Q892">
            <v>0</v>
          </cell>
          <cell r="R892">
            <v>0</v>
          </cell>
          <cell r="S892">
            <v>0</v>
          </cell>
          <cell r="T892">
            <v>0</v>
          </cell>
          <cell r="U892">
            <v>0</v>
          </cell>
          <cell r="V892">
            <v>0</v>
          </cell>
          <cell r="W892">
            <v>0</v>
          </cell>
          <cell r="X892">
            <v>0</v>
          </cell>
          <cell r="Y892">
            <v>0</v>
          </cell>
          <cell r="Z892">
            <v>0</v>
          </cell>
          <cell r="AA892">
            <v>0</v>
          </cell>
          <cell r="AB892">
            <v>0</v>
          </cell>
          <cell r="AC892">
            <v>0</v>
          </cell>
          <cell r="AD892">
            <v>0</v>
          </cell>
          <cell r="AE892">
            <v>0</v>
          </cell>
          <cell r="AF892">
            <v>0</v>
          </cell>
          <cell r="AG892">
            <v>0</v>
          </cell>
          <cell r="AH892">
            <v>0</v>
          </cell>
          <cell r="AI892">
            <v>0</v>
          </cell>
          <cell r="AJ892">
            <v>0</v>
          </cell>
        </row>
        <row r="893">
          <cell r="A893" t="str">
            <v xml:space="preserve"> - готовая продукция</v>
          </cell>
          <cell r="B893" t="str">
            <v xml:space="preserve"> - finished goods</v>
          </cell>
          <cell r="D893" t="str">
            <v>тыс.руб.</v>
          </cell>
          <cell r="E893" t="str">
            <v>on_end</v>
          </cell>
          <cell r="F893">
            <v>0</v>
          </cell>
          <cell r="G893">
            <v>0</v>
          </cell>
          <cell r="H893">
            <v>0</v>
          </cell>
          <cell r="I893">
            <v>0</v>
          </cell>
          <cell r="J893">
            <v>0</v>
          </cell>
          <cell r="K893">
            <v>0</v>
          </cell>
          <cell r="L893">
            <v>0</v>
          </cell>
          <cell r="M893">
            <v>0</v>
          </cell>
          <cell r="N893">
            <v>0</v>
          </cell>
          <cell r="O893">
            <v>0</v>
          </cell>
          <cell r="P893">
            <v>0</v>
          </cell>
          <cell r="Q893">
            <v>0</v>
          </cell>
          <cell r="R893">
            <v>0</v>
          </cell>
          <cell r="S893">
            <v>0</v>
          </cell>
          <cell r="T893">
            <v>0</v>
          </cell>
          <cell r="U893">
            <v>0</v>
          </cell>
          <cell r="V893">
            <v>0</v>
          </cell>
          <cell r="W893">
            <v>0</v>
          </cell>
          <cell r="X893">
            <v>0</v>
          </cell>
          <cell r="Y893">
            <v>0</v>
          </cell>
          <cell r="Z893">
            <v>0</v>
          </cell>
          <cell r="AA893">
            <v>0</v>
          </cell>
          <cell r="AB893">
            <v>0</v>
          </cell>
          <cell r="AC893">
            <v>0</v>
          </cell>
          <cell r="AD893">
            <v>0</v>
          </cell>
          <cell r="AE893">
            <v>0</v>
          </cell>
          <cell r="AF893">
            <v>0</v>
          </cell>
          <cell r="AG893">
            <v>0</v>
          </cell>
          <cell r="AH893">
            <v>0</v>
          </cell>
          <cell r="AI893">
            <v>0</v>
          </cell>
          <cell r="AJ893">
            <v>0</v>
          </cell>
        </row>
        <row r="894">
          <cell r="A894" t="str">
            <v xml:space="preserve"> - кредиты покупателям</v>
          </cell>
          <cell r="B894" t="str">
            <v xml:space="preserve"> - account receivable</v>
          </cell>
          <cell r="D894" t="str">
            <v>тыс.руб.</v>
          </cell>
          <cell r="E894" t="str">
            <v>on_end</v>
          </cell>
          <cell r="F894">
            <v>0</v>
          </cell>
          <cell r="G894">
            <v>0</v>
          </cell>
          <cell r="H894">
            <v>14051.534337796973</v>
          </cell>
          <cell r="I894">
            <v>16351.76867559395</v>
          </cell>
          <cell r="J894">
            <v>19175.465292440604</v>
          </cell>
          <cell r="K894">
            <v>21999.161909287257</v>
          </cell>
          <cell r="L894">
            <v>24822.858526133907</v>
          </cell>
          <cell r="M894">
            <v>27050.211997580991</v>
          </cell>
          <cell r="N894">
            <v>29277.565469028079</v>
          </cell>
          <cell r="O894">
            <v>31504.91894047516</v>
          </cell>
          <cell r="P894">
            <v>33732.272411922255</v>
          </cell>
          <cell r="Q894">
            <v>35959.625883369328</v>
          </cell>
          <cell r="R894">
            <v>38430.819134514029</v>
          </cell>
          <cell r="S894">
            <v>40902.012385658745</v>
          </cell>
          <cell r="T894">
            <v>43373.205636803454</v>
          </cell>
          <cell r="U894">
            <v>45844.398887948162</v>
          </cell>
          <cell r="V894">
            <v>45844.398887948162</v>
          </cell>
          <cell r="W894">
            <v>45844.398887948162</v>
          </cell>
          <cell r="X894">
            <v>45844.398887948162</v>
          </cell>
          <cell r="Y894">
            <v>45844.398887948162</v>
          </cell>
          <cell r="Z894">
            <v>45844.398887948162</v>
          </cell>
          <cell r="AA894">
            <v>45844.398887948162</v>
          </cell>
          <cell r="AB894">
            <v>45844.398887948162</v>
          </cell>
          <cell r="AC894">
            <v>45844.398887948162</v>
          </cell>
          <cell r="AD894">
            <v>45844.398887948162</v>
          </cell>
          <cell r="AE894">
            <v>45844.398887948162</v>
          </cell>
          <cell r="AF894">
            <v>45844.398887948162</v>
          </cell>
          <cell r="AG894">
            <v>45844.398887948162</v>
          </cell>
          <cell r="AH894">
            <v>45844.398887948162</v>
          </cell>
          <cell r="AI894">
            <v>45844.398887948162</v>
          </cell>
          <cell r="AJ894">
            <v>45844.398887948162</v>
          </cell>
        </row>
        <row r="895">
          <cell r="A895" t="str">
            <v xml:space="preserve"> - авансы поставщикам</v>
          </cell>
          <cell r="B895" t="str">
            <v xml:space="preserve"> - advanses to suppliers</v>
          </cell>
          <cell r="D895" t="str">
            <v>тыс.руб.</v>
          </cell>
          <cell r="E895" t="str">
            <v>on_end</v>
          </cell>
          <cell r="F895">
            <v>0</v>
          </cell>
          <cell r="G895">
            <v>0</v>
          </cell>
          <cell r="H895">
            <v>0</v>
          </cell>
          <cell r="I895">
            <v>0</v>
          </cell>
          <cell r="J895">
            <v>0</v>
          </cell>
          <cell r="K895">
            <v>0</v>
          </cell>
          <cell r="L895">
            <v>0</v>
          </cell>
          <cell r="M895">
            <v>0</v>
          </cell>
          <cell r="N895">
            <v>0</v>
          </cell>
          <cell r="O895">
            <v>0</v>
          </cell>
          <cell r="P895">
            <v>0</v>
          </cell>
          <cell r="Q895">
            <v>0</v>
          </cell>
          <cell r="R895">
            <v>0</v>
          </cell>
          <cell r="S895">
            <v>0</v>
          </cell>
          <cell r="T895">
            <v>0</v>
          </cell>
          <cell r="U895">
            <v>0</v>
          </cell>
          <cell r="V895">
            <v>0</v>
          </cell>
          <cell r="W895">
            <v>0</v>
          </cell>
          <cell r="X895">
            <v>0</v>
          </cell>
          <cell r="Y895">
            <v>0</v>
          </cell>
          <cell r="Z895">
            <v>0</v>
          </cell>
          <cell r="AA895">
            <v>0</v>
          </cell>
          <cell r="AB895">
            <v>0</v>
          </cell>
          <cell r="AC895">
            <v>0</v>
          </cell>
          <cell r="AD895">
            <v>0</v>
          </cell>
          <cell r="AE895">
            <v>0</v>
          </cell>
          <cell r="AF895">
            <v>0</v>
          </cell>
          <cell r="AG895">
            <v>0</v>
          </cell>
          <cell r="AH895">
            <v>0</v>
          </cell>
          <cell r="AI895">
            <v>0</v>
          </cell>
          <cell r="AJ895">
            <v>0</v>
          </cell>
        </row>
        <row r="896">
          <cell r="A896" t="str">
            <v xml:space="preserve"> - НДС уплаченный</v>
          </cell>
          <cell r="B896" t="str">
            <v xml:space="preserve"> - VAT paid</v>
          </cell>
          <cell r="D896" t="str">
            <v>тыс.руб.</v>
          </cell>
          <cell r="E896" t="str">
            <v>on_end</v>
          </cell>
          <cell r="F896">
            <v>0</v>
          </cell>
          <cell r="G896">
            <v>21347.982</v>
          </cell>
          <cell r="H896">
            <v>27671.012248499999</v>
          </cell>
          <cell r="I896">
            <v>35688.491539199997</v>
          </cell>
          <cell r="J896">
            <v>44600.286329099996</v>
          </cell>
          <cell r="K896">
            <v>54341.201201400007</v>
          </cell>
          <cell r="L896">
            <v>64914.422156100001</v>
          </cell>
          <cell r="M896">
            <v>75492.348106680016</v>
          </cell>
          <cell r="N896">
            <v>86092.23697398002</v>
          </cell>
          <cell r="O896">
            <v>96718.111318764</v>
          </cell>
          <cell r="P896">
            <v>107374.11437861891</v>
          </cell>
          <cell r="Q896">
            <v>118064.51368825928</v>
          </cell>
          <cell r="R896">
            <v>129065.76564518105</v>
          </cell>
          <cell r="S896">
            <v>140377.27060358282</v>
          </cell>
          <cell r="T896">
            <v>152003.69181387071</v>
          </cell>
          <cell r="U896">
            <v>163949.83242396286</v>
          </cell>
          <cell r="V896">
            <v>176030.34458089489</v>
          </cell>
          <cell r="W896">
            <v>188285.80771833329</v>
          </cell>
          <cell r="X896">
            <v>200721.4703656933</v>
          </cell>
          <cell r="Y896">
            <v>213342.73850827248</v>
          </cell>
          <cell r="Z896">
            <v>226155.18031092748</v>
          </cell>
          <cell r="AA896">
            <v>239164.53098346051</v>
          </cell>
          <cell r="AB896">
            <v>252376.69779196792</v>
          </cell>
          <cell r="AC896">
            <v>265797.76522052899</v>
          </cell>
          <cell r="AD896">
            <v>279434.00028774521</v>
          </cell>
          <cell r="AE896">
            <v>293291.85802277637</v>
          </cell>
          <cell r="AF896">
            <v>307377.98710565694</v>
          </cell>
          <cell r="AG896">
            <v>321699.23567682219</v>
          </cell>
          <cell r="AH896">
            <v>336262.6573209209</v>
          </cell>
          <cell r="AI896">
            <v>351075.51723014092</v>
          </cell>
          <cell r="AJ896">
            <v>366145.29855243588</v>
          </cell>
        </row>
        <row r="897">
          <cell r="A897" t="str">
            <v xml:space="preserve"> - резерв денежных средств</v>
          </cell>
          <cell r="B897" t="str">
            <v xml:space="preserve"> - cash-in-hand</v>
          </cell>
          <cell r="D897" t="str">
            <v>тыс.руб.</v>
          </cell>
          <cell r="E897" t="str">
            <v>on_end</v>
          </cell>
          <cell r="F897">
            <v>0</v>
          </cell>
          <cell r="G897">
            <v>1396.4205254999997</v>
          </cell>
          <cell r="H897">
            <v>2182.7135609000002</v>
          </cell>
          <cell r="I897">
            <v>2354.2522377</v>
          </cell>
          <cell r="J897">
            <v>2477.8277376999999</v>
          </cell>
          <cell r="K897">
            <v>2566.5932376999999</v>
          </cell>
          <cell r="L897">
            <v>2569.5660376599999</v>
          </cell>
          <cell r="M897">
            <v>2640.6828676599998</v>
          </cell>
          <cell r="N897">
            <v>2713.9332025599997</v>
          </cell>
          <cell r="O897">
            <v>2789.3810475070004</v>
          </cell>
          <cell r="P897">
            <v>2867.0923278024111</v>
          </cell>
          <cell r="Q897">
            <v>2980.7457608866821</v>
          </cell>
          <cell r="R897">
            <v>3063.1896581520832</v>
          </cell>
          <cell r="S897">
            <v>3148.1068723354456</v>
          </cell>
          <cell r="T897">
            <v>3235.5716029443092</v>
          </cell>
          <cell r="U897">
            <v>3093.0444234314386</v>
          </cell>
          <cell r="V897">
            <v>3185.8357561343819</v>
          </cell>
          <cell r="W897">
            <v>3281.4108288184134</v>
          </cell>
          <cell r="X897">
            <v>3379.8531536829655</v>
          </cell>
          <cell r="Y897">
            <v>3481.2487482934544</v>
          </cell>
          <cell r="Z897">
            <v>3585.6862107422585</v>
          </cell>
          <cell r="AA897">
            <v>3693.2567970645259</v>
          </cell>
          <cell r="AB897">
            <v>3804.0545009764628</v>
          </cell>
          <cell r="AC897">
            <v>3918.1761360057571</v>
          </cell>
          <cell r="AD897">
            <v>4035.7214200859294</v>
          </cell>
          <cell r="AE897">
            <v>4156.7930626885072</v>
          </cell>
          <cell r="AF897">
            <v>4281.4968545691618</v>
          </cell>
          <cell r="AG897">
            <v>4409.9417602062367</v>
          </cell>
          <cell r="AH897">
            <v>4542.2400130124242</v>
          </cell>
          <cell r="AI897">
            <v>4678.5072134027978</v>
          </cell>
          <cell r="AJ897">
            <v>4818.8624298048817</v>
          </cell>
        </row>
        <row r="898">
          <cell r="A898" t="str">
            <v xml:space="preserve"> - свободные денежные средства</v>
          </cell>
          <cell r="B898" t="str">
            <v xml:space="preserve"> - free cash (cash-in-bank)</v>
          </cell>
          <cell r="D898" t="str">
            <v>тыс.руб.</v>
          </cell>
          <cell r="E898" t="str">
            <v>on_end</v>
          </cell>
          <cell r="F898">
            <v>539186.75639218895</v>
          </cell>
          <cell r="G898">
            <v>397842.45386668894</v>
          </cell>
          <cell r="H898">
            <v>423462.41660600842</v>
          </cell>
          <cell r="I898">
            <v>465438.57740418136</v>
          </cell>
          <cell r="J898">
            <v>517355.95528592367</v>
          </cell>
          <cell r="K898">
            <v>579902.41330316581</v>
          </cell>
          <cell r="L898">
            <v>653100.64007986081</v>
          </cell>
          <cell r="M898">
            <v>737101.97576721106</v>
          </cell>
          <cell r="N898">
            <v>831322.39501424425</v>
          </cell>
          <cell r="O898">
            <v>935741.44458023948</v>
          </cell>
          <cell r="P898">
            <v>1050337.4015196932</v>
          </cell>
          <cell r="Q898">
            <v>1175054.2803843566</v>
          </cell>
          <cell r="R898">
            <v>1310048.6623263829</v>
          </cell>
          <cell r="S898">
            <v>1455511.8107139729</v>
          </cell>
          <cell r="T898">
            <v>1611419.0174732381</v>
          </cell>
          <cell r="U898">
            <v>1777977.7156086788</v>
          </cell>
          <cell r="V898">
            <v>1945691.9301778702</v>
          </cell>
          <cell r="W898">
            <v>2112553.0445069736</v>
          </cell>
          <cell r="X898">
            <v>2278536.0755276079</v>
          </cell>
          <cell r="Y898">
            <v>2443612.6797230067</v>
          </cell>
          <cell r="Z898">
            <v>2607753.6632708996</v>
          </cell>
          <cell r="AA898">
            <v>2770928.9565343489</v>
          </cell>
          <cell r="AB898">
            <v>2933107.5877873083</v>
          </cell>
          <cell r="AC898">
            <v>3094257.6561519504</v>
          </cell>
          <cell r="AD898">
            <v>3254346.3037241129</v>
          </cell>
          <cell r="AE898">
            <v>3413339.6868625088</v>
          </cell>
          <cell r="AF898">
            <v>3571202.9466166119</v>
          </cell>
          <cell r="AG898">
            <v>3727900.1782673812</v>
          </cell>
          <cell r="AH898">
            <v>3883394.3999542031</v>
          </cell>
          <cell r="AI898">
            <v>4036722.5123005873</v>
          </cell>
          <cell r="AJ898">
            <v>4188555.665001634</v>
          </cell>
        </row>
        <row r="899">
          <cell r="A899" t="str">
            <v xml:space="preserve"> = Итого </v>
          </cell>
          <cell r="B899" t="str">
            <v xml:space="preserve"> = Total</v>
          </cell>
          <cell r="D899" t="str">
            <v>тыс.руб.</v>
          </cell>
          <cell r="E899" t="str">
            <v>on_end</v>
          </cell>
          <cell r="F899">
            <v>539186.75639218895</v>
          </cell>
          <cell r="G899">
            <v>420586.85639218893</v>
          </cell>
          <cell r="H899">
            <v>468551.0839782054</v>
          </cell>
          <cell r="I899">
            <v>521251.12933667528</v>
          </cell>
          <cell r="J899">
            <v>585270.40314016421</v>
          </cell>
          <cell r="K899">
            <v>660713.06716155307</v>
          </cell>
          <cell r="L899">
            <v>747554.01332475478</v>
          </cell>
          <cell r="M899">
            <v>844600.39360113209</v>
          </cell>
          <cell r="N899">
            <v>951889.95385881234</v>
          </cell>
          <cell r="O899">
            <v>1069406.3274229856</v>
          </cell>
          <cell r="P899">
            <v>1197132.0005110367</v>
          </cell>
          <cell r="Q899">
            <v>1335048.933926872</v>
          </cell>
          <cell r="R899">
            <v>1483795.33705223</v>
          </cell>
          <cell r="S899">
            <v>1643323.23294155</v>
          </cell>
          <cell r="T899">
            <v>1813612.6509708567</v>
          </cell>
          <cell r="U899">
            <v>1994643.2878660213</v>
          </cell>
          <cell r="V899">
            <v>2174530.8059248477</v>
          </cell>
          <cell r="W899">
            <v>2353742.9584640735</v>
          </cell>
          <cell r="X899">
            <v>2532260.0944569325</v>
          </cell>
          <cell r="Y899">
            <v>2710059.3623895207</v>
          </cell>
          <cell r="Z899">
            <v>2887117.2252025176</v>
          </cell>
          <cell r="AA899">
            <v>3063409.4397248221</v>
          </cell>
          <cell r="AB899">
            <v>3238911.0354902009</v>
          </cell>
          <cell r="AC899">
            <v>3413596.2929184334</v>
          </cell>
          <cell r="AD899">
            <v>3587438.7208418921</v>
          </cell>
          <cell r="AE899">
            <v>3760411.033357922</v>
          </cell>
          <cell r="AF899">
            <v>3932485.1259867861</v>
          </cell>
          <cell r="AG899">
            <v>4103632.051114358</v>
          </cell>
          <cell r="AH899">
            <v>4273821.9926980846</v>
          </cell>
          <cell r="AI899">
            <v>4442099.2321540788</v>
          </cell>
          <cell r="AJ899">
            <v>4609142.5213938225</v>
          </cell>
        </row>
        <row r="901">
          <cell r="A901" t="str">
            <v>Прочие текущие активы</v>
          </cell>
          <cell r="B901" t="str">
            <v>Other current assets</v>
          </cell>
          <cell r="D901" t="str">
            <v>тыс.руб.</v>
          </cell>
          <cell r="E901" t="str">
            <v>,on_end</v>
          </cell>
          <cell r="F901">
            <v>0</v>
          </cell>
          <cell r="G901">
            <v>0</v>
          </cell>
          <cell r="H901">
            <v>0</v>
          </cell>
          <cell r="I901">
            <v>0</v>
          </cell>
          <cell r="J901">
            <v>0</v>
          </cell>
          <cell r="K901">
            <v>0</v>
          </cell>
          <cell r="L901">
            <v>0</v>
          </cell>
          <cell r="M901">
            <v>0</v>
          </cell>
          <cell r="N901">
            <v>0</v>
          </cell>
          <cell r="O901">
            <v>0</v>
          </cell>
          <cell r="P901">
            <v>0</v>
          </cell>
          <cell r="Q901">
            <v>0</v>
          </cell>
          <cell r="R901">
            <v>0</v>
          </cell>
          <cell r="S901">
            <v>0</v>
          </cell>
          <cell r="T901">
            <v>0</v>
          </cell>
          <cell r="U901">
            <v>0</v>
          </cell>
          <cell r="V901">
            <v>0</v>
          </cell>
          <cell r="W901">
            <v>0</v>
          </cell>
          <cell r="X901">
            <v>0</v>
          </cell>
          <cell r="Y901">
            <v>0</v>
          </cell>
          <cell r="Z901">
            <v>0</v>
          </cell>
          <cell r="AA901">
            <v>0</v>
          </cell>
          <cell r="AB901">
            <v>0</v>
          </cell>
          <cell r="AC901">
            <v>0</v>
          </cell>
          <cell r="AD901">
            <v>0</v>
          </cell>
          <cell r="AE901">
            <v>0</v>
          </cell>
          <cell r="AF901">
            <v>0</v>
          </cell>
          <cell r="AG901">
            <v>0</v>
          </cell>
          <cell r="AH901">
            <v>0</v>
          </cell>
          <cell r="AI901">
            <v>0</v>
          </cell>
          <cell r="AJ901">
            <v>0</v>
          </cell>
        </row>
        <row r="903">
          <cell r="A903" t="str">
            <v>Убытки</v>
          </cell>
          <cell r="B903" t="str">
            <v>Losses</v>
          </cell>
          <cell r="D903" t="str">
            <v>тыс.руб.</v>
          </cell>
          <cell r="E903" t="str">
            <v>on_end</v>
          </cell>
          <cell r="F903">
            <v>0</v>
          </cell>
          <cell r="G903">
            <v>0</v>
          </cell>
          <cell r="H903">
            <v>0</v>
          </cell>
          <cell r="I903">
            <v>0</v>
          </cell>
          <cell r="J903">
            <v>0</v>
          </cell>
          <cell r="K903">
            <v>0</v>
          </cell>
          <cell r="L903">
            <v>0</v>
          </cell>
          <cell r="M903">
            <v>0</v>
          </cell>
          <cell r="N903">
            <v>0</v>
          </cell>
          <cell r="O903">
            <v>0</v>
          </cell>
          <cell r="P903">
            <v>0</v>
          </cell>
          <cell r="Q903">
            <v>0</v>
          </cell>
          <cell r="R903">
            <v>0</v>
          </cell>
          <cell r="S903">
            <v>0</v>
          </cell>
          <cell r="T903">
            <v>0</v>
          </cell>
          <cell r="U903">
            <v>0</v>
          </cell>
          <cell r="V903">
            <v>0</v>
          </cell>
          <cell r="W903">
            <v>0</v>
          </cell>
          <cell r="X903">
            <v>0</v>
          </cell>
          <cell r="Y903">
            <v>0</v>
          </cell>
          <cell r="Z903">
            <v>0</v>
          </cell>
          <cell r="AA903">
            <v>0</v>
          </cell>
          <cell r="AB903">
            <v>0</v>
          </cell>
          <cell r="AC903">
            <v>0</v>
          </cell>
          <cell r="AD903">
            <v>0</v>
          </cell>
          <cell r="AE903">
            <v>0</v>
          </cell>
          <cell r="AF903">
            <v>0</v>
          </cell>
          <cell r="AG903">
            <v>0</v>
          </cell>
          <cell r="AH903">
            <v>0</v>
          </cell>
          <cell r="AI903">
            <v>0</v>
          </cell>
          <cell r="AJ903">
            <v>0</v>
          </cell>
        </row>
        <row r="905">
          <cell r="A905" t="str">
            <v xml:space="preserve"> = Итого активов</v>
          </cell>
          <cell r="B905" t="str">
            <v xml:space="preserve"> = Total assets</v>
          </cell>
          <cell r="D905" t="str">
            <v>тыс.руб.</v>
          </cell>
          <cell r="E905" t="str">
            <v>on_end</v>
          </cell>
          <cell r="F905">
            <v>539186.75639218895</v>
          </cell>
          <cell r="G905">
            <v>539186.75639218895</v>
          </cell>
          <cell r="H905">
            <v>582762.78767820541</v>
          </cell>
          <cell r="I905">
            <v>631074.63673667528</v>
          </cell>
          <cell r="J905">
            <v>690705.71424016426</v>
          </cell>
          <cell r="K905">
            <v>761760.18196155305</v>
          </cell>
          <cell r="L905">
            <v>844212.93182475481</v>
          </cell>
          <cell r="M905">
            <v>936871.11580113205</v>
          </cell>
          <cell r="N905">
            <v>1039772.4797588123</v>
          </cell>
          <cell r="O905">
            <v>1152900.6570229856</v>
          </cell>
          <cell r="P905">
            <v>1276238.1338110368</v>
          </cell>
          <cell r="Q905">
            <v>1409766.8709268719</v>
          </cell>
          <cell r="R905">
            <v>1554125.07775223</v>
          </cell>
          <cell r="S905">
            <v>1709264.77734155</v>
          </cell>
          <cell r="T905">
            <v>1875165.9990708567</v>
          </cell>
          <cell r="U905">
            <v>2051808.4396660214</v>
          </cell>
          <cell r="V905">
            <v>2227307.7614248479</v>
          </cell>
          <cell r="W905">
            <v>2402131.7176640737</v>
          </cell>
          <cell r="X905">
            <v>2576260.6573569328</v>
          </cell>
          <cell r="Y905">
            <v>2749671.7289895206</v>
          </cell>
          <cell r="Z905">
            <v>2922341.3955025175</v>
          </cell>
          <cell r="AA905">
            <v>3094245.413724822</v>
          </cell>
          <cell r="AB905">
            <v>3265358.8131902008</v>
          </cell>
          <cell r="AC905">
            <v>3435655.8743184335</v>
          </cell>
          <cell r="AD905">
            <v>3605110.1059418921</v>
          </cell>
          <cell r="AE905">
            <v>3773694.2221579221</v>
          </cell>
          <cell r="AF905">
            <v>3941380.1184867863</v>
          </cell>
          <cell r="AG905">
            <v>4108138.8473143582</v>
          </cell>
          <cell r="AH905">
            <v>4273940.5925980844</v>
          </cell>
          <cell r="AI905">
            <v>4442099.2321540788</v>
          </cell>
          <cell r="AJ905">
            <v>4609142.5213938225</v>
          </cell>
        </row>
        <row r="907">
          <cell r="A907" t="str">
            <v>2. ПАССИВЫ</v>
          </cell>
          <cell r="B907" t="str">
            <v>2. EQUITIES &amp; LIABILITIES</v>
          </cell>
        </row>
        <row r="908">
          <cell r="A908" t="str">
            <v>Источники собственных средств</v>
          </cell>
          <cell r="B908" t="str">
            <v>Equities</v>
          </cell>
        </row>
        <row r="909">
          <cell r="A909" t="str">
            <v xml:space="preserve"> - уставный капитал</v>
          </cell>
          <cell r="B909" t="str">
            <v xml:space="preserve"> - statutory equity</v>
          </cell>
          <cell r="D909" t="str">
            <v>тыс.руб.</v>
          </cell>
          <cell r="E909" t="str">
            <v>on_end</v>
          </cell>
          <cell r="F909">
            <v>539186.75639218895</v>
          </cell>
          <cell r="G909">
            <v>539186.75639218895</v>
          </cell>
          <cell r="H909">
            <v>539186.75639218895</v>
          </cell>
          <cell r="I909">
            <v>539186.75639218895</v>
          </cell>
          <cell r="J909">
            <v>539186.75639218895</v>
          </cell>
          <cell r="K909">
            <v>539186.75639218895</v>
          </cell>
          <cell r="L909">
            <v>539186.75639218895</v>
          </cell>
          <cell r="M909">
            <v>539186.75639218895</v>
          </cell>
          <cell r="N909">
            <v>539186.75639218895</v>
          </cell>
          <cell r="O909">
            <v>539186.75639218895</v>
          </cell>
          <cell r="P909">
            <v>539186.75639218895</v>
          </cell>
          <cell r="Q909">
            <v>539186.75639218895</v>
          </cell>
          <cell r="R909">
            <v>539186.75639218895</v>
          </cell>
          <cell r="S909">
            <v>539186.75639218895</v>
          </cell>
          <cell r="T909">
            <v>539186.75639218895</v>
          </cell>
          <cell r="U909">
            <v>539186.75639218895</v>
          </cell>
          <cell r="V909">
            <v>539186.75639218895</v>
          </cell>
          <cell r="W909">
            <v>539186.75639218895</v>
          </cell>
          <cell r="X909">
            <v>539186.75639218895</v>
          </cell>
          <cell r="Y909">
            <v>539186.75639218895</v>
          </cell>
          <cell r="Z909">
            <v>539186.75639218895</v>
          </cell>
          <cell r="AA909">
            <v>539186.75639218895</v>
          </cell>
          <cell r="AB909">
            <v>539186.75639218895</v>
          </cell>
          <cell r="AC909">
            <v>539186.75639218895</v>
          </cell>
          <cell r="AD909">
            <v>539186.75639218895</v>
          </cell>
          <cell r="AE909">
            <v>539186.75639218895</v>
          </cell>
          <cell r="AF909">
            <v>539186.75639218895</v>
          </cell>
          <cell r="AG909">
            <v>539186.75639218895</v>
          </cell>
          <cell r="AH909">
            <v>539186.75639218895</v>
          </cell>
          <cell r="AI909">
            <v>539186.75639218895</v>
          </cell>
          <cell r="AJ909">
            <v>539186.75639218895</v>
          </cell>
        </row>
        <row r="910">
          <cell r="A910" t="str">
            <v xml:space="preserve"> - - учредительный капитал</v>
          </cell>
          <cell r="B910" t="str">
            <v xml:space="preserve"> - - constitutive equity</v>
          </cell>
          <cell r="D910" t="str">
            <v>тыс.руб.</v>
          </cell>
          <cell r="E910" t="str">
            <v>on_end</v>
          </cell>
          <cell r="F910">
            <v>539186.75639218895</v>
          </cell>
          <cell r="G910">
            <v>539186.75639218895</v>
          </cell>
          <cell r="H910">
            <v>539186.75639218895</v>
          </cell>
          <cell r="I910">
            <v>539186.75639218895</v>
          </cell>
          <cell r="J910">
            <v>539186.75639218895</v>
          </cell>
          <cell r="K910">
            <v>539186.75639218895</v>
          </cell>
          <cell r="L910">
            <v>539186.75639218895</v>
          </cell>
          <cell r="M910">
            <v>539186.75639218895</v>
          </cell>
          <cell r="N910">
            <v>539186.75639218895</v>
          </cell>
          <cell r="O910">
            <v>539186.75639218895</v>
          </cell>
          <cell r="P910">
            <v>539186.75639218895</v>
          </cell>
          <cell r="Q910">
            <v>539186.75639218895</v>
          </cell>
          <cell r="R910">
            <v>539186.75639218895</v>
          </cell>
          <cell r="S910">
            <v>539186.75639218895</v>
          </cell>
          <cell r="T910">
            <v>539186.75639218895</v>
          </cell>
          <cell r="U910">
            <v>539186.75639218895</v>
          </cell>
          <cell r="V910">
            <v>539186.75639218895</v>
          </cell>
          <cell r="W910">
            <v>539186.75639218895</v>
          </cell>
          <cell r="X910">
            <v>539186.75639218895</v>
          </cell>
          <cell r="Y910">
            <v>539186.75639218895</v>
          </cell>
          <cell r="Z910">
            <v>539186.75639218895</v>
          </cell>
          <cell r="AA910">
            <v>539186.75639218895</v>
          </cell>
          <cell r="AB910">
            <v>539186.75639218895</v>
          </cell>
          <cell r="AC910">
            <v>539186.75639218895</v>
          </cell>
          <cell r="AD910">
            <v>539186.75639218895</v>
          </cell>
          <cell r="AE910">
            <v>539186.75639218895</v>
          </cell>
          <cell r="AF910">
            <v>539186.75639218895</v>
          </cell>
          <cell r="AG910">
            <v>539186.75639218895</v>
          </cell>
          <cell r="AH910">
            <v>539186.75639218895</v>
          </cell>
          <cell r="AI910">
            <v>539186.75639218895</v>
          </cell>
          <cell r="AJ910">
            <v>539186.75639218895</v>
          </cell>
        </row>
        <row r="911">
          <cell r="A911" t="str">
            <v xml:space="preserve"> - - акционерный капитал</v>
          </cell>
          <cell r="B911" t="str">
            <v xml:space="preserve"> - - preference &amp; ordinary shares</v>
          </cell>
          <cell r="D911" t="str">
            <v>тыс.руб.</v>
          </cell>
          <cell r="E911" t="str">
            <v>on_end</v>
          </cell>
          <cell r="F911">
            <v>0</v>
          </cell>
          <cell r="G911">
            <v>0</v>
          </cell>
          <cell r="H911">
            <v>0</v>
          </cell>
          <cell r="I911">
            <v>0</v>
          </cell>
          <cell r="J911">
            <v>0</v>
          </cell>
          <cell r="K911">
            <v>0</v>
          </cell>
          <cell r="L911">
            <v>0</v>
          </cell>
          <cell r="M911">
            <v>0</v>
          </cell>
          <cell r="N911">
            <v>0</v>
          </cell>
          <cell r="O911">
            <v>0</v>
          </cell>
          <cell r="P911">
            <v>0</v>
          </cell>
          <cell r="Q911">
            <v>0</v>
          </cell>
          <cell r="R911">
            <v>0</v>
          </cell>
          <cell r="S911">
            <v>0</v>
          </cell>
          <cell r="T911">
            <v>0</v>
          </cell>
          <cell r="U911">
            <v>0</v>
          </cell>
          <cell r="V911">
            <v>0</v>
          </cell>
          <cell r="W911">
            <v>0</v>
          </cell>
          <cell r="X911">
            <v>0</v>
          </cell>
          <cell r="Y911">
            <v>0</v>
          </cell>
          <cell r="Z911">
            <v>0</v>
          </cell>
          <cell r="AA911">
            <v>0</v>
          </cell>
          <cell r="AB911">
            <v>0</v>
          </cell>
          <cell r="AC911">
            <v>0</v>
          </cell>
          <cell r="AD911">
            <v>0</v>
          </cell>
          <cell r="AE911">
            <v>0</v>
          </cell>
          <cell r="AF911">
            <v>0</v>
          </cell>
          <cell r="AG911">
            <v>0</v>
          </cell>
          <cell r="AH911">
            <v>0</v>
          </cell>
          <cell r="AI911">
            <v>0</v>
          </cell>
          <cell r="AJ911">
            <v>0</v>
          </cell>
        </row>
        <row r="912">
          <cell r="A912" t="str">
            <v xml:space="preserve"> - целевые финансирование и поступления</v>
          </cell>
          <cell r="B912" t="str">
            <v xml:space="preserve"> - target financing (financing from a public finance)</v>
          </cell>
          <cell r="D912" t="str">
            <v>тыс.руб.</v>
          </cell>
          <cell r="F912">
            <v>0</v>
          </cell>
          <cell r="G912">
            <v>0</v>
          </cell>
          <cell r="H912">
            <v>0</v>
          </cell>
          <cell r="I912">
            <v>0</v>
          </cell>
          <cell r="J912">
            <v>0</v>
          </cell>
          <cell r="K912">
            <v>0</v>
          </cell>
          <cell r="L912">
            <v>0</v>
          </cell>
          <cell r="M912">
            <v>0</v>
          </cell>
          <cell r="N912">
            <v>0</v>
          </cell>
          <cell r="O912">
            <v>0</v>
          </cell>
          <cell r="P912">
            <v>0</v>
          </cell>
          <cell r="Q912">
            <v>0</v>
          </cell>
          <cell r="R912">
            <v>0</v>
          </cell>
          <cell r="S912">
            <v>0</v>
          </cell>
          <cell r="T912">
            <v>0</v>
          </cell>
          <cell r="U912">
            <v>0</v>
          </cell>
          <cell r="V912">
            <v>0</v>
          </cell>
          <cell r="W912">
            <v>0</v>
          </cell>
          <cell r="X912">
            <v>0</v>
          </cell>
          <cell r="Y912">
            <v>0</v>
          </cell>
          <cell r="Z912">
            <v>0</v>
          </cell>
          <cell r="AA912">
            <v>0</v>
          </cell>
          <cell r="AB912">
            <v>0</v>
          </cell>
          <cell r="AC912">
            <v>0</v>
          </cell>
          <cell r="AD912">
            <v>0</v>
          </cell>
          <cell r="AE912">
            <v>0</v>
          </cell>
          <cell r="AF912">
            <v>0</v>
          </cell>
          <cell r="AG912">
            <v>0</v>
          </cell>
          <cell r="AH912">
            <v>0</v>
          </cell>
          <cell r="AI912">
            <v>0</v>
          </cell>
          <cell r="AJ912">
            <v>0</v>
          </cell>
        </row>
        <row r="913">
          <cell r="A913" t="str">
            <v xml:space="preserve"> - нераспределенная прибыль</v>
          </cell>
          <cell r="B913" t="str">
            <v xml:space="preserve"> - retained profit</v>
          </cell>
          <cell r="D913" t="str">
            <v>тыс.руб.</v>
          </cell>
          <cell r="E913" t="str">
            <v>on_end</v>
          </cell>
          <cell r="F913">
            <v>0</v>
          </cell>
          <cell r="G913">
            <v>0</v>
          </cell>
          <cell r="H913">
            <v>41521.576979300531</v>
          </cell>
          <cell r="I913">
            <v>89548.15611007635</v>
          </cell>
          <cell r="J913">
            <v>148722.00099136174</v>
          </cell>
          <cell r="K913">
            <v>219308.11101445986</v>
          </cell>
          <cell r="L913">
            <v>301293.03417937079</v>
          </cell>
          <cell r="M913">
            <v>393533.81870355888</v>
          </cell>
          <cell r="N913">
            <v>496019.07110648206</v>
          </cell>
          <cell r="O913">
            <v>608731.80724269233</v>
          </cell>
          <cell r="P913">
            <v>731654.53344237828</v>
          </cell>
          <cell r="Q913">
            <v>864769.23122563399</v>
          </cell>
          <cell r="R913">
            <v>1008687.1031008589</v>
          </cell>
          <cell r="S913">
            <v>1163386.9636039636</v>
          </cell>
          <cell r="T913">
            <v>1328849.1234554565</v>
          </cell>
          <cell r="U913">
            <v>1505053.3026974604</v>
          </cell>
          <cell r="V913">
            <v>1680586.7363403407</v>
          </cell>
          <cell r="W913">
            <v>1855448.1886492874</v>
          </cell>
          <cell r="X913">
            <v>2029615.4991667699</v>
          </cell>
          <cell r="Y913">
            <v>2203065.8426215313</v>
          </cell>
          <cell r="Z913">
            <v>2375775.7089841771</v>
          </cell>
          <cell r="AA913">
            <v>2547720.882924431</v>
          </cell>
          <cell r="AB913">
            <v>2718876.4226521086</v>
          </cell>
          <cell r="AC913">
            <v>2889216.6381233199</v>
          </cell>
          <cell r="AD913">
            <v>3058715.068592858</v>
          </cell>
          <cell r="AE913">
            <v>3227344.4594931602</v>
          </cell>
          <cell r="AF913">
            <v>3395076.7386196363</v>
          </cell>
          <cell r="AG913">
            <v>3561882.9916015584</v>
          </cell>
          <cell r="AH913">
            <v>3727733.4366370775</v>
          </cell>
          <cell r="AI913">
            <v>3895809.8428016487</v>
          </cell>
          <cell r="AJ913">
            <v>4062892.5069498098</v>
          </cell>
        </row>
        <row r="914">
          <cell r="A914" t="str">
            <v xml:space="preserve"> = Итого собственные средства</v>
          </cell>
          <cell r="B914" t="str">
            <v xml:space="preserve"> = Total equities</v>
          </cell>
          <cell r="D914" t="str">
            <v>тыс.руб.</v>
          </cell>
          <cell r="E914" t="str">
            <v>on_end</v>
          </cell>
          <cell r="F914">
            <v>539186.75639218895</v>
          </cell>
          <cell r="G914">
            <v>539186.75639218895</v>
          </cell>
          <cell r="H914">
            <v>580708.33337148954</v>
          </cell>
          <cell r="I914">
            <v>628734.9125022653</v>
          </cell>
          <cell r="J914">
            <v>687908.75738355075</v>
          </cell>
          <cell r="K914">
            <v>758494.86740664882</v>
          </cell>
          <cell r="L914">
            <v>840479.79057155969</v>
          </cell>
          <cell r="M914">
            <v>932720.57509574783</v>
          </cell>
          <cell r="N914">
            <v>1035205.827498671</v>
          </cell>
          <cell r="O914">
            <v>1147918.5636348813</v>
          </cell>
          <cell r="P914">
            <v>1270841.2898345673</v>
          </cell>
          <cell r="Q914">
            <v>1403955.9876178228</v>
          </cell>
          <cell r="R914">
            <v>1547873.8594930479</v>
          </cell>
          <cell r="S914">
            <v>1702573.7199961524</v>
          </cell>
          <cell r="T914">
            <v>1868035.8798476453</v>
          </cell>
          <cell r="U914">
            <v>2044240.0590896495</v>
          </cell>
          <cell r="V914">
            <v>2219773.4927325295</v>
          </cell>
          <cell r="W914">
            <v>2394634.9450414763</v>
          </cell>
          <cell r="X914">
            <v>2568802.2555589587</v>
          </cell>
          <cell r="Y914">
            <v>2742252.5990137202</v>
          </cell>
          <cell r="Z914">
            <v>2914962.4653763659</v>
          </cell>
          <cell r="AA914">
            <v>3086907.6393166198</v>
          </cell>
          <cell r="AB914">
            <v>3258063.1790442974</v>
          </cell>
          <cell r="AC914">
            <v>3428403.3945155088</v>
          </cell>
          <cell r="AD914">
            <v>3597901.8249850469</v>
          </cell>
          <cell r="AE914">
            <v>3766531.2158853491</v>
          </cell>
          <cell r="AF914">
            <v>3934263.4950118251</v>
          </cell>
          <cell r="AG914">
            <v>4101069.7479937472</v>
          </cell>
          <cell r="AH914">
            <v>4266920.1930292668</v>
          </cell>
          <cell r="AI914">
            <v>4434996.5991938375</v>
          </cell>
          <cell r="AJ914">
            <v>4602079.2633419987</v>
          </cell>
        </row>
        <row r="916">
          <cell r="A916" t="str">
            <v>Долгосрочные пассивы (кредиты)</v>
          </cell>
          <cell r="B916" t="str">
            <v>Long-term liabilities (loans)</v>
          </cell>
          <cell r="D916" t="str">
            <v>тыс.руб.</v>
          </cell>
          <cell r="E916" t="str">
            <v>on_end</v>
          </cell>
          <cell r="F916">
            <v>0</v>
          </cell>
          <cell r="G916">
            <v>0</v>
          </cell>
          <cell r="H916">
            <v>0</v>
          </cell>
          <cell r="I916">
            <v>0</v>
          </cell>
          <cell r="J916">
            <v>0</v>
          </cell>
          <cell r="K916">
            <v>0</v>
          </cell>
          <cell r="L916">
            <v>0</v>
          </cell>
          <cell r="M916">
            <v>0</v>
          </cell>
          <cell r="N916">
            <v>0</v>
          </cell>
          <cell r="O916">
            <v>0</v>
          </cell>
          <cell r="P916">
            <v>0</v>
          </cell>
          <cell r="Q916">
            <v>0</v>
          </cell>
          <cell r="R916">
            <v>0</v>
          </cell>
          <cell r="S916">
            <v>0</v>
          </cell>
          <cell r="T916">
            <v>0</v>
          </cell>
          <cell r="U916">
            <v>0</v>
          </cell>
          <cell r="V916">
            <v>0</v>
          </cell>
          <cell r="W916">
            <v>0</v>
          </cell>
          <cell r="X916">
            <v>0</v>
          </cell>
          <cell r="Y916">
            <v>0</v>
          </cell>
          <cell r="Z916">
            <v>0</v>
          </cell>
          <cell r="AA916">
            <v>0</v>
          </cell>
          <cell r="AB916">
            <v>0</v>
          </cell>
          <cell r="AC916">
            <v>0</v>
          </cell>
          <cell r="AD916">
            <v>0</v>
          </cell>
          <cell r="AE916">
            <v>0</v>
          </cell>
          <cell r="AF916">
            <v>0</v>
          </cell>
          <cell r="AG916">
            <v>0</v>
          </cell>
          <cell r="AH916">
            <v>0</v>
          </cell>
          <cell r="AI916">
            <v>0</v>
          </cell>
          <cell r="AJ916">
            <v>0</v>
          </cell>
        </row>
        <row r="918">
          <cell r="A918" t="str">
            <v>Краткосрочные пассивы</v>
          </cell>
          <cell r="B918" t="str">
            <v>Current liabilities</v>
          </cell>
        </row>
        <row r="919">
          <cell r="A919" t="str">
            <v xml:space="preserve"> - счета к оплате</v>
          </cell>
          <cell r="B919" t="str">
            <v xml:space="preserve"> - accounts payable</v>
          </cell>
          <cell r="D919" t="str">
            <v>тыс.руб.</v>
          </cell>
          <cell r="E919" t="str">
            <v>on_end</v>
          </cell>
          <cell r="F919">
            <v>0</v>
          </cell>
          <cell r="G919">
            <v>0</v>
          </cell>
          <cell r="H919">
            <v>0</v>
          </cell>
          <cell r="I919">
            <v>0</v>
          </cell>
          <cell r="J919">
            <v>0</v>
          </cell>
          <cell r="K919">
            <v>0</v>
          </cell>
          <cell r="L919">
            <v>0</v>
          </cell>
          <cell r="M919">
            <v>0</v>
          </cell>
          <cell r="N919">
            <v>0</v>
          </cell>
          <cell r="O919">
            <v>0</v>
          </cell>
          <cell r="P919">
            <v>0</v>
          </cell>
          <cell r="Q919">
            <v>0</v>
          </cell>
          <cell r="R919">
            <v>0</v>
          </cell>
          <cell r="S919">
            <v>0</v>
          </cell>
          <cell r="T919">
            <v>0</v>
          </cell>
          <cell r="U919">
            <v>0</v>
          </cell>
          <cell r="V919">
            <v>0</v>
          </cell>
          <cell r="W919">
            <v>0</v>
          </cell>
          <cell r="X919">
            <v>0</v>
          </cell>
          <cell r="Y919">
            <v>0</v>
          </cell>
          <cell r="Z919">
            <v>0</v>
          </cell>
          <cell r="AA919">
            <v>0</v>
          </cell>
          <cell r="AB919">
            <v>0</v>
          </cell>
          <cell r="AC919">
            <v>0</v>
          </cell>
          <cell r="AD919">
            <v>0</v>
          </cell>
          <cell r="AE919">
            <v>0</v>
          </cell>
          <cell r="AF919">
            <v>0</v>
          </cell>
          <cell r="AG919">
            <v>0</v>
          </cell>
          <cell r="AH919">
            <v>0</v>
          </cell>
          <cell r="AI919">
            <v>0</v>
          </cell>
          <cell r="AJ919">
            <v>0</v>
          </cell>
        </row>
        <row r="920">
          <cell r="A920" t="str">
            <v xml:space="preserve"> - расчеты с бюджетом</v>
          </cell>
          <cell r="B920" t="str">
            <v xml:space="preserve"> - deferred taxes</v>
          </cell>
          <cell r="D920" t="str">
            <v>тыс.руб.</v>
          </cell>
          <cell r="E920" t="str">
            <v>on_end</v>
          </cell>
          <cell r="F920">
            <v>0</v>
          </cell>
          <cell r="G920">
            <v>0</v>
          </cell>
          <cell r="H920">
            <v>2054.454306715942</v>
          </cell>
          <cell r="I920">
            <v>2339.7242344100409</v>
          </cell>
          <cell r="J920">
            <v>2796.9568566136254</v>
          </cell>
          <cell r="K920">
            <v>3265.3145549043065</v>
          </cell>
          <cell r="L920">
            <v>3733.1412531949882</v>
          </cell>
          <cell r="M920">
            <v>4150.5407053842555</v>
          </cell>
          <cell r="N920">
            <v>4566.6522601412962</v>
          </cell>
          <cell r="O920">
            <v>4982.0933881043347</v>
          </cell>
          <cell r="P920">
            <v>5396.8439764695568</v>
          </cell>
          <cell r="Q920">
            <v>5810.883309049017</v>
          </cell>
          <cell r="R920">
            <v>6251.2182591823248</v>
          </cell>
          <cell r="S920">
            <v>6691.057345397192</v>
          </cell>
          <cell r="T920">
            <v>7130.1192232110561</v>
          </cell>
          <cell r="U920">
            <v>7568.3805763718883</v>
          </cell>
          <cell r="V920">
            <v>7534.2686923179162</v>
          </cell>
          <cell r="W920">
            <v>7496.7726225968545</v>
          </cell>
          <cell r="X920">
            <v>7458.4017979732607</v>
          </cell>
          <cell r="Y920">
            <v>7419.1299758000623</v>
          </cell>
          <cell r="Z920">
            <v>7378.9301261507653</v>
          </cell>
          <cell r="AA920">
            <v>7337.7744082010922</v>
          </cell>
          <cell r="AB920">
            <v>7295.6341459020277</v>
          </cell>
          <cell r="AC920">
            <v>7252.4798029230888</v>
          </cell>
          <cell r="AD920">
            <v>7208.2809568438852</v>
          </cell>
          <cell r="AE920">
            <v>7163.0062725714024</v>
          </cell>
          <cell r="AF920">
            <v>7116.6234749598461</v>
          </cell>
          <cell r="AG920">
            <v>7069.0993206090434</v>
          </cell>
          <cell r="AH920">
            <v>7020.3995688168179</v>
          </cell>
          <cell r="AI920">
            <v>7102.6329602399228</v>
          </cell>
          <cell r="AJ920">
            <v>7063.258051822424</v>
          </cell>
        </row>
        <row r="921">
          <cell r="A921" t="str">
            <v xml:space="preserve"> - расчеты с персоналом</v>
          </cell>
          <cell r="B921" t="str">
            <v xml:space="preserve"> - deferred wages &amp; salaries</v>
          </cell>
          <cell r="D921" t="str">
            <v>тыс.руб.</v>
          </cell>
          <cell r="E921" t="str">
            <v>on_end</v>
          </cell>
          <cell r="F921">
            <v>0</v>
          </cell>
          <cell r="G921">
            <v>0</v>
          </cell>
          <cell r="H921">
            <v>0</v>
          </cell>
          <cell r="I921">
            <v>0</v>
          </cell>
          <cell r="J921">
            <v>0</v>
          </cell>
          <cell r="K921">
            <v>0</v>
          </cell>
          <cell r="L921">
            <v>0</v>
          </cell>
          <cell r="M921">
            <v>0</v>
          </cell>
          <cell r="N921">
            <v>0</v>
          </cell>
          <cell r="O921">
            <v>0</v>
          </cell>
          <cell r="P921">
            <v>0</v>
          </cell>
          <cell r="Q921">
            <v>0</v>
          </cell>
          <cell r="R921">
            <v>0</v>
          </cell>
          <cell r="S921">
            <v>0</v>
          </cell>
          <cell r="T921">
            <v>0</v>
          </cell>
          <cell r="U921">
            <v>0</v>
          </cell>
          <cell r="V921">
            <v>0</v>
          </cell>
          <cell r="W921">
            <v>0</v>
          </cell>
          <cell r="X921">
            <v>0</v>
          </cell>
          <cell r="Y921">
            <v>0</v>
          </cell>
          <cell r="Z921">
            <v>0</v>
          </cell>
          <cell r="AA921">
            <v>0</v>
          </cell>
          <cell r="AB921">
            <v>0</v>
          </cell>
          <cell r="AC921">
            <v>0</v>
          </cell>
          <cell r="AD921">
            <v>0</v>
          </cell>
          <cell r="AE921">
            <v>0</v>
          </cell>
          <cell r="AF921">
            <v>0</v>
          </cell>
          <cell r="AG921">
            <v>0</v>
          </cell>
          <cell r="AH921">
            <v>0</v>
          </cell>
          <cell r="AI921">
            <v>0</v>
          </cell>
          <cell r="AJ921">
            <v>0</v>
          </cell>
        </row>
        <row r="922">
          <cell r="A922" t="str">
            <v xml:space="preserve"> - авансы покупателей</v>
          </cell>
          <cell r="B922" t="str">
            <v xml:space="preserve"> - buyers advances</v>
          </cell>
          <cell r="D922" t="str">
            <v>тыс.руб.</v>
          </cell>
          <cell r="E922" t="str">
            <v>on_end</v>
          </cell>
          <cell r="F922">
            <v>0</v>
          </cell>
          <cell r="G922">
            <v>0</v>
          </cell>
          <cell r="H922">
            <v>0</v>
          </cell>
          <cell r="I922">
            <v>0</v>
          </cell>
          <cell r="J922">
            <v>0</v>
          </cell>
          <cell r="K922">
            <v>0</v>
          </cell>
          <cell r="L922">
            <v>0</v>
          </cell>
          <cell r="M922">
            <v>0</v>
          </cell>
          <cell r="N922">
            <v>0</v>
          </cell>
          <cell r="O922">
            <v>0</v>
          </cell>
          <cell r="P922">
            <v>0</v>
          </cell>
          <cell r="Q922">
            <v>0</v>
          </cell>
          <cell r="R922">
            <v>0</v>
          </cell>
          <cell r="S922">
            <v>0</v>
          </cell>
          <cell r="T922">
            <v>0</v>
          </cell>
          <cell r="U922">
            <v>0</v>
          </cell>
          <cell r="V922">
            <v>0</v>
          </cell>
          <cell r="W922">
            <v>0</v>
          </cell>
          <cell r="X922">
            <v>0</v>
          </cell>
          <cell r="Y922">
            <v>0</v>
          </cell>
          <cell r="Z922">
            <v>0</v>
          </cell>
          <cell r="AA922">
            <v>0</v>
          </cell>
          <cell r="AB922">
            <v>0</v>
          </cell>
          <cell r="AC922">
            <v>0</v>
          </cell>
          <cell r="AD922">
            <v>0</v>
          </cell>
          <cell r="AE922">
            <v>0</v>
          </cell>
          <cell r="AF922">
            <v>0</v>
          </cell>
          <cell r="AG922">
            <v>0</v>
          </cell>
          <cell r="AH922">
            <v>0</v>
          </cell>
          <cell r="AI922">
            <v>0</v>
          </cell>
          <cell r="AJ922">
            <v>0</v>
          </cell>
        </row>
        <row r="923">
          <cell r="A923" t="str">
            <v xml:space="preserve"> = Итого краткосрочные пассивы</v>
          </cell>
          <cell r="B923" t="str">
            <v xml:space="preserve"> = Total current liabilities</v>
          </cell>
          <cell r="D923" t="str">
            <v>тыс.руб.</v>
          </cell>
          <cell r="E923" t="str">
            <v>on_end</v>
          </cell>
          <cell r="F923">
            <v>0</v>
          </cell>
          <cell r="G923">
            <v>0</v>
          </cell>
          <cell r="H923">
            <v>2054.454306715942</v>
          </cell>
          <cell r="I923">
            <v>2339.7242344100409</v>
          </cell>
          <cell r="J923">
            <v>2796.9568566136254</v>
          </cell>
          <cell r="K923">
            <v>3265.3145549043065</v>
          </cell>
          <cell r="L923">
            <v>3733.1412531949882</v>
          </cell>
          <cell r="M923">
            <v>4150.5407053842555</v>
          </cell>
          <cell r="N923">
            <v>4566.6522601412962</v>
          </cell>
          <cell r="O923">
            <v>4982.0933881043347</v>
          </cell>
          <cell r="P923">
            <v>5396.8439764695568</v>
          </cell>
          <cell r="Q923">
            <v>5810.883309049017</v>
          </cell>
          <cell r="R923">
            <v>6251.2182591823248</v>
          </cell>
          <cell r="S923">
            <v>6691.057345397192</v>
          </cell>
          <cell r="T923">
            <v>7130.1192232110561</v>
          </cell>
          <cell r="U923">
            <v>7568.3805763718883</v>
          </cell>
          <cell r="V923">
            <v>7534.2686923179162</v>
          </cell>
          <cell r="W923">
            <v>7496.7726225968545</v>
          </cell>
          <cell r="X923">
            <v>7458.4017979732607</v>
          </cell>
          <cell r="Y923">
            <v>7419.1299758000623</v>
          </cell>
          <cell r="Z923">
            <v>7378.9301261507653</v>
          </cell>
          <cell r="AA923">
            <v>7337.7744082010922</v>
          </cell>
          <cell r="AB923">
            <v>7295.6341459020277</v>
          </cell>
          <cell r="AC923">
            <v>7252.4798029230888</v>
          </cell>
          <cell r="AD923">
            <v>7208.2809568438852</v>
          </cell>
          <cell r="AE923">
            <v>7163.0062725714024</v>
          </cell>
          <cell r="AF923">
            <v>7116.6234749598461</v>
          </cell>
          <cell r="AG923">
            <v>7069.0993206090434</v>
          </cell>
          <cell r="AH923">
            <v>7020.3995688168179</v>
          </cell>
          <cell r="AI923">
            <v>7102.6329602399228</v>
          </cell>
          <cell r="AJ923">
            <v>7063.258051822424</v>
          </cell>
        </row>
        <row r="925">
          <cell r="A925" t="str">
            <v xml:space="preserve"> = Итого пассивы</v>
          </cell>
          <cell r="B925" t="str">
            <v xml:space="preserve"> = Total equities &amp; liabilities</v>
          </cell>
          <cell r="D925" t="str">
            <v>тыс.руб.</v>
          </cell>
          <cell r="E925" t="str">
            <v>on_end</v>
          </cell>
          <cell r="F925">
            <v>539186.75639218895</v>
          </cell>
          <cell r="G925">
            <v>539186.75639218895</v>
          </cell>
          <cell r="H925">
            <v>582762.78767820552</v>
          </cell>
          <cell r="I925">
            <v>631074.6367366754</v>
          </cell>
          <cell r="J925">
            <v>690705.71424016438</v>
          </cell>
          <cell r="K925">
            <v>761760.18196155317</v>
          </cell>
          <cell r="L925">
            <v>844212.93182475469</v>
          </cell>
          <cell r="M925">
            <v>936871.11580113205</v>
          </cell>
          <cell r="N925">
            <v>1039772.4797588123</v>
          </cell>
          <cell r="O925">
            <v>1152900.6570229856</v>
          </cell>
          <cell r="P925">
            <v>1276238.1338110368</v>
          </cell>
          <cell r="Q925">
            <v>1409766.8709268719</v>
          </cell>
          <cell r="R925">
            <v>1554125.0777522302</v>
          </cell>
          <cell r="S925">
            <v>1709264.7773415498</v>
          </cell>
          <cell r="T925">
            <v>1875165.9990708563</v>
          </cell>
          <cell r="U925">
            <v>2051808.4396660214</v>
          </cell>
          <cell r="V925">
            <v>2227307.7614248474</v>
          </cell>
          <cell r="W925">
            <v>2402131.7176640732</v>
          </cell>
          <cell r="X925">
            <v>2576260.6573569318</v>
          </cell>
          <cell r="Y925">
            <v>2749671.7289895201</v>
          </cell>
          <cell r="Z925">
            <v>2922341.3955025165</v>
          </cell>
          <cell r="AA925">
            <v>3094245.4137248211</v>
          </cell>
          <cell r="AB925">
            <v>3265358.8131901994</v>
          </cell>
          <cell r="AC925">
            <v>3435655.8743184321</v>
          </cell>
          <cell r="AD925">
            <v>3605110.1059418907</v>
          </cell>
          <cell r="AE925">
            <v>3773694.2221579207</v>
          </cell>
          <cell r="AF925">
            <v>3941380.1184867849</v>
          </cell>
          <cell r="AG925">
            <v>4108138.8473143564</v>
          </cell>
          <cell r="AH925">
            <v>4273940.5925980834</v>
          </cell>
          <cell r="AI925">
            <v>4442099.2321540779</v>
          </cell>
          <cell r="AJ925">
            <v>4609142.5213938206</v>
          </cell>
        </row>
        <row r="927">
          <cell r="A927" t="str">
            <v>Сальдо баланса</v>
          </cell>
          <cell r="B927" t="str">
            <v>Balance</v>
          </cell>
          <cell r="D927" t="str">
            <v>тыс.руб.</v>
          </cell>
          <cell r="F927">
            <v>0</v>
          </cell>
          <cell r="G927">
            <v>0</v>
          </cell>
          <cell r="H927">
            <v>0</v>
          </cell>
          <cell r="I927">
            <v>0</v>
          </cell>
          <cell r="J927">
            <v>0</v>
          </cell>
          <cell r="K927">
            <v>0</v>
          </cell>
          <cell r="L927">
            <v>0</v>
          </cell>
          <cell r="M927">
            <v>0</v>
          </cell>
          <cell r="N927">
            <v>0</v>
          </cell>
          <cell r="O927">
            <v>0</v>
          </cell>
          <cell r="P927">
            <v>0</v>
          </cell>
          <cell r="Q927">
            <v>0</v>
          </cell>
          <cell r="R927">
            <v>0</v>
          </cell>
          <cell r="S927">
            <v>0</v>
          </cell>
          <cell r="T927">
            <v>0</v>
          </cell>
          <cell r="U927">
            <v>0</v>
          </cell>
          <cell r="V927">
            <v>0</v>
          </cell>
          <cell r="W927">
            <v>0</v>
          </cell>
          <cell r="X927">
            <v>0</v>
          </cell>
          <cell r="Y927">
            <v>0</v>
          </cell>
          <cell r="Z927">
            <v>0</v>
          </cell>
          <cell r="AA927">
            <v>0</v>
          </cell>
          <cell r="AB927">
            <v>0</v>
          </cell>
          <cell r="AC927">
            <v>0</v>
          </cell>
          <cell r="AD927">
            <v>0</v>
          </cell>
          <cell r="AE927">
            <v>0</v>
          </cell>
          <cell r="AF927">
            <v>0</v>
          </cell>
          <cell r="AG927">
            <v>0</v>
          </cell>
          <cell r="AH927">
            <v>0</v>
          </cell>
          <cell r="AI927">
            <v>0</v>
          </cell>
          <cell r="AJ927">
            <v>0</v>
          </cell>
        </row>
        <row r="929">
          <cell r="A929" t="str">
            <v>Арендованные основные средства</v>
          </cell>
          <cell r="B929" t="str">
            <v>Rented fixed assets (free from deprecation)</v>
          </cell>
          <cell r="D929" t="str">
            <v>тыс.долл.</v>
          </cell>
          <cell r="E929" t="str">
            <v>,on_end</v>
          </cell>
          <cell r="F929">
            <v>0</v>
          </cell>
          <cell r="G929">
            <v>0</v>
          </cell>
          <cell r="H929">
            <v>0</v>
          </cell>
          <cell r="I929">
            <v>0</v>
          </cell>
          <cell r="J929">
            <v>0</v>
          </cell>
          <cell r="K929">
            <v>0</v>
          </cell>
          <cell r="L929">
            <v>0</v>
          </cell>
          <cell r="M929">
            <v>0</v>
          </cell>
          <cell r="N929">
            <v>0</v>
          </cell>
          <cell r="O929">
            <v>0</v>
          </cell>
          <cell r="P929">
            <v>0</v>
          </cell>
          <cell r="Q929">
            <v>0</v>
          </cell>
          <cell r="R929">
            <v>0</v>
          </cell>
          <cell r="S929">
            <v>0</v>
          </cell>
          <cell r="T929">
            <v>0</v>
          </cell>
          <cell r="U929">
            <v>0</v>
          </cell>
          <cell r="V929">
            <v>0</v>
          </cell>
          <cell r="W929">
            <v>0</v>
          </cell>
          <cell r="X929">
            <v>0</v>
          </cell>
          <cell r="Y929">
            <v>0</v>
          </cell>
          <cell r="Z929">
            <v>0</v>
          </cell>
          <cell r="AA929">
            <v>0</v>
          </cell>
          <cell r="AB929">
            <v>0</v>
          </cell>
          <cell r="AC929">
            <v>0</v>
          </cell>
          <cell r="AD929">
            <v>0</v>
          </cell>
          <cell r="AE929">
            <v>0</v>
          </cell>
          <cell r="AF929">
            <v>0</v>
          </cell>
          <cell r="AG929">
            <v>0</v>
          </cell>
          <cell r="AH929">
            <v>0</v>
          </cell>
          <cell r="AI929">
            <v>0</v>
          </cell>
          <cell r="AJ929">
            <v>0</v>
          </cell>
        </row>
        <row r="932">
          <cell r="A932" t="str">
            <v>Цт=максимальные Постоянные цены</v>
          </cell>
          <cell r="B932" t="str">
            <v>Цт=максимальные Постоянные цены</v>
          </cell>
          <cell r="AK932" t="str">
            <v>АЛЬТ-Инвест™ 3.0</v>
          </cell>
        </row>
        <row r="933">
          <cell r="A933" t="str">
            <v>ПОКАЗАТЕЛИ ФИНАНСОВОЙ СОСТОЯТЕЛЬНОСТИ ПРОЕКТА</v>
          </cell>
          <cell r="B933" t="str">
            <v>FINANCIAL RATIOS</v>
          </cell>
          <cell r="F933" t="str">
            <v>"0"</v>
          </cell>
          <cell r="G933" t="str">
            <v>1 год</v>
          </cell>
          <cell r="H933" t="str">
            <v>2 год</v>
          </cell>
          <cell r="I933" t="str">
            <v>3 год</v>
          </cell>
          <cell r="J933" t="str">
            <v>4 год</v>
          </cell>
          <cell r="K933" t="str">
            <v>5 год</v>
          </cell>
          <cell r="L933" t="str">
            <v>6 год</v>
          </cell>
          <cell r="M933" t="str">
            <v>7 год</v>
          </cell>
          <cell r="N933" t="str">
            <v>8 год</v>
          </cell>
          <cell r="O933" t="str">
            <v>9 год</v>
          </cell>
          <cell r="P933" t="str">
            <v>10 год</v>
          </cell>
          <cell r="Q933" t="str">
            <v>11 год</v>
          </cell>
          <cell r="R933" t="str">
            <v>12 год</v>
          </cell>
          <cell r="S933" t="str">
            <v>13 год</v>
          </cell>
          <cell r="T933" t="str">
            <v>14 год</v>
          </cell>
          <cell r="U933" t="str">
            <v>15 год</v>
          </cell>
          <cell r="V933" t="str">
            <v>16 год</v>
          </cell>
          <cell r="W933" t="str">
            <v>17 год</v>
          </cell>
          <cell r="X933" t="str">
            <v>18 год</v>
          </cell>
          <cell r="Y933" t="str">
            <v>19 год</v>
          </cell>
          <cell r="Z933" t="str">
            <v>20 год</v>
          </cell>
          <cell r="AA933" t="str">
            <v>21 год</v>
          </cell>
          <cell r="AB933" t="str">
            <v>22 год</v>
          </cell>
          <cell r="AC933" t="str">
            <v>23 год</v>
          </cell>
          <cell r="AD933" t="str">
            <v>24 год</v>
          </cell>
          <cell r="AE933" t="str">
            <v>25 год</v>
          </cell>
          <cell r="AF933" t="str">
            <v>26 год</v>
          </cell>
          <cell r="AG933" t="str">
            <v>27 год</v>
          </cell>
          <cell r="AH933" t="str">
            <v>28 год</v>
          </cell>
          <cell r="AI933" t="str">
            <v>29 год</v>
          </cell>
          <cell r="AJ933" t="str">
            <v>30 год</v>
          </cell>
        </row>
        <row r="935">
          <cell r="A935" t="str">
            <v>Рентабельность активов</v>
          </cell>
          <cell r="B935" t="str">
            <v>Return on assets (ROA)</v>
          </cell>
          <cell r="D935" t="str">
            <v>%</v>
          </cell>
          <cell r="E935" t="str">
            <v>on_end</v>
          </cell>
          <cell r="F935" t="str">
            <v>-</v>
          </cell>
          <cell r="G935">
            <v>0</v>
          </cell>
          <cell r="H935">
            <v>7.4016834711945548E-2</v>
          </cell>
          <cell r="I935">
            <v>7.9131814796246827E-2</v>
          </cell>
          <cell r="J935">
            <v>8.9536578203109063E-2</v>
          </cell>
          <cell r="K935">
            <v>9.7194860420041398E-2</v>
          </cell>
          <cell r="L935">
            <v>0.10209999465261274</v>
          </cell>
          <cell r="M935">
            <v>0.10357825016415297</v>
          </cell>
          <cell r="N935">
            <v>0.10369623804021297</v>
          </cell>
          <cell r="O935">
            <v>0.10280851645917419</v>
          </cell>
          <cell r="P935">
            <v>0.10120683648337901</v>
          </cell>
          <cell r="Q935">
            <v>9.9117237345761805E-2</v>
          </cell>
          <cell r="R935">
            <v>9.7114115067091999E-2</v>
          </cell>
          <cell r="S935">
            <v>9.4809304050287466E-2</v>
          </cell>
          <cell r="T935">
            <v>9.2322697896875541E-2</v>
          </cell>
          <cell r="U935">
            <v>8.9740425862654946E-2</v>
          </cell>
          <cell r="V935">
            <v>8.2041910242181257E-2</v>
          </cell>
          <cell r="W935">
            <v>7.5543250148875363E-2</v>
          </cell>
          <cell r="X935">
            <v>6.9969298278441783E-2</v>
          </cell>
          <cell r="Y935">
            <v>6.5134264152289387E-2</v>
          </cell>
          <cell r="Z935">
            <v>6.0898965701216744E-2</v>
          </cell>
          <cell r="AA935">
            <v>5.7157049135084508E-2</v>
          </cell>
          <cell r="AB935">
            <v>5.3825846269903381E-2</v>
          </cell>
          <cell r="AC935">
            <v>5.0840125985320637E-2</v>
          </cell>
          <cell r="AD935">
            <v>4.8147724535866826E-2</v>
          </cell>
          <cell r="AE935">
            <v>4.5706427058414052E-2</v>
          </cell>
          <cell r="AF935">
            <v>4.348170133444481E-2</v>
          </cell>
          <cell r="AG935">
            <v>4.1445023905306265E-2</v>
          </cell>
          <cell r="AH935">
            <v>3.9572625438456042E-2</v>
          </cell>
          <cell r="AI935">
            <v>3.8567149656030947E-2</v>
          </cell>
          <cell r="AJ935">
            <v>3.6919279961264602E-2</v>
          </cell>
        </row>
        <row r="936">
          <cell r="A936" t="str">
            <v>Рентабельность собственного капитала</v>
          </cell>
          <cell r="B936" t="str">
            <v>Return on invested capital (ROIC)</v>
          </cell>
          <cell r="D936" t="str">
            <v>%</v>
          </cell>
          <cell r="E936" t="str">
            <v>on_end</v>
          </cell>
          <cell r="F936" t="str">
            <v>-</v>
          </cell>
          <cell r="G936">
            <v>0</v>
          </cell>
          <cell r="H936">
            <v>7.4152619042311282E-2</v>
          </cell>
          <cell r="I936">
            <v>7.9419318425445098E-2</v>
          </cell>
          <cell r="J936">
            <v>8.9885891277504321E-2</v>
          </cell>
          <cell r="K936">
            <v>9.7602230543824359E-2</v>
          </cell>
          <cell r="L936">
            <v>0.10254686996550041</v>
          </cell>
          <cell r="M936">
            <v>0.10403876099977589</v>
          </cell>
          <cell r="N936">
            <v>0.10415557438307818</v>
          </cell>
          <cell r="O936">
            <v>0.10325818958734273</v>
          </cell>
          <cell r="P936">
            <v>0.10164111664361111</v>
          </cell>
          <cell r="Q936">
            <v>9.9532550676169923E-2</v>
          </cell>
          <cell r="R936">
            <v>9.751095376726121E-2</v>
          </cell>
          <cell r="S936">
            <v>9.5186805336768765E-2</v>
          </cell>
          <cell r="T936">
            <v>9.2680062171306102E-2</v>
          </cell>
          <cell r="U936">
            <v>9.0077582456960764E-2</v>
          </cell>
          <cell r="V936">
            <v>8.2332493323276648E-2</v>
          </cell>
          <cell r="W936">
            <v>7.5789325833193949E-2</v>
          </cell>
          <cell r="X936">
            <v>7.0180120540827298E-2</v>
          </cell>
          <cell r="Y936">
            <v>6.5316720766092323E-2</v>
          </cell>
          <cell r="Z936">
            <v>6.1058264321533627E-2</v>
          </cell>
          <cell r="AA936">
            <v>5.7297199353183823E-2</v>
          </cell>
          <cell r="AB936">
            <v>5.3949984839139757E-2</v>
          </cell>
          <cell r="AC936">
            <v>5.095074165024175E-2</v>
          </cell>
          <cell r="AD936">
            <v>4.8246816833153884E-2</v>
          </cell>
          <cell r="AE936">
            <v>4.5795620644375312E-2</v>
          </cell>
          <cell r="AF936">
            <v>4.3562329713613263E-2</v>
          </cell>
          <cell r="AG936">
            <v>4.1518191700915516E-2</v>
          </cell>
          <cell r="AH936">
            <v>3.9639255353895279E-2</v>
          </cell>
          <cell r="AI936">
            <v>3.8629743349139108E-2</v>
          </cell>
          <cell r="AJ936">
            <v>3.6977152054420669E-2</v>
          </cell>
        </row>
        <row r="937">
          <cell r="A937" t="str">
            <v>Рентабельность постоянных активов</v>
          </cell>
          <cell r="B937" t="str">
            <v>Return on invested capital (ROIC)</v>
          </cell>
          <cell r="D937" t="str">
            <v>%</v>
          </cell>
          <cell r="E937" t="str">
            <v>,on_end</v>
          </cell>
          <cell r="F937" t="str">
            <v>-</v>
          </cell>
          <cell r="G937">
            <v>0</v>
          </cell>
          <cell r="H937">
            <v>0.35669679963894801</v>
          </cell>
          <cell r="I937">
            <v>0.42874134735310637</v>
          </cell>
          <cell r="J937">
            <v>0.54979252690904623</v>
          </cell>
          <cell r="K937">
            <v>0.68370089817990798</v>
          </cell>
          <cell r="L937">
            <v>0.8293618742580976</v>
          </cell>
          <cell r="M937">
            <v>0.97645646477099468</v>
          </cell>
          <cell r="N937">
            <v>1.1377563655808793</v>
          </cell>
          <cell r="O937">
            <v>1.3153787401147672</v>
          </cell>
          <cell r="P937">
            <v>1.5119603475579773</v>
          </cell>
          <cell r="Q937">
            <v>1.7307395068098868</v>
          </cell>
          <cell r="R937">
            <v>1.9844215937450327</v>
          </cell>
          <cell r="S937">
            <v>2.270468945670856</v>
          </cell>
          <cell r="T937">
            <v>2.5955888366507347</v>
          </cell>
          <cell r="U937">
            <v>2.9684367540092853</v>
          </cell>
          <cell r="V937">
            <v>3.1931975464850906</v>
          </cell>
          <cell r="W937">
            <v>3.4569310922675016</v>
          </cell>
          <cell r="X937">
            <v>3.7702909071887722</v>
          </cell>
          <cell r="Y937">
            <v>4.1488880844621336</v>
          </cell>
          <cell r="Z937">
            <v>4.6156562961599494</v>
          </cell>
          <cell r="AA937">
            <v>5.2057159657234937</v>
          </cell>
          <cell r="AB937">
            <v>5.9757098530848332</v>
          </cell>
          <cell r="AC937">
            <v>7.0232731128506662</v>
          </cell>
          <cell r="AD937">
            <v>8.5323084435682048</v>
          </cell>
          <cell r="AE937">
            <v>10.895281029877225</v>
          </cell>
          <cell r="AF937">
            <v>15.125882222495399</v>
          </cell>
          <cell r="AG937">
            <v>24.893132807252893</v>
          </cell>
          <cell r="AH937">
            <v>71.712969635406594</v>
          </cell>
          <cell r="AI937">
            <v>2834.3431345973572</v>
          </cell>
          <cell r="AJ937" t="str">
            <v>-</v>
          </cell>
        </row>
        <row r="938">
          <cell r="A938" t="str">
            <v>Себестоимость к выручке от реализации</v>
          </cell>
          <cell r="B938" t="str">
            <v>Cost price to sales revenues</v>
          </cell>
          <cell r="D938" t="str">
            <v>%</v>
          </cell>
          <cell r="E938" t="str">
            <v>on_end</v>
          </cell>
          <cell r="F938" t="str">
            <v>-</v>
          </cell>
          <cell r="G938" t="str">
            <v>-</v>
          </cell>
          <cell r="H938">
            <v>0.64628183347725243</v>
          </cell>
          <cell r="I938">
            <v>0.64985140848159773</v>
          </cell>
          <cell r="J938">
            <v>0.63559964825493698</v>
          </cell>
          <cell r="K938">
            <v>0.62366548969339874</v>
          </cell>
          <cell r="L938">
            <v>0.6145058659920476</v>
          </cell>
          <cell r="M938">
            <v>0.60354243059019186</v>
          </cell>
          <cell r="N938">
            <v>0.59430888447357033</v>
          </cell>
          <cell r="O938">
            <v>0.58644004711003217</v>
          </cell>
          <cell r="P938">
            <v>0.57966723818874877</v>
          </cell>
          <cell r="Q938">
            <v>0.5737883926681081</v>
          </cell>
          <cell r="R938">
            <v>0.56948763016234072</v>
          </cell>
          <cell r="S938">
            <v>0.5657577946228135</v>
          </cell>
          <cell r="T938">
            <v>0.56250274993051486</v>
          </cell>
          <cell r="U938">
            <v>0.5596471295733042</v>
          </cell>
          <cell r="V938">
            <v>0.56136242576077977</v>
          </cell>
          <cell r="W938">
            <v>0.56312918083387975</v>
          </cell>
          <cell r="X938">
            <v>0.56494893855917272</v>
          </cell>
          <cell r="Y938">
            <v>0.56682328901622459</v>
          </cell>
          <cell r="Z938">
            <v>0.56875386998698785</v>
          </cell>
          <cell r="AA938">
            <v>0.57074236838687398</v>
          </cell>
          <cell r="AB938">
            <v>0.57279052173875677</v>
          </cell>
          <cell r="AC938">
            <v>0.57490011969119614</v>
          </cell>
          <cell r="AD938">
            <v>0.57707300558220864</v>
          </cell>
          <cell r="AE938">
            <v>0.57931107804995152</v>
          </cell>
          <cell r="AF938">
            <v>0.58161629269172654</v>
          </cell>
          <cell r="AG938">
            <v>0.58399066377275499</v>
          </cell>
          <cell r="AH938">
            <v>0.58643626598621423</v>
          </cell>
          <cell r="AI938">
            <v>0.58119420746799799</v>
          </cell>
          <cell r="AJ938">
            <v>0.58357316272297677</v>
          </cell>
        </row>
        <row r="940">
          <cell r="A940" t="str">
            <v xml:space="preserve">Рентабельность по балансовой прибыли </v>
          </cell>
          <cell r="B940" t="str">
            <v>Gross profit to cost price</v>
          </cell>
          <cell r="D940" t="str">
            <v>%</v>
          </cell>
          <cell r="E940" t="str">
            <v>,on_end</v>
          </cell>
          <cell r="F940" t="str">
            <v>-</v>
          </cell>
          <cell r="G940" t="str">
            <v>-</v>
          </cell>
          <cell r="H940">
            <v>0.5473125627245371</v>
          </cell>
          <cell r="I940">
            <v>0.5388133147799703</v>
          </cell>
          <cell r="J940">
            <v>0.5733174219739392</v>
          </cell>
          <cell r="K940">
            <v>0.60342365663300002</v>
          </cell>
          <cell r="L940">
            <v>0.62732376587751093</v>
          </cell>
          <cell r="M940">
            <v>0.6568843370666092</v>
          </cell>
          <cell r="N940">
            <v>0.68262670494280875</v>
          </cell>
          <cell r="O940">
            <v>0.70520414649031071</v>
          </cell>
          <cell r="P940">
            <v>0.72512768381501014</v>
          </cell>
          <cell r="Q940">
            <v>0.74280276976328119</v>
          </cell>
          <cell r="R940">
            <v>0.75596439156182471</v>
          </cell>
          <cell r="S940">
            <v>0.76754082666539769</v>
          </cell>
          <cell r="T940">
            <v>0.77776908668184919</v>
          </cell>
          <cell r="U940">
            <v>0.78684021976926299</v>
          </cell>
          <cell r="V940">
            <v>0.78138035983573695</v>
          </cell>
          <cell r="W940">
            <v>0.77579147739991627</v>
          </cell>
          <cell r="X940">
            <v>0.77007147327396908</v>
          </cell>
          <cell r="Y940">
            <v>0.76421826586482466</v>
          </cell>
          <cell r="Z940">
            <v>0.75822979459089801</v>
          </cell>
          <cell r="AA940">
            <v>0.75210402344294947</v>
          </cell>
          <cell r="AB940">
            <v>0.74583894468855849</v>
          </cell>
          <cell r="AC940">
            <v>0.73943258271914003</v>
          </cell>
          <cell r="AD940">
            <v>0.73288299803783163</v>
          </cell>
          <cell r="AE940">
            <v>0.72618829138595264</v>
          </cell>
          <cell r="AF940">
            <v>0.71934660800506289</v>
          </cell>
          <cell r="AG940">
            <v>0.71235614203093567</v>
          </cell>
          <cell r="AH940">
            <v>0.70521514101501315</v>
          </cell>
          <cell r="AI940">
            <v>0.72059526256558992</v>
          </cell>
          <cell r="AJ940">
            <v>0.7135811992003851</v>
          </cell>
        </row>
        <row r="941">
          <cell r="A941" t="str">
            <v xml:space="preserve">Рентабельность по чистой прибыли </v>
          </cell>
          <cell r="B941" t="str">
            <v>Net profit to cost price</v>
          </cell>
          <cell r="D941" t="str">
            <v>%</v>
          </cell>
          <cell r="E941" t="str">
            <v>,on_end</v>
          </cell>
          <cell r="F941" t="str">
            <v>-</v>
          </cell>
          <cell r="G941" t="str">
            <v>-</v>
          </cell>
          <cell r="H941">
            <v>0.3810192309473111</v>
          </cell>
          <cell r="I941">
            <v>0.37663580872079189</v>
          </cell>
          <cell r="J941">
            <v>0.40459357681406338</v>
          </cell>
          <cell r="K941">
            <v>0.42872632719459408</v>
          </cell>
          <cell r="L941">
            <v>0.44789366814676979</v>
          </cell>
          <cell r="M941">
            <v>0.47082906143375958</v>
          </cell>
          <cell r="N941">
            <v>0.49083208648383841</v>
          </cell>
          <cell r="O941">
            <v>0.50838152550312854</v>
          </cell>
          <cell r="P941">
            <v>0.52387368429543324</v>
          </cell>
          <cell r="Q941">
            <v>0.53762300147694364</v>
          </cell>
          <cell r="R941">
            <v>0.5479861042377433</v>
          </cell>
          <cell r="S941">
            <v>0.55710037919502198</v>
          </cell>
          <cell r="T941">
            <v>0.56515981176405605</v>
          </cell>
          <cell r="U941">
            <v>0.57231403399026437</v>
          </cell>
          <cell r="V941">
            <v>0.56839333842837747</v>
          </cell>
          <cell r="W941">
            <v>0.56444095728931432</v>
          </cell>
          <cell r="X941">
            <v>0.56038941034242995</v>
          </cell>
          <cell r="Y941">
            <v>0.55623709687223011</v>
          </cell>
          <cell r="Z941">
            <v>0.5519824308323612</v>
          </cell>
          <cell r="AA941">
            <v>0.54762384351587523</v>
          </cell>
          <cell r="AB941">
            <v>0.54315978633528439</v>
          </cell>
          <cell r="AC941">
            <v>0.53858873371172777</v>
          </cell>
          <cell r="AD941">
            <v>0.53390918607212046</v>
          </cell>
          <cell r="AE941">
            <v>0.52911967295269113</v>
          </cell>
          <cell r="AF941">
            <v>0.52421875620680314</v>
          </cell>
          <cell r="AG941">
            <v>0.51920503331442069</v>
          </cell>
          <cell r="AH941">
            <v>0.51407714079002509</v>
          </cell>
          <cell r="AI941">
            <v>0.52567575540079658</v>
          </cell>
          <cell r="AJ941">
            <v>0.52043746335728847</v>
          </cell>
        </row>
        <row r="943">
          <cell r="A943" t="str">
            <v>Оборачиваемость активов</v>
          </cell>
          <cell r="B943" t="str">
            <v>Assets turnover rate</v>
          </cell>
          <cell r="D943" t="str">
            <v>разы</v>
          </cell>
          <cell r="E943" t="str">
            <v>on_end</v>
          </cell>
          <cell r="F943" t="str">
            <v>-</v>
          </cell>
          <cell r="G943">
            <v>0</v>
          </cell>
          <cell r="H943">
            <v>0.3005810964400803</v>
          </cell>
          <cell r="I943">
            <v>0.32330725706815971</v>
          </cell>
          <cell r="J943">
            <v>0.34817522191070788</v>
          </cell>
          <cell r="K943">
            <v>0.3635058745293725</v>
          </cell>
          <cell r="L943">
            <v>0.37095801885664981</v>
          </cell>
          <cell r="M943">
            <v>0.36449997337706103</v>
          </cell>
          <cell r="N943">
            <v>0.3554821783932291</v>
          </cell>
          <cell r="O943">
            <v>0.34483847222261493</v>
          </cell>
          <cell r="P943">
            <v>0.33327636154053347</v>
          </cell>
          <cell r="Q943">
            <v>0.3213065573885911</v>
          </cell>
          <cell r="R943">
            <v>0.31119206610733219</v>
          </cell>
          <cell r="S943">
            <v>0.30080632129304707</v>
          </cell>
          <cell r="T943">
            <v>0.29041066775047575</v>
          </cell>
          <cell r="U943">
            <v>0.28018149607937337</v>
          </cell>
          <cell r="V943">
            <v>0.25712449057360648</v>
          </cell>
          <cell r="W943">
            <v>0.23766712542212332</v>
          </cell>
          <cell r="X943">
            <v>0.22100820715364236</v>
          </cell>
          <cell r="Y943">
            <v>0.20658647040495562</v>
          </cell>
          <cell r="Z943">
            <v>0.19398149284241853</v>
          </cell>
          <cell r="AA943">
            <v>0.18287205157969857</v>
          </cell>
          <cell r="AB943">
            <v>0.17300849770717314</v>
          </cell>
          <cell r="AC943">
            <v>0.16419387579641664</v>
          </cell>
          <cell r="AD943">
            <v>0.15627072059993038</v>
          </cell>
          <cell r="AE943">
            <v>0.14911163440406558</v>
          </cell>
          <cell r="AF943">
            <v>0.14261243958652675</v>
          </cell>
          <cell r="AG943">
            <v>0.13668712105472383</v>
          </cell>
          <cell r="AH943">
            <v>0.13126403551745022</v>
          </cell>
          <cell r="AI943">
            <v>0.12623457389285642</v>
          </cell>
          <cell r="AJ943">
            <v>0.12155962720578914</v>
          </cell>
        </row>
        <row r="944">
          <cell r="A944" t="str">
            <v>Оборачиваемость собственного капитала</v>
          </cell>
          <cell r="B944" t="str">
            <v>Invested capital turnover rate</v>
          </cell>
          <cell r="D944" t="str">
            <v>разы</v>
          </cell>
          <cell r="E944" t="str">
            <v>on_end</v>
          </cell>
          <cell r="F944" t="str">
            <v>-</v>
          </cell>
          <cell r="G944">
            <v>0</v>
          </cell>
          <cell r="H944">
            <v>0.30113251427711091</v>
          </cell>
          <cell r="I944">
            <v>0.32448190483773975</v>
          </cell>
          <cell r="J944">
            <v>0.34953357354346726</v>
          </cell>
          <cell r="K944">
            <v>0.36502942662320659</v>
          </cell>
          <cell r="L944">
            <v>0.37258164265123261</v>
          </cell>
          <cell r="M944">
            <v>0.36612054706949532</v>
          </cell>
          <cell r="N944">
            <v>0.35705683420392093</v>
          </cell>
          <cell r="O944">
            <v>0.34634675772130497</v>
          </cell>
          <cell r="P944">
            <v>0.33470645575867619</v>
          </cell>
          <cell r="Q944">
            <v>0.32265287110762186</v>
          </cell>
          <cell r="R944">
            <v>0.31246369438641075</v>
          </cell>
          <cell r="S944">
            <v>0.30200403890533545</v>
          </cell>
          <cell r="T944">
            <v>0.29153479431882484</v>
          </cell>
          <cell r="U944">
            <v>0.28123414362475285</v>
          </cell>
          <cell r="V944">
            <v>0.25803519616877613</v>
          </cell>
          <cell r="W944">
            <v>0.23844130578122918</v>
          </cell>
          <cell r="X944">
            <v>0.22167411993802499</v>
          </cell>
          <cell r="Y944">
            <v>0.20716516839652976</v>
          </cell>
          <cell r="Z944">
            <v>0.19448890678321373</v>
          </cell>
          <cell r="AA944">
            <v>0.18332045747715126</v>
          </cell>
          <cell r="AB944">
            <v>0.17340750726966861</v>
          </cell>
          <cell r="AC944">
            <v>0.16455112146399109</v>
          </cell>
          <cell r="AD944">
            <v>0.15659233963493618</v>
          </cell>
          <cell r="AE944">
            <v>0.14940261758164025</v>
          </cell>
          <cell r="AF944">
            <v>0.14287688668726639</v>
          </cell>
          <cell r="AG944">
            <v>0.13692843097310145</v>
          </cell>
          <cell r="AH944">
            <v>0.13148504970313632</v>
          </cell>
          <cell r="AI944">
            <v>0.12643945001796184</v>
          </cell>
          <cell r="AJ944">
            <v>0.12175017561510404</v>
          </cell>
        </row>
        <row r="945">
          <cell r="A945" t="str">
            <v>Оборачиваемость постоянных активов</v>
          </cell>
          <cell r="B945" t="str">
            <v>Statutory equity turnover rate</v>
          </cell>
          <cell r="D945" t="str">
            <v>разы</v>
          </cell>
          <cell r="E945" t="str">
            <v>on_end</v>
          </cell>
          <cell r="F945" t="str">
            <v>-</v>
          </cell>
          <cell r="G945">
            <v>0</v>
          </cell>
          <cell r="H945">
            <v>1.4485395862900772</v>
          </cell>
          <cell r="I945">
            <v>1.7516998613181605</v>
          </cell>
          <cell r="J945">
            <v>2.1379433847379148</v>
          </cell>
          <cell r="K945">
            <v>2.5570209354213822</v>
          </cell>
          <cell r="L945">
            <v>3.013305131276506</v>
          </cell>
          <cell r="M945">
            <v>3.4362267642948194</v>
          </cell>
          <cell r="N945">
            <v>3.9003547183708758</v>
          </cell>
          <cell r="O945">
            <v>4.4120196532104297</v>
          </cell>
          <cell r="P945">
            <v>4.978919023029019</v>
          </cell>
          <cell r="Q945">
            <v>5.6105069870905879</v>
          </cell>
          <cell r="R945">
            <v>6.358872295328978</v>
          </cell>
          <cell r="S945">
            <v>7.2036327868739649</v>
          </cell>
          <cell r="T945">
            <v>8.1646951879525904</v>
          </cell>
          <cell r="U945">
            <v>9.2678527292506292</v>
          </cell>
          <cell r="V945">
            <v>10.007681318209146</v>
          </cell>
          <cell r="W945">
            <v>10.875874070316387</v>
          </cell>
          <cell r="X945">
            <v>11.909012300359276</v>
          </cell>
          <cell r="Y945">
            <v>13.159036286496276</v>
          </cell>
          <cell r="Z945">
            <v>14.7022513185101</v>
          </cell>
          <cell r="AA945">
            <v>16.655512714506052</v>
          </cell>
          <cell r="AB945">
            <v>19.207288989606351</v>
          </cell>
          <cell r="AC945">
            <v>22.68244641070871</v>
          </cell>
          <cell r="AD945">
            <v>27.692897259641363</v>
          </cell>
          <cell r="AE945">
            <v>35.54452330260478</v>
          </cell>
          <cell r="AF945">
            <v>49.610270491870743</v>
          </cell>
          <cell r="AG945">
            <v>82.098412229909641</v>
          </cell>
          <cell r="AH945">
            <v>237.87488671742551</v>
          </cell>
          <cell r="AI945">
            <v>9277.1205819741081</v>
          </cell>
          <cell r="AJ945" t="str">
            <v>-</v>
          </cell>
        </row>
        <row r="947">
          <cell r="A947" t="str">
            <v>Коэффициент общей ликвидности</v>
          </cell>
          <cell r="B947" t="str">
            <v>Current assets ratio</v>
          </cell>
          <cell r="D947" t="str">
            <v>разы</v>
          </cell>
          <cell r="E947" t="str">
            <v>on_end</v>
          </cell>
          <cell r="F947" t="str">
            <v>-</v>
          </cell>
          <cell r="G947" t="str">
            <v>-</v>
          </cell>
          <cell r="H947">
            <v>228.06595524978465</v>
          </cell>
          <cell r="I947">
            <v>222.78314754820164</v>
          </cell>
          <cell r="J947">
            <v>209.25256739525534</v>
          </cell>
          <cell r="K947">
            <v>202.34285428005754</v>
          </cell>
          <cell r="L947">
            <v>200.24798490680331</v>
          </cell>
          <cell r="M947">
            <v>203.49165411279571</v>
          </cell>
          <cell r="N947">
            <v>208.44371316973454</v>
          </cell>
          <cell r="O947">
            <v>214.64999632009912</v>
          </cell>
          <cell r="P947">
            <v>221.82075407971351</v>
          </cell>
          <cell r="Q947">
            <v>229.74974077484273</v>
          </cell>
          <cell r="R947">
            <v>237.36098717601234</v>
          </cell>
          <cell r="S947">
            <v>245.59993258345025</v>
          </cell>
          <cell r="T947">
            <v>254.35937243053482</v>
          </cell>
          <cell r="U947">
            <v>263.54954904001517</v>
          </cell>
          <cell r="V947">
            <v>288.61869608420534</v>
          </cell>
          <cell r="W947">
            <v>313.96750001052396</v>
          </cell>
          <cell r="X947">
            <v>339.51778987625022</v>
          </cell>
          <cell r="Y947">
            <v>365.2799413447766</v>
          </cell>
          <cell r="Z947">
            <v>391.2650175356232</v>
          </cell>
          <cell r="AA947">
            <v>417.48482159672153</v>
          </cell>
          <cell r="AB947">
            <v>443.95195410250989</v>
          </cell>
          <cell r="AC947">
            <v>470.67987580504456</v>
          </cell>
          <cell r="AD947">
            <v>497.6829763323538</v>
          </cell>
          <cell r="AE947">
            <v>524.97664950501235</v>
          </cell>
          <cell r="AF947">
            <v>552.57737602999634</v>
          </cell>
          <cell r="AG947">
            <v>580.50281443220786</v>
          </cell>
          <cell r="AH947">
            <v>608.77190120082764</v>
          </cell>
          <cell r="AI947">
            <v>625.41585029392081</v>
          </cell>
          <cell r="AJ947">
            <v>652.55190842200591</v>
          </cell>
        </row>
        <row r="948">
          <cell r="A948" t="str">
            <v>Коэффициент срочной ликвидности</v>
          </cell>
          <cell r="B948" t="str">
            <v>Acid-test ratio / Quick (assets) ratio</v>
          </cell>
          <cell r="D948" t="str">
            <v>разы</v>
          </cell>
          <cell r="E948" t="str">
            <v>on_end</v>
          </cell>
          <cell r="F948" t="str">
            <v>-</v>
          </cell>
          <cell r="G948" t="str">
            <v>-</v>
          </cell>
          <cell r="H948">
            <v>214.02114569662211</v>
          </cell>
          <cell r="I948">
            <v>206.9237866570852</v>
          </cell>
          <cell r="J948">
            <v>192.71275030272074</v>
          </cell>
          <cell r="K948">
            <v>185.11789853209643</v>
          </cell>
          <cell r="L948">
            <v>182.28430656387795</v>
          </cell>
          <cell r="M948">
            <v>184.74529586897827</v>
          </cell>
          <cell r="N948">
            <v>189.0474344239035</v>
          </cell>
          <cell r="O948">
            <v>194.70444831169976</v>
          </cell>
          <cell r="P948">
            <v>201.40229567475049</v>
          </cell>
          <cell r="Q948">
            <v>208.91740333833849</v>
          </cell>
          <cell r="R948">
            <v>216.2046844443141</v>
          </cell>
          <cell r="S948">
            <v>224.11434435000359</v>
          </cell>
          <cell r="T948">
            <v>232.53857934317841</v>
          </cell>
          <cell r="U948">
            <v>241.38785576185182</v>
          </cell>
          <cell r="V948">
            <v>264.75325559543813</v>
          </cell>
          <cell r="W948">
            <v>288.34792824154545</v>
          </cell>
          <cell r="X948">
            <v>312.09907841138062</v>
          </cell>
          <cell r="Y948">
            <v>336.01491488770091</v>
          </cell>
          <cell r="Z948">
            <v>360.10420249848818</v>
          </cell>
          <cell r="AA948">
            <v>384.3763047644332</v>
          </cell>
          <cell r="AB948">
            <v>408.84123045721157</v>
          </cell>
          <cell r="AC948">
            <v>433.50968449560065</v>
          </cell>
          <cell r="AD948">
            <v>458.39312366077479</v>
          </cell>
          <cell r="AE948">
            <v>483.50381767428809</v>
          </cell>
          <cell r="AF948">
            <v>508.85491625360464</v>
          </cell>
          <cell r="AG948">
            <v>534.46052284211305</v>
          </cell>
          <cell r="AH948">
            <v>560.33577580515737</v>
          </cell>
          <cell r="AI948">
            <v>575.45496737365875</v>
          </cell>
          <cell r="AJ948">
            <v>600.17896772518543</v>
          </cell>
        </row>
        <row r="949">
          <cell r="A949" t="str">
            <v>Коэффициент абсолютной ликвидности</v>
          </cell>
          <cell r="B949" t="str">
            <v>Liquid assets ratio</v>
          </cell>
          <cell r="D949" t="str">
            <v>разы</v>
          </cell>
          <cell r="E949" t="str">
            <v>on_end</v>
          </cell>
          <cell r="F949" t="str">
            <v>-</v>
          </cell>
          <cell r="G949" t="str">
            <v>-</v>
          </cell>
          <cell r="H949">
            <v>207.18159989029147</v>
          </cell>
          <cell r="I949">
            <v>199.93502771057754</v>
          </cell>
          <cell r="J949">
            <v>185.85691867017385</v>
          </cell>
          <cell r="K949">
            <v>178.38067259585523</v>
          </cell>
          <cell r="L949">
            <v>175.63498449365372</v>
          </cell>
          <cell r="M949">
            <v>178.22802163468626</v>
          </cell>
          <cell r="N949">
            <v>182.63626847536634</v>
          </cell>
          <cell r="O949">
            <v>188.38081756328808</v>
          </cell>
          <cell r="P949">
            <v>195.15192554009471</v>
          </cell>
          <cell r="Q949">
            <v>202.72907981317476</v>
          </cell>
          <cell r="R949">
            <v>210.05695170788894</v>
          </cell>
          <cell r="S949">
            <v>218.00140729472704</v>
          </cell>
          <cell r="T949">
            <v>226.45548251422099</v>
          </cell>
          <cell r="U949">
            <v>235.33049667091603</v>
          </cell>
          <cell r="V949">
            <v>258.66847142326071</v>
          </cell>
          <cell r="W949">
            <v>282.23271024096698</v>
          </cell>
          <cell r="X949">
            <v>305.9523997891045</v>
          </cell>
          <cell r="Y949">
            <v>329.83569993426505</v>
          </cell>
          <cell r="Z949">
            <v>353.89132365234263</v>
          </cell>
          <cell r="AA949">
            <v>378.12857945460223</v>
          </cell>
          <cell r="AB949">
            <v>402.5574177041147</v>
          </cell>
          <cell r="AC949">
            <v>427.18848124737229</v>
          </cell>
          <cell r="AD949">
            <v>452.03316083989984</v>
          </cell>
          <cell r="AE949">
            <v>477.10365590652646</v>
          </cell>
          <cell r="AF949">
            <v>502.41304124795715</v>
          </cell>
          <cell r="AG949">
            <v>527.97534038693175</v>
          </cell>
          <cell r="AH949">
            <v>553.80560634135929</v>
          </cell>
          <cell r="AI949">
            <v>569.00040339089605</v>
          </cell>
          <cell r="AJ949">
            <v>593.68842206600209</v>
          </cell>
        </row>
        <row r="951">
          <cell r="A951" t="str">
            <v>Коэффициент общей платежеспособности</v>
          </cell>
          <cell r="B951" t="str">
            <v>Solvency ratio</v>
          </cell>
          <cell r="D951" t="str">
            <v>%</v>
          </cell>
          <cell r="E951" t="str">
            <v>on_end</v>
          </cell>
          <cell r="F951">
            <v>1</v>
          </cell>
          <cell r="G951">
            <v>1</v>
          </cell>
          <cell r="H951">
            <v>0.99647463024380611</v>
          </cell>
          <cell r="I951">
            <v>0.99629247620137462</v>
          </cell>
          <cell r="J951">
            <v>0.99595058097978739</v>
          </cell>
          <cell r="K951">
            <v>0.99571346122805204</v>
          </cell>
          <cell r="L951">
            <v>0.99557796248734798</v>
          </cell>
          <cell r="M951">
            <v>0.99556978474906332</v>
          </cell>
          <cell r="N951">
            <v>0.99560802738191279</v>
          </cell>
          <cell r="O951">
            <v>0.99567864467961265</v>
          </cell>
          <cell r="P951">
            <v>0.99577128763551859</v>
          </cell>
          <cell r="Q951">
            <v>0.99587812465388081</v>
          </cell>
          <cell r="R951">
            <v>0.99597766077604022</v>
          </cell>
          <cell r="S951">
            <v>0.99608541787434246</v>
          </cell>
          <cell r="T951">
            <v>0.99619760638431798</v>
          </cell>
          <cell r="U951">
            <v>0.99631136102666396</v>
          </cell>
          <cell r="V951">
            <v>0.99661732032599837</v>
          </cell>
          <cell r="W951">
            <v>0.99687911675805729</v>
          </cell>
          <cell r="X951">
            <v>0.99710495062808402</v>
          </cell>
          <cell r="Y951">
            <v>0.99730181246816452</v>
          </cell>
          <cell r="Z951">
            <v>0.99747499380547844</v>
          </cell>
          <cell r="AA951">
            <v>0.99762857387599124</v>
          </cell>
          <cell r="AB951">
            <v>0.99776574809591156</v>
          </cell>
          <cell r="AC951">
            <v>0.99788905522897808</v>
          </cell>
          <cell r="AD951">
            <v>0.99800053791839438</v>
          </cell>
          <cell r="AE951">
            <v>0.99810185832479148</v>
          </cell>
          <cell r="AF951">
            <v>0.99819438286564144</v>
          </cell>
          <cell r="AG951">
            <v>0.99827924527788769</v>
          </cell>
          <cell r="AH951">
            <v>0.99835739420876013</v>
          </cell>
          <cell r="AI951">
            <v>0.99840106386889604</v>
          </cell>
          <cell r="AJ951">
            <v>0.99846755486101002</v>
          </cell>
        </row>
        <row r="952">
          <cell r="A952" t="str">
            <v>Коэффициент автономии</v>
          </cell>
          <cell r="B952" t="str">
            <v>Capital dearing (capital leverage)</v>
          </cell>
          <cell r="D952" t="str">
            <v>%</v>
          </cell>
          <cell r="E952" t="str">
            <v>,on_end</v>
          </cell>
          <cell r="F952" t="str">
            <v>-</v>
          </cell>
          <cell r="G952" t="str">
            <v>-</v>
          </cell>
          <cell r="H952" t="str">
            <v>-</v>
          </cell>
          <cell r="I952" t="str">
            <v>-</v>
          </cell>
          <cell r="J952" t="str">
            <v>-</v>
          </cell>
          <cell r="K952" t="str">
            <v>-</v>
          </cell>
          <cell r="L952" t="str">
            <v>-</v>
          </cell>
          <cell r="M952" t="str">
            <v>-</v>
          </cell>
          <cell r="N952" t="str">
            <v>-</v>
          </cell>
          <cell r="O952" t="str">
            <v>-</v>
          </cell>
          <cell r="P952" t="str">
            <v>-</v>
          </cell>
          <cell r="Q952" t="str">
            <v>-</v>
          </cell>
          <cell r="R952" t="str">
            <v>-</v>
          </cell>
          <cell r="S952" t="str">
            <v>-</v>
          </cell>
          <cell r="T952" t="str">
            <v>-</v>
          </cell>
          <cell r="U952" t="str">
            <v>-</v>
          </cell>
          <cell r="V952" t="str">
            <v>-</v>
          </cell>
          <cell r="W952" t="str">
            <v>-</v>
          </cell>
          <cell r="X952" t="str">
            <v>-</v>
          </cell>
          <cell r="Y952" t="str">
            <v>-</v>
          </cell>
          <cell r="Z952" t="str">
            <v>-</v>
          </cell>
          <cell r="AA952" t="str">
            <v>-</v>
          </cell>
          <cell r="AB952" t="str">
            <v>-</v>
          </cell>
          <cell r="AC952" t="str">
            <v>-</v>
          </cell>
          <cell r="AD952" t="str">
            <v>-</v>
          </cell>
          <cell r="AE952" t="str">
            <v>-</v>
          </cell>
          <cell r="AF952" t="str">
            <v>-</v>
          </cell>
          <cell r="AG952" t="str">
            <v>-</v>
          </cell>
          <cell r="AH952" t="str">
            <v>-</v>
          </cell>
          <cell r="AI952" t="str">
            <v>-</v>
          </cell>
          <cell r="AJ952" t="str">
            <v>-</v>
          </cell>
        </row>
        <row r="953">
          <cell r="A953" t="str">
            <v>Доля долгосрочных кредитов в валюте баланса</v>
          </cell>
          <cell r="B953" t="str">
            <v>Long-term loans in total liabilities</v>
          </cell>
          <cell r="D953" t="str">
            <v>%</v>
          </cell>
          <cell r="E953" t="str">
            <v>,on_end</v>
          </cell>
          <cell r="F953">
            <v>0</v>
          </cell>
          <cell r="G953">
            <v>0</v>
          </cell>
          <cell r="H953">
            <v>0</v>
          </cell>
          <cell r="I953">
            <v>0</v>
          </cell>
          <cell r="J953">
            <v>0</v>
          </cell>
          <cell r="K953">
            <v>0</v>
          </cell>
          <cell r="L953">
            <v>0</v>
          </cell>
          <cell r="M953">
            <v>0</v>
          </cell>
          <cell r="N953">
            <v>0</v>
          </cell>
          <cell r="O953">
            <v>0</v>
          </cell>
          <cell r="P953">
            <v>0</v>
          </cell>
          <cell r="Q953">
            <v>0</v>
          </cell>
          <cell r="R953">
            <v>0</v>
          </cell>
          <cell r="S953">
            <v>0</v>
          </cell>
          <cell r="T953">
            <v>0</v>
          </cell>
          <cell r="U953">
            <v>0</v>
          </cell>
          <cell r="V953">
            <v>0</v>
          </cell>
          <cell r="W953">
            <v>0</v>
          </cell>
          <cell r="X953">
            <v>0</v>
          </cell>
          <cell r="Y953">
            <v>0</v>
          </cell>
          <cell r="Z953">
            <v>0</v>
          </cell>
          <cell r="AA953">
            <v>0</v>
          </cell>
          <cell r="AB953">
            <v>0</v>
          </cell>
          <cell r="AC953">
            <v>0</v>
          </cell>
          <cell r="AD953">
            <v>0</v>
          </cell>
          <cell r="AE953">
            <v>0</v>
          </cell>
          <cell r="AF953">
            <v>0</v>
          </cell>
          <cell r="AG953">
            <v>0</v>
          </cell>
          <cell r="AH953">
            <v>0</v>
          </cell>
          <cell r="AI953">
            <v>0</v>
          </cell>
          <cell r="AJ953">
            <v>0</v>
          </cell>
        </row>
        <row r="954">
          <cell r="A954" t="str">
            <v>Общий коэффициент покрытия долга</v>
          </cell>
          <cell r="B954" t="str">
            <v>Debt-service coverage</v>
          </cell>
          <cell r="D954" t="str">
            <v>разы</v>
          </cell>
          <cell r="E954" t="str">
            <v>,on_end</v>
          </cell>
          <cell r="F954" t="str">
            <v>-</v>
          </cell>
          <cell r="G954" t="str">
            <v>-</v>
          </cell>
          <cell r="H954" t="str">
            <v>-</v>
          </cell>
          <cell r="I954" t="str">
            <v>-</v>
          </cell>
          <cell r="J954" t="str">
            <v>-</v>
          </cell>
          <cell r="K954" t="str">
            <v>-</v>
          </cell>
          <cell r="L954" t="str">
            <v>-</v>
          </cell>
          <cell r="M954" t="str">
            <v>-</v>
          </cell>
          <cell r="N954" t="str">
            <v>-</v>
          </cell>
          <cell r="O954" t="str">
            <v>-</v>
          </cell>
          <cell r="P954" t="str">
            <v>-</v>
          </cell>
          <cell r="Q954" t="str">
            <v>-</v>
          </cell>
          <cell r="R954" t="str">
            <v>-</v>
          </cell>
          <cell r="S954" t="str">
            <v>-</v>
          </cell>
          <cell r="T954" t="str">
            <v>-</v>
          </cell>
          <cell r="U954" t="str">
            <v>-</v>
          </cell>
          <cell r="V954" t="str">
            <v>-</v>
          </cell>
          <cell r="W954" t="str">
            <v>-</v>
          </cell>
          <cell r="X954" t="str">
            <v>-</v>
          </cell>
          <cell r="Y954" t="str">
            <v>-</v>
          </cell>
          <cell r="Z954" t="str">
            <v>-</v>
          </cell>
          <cell r="AA954" t="str">
            <v>-</v>
          </cell>
          <cell r="AB954" t="str">
            <v>-</v>
          </cell>
          <cell r="AC954" t="str">
            <v>-</v>
          </cell>
          <cell r="AD954" t="str">
            <v>-</v>
          </cell>
          <cell r="AE954" t="str">
            <v>-</v>
          </cell>
          <cell r="AF954" t="str">
            <v>-</v>
          </cell>
          <cell r="AG954" t="str">
            <v>-</v>
          </cell>
          <cell r="AH954" t="str">
            <v>-</v>
          </cell>
          <cell r="AI954" t="str">
            <v>-</v>
          </cell>
          <cell r="AJ954" t="str">
            <v>-</v>
          </cell>
        </row>
        <row r="958">
          <cell r="A958" t="str">
            <v>Цт=максимальные Постоянные цены</v>
          </cell>
          <cell r="B958" t="str">
            <v>Цт=максимальные Постоянные цены</v>
          </cell>
          <cell r="AL958" t="str">
            <v>АЛЬТ-Инвест™ 3.0</v>
          </cell>
        </row>
        <row r="959">
          <cell r="A959" t="str">
            <v>ЭФФЕКТИВНОСТЬ ПОЛНЫХ ИНВЕСТИЦИОННЫХ ЗАТРАТ</v>
          </cell>
          <cell r="B959" t="str">
            <v>EFFICIENCY OF TOTAL INVESTMENT COSTS</v>
          </cell>
          <cell r="F959" t="str">
            <v>"0"</v>
          </cell>
          <cell r="G959" t="str">
            <v>1 год</v>
          </cell>
          <cell r="H959" t="str">
            <v>2 год</v>
          </cell>
          <cell r="I959" t="str">
            <v>3 год</v>
          </cell>
          <cell r="J959" t="str">
            <v>4 год</v>
          </cell>
          <cell r="K959" t="str">
            <v>5 год</v>
          </cell>
          <cell r="L959" t="str">
            <v>6 год</v>
          </cell>
          <cell r="M959" t="str">
            <v>7 год</v>
          </cell>
          <cell r="N959" t="str">
            <v>8 год</v>
          </cell>
          <cell r="O959" t="str">
            <v>9 год</v>
          </cell>
          <cell r="P959" t="str">
            <v>10 год</v>
          </cell>
          <cell r="Q959" t="str">
            <v>11 год</v>
          </cell>
          <cell r="R959" t="str">
            <v>12 год</v>
          </cell>
          <cell r="S959" t="str">
            <v>13 год</v>
          </cell>
          <cell r="T959" t="str">
            <v>14 год</v>
          </cell>
          <cell r="U959" t="str">
            <v>15 год</v>
          </cell>
          <cell r="V959" t="str">
            <v>16 год</v>
          </cell>
          <cell r="W959" t="str">
            <v>17 год</v>
          </cell>
          <cell r="X959" t="str">
            <v>18 год</v>
          </cell>
          <cell r="Y959" t="str">
            <v>19 год</v>
          </cell>
          <cell r="Z959" t="str">
            <v>20 год</v>
          </cell>
          <cell r="AA959" t="str">
            <v>21 год</v>
          </cell>
          <cell r="AB959" t="str">
            <v>22 год</v>
          </cell>
          <cell r="AC959" t="str">
            <v>23 год</v>
          </cell>
          <cell r="AD959" t="str">
            <v>24 год</v>
          </cell>
          <cell r="AE959" t="str">
            <v>25 год</v>
          </cell>
          <cell r="AF959" t="str">
            <v>26 год</v>
          </cell>
          <cell r="AG959" t="str">
            <v>27 год</v>
          </cell>
          <cell r="AH959" t="str">
            <v>28 год</v>
          </cell>
          <cell r="AI959" t="str">
            <v>29 год</v>
          </cell>
          <cell r="AJ959" t="str">
            <v>30 год</v>
          </cell>
          <cell r="AL959" t="str">
            <v>ВСЕГО</v>
          </cell>
        </row>
        <row r="961">
          <cell r="A961" t="str">
            <v xml:space="preserve"> - выручка от реализации</v>
          </cell>
          <cell r="B961" t="str">
            <v xml:space="preserve"> - sales revenues</v>
          </cell>
          <cell r="D961" t="str">
            <v>тыс.руб.</v>
          </cell>
          <cell r="F961">
            <v>0</v>
          </cell>
          <cell r="G961">
            <v>0</v>
          </cell>
          <cell r="H961">
            <v>168618.41205356369</v>
          </cell>
          <cell r="I961">
            <v>196221.2241071274</v>
          </cell>
          <cell r="J961">
            <v>230105.58350928724</v>
          </cell>
          <cell r="K961">
            <v>263989.94291144708</v>
          </cell>
          <cell r="L961">
            <v>297874.3023136069</v>
          </cell>
          <cell r="M961">
            <v>324602.54397097189</v>
          </cell>
          <cell r="N961">
            <v>351330.78562833695</v>
          </cell>
          <cell r="O961">
            <v>378059.02728570194</v>
          </cell>
          <cell r="P961">
            <v>404787.26894306706</v>
          </cell>
          <cell r="Q961">
            <v>431515.51060043194</v>
          </cell>
          <cell r="R961">
            <v>461169.82961416838</v>
          </cell>
          <cell r="S961">
            <v>490824.14862790494</v>
          </cell>
          <cell r="T961">
            <v>520478.4676416415</v>
          </cell>
          <cell r="U961">
            <v>550132.78665537795</v>
          </cell>
          <cell r="V961">
            <v>550132.78665537795</v>
          </cell>
          <cell r="W961">
            <v>550132.78665537795</v>
          </cell>
          <cell r="X961">
            <v>550132.78665537795</v>
          </cell>
          <cell r="Y961">
            <v>550132.78665537795</v>
          </cell>
          <cell r="Z961">
            <v>550132.78665537795</v>
          </cell>
          <cell r="AA961">
            <v>550132.78665537795</v>
          </cell>
          <cell r="AB961">
            <v>550132.78665537795</v>
          </cell>
          <cell r="AC961">
            <v>550132.78665537795</v>
          </cell>
          <cell r="AD961">
            <v>550132.78665537795</v>
          </cell>
          <cell r="AE961">
            <v>550132.78665537795</v>
          </cell>
          <cell r="AF961">
            <v>550132.78665537795</v>
          </cell>
          <cell r="AG961">
            <v>550132.78665537795</v>
          </cell>
          <cell r="AH961">
            <v>550132.78665537795</v>
          </cell>
          <cell r="AI961">
            <v>550132.78665537795</v>
          </cell>
          <cell r="AJ961">
            <v>550132.78665537795</v>
          </cell>
          <cell r="AL961">
            <v>13321701.633693298</v>
          </cell>
        </row>
        <row r="962">
          <cell r="A962" t="str">
            <v xml:space="preserve"> - внереализационные поступления</v>
          </cell>
          <cell r="B962" t="str">
            <v xml:space="preserve"> - gain on disposal of fixed assets</v>
          </cell>
          <cell r="D962" t="str">
            <v>тыс.руб.</v>
          </cell>
          <cell r="F962">
            <v>0</v>
          </cell>
          <cell r="G962">
            <v>0</v>
          </cell>
          <cell r="H962">
            <v>0</v>
          </cell>
          <cell r="I962">
            <v>0</v>
          </cell>
          <cell r="J962">
            <v>0</v>
          </cell>
          <cell r="K962">
            <v>0</v>
          </cell>
          <cell r="L962">
            <v>0</v>
          </cell>
          <cell r="M962">
            <v>0</v>
          </cell>
          <cell r="N962">
            <v>0</v>
          </cell>
          <cell r="O962">
            <v>0</v>
          </cell>
          <cell r="P962">
            <v>0</v>
          </cell>
          <cell r="Q962">
            <v>0</v>
          </cell>
          <cell r="R962">
            <v>0</v>
          </cell>
          <cell r="S962">
            <v>0</v>
          </cell>
          <cell r="T962">
            <v>0</v>
          </cell>
          <cell r="U962">
            <v>0</v>
          </cell>
          <cell r="V962">
            <v>0</v>
          </cell>
          <cell r="W962">
            <v>0</v>
          </cell>
          <cell r="X962">
            <v>0</v>
          </cell>
          <cell r="Y962">
            <v>0</v>
          </cell>
          <cell r="Z962">
            <v>0</v>
          </cell>
          <cell r="AA962">
            <v>0</v>
          </cell>
          <cell r="AB962">
            <v>0</v>
          </cell>
          <cell r="AC962">
            <v>0</v>
          </cell>
          <cell r="AD962">
            <v>0</v>
          </cell>
          <cell r="AE962">
            <v>0</v>
          </cell>
          <cell r="AF962">
            <v>0</v>
          </cell>
          <cell r="AG962">
            <v>0</v>
          </cell>
          <cell r="AH962">
            <v>0</v>
          </cell>
          <cell r="AI962">
            <v>0</v>
          </cell>
          <cell r="AJ962">
            <v>0</v>
          </cell>
          <cell r="AL962">
            <v>0</v>
          </cell>
        </row>
        <row r="963">
          <cell r="A963" t="str">
            <v xml:space="preserve"> = Итого приток средств</v>
          </cell>
          <cell r="B963" t="str">
            <v xml:space="preserve"> = Cash inflows</v>
          </cell>
          <cell r="D963" t="str">
            <v>тыс.руб.</v>
          </cell>
          <cell r="F963">
            <v>0</v>
          </cell>
          <cell r="G963">
            <v>0</v>
          </cell>
          <cell r="H963">
            <v>168618.41205356369</v>
          </cell>
          <cell r="I963">
            <v>196221.2241071274</v>
          </cell>
          <cell r="J963">
            <v>230105.58350928724</v>
          </cell>
          <cell r="K963">
            <v>263989.94291144708</v>
          </cell>
          <cell r="L963">
            <v>297874.3023136069</v>
          </cell>
          <cell r="M963">
            <v>324602.54397097189</v>
          </cell>
          <cell r="N963">
            <v>351330.78562833695</v>
          </cell>
          <cell r="O963">
            <v>378059.02728570194</v>
          </cell>
          <cell r="P963">
            <v>404787.26894306706</v>
          </cell>
          <cell r="Q963">
            <v>431515.51060043194</v>
          </cell>
          <cell r="R963">
            <v>461169.82961416838</v>
          </cell>
          <cell r="S963">
            <v>490824.14862790494</v>
          </cell>
          <cell r="T963">
            <v>520478.4676416415</v>
          </cell>
          <cell r="U963">
            <v>550132.78665537795</v>
          </cell>
          <cell r="V963">
            <v>550132.78665537795</v>
          </cell>
          <cell r="W963">
            <v>550132.78665537795</v>
          </cell>
          <cell r="X963">
            <v>550132.78665537795</v>
          </cell>
          <cell r="Y963">
            <v>550132.78665537795</v>
          </cell>
          <cell r="Z963">
            <v>550132.78665537795</v>
          </cell>
          <cell r="AA963">
            <v>550132.78665537795</v>
          </cell>
          <cell r="AB963">
            <v>550132.78665537795</v>
          </cell>
          <cell r="AC963">
            <v>550132.78665537795</v>
          </cell>
          <cell r="AD963">
            <v>550132.78665537795</v>
          </cell>
          <cell r="AE963">
            <v>550132.78665537795</v>
          </cell>
          <cell r="AF963">
            <v>550132.78665537795</v>
          </cell>
          <cell r="AG963">
            <v>550132.78665537795</v>
          </cell>
          <cell r="AH963">
            <v>550132.78665537795</v>
          </cell>
          <cell r="AI963">
            <v>550132.78665537795</v>
          </cell>
          <cell r="AJ963">
            <v>550132.78665537795</v>
          </cell>
          <cell r="AL963">
            <v>13321701.633693298</v>
          </cell>
        </row>
        <row r="965">
          <cell r="A965" t="str">
            <v xml:space="preserve"> - полные инвестиционные затраты вкл. существующие ПА</v>
          </cell>
          <cell r="B965" t="str">
            <v xml:space="preserve"> - total investment costs incl. existing Fixed Assets</v>
          </cell>
          <cell r="D965" t="str">
            <v>тыс.руб.</v>
          </cell>
          <cell r="F965">
            <v>0</v>
          </cell>
          <cell r="G965">
            <v>-141344.30252550001</v>
          </cell>
          <cell r="H965">
            <v>-20289.810539981027</v>
          </cell>
          <cell r="I965">
            <v>-10438.614632602876</v>
          </cell>
          <cell r="J965">
            <v>-11644.66329954307</v>
          </cell>
          <cell r="K965">
            <v>-12427.84830585598</v>
          </cell>
          <cell r="L965">
            <v>-13174.892688215969</v>
          </cell>
          <cell r="M965">
            <v>-12627.645136837826</v>
          </cell>
          <cell r="N965">
            <v>-12653.029455890046</v>
          </cell>
          <cell r="O965">
            <v>-12681.882870215026</v>
          </cell>
          <cell r="P965">
            <v>-12714.965560232198</v>
          </cell>
          <cell r="Q965">
            <v>-12786.01521859226</v>
          </cell>
          <cell r="R965">
            <v>-13311.686233198539</v>
          </cell>
          <cell r="S965">
            <v>-13624.908415515005</v>
          </cell>
          <cell r="T965">
            <v>-13943.149392227609</v>
          </cell>
          <cell r="U965">
            <v>-14033.677406563136</v>
          </cell>
          <cell r="V965">
            <v>-12207.415373688942</v>
          </cell>
          <cell r="W965">
            <v>-12388.534279843501</v>
          </cell>
          <cell r="X965">
            <v>-12572.475796848161</v>
          </cell>
          <cell r="Y965">
            <v>-12761.935559362835</v>
          </cell>
          <cell r="Z965">
            <v>-12957.079114753134</v>
          </cell>
          <cell r="AA965">
            <v>-13158.076976804936</v>
          </cell>
          <cell r="AB965">
            <v>-13365.104774718428</v>
          </cell>
          <cell r="AC965">
            <v>-13578.343406569307</v>
          </cell>
          <cell r="AD965">
            <v>-13797.97919737562</v>
          </cell>
          <cell r="AE965">
            <v>-14024.204061906212</v>
          </cell>
          <cell r="AF965">
            <v>-14257.215672372753</v>
          </cell>
          <cell r="AG965">
            <v>-14497.21763115318</v>
          </cell>
          <cell r="AH965">
            <v>-14744.419648697116</v>
          </cell>
          <cell r="AI965">
            <v>-14866.893718187253</v>
          </cell>
          <cell r="AJ965">
            <v>-15249.511447114557</v>
          </cell>
          <cell r="AL965">
            <v>-532123.49834036641</v>
          </cell>
        </row>
        <row r="966">
          <cell r="A966" t="str">
            <v xml:space="preserve"> - эксплуатационные расходы</v>
          </cell>
          <cell r="B966" t="str">
            <v xml:space="preserve"> - operating costs</v>
          </cell>
          <cell r="D966" t="str">
            <v>тыс.руб.</v>
          </cell>
          <cell r="F966">
            <v>0</v>
          </cell>
          <cell r="G966">
            <v>0</v>
          </cell>
          <cell r="H966">
            <v>-104586.82019999999</v>
          </cell>
          <cell r="I966">
            <v>-123126.44256</v>
          </cell>
          <cell r="J966">
            <v>-141866.83163999999</v>
          </cell>
          <cell r="K966">
            <v>-160253.22072000001</v>
          </cell>
          <cell r="L966">
            <v>-178657.30979999999</v>
          </cell>
          <cell r="M966">
            <v>-191523.21206399999</v>
          </cell>
          <cell r="N966">
            <v>-204410.81098799998</v>
          </cell>
          <cell r="O966">
            <v>-217320.75747179997</v>
          </cell>
          <cell r="P966">
            <v>-230253.72194219395</v>
          </cell>
          <cell r="Q966">
            <v>-243210.39493877979</v>
          </cell>
          <cell r="R966">
            <v>-258242.31706934317</v>
          </cell>
          <cell r="S966">
            <v>-273299.3915753435</v>
          </cell>
          <cell r="T966">
            <v>-288382.37302804383</v>
          </cell>
          <cell r="U966">
            <v>-303492.03863584518</v>
          </cell>
          <cell r="V966">
            <v>-304435.67930740048</v>
          </cell>
          <cell r="W966">
            <v>-305407.62919910252</v>
          </cell>
          <cell r="X966">
            <v>-306408.7375875556</v>
          </cell>
          <cell r="Y966">
            <v>-307439.87922766228</v>
          </cell>
          <cell r="Z966">
            <v>-308501.95511697215</v>
          </cell>
          <cell r="AA966">
            <v>-309595.89328296127</v>
          </cell>
          <cell r="AB966">
            <v>-310722.64959393011</v>
          </cell>
          <cell r="AC966">
            <v>-311883.20859422802</v>
          </cell>
          <cell r="AD966">
            <v>-313078.58436453488</v>
          </cell>
          <cell r="AE966">
            <v>-314309.82140795095</v>
          </cell>
          <cell r="AF966">
            <v>-315577.99556266947</v>
          </cell>
          <cell r="AG966">
            <v>-316884.21494202956</v>
          </cell>
          <cell r="AH966">
            <v>-318229.62090277043</v>
          </cell>
          <cell r="AI966">
            <v>-319615.38904233353</v>
          </cell>
          <cell r="AJ966">
            <v>-321042.73022608354</v>
          </cell>
          <cell r="AL966">
            <v>-7601759.6309915343</v>
          </cell>
        </row>
        <row r="967">
          <cell r="A967" t="str">
            <v xml:space="preserve"> - лизинговые платежи (начисленные)</v>
          </cell>
          <cell r="B967" t="str">
            <v xml:space="preserve"> - leasing payments (charged)</v>
          </cell>
          <cell r="D967" t="str">
            <v>тыс.руб.</v>
          </cell>
          <cell r="F967">
            <v>0</v>
          </cell>
          <cell r="G967">
            <v>0</v>
          </cell>
          <cell r="H967">
            <v>0</v>
          </cell>
          <cell r="I967">
            <v>0</v>
          </cell>
          <cell r="J967">
            <v>0</v>
          </cell>
          <cell r="K967">
            <v>0</v>
          </cell>
          <cell r="L967">
            <v>0</v>
          </cell>
          <cell r="M967">
            <v>0</v>
          </cell>
          <cell r="N967">
            <v>0</v>
          </cell>
          <cell r="O967">
            <v>0</v>
          </cell>
          <cell r="P967">
            <v>0</v>
          </cell>
          <cell r="Q967">
            <v>0</v>
          </cell>
          <cell r="R967">
            <v>0</v>
          </cell>
          <cell r="S967">
            <v>0</v>
          </cell>
          <cell r="T967">
            <v>0</v>
          </cell>
          <cell r="U967">
            <v>0</v>
          </cell>
          <cell r="V967">
            <v>0</v>
          </cell>
          <cell r="W967">
            <v>0</v>
          </cell>
          <cell r="X967">
            <v>0</v>
          </cell>
          <cell r="Y967">
            <v>0</v>
          </cell>
          <cell r="Z967">
            <v>0</v>
          </cell>
          <cell r="AA967">
            <v>0</v>
          </cell>
          <cell r="AB967">
            <v>0</v>
          </cell>
          <cell r="AC967">
            <v>0</v>
          </cell>
          <cell r="AD967">
            <v>0</v>
          </cell>
          <cell r="AE967">
            <v>0</v>
          </cell>
          <cell r="AF967">
            <v>0</v>
          </cell>
          <cell r="AG967">
            <v>0</v>
          </cell>
          <cell r="AH967">
            <v>0</v>
          </cell>
          <cell r="AI967">
            <v>0</v>
          </cell>
          <cell r="AJ967">
            <v>0</v>
          </cell>
          <cell r="AL967">
            <v>0</v>
          </cell>
        </row>
        <row r="968">
          <cell r="A968" t="str">
            <v xml:space="preserve"> - коммерческие расходы</v>
          </cell>
          <cell r="B968" t="str">
            <v xml:space="preserve"> - marketing costs</v>
          </cell>
          <cell r="D968" t="str">
            <v>тыс.руб.</v>
          </cell>
          <cell r="F968">
            <v>0</v>
          </cell>
          <cell r="G968">
            <v>0</v>
          </cell>
          <cell r="H968">
            <v>0</v>
          </cell>
          <cell r="I968">
            <v>0</v>
          </cell>
          <cell r="J968">
            <v>0</v>
          </cell>
          <cell r="K968">
            <v>0</v>
          </cell>
          <cell r="L968">
            <v>0</v>
          </cell>
          <cell r="M968">
            <v>0</v>
          </cell>
          <cell r="N968">
            <v>0</v>
          </cell>
          <cell r="O968">
            <v>0</v>
          </cell>
          <cell r="P968">
            <v>0</v>
          </cell>
          <cell r="Q968">
            <v>0</v>
          </cell>
          <cell r="R968">
            <v>0</v>
          </cell>
          <cell r="S968">
            <v>0</v>
          </cell>
          <cell r="T968">
            <v>0</v>
          </cell>
          <cell r="U968">
            <v>0</v>
          </cell>
          <cell r="V968">
            <v>0</v>
          </cell>
          <cell r="W968">
            <v>0</v>
          </cell>
          <cell r="X968">
            <v>0</v>
          </cell>
          <cell r="Y968">
            <v>0</v>
          </cell>
          <cell r="Z968">
            <v>0</v>
          </cell>
          <cell r="AA968">
            <v>0</v>
          </cell>
          <cell r="AB968">
            <v>0</v>
          </cell>
          <cell r="AC968">
            <v>0</v>
          </cell>
          <cell r="AD968">
            <v>0</v>
          </cell>
          <cell r="AE968">
            <v>0</v>
          </cell>
          <cell r="AF968">
            <v>0</v>
          </cell>
          <cell r="AG968">
            <v>0</v>
          </cell>
          <cell r="AH968">
            <v>0</v>
          </cell>
          <cell r="AI968">
            <v>0</v>
          </cell>
          <cell r="AJ968">
            <v>0</v>
          </cell>
          <cell r="AL968">
            <v>0</v>
          </cell>
        </row>
        <row r="969">
          <cell r="A969" t="str">
            <v xml:space="preserve"> - прочие текущие затраты</v>
          </cell>
          <cell r="B969" t="str">
            <v xml:space="preserve"> - other current expenditures</v>
          </cell>
          <cell r="D969" t="str">
            <v>тыс.руб.</v>
          </cell>
          <cell r="F969">
            <v>0</v>
          </cell>
          <cell r="G969">
            <v>0</v>
          </cell>
          <cell r="H969">
            <v>0</v>
          </cell>
          <cell r="I969">
            <v>0</v>
          </cell>
          <cell r="J969">
            <v>0</v>
          </cell>
          <cell r="K969">
            <v>0</v>
          </cell>
          <cell r="L969">
            <v>0</v>
          </cell>
          <cell r="M969">
            <v>0</v>
          </cell>
          <cell r="N969">
            <v>0</v>
          </cell>
          <cell r="O969">
            <v>0</v>
          </cell>
          <cell r="P969">
            <v>0</v>
          </cell>
          <cell r="Q969">
            <v>0</v>
          </cell>
          <cell r="R969">
            <v>0</v>
          </cell>
          <cell r="S969">
            <v>0</v>
          </cell>
          <cell r="T969">
            <v>0</v>
          </cell>
          <cell r="U969">
            <v>0</v>
          </cell>
          <cell r="V969">
            <v>0</v>
          </cell>
          <cell r="W969">
            <v>0</v>
          </cell>
          <cell r="X969">
            <v>0</v>
          </cell>
          <cell r="Y969">
            <v>0</v>
          </cell>
          <cell r="Z969">
            <v>0</v>
          </cell>
          <cell r="AA969">
            <v>0</v>
          </cell>
          <cell r="AB969">
            <v>0</v>
          </cell>
          <cell r="AC969">
            <v>0</v>
          </cell>
          <cell r="AD969">
            <v>0</v>
          </cell>
          <cell r="AE969">
            <v>0</v>
          </cell>
          <cell r="AF969">
            <v>0</v>
          </cell>
          <cell r="AG969">
            <v>0</v>
          </cell>
          <cell r="AH969">
            <v>0</v>
          </cell>
          <cell r="AI969">
            <v>0</v>
          </cell>
          <cell r="AJ969">
            <v>0</v>
          </cell>
          <cell r="AL969">
            <v>0</v>
          </cell>
        </row>
        <row r="970">
          <cell r="A970" t="str">
            <v xml:space="preserve"> - налоговые выплаты</v>
          </cell>
          <cell r="B970" t="str">
            <v xml:space="preserve"> - tax payments</v>
          </cell>
          <cell r="D970" t="str">
            <v>тыс.руб.</v>
          </cell>
          <cell r="F970">
            <v>0</v>
          </cell>
          <cell r="G970">
            <v>0</v>
          </cell>
          <cell r="H970">
            <v>-18121.818574263172</v>
          </cell>
          <cell r="I970">
            <v>-20680.0061163516</v>
          </cell>
          <cell r="J970">
            <v>-24676.710688001876</v>
          </cell>
          <cell r="K970">
            <v>-28762.415868348922</v>
          </cell>
          <cell r="L970">
            <v>-32843.873048695976</v>
          </cell>
          <cell r="M970">
            <v>-36450.351082783767</v>
          </cell>
          <cell r="N970">
            <v>-40046.525937413739</v>
          </cell>
          <cell r="O970">
            <v>-43637.3373776917</v>
          </cell>
          <cell r="P970">
            <v>-47222.624501187129</v>
          </cell>
          <cell r="Q970">
            <v>-50802.221578396449</v>
          </cell>
          <cell r="R970">
            <v>-54621.444369600285</v>
          </cell>
          <cell r="S970">
            <v>-58436.700249456575</v>
          </cell>
          <cell r="T970">
            <v>-62245.738462104862</v>
          </cell>
          <cell r="U970">
            <v>-66048.372477528887</v>
          </cell>
          <cell r="V970">
            <v>-65775.477405097103</v>
          </cell>
          <cell r="W970">
            <v>-65475.508847328616</v>
          </cell>
          <cell r="X970">
            <v>-65168.542250339873</v>
          </cell>
          <cell r="Y970">
            <v>-64854.367672954279</v>
          </cell>
          <cell r="Z970">
            <v>-64532.76887575991</v>
          </cell>
          <cell r="AA970">
            <v>-64203.523132162518</v>
          </cell>
          <cell r="AB970">
            <v>-63866.401033770002</v>
          </cell>
          <cell r="AC970">
            <v>-63521.166289938497</v>
          </cell>
          <cell r="AD970">
            <v>-63167.575521304854</v>
          </cell>
          <cell r="AE970">
            <v>-62805.378047124999</v>
          </cell>
          <cell r="AF970">
            <v>-62434.315666232549</v>
          </cell>
          <cell r="AG970">
            <v>-62054.122431426134</v>
          </cell>
          <cell r="AH970">
            <v>-61664.524417088323</v>
          </cell>
          <cell r="AI970">
            <v>-62322.391548473155</v>
          </cell>
          <cell r="AJ970">
            <v>-62007.392281133172</v>
          </cell>
          <cell r="AL970">
            <v>-1538449.5957519587</v>
          </cell>
        </row>
        <row r="971">
          <cell r="A971" t="str">
            <v xml:space="preserve"> = Итого отток средств</v>
          </cell>
          <cell r="B971" t="str">
            <v xml:space="preserve"> = Cash outflows</v>
          </cell>
          <cell r="D971" t="str">
            <v>тыс.руб.</v>
          </cell>
          <cell r="F971">
            <v>0</v>
          </cell>
          <cell r="G971">
            <v>-141344.30252550001</v>
          </cell>
          <cell r="H971">
            <v>-142998.44931424418</v>
          </cell>
          <cell r="I971">
            <v>-154245.06330895447</v>
          </cell>
          <cell r="J971">
            <v>-178188.20562754496</v>
          </cell>
          <cell r="K971">
            <v>-201443.48489420488</v>
          </cell>
          <cell r="L971">
            <v>-224676.07553691193</v>
          </cell>
          <cell r="M971">
            <v>-240601.20828362158</v>
          </cell>
          <cell r="N971">
            <v>-257110.36638130376</v>
          </cell>
          <cell r="O971">
            <v>-273639.97771970672</v>
          </cell>
          <cell r="P971">
            <v>-290191.31200361328</v>
          </cell>
          <cell r="Q971">
            <v>-306798.63173576852</v>
          </cell>
          <cell r="R971">
            <v>-326175.44767214201</v>
          </cell>
          <cell r="S971">
            <v>-345361.0002403151</v>
          </cell>
          <cell r="T971">
            <v>-364571.26088237629</v>
          </cell>
          <cell r="U971">
            <v>-383574.08851993718</v>
          </cell>
          <cell r="V971">
            <v>-382418.5720861865</v>
          </cell>
          <cell r="W971">
            <v>-383271.67232627462</v>
          </cell>
          <cell r="X971">
            <v>-384149.75563474366</v>
          </cell>
          <cell r="Y971">
            <v>-385056.18245997938</v>
          </cell>
          <cell r="Z971">
            <v>-385991.80310748518</v>
          </cell>
          <cell r="AA971">
            <v>-386957.49339192873</v>
          </cell>
          <cell r="AB971">
            <v>-387954.15540241852</v>
          </cell>
          <cell r="AC971">
            <v>-388982.71829073585</v>
          </cell>
          <cell r="AD971">
            <v>-390044.13908321533</v>
          </cell>
          <cell r="AE971">
            <v>-391139.40351698216</v>
          </cell>
          <cell r="AF971">
            <v>-392269.52690127474</v>
          </cell>
          <cell r="AG971">
            <v>-393435.55500460888</v>
          </cell>
          <cell r="AH971">
            <v>-394638.56496855587</v>
          </cell>
          <cell r="AI971">
            <v>-396804.67430899391</v>
          </cell>
          <cell r="AJ971">
            <v>-398299.63395433128</v>
          </cell>
          <cell r="AL971">
            <v>-9672332.7250838615</v>
          </cell>
        </row>
        <row r="973">
          <cell r="A973" t="str">
            <v xml:space="preserve"> = Чистый поток денежных средств (ЧПДС)</v>
          </cell>
          <cell r="B973" t="str">
            <v xml:space="preserve"> = Net cash flow (NCF)</v>
          </cell>
          <cell r="D973" t="str">
            <v>тыс.руб.</v>
          </cell>
          <cell r="F973">
            <v>0</v>
          </cell>
          <cell r="G973">
            <v>-141344.30252550001</v>
          </cell>
          <cell r="H973">
            <v>25619.962739319511</v>
          </cell>
          <cell r="I973">
            <v>41976.160798172932</v>
          </cell>
          <cell r="J973">
            <v>51917.377881742286</v>
          </cell>
          <cell r="K973">
            <v>62546.458017242199</v>
          </cell>
          <cell r="L973">
            <v>73198.226776694966</v>
          </cell>
          <cell r="M973">
            <v>84001.335687350307</v>
          </cell>
          <cell r="N973">
            <v>94220.419247033191</v>
          </cell>
          <cell r="O973">
            <v>104419.04956599523</v>
          </cell>
          <cell r="P973">
            <v>114595.95693945378</v>
          </cell>
          <cell r="Q973">
            <v>124716.87886466342</v>
          </cell>
          <cell r="R973">
            <v>134994.38194202638</v>
          </cell>
          <cell r="S973">
            <v>145463.14838758984</v>
          </cell>
          <cell r="T973">
            <v>155907.20675926522</v>
          </cell>
          <cell r="U973">
            <v>166558.69813544076</v>
          </cell>
          <cell r="V973">
            <v>167714.21456919145</v>
          </cell>
          <cell r="W973">
            <v>166861.11432910332</v>
          </cell>
          <cell r="X973">
            <v>165983.03102063428</v>
          </cell>
          <cell r="Y973">
            <v>165076.60419539857</v>
          </cell>
          <cell r="Z973">
            <v>164140.98354789277</v>
          </cell>
          <cell r="AA973">
            <v>163175.29326344922</v>
          </cell>
          <cell r="AB973">
            <v>162178.63125295943</v>
          </cell>
          <cell r="AC973">
            <v>161150.06836464209</v>
          </cell>
          <cell r="AD973">
            <v>160088.64757216262</v>
          </cell>
          <cell r="AE973">
            <v>158993.38313839579</v>
          </cell>
          <cell r="AF973">
            <v>157863.2597541032</v>
          </cell>
          <cell r="AG973">
            <v>156697.23165076907</v>
          </cell>
          <cell r="AH973">
            <v>155494.22168682207</v>
          </cell>
          <cell r="AI973">
            <v>153328.11234638403</v>
          </cell>
          <cell r="AJ973">
            <v>151833.15270104667</v>
          </cell>
          <cell r="AK973">
            <v>413523.5983403665</v>
          </cell>
          <cell r="AL973">
            <v>4062892.5069498112</v>
          </cell>
        </row>
        <row r="974">
          <cell r="A974" t="str">
            <v xml:space="preserve"> = То же, нарастающим итогом</v>
          </cell>
          <cell r="B974" t="str">
            <v xml:space="preserve"> = Accumulated net cash flow</v>
          </cell>
          <cell r="D974" t="str">
            <v>тыс.руб.</v>
          </cell>
          <cell r="E974" t="str">
            <v>on_end</v>
          </cell>
          <cell r="F974">
            <v>-9.9999999999999998E-13</v>
          </cell>
          <cell r="G974">
            <v>-141344.30252550001</v>
          </cell>
          <cell r="H974">
            <v>-115724.3397861805</v>
          </cell>
          <cell r="I974">
            <v>-73748.178988007567</v>
          </cell>
          <cell r="J974">
            <v>-21830.80110626528</v>
          </cell>
          <cell r="K974">
            <v>40715.656910976919</v>
          </cell>
          <cell r="L974">
            <v>113913.88368767189</v>
          </cell>
          <cell r="M974">
            <v>197915.21937502219</v>
          </cell>
          <cell r="N974">
            <v>292135.63862205541</v>
          </cell>
          <cell r="O974">
            <v>396554.68818805064</v>
          </cell>
          <cell r="P974">
            <v>511150.64512750442</v>
          </cell>
          <cell r="Q974">
            <v>635867.52399216779</v>
          </cell>
          <cell r="R974">
            <v>770861.9059341941</v>
          </cell>
          <cell r="S974">
            <v>916325.05432178394</v>
          </cell>
          <cell r="T974">
            <v>1072232.2610810492</v>
          </cell>
          <cell r="U974">
            <v>1238790.9592164899</v>
          </cell>
          <cell r="V974">
            <v>1406505.1737856814</v>
          </cell>
          <cell r="W974">
            <v>1573366.2881147848</v>
          </cell>
          <cell r="X974">
            <v>1739349.3191354191</v>
          </cell>
          <cell r="Y974">
            <v>1904425.9233308176</v>
          </cell>
          <cell r="Z974">
            <v>2068566.9068787103</v>
          </cell>
          <cell r="AA974">
            <v>2231742.2001421596</v>
          </cell>
          <cell r="AB974">
            <v>2393920.831395119</v>
          </cell>
          <cell r="AC974">
            <v>2555070.8997597611</v>
          </cell>
          <cell r="AD974">
            <v>2715159.5473319236</v>
          </cell>
          <cell r="AE974">
            <v>2874152.9304703195</v>
          </cell>
          <cell r="AF974">
            <v>3032016.1902244226</v>
          </cell>
          <cell r="AG974">
            <v>3188713.4218751919</v>
          </cell>
          <cell r="AH974">
            <v>3344207.6435620137</v>
          </cell>
          <cell r="AI974">
            <v>3497535.755908398</v>
          </cell>
          <cell r="AJ974">
            <v>3649368.9086094447</v>
          </cell>
          <cell r="AK974">
            <v>4062892.5069498112</v>
          </cell>
          <cell r="AL974">
            <v>4062892.5069498112</v>
          </cell>
        </row>
        <row r="976">
          <cell r="A976" t="str">
            <v>Период начисления процентов</v>
          </cell>
          <cell r="B976" t="str">
            <v>Period of interest accretion</v>
          </cell>
          <cell r="D976" t="str">
            <v>дни</v>
          </cell>
          <cell r="E976" t="str">
            <v>on_end</v>
          </cell>
          <cell r="F976">
            <v>360</v>
          </cell>
        </row>
        <row r="977">
          <cell r="A977" t="str">
            <v>Включение в ЧПДС существующих основных фондов</v>
          </cell>
          <cell r="B977" t="str">
            <v>Actuation in NCF of existing Fixed Assets</v>
          </cell>
          <cell r="D977" t="str">
            <v>Да</v>
          </cell>
          <cell r="F977">
            <v>1</v>
          </cell>
        </row>
        <row r="979">
          <cell r="A979" t="str">
            <v xml:space="preserve">Ставка сравнения </v>
          </cell>
          <cell r="B979" t="str">
            <v>Rate of discount</v>
          </cell>
        </row>
        <row r="980">
          <cell r="A980" t="str">
            <v xml:space="preserve"> - номинальная годовая банковская</v>
          </cell>
          <cell r="B980" t="str">
            <v xml:space="preserve"> - nominal "banking" per year</v>
          </cell>
          <cell r="D980" t="str">
            <v>%</v>
          </cell>
          <cell r="E980" t="str">
            <v>on_end</v>
          </cell>
          <cell r="F980">
            <v>0.15</v>
          </cell>
          <cell r="G980">
            <v>0.15</v>
          </cell>
          <cell r="H980">
            <v>0.15</v>
          </cell>
          <cell r="I980">
            <v>0.15</v>
          </cell>
          <cell r="J980">
            <v>0.15</v>
          </cell>
          <cell r="K980">
            <v>0.15</v>
          </cell>
          <cell r="L980">
            <v>0.15</v>
          </cell>
          <cell r="M980">
            <v>0.15</v>
          </cell>
          <cell r="N980">
            <v>0.15</v>
          </cell>
          <cell r="O980">
            <v>0.15</v>
          </cell>
          <cell r="P980">
            <v>0.15</v>
          </cell>
          <cell r="Q980">
            <v>0.15</v>
          </cell>
          <cell r="R980">
            <v>0.15</v>
          </cell>
          <cell r="S980">
            <v>0.15</v>
          </cell>
          <cell r="T980">
            <v>0.15</v>
          </cell>
          <cell r="U980">
            <v>0.15</v>
          </cell>
          <cell r="V980">
            <v>0.15</v>
          </cell>
          <cell r="W980">
            <v>0.15</v>
          </cell>
          <cell r="X980">
            <v>0.15</v>
          </cell>
          <cell r="Y980">
            <v>0.15</v>
          </cell>
          <cell r="Z980">
            <v>0.15</v>
          </cell>
          <cell r="AA980">
            <v>0.15</v>
          </cell>
          <cell r="AB980">
            <v>0.15</v>
          </cell>
          <cell r="AC980">
            <v>0.15</v>
          </cell>
          <cell r="AD980">
            <v>0.15</v>
          </cell>
          <cell r="AE980">
            <v>0.15</v>
          </cell>
          <cell r="AF980">
            <v>0.15</v>
          </cell>
          <cell r="AG980">
            <v>0.15</v>
          </cell>
          <cell r="AH980">
            <v>0.15</v>
          </cell>
          <cell r="AI980">
            <v>0.15</v>
          </cell>
          <cell r="AJ980">
            <v>0.15</v>
          </cell>
          <cell r="AK980">
            <v>0.15</v>
          </cell>
        </row>
        <row r="981">
          <cell r="A981" t="str">
            <v xml:space="preserve"> - реальная годовая банковская</v>
          </cell>
          <cell r="B981" t="str">
            <v xml:space="preserve"> - real "banking" per year</v>
          </cell>
          <cell r="D981" t="str">
            <v>%</v>
          </cell>
          <cell r="E981" t="str">
            <v>on_end</v>
          </cell>
          <cell r="F981">
            <v>0.14999999999999991</v>
          </cell>
          <cell r="G981">
            <v>0.14999999999999991</v>
          </cell>
          <cell r="H981">
            <v>0.14999999999999991</v>
          </cell>
          <cell r="I981">
            <v>0.14999999999999991</v>
          </cell>
          <cell r="J981">
            <v>0.14999999999999991</v>
          </cell>
          <cell r="K981">
            <v>0.14999999999999991</v>
          </cell>
          <cell r="L981">
            <v>0.14999999999999991</v>
          </cell>
          <cell r="M981">
            <v>0.14999999999999991</v>
          </cell>
          <cell r="N981">
            <v>0.14999999999999991</v>
          </cell>
          <cell r="O981">
            <v>0.14999999999999991</v>
          </cell>
          <cell r="P981">
            <v>0.14999999999999991</v>
          </cell>
          <cell r="Q981">
            <v>0.14999999999999991</v>
          </cell>
          <cell r="R981">
            <v>0.14999999999999991</v>
          </cell>
          <cell r="S981">
            <v>0.14999999999999991</v>
          </cell>
          <cell r="T981">
            <v>0.14999999999999991</v>
          </cell>
          <cell r="U981">
            <v>0.14999999999999991</v>
          </cell>
          <cell r="V981">
            <v>0.14999999999999991</v>
          </cell>
          <cell r="W981">
            <v>0.14999999999999991</v>
          </cell>
          <cell r="X981">
            <v>0.14999999999999991</v>
          </cell>
          <cell r="Y981">
            <v>0.14999999999999991</v>
          </cell>
          <cell r="Z981">
            <v>0.14999999999999991</v>
          </cell>
          <cell r="AA981">
            <v>0.14999999999999991</v>
          </cell>
          <cell r="AB981">
            <v>0.14999999999999991</v>
          </cell>
          <cell r="AC981">
            <v>0.14999999999999991</v>
          </cell>
          <cell r="AD981">
            <v>0.14999999999999991</v>
          </cell>
          <cell r="AE981">
            <v>0.14999999999999991</v>
          </cell>
          <cell r="AF981">
            <v>0.14999999999999991</v>
          </cell>
          <cell r="AG981">
            <v>0.14999999999999991</v>
          </cell>
          <cell r="AH981">
            <v>0.14999999999999991</v>
          </cell>
          <cell r="AI981">
            <v>0.14999999999999991</v>
          </cell>
          <cell r="AJ981">
            <v>0.14999999999999991</v>
          </cell>
          <cell r="AK981">
            <v>0.14999999999999991</v>
          </cell>
        </row>
        <row r="982">
          <cell r="A982" t="str">
            <v xml:space="preserve"> - номинальная годовая эффективная</v>
          </cell>
          <cell r="B982" t="str">
            <v xml:space="preserve"> - nominal "effective" per year</v>
          </cell>
          <cell r="D982" t="str">
            <v>%</v>
          </cell>
          <cell r="E982" t="str">
            <v>on_end</v>
          </cell>
          <cell r="F982">
            <v>0.14999999999999991</v>
          </cell>
          <cell r="G982">
            <v>0.14999999999999991</v>
          </cell>
          <cell r="H982">
            <v>0.14999999999999991</v>
          </cell>
          <cell r="I982">
            <v>0.14999999999999991</v>
          </cell>
          <cell r="J982">
            <v>0.14999999999999991</v>
          </cell>
          <cell r="K982">
            <v>0.14999999999999991</v>
          </cell>
          <cell r="L982">
            <v>0.14999999999999991</v>
          </cell>
          <cell r="M982">
            <v>0.14999999999999991</v>
          </cell>
          <cell r="N982">
            <v>0.14999999999999991</v>
          </cell>
          <cell r="O982">
            <v>0.14999999999999991</v>
          </cell>
          <cell r="P982">
            <v>0.14999999999999991</v>
          </cell>
          <cell r="Q982">
            <v>0.14999999999999991</v>
          </cell>
          <cell r="R982">
            <v>0.14999999999999991</v>
          </cell>
          <cell r="S982">
            <v>0.14999999999999991</v>
          </cell>
          <cell r="T982">
            <v>0.14999999999999991</v>
          </cell>
          <cell r="U982">
            <v>0.14999999999999991</v>
          </cell>
          <cell r="V982">
            <v>0.14999999999999991</v>
          </cell>
          <cell r="W982">
            <v>0.14999999999999991</v>
          </cell>
          <cell r="X982">
            <v>0.14999999999999991</v>
          </cell>
          <cell r="Y982">
            <v>0.14999999999999991</v>
          </cell>
          <cell r="Z982">
            <v>0.14999999999999991</v>
          </cell>
          <cell r="AA982">
            <v>0.14999999999999991</v>
          </cell>
          <cell r="AB982">
            <v>0.14999999999999991</v>
          </cell>
          <cell r="AC982">
            <v>0.14999999999999991</v>
          </cell>
          <cell r="AD982">
            <v>0.14999999999999991</v>
          </cell>
          <cell r="AE982">
            <v>0.14999999999999991</v>
          </cell>
          <cell r="AF982">
            <v>0.14999999999999991</v>
          </cell>
          <cell r="AG982">
            <v>0.14999999999999991</v>
          </cell>
          <cell r="AH982">
            <v>0.14999999999999991</v>
          </cell>
          <cell r="AI982">
            <v>0.14999999999999991</v>
          </cell>
          <cell r="AJ982">
            <v>0.14999999999999991</v>
          </cell>
          <cell r="AK982">
            <v>0.14999999999999991</v>
          </cell>
        </row>
        <row r="983">
          <cell r="A983" t="str">
            <v xml:space="preserve"> - реальная годовая эффективная</v>
          </cell>
          <cell r="B983" t="str">
            <v xml:space="preserve"> - real "effective" per year</v>
          </cell>
          <cell r="D983" t="str">
            <v>%</v>
          </cell>
          <cell r="E983" t="str">
            <v>on_end</v>
          </cell>
          <cell r="F983">
            <v>0.14999999999999991</v>
          </cell>
          <cell r="G983">
            <v>0.14999999999999991</v>
          </cell>
          <cell r="H983">
            <v>0.14999999999999991</v>
          </cell>
          <cell r="I983">
            <v>0.14999999999999991</v>
          </cell>
          <cell r="J983">
            <v>0.14999999999999991</v>
          </cell>
          <cell r="K983">
            <v>0.14999999999999991</v>
          </cell>
          <cell r="L983">
            <v>0.14999999999999991</v>
          </cell>
          <cell r="M983">
            <v>0.14999999999999991</v>
          </cell>
          <cell r="N983">
            <v>0.14999999999999991</v>
          </cell>
          <cell r="O983">
            <v>0.14999999999999991</v>
          </cell>
          <cell r="P983">
            <v>0.14999999999999991</v>
          </cell>
          <cell r="Q983">
            <v>0.14999999999999991</v>
          </cell>
          <cell r="R983">
            <v>0.14999999999999991</v>
          </cell>
          <cell r="S983">
            <v>0.14999999999999991</v>
          </cell>
          <cell r="T983">
            <v>0.14999999999999991</v>
          </cell>
          <cell r="U983">
            <v>0.14999999999999991</v>
          </cell>
          <cell r="V983">
            <v>0.14999999999999991</v>
          </cell>
          <cell r="W983">
            <v>0.14999999999999991</v>
          </cell>
          <cell r="X983">
            <v>0.14999999999999991</v>
          </cell>
          <cell r="Y983">
            <v>0.14999999999999991</v>
          </cell>
          <cell r="Z983">
            <v>0.14999999999999991</v>
          </cell>
          <cell r="AA983">
            <v>0.14999999999999991</v>
          </cell>
          <cell r="AB983">
            <v>0.14999999999999991</v>
          </cell>
          <cell r="AC983">
            <v>0.14999999999999991</v>
          </cell>
          <cell r="AD983">
            <v>0.14999999999999991</v>
          </cell>
          <cell r="AE983">
            <v>0.14999999999999991</v>
          </cell>
          <cell r="AF983">
            <v>0.14999999999999991</v>
          </cell>
          <cell r="AG983">
            <v>0.14999999999999991</v>
          </cell>
          <cell r="AH983">
            <v>0.14999999999999991</v>
          </cell>
          <cell r="AI983">
            <v>0.14999999999999991</v>
          </cell>
          <cell r="AJ983">
            <v>0.14999999999999991</v>
          </cell>
          <cell r="AK983">
            <v>0.14999999999999991</v>
          </cell>
        </row>
        <row r="984">
          <cell r="A984" t="str">
            <v xml:space="preserve"> - расчетная на ИП (номинальная)</v>
          </cell>
          <cell r="B984" t="str">
            <v xml:space="preserve"> - calculated per PI (nominal)</v>
          </cell>
          <cell r="D984" t="str">
            <v>%</v>
          </cell>
          <cell r="E984" t="str">
            <v>on_end</v>
          </cell>
          <cell r="F984">
            <v>0.14999999999999991</v>
          </cell>
          <cell r="G984">
            <v>0.14999999999999991</v>
          </cell>
          <cell r="H984">
            <v>0.14999999999999991</v>
          </cell>
          <cell r="I984">
            <v>0.14999999999999991</v>
          </cell>
          <cell r="J984">
            <v>0.14999999999999991</v>
          </cell>
          <cell r="K984">
            <v>0.14999999999999991</v>
          </cell>
          <cell r="L984">
            <v>0.14999999999999991</v>
          </cell>
          <cell r="M984">
            <v>0.14999999999999991</v>
          </cell>
          <cell r="N984">
            <v>0.14999999999999991</v>
          </cell>
          <cell r="O984">
            <v>0.14999999999999991</v>
          </cell>
          <cell r="P984">
            <v>0.14999999999999991</v>
          </cell>
          <cell r="Q984">
            <v>0.14999999999999991</v>
          </cell>
          <cell r="R984">
            <v>0.14999999999999991</v>
          </cell>
          <cell r="S984">
            <v>0.14999999999999991</v>
          </cell>
          <cell r="T984">
            <v>0.14999999999999991</v>
          </cell>
          <cell r="U984">
            <v>0.14999999999999991</v>
          </cell>
          <cell r="V984">
            <v>0.14999999999999991</v>
          </cell>
          <cell r="W984">
            <v>0.14999999999999991</v>
          </cell>
          <cell r="X984">
            <v>0.14999999999999991</v>
          </cell>
          <cell r="Y984">
            <v>0.14999999999999991</v>
          </cell>
          <cell r="Z984">
            <v>0.14999999999999991</v>
          </cell>
          <cell r="AA984">
            <v>0.14999999999999991</v>
          </cell>
          <cell r="AB984">
            <v>0.14999999999999991</v>
          </cell>
          <cell r="AC984">
            <v>0.14999999999999991</v>
          </cell>
          <cell r="AD984">
            <v>0.14999999999999991</v>
          </cell>
          <cell r="AE984">
            <v>0.14999999999999991</v>
          </cell>
          <cell r="AF984">
            <v>0.14999999999999991</v>
          </cell>
          <cell r="AG984">
            <v>0.14999999999999991</v>
          </cell>
          <cell r="AH984">
            <v>0.14999999999999991</v>
          </cell>
          <cell r="AI984">
            <v>0.14999999999999991</v>
          </cell>
          <cell r="AJ984">
            <v>0.14999999999999991</v>
          </cell>
          <cell r="AK984">
            <v>0.14999999999999991</v>
          </cell>
        </row>
        <row r="985">
          <cell r="A985" t="str">
            <v xml:space="preserve"> - расчетная на ИП (реальная)</v>
          </cell>
          <cell r="B985" t="str">
            <v xml:space="preserve"> - calculated per PI (real)</v>
          </cell>
          <cell r="D985" t="str">
            <v>%</v>
          </cell>
          <cell r="E985" t="str">
            <v>on_end</v>
          </cell>
          <cell r="F985">
            <v>0.14999999999999991</v>
          </cell>
          <cell r="G985">
            <v>0.14999999999999991</v>
          </cell>
          <cell r="H985">
            <v>0.14999999999999991</v>
          </cell>
          <cell r="I985">
            <v>0.14999999999999991</v>
          </cell>
          <cell r="J985">
            <v>0.14999999999999991</v>
          </cell>
          <cell r="K985">
            <v>0.14999999999999991</v>
          </cell>
          <cell r="L985">
            <v>0.14999999999999991</v>
          </cell>
          <cell r="M985">
            <v>0.14999999999999991</v>
          </cell>
          <cell r="N985">
            <v>0.14999999999999991</v>
          </cell>
          <cell r="O985">
            <v>0.14999999999999991</v>
          </cell>
          <cell r="P985">
            <v>0.14999999999999991</v>
          </cell>
          <cell r="Q985">
            <v>0.14999999999999991</v>
          </cell>
          <cell r="R985">
            <v>0.14999999999999991</v>
          </cell>
          <cell r="S985">
            <v>0.14999999999999991</v>
          </cell>
          <cell r="T985">
            <v>0.14999999999999991</v>
          </cell>
          <cell r="U985">
            <v>0.14999999999999991</v>
          </cell>
          <cell r="V985">
            <v>0.14999999999999991</v>
          </cell>
          <cell r="W985">
            <v>0.14999999999999991</v>
          </cell>
          <cell r="X985">
            <v>0.14999999999999991</v>
          </cell>
          <cell r="Y985">
            <v>0.14999999999999991</v>
          </cell>
          <cell r="Z985">
            <v>0.14999999999999991</v>
          </cell>
          <cell r="AA985">
            <v>0.14999999999999991</v>
          </cell>
          <cell r="AB985">
            <v>0.14999999999999991</v>
          </cell>
          <cell r="AC985">
            <v>0.14999999999999991</v>
          </cell>
          <cell r="AD985">
            <v>0.14999999999999991</v>
          </cell>
          <cell r="AE985">
            <v>0.14999999999999991</v>
          </cell>
          <cell r="AF985">
            <v>0.14999999999999991</v>
          </cell>
          <cell r="AG985">
            <v>0.14999999999999991</v>
          </cell>
          <cell r="AH985">
            <v>0.14999999999999991</v>
          </cell>
          <cell r="AI985">
            <v>0.14999999999999991</v>
          </cell>
          <cell r="AJ985">
            <v>0.14999999999999991</v>
          </cell>
          <cell r="AK985">
            <v>0.14999999999999991</v>
          </cell>
        </row>
        <row r="986">
          <cell r="A986" t="str">
            <v xml:space="preserve"> - расчетная на интервал планирования</v>
          </cell>
          <cell r="B986" t="str">
            <v xml:space="preserve"> - used in calculations per PI</v>
          </cell>
          <cell r="D986" t="str">
            <v>%</v>
          </cell>
          <cell r="E986" t="str">
            <v>on_end</v>
          </cell>
          <cell r="F986">
            <v>0.14999999999999991</v>
          </cell>
          <cell r="G986">
            <v>0.14999999999999991</v>
          </cell>
          <cell r="H986">
            <v>0.14999999999999991</v>
          </cell>
          <cell r="I986">
            <v>0.14999999999999991</v>
          </cell>
          <cell r="J986">
            <v>0.14999999999999991</v>
          </cell>
          <cell r="K986">
            <v>0.14999999999999991</v>
          </cell>
          <cell r="L986">
            <v>0.14999999999999991</v>
          </cell>
          <cell r="M986">
            <v>0.14999999999999991</v>
          </cell>
          <cell r="N986">
            <v>0.14999999999999991</v>
          </cell>
          <cell r="O986">
            <v>0.14999999999999991</v>
          </cell>
          <cell r="P986">
            <v>0.14999999999999991</v>
          </cell>
          <cell r="Q986">
            <v>0.14999999999999991</v>
          </cell>
          <cell r="R986">
            <v>0.14999999999999991</v>
          </cell>
          <cell r="S986">
            <v>0.14999999999999991</v>
          </cell>
          <cell r="T986">
            <v>0.14999999999999991</v>
          </cell>
          <cell r="U986">
            <v>0.14999999999999991</v>
          </cell>
          <cell r="V986">
            <v>0.14999999999999991</v>
          </cell>
          <cell r="W986">
            <v>0.14999999999999991</v>
          </cell>
          <cell r="X986">
            <v>0.14999999999999991</v>
          </cell>
          <cell r="Y986">
            <v>0.14999999999999991</v>
          </cell>
          <cell r="Z986">
            <v>0.14999999999999991</v>
          </cell>
          <cell r="AA986">
            <v>0.14999999999999991</v>
          </cell>
          <cell r="AB986">
            <v>0.14999999999999991</v>
          </cell>
          <cell r="AC986">
            <v>0.14999999999999991</v>
          </cell>
          <cell r="AD986">
            <v>0.14999999999999991</v>
          </cell>
          <cell r="AE986">
            <v>0.14999999999999991</v>
          </cell>
          <cell r="AF986">
            <v>0.14999999999999991</v>
          </cell>
          <cell r="AG986">
            <v>0.14999999999999991</v>
          </cell>
          <cell r="AH986">
            <v>0.14999999999999991</v>
          </cell>
          <cell r="AI986">
            <v>0.14999999999999991</v>
          </cell>
          <cell r="AJ986">
            <v>0.14999999999999991</v>
          </cell>
          <cell r="AK986">
            <v>0.14999999999999991</v>
          </cell>
        </row>
        <row r="988">
          <cell r="A988" t="str">
            <v>Коэффициент дисконтирования</v>
          </cell>
          <cell r="B988" t="str">
            <v>Factor of discount</v>
          </cell>
          <cell r="F988">
            <v>1</v>
          </cell>
          <cell r="G988">
            <v>0.86956521739130443</v>
          </cell>
          <cell r="H988">
            <v>0.7561436672967865</v>
          </cell>
          <cell r="I988">
            <v>0.65751623243198831</v>
          </cell>
          <cell r="J988">
            <v>0.57175324559303331</v>
          </cell>
          <cell r="K988">
            <v>0.49717673529828987</v>
          </cell>
          <cell r="L988">
            <v>0.43232759591155645</v>
          </cell>
          <cell r="M988">
            <v>0.37593703992309258</v>
          </cell>
          <cell r="N988">
            <v>0.32690177384616748</v>
          </cell>
          <cell r="O988">
            <v>0.28426241204014563</v>
          </cell>
          <cell r="P988">
            <v>0.24718470612186577</v>
          </cell>
          <cell r="Q988">
            <v>0.2149432227146659</v>
          </cell>
          <cell r="R988">
            <v>0.18690715018666601</v>
          </cell>
          <cell r="S988">
            <v>0.16252795668405742</v>
          </cell>
          <cell r="T988">
            <v>0.14132865798613689</v>
          </cell>
          <cell r="U988">
            <v>0.12289448520533644</v>
          </cell>
          <cell r="V988">
            <v>0.10686476974377082</v>
          </cell>
          <cell r="W988">
            <v>9.292588673371377E-2</v>
          </cell>
          <cell r="X988">
            <v>8.0805118898881548E-2</v>
          </cell>
          <cell r="Y988">
            <v>7.0265320781636137E-2</v>
          </cell>
          <cell r="Z988">
            <v>6.1100278940553164E-2</v>
          </cell>
          <cell r="AA988">
            <v>5.3130677339611451E-2</v>
          </cell>
          <cell r="AB988">
            <v>4.6200588990966483E-2</v>
          </cell>
          <cell r="AC988">
            <v>4.0174425209536076E-2</v>
          </cell>
          <cell r="AD988">
            <v>3.4934282790900939E-2</v>
          </cell>
          <cell r="AE988">
            <v>3.0377637209479079E-2</v>
          </cell>
          <cell r="AF988">
            <v>2.6415336703894853E-2</v>
          </cell>
          <cell r="AG988">
            <v>2.2969858003386832E-2</v>
          </cell>
          <cell r="AH988">
            <v>1.9973789568162464E-2</v>
          </cell>
          <cell r="AI988">
            <v>1.7368512667967361E-2</v>
          </cell>
          <cell r="AJ988">
            <v>1.5103054493884664E-2</v>
          </cell>
          <cell r="AK988">
            <v>1.3133090864247535E-2</v>
          </cell>
        </row>
        <row r="989">
          <cell r="A989" t="str">
            <v>Дисконтированный ЧПДС</v>
          </cell>
          <cell r="B989" t="str">
            <v xml:space="preserve">Present value of net cash flow </v>
          </cell>
          <cell r="D989" t="str">
            <v>тыс.руб.</v>
          </cell>
          <cell r="F989">
            <v>0</v>
          </cell>
          <cell r="G989">
            <v>-122908.08915260872</v>
          </cell>
          <cell r="H989">
            <v>19372.372581716081</v>
          </cell>
          <cell r="I989">
            <v>27600.007099973991</v>
          </cell>
          <cell r="J989">
            <v>29683.929306566111</v>
          </cell>
          <cell r="K989">
            <v>31096.643801484024</v>
          </cell>
          <cell r="L989">
            <v>31645.613407357454</v>
          </cell>
          <cell r="M989">
            <v>31579.213487888512</v>
          </cell>
          <cell r="N989">
            <v>30800.822184384728</v>
          </cell>
          <cell r="O989">
            <v>29682.410892569325</v>
          </cell>
          <cell r="P989">
            <v>28326.367938832867</v>
          </cell>
          <cell r="Q989">
            <v>26807.047870085356</v>
          </cell>
          <cell r="R989">
            <v>25231.415219994477</v>
          </cell>
          <cell r="S989">
            <v>23641.828280264817</v>
          </cell>
          <cell r="T989">
            <v>22034.156301654122</v>
          </cell>
          <cell r="U989">
            <v>20469.145463826022</v>
          </cell>
          <cell r="V989">
            <v>17922.740922694018</v>
          </cell>
          <cell r="W989">
            <v>15505.717010407519</v>
          </cell>
          <cell r="X989">
            <v>13412.278556819098</v>
          </cell>
          <cell r="Y989">
            <v>11599.160547332862</v>
          </cell>
          <cell r="Z989">
            <v>10029.059880352996</v>
          </cell>
          <cell r="AA989">
            <v>8669.6138561767948</v>
          </cell>
          <cell r="AB989">
            <v>7492.74828563549</v>
          </cell>
          <cell r="AC989">
            <v>6474.1113690269394</v>
          </cell>
          <cell r="AD989">
            <v>5592.5820858988063</v>
          </cell>
          <cell r="AE989">
            <v>4829.8433116858951</v>
          </cell>
          <cell r="AF989">
            <v>4170.0111595790495</v>
          </cell>
          <cell r="AG989">
            <v>3599.3131605419785</v>
          </cell>
          <cell r="AH989">
            <v>3105.8088630377883</v>
          </cell>
          <cell r="AI989">
            <v>2663.0812616436938</v>
          </cell>
          <cell r="AJ989">
            <v>2293.1443792222194</v>
          </cell>
          <cell r="AK989">
            <v>6245.469440241829</v>
          </cell>
          <cell r="AL989">
            <v>378667.56877428608</v>
          </cell>
        </row>
        <row r="990">
          <cell r="A990" t="str">
            <v>То же, нарастающим итогом</v>
          </cell>
          <cell r="B990" t="str">
            <v xml:space="preserve">The same, accumulated </v>
          </cell>
          <cell r="D990" t="str">
            <v>тыс.руб.</v>
          </cell>
          <cell r="E990" t="str">
            <v>on_end</v>
          </cell>
          <cell r="F990">
            <v>0</v>
          </cell>
          <cell r="G990">
            <v>-122908.08915260872</v>
          </cell>
          <cell r="H990">
            <v>-103535.71657089263</v>
          </cell>
          <cell r="I990">
            <v>-75935.709470918635</v>
          </cell>
          <cell r="J990">
            <v>-46251.780164352524</v>
          </cell>
          <cell r="K990">
            <v>-15155.136362868499</v>
          </cell>
          <cell r="L990">
            <v>16490.477044488955</v>
          </cell>
          <cell r="M990">
            <v>48069.69053237747</v>
          </cell>
          <cell r="N990">
            <v>78870.512716762198</v>
          </cell>
          <cell r="O990">
            <v>108552.92360933153</v>
          </cell>
          <cell r="P990">
            <v>136879.29154816439</v>
          </cell>
          <cell r="Q990">
            <v>163686.33941824973</v>
          </cell>
          <cell r="R990">
            <v>188917.75463824419</v>
          </cell>
          <cell r="S990">
            <v>212559.58291850903</v>
          </cell>
          <cell r="T990">
            <v>234593.73922016314</v>
          </cell>
          <cell r="U990">
            <v>255062.88468398916</v>
          </cell>
          <cell r="V990">
            <v>272985.6256066832</v>
          </cell>
          <cell r="W990">
            <v>288491.34261709073</v>
          </cell>
          <cell r="X990">
            <v>301903.62117390981</v>
          </cell>
          <cell r="Y990">
            <v>313502.78172124265</v>
          </cell>
          <cell r="Z990">
            <v>323531.84160159563</v>
          </cell>
          <cell r="AA990">
            <v>332201.45545777242</v>
          </cell>
          <cell r="AB990">
            <v>339694.20374340791</v>
          </cell>
          <cell r="AC990">
            <v>346168.31511243485</v>
          </cell>
          <cell r="AD990">
            <v>351760.89719833364</v>
          </cell>
          <cell r="AE990">
            <v>356590.74051001953</v>
          </cell>
          <cell r="AF990">
            <v>360760.75166959857</v>
          </cell>
          <cell r="AG990">
            <v>364360.06483014056</v>
          </cell>
          <cell r="AH990">
            <v>367465.87369317835</v>
          </cell>
          <cell r="AI990">
            <v>370128.95495482202</v>
          </cell>
          <cell r="AJ990">
            <v>372422.09933404427</v>
          </cell>
          <cell r="AK990">
            <v>378667.56877428608</v>
          </cell>
          <cell r="AL990">
            <v>378667.56877428608</v>
          </cell>
        </row>
        <row r="992">
          <cell r="A992" t="str">
            <v>Дисконтированная остаточная стоимость проекта</v>
          </cell>
          <cell r="B992" t="str">
            <v>Present salvage value of the project</v>
          </cell>
          <cell r="D992" t="str">
            <v>тыс.руб.</v>
          </cell>
          <cell r="E992" t="str">
            <v>on_end</v>
          </cell>
          <cell r="F992">
            <v>0</v>
          </cell>
          <cell r="G992">
            <v>122908.08915260872</v>
          </cell>
          <cell r="H992">
            <v>118900.50417049607</v>
          </cell>
          <cell r="I992">
            <v>107369.9910236436</v>
          </cell>
          <cell r="J992">
            <v>97514.118144304521</v>
          </cell>
          <cell r="K992">
            <v>88792.013280079322</v>
          </cell>
          <cell r="L992">
            <v>81009.177656025946</v>
          </cell>
          <cell r="M992">
            <v>73540.277185471568</v>
          </cell>
          <cell r="N992">
            <v>66649.855737004429</v>
          </cell>
          <cell r="O992">
            <v>60313.979642201622</v>
          </cell>
          <cell r="P992">
            <v>54505.188831840846</v>
          </cell>
          <cell r="Q992">
            <v>49200.870637650194</v>
          </cell>
          <cell r="R992">
            <v>44451.229845003276</v>
          </cell>
          <cell r="S992">
            <v>40154.467290094646</v>
          </cell>
          <cell r="T992">
            <v>36267.316775988191</v>
          </cell>
          <cell r="U992">
            <v>32722.173631660349</v>
          </cell>
          <cell r="V992">
            <v>29289.663073416614</v>
          </cell>
          <cell r="W992">
            <v>26212.710738699945</v>
          </cell>
          <cell r="X992">
            <v>23454.993189757493</v>
          </cell>
          <cell r="Y992">
            <v>20984.02972716395</v>
          </cell>
          <cell r="Z992">
            <v>18770.543501637239</v>
          </cell>
          <cell r="AA992">
            <v>16788.161441100339</v>
          </cell>
          <cell r="AB992">
            <v>15013.139711980722</v>
          </cell>
          <cell r="AC992">
            <v>13424.112974972044</v>
          </cell>
          <cell r="AD992">
            <v>12001.865734104902</v>
          </cell>
          <cell r="AE992">
            <v>10729.124134117086</v>
          </cell>
          <cell r="AF992">
            <v>9590.3666297603013</v>
          </cell>
          <cell r="AG992">
            <v>8571.652027799626</v>
          </cell>
          <cell r="AH992">
            <v>7660.4634848439646</v>
          </cell>
          <cell r="AI992">
            <v>6917.4285235285797</v>
          </cell>
          <cell r="AJ992">
            <v>6245.469440241829</v>
          </cell>
          <cell r="AK992">
            <v>5430.8429915146344</v>
          </cell>
          <cell r="AL992">
            <v>5430.8429915146344</v>
          </cell>
        </row>
        <row r="994">
          <cell r="A994" t="str">
            <v>Дисконтированная стоимость инвестиционных затрат</v>
          </cell>
          <cell r="B994" t="str">
            <v xml:space="preserve">Present value of investment costs (PVI) </v>
          </cell>
          <cell r="D994" t="str">
            <v>тыс.руб.</v>
          </cell>
          <cell r="F994">
            <v>0</v>
          </cell>
          <cell r="G994">
            <v>-122908.08915260872</v>
          </cell>
          <cell r="H994">
            <v>-15342.011750458245</v>
          </cell>
          <cell r="I994">
            <v>-6863.5585650384664</v>
          </cell>
          <cell r="J994">
            <v>-6657.8740353518306</v>
          </cell>
          <cell r="K994">
            <v>-6178.8370474878584</v>
          </cell>
          <cell r="L994">
            <v>-5695.8696822891525</v>
          </cell>
          <cell r="M994">
            <v>-4747.1995339420473</v>
          </cell>
          <cell r="N994">
            <v>-4136.2977736582634</v>
          </cell>
          <cell r="O994">
            <v>-3604.9826138979283</v>
          </cell>
          <cell r="P994">
            <v>-3142.9450253556402</v>
          </cell>
          <cell r="Q994">
            <v>-2748.2673167629837</v>
          </cell>
          <cell r="R994">
            <v>-2488.0493380262137</v>
          </cell>
          <cell r="S994">
            <v>-2214.4285247810722</v>
          </cell>
          <cell r="T994">
            <v>-1970.5665917037484</v>
          </cell>
          <cell r="U994">
            <v>-1724.6615604173376</v>
          </cell>
          <cell r="V994">
            <v>-1304.5426330758369</v>
          </cell>
          <cell r="W994">
            <v>-1151.2155332854675</v>
          </cell>
          <cell r="X994">
            <v>-1015.9204016176261</v>
          </cell>
          <cell r="Y994">
            <v>-896.72149587319859</v>
          </cell>
          <cell r="Z994">
            <v>-791.68114816623222</v>
          </cell>
          <cell r="AA994">
            <v>-699.09754226439316</v>
          </cell>
          <cell r="AB994">
            <v>-617.47571251796978</v>
          </cell>
          <cell r="AC994">
            <v>-545.50214165661589</v>
          </cell>
          <cell r="AD994">
            <v>-482.02250722408826</v>
          </cell>
          <cell r="AE994">
            <v>-426.02218314428978</v>
          </cell>
          <cell r="AF994">
            <v>-376.60915244577291</v>
          </cell>
          <cell r="AG994">
            <v>-332.99903043178455</v>
          </cell>
          <cell r="AH994">
            <v>-294.50193536775612</v>
          </cell>
          <cell r="AI994">
            <v>-258.2158318776597</v>
          </cell>
          <cell r="AJ994">
            <v>-230.31420239088914</v>
          </cell>
          <cell r="AL994">
            <v>-199846.47996311911</v>
          </cell>
        </row>
        <row r="995">
          <cell r="A995" t="str">
            <v>То же, нарастающим итогом</v>
          </cell>
          <cell r="B995" t="str">
            <v xml:space="preserve">The same, accumulated </v>
          </cell>
          <cell r="D995" t="str">
            <v>тыс.руб.</v>
          </cell>
          <cell r="E995" t="str">
            <v>on_end</v>
          </cell>
          <cell r="F995">
            <v>0</v>
          </cell>
          <cell r="G995">
            <v>-122908.08915260872</v>
          </cell>
          <cell r="H995">
            <v>-138250.10090306698</v>
          </cell>
          <cell r="I995">
            <v>-145113.65946810544</v>
          </cell>
          <cell r="J995">
            <v>-151771.53350345726</v>
          </cell>
          <cell r="K995">
            <v>-157950.37055094511</v>
          </cell>
          <cell r="L995">
            <v>-163646.24023323428</v>
          </cell>
          <cell r="M995">
            <v>-168393.43976717631</v>
          </cell>
          <cell r="N995">
            <v>-172529.73754083458</v>
          </cell>
          <cell r="O995">
            <v>-176134.72015473252</v>
          </cell>
          <cell r="P995">
            <v>-179277.66518008817</v>
          </cell>
          <cell r="Q995">
            <v>-182025.93249685114</v>
          </cell>
          <cell r="R995">
            <v>-184513.98183487734</v>
          </cell>
          <cell r="S995">
            <v>-186728.41035965842</v>
          </cell>
          <cell r="T995">
            <v>-188698.97695136216</v>
          </cell>
          <cell r="U995">
            <v>-190423.63851177949</v>
          </cell>
          <cell r="V995">
            <v>-191728.18114485533</v>
          </cell>
          <cell r="W995">
            <v>-192879.39667814079</v>
          </cell>
          <cell r="X995">
            <v>-193895.31707975842</v>
          </cell>
          <cell r="Y995">
            <v>-194792.03857563162</v>
          </cell>
          <cell r="Z995">
            <v>-195583.71972379787</v>
          </cell>
          <cell r="AA995">
            <v>-196282.81726606225</v>
          </cell>
          <cell r="AB995">
            <v>-196900.29297858023</v>
          </cell>
          <cell r="AC995">
            <v>-197445.79512023684</v>
          </cell>
          <cell r="AD995">
            <v>-197927.81762746093</v>
          </cell>
          <cell r="AE995">
            <v>-198353.83981060522</v>
          </cell>
          <cell r="AF995">
            <v>-198730.44896305099</v>
          </cell>
          <cell r="AG995">
            <v>-199063.44799348278</v>
          </cell>
          <cell r="AH995">
            <v>-199357.94992885055</v>
          </cell>
          <cell r="AI995">
            <v>-199616.16576072821</v>
          </cell>
          <cell r="AJ995">
            <v>-199846.47996311911</v>
          </cell>
          <cell r="AK995">
            <v>-199846.47996311911</v>
          </cell>
          <cell r="AL995">
            <v>-199846.47996311911</v>
          </cell>
        </row>
        <row r="997">
          <cell r="A997" t="str">
            <v>ПОКАЗАТЕЛИ ЭФФЕКТИВНОСТИ ПОЛНЫХ ИНВЕСТИЦИОННЫХ ЗАТРАТ</v>
          </cell>
          <cell r="B997" t="str">
            <v>TOTAL INVESTMENTS' EFFICIENCY INDICATORS</v>
          </cell>
        </row>
        <row r="999">
          <cell r="A999" t="str">
            <v>№ ИП достижения окупаемости 1</v>
          </cell>
          <cell r="B999" t="str">
            <v>№ PI for pay-back achieved 1</v>
          </cell>
          <cell r="C999" t="str">
            <v>год</v>
          </cell>
          <cell r="F999">
            <v>0</v>
          </cell>
          <cell r="G999">
            <v>0</v>
          </cell>
          <cell r="H999">
            <v>0</v>
          </cell>
          <cell r="I999">
            <v>0</v>
          </cell>
          <cell r="J999">
            <v>0</v>
          </cell>
          <cell r="K999">
            <v>6</v>
          </cell>
          <cell r="L999">
            <v>0</v>
          </cell>
          <cell r="M999">
            <v>0</v>
          </cell>
          <cell r="N999">
            <v>0</v>
          </cell>
          <cell r="O999">
            <v>0</v>
          </cell>
          <cell r="P999">
            <v>0</v>
          </cell>
          <cell r="Q999">
            <v>0</v>
          </cell>
          <cell r="R999">
            <v>0</v>
          </cell>
          <cell r="S999">
            <v>0</v>
          </cell>
          <cell r="T999">
            <v>0</v>
          </cell>
          <cell r="U999">
            <v>0</v>
          </cell>
          <cell r="V999">
            <v>0</v>
          </cell>
          <cell r="W999">
            <v>0</v>
          </cell>
          <cell r="X999">
            <v>0</v>
          </cell>
          <cell r="Y999">
            <v>0</v>
          </cell>
          <cell r="Z999">
            <v>0</v>
          </cell>
          <cell r="AA999">
            <v>0</v>
          </cell>
          <cell r="AB999">
            <v>0</v>
          </cell>
          <cell r="AC999">
            <v>0</v>
          </cell>
          <cell r="AD999">
            <v>0</v>
          </cell>
          <cell r="AE999">
            <v>0</v>
          </cell>
          <cell r="AF999">
            <v>0</v>
          </cell>
          <cell r="AG999">
            <v>0</v>
          </cell>
          <cell r="AH999">
            <v>0</v>
          </cell>
          <cell r="AI999">
            <v>0</v>
          </cell>
          <cell r="AJ999">
            <v>0</v>
          </cell>
          <cell r="AK999">
            <v>0</v>
          </cell>
          <cell r="AL999">
            <v>6</v>
          </cell>
        </row>
        <row r="1000">
          <cell r="A1000" t="str">
            <v>Простой срок окупаемости</v>
          </cell>
          <cell r="B1000" t="str">
            <v>Simple pay-back period</v>
          </cell>
          <cell r="C1000" t="str">
            <v>лет</v>
          </cell>
          <cell r="D1000">
            <v>4.3490333713261133</v>
          </cell>
          <cell r="F1000" t="str">
            <v/>
          </cell>
        </row>
        <row r="1001">
          <cell r="A1001" t="str">
            <v>№ ИП достижения окупаемости 2</v>
          </cell>
          <cell r="B1001" t="str">
            <v>№ PI for pay-back achieved 2</v>
          </cell>
          <cell r="C1001" t="str">
            <v>год</v>
          </cell>
          <cell r="F1001">
            <v>0</v>
          </cell>
          <cell r="G1001">
            <v>0</v>
          </cell>
          <cell r="H1001">
            <v>0</v>
          </cell>
          <cell r="I1001">
            <v>0</v>
          </cell>
          <cell r="J1001">
            <v>0</v>
          </cell>
          <cell r="K1001">
            <v>0</v>
          </cell>
          <cell r="L1001">
            <v>7</v>
          </cell>
          <cell r="M1001">
            <v>0</v>
          </cell>
          <cell r="N1001">
            <v>0</v>
          </cell>
          <cell r="O1001">
            <v>0</v>
          </cell>
          <cell r="P1001">
            <v>0</v>
          </cell>
          <cell r="Q1001">
            <v>0</v>
          </cell>
          <cell r="R1001">
            <v>0</v>
          </cell>
          <cell r="S1001">
            <v>0</v>
          </cell>
          <cell r="T1001">
            <v>0</v>
          </cell>
          <cell r="U1001">
            <v>0</v>
          </cell>
          <cell r="V1001">
            <v>0</v>
          </cell>
          <cell r="W1001">
            <v>0</v>
          </cell>
          <cell r="X1001">
            <v>0</v>
          </cell>
          <cell r="Y1001">
            <v>0</v>
          </cell>
          <cell r="Z1001">
            <v>0</v>
          </cell>
          <cell r="AA1001">
            <v>0</v>
          </cell>
          <cell r="AB1001">
            <v>0</v>
          </cell>
          <cell r="AC1001">
            <v>0</v>
          </cell>
          <cell r="AD1001">
            <v>0</v>
          </cell>
          <cell r="AE1001">
            <v>0</v>
          </cell>
          <cell r="AF1001">
            <v>0</v>
          </cell>
          <cell r="AG1001">
            <v>0</v>
          </cell>
          <cell r="AH1001">
            <v>0</v>
          </cell>
          <cell r="AI1001">
            <v>0</v>
          </cell>
          <cell r="AJ1001">
            <v>0</v>
          </cell>
          <cell r="AK1001">
            <v>0</v>
          </cell>
          <cell r="AL1001">
            <v>7</v>
          </cell>
        </row>
        <row r="1002">
          <cell r="A1002" t="str">
            <v>Дисконтированный срок окупаемости</v>
          </cell>
          <cell r="B1002" t="str">
            <v>Discounted pay-back period</v>
          </cell>
          <cell r="C1002" t="str">
            <v>лет</v>
          </cell>
          <cell r="D1002">
            <v>5.4789016464236084</v>
          </cell>
          <cell r="F1002" t="str">
            <v/>
          </cell>
        </row>
        <row r="1004">
          <cell r="A1004" t="str">
            <v>NPV (чистая текущая стоимость проекта)</v>
          </cell>
          <cell r="B1004" t="str">
            <v>Net present value (NPV)</v>
          </cell>
          <cell r="C1004" t="str">
            <v>тыс.руб.</v>
          </cell>
          <cell r="D1004">
            <v>378667.56877428608</v>
          </cell>
          <cell r="E1004" t="str">
            <v>on_end</v>
          </cell>
          <cell r="F1004">
            <v>0</v>
          </cell>
          <cell r="G1004">
            <v>0</v>
          </cell>
          <cell r="H1004">
            <v>15364.787599603442</v>
          </cell>
          <cell r="I1004">
            <v>31434.281552724962</v>
          </cell>
          <cell r="J1004">
            <v>51262.337979951997</v>
          </cell>
          <cell r="K1004">
            <v>73636.876917210815</v>
          </cell>
          <cell r="L1004">
            <v>97499.654700514904</v>
          </cell>
          <cell r="M1004">
            <v>121609.96771784904</v>
          </cell>
          <cell r="N1004">
            <v>145520.36845376663</v>
          </cell>
          <cell r="O1004">
            <v>168866.90325153316</v>
          </cell>
          <cell r="P1004">
            <v>191384.48038000523</v>
          </cell>
          <cell r="Q1004">
            <v>212887.21005589992</v>
          </cell>
          <cell r="R1004">
            <v>233368.98448324748</v>
          </cell>
          <cell r="S1004">
            <v>252714.05020860367</v>
          </cell>
          <cell r="T1004">
            <v>270861.05599615135</v>
          </cell>
          <cell r="U1004">
            <v>287785.05831564951</v>
          </cell>
          <cell r="V1004">
            <v>302275.28868009982</v>
          </cell>
          <cell r="W1004">
            <v>314704.05335579067</v>
          </cell>
          <cell r="X1004">
            <v>325358.61436366732</v>
          </cell>
          <cell r="Y1004">
            <v>334486.8114484066</v>
          </cell>
          <cell r="Z1004">
            <v>342302.38510323287</v>
          </cell>
          <cell r="AA1004">
            <v>348989.61689887277</v>
          </cell>
          <cell r="AB1004">
            <v>354707.34345538862</v>
          </cell>
          <cell r="AC1004">
            <v>359592.42808740691</v>
          </cell>
          <cell r="AD1004">
            <v>363762.76293243852</v>
          </cell>
          <cell r="AE1004">
            <v>367319.86464413663</v>
          </cell>
          <cell r="AF1004">
            <v>370351.11829935887</v>
          </cell>
          <cell r="AG1004">
            <v>372931.71685794019</v>
          </cell>
          <cell r="AH1004">
            <v>375126.33717802231</v>
          </cell>
          <cell r="AI1004">
            <v>377046.38347835059</v>
          </cell>
          <cell r="AJ1004">
            <v>378667.56877428608</v>
          </cell>
          <cell r="AK1004">
            <v>378667.56877428608</v>
          </cell>
          <cell r="AL1004">
            <v>378667.56877428608</v>
          </cell>
        </row>
        <row r="1005">
          <cell r="A1005" t="str">
            <v>NPV на 1 кВт</v>
          </cell>
          <cell r="C1005" t="str">
            <v>руб/кВт</v>
          </cell>
          <cell r="D1005">
            <v>12622.252292476203</v>
          </cell>
        </row>
        <row r="1006">
          <cell r="A1006" t="str">
            <v>IRR (внутренняя норма доходности)</v>
          </cell>
          <cell r="B1006" t="str">
            <v>Internal rate of return (IRR)</v>
          </cell>
        </row>
        <row r="1007">
          <cell r="A1007" t="str">
            <v xml:space="preserve"> - расчетная на интервал планирования</v>
          </cell>
          <cell r="B1007" t="str">
            <v xml:space="preserve"> - calculated per PI</v>
          </cell>
          <cell r="D1007">
            <v>0.39473981488114612</v>
          </cell>
          <cell r="AK1007">
            <v>0.39473981488114612</v>
          </cell>
          <cell r="AL1007">
            <v>0.39473981488114612</v>
          </cell>
        </row>
        <row r="1008">
          <cell r="A1008" t="str">
            <v xml:space="preserve"> - расчетная на ИП (реальная)</v>
          </cell>
          <cell r="B1008" t="str">
            <v xml:space="preserve"> - calculated per PI (real)</v>
          </cell>
          <cell r="D1008">
            <v>0.39473981488114612</v>
          </cell>
          <cell r="AK1008">
            <v>0.39473981488114612</v>
          </cell>
          <cell r="AL1008">
            <v>0.39473981488114612</v>
          </cell>
        </row>
        <row r="1009">
          <cell r="A1009" t="str">
            <v xml:space="preserve"> - расчетная на ИП (номинальная)</v>
          </cell>
          <cell r="B1009" t="str">
            <v xml:space="preserve"> - calculated per PI (nominal)</v>
          </cell>
          <cell r="D1009">
            <v>0.39473981488114612</v>
          </cell>
          <cell r="AK1009">
            <v>0.39473981488114612</v>
          </cell>
          <cell r="AL1009">
            <v>0.39473981488114612</v>
          </cell>
        </row>
        <row r="1010">
          <cell r="A1010" t="str">
            <v xml:space="preserve"> - номинальная годовая эффективная</v>
          </cell>
          <cell r="B1010" t="str">
            <v xml:space="preserve"> - nominal "effective" per year</v>
          </cell>
          <cell r="D1010">
            <v>0.39473981488114607</v>
          </cell>
          <cell r="AK1010">
            <v>0.39473981488114607</v>
          </cell>
          <cell r="AL1010">
            <v>0.39473981488114607</v>
          </cell>
        </row>
        <row r="1011">
          <cell r="A1011" t="str">
            <v xml:space="preserve"> - реальная годовая эффективная</v>
          </cell>
          <cell r="B1011" t="str">
            <v xml:space="preserve"> - real "effective" per year</v>
          </cell>
          <cell r="D1011">
            <v>0.39473981488114607</v>
          </cell>
          <cell r="AK1011">
            <v>0.39473981488114607</v>
          </cell>
          <cell r="AL1011">
            <v>0.39473981488114607</v>
          </cell>
        </row>
        <row r="1012">
          <cell r="A1012" t="str">
            <v xml:space="preserve"> - реальная годовая банковская</v>
          </cell>
          <cell r="B1012" t="str">
            <v xml:space="preserve"> - real "banking" per year</v>
          </cell>
          <cell r="D1012">
            <v>0.39473981488114607</v>
          </cell>
          <cell r="AK1012">
            <v>0.39473981488114607</v>
          </cell>
          <cell r="AL1012">
            <v>0.39473981488114607</v>
          </cell>
        </row>
        <row r="1013">
          <cell r="A1013" t="str">
            <v xml:space="preserve"> - номинальная годовая банковская</v>
          </cell>
          <cell r="B1013" t="str">
            <v xml:space="preserve"> - nominal "banking" per year</v>
          </cell>
          <cell r="D1013">
            <v>0.39473981488114607</v>
          </cell>
          <cell r="AK1013">
            <v>0.39473981488114607</v>
          </cell>
          <cell r="AL1013">
            <v>0.39473981488114607</v>
          </cell>
        </row>
        <row r="1015">
          <cell r="A1015" t="str">
            <v>Максимальная ставка процентов по кредитам</v>
          </cell>
          <cell r="B1015" t="str">
            <v>Maximal rate of interest</v>
          </cell>
        </row>
        <row r="1016">
          <cell r="A1016" t="str">
            <v xml:space="preserve"> в пределах периода планирования</v>
          </cell>
          <cell r="B1016" t="str">
            <v xml:space="preserve"> to be repaid within planning period</v>
          </cell>
        </row>
        <row r="1017">
          <cell r="A1017" t="str">
            <v xml:space="preserve"> - расчетная на интервал планирования</v>
          </cell>
          <cell r="B1017" t="str">
            <v xml:space="preserve"> - calculated per PI</v>
          </cell>
          <cell r="D1017">
            <v>0.39470326403443123</v>
          </cell>
          <cell r="E1017" t="str">
            <v>on_end</v>
          </cell>
          <cell r="F1017">
            <v>0</v>
          </cell>
          <cell r="G1017">
            <v>0</v>
          </cell>
          <cell r="H1017">
            <v>0</v>
          </cell>
          <cell r="I1017">
            <v>0</v>
          </cell>
          <cell r="J1017">
            <v>-7.2089278828498249E-2</v>
          </cell>
          <cell r="K1017">
            <v>9.5312976379266931E-2</v>
          </cell>
          <cell r="L1017">
            <v>0.19667708455786423</v>
          </cell>
          <cell r="M1017">
            <v>0.26061444682127766</v>
          </cell>
          <cell r="N1017">
            <v>0.30210698547871817</v>
          </cell>
          <cell r="O1017">
            <v>0.32984980378088363</v>
          </cell>
          <cell r="P1017">
            <v>0.34883792670261193</v>
          </cell>
          <cell r="Q1017">
            <v>0.36207178449410021</v>
          </cell>
          <cell r="R1017">
            <v>0.37144221704875691</v>
          </cell>
          <cell r="S1017">
            <v>0.37816117422893547</v>
          </cell>
          <cell r="T1017">
            <v>0.38302013774481558</v>
          </cell>
          <cell r="U1017">
            <v>0.38656241039277556</v>
          </cell>
          <cell r="V1017">
            <v>0.38902159333819247</v>
          </cell>
          <cell r="W1017">
            <v>0.39072434853293342</v>
          </cell>
          <cell r="X1017">
            <v>0.39191170071917686</v>
          </cell>
          <cell r="Y1017">
            <v>0.39274402018508514</v>
          </cell>
          <cell r="Z1017">
            <v>0.39332976243471679</v>
          </cell>
          <cell r="AA1017">
            <v>0.3937431847858881</v>
          </cell>
          <cell r="AB1017">
            <v>0.39403561437351442</v>
          </cell>
          <cell r="AC1017">
            <v>0.39424278846982941</v>
          </cell>
          <cell r="AD1017">
            <v>0.3943897291187724</v>
          </cell>
          <cell r="AE1017">
            <v>0.39449403074788514</v>
          </cell>
          <cell r="AF1017">
            <v>0.39456810499971745</v>
          </cell>
          <cell r="AG1017">
            <v>0.39462072865139269</v>
          </cell>
          <cell r="AH1017">
            <v>0.39465811926546862</v>
          </cell>
          <cell r="AI1017">
            <v>0.39468452794241593</v>
          </cell>
          <cell r="AJ1017">
            <v>0.39470326403443123</v>
          </cell>
          <cell r="AK1017">
            <v>0.39470326403443123</v>
          </cell>
          <cell r="AL1017">
            <v>0.39470326403443123</v>
          </cell>
        </row>
        <row r="1018">
          <cell r="A1018" t="str">
            <v xml:space="preserve"> - расчетная на ИП (реальная)</v>
          </cell>
          <cell r="B1018" t="str">
            <v xml:space="preserve"> - calculated per PI (real)</v>
          </cell>
          <cell r="D1018">
            <v>0.39470326403443123</v>
          </cell>
          <cell r="E1018" t="str">
            <v>on_end</v>
          </cell>
          <cell r="F1018">
            <v>0</v>
          </cell>
          <cell r="G1018">
            <v>0</v>
          </cell>
          <cell r="H1018">
            <v>0</v>
          </cell>
          <cell r="I1018">
            <v>0</v>
          </cell>
          <cell r="J1018">
            <v>-7.2089278828498249E-2</v>
          </cell>
          <cell r="K1018">
            <v>9.5312976379266931E-2</v>
          </cell>
          <cell r="L1018">
            <v>0.19667708455786423</v>
          </cell>
          <cell r="M1018">
            <v>0.26061444682127766</v>
          </cell>
          <cell r="N1018">
            <v>0.30210698547871817</v>
          </cell>
          <cell r="O1018">
            <v>0.32984980378088363</v>
          </cell>
          <cell r="P1018">
            <v>0.34883792670261193</v>
          </cell>
          <cell r="Q1018">
            <v>0.36207178449410021</v>
          </cell>
          <cell r="R1018">
            <v>0.37144221704875691</v>
          </cell>
          <cell r="S1018">
            <v>0.37816117422893547</v>
          </cell>
          <cell r="T1018">
            <v>0.38302013774481558</v>
          </cell>
          <cell r="U1018">
            <v>0.38656241039277556</v>
          </cell>
          <cell r="V1018">
            <v>0.38902159333819247</v>
          </cell>
          <cell r="W1018">
            <v>0.39072434853293342</v>
          </cell>
          <cell r="X1018">
            <v>0.39191170071917686</v>
          </cell>
          <cell r="Y1018">
            <v>0.39274402018508514</v>
          </cell>
          <cell r="Z1018">
            <v>0.39332976243471679</v>
          </cell>
          <cell r="AA1018">
            <v>0.3937431847858881</v>
          </cell>
          <cell r="AB1018">
            <v>0.39403561437351442</v>
          </cell>
          <cell r="AC1018">
            <v>0.39424278846982941</v>
          </cell>
          <cell r="AD1018">
            <v>0.3943897291187724</v>
          </cell>
          <cell r="AE1018">
            <v>0.39449403074788514</v>
          </cell>
          <cell r="AF1018">
            <v>0.39456810499971745</v>
          </cell>
          <cell r="AG1018">
            <v>0.39462072865139269</v>
          </cell>
          <cell r="AH1018">
            <v>0.39465811926546862</v>
          </cell>
          <cell r="AI1018">
            <v>0.39468452794241593</v>
          </cell>
          <cell r="AJ1018">
            <v>0.39470326403443123</v>
          </cell>
          <cell r="AK1018">
            <v>0.39470326403443123</v>
          </cell>
          <cell r="AL1018">
            <v>0.39470326403443123</v>
          </cell>
        </row>
        <row r="1019">
          <cell r="A1019" t="str">
            <v xml:space="preserve"> - расчетная на ИП (номинальная)</v>
          </cell>
          <cell r="B1019" t="str">
            <v xml:space="preserve"> - calculated per PI (nominal)</v>
          </cell>
          <cell r="D1019">
            <v>0.39470326403443123</v>
          </cell>
          <cell r="E1019" t="str">
            <v>on_end</v>
          </cell>
          <cell r="F1019">
            <v>0</v>
          </cell>
          <cell r="G1019">
            <v>0</v>
          </cell>
          <cell r="H1019">
            <v>0</v>
          </cell>
          <cell r="I1019">
            <v>0</v>
          </cell>
          <cell r="J1019">
            <v>-7.2089278828498249E-2</v>
          </cell>
          <cell r="K1019">
            <v>9.5312976379266931E-2</v>
          </cell>
          <cell r="L1019">
            <v>0.19667708455786423</v>
          </cell>
          <cell r="M1019">
            <v>0.26061444682127766</v>
          </cell>
          <cell r="N1019">
            <v>0.30210698547871817</v>
          </cell>
          <cell r="O1019">
            <v>0.32984980378088363</v>
          </cell>
          <cell r="P1019">
            <v>0.34883792670261193</v>
          </cell>
          <cell r="Q1019">
            <v>0.36207178449410021</v>
          </cell>
          <cell r="R1019">
            <v>0.37144221704875691</v>
          </cell>
          <cell r="S1019">
            <v>0.37816117422893547</v>
          </cell>
          <cell r="T1019">
            <v>0.38302013774481558</v>
          </cell>
          <cell r="U1019">
            <v>0.38656241039277556</v>
          </cell>
          <cell r="V1019">
            <v>0.38902159333819247</v>
          </cell>
          <cell r="W1019">
            <v>0.39072434853293342</v>
          </cell>
          <cell r="X1019">
            <v>0.39191170071917686</v>
          </cell>
          <cell r="Y1019">
            <v>0.39274402018508514</v>
          </cell>
          <cell r="Z1019">
            <v>0.39332976243471679</v>
          </cell>
          <cell r="AA1019">
            <v>0.3937431847858881</v>
          </cell>
          <cell r="AB1019">
            <v>0.39403561437351442</v>
          </cell>
          <cell r="AC1019">
            <v>0.39424278846982941</v>
          </cell>
          <cell r="AD1019">
            <v>0.3943897291187724</v>
          </cell>
          <cell r="AE1019">
            <v>0.39449403074788514</v>
          </cell>
          <cell r="AF1019">
            <v>0.39456810499971745</v>
          </cell>
          <cell r="AG1019">
            <v>0.39462072865139269</v>
          </cell>
          <cell r="AH1019">
            <v>0.39465811926546862</v>
          </cell>
          <cell r="AI1019">
            <v>0.39468452794241593</v>
          </cell>
          <cell r="AJ1019">
            <v>0.39470326403443123</v>
          </cell>
          <cell r="AK1019">
            <v>0.39470326403443123</v>
          </cell>
          <cell r="AL1019">
            <v>0.39470326403443123</v>
          </cell>
        </row>
        <row r="1020">
          <cell r="A1020" t="str">
            <v xml:space="preserve"> - номинальная годовая эффективная</v>
          </cell>
          <cell r="B1020" t="str">
            <v xml:space="preserve"> - nominal "effective" per year</v>
          </cell>
          <cell r="D1020">
            <v>0.39470326403443123</v>
          </cell>
          <cell r="E1020" t="str">
            <v>on_end</v>
          </cell>
          <cell r="F1020">
            <v>0</v>
          </cell>
          <cell r="G1020">
            <v>0</v>
          </cell>
          <cell r="H1020">
            <v>0</v>
          </cell>
          <cell r="I1020">
            <v>0</v>
          </cell>
          <cell r="J1020">
            <v>-7.2089278828498249E-2</v>
          </cell>
          <cell r="K1020">
            <v>9.5312976379266834E-2</v>
          </cell>
          <cell r="L1020">
            <v>0.19667708455786426</v>
          </cell>
          <cell r="M1020">
            <v>0.26061444682127766</v>
          </cell>
          <cell r="N1020">
            <v>0.30210698547871817</v>
          </cell>
          <cell r="O1020">
            <v>0.32984980378088369</v>
          </cell>
          <cell r="P1020">
            <v>0.34883792670261204</v>
          </cell>
          <cell r="Q1020">
            <v>0.36207178449410016</v>
          </cell>
          <cell r="R1020">
            <v>0.3714422170487568</v>
          </cell>
          <cell r="S1020">
            <v>0.37816117422893547</v>
          </cell>
          <cell r="T1020">
            <v>0.38302013774481569</v>
          </cell>
          <cell r="U1020">
            <v>0.38656241039277561</v>
          </cell>
          <cell r="V1020">
            <v>0.38902159333819242</v>
          </cell>
          <cell r="W1020">
            <v>0.39072434853293347</v>
          </cell>
          <cell r="X1020">
            <v>0.3919117007191768</v>
          </cell>
          <cell r="Y1020">
            <v>0.39274402018508514</v>
          </cell>
          <cell r="Z1020">
            <v>0.39332976243471673</v>
          </cell>
          <cell r="AA1020">
            <v>0.3937431847858881</v>
          </cell>
          <cell r="AB1020">
            <v>0.39403561437351442</v>
          </cell>
          <cell r="AC1020">
            <v>0.39424278846982941</v>
          </cell>
          <cell r="AD1020">
            <v>0.39438972911877235</v>
          </cell>
          <cell r="AE1020">
            <v>0.39449403074788503</v>
          </cell>
          <cell r="AF1020">
            <v>0.3945681049997174</v>
          </cell>
          <cell r="AG1020">
            <v>0.39462072865139275</v>
          </cell>
          <cell r="AH1020">
            <v>0.39465811926546857</v>
          </cell>
          <cell r="AI1020">
            <v>0.39468452794241582</v>
          </cell>
          <cell r="AJ1020">
            <v>0.39470326403443123</v>
          </cell>
          <cell r="AK1020">
            <v>0.39470326403443123</v>
          </cell>
          <cell r="AL1020">
            <v>0.39470326403443123</v>
          </cell>
        </row>
        <row r="1021">
          <cell r="A1021" t="str">
            <v xml:space="preserve"> - реальная годовая эффективная</v>
          </cell>
          <cell r="B1021" t="str">
            <v xml:space="preserve"> - real "effective" per year</v>
          </cell>
          <cell r="D1021">
            <v>0.39470326403443123</v>
          </cell>
          <cell r="E1021" t="str">
            <v>on_end</v>
          </cell>
          <cell r="F1021">
            <v>0</v>
          </cell>
          <cell r="G1021">
            <v>0</v>
          </cell>
          <cell r="H1021">
            <v>0</v>
          </cell>
          <cell r="I1021">
            <v>0</v>
          </cell>
          <cell r="J1021">
            <v>-7.2089278828498249E-2</v>
          </cell>
          <cell r="K1021">
            <v>9.5312976379266834E-2</v>
          </cell>
          <cell r="L1021">
            <v>0.19667708455786426</v>
          </cell>
          <cell r="M1021">
            <v>0.26061444682127766</v>
          </cell>
          <cell r="N1021">
            <v>0.30210698547871817</v>
          </cell>
          <cell r="O1021">
            <v>0.32984980378088369</v>
          </cell>
          <cell r="P1021">
            <v>0.34883792670261204</v>
          </cell>
          <cell r="Q1021">
            <v>0.36207178449410016</v>
          </cell>
          <cell r="R1021">
            <v>0.3714422170487568</v>
          </cell>
          <cell r="S1021">
            <v>0.37816117422893547</v>
          </cell>
          <cell r="T1021">
            <v>0.38302013774481569</v>
          </cell>
          <cell r="U1021">
            <v>0.38656241039277561</v>
          </cell>
          <cell r="V1021">
            <v>0.38902159333819242</v>
          </cell>
          <cell r="W1021">
            <v>0.39072434853293347</v>
          </cell>
          <cell r="X1021">
            <v>0.3919117007191768</v>
          </cell>
          <cell r="Y1021">
            <v>0.39274402018508514</v>
          </cell>
          <cell r="Z1021">
            <v>0.39332976243471673</v>
          </cell>
          <cell r="AA1021">
            <v>0.3937431847858881</v>
          </cell>
          <cell r="AB1021">
            <v>0.39403561437351442</v>
          </cell>
          <cell r="AC1021">
            <v>0.39424278846982941</v>
          </cell>
          <cell r="AD1021">
            <v>0.39438972911877235</v>
          </cell>
          <cell r="AE1021">
            <v>0.39449403074788503</v>
          </cell>
          <cell r="AF1021">
            <v>0.3945681049997174</v>
          </cell>
          <cell r="AG1021">
            <v>0.39462072865139275</v>
          </cell>
          <cell r="AH1021">
            <v>0.39465811926546857</v>
          </cell>
          <cell r="AI1021">
            <v>0.39468452794241582</v>
          </cell>
          <cell r="AJ1021">
            <v>0.39470326403443123</v>
          </cell>
          <cell r="AK1021">
            <v>0.39470326403443123</v>
          </cell>
          <cell r="AL1021">
            <v>0.39470326403443123</v>
          </cell>
        </row>
        <row r="1022">
          <cell r="A1022" t="str">
            <v xml:space="preserve"> - реальная годовая банковская</v>
          </cell>
          <cell r="B1022" t="str">
            <v xml:space="preserve"> - real "banking" per year</v>
          </cell>
          <cell r="D1022">
            <v>0.39470326403443123</v>
          </cell>
          <cell r="E1022" t="str">
            <v>on_end</v>
          </cell>
          <cell r="F1022">
            <v>0</v>
          </cell>
          <cell r="G1022">
            <v>0</v>
          </cell>
          <cell r="H1022">
            <v>0</v>
          </cell>
          <cell r="I1022">
            <v>0</v>
          </cell>
          <cell r="J1022">
            <v>-7.2089278828498249E-2</v>
          </cell>
          <cell r="K1022">
            <v>9.5312976379266834E-2</v>
          </cell>
          <cell r="L1022">
            <v>0.19667708455786428</v>
          </cell>
          <cell r="M1022">
            <v>0.26061444682127766</v>
          </cell>
          <cell r="N1022">
            <v>0.30210698547871817</v>
          </cell>
          <cell r="O1022">
            <v>0.32984980378088369</v>
          </cell>
          <cell r="P1022">
            <v>0.34883792670261204</v>
          </cell>
          <cell r="Q1022">
            <v>0.3620717844941001</v>
          </cell>
          <cell r="R1022">
            <v>0.3714422170487568</v>
          </cell>
          <cell r="S1022">
            <v>0.37816117422893547</v>
          </cell>
          <cell r="T1022">
            <v>0.38302013774481569</v>
          </cell>
          <cell r="U1022">
            <v>0.38656241039277561</v>
          </cell>
          <cell r="V1022">
            <v>0.38902159333819242</v>
          </cell>
          <cell r="W1022">
            <v>0.39072434853293347</v>
          </cell>
          <cell r="X1022">
            <v>0.39191170071917675</v>
          </cell>
          <cell r="Y1022">
            <v>0.39274402018508514</v>
          </cell>
          <cell r="Z1022">
            <v>0.39332976243471673</v>
          </cell>
          <cell r="AA1022">
            <v>0.3937431847858881</v>
          </cell>
          <cell r="AB1022">
            <v>0.39403561437351442</v>
          </cell>
          <cell r="AC1022">
            <v>0.39424278846982941</v>
          </cell>
          <cell r="AD1022">
            <v>0.39438972911877235</v>
          </cell>
          <cell r="AE1022">
            <v>0.39449403074788503</v>
          </cell>
          <cell r="AF1022">
            <v>0.39456810499971745</v>
          </cell>
          <cell r="AG1022">
            <v>0.39462072865139269</v>
          </cell>
          <cell r="AH1022">
            <v>0.39465811926546857</v>
          </cell>
          <cell r="AI1022">
            <v>0.39468452794241582</v>
          </cell>
          <cell r="AJ1022">
            <v>0.39470326403443123</v>
          </cell>
          <cell r="AK1022">
            <v>0.39470326403443123</v>
          </cell>
          <cell r="AL1022">
            <v>0.39470326403443123</v>
          </cell>
        </row>
        <row r="1023">
          <cell r="A1023" t="str">
            <v xml:space="preserve"> - номинальная годовая банковская</v>
          </cell>
          <cell r="B1023" t="str">
            <v xml:space="preserve"> - nominal "banking" per year</v>
          </cell>
          <cell r="D1023">
            <v>0.39470326403443123</v>
          </cell>
          <cell r="E1023" t="str">
            <v>on_end</v>
          </cell>
          <cell r="F1023">
            <v>0</v>
          </cell>
          <cell r="G1023">
            <v>0</v>
          </cell>
          <cell r="H1023">
            <v>0</v>
          </cell>
          <cell r="I1023">
            <v>0</v>
          </cell>
          <cell r="J1023">
            <v>-7.2089278828498249E-2</v>
          </cell>
          <cell r="K1023">
            <v>9.5312976379266834E-2</v>
          </cell>
          <cell r="L1023">
            <v>0.19667708455786428</v>
          </cell>
          <cell r="M1023">
            <v>0.26061444682127766</v>
          </cell>
          <cell r="N1023">
            <v>0.30210698547871817</v>
          </cell>
          <cell r="O1023">
            <v>0.32984980378088369</v>
          </cell>
          <cell r="P1023">
            <v>0.34883792670261204</v>
          </cell>
          <cell r="Q1023">
            <v>0.3620717844941001</v>
          </cell>
          <cell r="R1023">
            <v>0.3714422170487568</v>
          </cell>
          <cell r="S1023">
            <v>0.37816117422893547</v>
          </cell>
          <cell r="T1023">
            <v>0.38302013774481569</v>
          </cell>
          <cell r="U1023">
            <v>0.38656241039277561</v>
          </cell>
          <cell r="V1023">
            <v>0.38902159333819242</v>
          </cell>
          <cell r="W1023">
            <v>0.39072434853293347</v>
          </cell>
          <cell r="X1023">
            <v>0.39191170071917675</v>
          </cell>
          <cell r="Y1023">
            <v>0.39274402018508514</v>
          </cell>
          <cell r="Z1023">
            <v>0.39332976243471673</v>
          </cell>
          <cell r="AA1023">
            <v>0.3937431847858881</v>
          </cell>
          <cell r="AB1023">
            <v>0.39403561437351442</v>
          </cell>
          <cell r="AC1023">
            <v>0.39424278846982941</v>
          </cell>
          <cell r="AD1023">
            <v>0.39438972911877235</v>
          </cell>
          <cell r="AE1023">
            <v>0.39449403074788503</v>
          </cell>
          <cell r="AF1023">
            <v>0.39456810499971745</v>
          </cell>
          <cell r="AG1023">
            <v>0.39462072865139269</v>
          </cell>
          <cell r="AH1023">
            <v>0.39465811926546857</v>
          </cell>
          <cell r="AI1023">
            <v>0.39468452794241582</v>
          </cell>
          <cell r="AJ1023">
            <v>0.39470326403443123</v>
          </cell>
          <cell r="AK1023">
            <v>0.39470326403443123</v>
          </cell>
          <cell r="AL1023">
            <v>0.39470326403443123</v>
          </cell>
        </row>
        <row r="1025">
          <cell r="A1025" t="str">
            <v>Норма доходности полных  инвестиционных затрат</v>
          </cell>
          <cell r="B1025" t="str">
            <v>Net present value ratio (NPVR)</v>
          </cell>
          <cell r="D1025">
            <v>1.894792286780171</v>
          </cell>
          <cell r="E1025" t="str">
            <v>on_end</v>
          </cell>
          <cell r="F1025">
            <v>0</v>
          </cell>
          <cell r="G1025">
            <v>0</v>
          </cell>
          <cell r="H1025">
            <v>0.11113762304142076</v>
          </cell>
          <cell r="I1025">
            <v>0.2166183505256713</v>
          </cell>
          <cell r="J1025">
            <v>0.3377599000064414</v>
          </cell>
          <cell r="K1025">
            <v>0.46620262212971558</v>
          </cell>
          <cell r="L1025">
            <v>0.59579526276653239</v>
          </cell>
          <cell r="M1025">
            <v>0.72217758533817644</v>
          </cell>
          <cell r="N1025">
            <v>0.84345093505590396</v>
          </cell>
          <cell r="O1025">
            <v>0.95873717063384967</v>
          </cell>
          <cell r="P1025">
            <v>1.0675310847436323</v>
          </cell>
          <cell r="Q1025">
            <v>1.16954330152701</v>
          </cell>
          <cell r="R1025">
            <v>1.2647766969339524</v>
          </cell>
          <cell r="S1025">
            <v>1.353377612554244</v>
          </cell>
          <cell r="T1025">
            <v>1.4354134843347177</v>
          </cell>
          <cell r="U1025">
            <v>1.5112885173541484</v>
          </cell>
          <cell r="V1025">
            <v>1.5765824662558263</v>
          </cell>
          <cell r="W1025">
            <v>1.6316105233413787</v>
          </cell>
          <cell r="X1025">
            <v>1.6780117192300821</v>
          </cell>
          <cell r="Y1025">
            <v>1.7171482669120273</v>
          </cell>
          <cell r="Z1025">
            <v>1.7501578637865678</v>
          </cell>
          <cell r="AA1025">
            <v>1.7779937223227023</v>
          </cell>
          <cell r="AB1025">
            <v>1.8014566565118082</v>
          </cell>
          <cell r="AC1025">
            <v>1.8212209982412086</v>
          </cell>
          <cell r="AD1025">
            <v>1.8378556753306479</v>
          </cell>
          <cell r="AE1025">
            <v>1.8518414616771006</v>
          </cell>
          <cell r="AF1025">
            <v>1.86358517394693</v>
          </cell>
          <cell r="AG1025">
            <v>1.8734314140391548</v>
          </cell>
          <cell r="AH1025">
            <v>1.8816723251412961</v>
          </cell>
          <cell r="AI1025">
            <v>1.888856957258165</v>
          </cell>
          <cell r="AJ1025">
            <v>1.894792286780171</v>
          </cell>
          <cell r="AK1025">
            <v>1.894792286780171</v>
          </cell>
          <cell r="AL1025">
            <v>1.894792286780171</v>
          </cell>
        </row>
        <row r="1029">
          <cell r="A1029" t="str">
            <v>Цт=максимальные Постоянные цены</v>
          </cell>
          <cell r="B1029" t="str">
            <v>Цт=максимальные Постоянные цены</v>
          </cell>
          <cell r="AL1029" t="str">
            <v>АЛЬТ-Инвест™ 3.0</v>
          </cell>
        </row>
        <row r="1030">
          <cell r="A1030" t="str">
            <v>ЭФФЕКТИВНОСТЬ ИНВЕСТИРОВАНИЯ СОБСТВЕННЫХ СРЕДСТВ</v>
          </cell>
          <cell r="B1030" t="str">
            <v>EFFICIENCY OF EQUITY INVESTMENTS</v>
          </cell>
          <cell r="F1030" t="str">
            <v>"0"</v>
          </cell>
          <cell r="G1030" t="str">
            <v>1 год</v>
          </cell>
          <cell r="H1030" t="str">
            <v>2 год</v>
          </cell>
          <cell r="I1030" t="str">
            <v>3 год</v>
          </cell>
          <cell r="J1030" t="str">
            <v>4 год</v>
          </cell>
          <cell r="K1030" t="str">
            <v>5 год</v>
          </cell>
          <cell r="L1030" t="str">
            <v>6 год</v>
          </cell>
          <cell r="M1030" t="str">
            <v>7 год</v>
          </cell>
          <cell r="N1030" t="str">
            <v>8 год</v>
          </cell>
          <cell r="O1030" t="str">
            <v>9 год</v>
          </cell>
          <cell r="P1030" t="str">
            <v>10 год</v>
          </cell>
          <cell r="Q1030" t="str">
            <v>11 год</v>
          </cell>
          <cell r="R1030" t="str">
            <v>12 год</v>
          </cell>
          <cell r="S1030" t="str">
            <v>13 год</v>
          </cell>
          <cell r="T1030" t="str">
            <v>14 год</v>
          </cell>
          <cell r="U1030" t="str">
            <v>15 год</v>
          </cell>
          <cell r="V1030" t="str">
            <v>16 год</v>
          </cell>
          <cell r="W1030" t="str">
            <v>17 год</v>
          </cell>
          <cell r="X1030" t="str">
            <v>18 год</v>
          </cell>
          <cell r="Y1030" t="str">
            <v>19 год</v>
          </cell>
          <cell r="Z1030" t="str">
            <v>20 год</v>
          </cell>
          <cell r="AA1030" t="str">
            <v>21 год</v>
          </cell>
          <cell r="AB1030" t="str">
            <v>22 год</v>
          </cell>
          <cell r="AC1030" t="str">
            <v>23 год</v>
          </cell>
          <cell r="AD1030" t="str">
            <v>24 год</v>
          </cell>
          <cell r="AE1030" t="str">
            <v>25 год</v>
          </cell>
          <cell r="AF1030" t="str">
            <v>26 год</v>
          </cell>
          <cell r="AG1030" t="str">
            <v>27 год</v>
          </cell>
          <cell r="AH1030" t="str">
            <v>28 год</v>
          </cell>
          <cell r="AI1030" t="str">
            <v>29 год</v>
          </cell>
          <cell r="AJ1030" t="str">
            <v>30 год</v>
          </cell>
          <cell r="AL1030" t="str">
            <v>ВСЕГО</v>
          </cell>
        </row>
        <row r="1032">
          <cell r="A1032" t="str">
            <v xml:space="preserve"> - выручка от реализации</v>
          </cell>
          <cell r="B1032" t="str">
            <v xml:space="preserve"> - sales revenues</v>
          </cell>
          <cell r="D1032" t="str">
            <v>тыс.руб.</v>
          </cell>
          <cell r="F1032">
            <v>0</v>
          </cell>
          <cell r="G1032">
            <v>0</v>
          </cell>
          <cell r="H1032">
            <v>168618.41205356369</v>
          </cell>
          <cell r="I1032">
            <v>196221.2241071274</v>
          </cell>
          <cell r="J1032">
            <v>230105.58350928724</v>
          </cell>
          <cell r="K1032">
            <v>263989.94291144708</v>
          </cell>
          <cell r="L1032">
            <v>297874.3023136069</v>
          </cell>
          <cell r="M1032">
            <v>324602.54397097189</v>
          </cell>
          <cell r="N1032">
            <v>351330.78562833695</v>
          </cell>
          <cell r="O1032">
            <v>378059.02728570194</v>
          </cell>
          <cell r="P1032">
            <v>404787.26894306706</v>
          </cell>
          <cell r="Q1032">
            <v>431515.51060043194</v>
          </cell>
          <cell r="R1032">
            <v>461169.82961416838</v>
          </cell>
          <cell r="S1032">
            <v>490824.14862790494</v>
          </cell>
          <cell r="T1032">
            <v>520478.4676416415</v>
          </cell>
          <cell r="U1032">
            <v>550132.78665537795</v>
          </cell>
          <cell r="V1032">
            <v>550132.78665537795</v>
          </cell>
          <cell r="W1032">
            <v>550132.78665537795</v>
          </cell>
          <cell r="X1032">
            <v>550132.78665537795</v>
          </cell>
          <cell r="Y1032">
            <v>550132.78665537795</v>
          </cell>
          <cell r="Z1032">
            <v>550132.78665537795</v>
          </cell>
          <cell r="AA1032">
            <v>550132.78665537795</v>
          </cell>
          <cell r="AB1032">
            <v>550132.78665537795</v>
          </cell>
          <cell r="AC1032">
            <v>550132.78665537795</v>
          </cell>
          <cell r="AD1032">
            <v>550132.78665537795</v>
          </cell>
          <cell r="AE1032">
            <v>550132.78665537795</v>
          </cell>
          <cell r="AF1032">
            <v>550132.78665537795</v>
          </cell>
          <cell r="AG1032">
            <v>550132.78665537795</v>
          </cell>
          <cell r="AH1032">
            <v>550132.78665537795</v>
          </cell>
          <cell r="AI1032">
            <v>550132.78665537795</v>
          </cell>
          <cell r="AJ1032">
            <v>550132.78665537795</v>
          </cell>
          <cell r="AL1032">
            <v>13321701.633693298</v>
          </cell>
        </row>
        <row r="1033">
          <cell r="A1033" t="str">
            <v xml:space="preserve"> - внереализационные поступления</v>
          </cell>
          <cell r="B1033" t="str">
            <v xml:space="preserve"> - gain on disposal of fixed assets</v>
          </cell>
          <cell r="D1033" t="str">
            <v>тыс.руб.</v>
          </cell>
          <cell r="F1033">
            <v>0</v>
          </cell>
          <cell r="G1033">
            <v>0</v>
          </cell>
          <cell r="H1033">
            <v>0</v>
          </cell>
          <cell r="I1033">
            <v>0</v>
          </cell>
          <cell r="J1033">
            <v>0</v>
          </cell>
          <cell r="K1033">
            <v>0</v>
          </cell>
          <cell r="L1033">
            <v>0</v>
          </cell>
          <cell r="M1033">
            <v>0</v>
          </cell>
          <cell r="N1033">
            <v>0</v>
          </cell>
          <cell r="O1033">
            <v>0</v>
          </cell>
          <cell r="P1033">
            <v>0</v>
          </cell>
          <cell r="Q1033">
            <v>0</v>
          </cell>
          <cell r="R1033">
            <v>0</v>
          </cell>
          <cell r="S1033">
            <v>0</v>
          </cell>
          <cell r="T1033">
            <v>0</v>
          </cell>
          <cell r="U1033">
            <v>0</v>
          </cell>
          <cell r="V1033">
            <v>0</v>
          </cell>
          <cell r="W1033">
            <v>0</v>
          </cell>
          <cell r="X1033">
            <v>0</v>
          </cell>
          <cell r="Y1033">
            <v>0</v>
          </cell>
          <cell r="Z1033">
            <v>0</v>
          </cell>
          <cell r="AA1033">
            <v>0</v>
          </cell>
          <cell r="AB1033">
            <v>0</v>
          </cell>
          <cell r="AC1033">
            <v>0</v>
          </cell>
          <cell r="AD1033">
            <v>0</v>
          </cell>
          <cell r="AE1033">
            <v>0</v>
          </cell>
          <cell r="AF1033">
            <v>0</v>
          </cell>
          <cell r="AG1033">
            <v>0</v>
          </cell>
          <cell r="AH1033">
            <v>0</v>
          </cell>
          <cell r="AI1033">
            <v>0</v>
          </cell>
          <cell r="AJ1033">
            <v>0</v>
          </cell>
          <cell r="AL1033">
            <v>0</v>
          </cell>
        </row>
        <row r="1034">
          <cell r="A1034" t="str">
            <v xml:space="preserve"> - целевые финансирование и поступления</v>
          </cell>
          <cell r="B1034" t="str">
            <v xml:space="preserve"> - target financing (financing from a public finance)</v>
          </cell>
          <cell r="D1034" t="str">
            <v>тыс.руб.</v>
          </cell>
          <cell r="F1034">
            <v>0</v>
          </cell>
          <cell r="G1034">
            <v>0</v>
          </cell>
          <cell r="H1034">
            <v>0</v>
          </cell>
          <cell r="I1034">
            <v>0</v>
          </cell>
          <cell r="J1034">
            <v>0</v>
          </cell>
          <cell r="K1034">
            <v>0</v>
          </cell>
          <cell r="L1034">
            <v>0</v>
          </cell>
          <cell r="M1034">
            <v>0</v>
          </cell>
          <cell r="N1034">
            <v>0</v>
          </cell>
          <cell r="O1034">
            <v>0</v>
          </cell>
          <cell r="P1034">
            <v>0</v>
          </cell>
          <cell r="Q1034">
            <v>0</v>
          </cell>
          <cell r="R1034">
            <v>0</v>
          </cell>
          <cell r="S1034">
            <v>0</v>
          </cell>
          <cell r="T1034">
            <v>0</v>
          </cell>
          <cell r="U1034">
            <v>0</v>
          </cell>
          <cell r="V1034">
            <v>0</v>
          </cell>
          <cell r="W1034">
            <v>0</v>
          </cell>
          <cell r="X1034">
            <v>0</v>
          </cell>
          <cell r="Y1034">
            <v>0</v>
          </cell>
          <cell r="Z1034">
            <v>0</v>
          </cell>
          <cell r="AA1034">
            <v>0</v>
          </cell>
          <cell r="AB1034">
            <v>0</v>
          </cell>
          <cell r="AC1034">
            <v>0</v>
          </cell>
          <cell r="AD1034">
            <v>0</v>
          </cell>
          <cell r="AE1034">
            <v>0</v>
          </cell>
          <cell r="AF1034">
            <v>0</v>
          </cell>
          <cell r="AG1034">
            <v>0</v>
          </cell>
          <cell r="AH1034">
            <v>0</v>
          </cell>
          <cell r="AI1034">
            <v>0</v>
          </cell>
          <cell r="AJ1034">
            <v>0</v>
          </cell>
          <cell r="AL1034">
            <v>0</v>
          </cell>
        </row>
        <row r="1035">
          <cell r="A1035" t="str">
            <v xml:space="preserve"> - привлечение кредитов</v>
          </cell>
          <cell r="B1035" t="str">
            <v xml:space="preserve"> - loans obtained</v>
          </cell>
          <cell r="D1035" t="str">
            <v>тыс.руб.</v>
          </cell>
          <cell r="F1035">
            <v>0</v>
          </cell>
          <cell r="G1035">
            <v>0</v>
          </cell>
          <cell r="H1035">
            <v>0</v>
          </cell>
          <cell r="I1035">
            <v>0</v>
          </cell>
          <cell r="J1035">
            <v>0</v>
          </cell>
          <cell r="K1035">
            <v>0</v>
          </cell>
          <cell r="L1035">
            <v>0</v>
          </cell>
          <cell r="M1035">
            <v>0</v>
          </cell>
          <cell r="N1035">
            <v>0</v>
          </cell>
          <cell r="O1035">
            <v>0</v>
          </cell>
          <cell r="P1035">
            <v>0</v>
          </cell>
          <cell r="Q1035">
            <v>0</v>
          </cell>
          <cell r="R1035">
            <v>0</v>
          </cell>
          <cell r="S1035">
            <v>0</v>
          </cell>
          <cell r="T1035">
            <v>0</v>
          </cell>
          <cell r="U1035">
            <v>0</v>
          </cell>
          <cell r="V1035">
            <v>0</v>
          </cell>
          <cell r="W1035">
            <v>0</v>
          </cell>
          <cell r="X1035">
            <v>0</v>
          </cell>
          <cell r="Y1035">
            <v>0</v>
          </cell>
          <cell r="Z1035">
            <v>0</v>
          </cell>
          <cell r="AA1035">
            <v>0</v>
          </cell>
          <cell r="AB1035">
            <v>0</v>
          </cell>
          <cell r="AC1035">
            <v>0</v>
          </cell>
          <cell r="AD1035">
            <v>0</v>
          </cell>
          <cell r="AE1035">
            <v>0</v>
          </cell>
          <cell r="AF1035">
            <v>0</v>
          </cell>
          <cell r="AG1035">
            <v>0</v>
          </cell>
          <cell r="AH1035">
            <v>0</v>
          </cell>
          <cell r="AI1035">
            <v>0</v>
          </cell>
          <cell r="AJ1035">
            <v>0</v>
          </cell>
          <cell r="AL1035">
            <v>0</v>
          </cell>
        </row>
        <row r="1036">
          <cell r="A1036" t="str">
            <v xml:space="preserve"> = Итого приток средств</v>
          </cell>
          <cell r="B1036" t="str">
            <v xml:space="preserve"> = Cash inflows</v>
          </cell>
          <cell r="D1036" t="str">
            <v>тыс.руб.</v>
          </cell>
          <cell r="F1036">
            <v>0</v>
          </cell>
          <cell r="G1036">
            <v>0</v>
          </cell>
          <cell r="H1036">
            <v>168618.41205356369</v>
          </cell>
          <cell r="I1036">
            <v>196221.2241071274</v>
          </cell>
          <cell r="J1036">
            <v>230105.58350928724</v>
          </cell>
          <cell r="K1036">
            <v>263989.94291144708</v>
          </cell>
          <cell r="L1036">
            <v>297874.3023136069</v>
          </cell>
          <cell r="M1036">
            <v>324602.54397097189</v>
          </cell>
          <cell r="N1036">
            <v>351330.78562833695</v>
          </cell>
          <cell r="O1036">
            <v>378059.02728570194</v>
          </cell>
          <cell r="P1036">
            <v>404787.26894306706</v>
          </cell>
          <cell r="Q1036">
            <v>431515.51060043194</v>
          </cell>
          <cell r="R1036">
            <v>461169.82961416838</v>
          </cell>
          <cell r="S1036">
            <v>490824.14862790494</v>
          </cell>
          <cell r="T1036">
            <v>520478.4676416415</v>
          </cell>
          <cell r="U1036">
            <v>550132.78665537795</v>
          </cell>
          <cell r="V1036">
            <v>550132.78665537795</v>
          </cell>
          <cell r="W1036">
            <v>550132.78665537795</v>
          </cell>
          <cell r="X1036">
            <v>550132.78665537795</v>
          </cell>
          <cell r="Y1036">
            <v>550132.78665537795</v>
          </cell>
          <cell r="Z1036">
            <v>550132.78665537795</v>
          </cell>
          <cell r="AA1036">
            <v>550132.78665537795</v>
          </cell>
          <cell r="AB1036">
            <v>550132.78665537795</v>
          </cell>
          <cell r="AC1036">
            <v>550132.78665537795</v>
          </cell>
          <cell r="AD1036">
            <v>550132.78665537795</v>
          </cell>
          <cell r="AE1036">
            <v>550132.78665537795</v>
          </cell>
          <cell r="AF1036">
            <v>550132.78665537795</v>
          </cell>
          <cell r="AG1036">
            <v>550132.78665537795</v>
          </cell>
          <cell r="AH1036">
            <v>550132.78665537795</v>
          </cell>
          <cell r="AI1036">
            <v>550132.78665537795</v>
          </cell>
          <cell r="AJ1036">
            <v>550132.78665537795</v>
          </cell>
          <cell r="AL1036">
            <v>13321701.633693298</v>
          </cell>
        </row>
        <row r="1038">
          <cell r="A1038" t="str">
            <v xml:space="preserve"> - полные инвестиционные затраты вкл. существующие ПА</v>
          </cell>
          <cell r="B1038" t="str">
            <v xml:space="preserve"> - total investment costs incl. existing Fixed Assets</v>
          </cell>
          <cell r="D1038" t="str">
            <v>тыс.руб.</v>
          </cell>
          <cell r="F1038">
            <v>0</v>
          </cell>
          <cell r="G1038">
            <v>-141344.30252550001</v>
          </cell>
          <cell r="H1038">
            <v>-20289.810539981027</v>
          </cell>
          <cell r="I1038">
            <v>-10438.614632602876</v>
          </cell>
          <cell r="J1038">
            <v>-11644.66329954307</v>
          </cell>
          <cell r="K1038">
            <v>-12427.84830585598</v>
          </cell>
          <cell r="L1038">
            <v>-13174.892688215969</v>
          </cell>
          <cell r="M1038">
            <v>-12627.645136837826</v>
          </cell>
          <cell r="N1038">
            <v>-12653.029455890046</v>
          </cell>
          <cell r="O1038">
            <v>-12681.882870215026</v>
          </cell>
          <cell r="P1038">
            <v>-12714.965560232198</v>
          </cell>
          <cell r="Q1038">
            <v>-12786.01521859226</v>
          </cell>
          <cell r="R1038">
            <v>-13311.686233198539</v>
          </cell>
          <cell r="S1038">
            <v>-13624.908415515005</v>
          </cell>
          <cell r="T1038">
            <v>-13943.149392227609</v>
          </cell>
          <cell r="U1038">
            <v>-14033.677406563136</v>
          </cell>
          <cell r="V1038">
            <v>-12207.415373688942</v>
          </cell>
          <cell r="W1038">
            <v>-12388.534279843501</v>
          </cell>
          <cell r="X1038">
            <v>-12572.475796848161</v>
          </cell>
          <cell r="Y1038">
            <v>-12761.935559362835</v>
          </cell>
          <cell r="Z1038">
            <v>-12957.079114753134</v>
          </cell>
          <cell r="AA1038">
            <v>-13158.076976804936</v>
          </cell>
          <cell r="AB1038">
            <v>-13365.104774718428</v>
          </cell>
          <cell r="AC1038">
            <v>-13578.343406569307</v>
          </cell>
          <cell r="AD1038">
            <v>-13797.97919737562</v>
          </cell>
          <cell r="AE1038">
            <v>-14024.204061906212</v>
          </cell>
          <cell r="AF1038">
            <v>-14257.215672372753</v>
          </cell>
          <cell r="AG1038">
            <v>-14497.21763115318</v>
          </cell>
          <cell r="AH1038">
            <v>-14744.419648697116</v>
          </cell>
          <cell r="AI1038">
            <v>-14866.893718187253</v>
          </cell>
          <cell r="AJ1038">
            <v>-15249.511447114557</v>
          </cell>
          <cell r="AL1038">
            <v>-532123.49834036641</v>
          </cell>
        </row>
        <row r="1039">
          <cell r="A1039" t="str">
            <v xml:space="preserve"> - общая сумма выплат по кредитам</v>
          </cell>
          <cell r="B1039" t="str">
            <v xml:space="preserve"> - total debt service payments</v>
          </cell>
          <cell r="D1039" t="str">
            <v>тыс.руб.</v>
          </cell>
          <cell r="F1039">
            <v>0</v>
          </cell>
          <cell r="G1039">
            <v>0</v>
          </cell>
          <cell r="H1039">
            <v>0</v>
          </cell>
          <cell r="I1039">
            <v>0</v>
          </cell>
          <cell r="J1039">
            <v>0</v>
          </cell>
          <cell r="K1039">
            <v>0</v>
          </cell>
          <cell r="L1039">
            <v>0</v>
          </cell>
          <cell r="M1039">
            <v>0</v>
          </cell>
          <cell r="N1039">
            <v>0</v>
          </cell>
          <cell r="O1039">
            <v>0</v>
          </cell>
          <cell r="P1039">
            <v>0</v>
          </cell>
          <cell r="Q1039">
            <v>0</v>
          </cell>
          <cell r="R1039">
            <v>0</v>
          </cell>
          <cell r="S1039">
            <v>0</v>
          </cell>
          <cell r="T1039">
            <v>0</v>
          </cell>
          <cell r="U1039">
            <v>0</v>
          </cell>
          <cell r="V1039">
            <v>0</v>
          </cell>
          <cell r="W1039">
            <v>0</v>
          </cell>
          <cell r="X1039">
            <v>0</v>
          </cell>
          <cell r="Y1039">
            <v>0</v>
          </cell>
          <cell r="Z1039">
            <v>0</v>
          </cell>
          <cell r="AA1039">
            <v>0</v>
          </cell>
          <cell r="AB1039">
            <v>0</v>
          </cell>
          <cell r="AC1039">
            <v>0</v>
          </cell>
          <cell r="AD1039">
            <v>0</v>
          </cell>
          <cell r="AE1039">
            <v>0</v>
          </cell>
          <cell r="AF1039">
            <v>0</v>
          </cell>
          <cell r="AG1039">
            <v>0</v>
          </cell>
          <cell r="AH1039">
            <v>0</v>
          </cell>
          <cell r="AI1039">
            <v>0</v>
          </cell>
          <cell r="AJ1039">
            <v>0</v>
          </cell>
          <cell r="AL1039">
            <v>0</v>
          </cell>
        </row>
        <row r="1040">
          <cell r="A1040" t="str">
            <v xml:space="preserve"> - эксплуатационные расходы</v>
          </cell>
          <cell r="B1040" t="str">
            <v xml:space="preserve"> - operating costs</v>
          </cell>
          <cell r="D1040" t="str">
            <v>тыс.руб.</v>
          </cell>
          <cell r="F1040">
            <v>0</v>
          </cell>
          <cell r="G1040">
            <v>0</v>
          </cell>
          <cell r="H1040">
            <v>-104586.82019999999</v>
          </cell>
          <cell r="I1040">
            <v>-123126.44256</v>
          </cell>
          <cell r="J1040">
            <v>-141866.83163999999</v>
          </cell>
          <cell r="K1040">
            <v>-160253.22072000001</v>
          </cell>
          <cell r="L1040">
            <v>-178657.30979999999</v>
          </cell>
          <cell r="M1040">
            <v>-191523.21206399999</v>
          </cell>
          <cell r="N1040">
            <v>-204410.81098799998</v>
          </cell>
          <cell r="O1040">
            <v>-217320.75747179997</v>
          </cell>
          <cell r="P1040">
            <v>-230253.72194219395</v>
          </cell>
          <cell r="Q1040">
            <v>-243210.39493877979</v>
          </cell>
          <cell r="R1040">
            <v>-258242.31706934317</v>
          </cell>
          <cell r="S1040">
            <v>-273299.3915753435</v>
          </cell>
          <cell r="T1040">
            <v>-288382.37302804383</v>
          </cell>
          <cell r="U1040">
            <v>-303492.03863584518</v>
          </cell>
          <cell r="V1040">
            <v>-304435.67930740048</v>
          </cell>
          <cell r="W1040">
            <v>-305407.62919910252</v>
          </cell>
          <cell r="X1040">
            <v>-306408.7375875556</v>
          </cell>
          <cell r="Y1040">
            <v>-307439.87922766228</v>
          </cell>
          <cell r="Z1040">
            <v>-308501.95511697215</v>
          </cell>
          <cell r="AA1040">
            <v>-309595.89328296127</v>
          </cell>
          <cell r="AB1040">
            <v>-310722.64959393011</v>
          </cell>
          <cell r="AC1040">
            <v>-311883.20859422802</v>
          </cell>
          <cell r="AD1040">
            <v>-313078.58436453488</v>
          </cell>
          <cell r="AE1040">
            <v>-314309.82140795095</v>
          </cell>
          <cell r="AF1040">
            <v>-315577.99556266947</v>
          </cell>
          <cell r="AG1040">
            <v>-316884.21494202956</v>
          </cell>
          <cell r="AH1040">
            <v>-318229.62090277043</v>
          </cell>
          <cell r="AI1040">
            <v>-319615.38904233353</v>
          </cell>
          <cell r="AJ1040">
            <v>-321042.73022608354</v>
          </cell>
          <cell r="AL1040">
            <v>-7601759.6309915343</v>
          </cell>
        </row>
        <row r="1041">
          <cell r="A1041" t="str">
            <v xml:space="preserve"> - лизинговые платежи (начисленные)</v>
          </cell>
          <cell r="B1041" t="str">
            <v xml:space="preserve"> - leasing payments (charged)</v>
          </cell>
          <cell r="D1041" t="str">
            <v>тыс.руб.</v>
          </cell>
          <cell r="F1041">
            <v>0</v>
          </cell>
          <cell r="G1041">
            <v>0</v>
          </cell>
          <cell r="H1041">
            <v>0</v>
          </cell>
          <cell r="I1041">
            <v>0</v>
          </cell>
          <cell r="J1041">
            <v>0</v>
          </cell>
          <cell r="K1041">
            <v>0</v>
          </cell>
          <cell r="L1041">
            <v>0</v>
          </cell>
          <cell r="M1041">
            <v>0</v>
          </cell>
          <cell r="N1041">
            <v>0</v>
          </cell>
          <cell r="O1041">
            <v>0</v>
          </cell>
          <cell r="P1041">
            <v>0</v>
          </cell>
          <cell r="Q1041">
            <v>0</v>
          </cell>
          <cell r="R1041">
            <v>0</v>
          </cell>
          <cell r="S1041">
            <v>0</v>
          </cell>
          <cell r="T1041">
            <v>0</v>
          </cell>
          <cell r="U1041">
            <v>0</v>
          </cell>
          <cell r="V1041">
            <v>0</v>
          </cell>
          <cell r="W1041">
            <v>0</v>
          </cell>
          <cell r="X1041">
            <v>0</v>
          </cell>
          <cell r="Y1041">
            <v>0</v>
          </cell>
          <cell r="Z1041">
            <v>0</v>
          </cell>
          <cell r="AA1041">
            <v>0</v>
          </cell>
          <cell r="AB1041">
            <v>0</v>
          </cell>
          <cell r="AC1041">
            <v>0</v>
          </cell>
          <cell r="AD1041">
            <v>0</v>
          </cell>
          <cell r="AE1041">
            <v>0</v>
          </cell>
          <cell r="AF1041">
            <v>0</v>
          </cell>
          <cell r="AG1041">
            <v>0</v>
          </cell>
          <cell r="AH1041">
            <v>0</v>
          </cell>
          <cell r="AI1041">
            <v>0</v>
          </cell>
          <cell r="AJ1041">
            <v>0</v>
          </cell>
        </row>
        <row r="1042">
          <cell r="A1042" t="str">
            <v xml:space="preserve"> - коммерческие расходы</v>
          </cell>
          <cell r="B1042" t="str">
            <v xml:space="preserve"> - marketing costs</v>
          </cell>
          <cell r="D1042" t="str">
            <v>тыс.руб.</v>
          </cell>
          <cell r="F1042">
            <v>0</v>
          </cell>
          <cell r="G1042">
            <v>0</v>
          </cell>
          <cell r="H1042">
            <v>0</v>
          </cell>
          <cell r="I1042">
            <v>0</v>
          </cell>
          <cell r="J1042">
            <v>0</v>
          </cell>
          <cell r="K1042">
            <v>0</v>
          </cell>
          <cell r="L1042">
            <v>0</v>
          </cell>
          <cell r="M1042">
            <v>0</v>
          </cell>
          <cell r="N1042">
            <v>0</v>
          </cell>
          <cell r="O1042">
            <v>0</v>
          </cell>
          <cell r="P1042">
            <v>0</v>
          </cell>
          <cell r="Q1042">
            <v>0</v>
          </cell>
          <cell r="R1042">
            <v>0</v>
          </cell>
          <cell r="S1042">
            <v>0</v>
          </cell>
          <cell r="T1042">
            <v>0</v>
          </cell>
          <cell r="U1042">
            <v>0</v>
          </cell>
          <cell r="V1042">
            <v>0</v>
          </cell>
          <cell r="W1042">
            <v>0</v>
          </cell>
          <cell r="X1042">
            <v>0</v>
          </cell>
          <cell r="Y1042">
            <v>0</v>
          </cell>
          <cell r="Z1042">
            <v>0</v>
          </cell>
          <cell r="AA1042">
            <v>0</v>
          </cell>
          <cell r="AB1042">
            <v>0</v>
          </cell>
          <cell r="AC1042">
            <v>0</v>
          </cell>
          <cell r="AD1042">
            <v>0</v>
          </cell>
          <cell r="AE1042">
            <v>0</v>
          </cell>
          <cell r="AF1042">
            <v>0</v>
          </cell>
          <cell r="AG1042">
            <v>0</v>
          </cell>
          <cell r="AH1042">
            <v>0</v>
          </cell>
          <cell r="AI1042">
            <v>0</v>
          </cell>
          <cell r="AJ1042">
            <v>0</v>
          </cell>
        </row>
        <row r="1043">
          <cell r="A1043" t="str">
            <v xml:space="preserve"> - прочие текущие затраты</v>
          </cell>
          <cell r="B1043" t="str">
            <v xml:space="preserve"> - other current expenditures</v>
          </cell>
          <cell r="D1043" t="str">
            <v>тыс.руб.</v>
          </cell>
          <cell r="F1043">
            <v>0</v>
          </cell>
          <cell r="G1043">
            <v>0</v>
          </cell>
          <cell r="H1043">
            <v>0</v>
          </cell>
          <cell r="I1043">
            <v>0</v>
          </cell>
          <cell r="J1043">
            <v>0</v>
          </cell>
          <cell r="K1043">
            <v>0</v>
          </cell>
          <cell r="L1043">
            <v>0</v>
          </cell>
          <cell r="M1043">
            <v>0</v>
          </cell>
          <cell r="N1043">
            <v>0</v>
          </cell>
          <cell r="O1043">
            <v>0</v>
          </cell>
          <cell r="P1043">
            <v>0</v>
          </cell>
          <cell r="Q1043">
            <v>0</v>
          </cell>
          <cell r="R1043">
            <v>0</v>
          </cell>
          <cell r="S1043">
            <v>0</v>
          </cell>
          <cell r="T1043">
            <v>0</v>
          </cell>
          <cell r="U1043">
            <v>0</v>
          </cell>
          <cell r="V1043">
            <v>0</v>
          </cell>
          <cell r="W1043">
            <v>0</v>
          </cell>
          <cell r="X1043">
            <v>0</v>
          </cell>
          <cell r="Y1043">
            <v>0</v>
          </cell>
          <cell r="Z1043">
            <v>0</v>
          </cell>
          <cell r="AA1043">
            <v>0</v>
          </cell>
          <cell r="AB1043">
            <v>0</v>
          </cell>
          <cell r="AC1043">
            <v>0</v>
          </cell>
          <cell r="AD1043">
            <v>0</v>
          </cell>
          <cell r="AE1043">
            <v>0</v>
          </cell>
          <cell r="AF1043">
            <v>0</v>
          </cell>
          <cell r="AG1043">
            <v>0</v>
          </cell>
          <cell r="AH1043">
            <v>0</v>
          </cell>
          <cell r="AI1043">
            <v>0</v>
          </cell>
          <cell r="AJ1043">
            <v>0</v>
          </cell>
          <cell r="AL1043">
            <v>0</v>
          </cell>
        </row>
        <row r="1044">
          <cell r="A1044" t="str">
            <v xml:space="preserve"> - налоговые выплаты</v>
          </cell>
          <cell r="B1044" t="str">
            <v xml:space="preserve"> - tax payments</v>
          </cell>
          <cell r="D1044" t="str">
            <v>тыс.руб.</v>
          </cell>
          <cell r="F1044">
            <v>0</v>
          </cell>
          <cell r="G1044">
            <v>0</v>
          </cell>
          <cell r="H1044">
            <v>-18121.818574263172</v>
          </cell>
          <cell r="I1044">
            <v>-20680.0061163516</v>
          </cell>
          <cell r="J1044">
            <v>-24676.710688001876</v>
          </cell>
          <cell r="K1044">
            <v>-28762.415868348922</v>
          </cell>
          <cell r="L1044">
            <v>-32843.873048695976</v>
          </cell>
          <cell r="M1044">
            <v>-36450.351082783767</v>
          </cell>
          <cell r="N1044">
            <v>-40046.525937413739</v>
          </cell>
          <cell r="O1044">
            <v>-43637.3373776917</v>
          </cell>
          <cell r="P1044">
            <v>-47222.624501187129</v>
          </cell>
          <cell r="Q1044">
            <v>-50802.221578396449</v>
          </cell>
          <cell r="R1044">
            <v>-54621.444369600285</v>
          </cell>
          <cell r="S1044">
            <v>-58436.700249456575</v>
          </cell>
          <cell r="T1044">
            <v>-62245.738462104862</v>
          </cell>
          <cell r="U1044">
            <v>-66048.372477528887</v>
          </cell>
          <cell r="V1044">
            <v>-65775.477405097103</v>
          </cell>
          <cell r="W1044">
            <v>-65475.508847328616</v>
          </cell>
          <cell r="X1044">
            <v>-65168.542250339873</v>
          </cell>
          <cell r="Y1044">
            <v>-64854.367672954279</v>
          </cell>
          <cell r="Z1044">
            <v>-64532.76887575991</v>
          </cell>
          <cell r="AA1044">
            <v>-64203.523132162518</v>
          </cell>
          <cell r="AB1044">
            <v>-63866.401033770002</v>
          </cell>
          <cell r="AC1044">
            <v>-63521.166289938497</v>
          </cell>
          <cell r="AD1044">
            <v>-63167.575521304854</v>
          </cell>
          <cell r="AE1044">
            <v>-62805.378047124999</v>
          </cell>
          <cell r="AF1044">
            <v>-62434.315666232549</v>
          </cell>
          <cell r="AG1044">
            <v>-62054.122431426134</v>
          </cell>
          <cell r="AH1044">
            <v>-61664.524417088323</v>
          </cell>
          <cell r="AI1044">
            <v>-62322.391548473155</v>
          </cell>
          <cell r="AJ1044">
            <v>-62007.392281133172</v>
          </cell>
          <cell r="AL1044">
            <v>-1538449.5957519587</v>
          </cell>
        </row>
        <row r="1045">
          <cell r="A1045" t="str">
            <v xml:space="preserve"> = Итого отток средств</v>
          </cell>
          <cell r="B1045" t="str">
            <v xml:space="preserve"> = Cash outflows</v>
          </cell>
          <cell r="D1045" t="str">
            <v>тыс.руб.</v>
          </cell>
          <cell r="F1045">
            <v>0</v>
          </cell>
          <cell r="G1045">
            <v>-141344.30252550001</v>
          </cell>
          <cell r="H1045">
            <v>-142998.44931424418</v>
          </cell>
          <cell r="I1045">
            <v>-154245.06330895447</v>
          </cell>
          <cell r="J1045">
            <v>-178188.20562754496</v>
          </cell>
          <cell r="K1045">
            <v>-201443.48489420488</v>
          </cell>
          <cell r="L1045">
            <v>-224676.07553691193</v>
          </cell>
          <cell r="M1045">
            <v>-240601.20828362158</v>
          </cell>
          <cell r="N1045">
            <v>-257110.36638130376</v>
          </cell>
          <cell r="O1045">
            <v>-273639.97771970672</v>
          </cell>
          <cell r="P1045">
            <v>-290191.31200361328</v>
          </cell>
          <cell r="Q1045">
            <v>-306798.63173576852</v>
          </cell>
          <cell r="R1045">
            <v>-326175.44767214201</v>
          </cell>
          <cell r="S1045">
            <v>-345361.0002403151</v>
          </cell>
          <cell r="T1045">
            <v>-364571.26088237629</v>
          </cell>
          <cell r="U1045">
            <v>-383574.08851993718</v>
          </cell>
          <cell r="V1045">
            <v>-382418.5720861865</v>
          </cell>
          <cell r="W1045">
            <v>-383271.67232627462</v>
          </cell>
          <cell r="X1045">
            <v>-384149.75563474366</v>
          </cell>
          <cell r="Y1045">
            <v>-385056.18245997938</v>
          </cell>
          <cell r="Z1045">
            <v>-385991.80310748518</v>
          </cell>
          <cell r="AA1045">
            <v>-386957.49339192873</v>
          </cell>
          <cell r="AB1045">
            <v>-387954.15540241852</v>
          </cell>
          <cell r="AC1045">
            <v>-388982.71829073585</v>
          </cell>
          <cell r="AD1045">
            <v>-390044.13908321533</v>
          </cell>
          <cell r="AE1045">
            <v>-391139.40351698216</v>
          </cell>
          <cell r="AF1045">
            <v>-392269.52690127474</v>
          </cell>
          <cell r="AG1045">
            <v>-393435.55500460888</v>
          </cell>
          <cell r="AH1045">
            <v>-394638.56496855587</v>
          </cell>
          <cell r="AI1045">
            <v>-396804.67430899391</v>
          </cell>
          <cell r="AJ1045">
            <v>-398299.63395433128</v>
          </cell>
          <cell r="AL1045">
            <v>-9672332.7250838615</v>
          </cell>
        </row>
        <row r="1047">
          <cell r="A1047" t="str">
            <v xml:space="preserve"> = Чистый поток денежных средств (ЧПДС)</v>
          </cell>
          <cell r="B1047" t="str">
            <v xml:space="preserve"> = Net cash flow (NCF)</v>
          </cell>
          <cell r="D1047" t="str">
            <v>тыс.руб.</v>
          </cell>
          <cell r="F1047">
            <v>0</v>
          </cell>
          <cell r="G1047">
            <v>-141344.30252550001</v>
          </cell>
          <cell r="H1047">
            <v>25619.962739319511</v>
          </cell>
          <cell r="I1047">
            <v>41976.160798172932</v>
          </cell>
          <cell r="J1047">
            <v>51917.377881742286</v>
          </cell>
          <cell r="K1047">
            <v>62546.458017242199</v>
          </cell>
          <cell r="L1047">
            <v>73198.226776694966</v>
          </cell>
          <cell r="M1047">
            <v>84001.335687350307</v>
          </cell>
          <cell r="N1047">
            <v>94220.419247033191</v>
          </cell>
          <cell r="O1047">
            <v>104419.04956599523</v>
          </cell>
          <cell r="P1047">
            <v>114595.95693945378</v>
          </cell>
          <cell r="Q1047">
            <v>124716.87886466342</v>
          </cell>
          <cell r="R1047">
            <v>134994.38194202638</v>
          </cell>
          <cell r="S1047">
            <v>145463.14838758984</v>
          </cell>
          <cell r="T1047">
            <v>155907.20675926522</v>
          </cell>
          <cell r="U1047">
            <v>166558.69813544076</v>
          </cell>
          <cell r="V1047">
            <v>167714.21456919145</v>
          </cell>
          <cell r="W1047">
            <v>166861.11432910332</v>
          </cell>
          <cell r="X1047">
            <v>165983.03102063428</v>
          </cell>
          <cell r="Y1047">
            <v>165076.60419539857</v>
          </cell>
          <cell r="Z1047">
            <v>164140.98354789277</v>
          </cell>
          <cell r="AA1047">
            <v>163175.29326344922</v>
          </cell>
          <cell r="AB1047">
            <v>162178.63125295943</v>
          </cell>
          <cell r="AC1047">
            <v>161150.06836464209</v>
          </cell>
          <cell r="AD1047">
            <v>160088.64757216262</v>
          </cell>
          <cell r="AE1047">
            <v>158993.38313839579</v>
          </cell>
          <cell r="AF1047">
            <v>157863.2597541032</v>
          </cell>
          <cell r="AG1047">
            <v>156697.23165076907</v>
          </cell>
          <cell r="AH1047">
            <v>155494.22168682207</v>
          </cell>
          <cell r="AI1047">
            <v>153328.11234638403</v>
          </cell>
          <cell r="AJ1047">
            <v>151833.15270104667</v>
          </cell>
          <cell r="AK1047">
            <v>413523.5983403665</v>
          </cell>
          <cell r="AL1047">
            <v>4062892.5069498112</v>
          </cell>
        </row>
        <row r="1048">
          <cell r="A1048" t="str">
            <v xml:space="preserve"> = То же, нарастающим итогом</v>
          </cell>
          <cell r="B1048" t="str">
            <v xml:space="preserve"> = Accumulated net cash flow</v>
          </cell>
          <cell r="D1048" t="str">
            <v>тыс.руб.</v>
          </cell>
          <cell r="E1048" t="str">
            <v>on_end</v>
          </cell>
          <cell r="F1048">
            <v>0</v>
          </cell>
          <cell r="G1048">
            <v>-141344.30252550001</v>
          </cell>
          <cell r="H1048">
            <v>-115724.3397861805</v>
          </cell>
          <cell r="I1048">
            <v>-73748.178988007567</v>
          </cell>
          <cell r="J1048">
            <v>-21830.80110626528</v>
          </cell>
          <cell r="K1048">
            <v>40715.656910976919</v>
          </cell>
          <cell r="L1048">
            <v>113913.88368767189</v>
          </cell>
          <cell r="M1048">
            <v>197915.21937502219</v>
          </cell>
          <cell r="N1048">
            <v>292135.63862205541</v>
          </cell>
          <cell r="O1048">
            <v>396554.68818805064</v>
          </cell>
          <cell r="P1048">
            <v>511150.64512750442</v>
          </cell>
          <cell r="Q1048">
            <v>635867.52399216779</v>
          </cell>
          <cell r="R1048">
            <v>770861.9059341941</v>
          </cell>
          <cell r="S1048">
            <v>916325.05432178394</v>
          </cell>
          <cell r="T1048">
            <v>1072232.2610810492</v>
          </cell>
          <cell r="U1048">
            <v>1238790.9592164899</v>
          </cell>
          <cell r="V1048">
            <v>1406505.1737856814</v>
          </cell>
          <cell r="W1048">
            <v>1573366.2881147848</v>
          </cell>
          <cell r="X1048">
            <v>1739349.3191354191</v>
          </cell>
          <cell r="Y1048">
            <v>1904425.9233308176</v>
          </cell>
          <cell r="Z1048">
            <v>2068566.9068787103</v>
          </cell>
          <cell r="AA1048">
            <v>2231742.2001421596</v>
          </cell>
          <cell r="AB1048">
            <v>2393920.831395119</v>
          </cell>
          <cell r="AC1048">
            <v>2555070.8997597611</v>
          </cell>
          <cell r="AD1048">
            <v>2715159.5473319236</v>
          </cell>
          <cell r="AE1048">
            <v>2874152.9304703195</v>
          </cell>
          <cell r="AF1048">
            <v>3032016.1902244226</v>
          </cell>
          <cell r="AG1048">
            <v>3188713.4218751919</v>
          </cell>
          <cell r="AH1048">
            <v>3344207.6435620137</v>
          </cell>
          <cell r="AI1048">
            <v>3497535.755908398</v>
          </cell>
          <cell r="AJ1048">
            <v>3649368.9086094447</v>
          </cell>
          <cell r="AK1048">
            <v>4062892.5069498112</v>
          </cell>
          <cell r="AL1048">
            <v>4062892.5069498112</v>
          </cell>
        </row>
        <row r="1050">
          <cell r="A1050" t="str">
            <v xml:space="preserve">Ставка сравнения </v>
          </cell>
          <cell r="B1050" t="str">
            <v>Rate of discount</v>
          </cell>
        </row>
        <row r="1051">
          <cell r="A1051" t="str">
            <v xml:space="preserve"> - номинальная годовая банковская</v>
          </cell>
          <cell r="B1051" t="str">
            <v xml:space="preserve"> - nominal "banking" per year</v>
          </cell>
          <cell r="D1051" t="str">
            <v>%</v>
          </cell>
          <cell r="E1051" t="str">
            <v>on_end</v>
          </cell>
          <cell r="F1051">
            <v>0.15</v>
          </cell>
          <cell r="G1051">
            <v>0.15</v>
          </cell>
          <cell r="H1051">
            <v>0.15</v>
          </cell>
          <cell r="I1051">
            <v>0.15</v>
          </cell>
          <cell r="J1051">
            <v>0.15</v>
          </cell>
          <cell r="K1051">
            <v>0.15</v>
          </cell>
          <cell r="L1051">
            <v>0.15</v>
          </cell>
          <cell r="M1051">
            <v>0.15</v>
          </cell>
          <cell r="N1051">
            <v>0.15</v>
          </cell>
          <cell r="O1051">
            <v>0.15</v>
          </cell>
          <cell r="P1051">
            <v>0.15</v>
          </cell>
          <cell r="Q1051">
            <v>0.15</v>
          </cell>
          <cell r="R1051">
            <v>0.15</v>
          </cell>
          <cell r="S1051">
            <v>0.15</v>
          </cell>
          <cell r="T1051">
            <v>0.15</v>
          </cell>
          <cell r="U1051">
            <v>0.15</v>
          </cell>
          <cell r="V1051">
            <v>0.15</v>
          </cell>
          <cell r="W1051">
            <v>0.15</v>
          </cell>
          <cell r="X1051">
            <v>0.15</v>
          </cell>
          <cell r="Y1051">
            <v>0.15</v>
          </cell>
          <cell r="Z1051">
            <v>0.15</v>
          </cell>
          <cell r="AA1051">
            <v>0.15</v>
          </cell>
          <cell r="AB1051">
            <v>0.15</v>
          </cell>
          <cell r="AC1051">
            <v>0.15</v>
          </cell>
          <cell r="AD1051">
            <v>0.15</v>
          </cell>
          <cell r="AE1051">
            <v>0.15</v>
          </cell>
          <cell r="AF1051">
            <v>0.15</v>
          </cell>
          <cell r="AG1051">
            <v>0.15</v>
          </cell>
          <cell r="AH1051">
            <v>0.15</v>
          </cell>
          <cell r="AI1051">
            <v>0.15</v>
          </cell>
          <cell r="AJ1051">
            <v>0.15</v>
          </cell>
          <cell r="AK1051">
            <v>0.15</v>
          </cell>
        </row>
        <row r="1052">
          <cell r="A1052" t="str">
            <v xml:space="preserve"> - реальная годовая банковская</v>
          </cell>
          <cell r="B1052" t="str">
            <v xml:space="preserve"> - real "banking" per year</v>
          </cell>
          <cell r="D1052" t="str">
            <v>%</v>
          </cell>
          <cell r="E1052" t="str">
            <v>on_end</v>
          </cell>
          <cell r="F1052">
            <v>0.14999999999999991</v>
          </cell>
          <cell r="G1052">
            <v>0.14999999999999991</v>
          </cell>
          <cell r="H1052">
            <v>0.14999999999999991</v>
          </cell>
          <cell r="I1052">
            <v>0.14999999999999991</v>
          </cell>
          <cell r="J1052">
            <v>0.14999999999999991</v>
          </cell>
          <cell r="K1052">
            <v>0.14999999999999991</v>
          </cell>
          <cell r="L1052">
            <v>0.14999999999999991</v>
          </cell>
          <cell r="M1052">
            <v>0.14999999999999991</v>
          </cell>
          <cell r="N1052">
            <v>0.14999999999999991</v>
          </cell>
          <cell r="O1052">
            <v>0.14999999999999991</v>
          </cell>
          <cell r="P1052">
            <v>0.14999999999999991</v>
          </cell>
          <cell r="Q1052">
            <v>0.14999999999999991</v>
          </cell>
          <cell r="R1052">
            <v>0.14999999999999991</v>
          </cell>
          <cell r="S1052">
            <v>0.14999999999999991</v>
          </cell>
          <cell r="T1052">
            <v>0.14999999999999991</v>
          </cell>
          <cell r="U1052">
            <v>0.14999999999999991</v>
          </cell>
          <cell r="V1052">
            <v>0.14999999999999991</v>
          </cell>
          <cell r="W1052">
            <v>0.14999999999999991</v>
          </cell>
          <cell r="X1052">
            <v>0.14999999999999991</v>
          </cell>
          <cell r="Y1052">
            <v>0.14999999999999991</v>
          </cell>
          <cell r="Z1052">
            <v>0.14999999999999991</v>
          </cell>
          <cell r="AA1052">
            <v>0.14999999999999991</v>
          </cell>
          <cell r="AB1052">
            <v>0.14999999999999991</v>
          </cell>
          <cell r="AC1052">
            <v>0.14999999999999991</v>
          </cell>
          <cell r="AD1052">
            <v>0.14999999999999991</v>
          </cell>
          <cell r="AE1052">
            <v>0.14999999999999991</v>
          </cell>
          <cell r="AF1052">
            <v>0.14999999999999991</v>
          </cell>
          <cell r="AG1052">
            <v>0.14999999999999991</v>
          </cell>
          <cell r="AH1052">
            <v>0.14999999999999991</v>
          </cell>
          <cell r="AI1052">
            <v>0.14999999999999991</v>
          </cell>
          <cell r="AJ1052">
            <v>0.14999999999999991</v>
          </cell>
          <cell r="AK1052">
            <v>0.14999999999999991</v>
          </cell>
        </row>
        <row r="1053">
          <cell r="A1053" t="str">
            <v xml:space="preserve"> - номинальная годовая эффективная</v>
          </cell>
          <cell r="B1053" t="str">
            <v xml:space="preserve"> - nominal "effective" per year</v>
          </cell>
          <cell r="D1053" t="str">
            <v>%</v>
          </cell>
          <cell r="E1053" t="str">
            <v>on_end</v>
          </cell>
          <cell r="F1053">
            <v>0.14999999999999991</v>
          </cell>
          <cell r="G1053">
            <v>0.14999999999999991</v>
          </cell>
          <cell r="H1053">
            <v>0.14999999999999991</v>
          </cell>
          <cell r="I1053">
            <v>0.14999999999999991</v>
          </cell>
          <cell r="J1053">
            <v>0.14999999999999991</v>
          </cell>
          <cell r="K1053">
            <v>0.14999999999999991</v>
          </cell>
          <cell r="L1053">
            <v>0.14999999999999991</v>
          </cell>
          <cell r="M1053">
            <v>0.14999999999999991</v>
          </cell>
          <cell r="N1053">
            <v>0.14999999999999991</v>
          </cell>
          <cell r="O1053">
            <v>0.14999999999999991</v>
          </cell>
          <cell r="P1053">
            <v>0.14999999999999991</v>
          </cell>
          <cell r="Q1053">
            <v>0.14999999999999991</v>
          </cell>
          <cell r="R1053">
            <v>0.14999999999999991</v>
          </cell>
          <cell r="S1053">
            <v>0.14999999999999991</v>
          </cell>
          <cell r="T1053">
            <v>0.14999999999999991</v>
          </cell>
          <cell r="U1053">
            <v>0.14999999999999991</v>
          </cell>
          <cell r="V1053">
            <v>0.14999999999999991</v>
          </cell>
          <cell r="W1053">
            <v>0.14999999999999991</v>
          </cell>
          <cell r="X1053">
            <v>0.14999999999999991</v>
          </cell>
          <cell r="Y1053">
            <v>0.14999999999999991</v>
          </cell>
          <cell r="Z1053">
            <v>0.14999999999999991</v>
          </cell>
          <cell r="AA1053">
            <v>0.14999999999999991</v>
          </cell>
          <cell r="AB1053">
            <v>0.14999999999999991</v>
          </cell>
          <cell r="AC1053">
            <v>0.14999999999999991</v>
          </cell>
          <cell r="AD1053">
            <v>0.14999999999999991</v>
          </cell>
          <cell r="AE1053">
            <v>0.14999999999999991</v>
          </cell>
          <cell r="AF1053">
            <v>0.14999999999999991</v>
          </cell>
          <cell r="AG1053">
            <v>0.14999999999999991</v>
          </cell>
          <cell r="AH1053">
            <v>0.14999999999999991</v>
          </cell>
          <cell r="AI1053">
            <v>0.14999999999999991</v>
          </cell>
          <cell r="AJ1053">
            <v>0.14999999999999991</v>
          </cell>
          <cell r="AK1053">
            <v>0.14999999999999991</v>
          </cell>
        </row>
        <row r="1054">
          <cell r="A1054" t="str">
            <v xml:space="preserve"> - реальная годовая эффективная</v>
          </cell>
          <cell r="B1054" t="str">
            <v xml:space="preserve"> - real "effective" per year</v>
          </cell>
          <cell r="D1054" t="str">
            <v>%</v>
          </cell>
          <cell r="E1054" t="str">
            <v>on_end</v>
          </cell>
          <cell r="F1054">
            <v>0.14999999999999991</v>
          </cell>
          <cell r="G1054">
            <v>0.14999999999999991</v>
          </cell>
          <cell r="H1054">
            <v>0.14999999999999991</v>
          </cell>
          <cell r="I1054">
            <v>0.14999999999999991</v>
          </cell>
          <cell r="J1054">
            <v>0.14999999999999991</v>
          </cell>
          <cell r="K1054">
            <v>0.14999999999999991</v>
          </cell>
          <cell r="L1054">
            <v>0.14999999999999991</v>
          </cell>
          <cell r="M1054">
            <v>0.14999999999999991</v>
          </cell>
          <cell r="N1054">
            <v>0.14999999999999991</v>
          </cell>
          <cell r="O1054">
            <v>0.14999999999999991</v>
          </cell>
          <cell r="P1054">
            <v>0.14999999999999991</v>
          </cell>
          <cell r="Q1054">
            <v>0.14999999999999991</v>
          </cell>
          <cell r="R1054">
            <v>0.14999999999999991</v>
          </cell>
          <cell r="S1054">
            <v>0.14999999999999991</v>
          </cell>
          <cell r="T1054">
            <v>0.14999999999999991</v>
          </cell>
          <cell r="U1054">
            <v>0.14999999999999991</v>
          </cell>
          <cell r="V1054">
            <v>0.14999999999999991</v>
          </cell>
          <cell r="W1054">
            <v>0.14999999999999991</v>
          </cell>
          <cell r="X1054">
            <v>0.14999999999999991</v>
          </cell>
          <cell r="Y1054">
            <v>0.14999999999999991</v>
          </cell>
          <cell r="Z1054">
            <v>0.14999999999999991</v>
          </cell>
          <cell r="AA1054">
            <v>0.14999999999999991</v>
          </cell>
          <cell r="AB1054">
            <v>0.14999999999999991</v>
          </cell>
          <cell r="AC1054">
            <v>0.14999999999999991</v>
          </cell>
          <cell r="AD1054">
            <v>0.14999999999999991</v>
          </cell>
          <cell r="AE1054">
            <v>0.14999999999999991</v>
          </cell>
          <cell r="AF1054">
            <v>0.14999999999999991</v>
          </cell>
          <cell r="AG1054">
            <v>0.14999999999999991</v>
          </cell>
          <cell r="AH1054">
            <v>0.14999999999999991</v>
          </cell>
          <cell r="AI1054">
            <v>0.14999999999999991</v>
          </cell>
          <cell r="AJ1054">
            <v>0.14999999999999991</v>
          </cell>
          <cell r="AK1054">
            <v>0.14999999999999991</v>
          </cell>
        </row>
        <row r="1055">
          <cell r="A1055" t="str">
            <v xml:space="preserve"> - расчетная на ИП (номинальная)</v>
          </cell>
          <cell r="B1055" t="str">
            <v xml:space="preserve"> - calculated per PI (nominal)</v>
          </cell>
          <cell r="D1055" t="str">
            <v>%</v>
          </cell>
          <cell r="E1055" t="str">
            <v>on_end</v>
          </cell>
          <cell r="F1055">
            <v>0.14999999999999991</v>
          </cell>
          <cell r="G1055">
            <v>0.14999999999999991</v>
          </cell>
          <cell r="H1055">
            <v>0.14999999999999991</v>
          </cell>
          <cell r="I1055">
            <v>0.14999999999999991</v>
          </cell>
          <cell r="J1055">
            <v>0.14999999999999991</v>
          </cell>
          <cell r="K1055">
            <v>0.14999999999999991</v>
          </cell>
          <cell r="L1055">
            <v>0.14999999999999991</v>
          </cell>
          <cell r="M1055">
            <v>0.14999999999999991</v>
          </cell>
          <cell r="N1055">
            <v>0.14999999999999991</v>
          </cell>
          <cell r="O1055">
            <v>0.14999999999999991</v>
          </cell>
          <cell r="P1055">
            <v>0.14999999999999991</v>
          </cell>
          <cell r="Q1055">
            <v>0.14999999999999991</v>
          </cell>
          <cell r="R1055">
            <v>0.14999999999999991</v>
          </cell>
          <cell r="S1055">
            <v>0.14999999999999991</v>
          </cell>
          <cell r="T1055">
            <v>0.14999999999999991</v>
          </cell>
          <cell r="U1055">
            <v>0.14999999999999991</v>
          </cell>
          <cell r="V1055">
            <v>0.14999999999999991</v>
          </cell>
          <cell r="W1055">
            <v>0.14999999999999991</v>
          </cell>
          <cell r="X1055">
            <v>0.14999999999999991</v>
          </cell>
          <cell r="Y1055">
            <v>0.14999999999999991</v>
          </cell>
          <cell r="Z1055">
            <v>0.14999999999999991</v>
          </cell>
          <cell r="AA1055">
            <v>0.14999999999999991</v>
          </cell>
          <cell r="AB1055">
            <v>0.14999999999999991</v>
          </cell>
          <cell r="AC1055">
            <v>0.14999999999999991</v>
          </cell>
          <cell r="AD1055">
            <v>0.14999999999999991</v>
          </cell>
          <cell r="AE1055">
            <v>0.14999999999999991</v>
          </cell>
          <cell r="AF1055">
            <v>0.14999999999999991</v>
          </cell>
          <cell r="AG1055">
            <v>0.14999999999999991</v>
          </cell>
          <cell r="AH1055">
            <v>0.14999999999999991</v>
          </cell>
          <cell r="AI1055">
            <v>0.14999999999999991</v>
          </cell>
          <cell r="AJ1055">
            <v>0.14999999999999991</v>
          </cell>
          <cell r="AK1055">
            <v>0.14999999999999991</v>
          </cell>
        </row>
        <row r="1056">
          <cell r="A1056" t="str">
            <v xml:space="preserve"> - расчетная на ИП (реальная)</v>
          </cell>
          <cell r="B1056" t="str">
            <v xml:space="preserve"> - calculated per PI (real)</v>
          </cell>
          <cell r="D1056" t="str">
            <v>%</v>
          </cell>
          <cell r="E1056" t="str">
            <v>on_end</v>
          </cell>
          <cell r="F1056">
            <v>0.14999999999999991</v>
          </cell>
          <cell r="G1056">
            <v>0.14999999999999991</v>
          </cell>
          <cell r="H1056">
            <v>0.14999999999999991</v>
          </cell>
          <cell r="I1056">
            <v>0.14999999999999991</v>
          </cell>
          <cell r="J1056">
            <v>0.14999999999999991</v>
          </cell>
          <cell r="K1056">
            <v>0.14999999999999991</v>
          </cell>
          <cell r="L1056">
            <v>0.14999999999999991</v>
          </cell>
          <cell r="M1056">
            <v>0.14999999999999991</v>
          </cell>
          <cell r="N1056">
            <v>0.14999999999999991</v>
          </cell>
          <cell r="O1056">
            <v>0.14999999999999991</v>
          </cell>
          <cell r="P1056">
            <v>0.14999999999999991</v>
          </cell>
          <cell r="Q1056">
            <v>0.14999999999999991</v>
          </cell>
          <cell r="R1056">
            <v>0.14999999999999991</v>
          </cell>
          <cell r="S1056">
            <v>0.14999999999999991</v>
          </cell>
          <cell r="T1056">
            <v>0.14999999999999991</v>
          </cell>
          <cell r="U1056">
            <v>0.14999999999999991</v>
          </cell>
          <cell r="V1056">
            <v>0.14999999999999991</v>
          </cell>
          <cell r="W1056">
            <v>0.14999999999999991</v>
          </cell>
          <cell r="X1056">
            <v>0.14999999999999991</v>
          </cell>
          <cell r="Y1056">
            <v>0.14999999999999991</v>
          </cell>
          <cell r="Z1056">
            <v>0.14999999999999991</v>
          </cell>
          <cell r="AA1056">
            <v>0.14999999999999991</v>
          </cell>
          <cell r="AB1056">
            <v>0.14999999999999991</v>
          </cell>
          <cell r="AC1056">
            <v>0.14999999999999991</v>
          </cell>
          <cell r="AD1056">
            <v>0.14999999999999991</v>
          </cell>
          <cell r="AE1056">
            <v>0.14999999999999991</v>
          </cell>
          <cell r="AF1056">
            <v>0.14999999999999991</v>
          </cell>
          <cell r="AG1056">
            <v>0.14999999999999991</v>
          </cell>
          <cell r="AH1056">
            <v>0.14999999999999991</v>
          </cell>
          <cell r="AI1056">
            <v>0.14999999999999991</v>
          </cell>
          <cell r="AJ1056">
            <v>0.14999999999999991</v>
          </cell>
          <cell r="AK1056">
            <v>0.14999999999999991</v>
          </cell>
        </row>
        <row r="1057">
          <cell r="A1057" t="str">
            <v xml:space="preserve"> - расчетная на интервал планирования</v>
          </cell>
          <cell r="B1057" t="str">
            <v xml:space="preserve"> - used in calculations per PI</v>
          </cell>
          <cell r="D1057" t="str">
            <v>%</v>
          </cell>
          <cell r="E1057" t="str">
            <v>on_end</v>
          </cell>
          <cell r="F1057">
            <v>0.14999999999999991</v>
          </cell>
          <cell r="G1057">
            <v>0.14999999999999991</v>
          </cell>
          <cell r="H1057">
            <v>0.14999999999999991</v>
          </cell>
          <cell r="I1057">
            <v>0.14999999999999991</v>
          </cell>
          <cell r="J1057">
            <v>0.14999999999999991</v>
          </cell>
          <cell r="K1057">
            <v>0.14999999999999991</v>
          </cell>
          <cell r="L1057">
            <v>0.14999999999999991</v>
          </cell>
          <cell r="M1057">
            <v>0.14999999999999991</v>
          </cell>
          <cell r="N1057">
            <v>0.14999999999999991</v>
          </cell>
          <cell r="O1057">
            <v>0.14999999999999991</v>
          </cell>
          <cell r="P1057">
            <v>0.14999999999999991</v>
          </cell>
          <cell r="Q1057">
            <v>0.14999999999999991</v>
          </cell>
          <cell r="R1057">
            <v>0.14999999999999991</v>
          </cell>
          <cell r="S1057">
            <v>0.14999999999999991</v>
          </cell>
          <cell r="T1057">
            <v>0.14999999999999991</v>
          </cell>
          <cell r="U1057">
            <v>0.14999999999999991</v>
          </cell>
          <cell r="V1057">
            <v>0.14999999999999991</v>
          </cell>
          <cell r="W1057">
            <v>0.14999999999999991</v>
          </cell>
          <cell r="X1057">
            <v>0.14999999999999991</v>
          </cell>
          <cell r="Y1057">
            <v>0.14999999999999991</v>
          </cell>
          <cell r="Z1057">
            <v>0.14999999999999991</v>
          </cell>
          <cell r="AA1057">
            <v>0.14999999999999991</v>
          </cell>
          <cell r="AB1057">
            <v>0.14999999999999991</v>
          </cell>
          <cell r="AC1057">
            <v>0.14999999999999991</v>
          </cell>
          <cell r="AD1057">
            <v>0.14999999999999991</v>
          </cell>
          <cell r="AE1057">
            <v>0.14999999999999991</v>
          </cell>
          <cell r="AF1057">
            <v>0.14999999999999991</v>
          </cell>
          <cell r="AG1057">
            <v>0.14999999999999991</v>
          </cell>
          <cell r="AH1057">
            <v>0.14999999999999991</v>
          </cell>
          <cell r="AI1057">
            <v>0.14999999999999991</v>
          </cell>
          <cell r="AJ1057">
            <v>0.14999999999999991</v>
          </cell>
          <cell r="AK1057">
            <v>0.14999999999999991</v>
          </cell>
        </row>
        <row r="1059">
          <cell r="A1059" t="str">
            <v>Коэффициент дисконтирования</v>
          </cell>
          <cell r="B1059" t="str">
            <v>Factor of discount</v>
          </cell>
          <cell r="F1059">
            <v>1</v>
          </cell>
          <cell r="G1059">
            <v>0.86956521739130443</v>
          </cell>
          <cell r="H1059">
            <v>0.7561436672967865</v>
          </cell>
          <cell r="I1059">
            <v>0.65751623243198831</v>
          </cell>
          <cell r="J1059">
            <v>0.57175324559303331</v>
          </cell>
          <cell r="K1059">
            <v>0.49717673529828987</v>
          </cell>
          <cell r="L1059">
            <v>0.43232759591155645</v>
          </cell>
          <cell r="M1059">
            <v>0.37593703992309258</v>
          </cell>
          <cell r="N1059">
            <v>0.32690177384616748</v>
          </cell>
          <cell r="O1059">
            <v>0.28426241204014563</v>
          </cell>
          <cell r="P1059">
            <v>0.24718470612186577</v>
          </cell>
          <cell r="Q1059">
            <v>0.2149432227146659</v>
          </cell>
          <cell r="R1059">
            <v>0.18690715018666601</v>
          </cell>
          <cell r="S1059">
            <v>0.16252795668405742</v>
          </cell>
          <cell r="T1059">
            <v>0.14132865798613689</v>
          </cell>
          <cell r="U1059">
            <v>0.12289448520533644</v>
          </cell>
          <cell r="V1059">
            <v>0.10686476974377082</v>
          </cell>
          <cell r="W1059">
            <v>9.292588673371377E-2</v>
          </cell>
          <cell r="X1059">
            <v>8.0805118898881548E-2</v>
          </cell>
          <cell r="Y1059">
            <v>7.0265320781636137E-2</v>
          </cell>
          <cell r="Z1059">
            <v>6.1100278940553164E-2</v>
          </cell>
          <cell r="AA1059">
            <v>5.3130677339611451E-2</v>
          </cell>
          <cell r="AB1059">
            <v>4.6200588990966483E-2</v>
          </cell>
          <cell r="AC1059">
            <v>4.0174425209536076E-2</v>
          </cell>
          <cell r="AD1059">
            <v>3.4934282790900939E-2</v>
          </cell>
          <cell r="AE1059">
            <v>3.0377637209479079E-2</v>
          </cell>
          <cell r="AF1059">
            <v>2.6415336703894853E-2</v>
          </cell>
          <cell r="AG1059">
            <v>2.2969858003386832E-2</v>
          </cell>
          <cell r="AH1059">
            <v>1.9973789568162464E-2</v>
          </cell>
          <cell r="AI1059">
            <v>1.7368512667967361E-2</v>
          </cell>
          <cell r="AJ1059">
            <v>1.5103054493884664E-2</v>
          </cell>
          <cell r="AK1059">
            <v>1.3133090864247535E-2</v>
          </cell>
        </row>
        <row r="1060">
          <cell r="A1060" t="str">
            <v>Дисконтированный ЧПДС</v>
          </cell>
          <cell r="B1060" t="str">
            <v xml:space="preserve">Present value of net cash flow </v>
          </cell>
          <cell r="D1060" t="str">
            <v>тыс.руб.</v>
          </cell>
          <cell r="F1060">
            <v>0</v>
          </cell>
          <cell r="G1060">
            <v>-122908.08915260872</v>
          </cell>
          <cell r="H1060">
            <v>19372.372581716081</v>
          </cell>
          <cell r="I1060">
            <v>27600.007099973991</v>
          </cell>
          <cell r="J1060">
            <v>29683.929306566111</v>
          </cell>
          <cell r="K1060">
            <v>31096.643801484024</v>
          </cell>
          <cell r="L1060">
            <v>31645.613407357454</v>
          </cell>
          <cell r="M1060">
            <v>31579.213487888512</v>
          </cell>
          <cell r="N1060">
            <v>30800.822184384728</v>
          </cell>
          <cell r="O1060">
            <v>29682.410892569325</v>
          </cell>
          <cell r="P1060">
            <v>28326.367938832867</v>
          </cell>
          <cell r="Q1060">
            <v>26807.047870085356</v>
          </cell>
          <cell r="R1060">
            <v>25231.415219994477</v>
          </cell>
          <cell r="S1060">
            <v>23641.828280264817</v>
          </cell>
          <cell r="T1060">
            <v>22034.156301654122</v>
          </cell>
          <cell r="U1060">
            <v>20469.145463826022</v>
          </cell>
          <cell r="V1060">
            <v>17922.740922694018</v>
          </cell>
          <cell r="W1060">
            <v>15505.717010407519</v>
          </cell>
          <cell r="X1060">
            <v>13412.278556819098</v>
          </cell>
          <cell r="Y1060">
            <v>11599.160547332862</v>
          </cell>
          <cell r="Z1060">
            <v>10029.059880352996</v>
          </cell>
          <cell r="AA1060">
            <v>8669.6138561767948</v>
          </cell>
          <cell r="AB1060">
            <v>7492.74828563549</v>
          </cell>
          <cell r="AC1060">
            <v>6474.1113690269394</v>
          </cell>
          <cell r="AD1060">
            <v>5592.5820858988063</v>
          </cell>
          <cell r="AE1060">
            <v>4829.8433116858951</v>
          </cell>
          <cell r="AF1060">
            <v>4170.0111595790495</v>
          </cell>
          <cell r="AG1060">
            <v>3599.3131605419785</v>
          </cell>
          <cell r="AH1060">
            <v>3105.8088630377883</v>
          </cell>
          <cell r="AI1060">
            <v>2663.0812616436938</v>
          </cell>
          <cell r="AJ1060">
            <v>2293.1443792222194</v>
          </cell>
          <cell r="AK1060">
            <v>5430.8429915146344</v>
          </cell>
          <cell r="AL1060">
            <v>377852.94232555892</v>
          </cell>
        </row>
        <row r="1061">
          <cell r="A1061" t="str">
            <v>То же, нарастающим итогом</v>
          </cell>
          <cell r="B1061" t="str">
            <v xml:space="preserve">The same, accumulated </v>
          </cell>
          <cell r="D1061" t="str">
            <v>тыс.руб.</v>
          </cell>
          <cell r="E1061" t="str">
            <v>on_end</v>
          </cell>
          <cell r="F1061">
            <v>0</v>
          </cell>
          <cell r="G1061">
            <v>-122908.08915260872</v>
          </cell>
          <cell r="H1061">
            <v>-103535.71657089263</v>
          </cell>
          <cell r="I1061">
            <v>-75935.709470918635</v>
          </cell>
          <cell r="J1061">
            <v>-46251.780164352524</v>
          </cell>
          <cell r="K1061">
            <v>-15155.136362868499</v>
          </cell>
          <cell r="L1061">
            <v>16490.477044488955</v>
          </cell>
          <cell r="M1061">
            <v>48069.69053237747</v>
          </cell>
          <cell r="N1061">
            <v>78870.512716762198</v>
          </cell>
          <cell r="O1061">
            <v>108552.92360933153</v>
          </cell>
          <cell r="P1061">
            <v>136879.29154816439</v>
          </cell>
          <cell r="Q1061">
            <v>163686.33941824973</v>
          </cell>
          <cell r="R1061">
            <v>188917.75463824419</v>
          </cell>
          <cell r="S1061">
            <v>212559.58291850903</v>
          </cell>
          <cell r="T1061">
            <v>234593.73922016314</v>
          </cell>
          <cell r="U1061">
            <v>255062.88468398916</v>
          </cell>
          <cell r="V1061">
            <v>272985.6256066832</v>
          </cell>
          <cell r="W1061">
            <v>288491.34261709073</v>
          </cell>
          <cell r="X1061">
            <v>301903.62117390981</v>
          </cell>
          <cell r="Y1061">
            <v>313502.78172124265</v>
          </cell>
          <cell r="Z1061">
            <v>323531.84160159563</v>
          </cell>
          <cell r="AA1061">
            <v>332201.45545777242</v>
          </cell>
          <cell r="AB1061">
            <v>339694.20374340791</v>
          </cell>
          <cell r="AC1061">
            <v>346168.31511243485</v>
          </cell>
          <cell r="AD1061">
            <v>351760.89719833364</v>
          </cell>
          <cell r="AE1061">
            <v>356590.74051001953</v>
          </cell>
          <cell r="AF1061">
            <v>360760.75166959857</v>
          </cell>
          <cell r="AG1061">
            <v>364360.06483014056</v>
          </cell>
          <cell r="AH1061">
            <v>367465.87369317835</v>
          </cell>
          <cell r="AI1061">
            <v>370128.95495482202</v>
          </cell>
          <cell r="AJ1061">
            <v>372422.09933404427</v>
          </cell>
          <cell r="AK1061">
            <v>377852.94232555892</v>
          </cell>
          <cell r="AL1061">
            <v>377852.94232555892</v>
          </cell>
        </row>
        <row r="1063">
          <cell r="A1063" t="str">
            <v>Дисконтированная остаточная стоимость проекта</v>
          </cell>
          <cell r="B1063" t="str">
            <v>Present salvage value of the project</v>
          </cell>
          <cell r="D1063" t="str">
            <v>тыс.руб.</v>
          </cell>
          <cell r="E1063" t="str">
            <v>on_end</v>
          </cell>
          <cell r="F1063">
            <v>0</v>
          </cell>
          <cell r="G1063">
            <v>122908.08915260872</v>
          </cell>
          <cell r="H1063">
            <v>118900.50417049607</v>
          </cell>
          <cell r="I1063">
            <v>107369.9910236436</v>
          </cell>
          <cell r="J1063">
            <v>97514.118144304521</v>
          </cell>
          <cell r="K1063">
            <v>88792.013280079322</v>
          </cell>
          <cell r="L1063">
            <v>81009.177656025946</v>
          </cell>
          <cell r="M1063">
            <v>73540.277185471568</v>
          </cell>
          <cell r="N1063">
            <v>66649.855737004429</v>
          </cell>
          <cell r="O1063">
            <v>60313.979642201622</v>
          </cell>
          <cell r="P1063">
            <v>54505.188831840846</v>
          </cell>
          <cell r="Q1063">
            <v>49200.870637650194</v>
          </cell>
          <cell r="R1063">
            <v>44451.229845003276</v>
          </cell>
          <cell r="S1063">
            <v>40154.467290094646</v>
          </cell>
          <cell r="T1063">
            <v>36267.316775988191</v>
          </cell>
          <cell r="U1063">
            <v>32722.173631660349</v>
          </cell>
          <cell r="V1063">
            <v>29289.663073416614</v>
          </cell>
          <cell r="W1063">
            <v>26212.710738699945</v>
          </cell>
          <cell r="X1063">
            <v>23454.993189757493</v>
          </cell>
          <cell r="Y1063">
            <v>20984.02972716395</v>
          </cell>
          <cell r="Z1063">
            <v>18770.543501637239</v>
          </cell>
          <cell r="AA1063">
            <v>16788.161441100339</v>
          </cell>
          <cell r="AB1063">
            <v>15013.139711980722</v>
          </cell>
          <cell r="AC1063">
            <v>13424.112974972044</v>
          </cell>
          <cell r="AD1063">
            <v>12001.865734104902</v>
          </cell>
          <cell r="AE1063">
            <v>10729.124134117086</v>
          </cell>
          <cell r="AF1063">
            <v>9590.3666297603013</v>
          </cell>
          <cell r="AG1063">
            <v>8571.652027799626</v>
          </cell>
          <cell r="AH1063">
            <v>7660.4634848439646</v>
          </cell>
          <cell r="AI1063">
            <v>6917.4285235285797</v>
          </cell>
          <cell r="AJ1063">
            <v>6245.469440241829</v>
          </cell>
          <cell r="AK1063">
            <v>6245.469440241829</v>
          </cell>
          <cell r="AL1063">
            <v>6245.469440241829</v>
          </cell>
        </row>
        <row r="1065">
          <cell r="A1065" t="str">
            <v>Дисконтированная стоимость инвестиционных затрат</v>
          </cell>
          <cell r="B1065" t="str">
            <v xml:space="preserve">Present value of investment costs (PVI) </v>
          </cell>
          <cell r="D1065" t="str">
            <v>тыс.руб.</v>
          </cell>
          <cell r="F1065">
            <v>0</v>
          </cell>
          <cell r="G1065">
            <v>-122908.08915260872</v>
          </cell>
          <cell r="H1065">
            <v>-15342.011750458245</v>
          </cell>
          <cell r="I1065">
            <v>-6863.5585650384664</v>
          </cell>
          <cell r="J1065">
            <v>-6657.8740353518306</v>
          </cell>
          <cell r="K1065">
            <v>-6178.8370474878584</v>
          </cell>
          <cell r="L1065">
            <v>-5695.8696822891525</v>
          </cell>
          <cell r="M1065">
            <v>-4747.1995339420473</v>
          </cell>
          <cell r="N1065">
            <v>-4136.2977736582634</v>
          </cell>
          <cell r="O1065">
            <v>-3604.9826138979283</v>
          </cell>
          <cell r="P1065">
            <v>-3142.9450253556402</v>
          </cell>
          <cell r="Q1065">
            <v>-2748.2673167629837</v>
          </cell>
          <cell r="R1065">
            <v>-2488.0493380262137</v>
          </cell>
          <cell r="S1065">
            <v>-2214.4285247810722</v>
          </cell>
          <cell r="T1065">
            <v>-1970.5665917037484</v>
          </cell>
          <cell r="U1065">
            <v>-1724.6615604173376</v>
          </cell>
          <cell r="V1065">
            <v>-1304.5426330758369</v>
          </cell>
          <cell r="W1065">
            <v>-1151.2155332854675</v>
          </cell>
          <cell r="X1065">
            <v>-1015.9204016176261</v>
          </cell>
          <cell r="Y1065">
            <v>-896.72149587319859</v>
          </cell>
          <cell r="Z1065">
            <v>-791.68114816623222</v>
          </cell>
          <cell r="AA1065">
            <v>-699.09754226439316</v>
          </cell>
          <cell r="AB1065">
            <v>-617.47571251796978</v>
          </cell>
          <cell r="AC1065">
            <v>-545.50214165661589</v>
          </cell>
          <cell r="AD1065">
            <v>-482.02250722408826</v>
          </cell>
          <cell r="AE1065">
            <v>-426.02218314428978</v>
          </cell>
          <cell r="AF1065">
            <v>-376.60915244577291</v>
          </cell>
          <cell r="AG1065">
            <v>-332.99903043178455</v>
          </cell>
          <cell r="AH1065">
            <v>-294.50193536775612</v>
          </cell>
          <cell r="AI1065">
            <v>-258.2158318776597</v>
          </cell>
          <cell r="AJ1065">
            <v>-230.31420239088914</v>
          </cell>
          <cell r="AL1065">
            <v>-199846.47996311911</v>
          </cell>
        </row>
        <row r="1066">
          <cell r="A1066" t="str">
            <v>То же, нарастающим итогом</v>
          </cell>
          <cell r="B1066" t="str">
            <v xml:space="preserve">The same, accumulated </v>
          </cell>
          <cell r="D1066" t="str">
            <v>тыс.руб.</v>
          </cell>
          <cell r="E1066" t="str">
            <v>on_end</v>
          </cell>
          <cell r="F1066">
            <v>0</v>
          </cell>
          <cell r="G1066">
            <v>-122908.08915260872</v>
          </cell>
          <cell r="H1066">
            <v>-138250.10090306698</v>
          </cell>
          <cell r="I1066">
            <v>-145113.65946810544</v>
          </cell>
          <cell r="J1066">
            <v>-151771.53350345726</v>
          </cell>
          <cell r="K1066">
            <v>-157950.37055094511</v>
          </cell>
          <cell r="L1066">
            <v>-163646.24023323428</v>
          </cell>
          <cell r="M1066">
            <v>-168393.43976717631</v>
          </cell>
          <cell r="N1066">
            <v>-172529.73754083458</v>
          </cell>
          <cell r="O1066">
            <v>-176134.72015473252</v>
          </cell>
          <cell r="P1066">
            <v>-179277.66518008817</v>
          </cell>
          <cell r="Q1066">
            <v>-182025.93249685114</v>
          </cell>
          <cell r="R1066">
            <v>-184513.98183487734</v>
          </cell>
          <cell r="S1066">
            <v>-186728.41035965842</v>
          </cell>
          <cell r="T1066">
            <v>-188698.97695136216</v>
          </cell>
          <cell r="U1066">
            <v>-190423.63851177949</v>
          </cell>
          <cell r="V1066">
            <v>-191728.18114485533</v>
          </cell>
          <cell r="W1066">
            <v>-192879.39667814079</v>
          </cell>
          <cell r="X1066">
            <v>-193895.31707975842</v>
          </cell>
          <cell r="Y1066">
            <v>-194792.03857563162</v>
          </cell>
          <cell r="Z1066">
            <v>-195583.71972379787</v>
          </cell>
          <cell r="AA1066">
            <v>-196282.81726606225</v>
          </cell>
          <cell r="AB1066">
            <v>-196900.29297858023</v>
          </cell>
          <cell r="AC1066">
            <v>-197445.79512023684</v>
          </cell>
          <cell r="AD1066">
            <v>-197927.81762746093</v>
          </cell>
          <cell r="AE1066">
            <v>-198353.83981060522</v>
          </cell>
          <cell r="AF1066">
            <v>-198730.44896305099</v>
          </cell>
          <cell r="AG1066">
            <v>-199063.44799348278</v>
          </cell>
          <cell r="AH1066">
            <v>-199357.94992885055</v>
          </cell>
          <cell r="AI1066">
            <v>-199616.16576072821</v>
          </cell>
          <cell r="AJ1066">
            <v>-199846.47996311911</v>
          </cell>
          <cell r="AK1066">
            <v>-199846.47996311911</v>
          </cell>
          <cell r="AL1066">
            <v>-199846.47996311911</v>
          </cell>
        </row>
        <row r="1068">
          <cell r="A1068" t="str">
            <v>ПОКАЗАТЕЛИ ЭФФЕКТИВНОСТИ ИНВЕСТИРОВАНИЯ СОБСТВЕННЫХ СРЕДСТВ</v>
          </cell>
          <cell r="B1068" t="str">
            <v>EQUITY INVESTMENT EFFICIENCY INDICATORS</v>
          </cell>
        </row>
        <row r="1070">
          <cell r="A1070" t="str">
            <v>№ ИП достижения окупаемости 1</v>
          </cell>
          <cell r="B1070" t="str">
            <v>№ PI for pay-back achieved 1</v>
          </cell>
          <cell r="C1070" t="str">
            <v>год</v>
          </cell>
          <cell r="F1070">
            <v>0</v>
          </cell>
          <cell r="G1070">
            <v>0</v>
          </cell>
          <cell r="H1070">
            <v>0</v>
          </cell>
          <cell r="I1070">
            <v>0</v>
          </cell>
          <cell r="J1070">
            <v>0</v>
          </cell>
          <cell r="K1070">
            <v>6</v>
          </cell>
          <cell r="L1070">
            <v>0</v>
          </cell>
          <cell r="M1070">
            <v>0</v>
          </cell>
          <cell r="N1070">
            <v>0</v>
          </cell>
          <cell r="O1070">
            <v>0</v>
          </cell>
          <cell r="P1070">
            <v>0</v>
          </cell>
          <cell r="Q1070">
            <v>0</v>
          </cell>
          <cell r="R1070">
            <v>0</v>
          </cell>
          <cell r="S1070">
            <v>0</v>
          </cell>
          <cell r="T1070">
            <v>0</v>
          </cell>
          <cell r="U1070">
            <v>0</v>
          </cell>
          <cell r="V1070">
            <v>0</v>
          </cell>
          <cell r="W1070">
            <v>0</v>
          </cell>
          <cell r="X1070">
            <v>0</v>
          </cell>
          <cell r="Y1070">
            <v>0</v>
          </cell>
          <cell r="Z1070">
            <v>0</v>
          </cell>
          <cell r="AA1070">
            <v>0</v>
          </cell>
          <cell r="AB1070">
            <v>0</v>
          </cell>
          <cell r="AC1070">
            <v>0</v>
          </cell>
          <cell r="AD1070">
            <v>0</v>
          </cell>
          <cell r="AE1070">
            <v>0</v>
          </cell>
          <cell r="AF1070">
            <v>0</v>
          </cell>
          <cell r="AG1070">
            <v>0</v>
          </cell>
          <cell r="AH1070">
            <v>0</v>
          </cell>
          <cell r="AI1070">
            <v>0</v>
          </cell>
          <cell r="AJ1070">
            <v>0</v>
          </cell>
          <cell r="AK1070">
            <v>0</v>
          </cell>
          <cell r="AL1070">
            <v>6</v>
          </cell>
        </row>
        <row r="1071">
          <cell r="A1071" t="str">
            <v>Простой срок окупаемости</v>
          </cell>
          <cell r="B1071" t="str">
            <v>Simple pay-back period</v>
          </cell>
          <cell r="C1071" t="str">
            <v>лет</v>
          </cell>
          <cell r="D1071">
            <v>4.3490333713261133</v>
          </cell>
          <cell r="F1071" t="str">
            <v/>
          </cell>
        </row>
        <row r="1072">
          <cell r="A1072" t="str">
            <v>№ ИП достижения окупаемости 2</v>
          </cell>
          <cell r="B1072" t="str">
            <v>№ PI for pay-back achieved 2</v>
          </cell>
          <cell r="C1072" t="str">
            <v>год</v>
          </cell>
          <cell r="F1072">
            <v>0</v>
          </cell>
          <cell r="G1072">
            <v>0</v>
          </cell>
          <cell r="H1072">
            <v>0</v>
          </cell>
          <cell r="I1072">
            <v>0</v>
          </cell>
          <cell r="J1072">
            <v>0</v>
          </cell>
          <cell r="K1072">
            <v>0</v>
          </cell>
          <cell r="L1072">
            <v>7</v>
          </cell>
          <cell r="M1072">
            <v>0</v>
          </cell>
          <cell r="N1072">
            <v>0</v>
          </cell>
          <cell r="O1072">
            <v>0</v>
          </cell>
          <cell r="P1072">
            <v>0</v>
          </cell>
          <cell r="Q1072">
            <v>0</v>
          </cell>
          <cell r="R1072">
            <v>0</v>
          </cell>
          <cell r="S1072">
            <v>0</v>
          </cell>
          <cell r="T1072">
            <v>0</v>
          </cell>
          <cell r="U1072">
            <v>0</v>
          </cell>
          <cell r="V1072">
            <v>0</v>
          </cell>
          <cell r="W1072">
            <v>0</v>
          </cell>
          <cell r="X1072">
            <v>0</v>
          </cell>
          <cell r="Y1072">
            <v>0</v>
          </cell>
          <cell r="Z1072">
            <v>0</v>
          </cell>
          <cell r="AA1072">
            <v>0</v>
          </cell>
          <cell r="AB1072">
            <v>0</v>
          </cell>
          <cell r="AC1072">
            <v>0</v>
          </cell>
          <cell r="AD1072">
            <v>0</v>
          </cell>
          <cell r="AE1072">
            <v>0</v>
          </cell>
          <cell r="AF1072">
            <v>0</v>
          </cell>
          <cell r="AG1072">
            <v>0</v>
          </cell>
          <cell r="AH1072">
            <v>0</v>
          </cell>
          <cell r="AI1072">
            <v>0</v>
          </cell>
          <cell r="AJ1072">
            <v>0</v>
          </cell>
          <cell r="AK1072">
            <v>0</v>
          </cell>
          <cell r="AL1072">
            <v>7</v>
          </cell>
        </row>
        <row r="1073">
          <cell r="A1073" t="str">
            <v>Дисконтированный срок окупаемости</v>
          </cell>
          <cell r="B1073" t="str">
            <v>Discounted pay-back period</v>
          </cell>
          <cell r="C1073" t="str">
            <v>лет</v>
          </cell>
          <cell r="D1073">
            <v>5.4789016464236084</v>
          </cell>
          <cell r="F1073" t="str">
            <v/>
          </cell>
        </row>
        <row r="1075">
          <cell r="A1075" t="str">
            <v>NPV (чистая текущая стоимость проекта)</v>
          </cell>
          <cell r="B1075" t="str">
            <v>Net present value (NPV)</v>
          </cell>
          <cell r="C1075" t="str">
            <v>тыс.руб.</v>
          </cell>
          <cell r="D1075">
            <v>377852.94232555892</v>
          </cell>
          <cell r="E1075" t="str">
            <v>on_end</v>
          </cell>
          <cell r="F1075">
            <v>0</v>
          </cell>
          <cell r="G1075">
            <v>0</v>
          </cell>
          <cell r="H1075">
            <v>15364.787599603442</v>
          </cell>
          <cell r="I1075">
            <v>31434.281552724962</v>
          </cell>
          <cell r="J1075">
            <v>51262.337979951997</v>
          </cell>
          <cell r="K1075">
            <v>73636.876917210815</v>
          </cell>
          <cell r="L1075">
            <v>97499.654700514904</v>
          </cell>
          <cell r="M1075">
            <v>121609.96771784904</v>
          </cell>
          <cell r="N1075">
            <v>145520.36845376663</v>
          </cell>
          <cell r="O1075">
            <v>168866.90325153316</v>
          </cell>
          <cell r="P1075">
            <v>191384.48038000523</v>
          </cell>
          <cell r="Q1075">
            <v>212887.21005589992</v>
          </cell>
          <cell r="R1075">
            <v>233368.98448324748</v>
          </cell>
          <cell r="S1075">
            <v>252714.05020860367</v>
          </cell>
          <cell r="T1075">
            <v>270861.05599615135</v>
          </cell>
          <cell r="U1075">
            <v>287785.05831564951</v>
          </cell>
          <cell r="V1075">
            <v>302275.28868009982</v>
          </cell>
          <cell r="W1075">
            <v>314704.05335579067</v>
          </cell>
          <cell r="X1075">
            <v>325358.61436366732</v>
          </cell>
          <cell r="Y1075">
            <v>334486.8114484066</v>
          </cell>
          <cell r="Z1075">
            <v>342302.38510323287</v>
          </cell>
          <cell r="AA1075">
            <v>348989.61689887277</v>
          </cell>
          <cell r="AB1075">
            <v>354707.34345538862</v>
          </cell>
          <cell r="AC1075">
            <v>359592.42808740691</v>
          </cell>
          <cell r="AD1075">
            <v>363762.76293243852</v>
          </cell>
          <cell r="AE1075">
            <v>367319.86464413663</v>
          </cell>
          <cell r="AF1075">
            <v>370351.11829935887</v>
          </cell>
          <cell r="AG1075">
            <v>372931.71685794019</v>
          </cell>
          <cell r="AH1075">
            <v>375126.33717802231</v>
          </cell>
          <cell r="AI1075">
            <v>377046.38347835059</v>
          </cell>
          <cell r="AJ1075">
            <v>378667.56877428608</v>
          </cell>
          <cell r="AK1075">
            <v>378667.56877428608</v>
          </cell>
          <cell r="AL1075">
            <v>378667.56877428608</v>
          </cell>
        </row>
        <row r="1077">
          <cell r="A1077" t="str">
            <v>IRR (внутренняя норма доходности)</v>
          </cell>
          <cell r="B1077" t="str">
            <v>Internal rate of return (IRR)</v>
          </cell>
        </row>
        <row r="1078">
          <cell r="A1078" t="str">
            <v xml:space="preserve"> - расчетная на интервал планирования</v>
          </cell>
          <cell r="B1078" t="str">
            <v xml:space="preserve"> - calculated per PI</v>
          </cell>
          <cell r="D1078">
            <v>0.39473981488114612</v>
          </cell>
          <cell r="AK1078">
            <v>0.39473981488114612</v>
          </cell>
          <cell r="AL1078">
            <v>0.39473981488114612</v>
          </cell>
        </row>
        <row r="1079">
          <cell r="A1079" t="str">
            <v xml:space="preserve"> - расчетная на ИП (реальная)</v>
          </cell>
          <cell r="B1079" t="str">
            <v xml:space="preserve"> - calculated per PI (real)</v>
          </cell>
          <cell r="D1079">
            <v>0.39473981488114612</v>
          </cell>
          <cell r="AK1079">
            <v>0.39473981488114612</v>
          </cell>
          <cell r="AL1079">
            <v>0.39473981488114612</v>
          </cell>
        </row>
        <row r="1080">
          <cell r="A1080" t="str">
            <v xml:space="preserve"> - расчетная на ИП (номинальная)</v>
          </cell>
          <cell r="B1080" t="str">
            <v xml:space="preserve"> - calculated per PI (nominal)</v>
          </cell>
          <cell r="D1080">
            <v>0.39473981488114612</v>
          </cell>
          <cell r="AK1080">
            <v>0.39473981488114612</v>
          </cell>
          <cell r="AL1080">
            <v>0.39473981488114612</v>
          </cell>
        </row>
        <row r="1081">
          <cell r="A1081" t="str">
            <v xml:space="preserve"> - номинальная годовая эффективная</v>
          </cell>
          <cell r="B1081" t="str">
            <v xml:space="preserve"> - nominal "effective" per year</v>
          </cell>
          <cell r="D1081">
            <v>0.39473981488114607</v>
          </cell>
          <cell r="AK1081">
            <v>0.39473981488114607</v>
          </cell>
          <cell r="AL1081">
            <v>0.39473981488114607</v>
          </cell>
        </row>
        <row r="1082">
          <cell r="A1082" t="str">
            <v xml:space="preserve"> - реальная годовая эффективная</v>
          </cell>
          <cell r="B1082" t="str">
            <v xml:space="preserve"> - real "effective" per year</v>
          </cell>
          <cell r="D1082">
            <v>0.39473981488114607</v>
          </cell>
          <cell r="AK1082">
            <v>0.39473981488114607</v>
          </cell>
          <cell r="AL1082">
            <v>0.39473981488114607</v>
          </cell>
        </row>
        <row r="1083">
          <cell r="A1083" t="str">
            <v xml:space="preserve"> - реальная годовая банковская</v>
          </cell>
          <cell r="B1083" t="str">
            <v xml:space="preserve"> - real "banking" per year</v>
          </cell>
          <cell r="D1083">
            <v>0.39473981488114607</v>
          </cell>
          <cell r="AK1083">
            <v>0.39473981488114607</v>
          </cell>
          <cell r="AL1083">
            <v>0.39473981488114607</v>
          </cell>
        </row>
        <row r="1084">
          <cell r="A1084" t="str">
            <v xml:space="preserve"> - номинальная годовая банковская</v>
          </cell>
          <cell r="B1084" t="str">
            <v xml:space="preserve"> - nominal "banking" per year</v>
          </cell>
          <cell r="D1084">
            <v>0.39473981488114607</v>
          </cell>
          <cell r="AK1084">
            <v>0.39473981488114607</v>
          </cell>
          <cell r="AL1084">
            <v>0.39473981488114607</v>
          </cell>
        </row>
        <row r="1086">
          <cell r="A1086" t="str">
            <v>Норма доходности на инвестированный капитал</v>
          </cell>
          <cell r="B1086" t="str">
            <v>Net present value ratio (NPVR)</v>
          </cell>
          <cell r="D1086">
            <v>1.894792286780171</v>
          </cell>
          <cell r="E1086" t="str">
            <v>on_end</v>
          </cell>
          <cell r="F1086">
            <v>0</v>
          </cell>
          <cell r="G1086">
            <v>0</v>
          </cell>
          <cell r="H1086">
            <v>0.11113762304142076</v>
          </cell>
          <cell r="I1086">
            <v>0.2166183505256713</v>
          </cell>
          <cell r="J1086">
            <v>0.3377599000064414</v>
          </cell>
          <cell r="K1086">
            <v>0.46620262212971558</v>
          </cell>
          <cell r="L1086">
            <v>0.59579526276653239</v>
          </cell>
          <cell r="M1086">
            <v>0.72217758533817644</v>
          </cell>
          <cell r="N1086">
            <v>0.84345093505590396</v>
          </cell>
          <cell r="O1086">
            <v>0.95873717063384967</v>
          </cell>
          <cell r="P1086">
            <v>1.0675310847436323</v>
          </cell>
          <cell r="Q1086">
            <v>1.16954330152701</v>
          </cell>
          <cell r="R1086">
            <v>1.2647766969339524</v>
          </cell>
          <cell r="S1086">
            <v>1.353377612554244</v>
          </cell>
          <cell r="T1086">
            <v>1.4354134843347177</v>
          </cell>
          <cell r="U1086">
            <v>1.5112885173541484</v>
          </cell>
          <cell r="V1086">
            <v>1.5765824662558263</v>
          </cell>
          <cell r="W1086">
            <v>1.6316105233413787</v>
          </cell>
          <cell r="X1086">
            <v>1.6780117192300821</v>
          </cell>
          <cell r="Y1086">
            <v>1.7171482669120273</v>
          </cell>
          <cell r="Z1086">
            <v>1.7501578637865678</v>
          </cell>
          <cell r="AA1086">
            <v>1.7779937223227023</v>
          </cell>
          <cell r="AB1086">
            <v>1.8014566565118082</v>
          </cell>
          <cell r="AC1086">
            <v>1.8212209982412086</v>
          </cell>
          <cell r="AD1086">
            <v>1.8378556753306479</v>
          </cell>
          <cell r="AE1086">
            <v>1.8518414616771006</v>
          </cell>
          <cell r="AF1086">
            <v>1.86358517394693</v>
          </cell>
          <cell r="AG1086">
            <v>1.8734314140391548</v>
          </cell>
          <cell r="AH1086">
            <v>1.8816723251412961</v>
          </cell>
          <cell r="AI1086">
            <v>1.888856957258165</v>
          </cell>
          <cell r="AJ1086">
            <v>1.894792286780171</v>
          </cell>
          <cell r="AK1086">
            <v>1.894792286780171</v>
          </cell>
          <cell r="AL1086">
            <v>1.894792286780171</v>
          </cell>
        </row>
        <row r="1090">
          <cell r="A1090" t="str">
            <v>Цт=максимальные Постоянные цены</v>
          </cell>
          <cell r="B1090" t="str">
            <v>Цт=максимальные Постоянные цены</v>
          </cell>
          <cell r="AL1090" t="str">
            <v>АЛЬТ-Инвест™ 3.0</v>
          </cell>
        </row>
        <row r="1091">
          <cell r="A1091" t="str">
            <v>БЮДЖЕТНАЯ ЭФФЕКТИВНОСТЬ</v>
          </cell>
          <cell r="B1091" t="str">
            <v>BUDGET EFFECTIVENESS</v>
          </cell>
          <cell r="F1091" t="str">
            <v>"0"</v>
          </cell>
          <cell r="G1091" t="str">
            <v>1 год</v>
          </cell>
          <cell r="H1091" t="str">
            <v>2 год</v>
          </cell>
          <cell r="I1091" t="str">
            <v>3 год</v>
          </cell>
          <cell r="J1091" t="str">
            <v>4 год</v>
          </cell>
          <cell r="K1091" t="str">
            <v>5 год</v>
          </cell>
          <cell r="L1091" t="str">
            <v>6 год</v>
          </cell>
          <cell r="M1091" t="str">
            <v>7 год</v>
          </cell>
          <cell r="N1091" t="str">
            <v>8 год</v>
          </cell>
          <cell r="O1091" t="str">
            <v>9 год</v>
          </cell>
          <cell r="P1091" t="str">
            <v>10 год</v>
          </cell>
          <cell r="Q1091" t="str">
            <v>11 год</v>
          </cell>
          <cell r="R1091" t="str">
            <v>12 год</v>
          </cell>
          <cell r="S1091" t="str">
            <v>13 год</v>
          </cell>
          <cell r="T1091" t="str">
            <v>14 год</v>
          </cell>
          <cell r="U1091" t="str">
            <v>15 год</v>
          </cell>
          <cell r="V1091" t="str">
            <v>16 год</v>
          </cell>
          <cell r="W1091" t="str">
            <v>17 год</v>
          </cell>
          <cell r="X1091" t="str">
            <v>18 год</v>
          </cell>
          <cell r="Y1091" t="str">
            <v>19 год</v>
          </cell>
          <cell r="Z1091" t="str">
            <v>20 год</v>
          </cell>
          <cell r="AA1091" t="str">
            <v>21 год</v>
          </cell>
          <cell r="AB1091" t="str">
            <v>22 год</v>
          </cell>
          <cell r="AC1091" t="str">
            <v>23 год</v>
          </cell>
          <cell r="AD1091" t="str">
            <v>24 год</v>
          </cell>
          <cell r="AE1091" t="str">
            <v>25 год</v>
          </cell>
          <cell r="AF1091" t="str">
            <v>26 год</v>
          </cell>
          <cell r="AG1091" t="str">
            <v>27 год</v>
          </cell>
          <cell r="AH1091" t="str">
            <v>28 год</v>
          </cell>
          <cell r="AI1091" t="str">
            <v>29 год</v>
          </cell>
          <cell r="AJ1091" t="str">
            <v>30 год</v>
          </cell>
          <cell r="AL1091" t="str">
            <v>ВСЕГО</v>
          </cell>
        </row>
        <row r="1092">
          <cell r="D1092" t="str">
            <v>доля в фед. 
бюджет</v>
          </cell>
        </row>
        <row r="1093">
          <cell r="A1093" t="str">
            <v>Налог на добавленную стоимость</v>
          </cell>
          <cell r="B1093" t="str">
            <v>Value added tax (VAT)</v>
          </cell>
          <cell r="D1093">
            <v>0.75</v>
          </cell>
          <cell r="F1093">
            <v>0</v>
          </cell>
          <cell r="G1093">
            <v>0</v>
          </cell>
          <cell r="H1093">
            <v>0</v>
          </cell>
          <cell r="I1093">
            <v>0</v>
          </cell>
          <cell r="J1093">
            <v>0</v>
          </cell>
          <cell r="K1093">
            <v>0</v>
          </cell>
          <cell r="L1093">
            <v>0</v>
          </cell>
          <cell r="M1093">
            <v>0</v>
          </cell>
          <cell r="N1093">
            <v>0</v>
          </cell>
          <cell r="O1093">
            <v>0</v>
          </cell>
          <cell r="P1093">
            <v>0</v>
          </cell>
          <cell r="Q1093">
            <v>0</v>
          </cell>
          <cell r="R1093">
            <v>0</v>
          </cell>
          <cell r="S1093">
            <v>0</v>
          </cell>
          <cell r="T1093">
            <v>0</v>
          </cell>
          <cell r="U1093">
            <v>0</v>
          </cell>
          <cell r="V1093">
            <v>0</v>
          </cell>
          <cell r="W1093">
            <v>0</v>
          </cell>
          <cell r="X1093">
            <v>0</v>
          </cell>
          <cell r="Y1093">
            <v>0</v>
          </cell>
          <cell r="Z1093">
            <v>0</v>
          </cell>
          <cell r="AA1093">
            <v>0</v>
          </cell>
          <cell r="AB1093">
            <v>0</v>
          </cell>
          <cell r="AC1093">
            <v>0</v>
          </cell>
          <cell r="AD1093">
            <v>0</v>
          </cell>
          <cell r="AE1093">
            <v>0</v>
          </cell>
          <cell r="AF1093">
            <v>0</v>
          </cell>
          <cell r="AG1093">
            <v>0</v>
          </cell>
          <cell r="AH1093">
            <v>0</v>
          </cell>
          <cell r="AI1093">
            <v>0</v>
          </cell>
          <cell r="AJ1093">
            <v>0</v>
          </cell>
          <cell r="AL1093">
            <v>0</v>
          </cell>
        </row>
        <row r="1095">
          <cell r="A1095" t="str">
            <v>Экспортная пошлина</v>
          </cell>
          <cell r="B1095" t="str">
            <v>Export duty</v>
          </cell>
          <cell r="D1095">
            <v>1</v>
          </cell>
          <cell r="F1095">
            <v>0</v>
          </cell>
          <cell r="G1095">
            <v>0</v>
          </cell>
          <cell r="H1095">
            <v>0</v>
          </cell>
          <cell r="I1095">
            <v>0</v>
          </cell>
          <cell r="J1095">
            <v>0</v>
          </cell>
          <cell r="K1095">
            <v>0</v>
          </cell>
          <cell r="L1095">
            <v>0</v>
          </cell>
          <cell r="M1095">
            <v>0</v>
          </cell>
          <cell r="N1095">
            <v>0</v>
          </cell>
          <cell r="O1095">
            <v>0</v>
          </cell>
          <cell r="P1095">
            <v>0</v>
          </cell>
          <cell r="Q1095">
            <v>0</v>
          </cell>
          <cell r="R1095">
            <v>0</v>
          </cell>
          <cell r="S1095">
            <v>0</v>
          </cell>
          <cell r="T1095">
            <v>0</v>
          </cell>
          <cell r="U1095">
            <v>0</v>
          </cell>
          <cell r="V1095">
            <v>0</v>
          </cell>
          <cell r="W1095">
            <v>0</v>
          </cell>
          <cell r="X1095">
            <v>0</v>
          </cell>
          <cell r="Y1095">
            <v>0</v>
          </cell>
          <cell r="Z1095">
            <v>0</v>
          </cell>
          <cell r="AA1095">
            <v>0</v>
          </cell>
          <cell r="AB1095">
            <v>0</v>
          </cell>
          <cell r="AC1095">
            <v>0</v>
          </cell>
          <cell r="AD1095">
            <v>0</v>
          </cell>
          <cell r="AE1095">
            <v>0</v>
          </cell>
          <cell r="AF1095">
            <v>0</v>
          </cell>
          <cell r="AG1095">
            <v>0</v>
          </cell>
          <cell r="AH1095">
            <v>0</v>
          </cell>
          <cell r="AI1095">
            <v>0</v>
          </cell>
          <cell r="AJ1095">
            <v>0</v>
          </cell>
          <cell r="AL1095">
            <v>0</v>
          </cell>
        </row>
        <row r="1096">
          <cell r="A1096" t="str">
            <v>Импортная пошлина</v>
          </cell>
          <cell r="B1096" t="str">
            <v>Import duty</v>
          </cell>
          <cell r="D1096">
            <v>1</v>
          </cell>
          <cell r="F1096">
            <v>0</v>
          </cell>
          <cell r="G1096">
            <v>0</v>
          </cell>
          <cell r="H1096">
            <v>0</v>
          </cell>
          <cell r="I1096">
            <v>0</v>
          </cell>
          <cell r="J1096">
            <v>0</v>
          </cell>
          <cell r="K1096">
            <v>0</v>
          </cell>
          <cell r="L1096">
            <v>0</v>
          </cell>
          <cell r="M1096">
            <v>0</v>
          </cell>
          <cell r="N1096">
            <v>0</v>
          </cell>
          <cell r="O1096">
            <v>0</v>
          </cell>
          <cell r="P1096">
            <v>0</v>
          </cell>
          <cell r="Q1096">
            <v>0</v>
          </cell>
          <cell r="R1096">
            <v>0</v>
          </cell>
          <cell r="S1096">
            <v>0</v>
          </cell>
          <cell r="T1096">
            <v>0</v>
          </cell>
          <cell r="U1096">
            <v>0</v>
          </cell>
          <cell r="V1096">
            <v>0</v>
          </cell>
          <cell r="W1096">
            <v>0</v>
          </cell>
          <cell r="X1096">
            <v>0</v>
          </cell>
          <cell r="Y1096">
            <v>0</v>
          </cell>
          <cell r="Z1096">
            <v>0</v>
          </cell>
          <cell r="AA1096">
            <v>0</v>
          </cell>
          <cell r="AB1096">
            <v>0</v>
          </cell>
          <cell r="AC1096">
            <v>0</v>
          </cell>
          <cell r="AD1096">
            <v>0</v>
          </cell>
          <cell r="AE1096">
            <v>0</v>
          </cell>
          <cell r="AF1096">
            <v>0</v>
          </cell>
          <cell r="AG1096">
            <v>0</v>
          </cell>
          <cell r="AH1096">
            <v>0</v>
          </cell>
          <cell r="AI1096">
            <v>0</v>
          </cell>
          <cell r="AJ1096">
            <v>0</v>
          </cell>
          <cell r="AL1096">
            <v>0</v>
          </cell>
        </row>
        <row r="1098">
          <cell r="A1098" t="str">
            <v>Подоходный налог</v>
          </cell>
          <cell r="B1098" t="str">
            <v>Withholding tax</v>
          </cell>
          <cell r="D1098">
            <v>1</v>
          </cell>
          <cell r="F1098">
            <v>0</v>
          </cell>
          <cell r="G1098">
            <v>0</v>
          </cell>
          <cell r="H1098">
            <v>0</v>
          </cell>
          <cell r="I1098">
            <v>0</v>
          </cell>
          <cell r="J1098">
            <v>0</v>
          </cell>
          <cell r="K1098">
            <v>0</v>
          </cell>
          <cell r="L1098">
            <v>0</v>
          </cell>
          <cell r="M1098">
            <v>0</v>
          </cell>
          <cell r="N1098">
            <v>0</v>
          </cell>
          <cell r="O1098">
            <v>0</v>
          </cell>
          <cell r="P1098">
            <v>0</v>
          </cell>
          <cell r="Q1098">
            <v>0</v>
          </cell>
          <cell r="R1098">
            <v>0</v>
          </cell>
          <cell r="S1098">
            <v>0</v>
          </cell>
          <cell r="T1098">
            <v>0</v>
          </cell>
          <cell r="U1098">
            <v>0</v>
          </cell>
          <cell r="V1098">
            <v>0</v>
          </cell>
          <cell r="W1098">
            <v>0</v>
          </cell>
          <cell r="X1098">
            <v>0</v>
          </cell>
          <cell r="Y1098">
            <v>0</v>
          </cell>
          <cell r="Z1098">
            <v>0</v>
          </cell>
          <cell r="AA1098">
            <v>0</v>
          </cell>
          <cell r="AB1098">
            <v>0</v>
          </cell>
          <cell r="AC1098">
            <v>0</v>
          </cell>
          <cell r="AD1098">
            <v>0</v>
          </cell>
          <cell r="AE1098">
            <v>0</v>
          </cell>
          <cell r="AF1098">
            <v>0</v>
          </cell>
          <cell r="AG1098">
            <v>0</v>
          </cell>
          <cell r="AH1098">
            <v>0</v>
          </cell>
          <cell r="AI1098">
            <v>0</v>
          </cell>
          <cell r="AJ1098">
            <v>0</v>
          </cell>
          <cell r="AL1098">
            <v>0</v>
          </cell>
        </row>
        <row r="1100">
          <cell r="A1100" t="str">
            <v>Отчисления на социальные нужды</v>
          </cell>
          <cell r="B1100" t="str">
            <v>Social needs surcharges</v>
          </cell>
          <cell r="D1100">
            <v>1</v>
          </cell>
          <cell r="F1100">
            <v>0</v>
          </cell>
          <cell r="G1100">
            <v>0</v>
          </cell>
          <cell r="H1100">
            <v>0</v>
          </cell>
          <cell r="I1100">
            <v>0</v>
          </cell>
          <cell r="J1100">
            <v>0</v>
          </cell>
          <cell r="K1100">
            <v>0</v>
          </cell>
          <cell r="L1100">
            <v>0</v>
          </cell>
          <cell r="M1100">
            <v>0</v>
          </cell>
          <cell r="N1100">
            <v>0</v>
          </cell>
          <cell r="O1100">
            <v>0</v>
          </cell>
          <cell r="P1100">
            <v>0</v>
          </cell>
          <cell r="Q1100">
            <v>0</v>
          </cell>
          <cell r="R1100">
            <v>0</v>
          </cell>
          <cell r="S1100">
            <v>0</v>
          </cell>
          <cell r="T1100">
            <v>0</v>
          </cell>
          <cell r="U1100">
            <v>0</v>
          </cell>
          <cell r="V1100">
            <v>0</v>
          </cell>
          <cell r="W1100">
            <v>0</v>
          </cell>
          <cell r="X1100">
            <v>0</v>
          </cell>
          <cell r="Y1100">
            <v>0</v>
          </cell>
          <cell r="Z1100">
            <v>0</v>
          </cell>
          <cell r="AA1100">
            <v>0</v>
          </cell>
          <cell r="AB1100">
            <v>0</v>
          </cell>
          <cell r="AC1100">
            <v>0</v>
          </cell>
          <cell r="AD1100">
            <v>0</v>
          </cell>
          <cell r="AE1100">
            <v>0</v>
          </cell>
          <cell r="AF1100">
            <v>0</v>
          </cell>
          <cell r="AG1100">
            <v>0</v>
          </cell>
          <cell r="AH1100">
            <v>0</v>
          </cell>
          <cell r="AI1100">
            <v>0</v>
          </cell>
          <cell r="AJ1100">
            <v>0</v>
          </cell>
          <cell r="AL1100">
            <v>0</v>
          </cell>
        </row>
        <row r="1101">
          <cell r="A1101" t="str">
            <v>Налоги в дорожный фонд</v>
          </cell>
          <cell r="B1101" t="str">
            <v>Road users tax</v>
          </cell>
          <cell r="D1101">
            <v>1</v>
          </cell>
          <cell r="F1101">
            <v>0</v>
          </cell>
          <cell r="G1101">
            <v>0</v>
          </cell>
          <cell r="H1101">
            <v>0</v>
          </cell>
          <cell r="I1101">
            <v>0</v>
          </cell>
          <cell r="J1101">
            <v>0</v>
          </cell>
          <cell r="K1101">
            <v>0</v>
          </cell>
          <cell r="L1101">
            <v>0</v>
          </cell>
          <cell r="M1101">
            <v>0</v>
          </cell>
          <cell r="N1101">
            <v>0</v>
          </cell>
          <cell r="O1101">
            <v>0</v>
          </cell>
          <cell r="P1101">
            <v>0</v>
          </cell>
          <cell r="Q1101">
            <v>0</v>
          </cell>
          <cell r="R1101">
            <v>0</v>
          </cell>
          <cell r="S1101">
            <v>0</v>
          </cell>
          <cell r="T1101">
            <v>0</v>
          </cell>
          <cell r="U1101">
            <v>0</v>
          </cell>
          <cell r="V1101">
            <v>0</v>
          </cell>
          <cell r="W1101">
            <v>0</v>
          </cell>
          <cell r="X1101">
            <v>0</v>
          </cell>
          <cell r="Y1101">
            <v>0</v>
          </cell>
          <cell r="Z1101">
            <v>0</v>
          </cell>
          <cell r="AA1101">
            <v>0</v>
          </cell>
          <cell r="AB1101">
            <v>0</v>
          </cell>
          <cell r="AC1101">
            <v>0</v>
          </cell>
          <cell r="AD1101">
            <v>0</v>
          </cell>
          <cell r="AE1101">
            <v>0</v>
          </cell>
          <cell r="AF1101">
            <v>0</v>
          </cell>
          <cell r="AG1101">
            <v>0</v>
          </cell>
          <cell r="AH1101">
            <v>0</v>
          </cell>
          <cell r="AI1101">
            <v>0</v>
          </cell>
          <cell r="AJ1101">
            <v>0</v>
          </cell>
          <cell r="AL1101">
            <v>0</v>
          </cell>
        </row>
        <row r="1102">
          <cell r="A1102" t="str">
            <v>Транспортный налог</v>
          </cell>
          <cell r="B1102" t="str">
            <v>Transport tax</v>
          </cell>
          <cell r="D1102">
            <v>0</v>
          </cell>
          <cell r="F1102">
            <v>0</v>
          </cell>
          <cell r="G1102">
            <v>0</v>
          </cell>
          <cell r="H1102">
            <v>0</v>
          </cell>
          <cell r="I1102">
            <v>0</v>
          </cell>
          <cell r="J1102">
            <v>0</v>
          </cell>
          <cell r="K1102">
            <v>0</v>
          </cell>
          <cell r="L1102">
            <v>0</v>
          </cell>
          <cell r="M1102">
            <v>0</v>
          </cell>
          <cell r="N1102">
            <v>0</v>
          </cell>
          <cell r="O1102">
            <v>0</v>
          </cell>
          <cell r="P1102">
            <v>0</v>
          </cell>
          <cell r="Q1102">
            <v>0</v>
          </cell>
          <cell r="R1102">
            <v>0</v>
          </cell>
          <cell r="S1102">
            <v>0</v>
          </cell>
          <cell r="T1102">
            <v>0</v>
          </cell>
          <cell r="U1102">
            <v>0</v>
          </cell>
          <cell r="V1102">
            <v>0</v>
          </cell>
          <cell r="W1102">
            <v>0</v>
          </cell>
          <cell r="X1102">
            <v>0</v>
          </cell>
          <cell r="Y1102">
            <v>0</v>
          </cell>
          <cell r="Z1102">
            <v>0</v>
          </cell>
          <cell r="AA1102">
            <v>0</v>
          </cell>
          <cell r="AB1102">
            <v>0</v>
          </cell>
          <cell r="AC1102">
            <v>0</v>
          </cell>
          <cell r="AD1102">
            <v>0</v>
          </cell>
          <cell r="AE1102">
            <v>0</v>
          </cell>
          <cell r="AF1102">
            <v>0</v>
          </cell>
          <cell r="AG1102">
            <v>0</v>
          </cell>
          <cell r="AH1102">
            <v>0</v>
          </cell>
          <cell r="AI1102">
            <v>0</v>
          </cell>
          <cell r="AJ1102">
            <v>0</v>
          </cell>
          <cell r="AL1102">
            <v>0</v>
          </cell>
        </row>
        <row r="1103">
          <cell r="A1103" t="str">
            <v>Сбор на нужды прав.органов</v>
          </cell>
          <cell r="B1103" t="str">
            <v>Other tax</v>
          </cell>
          <cell r="D1103">
            <v>1</v>
          </cell>
          <cell r="F1103">
            <v>0</v>
          </cell>
          <cell r="G1103">
            <v>0</v>
          </cell>
          <cell r="H1103">
            <v>0</v>
          </cell>
          <cell r="I1103">
            <v>0</v>
          </cell>
          <cell r="J1103">
            <v>0</v>
          </cell>
          <cell r="K1103">
            <v>0</v>
          </cell>
          <cell r="L1103">
            <v>0</v>
          </cell>
          <cell r="M1103">
            <v>0</v>
          </cell>
          <cell r="N1103">
            <v>0</v>
          </cell>
          <cell r="O1103">
            <v>0</v>
          </cell>
          <cell r="P1103">
            <v>0</v>
          </cell>
          <cell r="Q1103">
            <v>0</v>
          </cell>
          <cell r="R1103">
            <v>0</v>
          </cell>
          <cell r="S1103">
            <v>0</v>
          </cell>
          <cell r="T1103">
            <v>0</v>
          </cell>
          <cell r="U1103">
            <v>0</v>
          </cell>
          <cell r="V1103">
            <v>0</v>
          </cell>
          <cell r="W1103">
            <v>0</v>
          </cell>
          <cell r="X1103">
            <v>0</v>
          </cell>
          <cell r="Y1103">
            <v>0</v>
          </cell>
          <cell r="Z1103">
            <v>0</v>
          </cell>
          <cell r="AA1103">
            <v>0</v>
          </cell>
          <cell r="AB1103">
            <v>0</v>
          </cell>
          <cell r="AC1103">
            <v>0</v>
          </cell>
          <cell r="AD1103">
            <v>0</v>
          </cell>
          <cell r="AE1103">
            <v>0</v>
          </cell>
          <cell r="AF1103">
            <v>0</v>
          </cell>
          <cell r="AG1103">
            <v>0</v>
          </cell>
          <cell r="AH1103">
            <v>0</v>
          </cell>
          <cell r="AI1103">
            <v>0</v>
          </cell>
          <cell r="AJ1103">
            <v>0</v>
          </cell>
          <cell r="AL1103">
            <v>0</v>
          </cell>
        </row>
        <row r="1105">
          <cell r="A1105" t="str">
            <v>Налог на имущество</v>
          </cell>
          <cell r="B1105" t="str">
            <v>Property tax</v>
          </cell>
          <cell r="D1105">
            <v>0</v>
          </cell>
          <cell r="F1105">
            <v>0</v>
          </cell>
          <cell r="G1105">
            <v>0</v>
          </cell>
          <cell r="H1105">
            <v>0</v>
          </cell>
          <cell r="I1105">
            <v>0</v>
          </cell>
          <cell r="J1105">
            <v>0</v>
          </cell>
          <cell r="K1105">
            <v>0</v>
          </cell>
          <cell r="L1105">
            <v>0</v>
          </cell>
          <cell r="M1105">
            <v>0</v>
          </cell>
          <cell r="N1105">
            <v>0</v>
          </cell>
          <cell r="O1105">
            <v>0</v>
          </cell>
          <cell r="P1105">
            <v>0</v>
          </cell>
          <cell r="Q1105">
            <v>0</v>
          </cell>
          <cell r="R1105">
            <v>0</v>
          </cell>
          <cell r="S1105">
            <v>0</v>
          </cell>
          <cell r="T1105">
            <v>0</v>
          </cell>
          <cell r="U1105">
            <v>0</v>
          </cell>
          <cell r="V1105">
            <v>0</v>
          </cell>
          <cell r="W1105">
            <v>0</v>
          </cell>
          <cell r="X1105">
            <v>0</v>
          </cell>
          <cell r="Y1105">
            <v>0</v>
          </cell>
          <cell r="Z1105">
            <v>0</v>
          </cell>
          <cell r="AA1105">
            <v>0</v>
          </cell>
          <cell r="AB1105">
            <v>0</v>
          </cell>
          <cell r="AC1105">
            <v>0</v>
          </cell>
          <cell r="AD1105">
            <v>0</v>
          </cell>
          <cell r="AE1105">
            <v>0</v>
          </cell>
          <cell r="AF1105">
            <v>0</v>
          </cell>
          <cell r="AG1105">
            <v>0</v>
          </cell>
          <cell r="AH1105">
            <v>0</v>
          </cell>
          <cell r="AI1105">
            <v>0</v>
          </cell>
          <cell r="AJ1105">
            <v>0</v>
          </cell>
          <cell r="AL1105">
            <v>0</v>
          </cell>
        </row>
        <row r="1106">
          <cell r="A1106" t="str">
            <v>Налог на содержание ЖФ и объектов соц.культ. сферы</v>
          </cell>
          <cell r="B1106" t="str">
            <v>Dwelling fund maintenance tax</v>
          </cell>
          <cell r="D1106">
            <v>0</v>
          </cell>
          <cell r="F1106">
            <v>0</v>
          </cell>
          <cell r="G1106">
            <v>0</v>
          </cell>
          <cell r="H1106">
            <v>0</v>
          </cell>
          <cell r="I1106">
            <v>0</v>
          </cell>
          <cell r="J1106">
            <v>0</v>
          </cell>
          <cell r="K1106">
            <v>0</v>
          </cell>
          <cell r="L1106">
            <v>0</v>
          </cell>
          <cell r="M1106">
            <v>0</v>
          </cell>
          <cell r="N1106">
            <v>0</v>
          </cell>
          <cell r="O1106">
            <v>0</v>
          </cell>
          <cell r="P1106">
            <v>0</v>
          </cell>
          <cell r="Q1106">
            <v>0</v>
          </cell>
          <cell r="R1106">
            <v>0</v>
          </cell>
          <cell r="S1106">
            <v>0</v>
          </cell>
          <cell r="T1106">
            <v>0</v>
          </cell>
          <cell r="U1106">
            <v>0</v>
          </cell>
          <cell r="V1106">
            <v>0</v>
          </cell>
          <cell r="W1106">
            <v>0</v>
          </cell>
          <cell r="X1106">
            <v>0</v>
          </cell>
          <cell r="Y1106">
            <v>0</v>
          </cell>
          <cell r="Z1106">
            <v>0</v>
          </cell>
          <cell r="AA1106">
            <v>0</v>
          </cell>
          <cell r="AB1106">
            <v>0</v>
          </cell>
          <cell r="AC1106">
            <v>0</v>
          </cell>
          <cell r="AD1106">
            <v>0</v>
          </cell>
          <cell r="AE1106">
            <v>0</v>
          </cell>
          <cell r="AF1106">
            <v>0</v>
          </cell>
          <cell r="AG1106">
            <v>0</v>
          </cell>
          <cell r="AH1106">
            <v>0</v>
          </cell>
          <cell r="AI1106">
            <v>0</v>
          </cell>
          <cell r="AJ1106">
            <v>0</v>
          </cell>
          <cell r="AL1106">
            <v>0</v>
          </cell>
        </row>
        <row r="1107">
          <cell r="A1107" t="str">
            <v>Сбор на нужды образовательных учреждений</v>
          </cell>
          <cell r="B1107" t="str">
            <v>Education needs tax</v>
          </cell>
          <cell r="D1107">
            <v>0</v>
          </cell>
          <cell r="F1107">
            <v>0</v>
          </cell>
          <cell r="G1107">
            <v>0</v>
          </cell>
          <cell r="H1107">
            <v>0</v>
          </cell>
          <cell r="I1107">
            <v>0</v>
          </cell>
          <cell r="J1107">
            <v>0</v>
          </cell>
          <cell r="K1107">
            <v>0</v>
          </cell>
          <cell r="L1107">
            <v>0</v>
          </cell>
          <cell r="M1107">
            <v>0</v>
          </cell>
          <cell r="N1107">
            <v>0</v>
          </cell>
          <cell r="O1107">
            <v>0</v>
          </cell>
          <cell r="P1107">
            <v>0</v>
          </cell>
          <cell r="Q1107">
            <v>0</v>
          </cell>
          <cell r="R1107">
            <v>0</v>
          </cell>
          <cell r="S1107">
            <v>0</v>
          </cell>
          <cell r="T1107">
            <v>0</v>
          </cell>
          <cell r="U1107">
            <v>0</v>
          </cell>
          <cell r="V1107">
            <v>0</v>
          </cell>
          <cell r="W1107">
            <v>0</v>
          </cell>
          <cell r="X1107">
            <v>0</v>
          </cell>
          <cell r="Y1107">
            <v>0</v>
          </cell>
          <cell r="Z1107">
            <v>0</v>
          </cell>
          <cell r="AA1107">
            <v>0</v>
          </cell>
          <cell r="AB1107">
            <v>0</v>
          </cell>
          <cell r="AC1107">
            <v>0</v>
          </cell>
          <cell r="AD1107">
            <v>0</v>
          </cell>
          <cell r="AE1107">
            <v>0</v>
          </cell>
          <cell r="AF1107">
            <v>0</v>
          </cell>
          <cell r="AG1107">
            <v>0</v>
          </cell>
          <cell r="AH1107">
            <v>0</v>
          </cell>
          <cell r="AI1107">
            <v>0</v>
          </cell>
          <cell r="AJ1107">
            <v>0</v>
          </cell>
          <cell r="AL1107">
            <v>0</v>
          </cell>
        </row>
        <row r="1108">
          <cell r="A1108" t="str">
            <v>Сбор на нужды правоохранительных органов</v>
          </cell>
          <cell r="B1108" t="str">
            <v>Police tax</v>
          </cell>
          <cell r="D1108">
            <v>0</v>
          </cell>
          <cell r="F1108">
            <v>0</v>
          </cell>
          <cell r="G1108">
            <v>0</v>
          </cell>
          <cell r="H1108">
            <v>0</v>
          </cell>
          <cell r="I1108">
            <v>0</v>
          </cell>
          <cell r="J1108">
            <v>0</v>
          </cell>
          <cell r="K1108">
            <v>0</v>
          </cell>
          <cell r="L1108">
            <v>0</v>
          </cell>
          <cell r="M1108">
            <v>0</v>
          </cell>
          <cell r="N1108">
            <v>0</v>
          </cell>
          <cell r="O1108">
            <v>0</v>
          </cell>
          <cell r="P1108">
            <v>0</v>
          </cell>
          <cell r="Q1108">
            <v>0</v>
          </cell>
          <cell r="R1108">
            <v>0</v>
          </cell>
          <cell r="S1108">
            <v>0</v>
          </cell>
          <cell r="T1108">
            <v>0</v>
          </cell>
          <cell r="U1108">
            <v>0</v>
          </cell>
          <cell r="V1108">
            <v>0</v>
          </cell>
          <cell r="W1108">
            <v>0</v>
          </cell>
          <cell r="X1108">
            <v>0</v>
          </cell>
          <cell r="Y1108">
            <v>0</v>
          </cell>
          <cell r="Z1108">
            <v>0</v>
          </cell>
          <cell r="AA1108">
            <v>0</v>
          </cell>
          <cell r="AB1108">
            <v>0</v>
          </cell>
          <cell r="AC1108">
            <v>0</v>
          </cell>
          <cell r="AD1108">
            <v>0</v>
          </cell>
          <cell r="AE1108">
            <v>0</v>
          </cell>
          <cell r="AF1108">
            <v>0</v>
          </cell>
          <cell r="AG1108">
            <v>0</v>
          </cell>
          <cell r="AH1108">
            <v>0</v>
          </cell>
          <cell r="AI1108">
            <v>0</v>
          </cell>
          <cell r="AJ1108">
            <v>0</v>
          </cell>
          <cell r="AL1108">
            <v>0</v>
          </cell>
        </row>
        <row r="1109">
          <cell r="A1109" t="str">
            <v>Наименование налога</v>
          </cell>
          <cell r="B1109" t="str">
            <v>Other tax</v>
          </cell>
          <cell r="D1109">
            <v>1</v>
          </cell>
          <cell r="F1109">
            <v>0</v>
          </cell>
          <cell r="G1109">
            <v>0</v>
          </cell>
          <cell r="H1109">
            <v>0</v>
          </cell>
          <cell r="I1109">
            <v>0</v>
          </cell>
          <cell r="J1109">
            <v>0</v>
          </cell>
          <cell r="K1109">
            <v>0</v>
          </cell>
          <cell r="L1109">
            <v>0</v>
          </cell>
          <cell r="M1109">
            <v>0</v>
          </cell>
          <cell r="N1109">
            <v>0</v>
          </cell>
          <cell r="O1109">
            <v>0</v>
          </cell>
          <cell r="P1109">
            <v>0</v>
          </cell>
          <cell r="Q1109">
            <v>0</v>
          </cell>
          <cell r="R1109">
            <v>0</v>
          </cell>
          <cell r="S1109">
            <v>0</v>
          </cell>
          <cell r="T1109">
            <v>0</v>
          </cell>
          <cell r="U1109">
            <v>0</v>
          </cell>
          <cell r="V1109">
            <v>0</v>
          </cell>
          <cell r="W1109">
            <v>0</v>
          </cell>
          <cell r="X1109">
            <v>0</v>
          </cell>
          <cell r="Y1109">
            <v>0</v>
          </cell>
          <cell r="Z1109">
            <v>0</v>
          </cell>
          <cell r="AA1109">
            <v>0</v>
          </cell>
          <cell r="AB1109">
            <v>0</v>
          </cell>
          <cell r="AC1109">
            <v>0</v>
          </cell>
          <cell r="AD1109">
            <v>0</v>
          </cell>
          <cell r="AE1109">
            <v>0</v>
          </cell>
          <cell r="AF1109">
            <v>0</v>
          </cell>
          <cell r="AG1109">
            <v>0</v>
          </cell>
          <cell r="AH1109">
            <v>0</v>
          </cell>
          <cell r="AI1109">
            <v>0</v>
          </cell>
          <cell r="AJ1109">
            <v>0</v>
          </cell>
          <cell r="AL1109">
            <v>0</v>
          </cell>
        </row>
        <row r="1111">
          <cell r="A1111" t="str">
            <v>Налог на прибыль</v>
          </cell>
          <cell r="B1111" t="str">
            <v>Profit tax</v>
          </cell>
          <cell r="D1111">
            <v>0.37</v>
          </cell>
          <cell r="F1111">
            <v>0</v>
          </cell>
          <cell r="G1111">
            <v>0</v>
          </cell>
          <cell r="H1111">
            <v>4851.468468107746</v>
          </cell>
          <cell r="I1111">
            <v>5611.5266142274886</v>
          </cell>
          <cell r="J1111">
            <v>6913.996612444922</v>
          </cell>
          <cell r="K1111">
            <v>8247.4296974356766</v>
          </cell>
          <cell r="L1111">
            <v>9579.2910224264342</v>
          </cell>
          <cell r="M1111">
            <v>10777.607454931454</v>
          </cell>
          <cell r="N1111">
            <v>11974.59264918366</v>
          </cell>
          <cell r="O1111">
            <v>13169.59338012562</v>
          </cell>
          <cell r="P1111">
            <v>14362.550113858044</v>
          </cell>
          <cell r="Q1111">
            <v>15553.401530464611</v>
          </cell>
          <cell r="R1111">
            <v>16815.667134894702</v>
          </cell>
          <cell r="S1111">
            <v>18075.45738509962</v>
          </cell>
          <cell r="T1111">
            <v>19332.94709843758</v>
          </cell>
          <cell r="U1111">
            <v>20588.067258802559</v>
          </cell>
          <cell r="V1111">
            <v>20509.695930904967</v>
          </cell>
          <cell r="W1111">
            <v>20431.180217150624</v>
          </cell>
          <cell r="X1111">
            <v>20350.075228884787</v>
          </cell>
          <cell r="Y1111">
            <v>20266.303287872117</v>
          </cell>
          <cell r="Z1111">
            <v>20179.784385530202</v>
          </cell>
          <cell r="AA1111">
            <v>20090.436113019168</v>
          </cell>
          <cell r="AB1111">
            <v>19998.173589233935</v>
          </cell>
          <cell r="AC1111">
            <v>19902.909386636278</v>
          </cell>
          <cell r="AD1111">
            <v>19804.553454861831</v>
          </cell>
          <cell r="AE1111">
            <v>19703.013042035283</v>
          </cell>
          <cell r="AF1111">
            <v>19598.192613725081</v>
          </cell>
          <cell r="AG1111">
            <v>19489.993769466702</v>
          </cell>
          <cell r="AH1111">
            <v>19378.315156781715</v>
          </cell>
          <cell r="AI1111">
            <v>19638.401141334103</v>
          </cell>
          <cell r="AJ1111">
            <v>19522.290232048308</v>
          </cell>
          <cell r="AL1111">
            <v>474716.91396992526</v>
          </cell>
        </row>
        <row r="1113">
          <cell r="A1113" t="str">
            <v xml:space="preserve"> = Итого налоги в федеральный бюджет</v>
          </cell>
          <cell r="B1113" t="str">
            <v xml:space="preserve"> = Total taxes in the federal budget</v>
          </cell>
          <cell r="D1113" t="str">
            <v>тыс.руб.</v>
          </cell>
          <cell r="F1113">
            <v>0</v>
          </cell>
          <cell r="G1113">
            <v>0</v>
          </cell>
          <cell r="H1113">
            <v>4851.468468107746</v>
          </cell>
          <cell r="I1113">
            <v>5611.5266142274886</v>
          </cell>
          <cell r="J1113">
            <v>6913.996612444922</v>
          </cell>
          <cell r="K1113">
            <v>8247.4296974356766</v>
          </cell>
          <cell r="L1113">
            <v>9579.2910224264342</v>
          </cell>
          <cell r="M1113">
            <v>10777.607454931454</v>
          </cell>
          <cell r="N1113">
            <v>11974.59264918366</v>
          </cell>
          <cell r="O1113">
            <v>13169.59338012562</v>
          </cell>
          <cell r="P1113">
            <v>14362.550113858044</v>
          </cell>
          <cell r="Q1113">
            <v>15553.401530464611</v>
          </cell>
          <cell r="R1113">
            <v>16815.667134894702</v>
          </cell>
          <cell r="S1113">
            <v>18075.45738509962</v>
          </cell>
          <cell r="T1113">
            <v>19332.94709843758</v>
          </cell>
          <cell r="U1113">
            <v>20588.067258802559</v>
          </cell>
          <cell r="V1113">
            <v>20509.695930904967</v>
          </cell>
          <cell r="W1113">
            <v>20431.180217150624</v>
          </cell>
          <cell r="X1113">
            <v>20350.075228884787</v>
          </cell>
          <cell r="Y1113">
            <v>20266.303287872117</v>
          </cell>
          <cell r="Z1113">
            <v>20179.784385530202</v>
          </cell>
          <cell r="AA1113">
            <v>20090.436113019168</v>
          </cell>
          <cell r="AB1113">
            <v>19998.173589233935</v>
          </cell>
          <cell r="AC1113">
            <v>19902.909386636278</v>
          </cell>
          <cell r="AD1113">
            <v>19804.553454861831</v>
          </cell>
          <cell r="AE1113">
            <v>19703.013042035283</v>
          </cell>
          <cell r="AF1113">
            <v>19598.192613725081</v>
          </cell>
          <cell r="AG1113">
            <v>19489.993769466702</v>
          </cell>
          <cell r="AH1113">
            <v>19378.315156781715</v>
          </cell>
          <cell r="AI1113">
            <v>19638.401141334103</v>
          </cell>
          <cell r="AJ1113">
            <v>19522.290232048308</v>
          </cell>
          <cell r="AL1113">
            <v>474716.91396992526</v>
          </cell>
        </row>
        <row r="1114">
          <cell r="A1114" t="str">
            <v xml:space="preserve"> = Итого налоги в бюджеты местного уровня</v>
          </cell>
          <cell r="B1114" t="str">
            <v xml:space="preserve"> = Total taxes in the budgets of a local level </v>
          </cell>
          <cell r="D1114" t="str">
            <v>тыс.руб.</v>
          </cell>
          <cell r="F1114">
            <v>0</v>
          </cell>
          <cell r="G1114">
            <v>0</v>
          </cell>
          <cell r="H1114">
            <v>13270.350106155427</v>
          </cell>
          <cell r="I1114">
            <v>15068.479502124112</v>
          </cell>
          <cell r="J1114">
            <v>17762.714075556956</v>
          </cell>
          <cell r="K1114">
            <v>20514.986170913246</v>
          </cell>
          <cell r="L1114">
            <v>23264.582026269542</v>
          </cell>
          <cell r="M1114">
            <v>25672.743627852313</v>
          </cell>
          <cell r="N1114">
            <v>28071.933288230081</v>
          </cell>
          <cell r="O1114">
            <v>30467.743997566082</v>
          </cell>
          <cell r="P1114">
            <v>32860.074387329085</v>
          </cell>
          <cell r="Q1114">
            <v>35248.82004793184</v>
          </cell>
          <cell r="R1114">
            <v>37805.777234705587</v>
          </cell>
          <cell r="S1114">
            <v>40361.242864356958</v>
          </cell>
          <cell r="T1114">
            <v>42912.791363667282</v>
          </cell>
          <cell r="U1114">
            <v>45460.305218726324</v>
          </cell>
          <cell r="V1114">
            <v>45265.781474192132</v>
          </cell>
          <cell r="W1114">
            <v>45044.328630177988</v>
          </cell>
          <cell r="X1114">
            <v>44818.467021455086</v>
          </cell>
          <cell r="Y1114">
            <v>44588.064385082165</v>
          </cell>
          <cell r="Z1114">
            <v>44352.984490229705</v>
          </cell>
          <cell r="AA1114">
            <v>44113.08701914335</v>
          </cell>
          <cell r="AB1114">
            <v>43868.227444536067</v>
          </cell>
          <cell r="AC1114">
            <v>43618.256903302216</v>
          </cell>
          <cell r="AD1114">
            <v>43363.022066443024</v>
          </cell>
          <cell r="AE1114">
            <v>43102.365005089712</v>
          </cell>
          <cell r="AF1114">
            <v>42836.123052507464</v>
          </cell>
          <cell r="AG1114">
            <v>42564.128661959432</v>
          </cell>
          <cell r="AH1114">
            <v>42286.209260306612</v>
          </cell>
          <cell r="AI1114">
            <v>42683.990407139048</v>
          </cell>
          <cell r="AJ1114">
            <v>42485.10204908486</v>
          </cell>
          <cell r="AL1114">
            <v>1063732.6817820335</v>
          </cell>
        </row>
        <row r="1115">
          <cell r="A1115" t="str">
            <v xml:space="preserve"> = Итого налоги в бюджеты всех уровней</v>
          </cell>
          <cell r="B1115" t="str">
            <v xml:space="preserve"> = Total taxes in the budgets of the all levels </v>
          </cell>
          <cell r="D1115" t="str">
            <v>тыс.руб.</v>
          </cell>
          <cell r="F1115">
            <v>0</v>
          </cell>
          <cell r="G1115">
            <v>0</v>
          </cell>
          <cell r="H1115">
            <v>18121.818574263172</v>
          </cell>
          <cell r="I1115">
            <v>20680.0061163516</v>
          </cell>
          <cell r="J1115">
            <v>24676.710688001876</v>
          </cell>
          <cell r="K1115">
            <v>28762.415868348922</v>
          </cell>
          <cell r="L1115">
            <v>32843.873048695976</v>
          </cell>
          <cell r="M1115">
            <v>36450.351082783767</v>
          </cell>
          <cell r="N1115">
            <v>40046.525937413739</v>
          </cell>
          <cell r="O1115">
            <v>43637.3373776917</v>
          </cell>
          <cell r="P1115">
            <v>47222.624501187129</v>
          </cell>
          <cell r="Q1115">
            <v>50802.221578396449</v>
          </cell>
          <cell r="R1115">
            <v>54621.444369600285</v>
          </cell>
          <cell r="S1115">
            <v>58436.700249456582</v>
          </cell>
          <cell r="T1115">
            <v>62245.738462104862</v>
          </cell>
          <cell r="U1115">
            <v>66048.372477528887</v>
          </cell>
          <cell r="V1115">
            <v>65775.477405097103</v>
          </cell>
          <cell r="W1115">
            <v>65475.508847328616</v>
          </cell>
          <cell r="X1115">
            <v>65168.542250339873</v>
          </cell>
          <cell r="Y1115">
            <v>64854.367672954279</v>
          </cell>
          <cell r="Z1115">
            <v>64532.76887575991</v>
          </cell>
          <cell r="AA1115">
            <v>64203.523132162518</v>
          </cell>
          <cell r="AB1115">
            <v>63866.401033770002</v>
          </cell>
          <cell r="AC1115">
            <v>63521.166289938497</v>
          </cell>
          <cell r="AD1115">
            <v>63167.575521304854</v>
          </cell>
          <cell r="AE1115">
            <v>62805.378047124992</v>
          </cell>
          <cell r="AF1115">
            <v>62434.315666232549</v>
          </cell>
          <cell r="AG1115">
            <v>62054.122431426134</v>
          </cell>
          <cell r="AH1115">
            <v>61664.524417088323</v>
          </cell>
          <cell r="AI1115">
            <v>62322.391548473155</v>
          </cell>
          <cell r="AJ1115">
            <v>62007.392281133172</v>
          </cell>
          <cell r="AL1115">
            <v>1538449.5957519587</v>
          </cell>
        </row>
        <row r="1117">
          <cell r="A1117" t="str">
            <v>Целевые финансирование и поступления</v>
          </cell>
          <cell r="B1117" t="str">
            <v>Target financing (financing from a public finance)</v>
          </cell>
          <cell r="D1117" t="str">
            <v>тыс.руб.</v>
          </cell>
          <cell r="F1117">
            <v>0</v>
          </cell>
          <cell r="G1117">
            <v>0</v>
          </cell>
          <cell r="H1117">
            <v>0</v>
          </cell>
          <cell r="I1117">
            <v>0</v>
          </cell>
          <cell r="J1117">
            <v>0</v>
          </cell>
          <cell r="K1117">
            <v>0</v>
          </cell>
          <cell r="L1117">
            <v>0</v>
          </cell>
          <cell r="M1117">
            <v>0</v>
          </cell>
          <cell r="N1117">
            <v>0</v>
          </cell>
          <cell r="O1117">
            <v>0</v>
          </cell>
          <cell r="P1117">
            <v>0</v>
          </cell>
          <cell r="Q1117">
            <v>0</v>
          </cell>
          <cell r="R1117">
            <v>0</v>
          </cell>
          <cell r="S1117">
            <v>0</v>
          </cell>
          <cell r="T1117">
            <v>0</v>
          </cell>
          <cell r="U1117">
            <v>0</v>
          </cell>
          <cell r="V1117">
            <v>0</v>
          </cell>
          <cell r="W1117">
            <v>0</v>
          </cell>
          <cell r="X1117">
            <v>0</v>
          </cell>
          <cell r="Y1117">
            <v>0</v>
          </cell>
          <cell r="Z1117">
            <v>0</v>
          </cell>
          <cell r="AA1117">
            <v>0</v>
          </cell>
          <cell r="AB1117">
            <v>0</v>
          </cell>
          <cell r="AC1117">
            <v>0</v>
          </cell>
          <cell r="AD1117">
            <v>0</v>
          </cell>
          <cell r="AE1117">
            <v>0</v>
          </cell>
          <cell r="AF1117">
            <v>0</v>
          </cell>
          <cell r="AG1117">
            <v>0</v>
          </cell>
          <cell r="AH1117">
            <v>0</v>
          </cell>
          <cell r="AI1117">
            <v>0</v>
          </cell>
          <cell r="AJ1117">
            <v>0</v>
          </cell>
          <cell r="AL1117">
            <v>0</v>
          </cell>
        </row>
        <row r="1119">
          <cell r="A1119" t="str">
            <v>Государственный кредит (выдача (-))</v>
          </cell>
          <cell r="B1119" t="str">
            <v xml:space="preserve">Public credit (issue (-)) </v>
          </cell>
          <cell r="D1119" t="str">
            <v>тыс.руб.</v>
          </cell>
          <cell r="F1119">
            <v>0</v>
          </cell>
          <cell r="G1119">
            <v>0</v>
          </cell>
          <cell r="H1119">
            <v>0</v>
          </cell>
          <cell r="I1119">
            <v>0</v>
          </cell>
          <cell r="J1119">
            <v>0</v>
          </cell>
          <cell r="K1119">
            <v>0</v>
          </cell>
          <cell r="L1119">
            <v>0</v>
          </cell>
          <cell r="M1119">
            <v>0</v>
          </cell>
          <cell r="N1119">
            <v>0</v>
          </cell>
          <cell r="O1119">
            <v>0</v>
          </cell>
          <cell r="P1119">
            <v>0</v>
          </cell>
          <cell r="Q1119">
            <v>0</v>
          </cell>
          <cell r="R1119">
            <v>0</v>
          </cell>
          <cell r="S1119">
            <v>0</v>
          </cell>
          <cell r="T1119">
            <v>0</v>
          </cell>
          <cell r="U1119">
            <v>0</v>
          </cell>
          <cell r="V1119">
            <v>0</v>
          </cell>
          <cell r="W1119">
            <v>0</v>
          </cell>
          <cell r="X1119">
            <v>0</v>
          </cell>
          <cell r="Y1119">
            <v>0</v>
          </cell>
          <cell r="Z1119">
            <v>0</v>
          </cell>
          <cell r="AA1119">
            <v>0</v>
          </cell>
          <cell r="AB1119">
            <v>0</v>
          </cell>
          <cell r="AC1119">
            <v>0</v>
          </cell>
          <cell r="AD1119">
            <v>0</v>
          </cell>
          <cell r="AE1119">
            <v>0</v>
          </cell>
          <cell r="AF1119">
            <v>0</v>
          </cell>
          <cell r="AG1119">
            <v>0</v>
          </cell>
          <cell r="AH1119">
            <v>0</v>
          </cell>
          <cell r="AI1119">
            <v>0</v>
          </cell>
          <cell r="AJ1119">
            <v>0</v>
          </cell>
          <cell r="AL1119">
            <v>0</v>
          </cell>
        </row>
        <row r="1120">
          <cell r="A1120" t="str">
            <v>Государственный кредит (возврат (+))</v>
          </cell>
          <cell r="B1120" t="str">
            <v xml:space="preserve">Public credit (return (+)) </v>
          </cell>
          <cell r="D1120" t="str">
            <v>тыс.руб.</v>
          </cell>
          <cell r="F1120">
            <v>0</v>
          </cell>
          <cell r="G1120">
            <v>0</v>
          </cell>
          <cell r="H1120">
            <v>0</v>
          </cell>
          <cell r="I1120">
            <v>0</v>
          </cell>
          <cell r="J1120">
            <v>0</v>
          </cell>
          <cell r="K1120">
            <v>0</v>
          </cell>
          <cell r="L1120">
            <v>0</v>
          </cell>
          <cell r="M1120">
            <v>0</v>
          </cell>
          <cell r="N1120">
            <v>0</v>
          </cell>
          <cell r="O1120">
            <v>0</v>
          </cell>
          <cell r="P1120">
            <v>0</v>
          </cell>
          <cell r="Q1120">
            <v>0</v>
          </cell>
          <cell r="R1120">
            <v>0</v>
          </cell>
          <cell r="S1120">
            <v>0</v>
          </cell>
          <cell r="T1120">
            <v>0</v>
          </cell>
          <cell r="U1120">
            <v>0</v>
          </cell>
          <cell r="V1120">
            <v>0</v>
          </cell>
          <cell r="W1120">
            <v>0</v>
          </cell>
          <cell r="X1120">
            <v>0</v>
          </cell>
          <cell r="Y1120">
            <v>0</v>
          </cell>
          <cell r="Z1120">
            <v>0</v>
          </cell>
          <cell r="AA1120">
            <v>0</v>
          </cell>
          <cell r="AB1120">
            <v>0</v>
          </cell>
          <cell r="AC1120">
            <v>0</v>
          </cell>
          <cell r="AD1120">
            <v>0</v>
          </cell>
          <cell r="AE1120">
            <v>0</v>
          </cell>
          <cell r="AF1120">
            <v>0</v>
          </cell>
          <cell r="AG1120">
            <v>0</v>
          </cell>
          <cell r="AH1120">
            <v>0</v>
          </cell>
          <cell r="AI1120">
            <v>0</v>
          </cell>
          <cell r="AJ1120">
            <v>0</v>
          </cell>
          <cell r="AL1120">
            <v>0</v>
          </cell>
        </row>
        <row r="1121">
          <cell r="A1121" t="str">
            <v>Государственный кредит (проценты (+))</v>
          </cell>
          <cell r="B1121" t="str">
            <v xml:space="preserve">Public credit (interests (+)) </v>
          </cell>
          <cell r="D1121" t="str">
            <v>тыс.руб.</v>
          </cell>
          <cell r="F1121">
            <v>0</v>
          </cell>
          <cell r="G1121">
            <v>0</v>
          </cell>
          <cell r="H1121">
            <v>0</v>
          </cell>
          <cell r="I1121">
            <v>0</v>
          </cell>
          <cell r="J1121">
            <v>0</v>
          </cell>
          <cell r="K1121">
            <v>0</v>
          </cell>
          <cell r="L1121">
            <v>0</v>
          </cell>
          <cell r="M1121">
            <v>0</v>
          </cell>
          <cell r="N1121">
            <v>0</v>
          </cell>
          <cell r="O1121">
            <v>0</v>
          </cell>
          <cell r="P1121">
            <v>0</v>
          </cell>
          <cell r="Q1121">
            <v>0</v>
          </cell>
          <cell r="R1121">
            <v>0</v>
          </cell>
          <cell r="S1121">
            <v>0</v>
          </cell>
          <cell r="T1121">
            <v>0</v>
          </cell>
          <cell r="U1121">
            <v>0</v>
          </cell>
          <cell r="V1121">
            <v>0</v>
          </cell>
          <cell r="W1121">
            <v>0</v>
          </cell>
          <cell r="X1121">
            <v>0</v>
          </cell>
          <cell r="Y1121">
            <v>0</v>
          </cell>
          <cell r="Z1121">
            <v>0</v>
          </cell>
          <cell r="AA1121">
            <v>0</v>
          </cell>
          <cell r="AB1121">
            <v>0</v>
          </cell>
          <cell r="AC1121">
            <v>0</v>
          </cell>
          <cell r="AD1121">
            <v>0</v>
          </cell>
          <cell r="AE1121">
            <v>0</v>
          </cell>
          <cell r="AF1121">
            <v>0</v>
          </cell>
          <cell r="AG1121">
            <v>0</v>
          </cell>
          <cell r="AH1121">
            <v>0</v>
          </cell>
          <cell r="AI1121">
            <v>0</v>
          </cell>
          <cell r="AJ1121">
            <v>0</v>
          </cell>
          <cell r="AL1121">
            <v>0</v>
          </cell>
        </row>
        <row r="1123">
          <cell r="A1123" t="str">
            <v xml:space="preserve"> = Итого доходы/расходы по федеральному бюджету</v>
          </cell>
          <cell r="B1123" t="str">
            <v xml:space="preserve"> = Total balance of the incomes/consumptions under the fed.budget</v>
          </cell>
          <cell r="D1123" t="str">
            <v>тыс.руб.</v>
          </cell>
          <cell r="F1123">
            <v>0</v>
          </cell>
          <cell r="G1123">
            <v>0</v>
          </cell>
          <cell r="H1123">
            <v>4851.468468107746</v>
          </cell>
          <cell r="I1123">
            <v>5611.5266142274886</v>
          </cell>
          <cell r="J1123">
            <v>6913.996612444922</v>
          </cell>
          <cell r="K1123">
            <v>8247.4296974356766</v>
          </cell>
          <cell r="L1123">
            <v>9579.2910224264342</v>
          </cell>
          <cell r="M1123">
            <v>10777.607454931454</v>
          </cell>
          <cell r="N1123">
            <v>11974.59264918366</v>
          </cell>
          <cell r="O1123">
            <v>13169.59338012562</v>
          </cell>
          <cell r="P1123">
            <v>14362.550113858044</v>
          </cell>
          <cell r="Q1123">
            <v>15553.401530464611</v>
          </cell>
          <cell r="R1123">
            <v>16815.667134894702</v>
          </cell>
          <cell r="S1123">
            <v>18075.45738509962</v>
          </cell>
          <cell r="T1123">
            <v>19332.94709843758</v>
          </cell>
          <cell r="U1123">
            <v>20588.067258802559</v>
          </cell>
          <cell r="V1123">
            <v>20509.695930904967</v>
          </cell>
          <cell r="W1123">
            <v>20431.180217150624</v>
          </cell>
          <cell r="X1123">
            <v>20350.075228884787</v>
          </cell>
          <cell r="Y1123">
            <v>20266.303287872117</v>
          </cell>
          <cell r="Z1123">
            <v>20179.784385530202</v>
          </cell>
          <cell r="AA1123">
            <v>20090.436113019168</v>
          </cell>
          <cell r="AB1123">
            <v>19998.173589233935</v>
          </cell>
          <cell r="AC1123">
            <v>19902.909386636278</v>
          </cell>
          <cell r="AD1123">
            <v>19804.553454861831</v>
          </cell>
          <cell r="AE1123">
            <v>19703.013042035283</v>
          </cell>
          <cell r="AF1123">
            <v>19598.192613725081</v>
          </cell>
          <cell r="AG1123">
            <v>19489.993769466702</v>
          </cell>
          <cell r="AH1123">
            <v>19378.315156781715</v>
          </cell>
          <cell r="AI1123">
            <v>19638.401141334103</v>
          </cell>
          <cell r="AJ1123">
            <v>19522.290232048308</v>
          </cell>
          <cell r="AL1123">
            <v>474716.91396992526</v>
          </cell>
        </row>
        <row r="1124">
          <cell r="A1124" t="str">
            <v>То же, нарастающим итогом</v>
          </cell>
          <cell r="B1124" t="str">
            <v xml:space="preserve">The same, accumulated </v>
          </cell>
          <cell r="D1124" t="str">
            <v>тыс.руб.</v>
          </cell>
          <cell r="E1124" t="str">
            <v>on_end</v>
          </cell>
          <cell r="F1124">
            <v>0</v>
          </cell>
          <cell r="G1124">
            <v>0</v>
          </cell>
          <cell r="H1124">
            <v>4851.468468107746</v>
          </cell>
          <cell r="I1124">
            <v>10462.995082335234</v>
          </cell>
          <cell r="J1124">
            <v>17376.991694780154</v>
          </cell>
          <cell r="K1124">
            <v>25624.421392215831</v>
          </cell>
          <cell r="L1124">
            <v>35203.712414642265</v>
          </cell>
          <cell r="M1124">
            <v>45981.319869573723</v>
          </cell>
          <cell r="N1124">
            <v>57955.912518757381</v>
          </cell>
          <cell r="O1124">
            <v>71125.505898882999</v>
          </cell>
          <cell r="P1124">
            <v>85488.056012741043</v>
          </cell>
          <cell r="Q1124">
            <v>101041.45754320566</v>
          </cell>
          <cell r="R1124">
            <v>117857.12467810036</v>
          </cell>
          <cell r="S1124">
            <v>135932.58206319998</v>
          </cell>
          <cell r="T1124">
            <v>155265.52916163756</v>
          </cell>
          <cell r="U1124">
            <v>175853.59642044012</v>
          </cell>
          <cell r="V1124">
            <v>196363.2923513451</v>
          </cell>
          <cell r="W1124">
            <v>216794.47256849572</v>
          </cell>
          <cell r="X1124">
            <v>237144.54779738051</v>
          </cell>
          <cell r="Y1124">
            <v>257410.85108525262</v>
          </cell>
          <cell r="Z1124">
            <v>277590.63547078281</v>
          </cell>
          <cell r="AA1124">
            <v>297681.071583802</v>
          </cell>
          <cell r="AB1124">
            <v>317679.24517303595</v>
          </cell>
          <cell r="AC1124">
            <v>337582.15455967223</v>
          </cell>
          <cell r="AD1124">
            <v>357386.70801453409</v>
          </cell>
          <cell r="AE1124">
            <v>377089.72105656937</v>
          </cell>
          <cell r="AF1124">
            <v>396687.91367029445</v>
          </cell>
          <cell r="AG1124">
            <v>416177.90743976115</v>
          </cell>
          <cell r="AH1124">
            <v>435556.22259654285</v>
          </cell>
          <cell r="AI1124">
            <v>455194.62373787694</v>
          </cell>
          <cell r="AJ1124">
            <v>474716.91396992526</v>
          </cell>
          <cell r="AL1124">
            <v>474716.91396992526</v>
          </cell>
        </row>
        <row r="1126">
          <cell r="A1126" t="str">
            <v>Ставка сравнения (ставка рефинансирования ЦБ РФ)</v>
          </cell>
          <cell r="B1126" t="str">
            <v>Rate of discount (the Central Bank of Russia rate of re-financing)</v>
          </cell>
        </row>
        <row r="1127">
          <cell r="A1127" t="str">
            <v xml:space="preserve"> - номинальная годовая банковская</v>
          </cell>
          <cell r="B1127" t="str">
            <v xml:space="preserve"> - nominal "banking" per year</v>
          </cell>
          <cell r="D1127" t="str">
            <v>%</v>
          </cell>
          <cell r="E1127" t="str">
            <v>on_end</v>
          </cell>
          <cell r="F1127">
            <v>0.13</v>
          </cell>
          <cell r="G1127">
            <v>0.13</v>
          </cell>
          <cell r="H1127">
            <v>0.13</v>
          </cell>
          <cell r="I1127">
            <v>0.13</v>
          </cell>
          <cell r="J1127">
            <v>0.13</v>
          </cell>
          <cell r="K1127">
            <v>0.13</v>
          </cell>
          <cell r="L1127">
            <v>0.13</v>
          </cell>
          <cell r="M1127">
            <v>0.13</v>
          </cell>
          <cell r="N1127">
            <v>0.13</v>
          </cell>
          <cell r="O1127">
            <v>0.13</v>
          </cell>
          <cell r="P1127">
            <v>0.13</v>
          </cell>
          <cell r="Q1127">
            <v>0.13</v>
          </cell>
          <cell r="R1127">
            <v>0.13</v>
          </cell>
          <cell r="S1127">
            <v>0.13</v>
          </cell>
          <cell r="T1127">
            <v>0.13</v>
          </cell>
          <cell r="U1127">
            <v>0.13</v>
          </cell>
          <cell r="V1127">
            <v>0.13</v>
          </cell>
          <cell r="W1127">
            <v>0.13</v>
          </cell>
          <cell r="X1127">
            <v>0.13</v>
          </cell>
          <cell r="Y1127">
            <v>0.13</v>
          </cell>
          <cell r="Z1127">
            <v>0.13</v>
          </cell>
          <cell r="AA1127">
            <v>0.13</v>
          </cell>
          <cell r="AB1127">
            <v>0.13</v>
          </cell>
          <cell r="AC1127">
            <v>0.13</v>
          </cell>
          <cell r="AD1127">
            <v>0.13</v>
          </cell>
          <cell r="AE1127">
            <v>0.13</v>
          </cell>
          <cell r="AF1127">
            <v>0.13</v>
          </cell>
          <cell r="AG1127">
            <v>0.13</v>
          </cell>
          <cell r="AH1127">
            <v>0.13</v>
          </cell>
          <cell r="AI1127">
            <v>0.13</v>
          </cell>
          <cell r="AJ1127">
            <v>0.13</v>
          </cell>
          <cell r="AK1127">
            <v>0.13</v>
          </cell>
        </row>
        <row r="1128">
          <cell r="A1128" t="str">
            <v xml:space="preserve"> - реальная годовая банковская</v>
          </cell>
          <cell r="B1128" t="str">
            <v xml:space="preserve"> - real "banking" per year</v>
          </cell>
          <cell r="D1128" t="str">
            <v>%</v>
          </cell>
          <cell r="E1128" t="str">
            <v>on_end</v>
          </cell>
          <cell r="F1128">
            <v>0.12999999999999989</v>
          </cell>
          <cell r="G1128">
            <v>0.12999999999999989</v>
          </cell>
          <cell r="H1128">
            <v>0.12999999999999989</v>
          </cell>
          <cell r="I1128">
            <v>0.12999999999999989</v>
          </cell>
          <cell r="J1128">
            <v>0.12999999999999989</v>
          </cell>
          <cell r="K1128">
            <v>0.12999999999999989</v>
          </cell>
          <cell r="L1128">
            <v>0.12999999999999989</v>
          </cell>
          <cell r="M1128">
            <v>0.12999999999999989</v>
          </cell>
          <cell r="N1128">
            <v>0.12999999999999989</v>
          </cell>
          <cell r="O1128">
            <v>0.12999999999999989</v>
          </cell>
          <cell r="P1128">
            <v>0.12999999999999989</v>
          </cell>
          <cell r="Q1128">
            <v>0.12999999999999989</v>
          </cell>
          <cell r="R1128">
            <v>0.12999999999999989</v>
          </cell>
          <cell r="S1128">
            <v>0.12999999999999989</v>
          </cell>
          <cell r="T1128">
            <v>0.12999999999999989</v>
          </cell>
          <cell r="U1128">
            <v>0.12999999999999989</v>
          </cell>
          <cell r="V1128">
            <v>0.12999999999999989</v>
          </cell>
          <cell r="W1128">
            <v>0.12999999999999989</v>
          </cell>
          <cell r="X1128">
            <v>0.12999999999999989</v>
          </cell>
          <cell r="Y1128">
            <v>0.12999999999999989</v>
          </cell>
          <cell r="Z1128">
            <v>0.12999999999999989</v>
          </cell>
          <cell r="AA1128">
            <v>0.12999999999999989</v>
          </cell>
          <cell r="AB1128">
            <v>0.12999999999999989</v>
          </cell>
          <cell r="AC1128">
            <v>0.12999999999999989</v>
          </cell>
          <cell r="AD1128">
            <v>0.12999999999999989</v>
          </cell>
          <cell r="AE1128">
            <v>0.12999999999999989</v>
          </cell>
          <cell r="AF1128">
            <v>0.12999999999999989</v>
          </cell>
          <cell r="AG1128">
            <v>0.12999999999999989</v>
          </cell>
          <cell r="AH1128">
            <v>0.12999999999999989</v>
          </cell>
          <cell r="AI1128">
            <v>0.12999999999999989</v>
          </cell>
          <cell r="AJ1128">
            <v>0.12999999999999989</v>
          </cell>
          <cell r="AK1128">
            <v>0.12999999999999989</v>
          </cell>
        </row>
        <row r="1129">
          <cell r="A1129" t="str">
            <v xml:space="preserve"> - номинальная годовая эффективная</v>
          </cell>
          <cell r="B1129" t="str">
            <v xml:space="preserve"> - nominal "effective" per year</v>
          </cell>
          <cell r="D1129" t="str">
            <v>%</v>
          </cell>
          <cell r="E1129" t="str">
            <v>on_end</v>
          </cell>
          <cell r="F1129">
            <v>0.12999999999999989</v>
          </cell>
          <cell r="G1129">
            <v>0.12999999999999989</v>
          </cell>
          <cell r="H1129">
            <v>0.12999999999999989</v>
          </cell>
          <cell r="I1129">
            <v>0.12999999999999989</v>
          </cell>
          <cell r="J1129">
            <v>0.12999999999999989</v>
          </cell>
          <cell r="K1129">
            <v>0.12999999999999989</v>
          </cell>
          <cell r="L1129">
            <v>0.12999999999999989</v>
          </cell>
          <cell r="M1129">
            <v>0.12999999999999989</v>
          </cell>
          <cell r="N1129">
            <v>0.12999999999999989</v>
          </cell>
          <cell r="O1129">
            <v>0.12999999999999989</v>
          </cell>
          <cell r="P1129">
            <v>0.12999999999999989</v>
          </cell>
          <cell r="Q1129">
            <v>0.12999999999999989</v>
          </cell>
          <cell r="R1129">
            <v>0.12999999999999989</v>
          </cell>
          <cell r="S1129">
            <v>0.12999999999999989</v>
          </cell>
          <cell r="T1129">
            <v>0.12999999999999989</v>
          </cell>
          <cell r="U1129">
            <v>0.12999999999999989</v>
          </cell>
          <cell r="V1129">
            <v>0.12999999999999989</v>
          </cell>
          <cell r="W1129">
            <v>0.12999999999999989</v>
          </cell>
          <cell r="X1129">
            <v>0.12999999999999989</v>
          </cell>
          <cell r="Y1129">
            <v>0.12999999999999989</v>
          </cell>
          <cell r="Z1129">
            <v>0.12999999999999989</v>
          </cell>
          <cell r="AA1129">
            <v>0.12999999999999989</v>
          </cell>
          <cell r="AB1129">
            <v>0.12999999999999989</v>
          </cell>
          <cell r="AC1129">
            <v>0.12999999999999989</v>
          </cell>
          <cell r="AD1129">
            <v>0.12999999999999989</v>
          </cell>
          <cell r="AE1129">
            <v>0.12999999999999989</v>
          </cell>
          <cell r="AF1129">
            <v>0.12999999999999989</v>
          </cell>
          <cell r="AG1129">
            <v>0.12999999999999989</v>
          </cell>
          <cell r="AH1129">
            <v>0.12999999999999989</v>
          </cell>
          <cell r="AI1129">
            <v>0.12999999999999989</v>
          </cell>
          <cell r="AJ1129">
            <v>0.12999999999999989</v>
          </cell>
          <cell r="AK1129">
            <v>0.12999999999999989</v>
          </cell>
        </row>
        <row r="1130">
          <cell r="A1130" t="str">
            <v xml:space="preserve"> - реальная годовая эффективная</v>
          </cell>
          <cell r="B1130" t="str">
            <v xml:space="preserve"> - real "effective" per year</v>
          </cell>
          <cell r="D1130" t="str">
            <v>%</v>
          </cell>
          <cell r="E1130" t="str">
            <v>on_end</v>
          </cell>
          <cell r="F1130">
            <v>0.12999999999999989</v>
          </cell>
          <cell r="G1130">
            <v>0.12999999999999989</v>
          </cell>
          <cell r="H1130">
            <v>0.12999999999999989</v>
          </cell>
          <cell r="I1130">
            <v>0.12999999999999989</v>
          </cell>
          <cell r="J1130">
            <v>0.12999999999999989</v>
          </cell>
          <cell r="K1130">
            <v>0.12999999999999989</v>
          </cell>
          <cell r="L1130">
            <v>0.12999999999999989</v>
          </cell>
          <cell r="M1130">
            <v>0.12999999999999989</v>
          </cell>
          <cell r="N1130">
            <v>0.12999999999999989</v>
          </cell>
          <cell r="O1130">
            <v>0.12999999999999989</v>
          </cell>
          <cell r="P1130">
            <v>0.12999999999999989</v>
          </cell>
          <cell r="Q1130">
            <v>0.12999999999999989</v>
          </cell>
          <cell r="R1130">
            <v>0.12999999999999989</v>
          </cell>
          <cell r="S1130">
            <v>0.12999999999999989</v>
          </cell>
          <cell r="T1130">
            <v>0.12999999999999989</v>
          </cell>
          <cell r="U1130">
            <v>0.12999999999999989</v>
          </cell>
          <cell r="V1130">
            <v>0.12999999999999989</v>
          </cell>
          <cell r="W1130">
            <v>0.12999999999999989</v>
          </cell>
          <cell r="X1130">
            <v>0.12999999999999989</v>
          </cell>
          <cell r="Y1130">
            <v>0.12999999999999989</v>
          </cell>
          <cell r="Z1130">
            <v>0.12999999999999989</v>
          </cell>
          <cell r="AA1130">
            <v>0.12999999999999989</v>
          </cell>
          <cell r="AB1130">
            <v>0.12999999999999989</v>
          </cell>
          <cell r="AC1130">
            <v>0.12999999999999989</v>
          </cell>
          <cell r="AD1130">
            <v>0.12999999999999989</v>
          </cell>
          <cell r="AE1130">
            <v>0.12999999999999989</v>
          </cell>
          <cell r="AF1130">
            <v>0.12999999999999989</v>
          </cell>
          <cell r="AG1130">
            <v>0.12999999999999989</v>
          </cell>
          <cell r="AH1130">
            <v>0.12999999999999989</v>
          </cell>
          <cell r="AI1130">
            <v>0.12999999999999989</v>
          </cell>
          <cell r="AJ1130">
            <v>0.12999999999999989</v>
          </cell>
          <cell r="AK1130">
            <v>0.12999999999999989</v>
          </cell>
        </row>
        <row r="1131">
          <cell r="A1131" t="str">
            <v xml:space="preserve"> - расчетная на ИП (номинальная)</v>
          </cell>
          <cell r="B1131" t="str">
            <v xml:space="preserve"> - calculated per PI (nominal)</v>
          </cell>
          <cell r="D1131" t="str">
            <v>%</v>
          </cell>
          <cell r="E1131" t="str">
            <v>on_end</v>
          </cell>
          <cell r="F1131">
            <v>0.12999999999999989</v>
          </cell>
          <cell r="G1131">
            <v>0.12999999999999989</v>
          </cell>
          <cell r="H1131">
            <v>0.12999999999999989</v>
          </cell>
          <cell r="I1131">
            <v>0.12999999999999989</v>
          </cell>
          <cell r="J1131">
            <v>0.12999999999999989</v>
          </cell>
          <cell r="K1131">
            <v>0.12999999999999989</v>
          </cell>
          <cell r="L1131">
            <v>0.12999999999999989</v>
          </cell>
          <cell r="M1131">
            <v>0.12999999999999989</v>
          </cell>
          <cell r="N1131">
            <v>0.12999999999999989</v>
          </cell>
          <cell r="O1131">
            <v>0.12999999999999989</v>
          </cell>
          <cell r="P1131">
            <v>0.12999999999999989</v>
          </cell>
          <cell r="Q1131">
            <v>0.12999999999999989</v>
          </cell>
          <cell r="R1131">
            <v>0.12999999999999989</v>
          </cell>
          <cell r="S1131">
            <v>0.12999999999999989</v>
          </cell>
          <cell r="T1131">
            <v>0.12999999999999989</v>
          </cell>
          <cell r="U1131">
            <v>0.12999999999999989</v>
          </cell>
          <cell r="V1131">
            <v>0.12999999999999989</v>
          </cell>
          <cell r="W1131">
            <v>0.12999999999999989</v>
          </cell>
          <cell r="X1131">
            <v>0.12999999999999989</v>
          </cell>
          <cell r="Y1131">
            <v>0.12999999999999989</v>
          </cell>
          <cell r="Z1131">
            <v>0.12999999999999989</v>
          </cell>
          <cell r="AA1131">
            <v>0.12999999999999989</v>
          </cell>
          <cell r="AB1131">
            <v>0.12999999999999989</v>
          </cell>
          <cell r="AC1131">
            <v>0.12999999999999989</v>
          </cell>
          <cell r="AD1131">
            <v>0.12999999999999989</v>
          </cell>
          <cell r="AE1131">
            <v>0.12999999999999989</v>
          </cell>
          <cell r="AF1131">
            <v>0.12999999999999989</v>
          </cell>
          <cell r="AG1131">
            <v>0.12999999999999989</v>
          </cell>
          <cell r="AH1131">
            <v>0.12999999999999989</v>
          </cell>
          <cell r="AI1131">
            <v>0.12999999999999989</v>
          </cell>
          <cell r="AJ1131">
            <v>0.12999999999999989</v>
          </cell>
          <cell r="AK1131">
            <v>0.12999999999999989</v>
          </cell>
        </row>
        <row r="1132">
          <cell r="A1132" t="str">
            <v xml:space="preserve"> - расчетная на ИП (реальная)</v>
          </cell>
          <cell r="B1132" t="str">
            <v xml:space="preserve"> - calculated per PI (real)</v>
          </cell>
          <cell r="D1132" t="str">
            <v>%</v>
          </cell>
          <cell r="E1132" t="str">
            <v>on_end</v>
          </cell>
          <cell r="F1132">
            <v>0.12999999999999989</v>
          </cell>
          <cell r="G1132">
            <v>0.12999999999999989</v>
          </cell>
          <cell r="H1132">
            <v>0.12999999999999989</v>
          </cell>
          <cell r="I1132">
            <v>0.12999999999999989</v>
          </cell>
          <cell r="J1132">
            <v>0.12999999999999989</v>
          </cell>
          <cell r="K1132">
            <v>0.12999999999999989</v>
          </cell>
          <cell r="L1132">
            <v>0.12999999999999989</v>
          </cell>
          <cell r="M1132">
            <v>0.12999999999999989</v>
          </cell>
          <cell r="N1132">
            <v>0.12999999999999989</v>
          </cell>
          <cell r="O1132">
            <v>0.12999999999999989</v>
          </cell>
          <cell r="P1132">
            <v>0.12999999999999989</v>
          </cell>
          <cell r="Q1132">
            <v>0.12999999999999989</v>
          </cell>
          <cell r="R1132">
            <v>0.12999999999999989</v>
          </cell>
          <cell r="S1132">
            <v>0.12999999999999989</v>
          </cell>
          <cell r="T1132">
            <v>0.12999999999999989</v>
          </cell>
          <cell r="U1132">
            <v>0.12999999999999989</v>
          </cell>
          <cell r="V1132">
            <v>0.12999999999999989</v>
          </cell>
          <cell r="W1132">
            <v>0.12999999999999989</v>
          </cell>
          <cell r="X1132">
            <v>0.12999999999999989</v>
          </cell>
          <cell r="Y1132">
            <v>0.12999999999999989</v>
          </cell>
          <cell r="Z1132">
            <v>0.12999999999999989</v>
          </cell>
          <cell r="AA1132">
            <v>0.12999999999999989</v>
          </cell>
          <cell r="AB1132">
            <v>0.12999999999999989</v>
          </cell>
          <cell r="AC1132">
            <v>0.12999999999999989</v>
          </cell>
          <cell r="AD1132">
            <v>0.12999999999999989</v>
          </cell>
          <cell r="AE1132">
            <v>0.12999999999999989</v>
          </cell>
          <cell r="AF1132">
            <v>0.12999999999999989</v>
          </cell>
          <cell r="AG1132">
            <v>0.12999999999999989</v>
          </cell>
          <cell r="AH1132">
            <v>0.12999999999999989</v>
          </cell>
          <cell r="AI1132">
            <v>0.12999999999999989</v>
          </cell>
          <cell r="AJ1132">
            <v>0.12999999999999989</v>
          </cell>
          <cell r="AK1132">
            <v>0.12999999999999989</v>
          </cell>
        </row>
        <row r="1133">
          <cell r="A1133" t="str">
            <v xml:space="preserve"> - расчетная на интервал планирования</v>
          </cell>
          <cell r="B1133" t="str">
            <v xml:space="preserve"> - used in calculations per PI</v>
          </cell>
          <cell r="D1133" t="str">
            <v>%</v>
          </cell>
          <cell r="E1133" t="str">
            <v>on_end</v>
          </cell>
          <cell r="F1133">
            <v>0.12999999999999989</v>
          </cell>
          <cell r="G1133">
            <v>0.12999999999999989</v>
          </cell>
          <cell r="H1133">
            <v>0.12999999999999989</v>
          </cell>
          <cell r="I1133">
            <v>0.12999999999999989</v>
          </cell>
          <cell r="J1133">
            <v>0.12999999999999989</v>
          </cell>
          <cell r="K1133">
            <v>0.12999999999999989</v>
          </cell>
          <cell r="L1133">
            <v>0.12999999999999989</v>
          </cell>
          <cell r="M1133">
            <v>0.12999999999999989</v>
          </cell>
          <cell r="N1133">
            <v>0.12999999999999989</v>
          </cell>
          <cell r="O1133">
            <v>0.12999999999999989</v>
          </cell>
          <cell r="P1133">
            <v>0.12999999999999989</v>
          </cell>
          <cell r="Q1133">
            <v>0.12999999999999989</v>
          </cell>
          <cell r="R1133">
            <v>0.12999999999999989</v>
          </cell>
          <cell r="S1133">
            <v>0.12999999999999989</v>
          </cell>
          <cell r="T1133">
            <v>0.12999999999999989</v>
          </cell>
          <cell r="U1133">
            <v>0.12999999999999989</v>
          </cell>
          <cell r="V1133">
            <v>0.12999999999999989</v>
          </cell>
          <cell r="W1133">
            <v>0.12999999999999989</v>
          </cell>
          <cell r="X1133">
            <v>0.12999999999999989</v>
          </cell>
          <cell r="Y1133">
            <v>0.12999999999999989</v>
          </cell>
          <cell r="Z1133">
            <v>0.12999999999999989</v>
          </cell>
          <cell r="AA1133">
            <v>0.12999999999999989</v>
          </cell>
          <cell r="AB1133">
            <v>0.12999999999999989</v>
          </cell>
          <cell r="AC1133">
            <v>0.12999999999999989</v>
          </cell>
          <cell r="AD1133">
            <v>0.12999999999999989</v>
          </cell>
          <cell r="AE1133">
            <v>0.12999999999999989</v>
          </cell>
          <cell r="AF1133">
            <v>0.12999999999999989</v>
          </cell>
          <cell r="AG1133">
            <v>0.12999999999999989</v>
          </cell>
          <cell r="AH1133">
            <v>0.12999999999999989</v>
          </cell>
          <cell r="AI1133">
            <v>0.12999999999999989</v>
          </cell>
          <cell r="AJ1133">
            <v>0.12999999999999989</v>
          </cell>
          <cell r="AK1133">
            <v>0.12999999999999989</v>
          </cell>
        </row>
        <row r="1135">
          <cell r="A1135" t="str">
            <v>Коэффициент дисконтирования</v>
          </cell>
          <cell r="B1135" t="str">
            <v>Factor of discount</v>
          </cell>
          <cell r="E1135" t="str">
            <v>on_end</v>
          </cell>
          <cell r="F1135">
            <v>1</v>
          </cell>
          <cell r="G1135">
            <v>0.88495575221238942</v>
          </cell>
          <cell r="H1135">
            <v>0.783146683373796</v>
          </cell>
          <cell r="I1135">
            <v>0.69305016227769567</v>
          </cell>
          <cell r="J1135">
            <v>0.61331872767937679</v>
          </cell>
          <cell r="K1135">
            <v>0.5427599359994485</v>
          </cell>
          <cell r="L1135">
            <v>0.4803185274331403</v>
          </cell>
          <cell r="M1135">
            <v>0.42506064374614189</v>
          </cell>
          <cell r="N1135">
            <v>0.37615986172224947</v>
          </cell>
          <cell r="O1135">
            <v>0.33288483338252167</v>
          </cell>
          <cell r="P1135">
            <v>0.29458834812612539</v>
          </cell>
          <cell r="Q1135">
            <v>0.26069765320896054</v>
          </cell>
          <cell r="R1135">
            <v>0.23070588779554033</v>
          </cell>
          <cell r="S1135">
            <v>0.2041645024739295</v>
          </cell>
          <cell r="T1135">
            <v>0.18067655086188453</v>
          </cell>
          <cell r="U1135">
            <v>0.15989075297511907</v>
          </cell>
          <cell r="V1135">
            <v>0.14149624157090185</v>
          </cell>
          <cell r="W1135">
            <v>0.12521791289460341</v>
          </cell>
          <cell r="X1135">
            <v>0.11081231229610922</v>
          </cell>
          <cell r="Y1135">
            <v>9.8063993182397544E-2</v>
          </cell>
          <cell r="Z1135">
            <v>8.6782294851679251E-2</v>
          </cell>
          <cell r="AA1135">
            <v>7.6798491019185192E-2</v>
          </cell>
          <cell r="AB1135">
            <v>6.7963266388659474E-2</v>
          </cell>
          <cell r="AC1135">
            <v>6.014448352978715E-2</v>
          </cell>
          <cell r="AD1135">
            <v>5.3225206663528458E-2</v>
          </cell>
          <cell r="AE1135">
            <v>4.7101952799582708E-2</v>
          </cell>
          <cell r="AF1135">
            <v>4.1683144070427176E-2</v>
          </cell>
          <cell r="AG1135">
            <v>3.6887738115422286E-2</v>
          </cell>
          <cell r="AH1135">
            <v>3.2644016031347159E-2</v>
          </cell>
          <cell r="AI1135">
            <v>2.8888509762254124E-2</v>
          </cell>
          <cell r="AJ1135">
            <v>2.5565052886950556E-2</v>
          </cell>
          <cell r="AK1135">
            <v>2.2623940607920848E-2</v>
          </cell>
        </row>
        <row r="1136">
          <cell r="A1136" t="str">
            <v xml:space="preserve"> = Дисконтированные доходы/расходы по фед. бюджету</v>
          </cell>
          <cell r="B1136" t="str">
            <v>Present value of net cash flow (for fed.budget)</v>
          </cell>
          <cell r="D1136" t="str">
            <v>тыс.руб.</v>
          </cell>
          <cell r="F1136">
            <v>0</v>
          </cell>
          <cell r="G1136">
            <v>0</v>
          </cell>
          <cell r="H1136">
            <v>3799.4114402911323</v>
          </cell>
          <cell r="I1136">
            <v>3889.0694306159689</v>
          </cell>
          <cell r="J1136">
            <v>4240.4836055242404</v>
          </cell>
          <cell r="K1136">
            <v>4476.3744147401385</v>
          </cell>
          <cell r="L1136">
            <v>4601.1109577453662</v>
          </cell>
          <cell r="M1136">
            <v>4581.1367628363823</v>
          </cell>
          <cell r="N1136">
            <v>4504.3611150971901</v>
          </cell>
          <cell r="O1136">
            <v>4383.9578980586775</v>
          </cell>
          <cell r="P1136">
            <v>4231.0399129201351</v>
          </cell>
          <cell r="Q1136">
            <v>4054.7352784087793</v>
          </cell>
          <cell r="R1136">
            <v>3879.4734152301721</v>
          </cell>
          <cell r="S1136">
            <v>3690.3667640175786</v>
          </cell>
          <cell r="T1136">
            <v>3493.0101997409802</v>
          </cell>
          <cell r="U1136">
            <v>3291.8415763123367</v>
          </cell>
          <cell r="V1136">
            <v>2902.0448899850717</v>
          </cell>
          <cell r="W1136">
            <v>2558.3497447651112</v>
          </cell>
          <cell r="X1136">
            <v>2255.0388915124972</v>
          </cell>
          <cell r="Y1136">
            <v>1987.3946274542923</v>
          </cell>
          <cell r="Z1136">
            <v>1751.2479985883949</v>
          </cell>
          <cell r="AA1136">
            <v>1542.9151773972164</v>
          </cell>
          <cell r="AB1136">
            <v>1359.1411989317603</v>
          </cell>
          <cell r="AC1136">
            <v>1197.0502057993917</v>
          </cell>
          <cell r="AD1136">
            <v>1054.1014505139174</v>
          </cell>
          <cell r="AE1136">
            <v>928.05039031550848</v>
          </cell>
          <cell r="AF1136">
            <v>816.91428623788431</v>
          </cell>
          <cell r="AG1136">
            <v>718.9417860392997</v>
          </cell>
          <cell r="AH1136">
            <v>632.58603063847988</v>
          </cell>
          <cell r="AI1136">
            <v>567.32414308649277</v>
          </cell>
          <cell r="AJ1136">
            <v>499.08838225671326</v>
          </cell>
          <cell r="AL1136">
            <v>77886.561975061093</v>
          </cell>
        </row>
        <row r="1137">
          <cell r="A1137" t="str">
            <v>То же, нарастающим итогом</v>
          </cell>
          <cell r="B1137" t="str">
            <v xml:space="preserve">The same, accumulated </v>
          </cell>
          <cell r="D1137" t="str">
            <v>тыс.руб.</v>
          </cell>
          <cell r="E1137" t="str">
            <v>on_end</v>
          </cell>
          <cell r="F1137">
            <v>0</v>
          </cell>
          <cell r="G1137">
            <v>0</v>
          </cell>
          <cell r="H1137">
            <v>3799.4114402911323</v>
          </cell>
          <cell r="I1137">
            <v>7688.4808709071012</v>
          </cell>
          <cell r="J1137">
            <v>11928.964476431342</v>
          </cell>
          <cell r="K1137">
            <v>16405.338891171479</v>
          </cell>
          <cell r="L1137">
            <v>21006.449848916847</v>
          </cell>
          <cell r="M1137">
            <v>25587.586611753228</v>
          </cell>
          <cell r="N1137">
            <v>30091.94772685042</v>
          </cell>
          <cell r="O1137">
            <v>34475.905624909094</v>
          </cell>
          <cell r="P1137">
            <v>38706.945537829226</v>
          </cell>
          <cell r="Q1137">
            <v>42761.680816238004</v>
          </cell>
          <cell r="R1137">
            <v>46641.154231468179</v>
          </cell>
          <cell r="S1137">
            <v>50331.520995485756</v>
          </cell>
          <cell r="T1137">
            <v>53824.531195226737</v>
          </cell>
          <cell r="U1137">
            <v>57116.372771539071</v>
          </cell>
          <cell r="V1137">
            <v>60018.417661524145</v>
          </cell>
          <cell r="W1137">
            <v>62576.767406289255</v>
          </cell>
          <cell r="X1137">
            <v>64831.806297801755</v>
          </cell>
          <cell r="Y1137">
            <v>66819.200925256053</v>
          </cell>
          <cell r="Z1137">
            <v>68570.448923844451</v>
          </cell>
          <cell r="AA1137">
            <v>70113.364101241663</v>
          </cell>
          <cell r="AB1137">
            <v>71472.50530017342</v>
          </cell>
          <cell r="AC1137">
            <v>72669.555505972807</v>
          </cell>
          <cell r="AD1137">
            <v>73723.656956486724</v>
          </cell>
          <cell r="AE1137">
            <v>74651.707346802228</v>
          </cell>
          <cell r="AF1137">
            <v>75468.621633040108</v>
          </cell>
          <cell r="AG1137">
            <v>76187.563419079408</v>
          </cell>
          <cell r="AH1137">
            <v>76820.149449717894</v>
          </cell>
          <cell r="AI1137">
            <v>77387.473592804381</v>
          </cell>
          <cell r="AJ1137">
            <v>77886.561975061093</v>
          </cell>
          <cell r="AL1137">
            <v>77886.561975061093</v>
          </cell>
        </row>
        <row r="1141">
          <cell r="A1141" t="str">
            <v>Цт=максимальные Постоянные цены</v>
          </cell>
          <cell r="B1141" t="str">
            <v>Цт=максимальные Постоянные цены</v>
          </cell>
          <cell r="AL1141" t="str">
            <v>АЛЬТ-Инвест™ 3.0</v>
          </cell>
        </row>
        <row r="1142">
          <cell r="A1142" t="str">
            <v>ОСНОВНЫЕ ПОКАЗАТЕЛИ ПРОЕКТА</v>
          </cell>
          <cell r="B1142" t="str">
            <v>SUMMARY</v>
          </cell>
          <cell r="F1142" t="str">
            <v>"0"</v>
          </cell>
          <cell r="G1142" t="str">
            <v>1 год</v>
          </cell>
          <cell r="H1142" t="str">
            <v>2 год</v>
          </cell>
          <cell r="I1142" t="str">
            <v>3 год</v>
          </cell>
          <cell r="J1142" t="str">
            <v>4 год</v>
          </cell>
          <cell r="K1142" t="str">
            <v>5 год</v>
          </cell>
          <cell r="L1142" t="str">
            <v>6 год</v>
          </cell>
          <cell r="M1142" t="str">
            <v>7 год</v>
          </cell>
          <cell r="N1142" t="str">
            <v>8 год</v>
          </cell>
          <cell r="O1142" t="str">
            <v>9 год</v>
          </cell>
          <cell r="P1142" t="str">
            <v>10 год</v>
          </cell>
          <cell r="Q1142" t="str">
            <v>11 год</v>
          </cell>
          <cell r="R1142" t="str">
            <v>12 год</v>
          </cell>
          <cell r="S1142" t="str">
            <v>13 год</v>
          </cell>
          <cell r="T1142" t="str">
            <v>14 год</v>
          </cell>
          <cell r="U1142" t="str">
            <v>15 год</v>
          </cell>
          <cell r="V1142" t="str">
            <v>16 год</v>
          </cell>
          <cell r="W1142" t="str">
            <v>17 год</v>
          </cell>
          <cell r="X1142" t="str">
            <v>18 год</v>
          </cell>
          <cell r="Y1142" t="str">
            <v>19 год</v>
          </cell>
          <cell r="Z1142" t="str">
            <v>20 год</v>
          </cell>
          <cell r="AA1142" t="str">
            <v>21 год</v>
          </cell>
          <cell r="AB1142" t="str">
            <v>22 год</v>
          </cell>
          <cell r="AC1142" t="str">
            <v>23 год</v>
          </cell>
          <cell r="AD1142" t="str">
            <v>24 год</v>
          </cell>
          <cell r="AE1142" t="str">
            <v>25 год</v>
          </cell>
          <cell r="AF1142" t="str">
            <v>26 год</v>
          </cell>
          <cell r="AG1142" t="str">
            <v>27 год</v>
          </cell>
          <cell r="AH1142" t="str">
            <v>28 год</v>
          </cell>
          <cell r="AI1142" t="str">
            <v>29 год</v>
          </cell>
          <cell r="AJ1142" t="str">
            <v>30 год</v>
          </cell>
          <cell r="AL1142" t="str">
            <v>ВСЕГО</v>
          </cell>
        </row>
        <row r="1144">
          <cell r="A1144" t="str">
            <v>Длительность интервала планирования</v>
          </cell>
          <cell r="B1144" t="str">
            <v>Duration of planning interval (PI)</v>
          </cell>
          <cell r="D1144" t="str">
            <v>дни</v>
          </cell>
          <cell r="F1144">
            <v>360</v>
          </cell>
        </row>
        <row r="1146">
          <cell r="A1146" t="str">
            <v>Срок жизни проекта</v>
          </cell>
          <cell r="B1146" t="str">
            <v>Project lifetime</v>
          </cell>
          <cell r="D1146" t="str">
            <v>год</v>
          </cell>
          <cell r="F1146">
            <v>30</v>
          </cell>
        </row>
        <row r="1148">
          <cell r="A1148" t="str">
            <v>Выручка от реализации</v>
          </cell>
          <cell r="B1148" t="str">
            <v>Sales revenues</v>
          </cell>
          <cell r="D1148" t="str">
            <v>тыс.руб.</v>
          </cell>
          <cell r="F1148">
            <v>0</v>
          </cell>
          <cell r="G1148">
            <v>0</v>
          </cell>
          <cell r="H1148">
            <v>168618.41205356369</v>
          </cell>
          <cell r="I1148">
            <v>196221.2241071274</v>
          </cell>
          <cell r="J1148">
            <v>230105.58350928724</v>
          </cell>
          <cell r="K1148">
            <v>263989.94291144708</v>
          </cell>
          <cell r="L1148">
            <v>297874.3023136069</v>
          </cell>
          <cell r="M1148">
            <v>324602.54397097189</v>
          </cell>
          <cell r="N1148">
            <v>351330.78562833695</v>
          </cell>
          <cell r="O1148">
            <v>378059.02728570194</v>
          </cell>
          <cell r="P1148">
            <v>404787.26894306706</v>
          </cell>
          <cell r="Q1148">
            <v>431515.51060043194</v>
          </cell>
          <cell r="R1148">
            <v>461169.82961416838</v>
          </cell>
          <cell r="S1148">
            <v>490824.14862790494</v>
          </cell>
          <cell r="T1148">
            <v>520478.4676416415</v>
          </cell>
          <cell r="U1148">
            <v>550132.78665537795</v>
          </cell>
          <cell r="V1148">
            <v>550132.78665537795</v>
          </cell>
          <cell r="W1148">
            <v>550132.78665537795</v>
          </cell>
          <cell r="X1148">
            <v>550132.78665537795</v>
          </cell>
          <cell r="Y1148">
            <v>550132.78665537795</v>
          </cell>
          <cell r="Z1148">
            <v>550132.78665537795</v>
          </cell>
          <cell r="AA1148">
            <v>550132.78665537795</v>
          </cell>
          <cell r="AB1148">
            <v>550132.78665537795</v>
          </cell>
          <cell r="AC1148">
            <v>550132.78665537795</v>
          </cell>
          <cell r="AD1148">
            <v>550132.78665537795</v>
          </cell>
          <cell r="AE1148">
            <v>550132.78665537795</v>
          </cell>
          <cell r="AF1148">
            <v>550132.78665537795</v>
          </cell>
          <cell r="AG1148">
            <v>550132.78665537795</v>
          </cell>
          <cell r="AH1148">
            <v>550132.78665537795</v>
          </cell>
          <cell r="AI1148">
            <v>550132.78665537795</v>
          </cell>
          <cell r="AJ1148">
            <v>550132.78665537795</v>
          </cell>
          <cell r="AL1148">
            <v>13321701.633693298</v>
          </cell>
        </row>
        <row r="1150">
          <cell r="A1150" t="str">
            <v>Себестоимость</v>
          </cell>
          <cell r="B1150" t="str">
            <v>Cost price</v>
          </cell>
          <cell r="D1150" t="str">
            <v>тыс.руб.</v>
          </cell>
          <cell r="F1150">
            <v>0</v>
          </cell>
          <cell r="G1150">
            <v>0</v>
          </cell>
          <cell r="H1150">
            <v>108975.01649999998</v>
          </cell>
          <cell r="I1150">
            <v>127514.63885999999</v>
          </cell>
          <cell r="J1150">
            <v>146255.02794</v>
          </cell>
          <cell r="K1150">
            <v>164641.41702000002</v>
          </cell>
          <cell r="L1150">
            <v>183045.5061</v>
          </cell>
          <cell r="M1150">
            <v>195911.408364</v>
          </cell>
          <cell r="N1150">
            <v>208799.00728799999</v>
          </cell>
          <cell r="O1150">
            <v>221708.95377179998</v>
          </cell>
          <cell r="P1150">
            <v>234641.91824219396</v>
          </cell>
          <cell r="Q1150">
            <v>247598.5912387798</v>
          </cell>
          <cell r="R1150">
            <v>262630.51336934319</v>
          </cell>
          <cell r="S1150">
            <v>277687.58787534351</v>
          </cell>
          <cell r="T1150">
            <v>292770.56932804384</v>
          </cell>
          <cell r="U1150">
            <v>307880.23493584519</v>
          </cell>
          <cell r="V1150">
            <v>308823.87560740049</v>
          </cell>
          <cell r="W1150">
            <v>309795.82549910253</v>
          </cell>
          <cell r="X1150">
            <v>310796.93388755561</v>
          </cell>
          <cell r="Y1150">
            <v>311828.07552766229</v>
          </cell>
          <cell r="Z1150">
            <v>312890.15141697216</v>
          </cell>
          <cell r="AA1150">
            <v>313984.08958296129</v>
          </cell>
          <cell r="AB1150">
            <v>315110.84589393012</v>
          </cell>
          <cell r="AC1150">
            <v>316271.40489422804</v>
          </cell>
          <cell r="AD1150">
            <v>317466.78066453489</v>
          </cell>
          <cell r="AE1150">
            <v>318698.01770795096</v>
          </cell>
          <cell r="AF1150">
            <v>319966.19186266948</v>
          </cell>
          <cell r="AG1150">
            <v>321272.41124202957</v>
          </cell>
          <cell r="AH1150">
            <v>322617.81720277044</v>
          </cell>
          <cell r="AI1150">
            <v>319733.98894233361</v>
          </cell>
          <cell r="AJ1150">
            <v>321042.73022608354</v>
          </cell>
          <cell r="AL1150">
            <v>7720359.5309915347</v>
          </cell>
        </row>
        <row r="1152">
          <cell r="A1152" t="str">
            <v>Налоги и отчисления во внебюджетные фонды, пошлины</v>
          </cell>
          <cell r="B1152" t="str">
            <v>Taxes</v>
          </cell>
          <cell r="D1152" t="str">
            <v>тыс.руб.</v>
          </cell>
          <cell r="F1152">
            <v>0</v>
          </cell>
          <cell r="G1152">
            <v>0</v>
          </cell>
          <cell r="H1152">
            <v>18121.818574263172</v>
          </cell>
          <cell r="I1152">
            <v>20680.0061163516</v>
          </cell>
          <cell r="J1152">
            <v>24676.710688001876</v>
          </cell>
          <cell r="K1152">
            <v>28762.415868348922</v>
          </cell>
          <cell r="L1152">
            <v>32843.873048695976</v>
          </cell>
          <cell r="M1152">
            <v>36450.351082783767</v>
          </cell>
          <cell r="N1152">
            <v>40046.525937413739</v>
          </cell>
          <cell r="O1152">
            <v>43637.3373776917</v>
          </cell>
          <cell r="P1152">
            <v>47222.624501187129</v>
          </cell>
          <cell r="Q1152">
            <v>50802.221578396449</v>
          </cell>
          <cell r="R1152">
            <v>54621.444369600285</v>
          </cell>
          <cell r="S1152">
            <v>58436.700249456575</v>
          </cell>
          <cell r="T1152">
            <v>62245.738462104862</v>
          </cell>
          <cell r="U1152">
            <v>66048.372477528887</v>
          </cell>
          <cell r="V1152">
            <v>65775.477405097103</v>
          </cell>
          <cell r="W1152">
            <v>65475.508847328616</v>
          </cell>
          <cell r="X1152">
            <v>65168.542250339873</v>
          </cell>
          <cell r="Y1152">
            <v>64854.367672954279</v>
          </cell>
          <cell r="Z1152">
            <v>64532.76887575991</v>
          </cell>
          <cell r="AA1152">
            <v>64203.523132162518</v>
          </cell>
          <cell r="AB1152">
            <v>63866.401033770002</v>
          </cell>
          <cell r="AC1152">
            <v>63521.166289938497</v>
          </cell>
          <cell r="AD1152">
            <v>63167.575521304854</v>
          </cell>
          <cell r="AE1152">
            <v>62805.378047124999</v>
          </cell>
          <cell r="AF1152">
            <v>62434.315666232549</v>
          </cell>
          <cell r="AG1152">
            <v>62054.122431426134</v>
          </cell>
          <cell r="AH1152">
            <v>61664.524417088323</v>
          </cell>
          <cell r="AI1152">
            <v>62322.391548473155</v>
          </cell>
          <cell r="AJ1152">
            <v>62007.392281133172</v>
          </cell>
          <cell r="AL1152">
            <v>1538449.5957519587</v>
          </cell>
        </row>
        <row r="1153">
          <cell r="A1153" t="str">
            <v>НДС в бюджет (+) из бюджета (-)</v>
          </cell>
          <cell r="B1153" t="str">
            <v>VAT in budget (+) from budget (-)</v>
          </cell>
          <cell r="D1153" t="str">
            <v>тыс.руб.</v>
          </cell>
          <cell r="F1153">
            <v>0</v>
          </cell>
          <cell r="G1153">
            <v>0</v>
          </cell>
          <cell r="H1153">
            <v>0</v>
          </cell>
          <cell r="I1153">
            <v>0</v>
          </cell>
          <cell r="J1153">
            <v>0</v>
          </cell>
          <cell r="K1153">
            <v>0</v>
          </cell>
          <cell r="L1153">
            <v>0</v>
          </cell>
          <cell r="M1153">
            <v>0</v>
          </cell>
          <cell r="N1153">
            <v>0</v>
          </cell>
          <cell r="O1153">
            <v>0</v>
          </cell>
          <cell r="P1153">
            <v>0</v>
          </cell>
          <cell r="Q1153">
            <v>0</v>
          </cell>
          <cell r="R1153">
            <v>0</v>
          </cell>
          <cell r="S1153">
            <v>0</v>
          </cell>
          <cell r="T1153">
            <v>0</v>
          </cell>
          <cell r="U1153">
            <v>0</v>
          </cell>
          <cell r="V1153">
            <v>0</v>
          </cell>
          <cell r="W1153">
            <v>0</v>
          </cell>
          <cell r="X1153">
            <v>0</v>
          </cell>
          <cell r="Y1153">
            <v>0</v>
          </cell>
          <cell r="Z1153">
            <v>0</v>
          </cell>
          <cell r="AA1153">
            <v>0</v>
          </cell>
          <cell r="AB1153">
            <v>0</v>
          </cell>
          <cell r="AC1153">
            <v>0</v>
          </cell>
          <cell r="AD1153">
            <v>0</v>
          </cell>
          <cell r="AE1153">
            <v>0</v>
          </cell>
          <cell r="AF1153">
            <v>0</v>
          </cell>
          <cell r="AG1153">
            <v>0</v>
          </cell>
          <cell r="AH1153">
            <v>0</v>
          </cell>
          <cell r="AI1153">
            <v>0</v>
          </cell>
          <cell r="AJ1153">
            <v>0</v>
          </cell>
          <cell r="AL1153">
            <v>0</v>
          </cell>
        </row>
        <row r="1155">
          <cell r="A1155" t="str">
            <v>Чистая прибыль</v>
          </cell>
          <cell r="B1155" t="str">
            <v>Net profit</v>
          </cell>
          <cell r="D1155" t="str">
            <v>тыс.руб.</v>
          </cell>
          <cell r="F1155">
            <v>0</v>
          </cell>
          <cell r="G1155">
            <v>0</v>
          </cell>
          <cell r="H1155">
            <v>41521.576979300531</v>
          </cell>
          <cell r="I1155">
            <v>48026.579130775812</v>
          </cell>
          <cell r="J1155">
            <v>59173.844881285375</v>
          </cell>
          <cell r="K1155">
            <v>70586.110023098139</v>
          </cell>
          <cell r="L1155">
            <v>81984.923164910928</v>
          </cell>
          <cell r="M1155">
            <v>92240.784524188115</v>
          </cell>
          <cell r="N1155">
            <v>102485.25240292322</v>
          </cell>
          <cell r="O1155">
            <v>112712.73613621027</v>
          </cell>
          <cell r="P1155">
            <v>122922.72619968597</v>
          </cell>
          <cell r="Q1155">
            <v>133114.69778325569</v>
          </cell>
          <cell r="R1155">
            <v>143917.87187522493</v>
          </cell>
          <cell r="S1155">
            <v>154699.86050310486</v>
          </cell>
          <cell r="T1155">
            <v>165462.15985149279</v>
          </cell>
          <cell r="U1155">
            <v>176204.17924200388</v>
          </cell>
          <cell r="V1155">
            <v>175533.43364288035</v>
          </cell>
          <cell r="W1155">
            <v>174861.45230894681</v>
          </cell>
          <cell r="X1155">
            <v>174167.31051748246</v>
          </cell>
          <cell r="Y1155">
            <v>173450.34345476137</v>
          </cell>
          <cell r="Z1155">
            <v>172709.86636264587</v>
          </cell>
          <cell r="AA1155">
            <v>171945.17394025414</v>
          </cell>
          <cell r="AB1155">
            <v>171155.53972767782</v>
          </cell>
          <cell r="AC1155">
            <v>170340.21547121141</v>
          </cell>
          <cell r="AD1155">
            <v>169498.4304695382</v>
          </cell>
          <cell r="AE1155">
            <v>168629.39090030198</v>
          </cell>
          <cell r="AF1155">
            <v>167732.27912647591</v>
          </cell>
          <cell r="AG1155">
            <v>166806.25298192224</v>
          </cell>
          <cell r="AH1155">
            <v>165850.44503551919</v>
          </cell>
          <cell r="AI1155">
            <v>168076.40616457118</v>
          </cell>
          <cell r="AJ1155">
            <v>167082.66414816122</v>
          </cell>
          <cell r="AL1155">
            <v>4062892.5069498098</v>
          </cell>
        </row>
        <row r="1156">
          <cell r="A1156" t="str">
            <v>То же, нарастающим итогом</v>
          </cell>
          <cell r="B1156" t="str">
            <v>Accumulated net profit</v>
          </cell>
          <cell r="D1156" t="str">
            <v>тыс.руб.</v>
          </cell>
          <cell r="E1156" t="str">
            <v>on_end</v>
          </cell>
          <cell r="F1156">
            <v>0</v>
          </cell>
          <cell r="G1156">
            <v>0</v>
          </cell>
          <cell r="H1156">
            <v>41521.576979300531</v>
          </cell>
          <cell r="I1156">
            <v>89548.15611007635</v>
          </cell>
          <cell r="J1156">
            <v>148722.00099136174</v>
          </cell>
          <cell r="K1156">
            <v>219308.11101445986</v>
          </cell>
          <cell r="L1156">
            <v>301293.03417937079</v>
          </cell>
          <cell r="M1156">
            <v>393533.81870355888</v>
          </cell>
          <cell r="N1156">
            <v>496019.07110648206</v>
          </cell>
          <cell r="O1156">
            <v>608731.80724269233</v>
          </cell>
          <cell r="P1156">
            <v>731654.53344237828</v>
          </cell>
          <cell r="Q1156">
            <v>864769.23122563399</v>
          </cell>
          <cell r="R1156">
            <v>1008687.1031008589</v>
          </cell>
          <cell r="S1156">
            <v>1163386.9636039636</v>
          </cell>
          <cell r="T1156">
            <v>1328849.1234554565</v>
          </cell>
          <cell r="U1156">
            <v>1505053.3026974604</v>
          </cell>
          <cell r="V1156">
            <v>1680586.7363403407</v>
          </cell>
          <cell r="W1156">
            <v>1855448.1886492874</v>
          </cell>
          <cell r="X1156">
            <v>2029615.4991667699</v>
          </cell>
          <cell r="Y1156">
            <v>2203065.8426215313</v>
          </cell>
          <cell r="Z1156">
            <v>2375775.7089841771</v>
          </cell>
          <cell r="AA1156">
            <v>2547720.882924431</v>
          </cell>
          <cell r="AB1156">
            <v>2718876.4226521086</v>
          </cell>
          <cell r="AC1156">
            <v>2889216.6381233199</v>
          </cell>
          <cell r="AD1156">
            <v>3058715.068592858</v>
          </cell>
          <cell r="AE1156">
            <v>3227344.4594931602</v>
          </cell>
          <cell r="AF1156">
            <v>3395076.7386196363</v>
          </cell>
          <cell r="AG1156">
            <v>3561882.9916015584</v>
          </cell>
          <cell r="AH1156">
            <v>3727733.4366370775</v>
          </cell>
          <cell r="AI1156">
            <v>3895809.8428016487</v>
          </cell>
          <cell r="AJ1156">
            <v>4062892.5069498098</v>
          </cell>
          <cell r="AL1156">
            <v>4062892.5069498098</v>
          </cell>
        </row>
        <row r="1158">
          <cell r="A1158" t="str">
            <v>Дивиденды, выплаченные</v>
          </cell>
          <cell r="B1158" t="str">
            <v>Dividends payable</v>
          </cell>
          <cell r="D1158" t="str">
            <v>тыс.руб.</v>
          </cell>
          <cell r="F1158">
            <v>0</v>
          </cell>
          <cell r="G1158">
            <v>0</v>
          </cell>
          <cell r="H1158">
            <v>0</v>
          </cell>
          <cell r="I1158">
            <v>0</v>
          </cell>
          <cell r="J1158">
            <v>0</v>
          </cell>
          <cell r="K1158">
            <v>0</v>
          </cell>
          <cell r="L1158">
            <v>0</v>
          </cell>
          <cell r="M1158">
            <v>0</v>
          </cell>
          <cell r="N1158">
            <v>0</v>
          </cell>
          <cell r="O1158">
            <v>0</v>
          </cell>
          <cell r="P1158">
            <v>0</v>
          </cell>
          <cell r="Q1158">
            <v>0</v>
          </cell>
          <cell r="R1158">
            <v>0</v>
          </cell>
          <cell r="S1158">
            <v>0</v>
          </cell>
          <cell r="T1158">
            <v>0</v>
          </cell>
          <cell r="U1158">
            <v>0</v>
          </cell>
          <cell r="V1158">
            <v>0</v>
          </cell>
          <cell r="W1158">
            <v>0</v>
          </cell>
          <cell r="X1158">
            <v>0</v>
          </cell>
          <cell r="Y1158">
            <v>0</v>
          </cell>
          <cell r="Z1158">
            <v>0</v>
          </cell>
          <cell r="AA1158">
            <v>0</v>
          </cell>
          <cell r="AB1158">
            <v>0</v>
          </cell>
          <cell r="AC1158">
            <v>0</v>
          </cell>
          <cell r="AD1158">
            <v>0</v>
          </cell>
          <cell r="AE1158">
            <v>0</v>
          </cell>
          <cell r="AF1158">
            <v>0</v>
          </cell>
          <cell r="AG1158">
            <v>0</v>
          </cell>
          <cell r="AH1158">
            <v>0</v>
          </cell>
          <cell r="AI1158">
            <v>0</v>
          </cell>
          <cell r="AJ1158">
            <v>0</v>
          </cell>
          <cell r="AL1158">
            <v>0</v>
          </cell>
        </row>
        <row r="1160">
          <cell r="A1160" t="str">
            <v>Потребность в финансировании постоянных активов</v>
          </cell>
          <cell r="B1160" t="str">
            <v>Increase in fixed assets</v>
          </cell>
          <cell r="D1160" t="str">
            <v>тыс.руб.</v>
          </cell>
          <cell r="F1160">
            <v>0</v>
          </cell>
          <cell r="G1160">
            <v>118599.9</v>
          </cell>
          <cell r="H1160">
            <v>0</v>
          </cell>
          <cell r="I1160">
            <v>0</v>
          </cell>
          <cell r="J1160">
            <v>0</v>
          </cell>
          <cell r="K1160">
            <v>0</v>
          </cell>
          <cell r="L1160">
            <v>0</v>
          </cell>
          <cell r="M1160">
            <v>0</v>
          </cell>
          <cell r="N1160">
            <v>0</v>
          </cell>
          <cell r="O1160">
            <v>0</v>
          </cell>
          <cell r="P1160">
            <v>0</v>
          </cell>
          <cell r="Q1160">
            <v>0</v>
          </cell>
          <cell r="R1160">
            <v>0</v>
          </cell>
          <cell r="S1160">
            <v>0</v>
          </cell>
          <cell r="T1160">
            <v>0</v>
          </cell>
          <cell r="U1160">
            <v>0</v>
          </cell>
          <cell r="V1160">
            <v>0</v>
          </cell>
          <cell r="W1160">
            <v>0</v>
          </cell>
          <cell r="X1160">
            <v>0</v>
          </cell>
          <cell r="Y1160">
            <v>0</v>
          </cell>
          <cell r="Z1160">
            <v>0</v>
          </cell>
          <cell r="AA1160">
            <v>0</v>
          </cell>
          <cell r="AB1160">
            <v>0</v>
          </cell>
          <cell r="AC1160">
            <v>0</v>
          </cell>
          <cell r="AD1160">
            <v>0</v>
          </cell>
          <cell r="AE1160">
            <v>0</v>
          </cell>
          <cell r="AF1160">
            <v>0</v>
          </cell>
          <cell r="AG1160">
            <v>0</v>
          </cell>
          <cell r="AH1160">
            <v>0</v>
          </cell>
          <cell r="AI1160">
            <v>0</v>
          </cell>
          <cell r="AJ1160">
            <v>0</v>
          </cell>
          <cell r="AL1160">
            <v>118599.9</v>
          </cell>
        </row>
        <row r="1162">
          <cell r="A1162" t="str">
            <v>Потребность в финансировании чистого оборотного капитала</v>
          </cell>
          <cell r="B1162" t="str">
            <v>Increase in net working capital requirements</v>
          </cell>
          <cell r="D1162" t="str">
            <v>тыс.руб.</v>
          </cell>
          <cell r="F1162">
            <v>0</v>
          </cell>
          <cell r="G1162">
            <v>22744.402525500002</v>
          </cell>
          <cell r="H1162">
            <v>20289.810539981027</v>
          </cell>
          <cell r="I1162">
            <v>10438.614632602876</v>
          </cell>
          <cell r="J1162">
            <v>11644.66329954307</v>
          </cell>
          <cell r="K1162">
            <v>12427.84830585598</v>
          </cell>
          <cell r="L1162">
            <v>13174.892688215969</v>
          </cell>
          <cell r="M1162">
            <v>12627.645136837826</v>
          </cell>
          <cell r="N1162">
            <v>12653.029455890046</v>
          </cell>
          <cell r="O1162">
            <v>12681.882870215026</v>
          </cell>
          <cell r="P1162">
            <v>12714.965560232198</v>
          </cell>
          <cell r="Q1162">
            <v>12786.01521859226</v>
          </cell>
          <cell r="R1162">
            <v>13311.686233198539</v>
          </cell>
          <cell r="S1162">
            <v>13624.908415515005</v>
          </cell>
          <cell r="T1162">
            <v>13943.149392227609</v>
          </cell>
          <cell r="U1162">
            <v>14033.677406563136</v>
          </cell>
          <cell r="V1162">
            <v>12207.415373688942</v>
          </cell>
          <cell r="W1162">
            <v>12388.534279843501</v>
          </cell>
          <cell r="X1162">
            <v>12572.475796848161</v>
          </cell>
          <cell r="Y1162">
            <v>12761.935559362835</v>
          </cell>
          <cell r="Z1162">
            <v>12957.079114753134</v>
          </cell>
          <cell r="AA1162">
            <v>13158.076976804936</v>
          </cell>
          <cell r="AB1162">
            <v>13365.104774718428</v>
          </cell>
          <cell r="AC1162">
            <v>13578.343406569307</v>
          </cell>
          <cell r="AD1162">
            <v>13797.97919737562</v>
          </cell>
          <cell r="AE1162">
            <v>14024.204061906212</v>
          </cell>
          <cell r="AF1162">
            <v>14257.215672372753</v>
          </cell>
          <cell r="AG1162">
            <v>14497.21763115318</v>
          </cell>
          <cell r="AH1162">
            <v>14744.419648697116</v>
          </cell>
          <cell r="AI1162">
            <v>14866.893718187253</v>
          </cell>
          <cell r="AJ1162">
            <v>15249.511447114557</v>
          </cell>
          <cell r="AL1162" t="str">
            <v>-</v>
          </cell>
        </row>
        <row r="1164">
          <cell r="A1164" t="str">
            <v>Чистые доходы для полных инвестиционных затрат</v>
          </cell>
          <cell r="B1164" t="str">
            <v>Net cash flow for total investment costs</v>
          </cell>
          <cell r="D1164" t="str">
            <v>тыс.руб.</v>
          </cell>
          <cell r="F1164">
            <v>0</v>
          </cell>
          <cell r="G1164">
            <v>-141344.30252550001</v>
          </cell>
          <cell r="H1164">
            <v>25619.962739319511</v>
          </cell>
          <cell r="I1164">
            <v>41976.160798172932</v>
          </cell>
          <cell r="J1164">
            <v>51917.377881742286</v>
          </cell>
          <cell r="K1164">
            <v>62546.458017242199</v>
          </cell>
          <cell r="L1164">
            <v>73198.226776694966</v>
          </cell>
          <cell r="M1164">
            <v>84001.335687350307</v>
          </cell>
          <cell r="N1164">
            <v>94220.419247033191</v>
          </cell>
          <cell r="O1164">
            <v>104419.04956599523</v>
          </cell>
          <cell r="P1164">
            <v>114595.95693945378</v>
          </cell>
          <cell r="Q1164">
            <v>124716.87886466342</v>
          </cell>
          <cell r="R1164">
            <v>134994.38194202638</v>
          </cell>
          <cell r="S1164">
            <v>145463.14838758984</v>
          </cell>
          <cell r="T1164">
            <v>155907.20675926522</v>
          </cell>
          <cell r="U1164">
            <v>166558.69813544076</v>
          </cell>
          <cell r="V1164">
            <v>167714.21456919145</v>
          </cell>
          <cell r="W1164">
            <v>166861.11432910332</v>
          </cell>
          <cell r="X1164">
            <v>165983.03102063428</v>
          </cell>
          <cell r="Y1164">
            <v>165076.60419539857</v>
          </cell>
          <cell r="Z1164">
            <v>164140.98354789277</v>
          </cell>
          <cell r="AA1164">
            <v>163175.29326344922</v>
          </cell>
          <cell r="AB1164">
            <v>162178.63125295943</v>
          </cell>
          <cell r="AC1164">
            <v>161150.06836464209</v>
          </cell>
          <cell r="AD1164">
            <v>160088.64757216262</v>
          </cell>
          <cell r="AE1164">
            <v>158993.38313839579</v>
          </cell>
          <cell r="AF1164">
            <v>157863.2597541032</v>
          </cell>
          <cell r="AG1164">
            <v>156697.23165076907</v>
          </cell>
          <cell r="AH1164">
            <v>155494.22168682207</v>
          </cell>
          <cell r="AI1164">
            <v>153328.11234638403</v>
          </cell>
          <cell r="AJ1164">
            <v>151833.15270104667</v>
          </cell>
          <cell r="AK1164">
            <v>413523.5983403665</v>
          </cell>
          <cell r="AL1164">
            <v>4062892.5069498112</v>
          </cell>
        </row>
        <row r="1165">
          <cell r="A1165" t="str">
            <v>То же, нарастающим итогом</v>
          </cell>
          <cell r="B1165" t="str">
            <v>Accumulated net cash flow</v>
          </cell>
          <cell r="D1165" t="str">
            <v>тыс.руб.</v>
          </cell>
          <cell r="E1165" t="str">
            <v>on_end</v>
          </cell>
          <cell r="F1165">
            <v>-9.9999999999999998E-13</v>
          </cell>
          <cell r="G1165">
            <v>-141344.30252550001</v>
          </cell>
          <cell r="H1165">
            <v>-115724.3397861805</v>
          </cell>
          <cell r="I1165">
            <v>-73748.178988007567</v>
          </cell>
          <cell r="J1165">
            <v>-21830.80110626528</v>
          </cell>
          <cell r="K1165">
            <v>40715.656910976919</v>
          </cell>
          <cell r="L1165">
            <v>113913.88368767189</v>
          </cell>
          <cell r="M1165">
            <v>197915.21937502219</v>
          </cell>
          <cell r="N1165">
            <v>292135.63862205541</v>
          </cell>
          <cell r="O1165">
            <v>396554.68818805064</v>
          </cell>
          <cell r="P1165">
            <v>511150.64512750442</v>
          </cell>
          <cell r="Q1165">
            <v>635867.52399216779</v>
          </cell>
          <cell r="R1165">
            <v>770861.9059341941</v>
          </cell>
          <cell r="S1165">
            <v>916325.05432178394</v>
          </cell>
          <cell r="T1165">
            <v>1072232.2610810492</v>
          </cell>
          <cell r="U1165">
            <v>1238790.9592164899</v>
          </cell>
          <cell r="V1165">
            <v>1406505.1737856814</v>
          </cell>
          <cell r="W1165">
            <v>1573366.2881147848</v>
          </cell>
          <cell r="X1165">
            <v>1739349.3191354191</v>
          </cell>
          <cell r="Y1165">
            <v>1904425.9233308176</v>
          </cell>
          <cell r="Z1165">
            <v>2068566.9068787103</v>
          </cell>
          <cell r="AA1165">
            <v>2231742.2001421596</v>
          </cell>
          <cell r="AB1165">
            <v>2393920.831395119</v>
          </cell>
          <cell r="AC1165">
            <v>2555070.8997597611</v>
          </cell>
          <cell r="AD1165">
            <v>2715159.5473319236</v>
          </cell>
          <cell r="AE1165">
            <v>2874152.9304703195</v>
          </cell>
          <cell r="AF1165">
            <v>3032016.1902244226</v>
          </cell>
          <cell r="AG1165">
            <v>3188713.4218751919</v>
          </cell>
          <cell r="AH1165">
            <v>3344207.6435620137</v>
          </cell>
          <cell r="AI1165">
            <v>3497535.755908398</v>
          </cell>
          <cell r="AJ1165">
            <v>3649368.9086094447</v>
          </cell>
          <cell r="AK1165">
            <v>4062892.5069498112</v>
          </cell>
          <cell r="AL1165">
            <v>4062892.5069498112</v>
          </cell>
        </row>
        <row r="1167">
          <cell r="A1167" t="str">
            <v>Ставка сравнения (номинальная годовая)</v>
          </cell>
          <cell r="B1167" t="str">
            <v>Rate of discount (nominal "banking" per year)</v>
          </cell>
          <cell r="D1167">
            <v>0</v>
          </cell>
          <cell r="F1167">
            <v>0.15</v>
          </cell>
        </row>
        <row r="1168">
          <cell r="A1168" t="str">
            <v>NPV</v>
          </cell>
          <cell r="B1168" t="str">
            <v>Net present value</v>
          </cell>
          <cell r="D1168" t="str">
            <v>тыс.руб.</v>
          </cell>
          <cell r="F1168">
            <v>378667.56877428608</v>
          </cell>
        </row>
        <row r="1169">
          <cell r="A1169" t="str">
            <v>IRR (номинальная годовая)</v>
          </cell>
          <cell r="B1169" t="str">
            <v>Internal rate of return (nominal "banking" per year)</v>
          </cell>
          <cell r="D1169" t="str">
            <v>%</v>
          </cell>
          <cell r="F1169">
            <v>0.39473981488114607</v>
          </cell>
        </row>
        <row r="1170">
          <cell r="A1170" t="str">
            <v>Простой срок окупаемости</v>
          </cell>
          <cell r="B1170" t="str">
            <v>Simple pay-back period</v>
          </cell>
          <cell r="D1170" t="str">
            <v>лет</v>
          </cell>
          <cell r="F1170">
            <v>4.3490333713261133</v>
          </cell>
          <cell r="G1170" t="str">
            <v/>
          </cell>
        </row>
        <row r="1171">
          <cell r="A1171" t="str">
            <v>Дисконтированный срок окупаемости</v>
          </cell>
          <cell r="B1171" t="str">
            <v>Discounted pay-back period</v>
          </cell>
          <cell r="D1171" t="str">
            <v>лет</v>
          </cell>
          <cell r="F1171">
            <v>5.4789016464236084</v>
          </cell>
          <cell r="G1171" t="str">
            <v/>
          </cell>
        </row>
        <row r="1173">
          <cell r="A1173" t="str">
            <v>Увеличение уставного капитала и целевое финансирование</v>
          </cell>
          <cell r="B1173" t="str">
            <v>Increase in statutory equity &amp; Target financing</v>
          </cell>
          <cell r="D1173" t="str">
            <v>тыс.руб.</v>
          </cell>
          <cell r="F1173">
            <v>539186.75639218895</v>
          </cell>
          <cell r="G1173">
            <v>0</v>
          </cell>
          <cell r="H1173">
            <v>0</v>
          </cell>
          <cell r="I1173">
            <v>0</v>
          </cell>
          <cell r="J1173">
            <v>0</v>
          </cell>
          <cell r="K1173">
            <v>0</v>
          </cell>
          <cell r="L1173">
            <v>0</v>
          </cell>
          <cell r="M1173">
            <v>0</v>
          </cell>
          <cell r="N1173">
            <v>0</v>
          </cell>
          <cell r="O1173">
            <v>0</v>
          </cell>
          <cell r="P1173">
            <v>0</v>
          </cell>
          <cell r="Q1173">
            <v>0</v>
          </cell>
          <cell r="R1173">
            <v>0</v>
          </cell>
          <cell r="S1173">
            <v>0</v>
          </cell>
          <cell r="T1173">
            <v>0</v>
          </cell>
          <cell r="U1173">
            <v>0</v>
          </cell>
          <cell r="V1173">
            <v>0</v>
          </cell>
          <cell r="W1173">
            <v>0</v>
          </cell>
          <cell r="X1173">
            <v>0</v>
          </cell>
          <cell r="Y1173">
            <v>0</v>
          </cell>
          <cell r="Z1173">
            <v>0</v>
          </cell>
          <cell r="AA1173">
            <v>0</v>
          </cell>
          <cell r="AB1173">
            <v>0</v>
          </cell>
          <cell r="AC1173">
            <v>0</v>
          </cell>
          <cell r="AD1173">
            <v>0</v>
          </cell>
          <cell r="AE1173">
            <v>0</v>
          </cell>
          <cell r="AF1173">
            <v>0</v>
          </cell>
          <cell r="AG1173">
            <v>0</v>
          </cell>
          <cell r="AH1173">
            <v>0</v>
          </cell>
          <cell r="AI1173">
            <v>0</v>
          </cell>
          <cell r="AJ1173">
            <v>0</v>
          </cell>
          <cell r="AL1173">
            <v>539186.75639218895</v>
          </cell>
        </row>
        <row r="1175">
          <cell r="A1175" t="str">
            <v>Привлечение кредитов</v>
          </cell>
          <cell r="B1175" t="str">
            <v>Increase of principal</v>
          </cell>
          <cell r="D1175" t="str">
            <v>тыс.руб.</v>
          </cell>
          <cell r="F1175">
            <v>0</v>
          </cell>
          <cell r="G1175">
            <v>0</v>
          </cell>
          <cell r="H1175">
            <v>0</v>
          </cell>
          <cell r="I1175">
            <v>0</v>
          </cell>
          <cell r="J1175">
            <v>0</v>
          </cell>
          <cell r="K1175">
            <v>0</v>
          </cell>
          <cell r="L1175">
            <v>0</v>
          </cell>
          <cell r="M1175">
            <v>0</v>
          </cell>
          <cell r="N1175">
            <v>0</v>
          </cell>
          <cell r="O1175">
            <v>0</v>
          </cell>
          <cell r="P1175">
            <v>0</v>
          </cell>
          <cell r="Q1175">
            <v>0</v>
          </cell>
          <cell r="R1175">
            <v>0</v>
          </cell>
          <cell r="S1175">
            <v>0</v>
          </cell>
          <cell r="T1175">
            <v>0</v>
          </cell>
          <cell r="U1175">
            <v>0</v>
          </cell>
          <cell r="V1175">
            <v>0</v>
          </cell>
          <cell r="W1175">
            <v>0</v>
          </cell>
          <cell r="X1175">
            <v>0</v>
          </cell>
          <cell r="Y1175">
            <v>0</v>
          </cell>
          <cell r="Z1175">
            <v>0</v>
          </cell>
          <cell r="AA1175">
            <v>0</v>
          </cell>
          <cell r="AB1175">
            <v>0</v>
          </cell>
          <cell r="AC1175">
            <v>0</v>
          </cell>
          <cell r="AD1175">
            <v>0</v>
          </cell>
          <cell r="AE1175">
            <v>0</v>
          </cell>
          <cell r="AF1175">
            <v>0</v>
          </cell>
          <cell r="AG1175">
            <v>0</v>
          </cell>
          <cell r="AH1175">
            <v>0</v>
          </cell>
          <cell r="AI1175">
            <v>0</v>
          </cell>
          <cell r="AJ1175">
            <v>0</v>
          </cell>
          <cell r="AL1175">
            <v>0</v>
          </cell>
        </row>
        <row r="1177">
          <cell r="A1177" t="str">
            <v>Погашение задолженности</v>
          </cell>
          <cell r="B1177" t="str">
            <v>Disbursement of principal</v>
          </cell>
          <cell r="D1177" t="str">
            <v>тыс.руб.</v>
          </cell>
          <cell r="F1177">
            <v>0</v>
          </cell>
          <cell r="G1177">
            <v>0</v>
          </cell>
          <cell r="H1177">
            <v>0</v>
          </cell>
          <cell r="I1177">
            <v>0</v>
          </cell>
          <cell r="J1177">
            <v>0</v>
          </cell>
          <cell r="K1177">
            <v>0</v>
          </cell>
          <cell r="L1177">
            <v>0</v>
          </cell>
          <cell r="M1177">
            <v>0</v>
          </cell>
          <cell r="N1177">
            <v>0</v>
          </cell>
          <cell r="O1177">
            <v>0</v>
          </cell>
          <cell r="P1177">
            <v>0</v>
          </cell>
          <cell r="Q1177">
            <v>0</v>
          </cell>
          <cell r="R1177">
            <v>0</v>
          </cell>
          <cell r="S1177">
            <v>0</v>
          </cell>
          <cell r="T1177">
            <v>0</v>
          </cell>
          <cell r="U1177">
            <v>0</v>
          </cell>
          <cell r="V1177">
            <v>0</v>
          </cell>
          <cell r="W1177">
            <v>0</v>
          </cell>
          <cell r="X1177">
            <v>0</v>
          </cell>
          <cell r="Y1177">
            <v>0</v>
          </cell>
          <cell r="Z1177">
            <v>0</v>
          </cell>
          <cell r="AA1177">
            <v>0</v>
          </cell>
          <cell r="AB1177">
            <v>0</v>
          </cell>
          <cell r="AC1177">
            <v>0</v>
          </cell>
          <cell r="AD1177">
            <v>0</v>
          </cell>
          <cell r="AE1177">
            <v>0</v>
          </cell>
          <cell r="AF1177">
            <v>0</v>
          </cell>
          <cell r="AG1177">
            <v>0</v>
          </cell>
          <cell r="AH1177">
            <v>0</v>
          </cell>
          <cell r="AI1177">
            <v>0</v>
          </cell>
          <cell r="AJ1177">
            <v>0</v>
          </cell>
          <cell r="AL1177">
            <v>0</v>
          </cell>
        </row>
        <row r="1179">
          <cell r="A1179" t="str">
            <v>Выплаты процентов по кредитам</v>
          </cell>
          <cell r="B1179" t="str">
            <v>Interest paid</v>
          </cell>
          <cell r="D1179" t="str">
            <v>тыс.руб.</v>
          </cell>
          <cell r="F1179">
            <v>0</v>
          </cell>
          <cell r="G1179">
            <v>0</v>
          </cell>
          <cell r="H1179">
            <v>0</v>
          </cell>
          <cell r="I1179">
            <v>0</v>
          </cell>
          <cell r="J1179">
            <v>0</v>
          </cell>
          <cell r="K1179">
            <v>0</v>
          </cell>
          <cell r="L1179">
            <v>0</v>
          </cell>
          <cell r="M1179">
            <v>0</v>
          </cell>
          <cell r="N1179">
            <v>0</v>
          </cell>
          <cell r="O1179">
            <v>0</v>
          </cell>
          <cell r="P1179">
            <v>0</v>
          </cell>
          <cell r="Q1179">
            <v>0</v>
          </cell>
          <cell r="R1179">
            <v>0</v>
          </cell>
          <cell r="S1179">
            <v>0</v>
          </cell>
          <cell r="T1179">
            <v>0</v>
          </cell>
          <cell r="U1179">
            <v>0</v>
          </cell>
          <cell r="V1179">
            <v>0</v>
          </cell>
          <cell r="W1179">
            <v>0</v>
          </cell>
          <cell r="X1179">
            <v>0</v>
          </cell>
          <cell r="Y1179">
            <v>0</v>
          </cell>
          <cell r="Z1179">
            <v>0</v>
          </cell>
          <cell r="AA1179">
            <v>0</v>
          </cell>
          <cell r="AB1179">
            <v>0</v>
          </cell>
          <cell r="AC1179">
            <v>0</v>
          </cell>
          <cell r="AD1179">
            <v>0</v>
          </cell>
          <cell r="AE1179">
            <v>0</v>
          </cell>
          <cell r="AF1179">
            <v>0</v>
          </cell>
          <cell r="AG1179">
            <v>0</v>
          </cell>
          <cell r="AH1179">
            <v>0</v>
          </cell>
          <cell r="AI1179">
            <v>0</v>
          </cell>
          <cell r="AJ1179">
            <v>0</v>
          </cell>
          <cell r="AL1179">
            <v>0</v>
          </cell>
        </row>
        <row r="1181">
          <cell r="A1181" t="str">
            <v>Общий коэффициент покрытия долга</v>
          </cell>
          <cell r="B1181" t="str">
            <v>Debt-service coverage</v>
          </cell>
          <cell r="D1181" t="str">
            <v>разы</v>
          </cell>
          <cell r="F1181" t="str">
            <v>-</v>
          </cell>
          <cell r="G1181" t="str">
            <v>-</v>
          </cell>
          <cell r="H1181" t="str">
            <v>-</v>
          </cell>
          <cell r="I1181" t="str">
            <v>-</v>
          </cell>
          <cell r="J1181" t="str">
            <v>-</v>
          </cell>
          <cell r="K1181" t="str">
            <v>-</v>
          </cell>
          <cell r="L1181" t="str">
            <v>-</v>
          </cell>
          <cell r="M1181" t="str">
            <v>-</v>
          </cell>
          <cell r="N1181" t="str">
            <v>-</v>
          </cell>
          <cell r="O1181" t="str">
            <v>-</v>
          </cell>
          <cell r="P1181" t="str">
            <v>-</v>
          </cell>
          <cell r="Q1181" t="str">
            <v>-</v>
          </cell>
          <cell r="R1181" t="str">
            <v>-</v>
          </cell>
          <cell r="S1181" t="str">
            <v>-</v>
          </cell>
          <cell r="T1181" t="str">
            <v>-</v>
          </cell>
          <cell r="U1181" t="str">
            <v>-</v>
          </cell>
          <cell r="V1181" t="str">
            <v>-</v>
          </cell>
          <cell r="W1181" t="str">
            <v>-</v>
          </cell>
          <cell r="X1181" t="str">
            <v>-</v>
          </cell>
          <cell r="Y1181" t="str">
            <v>-</v>
          </cell>
          <cell r="Z1181" t="str">
            <v>-</v>
          </cell>
          <cell r="AA1181" t="str">
            <v>-</v>
          </cell>
          <cell r="AB1181" t="str">
            <v>-</v>
          </cell>
          <cell r="AC1181" t="str">
            <v>-</v>
          </cell>
          <cell r="AD1181" t="str">
            <v>-</v>
          </cell>
          <cell r="AE1181" t="str">
            <v>-</v>
          </cell>
          <cell r="AF1181" t="str">
            <v>-</v>
          </cell>
          <cell r="AG1181" t="str">
            <v>-</v>
          </cell>
          <cell r="AH1181" t="str">
            <v>-</v>
          </cell>
          <cell r="AI1181" t="str">
            <v>-</v>
          </cell>
          <cell r="AJ1181" t="str">
            <v>-</v>
          </cell>
        </row>
        <row r="1183">
          <cell r="A1183" t="str">
            <v>Свободные денежные средства</v>
          </cell>
          <cell r="B1183" t="str">
            <v>Accumulated cash balance</v>
          </cell>
          <cell r="D1183" t="str">
            <v>тыс.руб.</v>
          </cell>
          <cell r="E1183" t="str">
            <v>on_end</v>
          </cell>
          <cell r="F1183">
            <v>539186.75639218895</v>
          </cell>
          <cell r="G1183">
            <v>397842.45386668894</v>
          </cell>
          <cell r="H1183">
            <v>423462.41660600842</v>
          </cell>
          <cell r="I1183">
            <v>465438.57740418136</v>
          </cell>
          <cell r="J1183">
            <v>517355.95528592367</v>
          </cell>
          <cell r="K1183">
            <v>579902.41330316581</v>
          </cell>
          <cell r="L1183">
            <v>653100.64007986081</v>
          </cell>
          <cell r="M1183">
            <v>737101.97576721106</v>
          </cell>
          <cell r="N1183">
            <v>831322.39501424425</v>
          </cell>
          <cell r="O1183">
            <v>935741.44458023948</v>
          </cell>
          <cell r="P1183">
            <v>1050337.4015196932</v>
          </cell>
          <cell r="Q1183">
            <v>1175054.2803843566</v>
          </cell>
          <cell r="R1183">
            <v>1310048.6623263829</v>
          </cell>
          <cell r="S1183">
            <v>1455511.8107139729</v>
          </cell>
          <cell r="T1183">
            <v>1611419.0174732381</v>
          </cell>
          <cell r="U1183">
            <v>1777977.7156086788</v>
          </cell>
          <cell r="V1183">
            <v>1945691.9301778702</v>
          </cell>
          <cell r="W1183">
            <v>2112553.0445069736</v>
          </cell>
          <cell r="X1183">
            <v>2278536.0755276079</v>
          </cell>
          <cell r="Y1183">
            <v>2443612.6797230067</v>
          </cell>
          <cell r="Z1183">
            <v>2607753.6632708996</v>
          </cell>
          <cell r="AA1183">
            <v>2770928.9565343489</v>
          </cell>
          <cell r="AB1183">
            <v>2933107.5877873083</v>
          </cell>
          <cell r="AC1183">
            <v>3094257.6561519504</v>
          </cell>
          <cell r="AD1183">
            <v>3254346.3037241129</v>
          </cell>
          <cell r="AE1183">
            <v>3413339.6868625088</v>
          </cell>
          <cell r="AF1183">
            <v>3571202.9466166119</v>
          </cell>
          <cell r="AG1183">
            <v>3727900.1782673812</v>
          </cell>
          <cell r="AH1183">
            <v>3883394.3999542031</v>
          </cell>
          <cell r="AI1183">
            <v>4036722.5123005873</v>
          </cell>
          <cell r="AJ1183">
            <v>4188555.665001634</v>
          </cell>
          <cell r="AK1183">
            <v>0</v>
          </cell>
          <cell r="AL1183">
            <v>0</v>
          </cell>
        </row>
        <row r="1186">
          <cell r="A1186" t="str">
            <v>Цт=максимальные Постоянные цены</v>
          </cell>
          <cell r="B1186" t="str">
            <v>Цт=максимальные Постоянные цены</v>
          </cell>
          <cell r="AK1186" t="str">
            <v>АЛЬТ-Инвест™ 3.0</v>
          </cell>
        </row>
        <row r="1187">
          <cell r="A1187" t="str">
            <v>ИНДЕКСЫ ИЗМЕНЕНИЯ ЦЕН</v>
          </cell>
          <cell r="B1187" t="str">
            <v>PRICE CHANGE INDICES</v>
          </cell>
          <cell r="F1187" t="str">
            <v>"0"</v>
          </cell>
          <cell r="G1187" t="str">
            <v>1 год</v>
          </cell>
          <cell r="H1187" t="str">
            <v>2 год</v>
          </cell>
          <cell r="I1187" t="str">
            <v>3 год</v>
          </cell>
          <cell r="J1187" t="str">
            <v>4 год</v>
          </cell>
          <cell r="K1187" t="str">
            <v>5 год</v>
          </cell>
          <cell r="L1187" t="str">
            <v>6 год</v>
          </cell>
          <cell r="M1187" t="str">
            <v>7 год</v>
          </cell>
          <cell r="N1187" t="str">
            <v>8 год</v>
          </cell>
          <cell r="O1187" t="str">
            <v>9 год</v>
          </cell>
          <cell r="P1187" t="str">
            <v>10 год</v>
          </cell>
          <cell r="Q1187" t="str">
            <v>11 год</v>
          </cell>
          <cell r="R1187" t="str">
            <v>12 год</v>
          </cell>
          <cell r="S1187" t="str">
            <v>13 год</v>
          </cell>
          <cell r="T1187" t="str">
            <v>14 год</v>
          </cell>
          <cell r="U1187" t="str">
            <v>15 год</v>
          </cell>
          <cell r="V1187" t="str">
            <v>16 год</v>
          </cell>
          <cell r="W1187" t="str">
            <v>17 год</v>
          </cell>
          <cell r="X1187" t="str">
            <v>18 год</v>
          </cell>
          <cell r="Y1187" t="str">
            <v>19 год</v>
          </cell>
          <cell r="Z1187" t="str">
            <v>20 год</v>
          </cell>
          <cell r="AA1187" t="str">
            <v>21 год</v>
          </cell>
          <cell r="AB1187" t="str">
            <v>22 год</v>
          </cell>
          <cell r="AC1187" t="str">
            <v>23 год</v>
          </cell>
          <cell r="AD1187" t="str">
            <v>24 год</v>
          </cell>
          <cell r="AE1187" t="str">
            <v>25 год</v>
          </cell>
          <cell r="AF1187" t="str">
            <v>26 год</v>
          </cell>
          <cell r="AG1187" t="str">
            <v>27 год</v>
          </cell>
          <cell r="AH1187" t="str">
            <v>28 год</v>
          </cell>
          <cell r="AI1187" t="str">
            <v>29 год</v>
          </cell>
          <cell r="AJ1187" t="str">
            <v>30 год</v>
          </cell>
        </row>
        <row r="1189">
          <cell r="A1189" t="str">
            <v>Общий ежемесячный темп изменения цен (местная валюта)</v>
          </cell>
          <cell r="B1189" t="str">
            <v>General price changes (monthly rate for local currency)</v>
          </cell>
          <cell r="D1189" t="str">
            <v>%</v>
          </cell>
          <cell r="F1189">
            <v>0</v>
          </cell>
          <cell r="G1189">
            <v>0</v>
          </cell>
          <cell r="H1189">
            <v>0</v>
          </cell>
          <cell r="I1189">
            <v>0</v>
          </cell>
          <cell r="J1189">
            <v>0</v>
          </cell>
          <cell r="K1189">
            <v>0</v>
          </cell>
          <cell r="L1189">
            <v>0</v>
          </cell>
          <cell r="M1189">
            <v>0</v>
          </cell>
          <cell r="N1189">
            <v>0</v>
          </cell>
          <cell r="O1189">
            <v>0</v>
          </cell>
          <cell r="P1189">
            <v>0</v>
          </cell>
          <cell r="Q1189">
            <v>0</v>
          </cell>
          <cell r="R1189">
            <v>0</v>
          </cell>
          <cell r="S1189">
            <v>0</v>
          </cell>
          <cell r="T1189">
            <v>0</v>
          </cell>
          <cell r="U1189">
            <v>0</v>
          </cell>
          <cell r="V1189">
            <v>0</v>
          </cell>
          <cell r="W1189">
            <v>0</v>
          </cell>
          <cell r="X1189">
            <v>0</v>
          </cell>
          <cell r="Y1189">
            <v>0</v>
          </cell>
          <cell r="Z1189">
            <v>0</v>
          </cell>
          <cell r="AA1189">
            <v>0</v>
          </cell>
          <cell r="AB1189">
            <v>0</v>
          </cell>
          <cell r="AC1189">
            <v>0</v>
          </cell>
          <cell r="AD1189">
            <v>0</v>
          </cell>
          <cell r="AE1189">
            <v>0</v>
          </cell>
          <cell r="AF1189">
            <v>0</v>
          </cell>
          <cell r="AG1189">
            <v>0</v>
          </cell>
          <cell r="AH1189">
            <v>0</v>
          </cell>
          <cell r="AI1189">
            <v>0</v>
          </cell>
          <cell r="AJ1189">
            <v>0</v>
          </cell>
        </row>
        <row r="1190">
          <cell r="A1190" t="str">
            <v>Общий ежемеячный темп изменения цен (иностранная валюта)</v>
          </cell>
          <cell r="B1190" t="str">
            <v>General price changes (monthly rate for foreign currency)</v>
          </cell>
          <cell r="D1190" t="str">
            <v>%</v>
          </cell>
          <cell r="F1190">
            <v>0</v>
          </cell>
          <cell r="G1190">
            <v>0</v>
          </cell>
          <cell r="H1190">
            <v>0</v>
          </cell>
          <cell r="I1190">
            <v>0</v>
          </cell>
          <cell r="J1190">
            <v>0</v>
          </cell>
          <cell r="K1190">
            <v>0</v>
          </cell>
          <cell r="L1190">
            <v>0</v>
          </cell>
          <cell r="M1190">
            <v>0</v>
          </cell>
          <cell r="N1190">
            <v>0</v>
          </cell>
          <cell r="O1190">
            <v>0</v>
          </cell>
          <cell r="P1190">
            <v>0</v>
          </cell>
          <cell r="Q1190">
            <v>0</v>
          </cell>
          <cell r="R1190">
            <v>0</v>
          </cell>
          <cell r="S1190">
            <v>0</v>
          </cell>
          <cell r="T1190">
            <v>0</v>
          </cell>
          <cell r="U1190">
            <v>0</v>
          </cell>
          <cell r="V1190">
            <v>0</v>
          </cell>
          <cell r="W1190">
            <v>0</v>
          </cell>
          <cell r="X1190">
            <v>0</v>
          </cell>
          <cell r="Y1190">
            <v>0</v>
          </cell>
          <cell r="Z1190">
            <v>0</v>
          </cell>
          <cell r="AA1190">
            <v>0</v>
          </cell>
          <cell r="AB1190">
            <v>0</v>
          </cell>
          <cell r="AC1190">
            <v>0</v>
          </cell>
          <cell r="AD1190">
            <v>0</v>
          </cell>
          <cell r="AE1190">
            <v>0</v>
          </cell>
          <cell r="AF1190">
            <v>0</v>
          </cell>
          <cell r="AG1190">
            <v>0</v>
          </cell>
          <cell r="AH1190">
            <v>0</v>
          </cell>
          <cell r="AI1190">
            <v>0</v>
          </cell>
          <cell r="AJ1190">
            <v>0</v>
          </cell>
        </row>
        <row r="1192">
          <cell r="A1192" t="str">
            <v>Выручка в местной валюте</v>
          </cell>
          <cell r="B1192" t="str">
            <v>Sales (in local currency)</v>
          </cell>
        </row>
        <row r="1193">
          <cell r="A1193" t="str">
            <v>Электроэнергия</v>
          </cell>
          <cell r="B1193" t="str">
            <v xml:space="preserve"> inflation rate of foregn currency</v>
          </cell>
          <cell r="E1193" t="str">
            <v>,on_end</v>
          </cell>
          <cell r="F1193">
            <v>1</v>
          </cell>
          <cell r="G1193">
            <v>1</v>
          </cell>
          <cell r="H1193">
            <v>1</v>
          </cell>
          <cell r="I1193">
            <v>1</v>
          </cell>
          <cell r="J1193">
            <v>1</v>
          </cell>
          <cell r="K1193">
            <v>1</v>
          </cell>
          <cell r="L1193">
            <v>1</v>
          </cell>
          <cell r="M1193">
            <v>1</v>
          </cell>
          <cell r="N1193">
            <v>1</v>
          </cell>
          <cell r="O1193">
            <v>1</v>
          </cell>
          <cell r="P1193">
            <v>1</v>
          </cell>
          <cell r="Q1193">
            <v>1</v>
          </cell>
          <cell r="R1193">
            <v>1</v>
          </cell>
          <cell r="S1193">
            <v>1</v>
          </cell>
          <cell r="T1193">
            <v>1</v>
          </cell>
          <cell r="U1193">
            <v>1</v>
          </cell>
          <cell r="V1193">
            <v>1</v>
          </cell>
          <cell r="W1193">
            <v>1</v>
          </cell>
          <cell r="X1193">
            <v>1</v>
          </cell>
          <cell r="Y1193">
            <v>1</v>
          </cell>
          <cell r="Z1193">
            <v>1</v>
          </cell>
          <cell r="AA1193">
            <v>1</v>
          </cell>
          <cell r="AB1193">
            <v>1</v>
          </cell>
          <cell r="AC1193">
            <v>1</v>
          </cell>
          <cell r="AD1193">
            <v>1</v>
          </cell>
          <cell r="AE1193">
            <v>1</v>
          </cell>
          <cell r="AF1193">
            <v>1</v>
          </cell>
          <cell r="AG1193">
            <v>1</v>
          </cell>
          <cell r="AH1193">
            <v>1</v>
          </cell>
          <cell r="AI1193">
            <v>1</v>
          </cell>
          <cell r="AJ1193">
            <v>1</v>
          </cell>
        </row>
        <row r="1194">
          <cell r="A1194" t="str">
            <v>Выручка в иностранной валюте</v>
          </cell>
          <cell r="B1194" t="str">
            <v>Sales (in foreign currency)</v>
          </cell>
        </row>
        <row r="1195">
          <cell r="A1195" t="str">
            <v>Электроэнергия</v>
          </cell>
          <cell r="B1195" t="str">
            <v>Price index per PI</v>
          </cell>
          <cell r="E1195" t="str">
            <v>,on_end</v>
          </cell>
          <cell r="F1195">
            <v>1</v>
          </cell>
          <cell r="G1195">
            <v>1</v>
          </cell>
          <cell r="H1195">
            <v>1</v>
          </cell>
          <cell r="I1195">
            <v>1</v>
          </cell>
          <cell r="J1195">
            <v>1</v>
          </cell>
          <cell r="K1195">
            <v>1</v>
          </cell>
          <cell r="L1195">
            <v>1</v>
          </cell>
          <cell r="M1195">
            <v>1</v>
          </cell>
          <cell r="N1195">
            <v>1</v>
          </cell>
          <cell r="O1195">
            <v>1</v>
          </cell>
          <cell r="P1195">
            <v>1</v>
          </cell>
          <cell r="Q1195">
            <v>1</v>
          </cell>
          <cell r="R1195">
            <v>1</v>
          </cell>
          <cell r="S1195">
            <v>1</v>
          </cell>
          <cell r="T1195">
            <v>1</v>
          </cell>
          <cell r="U1195">
            <v>1</v>
          </cell>
          <cell r="V1195">
            <v>1</v>
          </cell>
          <cell r="W1195">
            <v>1</v>
          </cell>
          <cell r="X1195">
            <v>1</v>
          </cell>
          <cell r="Y1195">
            <v>1</v>
          </cell>
          <cell r="Z1195">
            <v>1</v>
          </cell>
          <cell r="AA1195">
            <v>1</v>
          </cell>
          <cell r="AB1195">
            <v>1</v>
          </cell>
          <cell r="AC1195">
            <v>1</v>
          </cell>
          <cell r="AD1195">
            <v>1</v>
          </cell>
          <cell r="AE1195">
            <v>1</v>
          </cell>
          <cell r="AF1195">
            <v>1</v>
          </cell>
          <cell r="AG1195">
            <v>1</v>
          </cell>
          <cell r="AH1195">
            <v>1</v>
          </cell>
          <cell r="AI1195">
            <v>1</v>
          </cell>
          <cell r="AJ1195">
            <v>1</v>
          </cell>
        </row>
        <row r="1196">
          <cell r="A1196" t="str">
            <v>Расходы на сырье и материалы в местной валюте</v>
          </cell>
          <cell r="B1196" t="str">
            <v>Row materials &amp; supplies costs (in local currency)</v>
          </cell>
        </row>
        <row r="1197">
          <cell r="A1197" t="str">
            <v>на энергию и тепло</v>
          </cell>
          <cell r="B1197" t="str">
            <v>Cost name 1</v>
          </cell>
          <cell r="E1197" t="str">
            <v>,on_end</v>
          </cell>
          <cell r="F1197">
            <v>1</v>
          </cell>
          <cell r="G1197">
            <v>1</v>
          </cell>
          <cell r="H1197">
            <v>1</v>
          </cell>
          <cell r="I1197">
            <v>1</v>
          </cell>
          <cell r="J1197">
            <v>1</v>
          </cell>
          <cell r="K1197">
            <v>1</v>
          </cell>
          <cell r="L1197">
            <v>1</v>
          </cell>
          <cell r="M1197">
            <v>1</v>
          </cell>
          <cell r="N1197">
            <v>1</v>
          </cell>
          <cell r="O1197">
            <v>1</v>
          </cell>
          <cell r="P1197">
            <v>1</v>
          </cell>
          <cell r="Q1197">
            <v>1</v>
          </cell>
          <cell r="R1197">
            <v>1</v>
          </cell>
          <cell r="S1197">
            <v>1</v>
          </cell>
          <cell r="T1197">
            <v>1</v>
          </cell>
          <cell r="U1197">
            <v>1</v>
          </cell>
          <cell r="V1197">
            <v>1</v>
          </cell>
          <cell r="W1197">
            <v>1</v>
          </cell>
          <cell r="X1197">
            <v>1</v>
          </cell>
          <cell r="Y1197">
            <v>1</v>
          </cell>
          <cell r="Z1197">
            <v>1</v>
          </cell>
          <cell r="AA1197">
            <v>1</v>
          </cell>
          <cell r="AB1197">
            <v>1</v>
          </cell>
          <cell r="AC1197">
            <v>1</v>
          </cell>
          <cell r="AD1197">
            <v>1</v>
          </cell>
          <cell r="AE1197">
            <v>1</v>
          </cell>
          <cell r="AF1197">
            <v>1</v>
          </cell>
          <cell r="AG1197">
            <v>1</v>
          </cell>
          <cell r="AH1197">
            <v>1</v>
          </cell>
          <cell r="AI1197">
            <v>1</v>
          </cell>
          <cell r="AJ1197">
            <v>1</v>
          </cell>
        </row>
        <row r="1198">
          <cell r="A1198" t="str">
            <v>Расходы на сырье и материалы в иностранной валюте</v>
          </cell>
          <cell r="B1198" t="str">
            <v>Row materials &amp; supplies costs (in foreign currency)</v>
          </cell>
        </row>
        <row r="1199">
          <cell r="A1199" t="str">
            <v>на энергию</v>
          </cell>
          <cell r="B1199" t="str">
            <v>Cost name 1</v>
          </cell>
          <cell r="E1199" t="str">
            <v>,on_end</v>
          </cell>
          <cell r="F1199">
            <v>1</v>
          </cell>
          <cell r="G1199">
            <v>1</v>
          </cell>
          <cell r="H1199">
            <v>1</v>
          </cell>
          <cell r="I1199">
            <v>1</v>
          </cell>
          <cell r="J1199">
            <v>1</v>
          </cell>
          <cell r="K1199">
            <v>1</v>
          </cell>
          <cell r="L1199">
            <v>1</v>
          </cell>
          <cell r="M1199">
            <v>1</v>
          </cell>
          <cell r="N1199">
            <v>1</v>
          </cell>
          <cell r="O1199">
            <v>1</v>
          </cell>
          <cell r="P1199">
            <v>1</v>
          </cell>
          <cell r="Q1199">
            <v>1</v>
          </cell>
          <cell r="R1199">
            <v>1</v>
          </cell>
          <cell r="S1199">
            <v>1</v>
          </cell>
          <cell r="T1199">
            <v>1</v>
          </cell>
          <cell r="U1199">
            <v>1</v>
          </cell>
          <cell r="V1199">
            <v>1</v>
          </cell>
          <cell r="W1199">
            <v>1</v>
          </cell>
          <cell r="X1199">
            <v>1</v>
          </cell>
          <cell r="Y1199">
            <v>1</v>
          </cell>
          <cell r="Z1199">
            <v>1</v>
          </cell>
          <cell r="AA1199">
            <v>1</v>
          </cell>
          <cell r="AB1199">
            <v>1</v>
          </cell>
          <cell r="AC1199">
            <v>1</v>
          </cell>
          <cell r="AD1199">
            <v>1</v>
          </cell>
          <cell r="AE1199">
            <v>1</v>
          </cell>
          <cell r="AF1199">
            <v>1</v>
          </cell>
          <cell r="AG1199">
            <v>1</v>
          </cell>
          <cell r="AH1199">
            <v>1</v>
          </cell>
          <cell r="AI1199">
            <v>1</v>
          </cell>
          <cell r="AJ1199">
            <v>1</v>
          </cell>
        </row>
        <row r="1200">
          <cell r="A1200" t="str">
            <v>Расходы на заработную плату</v>
          </cell>
          <cell r="B1200" t="str">
            <v>Employment costs (in foreign currency)</v>
          </cell>
        </row>
        <row r="1201">
          <cell r="A1201" t="str">
            <v>Индекс изменения цен на ИП</v>
          </cell>
          <cell r="B1201" t="str">
            <v>Price index per PI</v>
          </cell>
          <cell r="E1201" t="str">
            <v>,on_end</v>
          </cell>
          <cell r="F1201">
            <v>1</v>
          </cell>
          <cell r="G1201">
            <v>1</v>
          </cell>
          <cell r="H1201">
            <v>1</v>
          </cell>
          <cell r="I1201">
            <v>1</v>
          </cell>
          <cell r="J1201">
            <v>1</v>
          </cell>
          <cell r="K1201">
            <v>1</v>
          </cell>
          <cell r="L1201">
            <v>1</v>
          </cell>
          <cell r="M1201">
            <v>1</v>
          </cell>
          <cell r="N1201">
            <v>1</v>
          </cell>
          <cell r="O1201">
            <v>1</v>
          </cell>
          <cell r="P1201">
            <v>1</v>
          </cell>
          <cell r="Q1201">
            <v>1</v>
          </cell>
          <cell r="R1201">
            <v>1</v>
          </cell>
          <cell r="S1201">
            <v>1</v>
          </cell>
          <cell r="T1201">
            <v>1</v>
          </cell>
          <cell r="U1201">
            <v>1</v>
          </cell>
          <cell r="V1201">
            <v>1</v>
          </cell>
          <cell r="W1201">
            <v>1</v>
          </cell>
          <cell r="X1201">
            <v>1</v>
          </cell>
          <cell r="Y1201">
            <v>1</v>
          </cell>
          <cell r="Z1201">
            <v>1</v>
          </cell>
          <cell r="AA1201">
            <v>1</v>
          </cell>
          <cell r="AB1201">
            <v>1</v>
          </cell>
          <cell r="AC1201">
            <v>1</v>
          </cell>
          <cell r="AD1201">
            <v>1</v>
          </cell>
          <cell r="AE1201">
            <v>1</v>
          </cell>
          <cell r="AF1201">
            <v>1</v>
          </cell>
          <cell r="AG1201">
            <v>1</v>
          </cell>
          <cell r="AH1201">
            <v>1</v>
          </cell>
          <cell r="AI1201">
            <v>1</v>
          </cell>
          <cell r="AJ1201">
            <v>1</v>
          </cell>
        </row>
        <row r="1202">
          <cell r="A1202" t="str">
            <v>Постоянные активы в местной валюте (базовый индекс)</v>
          </cell>
          <cell r="B1202" t="str">
            <v>Fixed assets in local currency (basic index)</v>
          </cell>
        </row>
        <row r="1203">
          <cell r="A1203" t="str">
            <v>Капиталовложения в проект</v>
          </cell>
          <cell r="B1203" t="str">
            <v>Fixed assets item</v>
          </cell>
          <cell r="E1203" t="str">
            <v>,on_end</v>
          </cell>
          <cell r="F1203">
            <v>1</v>
          </cell>
          <cell r="G1203">
            <v>1</v>
          </cell>
          <cell r="H1203">
            <v>1</v>
          </cell>
          <cell r="I1203">
            <v>1</v>
          </cell>
          <cell r="J1203">
            <v>1</v>
          </cell>
          <cell r="K1203">
            <v>1</v>
          </cell>
          <cell r="L1203">
            <v>1</v>
          </cell>
          <cell r="M1203">
            <v>1</v>
          </cell>
          <cell r="N1203">
            <v>1</v>
          </cell>
          <cell r="O1203">
            <v>1</v>
          </cell>
          <cell r="P1203">
            <v>1</v>
          </cell>
          <cell r="Q1203">
            <v>1</v>
          </cell>
          <cell r="R1203">
            <v>1</v>
          </cell>
          <cell r="S1203">
            <v>1</v>
          </cell>
          <cell r="T1203">
            <v>1</v>
          </cell>
          <cell r="U1203">
            <v>1</v>
          </cell>
          <cell r="V1203">
            <v>1</v>
          </cell>
          <cell r="W1203">
            <v>1</v>
          </cell>
          <cell r="X1203">
            <v>1</v>
          </cell>
          <cell r="Y1203">
            <v>1</v>
          </cell>
          <cell r="Z1203">
            <v>1</v>
          </cell>
          <cell r="AA1203">
            <v>1</v>
          </cell>
          <cell r="AB1203">
            <v>1</v>
          </cell>
          <cell r="AC1203">
            <v>1</v>
          </cell>
          <cell r="AD1203">
            <v>1</v>
          </cell>
          <cell r="AE1203">
            <v>1</v>
          </cell>
          <cell r="AF1203">
            <v>1</v>
          </cell>
          <cell r="AG1203">
            <v>1</v>
          </cell>
          <cell r="AH1203">
            <v>1</v>
          </cell>
          <cell r="AI1203">
            <v>1</v>
          </cell>
          <cell r="AJ1203">
            <v>1</v>
          </cell>
        </row>
        <row r="1204">
          <cell r="A1204" t="str">
            <v>Постоянные активы в иностранной валюте (базовый индекс)</v>
          </cell>
          <cell r="B1204" t="str">
            <v>Fixed assets in foreign currency (basic index)</v>
          </cell>
        </row>
        <row r="1205">
          <cell r="A1205">
            <v>0</v>
          </cell>
          <cell r="B1205">
            <v>0</v>
          </cell>
          <cell r="E1205" t="str">
            <v>,on_end</v>
          </cell>
          <cell r="F1205">
            <v>1</v>
          </cell>
          <cell r="G1205">
            <v>1</v>
          </cell>
          <cell r="H1205">
            <v>1</v>
          </cell>
          <cell r="I1205">
            <v>1</v>
          </cell>
          <cell r="J1205">
            <v>1</v>
          </cell>
          <cell r="K1205">
            <v>1</v>
          </cell>
          <cell r="L1205">
            <v>1</v>
          </cell>
          <cell r="M1205">
            <v>1</v>
          </cell>
          <cell r="N1205">
            <v>1</v>
          </cell>
          <cell r="O1205">
            <v>1</v>
          </cell>
          <cell r="P1205">
            <v>1</v>
          </cell>
          <cell r="Q1205">
            <v>1</v>
          </cell>
          <cell r="R1205">
            <v>1</v>
          </cell>
          <cell r="S1205">
            <v>1</v>
          </cell>
          <cell r="T1205">
            <v>1</v>
          </cell>
          <cell r="U1205">
            <v>1</v>
          </cell>
          <cell r="V1205">
            <v>1</v>
          </cell>
          <cell r="W1205">
            <v>1</v>
          </cell>
          <cell r="X1205">
            <v>1</v>
          </cell>
          <cell r="Y1205">
            <v>1</v>
          </cell>
          <cell r="Z1205">
            <v>1</v>
          </cell>
          <cell r="AA1205">
            <v>1</v>
          </cell>
          <cell r="AB1205">
            <v>1</v>
          </cell>
          <cell r="AC1205">
            <v>1</v>
          </cell>
          <cell r="AD1205">
            <v>1</v>
          </cell>
          <cell r="AE1205">
            <v>1</v>
          </cell>
          <cell r="AF1205">
            <v>1</v>
          </cell>
          <cell r="AG1205">
            <v>1</v>
          </cell>
          <cell r="AH1205">
            <v>1</v>
          </cell>
          <cell r="AI1205">
            <v>1</v>
          </cell>
          <cell r="AJ1205">
            <v>1</v>
          </cell>
        </row>
        <row r="1210">
          <cell r="AJ1210" t="str">
            <v>30 год</v>
          </cell>
        </row>
        <row r="1211">
          <cell r="A1211" t="str">
            <v>Программа</v>
          </cell>
          <cell r="B1211" t="str">
            <v>аи3.0</v>
          </cell>
          <cell r="C1211">
            <v>360</v>
          </cell>
          <cell r="D1211">
            <v>30</v>
          </cell>
          <cell r="E1211" t="str">
            <v>Цт=максимальные</v>
          </cell>
          <cell r="F1211" t="str">
            <v>тыс.руб.</v>
          </cell>
          <cell r="G1211" t="str">
            <v>тыс.долл.</v>
          </cell>
          <cell r="H1211">
            <v>1</v>
          </cell>
          <cell r="I1211">
            <v>1</v>
          </cell>
          <cell r="J1211">
            <v>1</v>
          </cell>
          <cell r="K1211">
            <v>1</v>
          </cell>
          <cell r="L1211">
            <v>1</v>
          </cell>
          <cell r="M1211">
            <v>1</v>
          </cell>
          <cell r="N1211">
            <v>1</v>
          </cell>
          <cell r="O1211">
            <v>1</v>
          </cell>
          <cell r="P1211">
            <v>1</v>
          </cell>
          <cell r="Q1211">
            <v>1</v>
          </cell>
          <cell r="R1211">
            <v>1</v>
          </cell>
          <cell r="S1211">
            <v>1</v>
          </cell>
          <cell r="T1211">
            <v>1</v>
          </cell>
          <cell r="U1211">
            <v>1</v>
          </cell>
          <cell r="V1211">
            <v>1</v>
          </cell>
          <cell r="W1211">
            <v>1</v>
          </cell>
          <cell r="X1211">
            <v>1</v>
          </cell>
          <cell r="Y1211">
            <v>1</v>
          </cell>
          <cell r="Z1211">
            <v>1</v>
          </cell>
          <cell r="AA1211">
            <v>1</v>
          </cell>
          <cell r="AB1211">
            <v>1</v>
          </cell>
          <cell r="AC1211">
            <v>1</v>
          </cell>
          <cell r="AD1211">
            <v>1</v>
          </cell>
          <cell r="AE1211">
            <v>1</v>
          </cell>
          <cell r="AF1211">
            <v>1</v>
          </cell>
          <cell r="AG1211">
            <v>1</v>
          </cell>
          <cell r="AH1211">
            <v>1</v>
          </cell>
          <cell r="AI1211">
            <v>1</v>
          </cell>
          <cell r="AJ1211">
            <v>1</v>
          </cell>
        </row>
        <row r="1212">
          <cell r="A1212" t="str">
            <v>Обменный курс</v>
          </cell>
          <cell r="C1212" t="str">
            <v>тыс.руб./тыс.долл.</v>
          </cell>
          <cell r="F1212">
            <v>1</v>
          </cell>
          <cell r="G1212">
            <v>1</v>
          </cell>
          <cell r="H1212">
            <v>1</v>
          </cell>
          <cell r="I1212">
            <v>1</v>
          </cell>
          <cell r="J1212">
            <v>1</v>
          </cell>
          <cell r="K1212">
            <v>1</v>
          </cell>
          <cell r="L1212">
            <v>1</v>
          </cell>
          <cell r="M1212">
            <v>1</v>
          </cell>
          <cell r="N1212">
            <v>1</v>
          </cell>
          <cell r="O1212">
            <v>1</v>
          </cell>
          <cell r="P1212">
            <v>1</v>
          </cell>
          <cell r="Q1212">
            <v>1</v>
          </cell>
          <cell r="R1212">
            <v>1</v>
          </cell>
          <cell r="S1212">
            <v>1</v>
          </cell>
          <cell r="T1212">
            <v>1</v>
          </cell>
          <cell r="U1212">
            <v>1</v>
          </cell>
          <cell r="V1212">
            <v>1</v>
          </cell>
          <cell r="W1212">
            <v>1</v>
          </cell>
          <cell r="X1212">
            <v>1</v>
          </cell>
          <cell r="Y1212">
            <v>1</v>
          </cell>
          <cell r="Z1212">
            <v>1</v>
          </cell>
          <cell r="AA1212">
            <v>1</v>
          </cell>
          <cell r="AB1212">
            <v>1</v>
          </cell>
          <cell r="AC1212">
            <v>1</v>
          </cell>
          <cell r="AD1212">
            <v>1</v>
          </cell>
          <cell r="AE1212">
            <v>1</v>
          </cell>
          <cell r="AF1212">
            <v>1</v>
          </cell>
          <cell r="AG1212">
            <v>1</v>
          </cell>
          <cell r="AH1212">
            <v>1</v>
          </cell>
          <cell r="AI1212">
            <v>1</v>
          </cell>
          <cell r="AJ1212">
            <v>1</v>
          </cell>
        </row>
        <row r="1213">
          <cell r="A1213" t="str">
            <v xml:space="preserve"> - выручка от реализации</v>
          </cell>
          <cell r="F1213">
            <v>0</v>
          </cell>
          <cell r="G1213">
            <v>0</v>
          </cell>
          <cell r="H1213">
            <v>168618.41205356369</v>
          </cell>
          <cell r="I1213">
            <v>196221.2241071274</v>
          </cell>
          <cell r="J1213">
            <v>230105.58350928724</v>
          </cell>
          <cell r="K1213">
            <v>263989.94291144708</v>
          </cell>
          <cell r="L1213">
            <v>297874.3023136069</v>
          </cell>
          <cell r="M1213">
            <v>324602.54397097189</v>
          </cell>
          <cell r="N1213">
            <v>351330.78562833695</v>
          </cell>
          <cell r="O1213">
            <v>378059.02728570194</v>
          </cell>
          <cell r="P1213">
            <v>404787.26894306706</v>
          </cell>
          <cell r="Q1213">
            <v>431515.51060043194</v>
          </cell>
          <cell r="R1213">
            <v>461169.82961416838</v>
          </cell>
          <cell r="S1213">
            <v>490824.14862790494</v>
          </cell>
          <cell r="T1213">
            <v>520478.4676416415</v>
          </cell>
          <cell r="U1213">
            <v>550132.78665537795</v>
          </cell>
          <cell r="V1213">
            <v>550132.78665537795</v>
          </cell>
          <cell r="W1213">
            <v>550132.78665537795</v>
          </cell>
          <cell r="X1213">
            <v>550132.78665537795</v>
          </cell>
          <cell r="Y1213">
            <v>550132.78665537795</v>
          </cell>
          <cell r="Z1213">
            <v>550132.78665537795</v>
          </cell>
          <cell r="AA1213">
            <v>550132.78665537795</v>
          </cell>
          <cell r="AB1213">
            <v>550132.78665537795</v>
          </cell>
          <cell r="AC1213">
            <v>550132.78665537795</v>
          </cell>
          <cell r="AD1213">
            <v>550132.78665537795</v>
          </cell>
          <cell r="AE1213">
            <v>550132.78665537795</v>
          </cell>
          <cell r="AF1213">
            <v>550132.78665537795</v>
          </cell>
          <cell r="AG1213">
            <v>550132.78665537795</v>
          </cell>
          <cell r="AH1213">
            <v>550132.78665537795</v>
          </cell>
          <cell r="AI1213">
            <v>550132.78665537795</v>
          </cell>
          <cell r="AJ1213">
            <v>550132.78665537795</v>
          </cell>
        </row>
        <row r="1214">
          <cell r="A1214" t="str">
            <v xml:space="preserve"> - полная себестоимость</v>
          </cell>
          <cell r="F1214">
            <v>0</v>
          </cell>
          <cell r="G1214">
            <v>0</v>
          </cell>
          <cell r="H1214">
            <v>-108975.01649999998</v>
          </cell>
          <cell r="I1214">
            <v>-127514.63885999999</v>
          </cell>
          <cell r="J1214">
            <v>-146255.02794</v>
          </cell>
          <cell r="K1214">
            <v>-164641.41702000002</v>
          </cell>
          <cell r="L1214">
            <v>-183045.5061</v>
          </cell>
          <cell r="M1214">
            <v>-195911.408364</v>
          </cell>
          <cell r="N1214">
            <v>-208799.00728799999</v>
          </cell>
          <cell r="O1214">
            <v>-221708.95377179998</v>
          </cell>
          <cell r="P1214">
            <v>-234641.91824219396</v>
          </cell>
          <cell r="Q1214">
            <v>-247598.5912387798</v>
          </cell>
          <cell r="R1214">
            <v>-262630.51336934319</v>
          </cell>
          <cell r="S1214">
            <v>-277687.58787534351</v>
          </cell>
          <cell r="T1214">
            <v>-292770.56932804384</v>
          </cell>
          <cell r="U1214">
            <v>-307880.23493584519</v>
          </cell>
          <cell r="V1214">
            <v>-308823.87560740049</v>
          </cell>
          <cell r="W1214">
            <v>-309795.82549910253</v>
          </cell>
          <cell r="X1214">
            <v>-310796.93388755561</v>
          </cell>
          <cell r="Y1214">
            <v>-311828.07552766229</v>
          </cell>
          <cell r="Z1214">
            <v>-312890.15141697216</v>
          </cell>
          <cell r="AA1214">
            <v>-313984.08958296129</v>
          </cell>
          <cell r="AB1214">
            <v>-315110.84589393012</v>
          </cell>
          <cell r="AC1214">
            <v>-316271.40489422804</v>
          </cell>
          <cell r="AD1214">
            <v>-317466.78066453489</v>
          </cell>
          <cell r="AE1214">
            <v>-318698.01770795096</v>
          </cell>
          <cell r="AF1214">
            <v>-319966.19186266948</v>
          </cell>
          <cell r="AG1214">
            <v>-321272.41124202957</v>
          </cell>
          <cell r="AH1214">
            <v>-322617.81720277044</v>
          </cell>
          <cell r="AI1214">
            <v>-319733.98894233361</v>
          </cell>
          <cell r="AJ1214">
            <v>-321042.73022608354</v>
          </cell>
        </row>
        <row r="1215">
          <cell r="A1215" t="str">
            <v xml:space="preserve"> - сырье и материалы, комплектующие</v>
          </cell>
          <cell r="F1215">
            <v>0</v>
          </cell>
          <cell r="G1215">
            <v>0</v>
          </cell>
          <cell r="H1215">
            <v>-85205.320199999987</v>
          </cell>
          <cell r="I1215">
            <v>-102098.84255999999</v>
          </cell>
          <cell r="J1215">
            <v>-119582.53163999999</v>
          </cell>
          <cell r="K1215">
            <v>-137066.22072000001</v>
          </cell>
          <cell r="L1215">
            <v>-154549.90979999999</v>
          </cell>
          <cell r="M1215">
            <v>-166692.59006399999</v>
          </cell>
          <cell r="N1215">
            <v>-178835.27032799998</v>
          </cell>
          <cell r="O1215">
            <v>-190977.95059199995</v>
          </cell>
          <cell r="P1215">
            <v>-203120.63085599995</v>
          </cell>
          <cell r="Q1215">
            <v>-215263.31111999997</v>
          </cell>
          <cell r="R1215">
            <v>-229456.82073599997</v>
          </cell>
          <cell r="S1215">
            <v>-243650.33035199996</v>
          </cell>
          <cell r="T1215">
            <v>-257843.83996799999</v>
          </cell>
          <cell r="U1215">
            <v>-272037.34958400001</v>
          </cell>
          <cell r="V1215">
            <v>-272037.34958400001</v>
          </cell>
          <cell r="W1215">
            <v>-272037.34958400001</v>
          </cell>
          <cell r="X1215">
            <v>-272037.34958400001</v>
          </cell>
          <cell r="Y1215">
            <v>-272037.34958400001</v>
          </cell>
          <cell r="Z1215">
            <v>-272037.34958400001</v>
          </cell>
          <cell r="AA1215">
            <v>-272037.34958400001</v>
          </cell>
          <cell r="AB1215">
            <v>-272037.34958400001</v>
          </cell>
          <cell r="AC1215">
            <v>-272037.34958400001</v>
          </cell>
          <cell r="AD1215">
            <v>-272037.34958400001</v>
          </cell>
          <cell r="AE1215">
            <v>-272037.34958400001</v>
          </cell>
          <cell r="AF1215">
            <v>-272037.34958400001</v>
          </cell>
          <cell r="AG1215">
            <v>-272037.34958400001</v>
          </cell>
          <cell r="AH1215">
            <v>-272037.34958400001</v>
          </cell>
          <cell r="AI1215">
            <v>-272037.34958400001</v>
          </cell>
          <cell r="AJ1215">
            <v>-272037.34958400001</v>
          </cell>
        </row>
        <row r="1216">
          <cell r="A1216" t="str">
            <v xml:space="preserve"> - заработная плата</v>
          </cell>
          <cell r="F1216">
            <v>0</v>
          </cell>
          <cell r="G1216">
            <v>0</v>
          </cell>
          <cell r="H1216">
            <v>0</v>
          </cell>
          <cell r="I1216">
            <v>0</v>
          </cell>
          <cell r="J1216">
            <v>0</v>
          </cell>
          <cell r="K1216">
            <v>0</v>
          </cell>
          <cell r="L1216">
            <v>0</v>
          </cell>
          <cell r="M1216">
            <v>0</v>
          </cell>
          <cell r="N1216">
            <v>0</v>
          </cell>
          <cell r="O1216">
            <v>0</v>
          </cell>
          <cell r="P1216">
            <v>0</v>
          </cell>
          <cell r="Q1216">
            <v>0</v>
          </cell>
          <cell r="R1216">
            <v>0</v>
          </cell>
          <cell r="S1216">
            <v>0</v>
          </cell>
          <cell r="T1216">
            <v>0</v>
          </cell>
          <cell r="U1216">
            <v>0</v>
          </cell>
          <cell r="V1216">
            <v>0</v>
          </cell>
          <cell r="W1216">
            <v>0</v>
          </cell>
          <cell r="X1216">
            <v>0</v>
          </cell>
          <cell r="Y1216">
            <v>0</v>
          </cell>
          <cell r="Z1216">
            <v>0</v>
          </cell>
          <cell r="AA1216">
            <v>0</v>
          </cell>
          <cell r="AB1216">
            <v>0</v>
          </cell>
          <cell r="AC1216">
            <v>0</v>
          </cell>
          <cell r="AD1216">
            <v>0</v>
          </cell>
          <cell r="AE1216">
            <v>0</v>
          </cell>
          <cell r="AF1216">
            <v>0</v>
          </cell>
          <cell r="AG1216">
            <v>0</v>
          </cell>
          <cell r="AH1216">
            <v>0</v>
          </cell>
          <cell r="AI1216">
            <v>0</v>
          </cell>
          <cell r="AJ1216">
            <v>0</v>
          </cell>
        </row>
        <row r="1217">
          <cell r="A1217" t="str">
            <v xml:space="preserve"> - амортизация</v>
          </cell>
          <cell r="F1217">
            <v>0</v>
          </cell>
          <cell r="G1217">
            <v>0</v>
          </cell>
          <cell r="H1217">
            <v>-4388.1962999999996</v>
          </cell>
          <cell r="I1217">
            <v>-4388.1962999999996</v>
          </cell>
          <cell r="J1217">
            <v>-4388.1962999999996</v>
          </cell>
          <cell r="K1217">
            <v>-4388.1962999999996</v>
          </cell>
          <cell r="L1217">
            <v>-4388.1962999999996</v>
          </cell>
          <cell r="M1217">
            <v>-4388.1962999999996</v>
          </cell>
          <cell r="N1217">
            <v>-4388.1962999999996</v>
          </cell>
          <cell r="O1217">
            <v>-4388.1962999999996</v>
          </cell>
          <cell r="P1217">
            <v>-4388.1962999999996</v>
          </cell>
          <cell r="Q1217">
            <v>-4388.1962999999996</v>
          </cell>
          <cell r="R1217">
            <v>-4388.1962999999996</v>
          </cell>
          <cell r="S1217">
            <v>-4388.1962999999996</v>
          </cell>
          <cell r="T1217">
            <v>-4388.1962999999996</v>
          </cell>
          <cell r="U1217">
            <v>-4388.1962999999996</v>
          </cell>
          <cell r="V1217">
            <v>-4388.1962999999996</v>
          </cell>
          <cell r="W1217">
            <v>-4388.1962999999996</v>
          </cell>
          <cell r="X1217">
            <v>-4388.1962999999996</v>
          </cell>
          <cell r="Y1217">
            <v>-4388.1962999999996</v>
          </cell>
          <cell r="Z1217">
            <v>-4388.1962999999996</v>
          </cell>
          <cell r="AA1217">
            <v>-4388.1962999999996</v>
          </cell>
          <cell r="AB1217">
            <v>-4388.1962999999996</v>
          </cell>
          <cell r="AC1217">
            <v>-4388.1962999999996</v>
          </cell>
          <cell r="AD1217">
            <v>-4388.1962999999996</v>
          </cell>
          <cell r="AE1217">
            <v>-4388.1962999999996</v>
          </cell>
          <cell r="AF1217">
            <v>-4388.1962999999996</v>
          </cell>
          <cell r="AG1217">
            <v>-4388.1962999999996</v>
          </cell>
          <cell r="AH1217">
            <v>-4388.1962999999996</v>
          </cell>
          <cell r="AI1217">
            <v>-118.59990000007383</v>
          </cell>
          <cell r="AJ1217">
            <v>0</v>
          </cell>
        </row>
        <row r="1218">
          <cell r="A1218" t="str">
            <v xml:space="preserve"> - налоги, относимые на себестоимость</v>
          </cell>
          <cell r="F1218">
            <v>0</v>
          </cell>
          <cell r="G1218">
            <v>0</v>
          </cell>
          <cell r="H1218">
            <v>0</v>
          </cell>
          <cell r="I1218">
            <v>0</v>
          </cell>
          <cell r="J1218">
            <v>0</v>
          </cell>
          <cell r="K1218">
            <v>0</v>
          </cell>
          <cell r="L1218">
            <v>0</v>
          </cell>
          <cell r="M1218">
            <v>0</v>
          </cell>
          <cell r="N1218">
            <v>0</v>
          </cell>
          <cell r="O1218">
            <v>0</v>
          </cell>
          <cell r="P1218">
            <v>0</v>
          </cell>
          <cell r="Q1218">
            <v>0</v>
          </cell>
          <cell r="R1218">
            <v>0</v>
          </cell>
          <cell r="S1218">
            <v>0</v>
          </cell>
          <cell r="T1218">
            <v>0</v>
          </cell>
          <cell r="U1218">
            <v>0</v>
          </cell>
          <cell r="V1218">
            <v>0</v>
          </cell>
          <cell r="W1218">
            <v>0</v>
          </cell>
          <cell r="X1218">
            <v>0</v>
          </cell>
          <cell r="Y1218">
            <v>0</v>
          </cell>
          <cell r="Z1218">
            <v>0</v>
          </cell>
          <cell r="AA1218">
            <v>0</v>
          </cell>
          <cell r="AB1218">
            <v>0</v>
          </cell>
          <cell r="AC1218">
            <v>0</v>
          </cell>
          <cell r="AD1218">
            <v>0</v>
          </cell>
          <cell r="AE1218">
            <v>0</v>
          </cell>
          <cell r="AF1218">
            <v>0</v>
          </cell>
          <cell r="AG1218">
            <v>0</v>
          </cell>
          <cell r="AH1218">
            <v>0</v>
          </cell>
          <cell r="AI1218">
            <v>0</v>
          </cell>
          <cell r="AJ1218">
            <v>0</v>
          </cell>
        </row>
        <row r="1219">
          <cell r="A1219" t="str">
            <v xml:space="preserve"> - налоги относимые на фин результаты</v>
          </cell>
          <cell r="F1219">
            <v>0</v>
          </cell>
          <cell r="G1219">
            <v>0</v>
          </cell>
          <cell r="H1219">
            <v>-5009.7416334314248</v>
          </cell>
          <cell r="I1219">
            <v>-5513.7179697908205</v>
          </cell>
          <cell r="J1219">
            <v>-5990.2333570696537</v>
          </cell>
          <cell r="K1219">
            <v>-6472.0653347389853</v>
          </cell>
          <cell r="L1219">
            <v>-6953.897312408315</v>
          </cell>
          <cell r="M1219">
            <v>-7321.6822856717281</v>
          </cell>
          <cell r="N1219">
            <v>-7682.7620207011441</v>
          </cell>
          <cell r="O1219">
            <v>-8043.841755730562</v>
          </cell>
          <cell r="P1219">
            <v>-8404.9214907599799</v>
          </cell>
          <cell r="Q1219">
            <v>-8766.0012257893941</v>
          </cell>
          <cell r="R1219">
            <v>-9173.6953563713578</v>
          </cell>
          <cell r="S1219">
            <v>-9584.1127221603019</v>
          </cell>
          <cell r="T1219">
            <v>-9994.5300879492443</v>
          </cell>
          <cell r="U1219">
            <v>-10404.947453738185</v>
          </cell>
          <cell r="V1219">
            <v>-10343.866781029632</v>
          </cell>
          <cell r="W1219">
            <v>-10256.102855029632</v>
          </cell>
          <cell r="X1219">
            <v>-10168.338929029633</v>
          </cell>
          <cell r="Y1219">
            <v>-10080.575003029633</v>
          </cell>
          <cell r="Z1219">
            <v>-9992.8110770296335</v>
          </cell>
          <cell r="AA1219">
            <v>-9905.047151029632</v>
          </cell>
          <cell r="AB1219">
            <v>-9817.2832250296324</v>
          </cell>
          <cell r="AC1219">
            <v>-9729.5192990296327</v>
          </cell>
          <cell r="AD1219">
            <v>-9641.7553730296331</v>
          </cell>
          <cell r="AE1219">
            <v>-9553.9914470296335</v>
          </cell>
          <cell r="AF1219">
            <v>-9466.227521029632</v>
          </cell>
          <cell r="AG1219">
            <v>-9378.4635950296324</v>
          </cell>
          <cell r="AH1219">
            <v>-9290.6996690296328</v>
          </cell>
          <cell r="AI1219">
            <v>-9245.6317070296318</v>
          </cell>
          <cell r="AJ1219">
            <v>-9244.4457080296324</v>
          </cell>
        </row>
        <row r="1220">
          <cell r="A1220" t="str">
            <v xml:space="preserve"> - налог на прибыль</v>
          </cell>
          <cell r="F1220">
            <v>0</v>
          </cell>
          <cell r="G1220">
            <v>0</v>
          </cell>
          <cell r="H1220">
            <v>-13112.076940831746</v>
          </cell>
          <cell r="I1220">
            <v>-15166.288146560781</v>
          </cell>
          <cell r="J1220">
            <v>-18686.477330932223</v>
          </cell>
          <cell r="K1220">
            <v>-22290.350533609937</v>
          </cell>
          <cell r="L1220">
            <v>-25889.975736287659</v>
          </cell>
          <cell r="M1220">
            <v>-29128.668797112037</v>
          </cell>
          <cell r="N1220">
            <v>-32363.763916712596</v>
          </cell>
          <cell r="O1220">
            <v>-35593.495621961134</v>
          </cell>
          <cell r="P1220">
            <v>-38817.703010427147</v>
          </cell>
          <cell r="Q1220">
            <v>-42036.220352607059</v>
          </cell>
          <cell r="R1220">
            <v>-45447.749013228924</v>
          </cell>
          <cell r="S1220">
            <v>-48852.587527296273</v>
          </cell>
          <cell r="T1220">
            <v>-52251.20837415562</v>
          </cell>
          <cell r="U1220">
            <v>-55643.425023790696</v>
          </cell>
          <cell r="V1220">
            <v>-55431.610624067478</v>
          </cell>
          <cell r="W1220">
            <v>-55219.405992298984</v>
          </cell>
          <cell r="X1220">
            <v>-55000.20332131024</v>
          </cell>
          <cell r="Y1220">
            <v>-54773.792669924645</v>
          </cell>
          <cell r="Z1220">
            <v>-54539.957798730276</v>
          </cell>
          <cell r="AA1220">
            <v>-54298.475981132884</v>
          </cell>
          <cell r="AB1220">
            <v>-54049.117808740368</v>
          </cell>
          <cell r="AC1220">
            <v>-53791.646990908863</v>
          </cell>
          <cell r="AD1220">
            <v>-53525.820148275219</v>
          </cell>
          <cell r="AE1220">
            <v>-53251.386600095364</v>
          </cell>
          <cell r="AF1220">
            <v>-52968.088145202921</v>
          </cell>
          <cell r="AG1220">
            <v>-52675.658836396498</v>
          </cell>
          <cell r="AH1220">
            <v>-52373.824748058687</v>
          </cell>
          <cell r="AI1220">
            <v>-53076.759841443527</v>
          </cell>
          <cell r="AJ1220">
            <v>-52762.946573103538</v>
          </cell>
        </row>
        <row r="1221">
          <cell r="A1221" t="str">
            <v xml:space="preserve"> - НДС в бюджет из бюджета</v>
          </cell>
          <cell r="F1221">
            <v>0</v>
          </cell>
          <cell r="G1221">
            <v>0</v>
          </cell>
          <cell r="H1221">
            <v>0</v>
          </cell>
          <cell r="I1221">
            <v>0</v>
          </cell>
          <cell r="J1221">
            <v>0</v>
          </cell>
          <cell r="K1221">
            <v>0</v>
          </cell>
          <cell r="L1221">
            <v>0</v>
          </cell>
          <cell r="M1221">
            <v>0</v>
          </cell>
          <cell r="N1221">
            <v>0</v>
          </cell>
          <cell r="O1221">
            <v>0</v>
          </cell>
          <cell r="P1221">
            <v>0</v>
          </cell>
          <cell r="Q1221">
            <v>0</v>
          </cell>
          <cell r="R1221">
            <v>0</v>
          </cell>
          <cell r="S1221">
            <v>0</v>
          </cell>
          <cell r="T1221">
            <v>0</v>
          </cell>
          <cell r="U1221">
            <v>0</v>
          </cell>
          <cell r="V1221">
            <v>0</v>
          </cell>
          <cell r="W1221">
            <v>0</v>
          </cell>
          <cell r="X1221">
            <v>0</v>
          </cell>
          <cell r="Y1221">
            <v>0</v>
          </cell>
          <cell r="Z1221">
            <v>0</v>
          </cell>
          <cell r="AA1221">
            <v>0</v>
          </cell>
          <cell r="AB1221">
            <v>0</v>
          </cell>
          <cell r="AC1221">
            <v>0</v>
          </cell>
          <cell r="AD1221">
            <v>0</v>
          </cell>
          <cell r="AE1221">
            <v>0</v>
          </cell>
          <cell r="AF1221">
            <v>0</v>
          </cell>
          <cell r="AG1221">
            <v>0</v>
          </cell>
          <cell r="AH1221">
            <v>0</v>
          </cell>
          <cell r="AI1221">
            <v>0</v>
          </cell>
          <cell r="AJ1221">
            <v>0</v>
          </cell>
        </row>
        <row r="1222">
          <cell r="A1222" t="str">
            <v xml:space="preserve"> - импортная и экспортная пошлины, подоходный налог</v>
          </cell>
          <cell r="F1222">
            <v>0</v>
          </cell>
          <cell r="G1222">
            <v>0</v>
          </cell>
          <cell r="H1222">
            <v>0</v>
          </cell>
          <cell r="I1222">
            <v>0</v>
          </cell>
          <cell r="J1222">
            <v>0</v>
          </cell>
          <cell r="K1222">
            <v>0</v>
          </cell>
          <cell r="L1222">
            <v>0</v>
          </cell>
          <cell r="M1222">
            <v>0</v>
          </cell>
          <cell r="N1222">
            <v>0</v>
          </cell>
          <cell r="O1222">
            <v>0</v>
          </cell>
          <cell r="P1222">
            <v>0</v>
          </cell>
          <cell r="Q1222">
            <v>0</v>
          </cell>
          <cell r="R1222">
            <v>0</v>
          </cell>
          <cell r="S1222">
            <v>0</v>
          </cell>
          <cell r="T1222">
            <v>0</v>
          </cell>
          <cell r="U1222">
            <v>0</v>
          </cell>
          <cell r="V1222">
            <v>0</v>
          </cell>
          <cell r="W1222">
            <v>0</v>
          </cell>
          <cell r="X1222">
            <v>0</v>
          </cell>
          <cell r="Y1222">
            <v>0</v>
          </cell>
          <cell r="Z1222">
            <v>0</v>
          </cell>
          <cell r="AA1222">
            <v>0</v>
          </cell>
          <cell r="AB1222">
            <v>0</v>
          </cell>
          <cell r="AC1222">
            <v>0</v>
          </cell>
          <cell r="AD1222">
            <v>0</v>
          </cell>
          <cell r="AE1222">
            <v>0</v>
          </cell>
          <cell r="AF1222">
            <v>0</v>
          </cell>
          <cell r="AG1222">
            <v>0</v>
          </cell>
          <cell r="AH1222">
            <v>0</v>
          </cell>
          <cell r="AI1222">
            <v>0</v>
          </cell>
          <cell r="AJ1222">
            <v>0</v>
          </cell>
        </row>
        <row r="1223">
          <cell r="A1223" t="str">
            <v xml:space="preserve"> - прочие доходы-расходы</v>
          </cell>
          <cell r="F1223">
            <v>0</v>
          </cell>
          <cell r="G1223">
            <v>0</v>
          </cell>
          <cell r="H1223">
            <v>0</v>
          </cell>
          <cell r="I1223">
            <v>0</v>
          </cell>
          <cell r="J1223">
            <v>0</v>
          </cell>
          <cell r="K1223">
            <v>0</v>
          </cell>
          <cell r="L1223">
            <v>0</v>
          </cell>
          <cell r="M1223">
            <v>0</v>
          </cell>
          <cell r="N1223">
            <v>0</v>
          </cell>
          <cell r="O1223">
            <v>0</v>
          </cell>
          <cell r="P1223">
            <v>0</v>
          </cell>
          <cell r="Q1223">
            <v>0</v>
          </cell>
          <cell r="R1223">
            <v>0</v>
          </cell>
          <cell r="S1223">
            <v>0</v>
          </cell>
          <cell r="T1223">
            <v>0</v>
          </cell>
          <cell r="U1223">
            <v>0</v>
          </cell>
          <cell r="V1223">
            <v>0</v>
          </cell>
          <cell r="W1223">
            <v>0</v>
          </cell>
          <cell r="X1223">
            <v>0</v>
          </cell>
          <cell r="Y1223">
            <v>0</v>
          </cell>
          <cell r="Z1223">
            <v>0</v>
          </cell>
          <cell r="AA1223">
            <v>0</v>
          </cell>
          <cell r="AB1223">
            <v>0</v>
          </cell>
          <cell r="AC1223">
            <v>0</v>
          </cell>
          <cell r="AD1223">
            <v>0</v>
          </cell>
          <cell r="AE1223">
            <v>0</v>
          </cell>
          <cell r="AF1223">
            <v>0</v>
          </cell>
          <cell r="AG1223">
            <v>0</v>
          </cell>
          <cell r="AH1223">
            <v>0</v>
          </cell>
          <cell r="AI1223">
            <v>0</v>
          </cell>
          <cell r="AJ1223">
            <v>0</v>
          </cell>
        </row>
        <row r="1224">
          <cell r="A1224" t="str">
            <v xml:space="preserve"> - прочие доходы-расходы из чистой прибыли</v>
          </cell>
          <cell r="F1224">
            <v>0</v>
          </cell>
          <cell r="G1224">
            <v>0</v>
          </cell>
          <cell r="H1224">
            <v>0</v>
          </cell>
          <cell r="I1224">
            <v>0</v>
          </cell>
          <cell r="J1224">
            <v>0</v>
          </cell>
          <cell r="K1224">
            <v>0</v>
          </cell>
          <cell r="L1224">
            <v>0</v>
          </cell>
          <cell r="M1224">
            <v>0</v>
          </cell>
          <cell r="N1224">
            <v>0</v>
          </cell>
          <cell r="O1224">
            <v>0</v>
          </cell>
          <cell r="P1224">
            <v>0</v>
          </cell>
          <cell r="Q1224">
            <v>0</v>
          </cell>
          <cell r="R1224">
            <v>0</v>
          </cell>
          <cell r="S1224">
            <v>0</v>
          </cell>
          <cell r="T1224">
            <v>0</v>
          </cell>
          <cell r="U1224">
            <v>0</v>
          </cell>
          <cell r="V1224">
            <v>0</v>
          </cell>
          <cell r="W1224">
            <v>0</v>
          </cell>
          <cell r="X1224">
            <v>0</v>
          </cell>
          <cell r="Y1224">
            <v>0</v>
          </cell>
          <cell r="Z1224">
            <v>0</v>
          </cell>
          <cell r="AA1224">
            <v>0</v>
          </cell>
          <cell r="AB1224">
            <v>0</v>
          </cell>
          <cell r="AC1224">
            <v>0</v>
          </cell>
          <cell r="AD1224">
            <v>0</v>
          </cell>
          <cell r="AE1224">
            <v>0</v>
          </cell>
          <cell r="AF1224">
            <v>0</v>
          </cell>
          <cell r="AG1224">
            <v>0</v>
          </cell>
          <cell r="AH1224">
            <v>0</v>
          </cell>
          <cell r="AI1224">
            <v>0</v>
          </cell>
          <cell r="AJ1224">
            <v>0</v>
          </cell>
        </row>
        <row r="1225">
          <cell r="A1225" t="str">
            <v xml:space="preserve"> - изменение постоянных активов (Приобретение(-) и продажа)</v>
          </cell>
          <cell r="F1225">
            <v>0</v>
          </cell>
          <cell r="G1225">
            <v>-118599.9</v>
          </cell>
          <cell r="H1225">
            <v>0</v>
          </cell>
          <cell r="I1225">
            <v>0</v>
          </cell>
          <cell r="J1225">
            <v>0</v>
          </cell>
          <cell r="K1225">
            <v>0</v>
          </cell>
          <cell r="L1225">
            <v>0</v>
          </cell>
          <cell r="M1225">
            <v>0</v>
          </cell>
          <cell r="N1225">
            <v>0</v>
          </cell>
          <cell r="O1225">
            <v>0</v>
          </cell>
          <cell r="P1225">
            <v>0</v>
          </cell>
          <cell r="Q1225">
            <v>0</v>
          </cell>
          <cell r="R1225">
            <v>0</v>
          </cell>
          <cell r="S1225">
            <v>0</v>
          </cell>
          <cell r="T1225">
            <v>0</v>
          </cell>
          <cell r="U1225">
            <v>0</v>
          </cell>
          <cell r="V1225">
            <v>0</v>
          </cell>
          <cell r="W1225">
            <v>0</v>
          </cell>
          <cell r="X1225">
            <v>0</v>
          </cell>
          <cell r="Y1225">
            <v>0</v>
          </cell>
          <cell r="Z1225">
            <v>0</v>
          </cell>
          <cell r="AA1225">
            <v>0</v>
          </cell>
          <cell r="AB1225">
            <v>0</v>
          </cell>
          <cell r="AC1225">
            <v>0</v>
          </cell>
          <cell r="AD1225">
            <v>0</v>
          </cell>
          <cell r="AE1225">
            <v>0</v>
          </cell>
          <cell r="AF1225">
            <v>0</v>
          </cell>
          <cell r="AG1225">
            <v>0</v>
          </cell>
          <cell r="AH1225">
            <v>0</v>
          </cell>
          <cell r="AI1225">
            <v>0</v>
          </cell>
          <cell r="AJ1225">
            <v>0</v>
          </cell>
        </row>
        <row r="1226">
          <cell r="A1226" t="str">
            <v xml:space="preserve"> - остаточная стоимость ПА и незавершенные кап вложения</v>
          </cell>
          <cell r="F1226">
            <v>0</v>
          </cell>
          <cell r="G1226">
            <v>118599.9</v>
          </cell>
          <cell r="H1226">
            <v>114211.7037</v>
          </cell>
          <cell r="I1226">
            <v>109823.5074</v>
          </cell>
          <cell r="J1226">
            <v>105435.31109999999</v>
          </cell>
          <cell r="K1226">
            <v>101047.1148</v>
          </cell>
          <cell r="L1226">
            <v>96658.9185</v>
          </cell>
          <cell r="M1226">
            <v>92270.722199999989</v>
          </cell>
          <cell r="N1226">
            <v>87882.525899999993</v>
          </cell>
          <cell r="O1226">
            <v>83494.329599999997</v>
          </cell>
          <cell r="P1226">
            <v>79106.133300000001</v>
          </cell>
          <cell r="Q1226">
            <v>74717.937000000005</v>
          </cell>
          <cell r="R1226">
            <v>70329.740700000009</v>
          </cell>
          <cell r="S1226">
            <v>65941.544400000013</v>
          </cell>
          <cell r="T1226">
            <v>61553.348100000017</v>
          </cell>
          <cell r="U1226">
            <v>57165.151800000021</v>
          </cell>
          <cell r="V1226">
            <v>52776.955500000025</v>
          </cell>
          <cell r="W1226">
            <v>48388.75920000003</v>
          </cell>
          <cell r="X1226">
            <v>44000.562900000034</v>
          </cell>
          <cell r="Y1226">
            <v>39612.366600000038</v>
          </cell>
          <cell r="Z1226">
            <v>35224.170300000042</v>
          </cell>
          <cell r="AA1226">
            <v>30835.974000000046</v>
          </cell>
          <cell r="AB1226">
            <v>26447.77770000005</v>
          </cell>
          <cell r="AC1226">
            <v>22059.581400000054</v>
          </cell>
          <cell r="AD1226">
            <v>17671.385100000058</v>
          </cell>
          <cell r="AE1226">
            <v>13283.188800000062</v>
          </cell>
          <cell r="AF1226">
            <v>8894.9925000000658</v>
          </cell>
          <cell r="AG1226">
            <v>4506.7962000000698</v>
          </cell>
          <cell r="AH1226">
            <v>118.59990000007383</v>
          </cell>
          <cell r="AI1226">
            <v>0</v>
          </cell>
          <cell r="AJ1226">
            <v>0</v>
          </cell>
        </row>
        <row r="1227">
          <cell r="A1227" t="str">
            <v xml:space="preserve"> - текущие нормируемые активы</v>
          </cell>
          <cell r="F1227">
            <v>0</v>
          </cell>
          <cell r="G1227">
            <v>22744.402525500002</v>
          </cell>
          <cell r="H1227">
            <v>45088.667372196971</v>
          </cell>
          <cell r="I1227">
            <v>55812.551932493945</v>
          </cell>
          <cell r="J1227">
            <v>67914.4478542406</v>
          </cell>
          <cell r="K1227">
            <v>80810.653858387261</v>
          </cell>
          <cell r="L1227">
            <v>94453.373244893912</v>
          </cell>
          <cell r="M1227">
            <v>107498.417833921</v>
          </cell>
          <cell r="N1227">
            <v>120567.55884456809</v>
          </cell>
          <cell r="O1227">
            <v>133664.88284274616</v>
          </cell>
          <cell r="P1227">
            <v>146794.59899134358</v>
          </cell>
          <cell r="Q1227">
            <v>159994.6535425153</v>
          </cell>
          <cell r="R1227">
            <v>173746.67472584714</v>
          </cell>
          <cell r="S1227">
            <v>187811.42222757702</v>
          </cell>
          <cell r="T1227">
            <v>202193.63349761849</v>
          </cell>
          <cell r="U1227">
            <v>216665.57225734246</v>
          </cell>
          <cell r="V1227">
            <v>228838.87574697743</v>
          </cell>
          <cell r="W1227">
            <v>241189.91395709987</v>
          </cell>
          <cell r="X1227">
            <v>253724.01892932443</v>
          </cell>
          <cell r="Y1227">
            <v>266446.68266651407</v>
          </cell>
          <cell r="Z1227">
            <v>279363.56193161791</v>
          </cell>
          <cell r="AA1227">
            <v>292480.48319047317</v>
          </cell>
          <cell r="AB1227">
            <v>305803.44770289253</v>
          </cell>
          <cell r="AC1227">
            <v>319338.6367664829</v>
          </cell>
          <cell r="AD1227">
            <v>333092.41711777932</v>
          </cell>
          <cell r="AE1227">
            <v>347071.34649541305</v>
          </cell>
          <cell r="AF1227">
            <v>361282.17937017424</v>
          </cell>
          <cell r="AG1227">
            <v>375731.87284697662</v>
          </cell>
          <cell r="AH1227">
            <v>390427.59274388151</v>
          </cell>
          <cell r="AI1227">
            <v>405376.71985349187</v>
          </cell>
          <cell r="AJ1227">
            <v>420586.85639218893</v>
          </cell>
        </row>
        <row r="1228">
          <cell r="A1228" t="str">
            <v xml:space="preserve"> - текущие пассивы</v>
          </cell>
          <cell r="F1228">
            <v>0</v>
          </cell>
          <cell r="G1228">
            <v>0</v>
          </cell>
          <cell r="H1228">
            <v>2054.454306715942</v>
          </cell>
          <cell r="I1228">
            <v>2339.7242344100409</v>
          </cell>
          <cell r="J1228">
            <v>2796.9568566136254</v>
          </cell>
          <cell r="K1228">
            <v>3265.3145549043065</v>
          </cell>
          <cell r="L1228">
            <v>3733.1412531949882</v>
          </cell>
          <cell r="M1228">
            <v>4150.5407053842555</v>
          </cell>
          <cell r="N1228">
            <v>4566.6522601412962</v>
          </cell>
          <cell r="O1228">
            <v>4982.0933881043347</v>
          </cell>
          <cell r="P1228">
            <v>5396.8439764695568</v>
          </cell>
          <cell r="Q1228">
            <v>5810.883309049017</v>
          </cell>
          <cell r="R1228">
            <v>6251.2182591823248</v>
          </cell>
          <cell r="S1228">
            <v>6691.057345397192</v>
          </cell>
          <cell r="T1228">
            <v>7130.1192232110561</v>
          </cell>
          <cell r="U1228">
            <v>7568.3805763718883</v>
          </cell>
          <cell r="V1228">
            <v>7534.2686923179162</v>
          </cell>
          <cell r="W1228">
            <v>7496.7726225968545</v>
          </cell>
          <cell r="X1228">
            <v>7458.4017979732607</v>
          </cell>
          <cell r="Y1228">
            <v>7419.1299758000623</v>
          </cell>
          <cell r="Z1228">
            <v>7378.9301261507653</v>
          </cell>
          <cell r="AA1228">
            <v>7337.7744082010922</v>
          </cell>
          <cell r="AB1228">
            <v>7295.6341459020277</v>
          </cell>
          <cell r="AC1228">
            <v>7252.4798029230888</v>
          </cell>
          <cell r="AD1228">
            <v>7208.2809568438852</v>
          </cell>
          <cell r="AE1228">
            <v>7163.0062725714024</v>
          </cell>
          <cell r="AF1228">
            <v>7116.6234749598461</v>
          </cell>
          <cell r="AG1228">
            <v>7069.0993206090434</v>
          </cell>
          <cell r="AH1228">
            <v>7020.3995688168179</v>
          </cell>
          <cell r="AI1228">
            <v>7102.6329602399228</v>
          </cell>
          <cell r="AJ1228">
            <v>7063.258051822424</v>
          </cell>
        </row>
        <row r="1229">
          <cell r="A1229" t="str">
            <v xml:space="preserve"> - изменение собств.капитала</v>
          </cell>
          <cell r="D1229">
            <v>0</v>
          </cell>
          <cell r="F1229">
            <v>539186.75639218895</v>
          </cell>
          <cell r="G1229">
            <v>0</v>
          </cell>
          <cell r="H1229">
            <v>0</v>
          </cell>
          <cell r="I1229">
            <v>0</v>
          </cell>
          <cell r="J1229">
            <v>0</v>
          </cell>
          <cell r="K1229">
            <v>0</v>
          </cell>
          <cell r="L1229">
            <v>0</v>
          </cell>
          <cell r="M1229">
            <v>0</v>
          </cell>
          <cell r="N1229">
            <v>0</v>
          </cell>
          <cell r="O1229">
            <v>0</v>
          </cell>
          <cell r="P1229">
            <v>0</v>
          </cell>
          <cell r="Q1229">
            <v>0</v>
          </cell>
          <cell r="R1229">
            <v>0</v>
          </cell>
          <cell r="S1229">
            <v>0</v>
          </cell>
          <cell r="T1229">
            <v>0</v>
          </cell>
          <cell r="U1229">
            <v>0</v>
          </cell>
          <cell r="V1229">
            <v>0</v>
          </cell>
          <cell r="W1229">
            <v>0</v>
          </cell>
          <cell r="X1229">
            <v>0</v>
          </cell>
          <cell r="Y1229">
            <v>0</v>
          </cell>
          <cell r="Z1229">
            <v>0</v>
          </cell>
          <cell r="AA1229">
            <v>0</v>
          </cell>
          <cell r="AB1229">
            <v>0</v>
          </cell>
          <cell r="AC1229">
            <v>0</v>
          </cell>
          <cell r="AD1229">
            <v>0</v>
          </cell>
          <cell r="AE1229">
            <v>0</v>
          </cell>
          <cell r="AF1229">
            <v>0</v>
          </cell>
          <cell r="AG1229">
            <v>0</v>
          </cell>
          <cell r="AH1229">
            <v>0</v>
          </cell>
          <cell r="AI1229">
            <v>0</v>
          </cell>
          <cell r="AJ1229">
            <v>0</v>
          </cell>
        </row>
        <row r="1230">
          <cell r="A1230" t="str">
            <v xml:space="preserve"> - привлечение кредитов</v>
          </cell>
          <cell r="F1230">
            <v>0</v>
          </cell>
          <cell r="G1230">
            <v>0</v>
          </cell>
          <cell r="H1230">
            <v>0</v>
          </cell>
          <cell r="I1230">
            <v>0</v>
          </cell>
          <cell r="J1230">
            <v>0</v>
          </cell>
          <cell r="K1230">
            <v>0</v>
          </cell>
          <cell r="L1230">
            <v>0</v>
          </cell>
          <cell r="M1230">
            <v>0</v>
          </cell>
          <cell r="N1230">
            <v>0</v>
          </cell>
          <cell r="O1230">
            <v>0</v>
          </cell>
          <cell r="P1230">
            <v>0</v>
          </cell>
          <cell r="Q1230">
            <v>0</v>
          </cell>
          <cell r="R1230">
            <v>0</v>
          </cell>
          <cell r="S1230">
            <v>0</v>
          </cell>
          <cell r="T1230">
            <v>0</v>
          </cell>
          <cell r="U1230">
            <v>0</v>
          </cell>
          <cell r="V1230">
            <v>0</v>
          </cell>
          <cell r="W1230">
            <v>0</v>
          </cell>
          <cell r="X1230">
            <v>0</v>
          </cell>
          <cell r="Y1230">
            <v>0</v>
          </cell>
          <cell r="Z1230">
            <v>0</v>
          </cell>
          <cell r="AA1230">
            <v>0</v>
          </cell>
          <cell r="AB1230">
            <v>0</v>
          </cell>
          <cell r="AC1230">
            <v>0</v>
          </cell>
          <cell r="AD1230">
            <v>0</v>
          </cell>
          <cell r="AE1230">
            <v>0</v>
          </cell>
          <cell r="AF1230">
            <v>0</v>
          </cell>
          <cell r="AG1230">
            <v>0</v>
          </cell>
          <cell r="AH1230">
            <v>0</v>
          </cell>
          <cell r="AI1230">
            <v>0</v>
          </cell>
          <cell r="AJ1230">
            <v>0</v>
          </cell>
        </row>
        <row r="1231">
          <cell r="A1231" t="str">
            <v xml:space="preserve"> - возврат кредитов</v>
          </cell>
          <cell r="F1231">
            <v>0</v>
          </cell>
          <cell r="G1231">
            <v>0</v>
          </cell>
          <cell r="H1231">
            <v>0</v>
          </cell>
          <cell r="I1231">
            <v>0</v>
          </cell>
          <cell r="J1231">
            <v>0</v>
          </cell>
          <cell r="K1231">
            <v>0</v>
          </cell>
          <cell r="L1231">
            <v>0</v>
          </cell>
          <cell r="M1231">
            <v>0</v>
          </cell>
          <cell r="N1231">
            <v>0</v>
          </cell>
          <cell r="O1231">
            <v>0</v>
          </cell>
          <cell r="P1231">
            <v>0</v>
          </cell>
          <cell r="Q1231">
            <v>0</v>
          </cell>
          <cell r="R1231">
            <v>0</v>
          </cell>
          <cell r="S1231">
            <v>0</v>
          </cell>
          <cell r="T1231">
            <v>0</v>
          </cell>
          <cell r="U1231">
            <v>0</v>
          </cell>
          <cell r="V1231">
            <v>0</v>
          </cell>
          <cell r="W1231">
            <v>0</v>
          </cell>
          <cell r="X1231">
            <v>0</v>
          </cell>
          <cell r="Y1231">
            <v>0</v>
          </cell>
          <cell r="Z1231">
            <v>0</v>
          </cell>
          <cell r="AA1231">
            <v>0</v>
          </cell>
          <cell r="AB1231">
            <v>0</v>
          </cell>
          <cell r="AC1231">
            <v>0</v>
          </cell>
          <cell r="AD1231">
            <v>0</v>
          </cell>
          <cell r="AE1231">
            <v>0</v>
          </cell>
          <cell r="AF1231">
            <v>0</v>
          </cell>
          <cell r="AG1231">
            <v>0</v>
          </cell>
          <cell r="AH1231">
            <v>0</v>
          </cell>
          <cell r="AI1231">
            <v>0</v>
          </cell>
          <cell r="AJ1231">
            <v>0</v>
          </cell>
        </row>
        <row r="1232">
          <cell r="A1232" t="str">
            <v xml:space="preserve"> - % по кредитам вкл. в себестоимость</v>
          </cell>
          <cell r="F1232">
            <v>0</v>
          </cell>
          <cell r="G1232">
            <v>0</v>
          </cell>
          <cell r="H1232">
            <v>0</v>
          </cell>
          <cell r="I1232">
            <v>0</v>
          </cell>
          <cell r="J1232">
            <v>0</v>
          </cell>
          <cell r="K1232">
            <v>0</v>
          </cell>
          <cell r="L1232">
            <v>0</v>
          </cell>
          <cell r="M1232">
            <v>0</v>
          </cell>
          <cell r="N1232">
            <v>0</v>
          </cell>
          <cell r="O1232">
            <v>0</v>
          </cell>
          <cell r="P1232">
            <v>0</v>
          </cell>
          <cell r="Q1232">
            <v>0</v>
          </cell>
          <cell r="R1232">
            <v>0</v>
          </cell>
          <cell r="S1232">
            <v>0</v>
          </cell>
          <cell r="T1232">
            <v>0</v>
          </cell>
          <cell r="U1232">
            <v>0</v>
          </cell>
          <cell r="V1232">
            <v>0</v>
          </cell>
          <cell r="W1232">
            <v>0</v>
          </cell>
          <cell r="X1232">
            <v>0</v>
          </cell>
          <cell r="Y1232">
            <v>0</v>
          </cell>
          <cell r="Z1232">
            <v>0</v>
          </cell>
          <cell r="AA1232">
            <v>0</v>
          </cell>
          <cell r="AB1232">
            <v>0</v>
          </cell>
          <cell r="AC1232">
            <v>0</v>
          </cell>
          <cell r="AD1232">
            <v>0</v>
          </cell>
          <cell r="AE1232">
            <v>0</v>
          </cell>
          <cell r="AF1232">
            <v>0</v>
          </cell>
          <cell r="AG1232">
            <v>0</v>
          </cell>
          <cell r="AH1232">
            <v>0</v>
          </cell>
          <cell r="AI1232">
            <v>0</v>
          </cell>
          <cell r="AJ1232">
            <v>0</v>
          </cell>
        </row>
        <row r="1233">
          <cell r="A1233" t="str">
            <v xml:space="preserve"> - % по кредитам не вкл. в себестоимость</v>
          </cell>
          <cell r="F1233">
            <v>0</v>
          </cell>
          <cell r="G1233">
            <v>0</v>
          </cell>
          <cell r="H1233">
            <v>0</v>
          </cell>
          <cell r="I1233">
            <v>0</v>
          </cell>
          <cell r="J1233">
            <v>0</v>
          </cell>
          <cell r="K1233">
            <v>0</v>
          </cell>
          <cell r="L1233">
            <v>0</v>
          </cell>
          <cell r="M1233">
            <v>0</v>
          </cell>
          <cell r="N1233">
            <v>0</v>
          </cell>
          <cell r="O1233">
            <v>0</v>
          </cell>
          <cell r="P1233">
            <v>0</v>
          </cell>
          <cell r="Q1233">
            <v>0</v>
          </cell>
          <cell r="R1233">
            <v>0</v>
          </cell>
          <cell r="S1233">
            <v>0</v>
          </cell>
          <cell r="T1233">
            <v>0</v>
          </cell>
          <cell r="U1233">
            <v>0</v>
          </cell>
          <cell r="V1233">
            <v>0</v>
          </cell>
          <cell r="W1233">
            <v>0</v>
          </cell>
          <cell r="X1233">
            <v>0</v>
          </cell>
          <cell r="Y1233">
            <v>0</v>
          </cell>
          <cell r="Z1233">
            <v>0</v>
          </cell>
          <cell r="AA1233">
            <v>0</v>
          </cell>
          <cell r="AB1233">
            <v>0</v>
          </cell>
          <cell r="AC1233">
            <v>0</v>
          </cell>
          <cell r="AD1233">
            <v>0</v>
          </cell>
          <cell r="AE1233">
            <v>0</v>
          </cell>
          <cell r="AF1233">
            <v>0</v>
          </cell>
          <cell r="AG1233">
            <v>0</v>
          </cell>
          <cell r="AH1233">
            <v>0</v>
          </cell>
          <cell r="AI1233">
            <v>0</v>
          </cell>
          <cell r="AJ1233">
            <v>0</v>
          </cell>
        </row>
        <row r="1234">
          <cell r="A1234" t="str">
            <v xml:space="preserve"> - задолженность по кредитам</v>
          </cell>
          <cell r="F1234">
            <v>0</v>
          </cell>
          <cell r="G1234">
            <v>0</v>
          </cell>
          <cell r="H1234">
            <v>0</v>
          </cell>
          <cell r="I1234">
            <v>0</v>
          </cell>
          <cell r="J1234">
            <v>0</v>
          </cell>
          <cell r="K1234">
            <v>0</v>
          </cell>
          <cell r="L1234">
            <v>0</v>
          </cell>
          <cell r="M1234">
            <v>0</v>
          </cell>
          <cell r="N1234">
            <v>0</v>
          </cell>
          <cell r="O1234">
            <v>0</v>
          </cell>
          <cell r="P1234">
            <v>0</v>
          </cell>
          <cell r="Q1234">
            <v>0</v>
          </cell>
          <cell r="R1234">
            <v>0</v>
          </cell>
          <cell r="S1234">
            <v>0</v>
          </cell>
          <cell r="T1234">
            <v>0</v>
          </cell>
          <cell r="U1234">
            <v>0</v>
          </cell>
          <cell r="V1234">
            <v>0</v>
          </cell>
          <cell r="W1234">
            <v>0</v>
          </cell>
          <cell r="X1234">
            <v>0</v>
          </cell>
          <cell r="Y1234">
            <v>0</v>
          </cell>
          <cell r="Z1234">
            <v>0</v>
          </cell>
          <cell r="AA1234">
            <v>0</v>
          </cell>
          <cell r="AB1234">
            <v>0</v>
          </cell>
          <cell r="AC1234">
            <v>0</v>
          </cell>
          <cell r="AD1234">
            <v>0</v>
          </cell>
          <cell r="AE1234">
            <v>0</v>
          </cell>
          <cell r="AF1234">
            <v>0</v>
          </cell>
          <cell r="AG1234">
            <v>0</v>
          </cell>
          <cell r="AH1234">
            <v>0</v>
          </cell>
          <cell r="AI1234">
            <v>0</v>
          </cell>
          <cell r="AJ1234">
            <v>0</v>
          </cell>
        </row>
        <row r="1235">
          <cell r="A1235" t="str">
            <v xml:space="preserve"> - отчисления на социальные нужды</v>
          </cell>
          <cell r="F1235">
            <v>0</v>
          </cell>
          <cell r="G1235">
            <v>0</v>
          </cell>
          <cell r="H1235">
            <v>0</v>
          </cell>
          <cell r="I1235">
            <v>0</v>
          </cell>
          <cell r="J1235">
            <v>0</v>
          </cell>
          <cell r="K1235">
            <v>0</v>
          </cell>
          <cell r="L1235">
            <v>0</v>
          </cell>
          <cell r="M1235">
            <v>0</v>
          </cell>
          <cell r="N1235">
            <v>0</v>
          </cell>
          <cell r="O1235">
            <v>0</v>
          </cell>
          <cell r="P1235">
            <v>0</v>
          </cell>
          <cell r="Q1235">
            <v>0</v>
          </cell>
          <cell r="R1235">
            <v>0</v>
          </cell>
          <cell r="S1235">
            <v>0</v>
          </cell>
          <cell r="T1235">
            <v>0</v>
          </cell>
          <cell r="U1235">
            <v>0</v>
          </cell>
          <cell r="V1235">
            <v>0</v>
          </cell>
          <cell r="W1235">
            <v>0</v>
          </cell>
          <cell r="X1235">
            <v>0</v>
          </cell>
          <cell r="Y1235">
            <v>0</v>
          </cell>
          <cell r="Z1235">
            <v>0</v>
          </cell>
          <cell r="AA1235">
            <v>0</v>
          </cell>
          <cell r="AB1235">
            <v>0</v>
          </cell>
          <cell r="AC1235">
            <v>0</v>
          </cell>
          <cell r="AD1235">
            <v>0</v>
          </cell>
          <cell r="AE1235">
            <v>0</v>
          </cell>
          <cell r="AF1235">
            <v>0</v>
          </cell>
          <cell r="AG1235">
            <v>0</v>
          </cell>
          <cell r="AH1235">
            <v>0</v>
          </cell>
          <cell r="AI1235">
            <v>0</v>
          </cell>
          <cell r="AJ1235">
            <v>0</v>
          </cell>
        </row>
        <row r="1236">
          <cell r="A1236" t="str">
            <v xml:space="preserve"> - резервная строка</v>
          </cell>
        </row>
        <row r="1237">
          <cell r="A1237" t="str">
            <v xml:space="preserve"> - резервная строка</v>
          </cell>
        </row>
        <row r="1238">
          <cell r="A1238" t="str">
            <v xml:space="preserve"> - резервная строка</v>
          </cell>
        </row>
        <row r="1239">
          <cell r="A1239" t="str">
            <v xml:space="preserve"> - резервная строка</v>
          </cell>
        </row>
        <row r="1240">
          <cell r="A1240" t="str">
            <v xml:space="preserve"> - резервная строка</v>
          </cell>
        </row>
        <row r="1241">
          <cell r="A1241" t="str">
            <v xml:space="preserve"> - резервная строка</v>
          </cell>
        </row>
        <row r="1245">
          <cell r="F1245">
            <v>1</v>
          </cell>
          <cell r="G1245">
            <v>2</v>
          </cell>
          <cell r="H1245">
            <v>3</v>
          </cell>
          <cell r="I1245">
            <v>4</v>
          </cell>
          <cell r="J1245">
            <v>5</v>
          </cell>
          <cell r="K1245">
            <v>6</v>
          </cell>
          <cell r="L1245">
            <v>7</v>
          </cell>
          <cell r="M1245">
            <v>8</v>
          </cell>
          <cell r="N1245">
            <v>9</v>
          </cell>
          <cell r="O1245">
            <v>10</v>
          </cell>
          <cell r="P1245">
            <v>11</v>
          </cell>
          <cell r="Q1245">
            <v>12</v>
          </cell>
          <cell r="R1245">
            <v>13</v>
          </cell>
          <cell r="S1245">
            <v>14</v>
          </cell>
          <cell r="T1245">
            <v>15</v>
          </cell>
          <cell r="U1245">
            <v>16</v>
          </cell>
          <cell r="V1245">
            <v>17</v>
          </cell>
          <cell r="W1245">
            <v>18</v>
          </cell>
          <cell r="X1245">
            <v>19</v>
          </cell>
          <cell r="Y1245">
            <v>20</v>
          </cell>
          <cell r="Z1245">
            <v>21</v>
          </cell>
          <cell r="AA1245">
            <v>22</v>
          </cell>
          <cell r="AB1245">
            <v>23</v>
          </cell>
          <cell r="AC1245">
            <v>24</v>
          </cell>
          <cell r="AD1245">
            <v>25</v>
          </cell>
          <cell r="AE1245">
            <v>26</v>
          </cell>
          <cell r="AF1245">
            <v>27</v>
          </cell>
          <cell r="AG1245">
            <v>28</v>
          </cell>
          <cell r="AH1245">
            <v>29</v>
          </cell>
          <cell r="AI1245">
            <v>30</v>
          </cell>
          <cell r="AJ1245">
            <v>31</v>
          </cell>
          <cell r="AK1245">
            <v>32</v>
          </cell>
        </row>
        <row r="1246">
          <cell r="AJ1246" t="str">
            <v>30 год</v>
          </cell>
        </row>
        <row r="1248">
          <cell r="F1248" t="str">
            <v>тыс.руб.</v>
          </cell>
        </row>
        <row r="1249">
          <cell r="F1249">
            <v>1</v>
          </cell>
          <cell r="G1249">
            <v>1</v>
          </cell>
          <cell r="H1249">
            <v>1</v>
          </cell>
          <cell r="I1249">
            <v>1</v>
          </cell>
          <cell r="J1249">
            <v>1</v>
          </cell>
          <cell r="K1249">
            <v>1</v>
          </cell>
          <cell r="L1249">
            <v>1</v>
          </cell>
          <cell r="M1249">
            <v>1</v>
          </cell>
          <cell r="N1249">
            <v>1</v>
          </cell>
          <cell r="O1249">
            <v>1</v>
          </cell>
          <cell r="P1249">
            <v>1</v>
          </cell>
          <cell r="Q1249">
            <v>1</v>
          </cell>
          <cell r="R1249">
            <v>1</v>
          </cell>
          <cell r="S1249">
            <v>1</v>
          </cell>
          <cell r="T1249">
            <v>1</v>
          </cell>
          <cell r="U1249">
            <v>1</v>
          </cell>
          <cell r="V1249">
            <v>1</v>
          </cell>
          <cell r="W1249">
            <v>1</v>
          </cell>
          <cell r="X1249">
            <v>1</v>
          </cell>
          <cell r="Y1249">
            <v>1</v>
          </cell>
          <cell r="Z1249">
            <v>1</v>
          </cell>
          <cell r="AA1249">
            <v>1</v>
          </cell>
          <cell r="AB1249">
            <v>1</v>
          </cell>
          <cell r="AC1249">
            <v>1</v>
          </cell>
          <cell r="AD1249">
            <v>1</v>
          </cell>
          <cell r="AE1249">
            <v>1</v>
          </cell>
          <cell r="AF1249">
            <v>1</v>
          </cell>
          <cell r="AG1249">
            <v>1</v>
          </cell>
          <cell r="AH1249">
            <v>1</v>
          </cell>
          <cell r="AI1249">
            <v>1</v>
          </cell>
          <cell r="AJ1249">
            <v>1</v>
          </cell>
        </row>
        <row r="1250">
          <cell r="F1250">
            <v>1</v>
          </cell>
          <cell r="G1250">
            <v>1</v>
          </cell>
          <cell r="H1250">
            <v>1</v>
          </cell>
          <cell r="I1250">
            <v>1</v>
          </cell>
          <cell r="J1250">
            <v>1</v>
          </cell>
          <cell r="K1250">
            <v>1</v>
          </cell>
          <cell r="L1250">
            <v>1</v>
          </cell>
          <cell r="M1250">
            <v>1</v>
          </cell>
          <cell r="N1250">
            <v>1</v>
          </cell>
          <cell r="O1250">
            <v>1</v>
          </cell>
          <cell r="P1250">
            <v>1</v>
          </cell>
          <cell r="Q1250">
            <v>1</v>
          </cell>
          <cell r="R1250">
            <v>1</v>
          </cell>
          <cell r="S1250">
            <v>1</v>
          </cell>
          <cell r="T1250">
            <v>1</v>
          </cell>
          <cell r="U1250">
            <v>1</v>
          </cell>
          <cell r="V1250">
            <v>1</v>
          </cell>
          <cell r="W1250">
            <v>1</v>
          </cell>
          <cell r="X1250">
            <v>1</v>
          </cell>
          <cell r="Y1250">
            <v>1</v>
          </cell>
          <cell r="Z1250">
            <v>1</v>
          </cell>
          <cell r="AA1250">
            <v>1</v>
          </cell>
          <cell r="AB1250">
            <v>1</v>
          </cell>
          <cell r="AC1250">
            <v>1</v>
          </cell>
          <cell r="AD1250">
            <v>1</v>
          </cell>
          <cell r="AE1250">
            <v>1</v>
          </cell>
          <cell r="AF1250">
            <v>1</v>
          </cell>
          <cell r="AG1250">
            <v>1</v>
          </cell>
          <cell r="AH1250">
            <v>1</v>
          </cell>
          <cell r="AI1250">
            <v>1</v>
          </cell>
          <cell r="AJ1250">
            <v>1</v>
          </cell>
        </row>
        <row r="1251">
          <cell r="F1251">
            <v>539186.75639218895</v>
          </cell>
          <cell r="G1251">
            <v>397842.45386668894</v>
          </cell>
          <cell r="H1251">
            <v>423462.41660600842</v>
          </cell>
          <cell r="I1251">
            <v>465438.57740418136</v>
          </cell>
          <cell r="J1251">
            <v>517355.95528592367</v>
          </cell>
          <cell r="K1251">
            <v>579902.41330316581</v>
          </cell>
          <cell r="L1251">
            <v>653100.64007986081</v>
          </cell>
          <cell r="M1251">
            <v>737101.97576721106</v>
          </cell>
          <cell r="N1251">
            <v>831322.39501424425</v>
          </cell>
          <cell r="O1251">
            <v>935741.44458023948</v>
          </cell>
          <cell r="P1251">
            <v>1050337.4015196932</v>
          </cell>
          <cell r="Q1251">
            <v>1175054.2803843566</v>
          </cell>
          <cell r="R1251">
            <v>1310048.6623263829</v>
          </cell>
          <cell r="S1251">
            <v>1455511.8107139729</v>
          </cell>
          <cell r="T1251">
            <v>1611419.0174732381</v>
          </cell>
          <cell r="U1251">
            <v>1777977.7156086788</v>
          </cell>
          <cell r="V1251">
            <v>1945691.9301778702</v>
          </cell>
          <cell r="W1251">
            <v>2112553.0445069736</v>
          </cell>
          <cell r="X1251">
            <v>2278536.0755276079</v>
          </cell>
          <cell r="Y1251">
            <v>2443612.6797230067</v>
          </cell>
          <cell r="Z1251">
            <v>2607753.6632708996</v>
          </cell>
          <cell r="AA1251">
            <v>2770928.9565343489</v>
          </cell>
          <cell r="AB1251">
            <v>2933107.5877873083</v>
          </cell>
          <cell r="AC1251">
            <v>3094257.6561519504</v>
          </cell>
          <cell r="AD1251">
            <v>3254346.3037241129</v>
          </cell>
          <cell r="AE1251">
            <v>3413339.6868625088</v>
          </cell>
          <cell r="AF1251">
            <v>3571202.9466166119</v>
          </cell>
          <cell r="AG1251">
            <v>3727900.1782673812</v>
          </cell>
          <cell r="AH1251">
            <v>3883394.3999542031</v>
          </cell>
          <cell r="AI1251">
            <v>4036722.5123005873</v>
          </cell>
          <cell r="AJ1251">
            <v>4188555.665001634</v>
          </cell>
        </row>
        <row r="1252">
          <cell r="F1252">
            <v>539186.75639218895</v>
          </cell>
          <cell r="G1252">
            <v>397842.45386668894</v>
          </cell>
          <cell r="H1252">
            <v>423462.41660600842</v>
          </cell>
          <cell r="I1252">
            <v>465438.57740418136</v>
          </cell>
          <cell r="J1252">
            <v>517355.95528592367</v>
          </cell>
          <cell r="K1252">
            <v>579902.41330316581</v>
          </cell>
          <cell r="L1252">
            <v>653100.64007986081</v>
          </cell>
          <cell r="M1252">
            <v>737101.97576721106</v>
          </cell>
          <cell r="N1252">
            <v>831322.39501424425</v>
          </cell>
          <cell r="O1252">
            <v>935741.44458023948</v>
          </cell>
          <cell r="P1252">
            <v>1050337.4015196932</v>
          </cell>
          <cell r="Q1252">
            <v>1175054.2803843566</v>
          </cell>
          <cell r="R1252">
            <v>1310048.6623263829</v>
          </cell>
          <cell r="S1252">
            <v>1455511.8107139729</v>
          </cell>
          <cell r="T1252">
            <v>1611419.0174732381</v>
          </cell>
          <cell r="U1252">
            <v>1777977.7156086788</v>
          </cell>
          <cell r="V1252">
            <v>1945691.9301778702</v>
          </cell>
          <cell r="W1252">
            <v>2112553.0445069736</v>
          </cell>
          <cell r="X1252">
            <v>2278536.0755276079</v>
          </cell>
          <cell r="Y1252">
            <v>2443612.6797230067</v>
          </cell>
          <cell r="Z1252">
            <v>2607753.6632708996</v>
          </cell>
          <cell r="AA1252">
            <v>2770928.9565343489</v>
          </cell>
          <cell r="AB1252">
            <v>2933107.5877873083</v>
          </cell>
          <cell r="AC1252">
            <v>3094257.6561519504</v>
          </cell>
          <cell r="AD1252">
            <v>3254346.3037241129</v>
          </cell>
          <cell r="AE1252">
            <v>3413339.6868625088</v>
          </cell>
          <cell r="AF1252">
            <v>3571202.9466166119</v>
          </cell>
          <cell r="AG1252">
            <v>3727900.1782673812</v>
          </cell>
          <cell r="AH1252">
            <v>3883394.3999542031</v>
          </cell>
          <cell r="AI1252">
            <v>4036722.5123005873</v>
          </cell>
          <cell r="AJ1252">
            <v>4188555.665001634</v>
          </cell>
        </row>
        <row r="1258">
          <cell r="AJ1258">
            <v>126262.28437033127</v>
          </cell>
        </row>
        <row r="1259">
          <cell r="AJ1259">
            <v>272037.34958400001</v>
          </cell>
        </row>
        <row r="1260">
          <cell r="AJ1260">
            <v>0</v>
          </cell>
        </row>
        <row r="1261">
          <cell r="AJ1261">
            <v>550132.78665537795</v>
          </cell>
        </row>
        <row r="1262">
          <cell r="AJ1262">
            <v>398299.63395433128</v>
          </cell>
        </row>
        <row r="1267">
          <cell r="AJ1267">
            <v>272037.34958400001</v>
          </cell>
        </row>
        <row r="1268">
          <cell r="AJ1268">
            <v>0</v>
          </cell>
        </row>
        <row r="1269">
          <cell r="AJ1269">
            <v>0</v>
          </cell>
        </row>
        <row r="1270">
          <cell r="AJ1270">
            <v>126262.28437033127</v>
          </cell>
        </row>
        <row r="1271">
          <cell r="AJ1271">
            <v>550132.78665537795</v>
          </cell>
        </row>
        <row r="1272">
          <cell r="AJ1272">
            <v>398299.63395433128</v>
          </cell>
        </row>
        <row r="1275">
          <cell r="AJ1275">
            <v>420586.85639218893</v>
          </cell>
        </row>
        <row r="1276">
          <cell r="AJ1276">
            <v>-7063.258051822424</v>
          </cell>
        </row>
        <row r="1277">
          <cell r="AJ1277">
            <v>15249.511447114557</v>
          </cell>
        </row>
        <row r="1280">
          <cell r="AJ1280">
            <v>0</v>
          </cell>
        </row>
        <row r="1281">
          <cell r="AJ1281">
            <v>0</v>
          </cell>
        </row>
        <row r="1282">
          <cell r="AJ1282">
            <v>0</v>
          </cell>
        </row>
        <row r="1283">
          <cell r="AJ1283">
            <v>0</v>
          </cell>
        </row>
        <row r="1286">
          <cell r="AJ1286">
            <v>229090.0564292944</v>
          </cell>
        </row>
        <row r="1287">
          <cell r="AJ1287">
            <v>167082.66414816122</v>
          </cell>
        </row>
        <row r="1288">
          <cell r="AJ1288">
            <v>4062892.5069498098</v>
          </cell>
        </row>
        <row r="1291">
          <cell r="AJ1291">
            <v>550093.41174696048</v>
          </cell>
        </row>
        <row r="1292">
          <cell r="AJ1292">
            <v>-398260.25904591376</v>
          </cell>
        </row>
        <row r="1293">
          <cell r="AJ1293">
            <v>4188555.665001634</v>
          </cell>
        </row>
        <row r="1296">
          <cell r="AJ1296">
            <v>652.55190842200591</v>
          </cell>
        </row>
        <row r="1297">
          <cell r="AJ1297">
            <v>600.17896772518543</v>
          </cell>
        </row>
        <row r="1298">
          <cell r="AJ1298">
            <v>593.68842206600209</v>
          </cell>
        </row>
        <row r="1301">
          <cell r="AJ1301">
            <v>550132.78665537795</v>
          </cell>
        </row>
        <row r="1302">
          <cell r="AJ1302">
            <v>-398299.63395433128</v>
          </cell>
        </row>
        <row r="1304">
          <cell r="AJ1304">
            <v>3649368.9086094447</v>
          </cell>
        </row>
        <row r="1305">
          <cell r="AJ1305">
            <v>372422.09933404427</v>
          </cell>
        </row>
        <row r="1308">
          <cell r="AJ1308">
            <v>550132.78665537795</v>
          </cell>
        </row>
        <row r="1309">
          <cell r="AJ1309">
            <v>-398299.63395433128</v>
          </cell>
        </row>
        <row r="1311">
          <cell r="AJ1311">
            <v>3649368.9086094447</v>
          </cell>
        </row>
        <row r="1312">
          <cell r="AJ1312">
            <v>372422.09933404427</v>
          </cell>
        </row>
        <row r="1315">
          <cell r="AJ1315">
            <v>19522.290232048308</v>
          </cell>
        </row>
        <row r="1316">
          <cell r="AJ1316">
            <v>42485.10204908486</v>
          </cell>
        </row>
        <row r="1317">
          <cell r="AJ1317">
            <v>0</v>
          </cell>
        </row>
        <row r="1318">
          <cell r="AJ1318">
            <v>0</v>
          </cell>
        </row>
        <row r="1319">
          <cell r="AJ1319">
            <v>474716.91396992526</v>
          </cell>
        </row>
        <row r="1320">
          <cell r="AJ1320">
            <v>1538449.5957519587</v>
          </cell>
        </row>
        <row r="1327">
          <cell r="C1327">
            <v>1</v>
          </cell>
        </row>
        <row r="1328">
          <cell r="C1328">
            <v>1</v>
          </cell>
        </row>
        <row r="1329">
          <cell r="C1329">
            <v>1</v>
          </cell>
        </row>
        <row r="1330">
          <cell r="C1330">
            <v>1</v>
          </cell>
        </row>
        <row r="1338">
          <cell r="C1338">
            <v>397842.45386668894</v>
          </cell>
        </row>
        <row r="1339">
          <cell r="C1339">
            <v>4062892.5069498098</v>
          </cell>
        </row>
        <row r="1340">
          <cell r="C1340">
            <v>22744.402525500002</v>
          </cell>
        </row>
        <row r="1341">
          <cell r="C1341">
            <v>413523.59834036644</v>
          </cell>
        </row>
        <row r="1344">
          <cell r="A1344">
            <v>1</v>
          </cell>
          <cell r="B1344">
            <v>378667.56877428608</v>
          </cell>
          <cell r="C1344">
            <v>413523.59834036644</v>
          </cell>
        </row>
        <row r="1345">
          <cell r="A1345" t="e">
            <v>#REF!</v>
          </cell>
          <cell r="B1345" t="e">
            <v>#REF!</v>
          </cell>
          <cell r="C1345">
            <v>64541.140668739383</v>
          </cell>
        </row>
        <row r="1346">
          <cell r="A1346" t="e">
            <v>#REF!</v>
          </cell>
          <cell r="B1346" t="e">
            <v>#REF!</v>
          </cell>
          <cell r="C1346">
            <v>64541.140668739383</v>
          </cell>
        </row>
        <row r="1347">
          <cell r="A1347" t="e">
            <v>#REF!</v>
          </cell>
          <cell r="B1347" t="e">
            <v>#REF!</v>
          </cell>
          <cell r="C1347">
            <v>64541.140668739383</v>
          </cell>
        </row>
        <row r="1348">
          <cell r="A1348" t="e">
            <v>#REF!</v>
          </cell>
          <cell r="B1348" t="e">
            <v>#REF!</v>
          </cell>
          <cell r="C1348">
            <v>64541.140668739383</v>
          </cell>
        </row>
        <row r="1349">
          <cell r="A1349" t="e">
            <v>#REF!</v>
          </cell>
          <cell r="B1349" t="e">
            <v>#REF!</v>
          </cell>
          <cell r="C1349">
            <v>64541.140668739383</v>
          </cell>
        </row>
        <row r="1350">
          <cell r="A1350" t="e">
            <v>#REF!</v>
          </cell>
          <cell r="B1350" t="e">
            <v>#REF!</v>
          </cell>
          <cell r="C1350">
            <v>64541.140668739383</v>
          </cell>
        </row>
        <row r="1351">
          <cell r="A1351" t="e">
            <v>#REF!</v>
          </cell>
          <cell r="B1351" t="e">
            <v>#REF!</v>
          </cell>
          <cell r="C1351">
            <v>64541.140668739383</v>
          </cell>
        </row>
        <row r="1355">
          <cell r="A1355">
            <v>413523.59834036644</v>
          </cell>
          <cell r="B1355" t="e">
            <v>#REF!</v>
          </cell>
          <cell r="C1355" t="e">
            <v>#REF!</v>
          </cell>
          <cell r="D1355" t="e">
            <v>#REF!</v>
          </cell>
          <cell r="E1355" t="e">
            <v>#REF!</v>
          </cell>
          <cell r="F1355" t="e">
            <v>#REF!</v>
          </cell>
          <cell r="G1355" t="e">
            <v>#REF!</v>
          </cell>
          <cell r="H1355" t="e">
            <v>#REF!</v>
          </cell>
        </row>
        <row r="1356">
          <cell r="A1356" t="e">
            <v>#REF!</v>
          </cell>
          <cell r="B1356">
            <v>64541.140668739383</v>
          </cell>
          <cell r="C1356">
            <v>64541.140668739383</v>
          </cell>
          <cell r="D1356">
            <v>64541.140668739383</v>
          </cell>
          <cell r="E1356">
            <v>64541.140668739383</v>
          </cell>
          <cell r="F1356">
            <v>64541.140668739383</v>
          </cell>
          <cell r="G1356">
            <v>64541.140668739383</v>
          </cell>
          <cell r="H1356">
            <v>64541.140668739383</v>
          </cell>
        </row>
        <row r="1357">
          <cell r="A1357" t="e">
            <v>#REF!</v>
          </cell>
          <cell r="B1357">
            <v>64541.140668739383</v>
          </cell>
          <cell r="C1357">
            <v>64541.140668739383</v>
          </cell>
          <cell r="D1357">
            <v>64541.140668739383</v>
          </cell>
          <cell r="E1357">
            <v>64541.140668739383</v>
          </cell>
          <cell r="F1357">
            <v>64541.140668739383</v>
          </cell>
          <cell r="G1357">
            <v>64541.140668739383</v>
          </cell>
          <cell r="H1357">
            <v>64541.140668739383</v>
          </cell>
        </row>
        <row r="1358">
          <cell r="A1358" t="e">
            <v>#REF!</v>
          </cell>
          <cell r="B1358">
            <v>64541.140668739383</v>
          </cell>
          <cell r="C1358">
            <v>64541.140668739383</v>
          </cell>
          <cell r="D1358">
            <v>64541.140668739383</v>
          </cell>
          <cell r="E1358">
            <v>64541.140668739383</v>
          </cell>
          <cell r="F1358">
            <v>64541.140668739383</v>
          </cell>
          <cell r="G1358">
            <v>64541.140668739383</v>
          </cell>
          <cell r="H1358">
            <v>64541.140668739383</v>
          </cell>
        </row>
        <row r="1359">
          <cell r="A1359" t="e">
            <v>#REF!</v>
          </cell>
          <cell r="B1359">
            <v>64541.140668739383</v>
          </cell>
          <cell r="C1359">
            <v>64541.140668739383</v>
          </cell>
          <cell r="D1359">
            <v>64541.140668739383</v>
          </cell>
          <cell r="E1359">
            <v>64541.140668739383</v>
          </cell>
          <cell r="F1359">
            <v>64541.140668739383</v>
          </cell>
          <cell r="G1359">
            <v>64541.140668739383</v>
          </cell>
          <cell r="H1359">
            <v>64541.140668739383</v>
          </cell>
        </row>
        <row r="1360">
          <cell r="A1360" t="e">
            <v>#REF!</v>
          </cell>
          <cell r="B1360">
            <v>64541.140668739383</v>
          </cell>
          <cell r="C1360">
            <v>64541.140668739383</v>
          </cell>
          <cell r="D1360">
            <v>64541.140668739383</v>
          </cell>
          <cell r="E1360">
            <v>64541.140668739383</v>
          </cell>
          <cell r="F1360">
            <v>64541.140668739383</v>
          </cell>
          <cell r="G1360">
            <v>64541.140668739383</v>
          </cell>
          <cell r="H1360">
            <v>64541.140668739383</v>
          </cell>
        </row>
        <row r="1588">
          <cell r="AJ1588">
            <v>1</v>
          </cell>
        </row>
        <row r="1606">
          <cell r="AJ1606">
            <v>1</v>
          </cell>
        </row>
      </sheetData>
      <sheetData sheetId="7" refreshError="1"/>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sheetData sheetId="22"/>
      <sheetData sheetId="23"/>
      <sheetData sheetId="24"/>
      <sheetData sheetId="25"/>
      <sheetData sheetId="26"/>
      <sheetData sheetId="27"/>
      <sheetData sheetId="28"/>
      <sheetData sheetId="29"/>
      <sheetData sheetId="30"/>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остатки"/>
      <sheetName val="ЛОХЛ СВОД"/>
      <sheetName val="А ЛОХЛ СВОД"/>
      <sheetName val="ЛОХЛ межд"/>
      <sheetName val="А ЛОХЛ межд"/>
      <sheetName val="лохл"/>
      <sheetName val="А лохл"/>
      <sheetName val="ГК лохл"/>
      <sheetName val="А ГК лохл"/>
      <sheetName val="МП лохл"/>
      <sheetName val="А МП лохл"/>
      <sheetName val="В-П КОНС"/>
      <sheetName val="А В-П КОНС"/>
      <sheetName val="В-П"/>
      <sheetName val="А В-П"/>
      <sheetName val="БВО"/>
      <sheetName val="А БВО"/>
      <sheetName val="Девел"/>
      <sheetName val="А Девел"/>
      <sheetName val="Апш"/>
      <sheetName val="А Апш"/>
      <sheetName val="Колум"/>
      <sheetName val="А Колум"/>
      <sheetName val="Анаран"/>
      <sheetName val="А Анаран"/>
      <sheetName val="АНТИЛ"/>
      <sheetName val="А АНТИЛ"/>
      <sheetName val="Нидер"/>
      <sheetName val="А Нидер"/>
      <sheetName val="Кумк"/>
      <sheetName val="А Кумк"/>
      <sheetName val="Карач конс"/>
      <sheetName val="А Карач конс"/>
      <sheetName val="карач"/>
      <sheetName val="А Карач"/>
      <sheetName val="Аксай"/>
      <sheetName val="А Аксай"/>
      <sheetName val="Экспл КОНС"/>
      <sheetName val="А Экспл КОНС"/>
      <sheetName val="Экспл"/>
      <sheetName val="А Экспл"/>
      <sheetName val="Опер"/>
      <sheetName val="А Опер"/>
      <sheetName val="ПроджХ КОНС межд"/>
      <sheetName val="А ПроджХ КОНС межд"/>
      <sheetName val="ПроджХ межд"/>
      <sheetName val="А ПроджХ межд"/>
      <sheetName val="ПроджХ КОНС свод"/>
      <sheetName val="А ПроджХ КОНС свод"/>
      <sheetName val="ПроджХ свод"/>
      <sheetName val="А ПроджХ свод"/>
      <sheetName val="Кабре"/>
      <sheetName val="А Кабре"/>
      <sheetName val="Суэц"/>
      <sheetName val="А Суэц"/>
      <sheetName val="Пермь р"/>
      <sheetName val="А Пермь р"/>
      <sheetName val="Пермь св"/>
      <sheetName val="А Пермь св"/>
      <sheetName val="МИНП"/>
      <sheetName val="А МИНП"/>
      <sheetName val="ЛОСЛ"/>
      <sheetName val="А ЛОСЛ"/>
      <sheetName val="ГК лосл"/>
      <sheetName val="А ГК лосл"/>
      <sheetName val="МП лосл"/>
      <sheetName val="А МП лосл"/>
      <sheetName val="БАКУ"/>
      <sheetName val="А БАКУ"/>
      <sheetName val="Астана"/>
      <sheetName val="А Астана"/>
      <sheetName val="Сэплай"/>
      <sheetName val="А Сэплай"/>
      <sheetName val="Техникал"/>
      <sheetName val="А Техникал"/>
      <sheetName val="Персон"/>
      <sheetName val="А Персон"/>
      <sheetName val="Секонд"/>
      <sheetName val="А Секонд"/>
      <sheetName val="Ташк"/>
      <sheetName val="А Ташк"/>
      <sheetName val="Лонд"/>
      <sheetName val="А Лонд"/>
      <sheetName val="минпетро"/>
      <sheetName val="а митпетро"/>
      <sheetName val="НОВ ПР конс"/>
      <sheetName val="А НОВ ПР конс"/>
      <sheetName val="ИнвестХ"/>
      <sheetName val="а ИнвестХ"/>
      <sheetName val="нов пр2"/>
      <sheetName val="а нов пр2"/>
      <sheetName val="запасной"/>
      <sheetName val="а запасной"/>
      <sheetName val="Узбек"/>
      <sheetName val="А Узбек"/>
      <sheetName val="нов пр4"/>
      <sheetName val="а нов пр4"/>
      <sheetName val="ЛОХЛ КОНС по Комп без ВО"/>
      <sheetName val="А ЛОХЛ КОНС  по Комп без ВО"/>
      <sheetName val="ЛОХЛ СВОД по Комп с ВО"/>
      <sheetName val="А ЛОХЛ СВОД  по Комп с ВО"/>
      <sheetName val="НОВ ПР блок развития"/>
      <sheetName val="аренда"/>
      <sheetName val="старая формаДДС_пЛОХ_ЛОХЛкмесяц"/>
      <sheetName val="П"/>
      <sheetName val="#ССЫЛКА"/>
      <sheetName val="ЗАО_н.ит"/>
      <sheetName val="предприятия"/>
      <sheetName val="Сдача "/>
      <sheetName val="3.3.31."/>
      <sheetName val="Понедельно"/>
      <sheetName val="Итог по НПО "/>
      <sheetName val="Баланс (Ф1)"/>
      <sheetName val="1.401.2"/>
      <sheetName val="1.411.1"/>
      <sheetName val="ИнвестицииСвод"/>
      <sheetName val="1,3 новая"/>
      <sheetName val="К1_МП"/>
      <sheetName val="Спр_ мест"/>
      <sheetName val="Спр_ пласт"/>
      <sheetName val="Mai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rgo_Special"/>
      <sheetName val="Cargo_special_v"/>
      <sheetName val="#REF"/>
      <sheetName val="_REF"/>
      <sheetName val="Лист"/>
      <sheetName val="Параметры"/>
      <sheetName val="навигация"/>
      <sheetName val="Производство электроэнергии"/>
      <sheetName val="структура"/>
      <sheetName val="Т11"/>
      <sheetName val="Т19.1"/>
      <sheetName val="Т1"/>
      <sheetName val="Т2"/>
      <sheetName val="Т3"/>
      <sheetName val="Т6"/>
      <sheetName val="Т7"/>
      <sheetName val="Т8"/>
      <sheetName val="Ш_Передача_ЭЭ"/>
      <sheetName val="ШР "/>
    </sheetNames>
    <sheetDataSet>
      <sheetData sheetId="0"/>
      <sheetData sheetId="1"/>
      <sheetData sheetId="2" refreshError="1"/>
      <sheetData sheetId="3" refreshError="1"/>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Смета"/>
      <sheetName val="Нива"/>
      <sheetName val="Темижбек"/>
      <sheetName val="Мелиоратор"/>
      <sheetName val="Подлесная"/>
      <sheetName val="Смета на п.ст. Нива"/>
      <sheetName val="с 10 03 2020"/>
    </sheetNames>
    <sheetDataSet>
      <sheetData sheetId="0" refreshError="1"/>
      <sheetData sheetId="1">
        <row r="101">
          <cell r="I101">
            <v>4242</v>
          </cell>
        </row>
      </sheetData>
      <sheetData sheetId="2" refreshError="1"/>
      <sheetData sheetId="3" refreshError="1"/>
      <sheetData sheetId="4" refreshError="1"/>
      <sheetData sheetId="5" refreshError="1"/>
      <sheetData sheetId="6"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имена"/>
      <sheetName val="Отчет о прибыли"/>
      <sheetName val="Отчет о прибыли (на баррель (2)"/>
      <sheetName val="Отчет о прибыли (на баррель)"/>
      <sheetName val="Выручка и добыча"/>
      <sheetName val="Товарный баланс"/>
      <sheetName val="Баланс"/>
      <sheetName val="Движ ден средств"/>
      <sheetName val="Изменение оборотного капитала"/>
      <sheetName val="Капиталные вложения"/>
      <sheetName val="Коэффициенты 1"/>
      <sheetName val="Структура задолженности"/>
      <sheetName val="Коэффициенты 2"/>
      <sheetName val="lang"/>
      <sheetName val="Доходы 1 кв"/>
      <sheetName val="Прочие 1 кв"/>
      <sheetName val="Себестоимость 1кв"/>
      <sheetName val="Ст-ть"/>
      <sheetName val="Лист1"/>
      <sheetName val="2001"/>
      <sheetName val="Company Level forms final"/>
      <sheetName val="График"/>
      <sheetName val="События - лист -проект"/>
      <sheetName val="Revenue Assptns"/>
      <sheetName val="Main"/>
      <sheetName val="кредитный план"/>
      <sheetName val="инвестиции"/>
      <sheetName val="Сводные данные ПП"/>
      <sheetName val="Master Cashflows - Contractual"/>
      <sheetName val="Коэфф"/>
      <sheetName val="Основной_лист"/>
      <sheetName val="gw"/>
      <sheetName val="total"/>
      <sheetName val="Вводные данные систем"/>
      <sheetName val="29"/>
      <sheetName val="20"/>
      <sheetName val="21"/>
      <sheetName val="23"/>
      <sheetName val="25"/>
      <sheetName val="26"/>
      <sheetName val="27"/>
      <sheetName val="28"/>
      <sheetName val="ПФВ-0.5"/>
      <sheetName val="БДДС_нов"/>
      <sheetName val="цены цехов"/>
      <sheetName val="компании группы"/>
      <sheetName val="списки"/>
      <sheetName val="Inventory"/>
      <sheetName val="Input"/>
      <sheetName val="Вода для ГВС"/>
      <sheetName val="FES"/>
      <sheetName val="Настройки"/>
      <sheetName val="Отопление"/>
      <sheetName val="титул БДР"/>
      <sheetName val="июнь9"/>
      <sheetName val="#REF"/>
      <sheetName val="Assumptions"/>
      <sheetName val="Données"/>
      <sheetName val="оборудование"/>
      <sheetName val="Имя"/>
      <sheetName val="Чувствительность"/>
      <sheetName val="калькуляции"/>
      <sheetName val="Дебиторка"/>
      <sheetName val="2003"/>
      <sheetName val="Скрытый"/>
      <sheetName val="DICTS"/>
      <sheetName val="Отчет_о_прибыли"/>
      <sheetName val="Отчет_о_прибыли_(на_баррель_(2)"/>
      <sheetName val="Отчет_о_прибыли_(на_баррель)"/>
      <sheetName val="Выручка_и_добыча"/>
      <sheetName val="Товарный_баланс"/>
      <sheetName val="Движ_ден_средств"/>
      <sheetName val="Изменение_оборотного_капитала"/>
      <sheetName val="Капиталные_вложения"/>
      <sheetName val="Коэффициенты_1"/>
      <sheetName val="Структура_задолженности"/>
      <sheetName val="Коэффициенты_2"/>
      <sheetName val="Доходы_1_кв"/>
      <sheetName val="Прочие_1_кв"/>
      <sheetName val="Себестоимость_1кв"/>
      <sheetName val="События_-_лист_-проект"/>
      <sheetName val="Revenue_Assptns"/>
      <sheetName val="Company_Level_forms_final"/>
      <sheetName val="Master_Cashflows_-_Contractual"/>
      <sheetName val="кредитный_план"/>
      <sheetName val="Сводные_данные_ПП"/>
      <sheetName val="ПФВ-0_5"/>
      <sheetName val="Вводные_данные_систем"/>
      <sheetName val="цены_цехов"/>
      <sheetName val="компании_группы"/>
      <sheetName val="Вода_для_ГВС"/>
      <sheetName val="титул_БДР"/>
      <sheetName val="Command_key"/>
      <sheetName val="Consolidation"/>
      <sheetName val="DICTS (служебный)"/>
      <sheetName val="Фил ref list"/>
      <sheetName val="F5_detail"/>
      <sheetName val="ВиВ"/>
      <sheetName val="Personnel"/>
      <sheetName val="Исполнение"/>
      <sheetName val="Позиция"/>
      <sheetName val="РЕКВ"/>
      <sheetName val="l_ct"/>
      <sheetName val="Список наименования программ"/>
      <sheetName val="Заполнить"/>
      <sheetName val="Макро"/>
      <sheetName val="Данные заказчика"/>
      <sheetName val="Проект"/>
      <sheetName val="links"/>
      <sheetName val="Савел 010103"/>
      <sheetName val="поставщик"/>
      <sheetName val="TB для РБП"/>
      <sheetName val="ПФВ-0.6"/>
      <sheetName val="2016 год итог"/>
      <sheetName val="SHORT"/>
      <sheetName val="TEHSHEET"/>
      <sheetName val="REESTR_MO"/>
      <sheetName val="Титульный"/>
      <sheetName val="list of types"/>
      <sheetName val="TAX RUS"/>
      <sheetName val="2"/>
      <sheetName val="Параметры"/>
      <sheetName val="parameter"/>
      <sheetName val="данные"/>
      <sheetName val="SMetstrait"/>
      <sheetName val="GLC_ratios_Jun"/>
      <sheetName val="donn?es"/>
      <sheetName val="EMPLANM"/>
      <sheetName val="лист3"/>
      <sheetName val="akt_val"/>
      <sheetName val="отгрузка"/>
      <sheetName val="косвенный бддс"/>
      <sheetName val="5.Плав.процент.ставки"/>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6">
          <cell r="A6">
            <v>1</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sheetData sheetId="56" refreshError="1"/>
      <sheetData sheetId="57" refreshError="1"/>
      <sheetData sheetId="58" refreshError="1"/>
      <sheetData sheetId="59" refreshError="1"/>
      <sheetData sheetId="60" refreshError="1"/>
      <sheetData sheetId="61" refreshError="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sheetData sheetId="120"/>
      <sheetData sheetId="121" refreshError="1"/>
      <sheetData sheetId="122"/>
      <sheetData sheetId="123"/>
      <sheetData sheetId="124"/>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IAS$old"/>
      <sheetName val="IAS vs US GAAP"/>
      <sheetName val="Fixed-Current"/>
      <sheetName val="IAS$"/>
      <sheetName val="US_GAAP$"/>
      <sheetName val="Cons_Journals"/>
      <sheetName val="MI &amp; GW2001"/>
      <sheetName val="Ch in RE"/>
      <sheetName val="MI &amp; GW 99"/>
      <sheetName val="CF6m2001"/>
      <sheetName val="DT2001"/>
      <sheetName val="MGproof"/>
      <sheetName val="MI_RE_roll2000"/>
      <sheetName val="MI_RE_roll 99"/>
      <sheetName val="DT99"/>
      <sheetName val="CF99"/>
      <sheetName val="Bdown"/>
      <sheetName val="AuditTrail"/>
      <sheetName val="Auxiliary"/>
      <sheetName val="Mac_1"/>
      <sheetName val="Breakdown"/>
      <sheetName val="Доходы 1 кв"/>
      <sheetName val="Прочие 1 кв"/>
      <sheetName val="Себестоимость 1кв"/>
      <sheetName val="Лист1"/>
      <sheetName val="Master Cashflows - Contractual"/>
      <sheetName val="График"/>
      <sheetName val="Параметры"/>
      <sheetName val="Données"/>
      <sheetName val="Donn?es"/>
      <sheetName val="БДДС_нов"/>
      <sheetName val="lang"/>
      <sheetName val="События - лист -проект"/>
      <sheetName val="курс"/>
      <sheetName val="Служебное"/>
      <sheetName val="Исполнение"/>
      <sheetName val="Tier3_6m2001_23.10.01"/>
      <sheetName val="Funding"/>
      <sheetName val="Inputs"/>
      <sheetName val="Fin_statements"/>
      <sheetName val="InputTD"/>
      <sheetName val="InputTI"/>
      <sheetName val="Donn_es"/>
      <sheetName val="Отопление"/>
      <sheetName val="Personnel"/>
      <sheetName val="Коэфф"/>
      <sheetName val="Flash Report SDC(EUR)"/>
      <sheetName val="FES"/>
      <sheetName val="2001"/>
      <sheetName val="cop selection"/>
      <sheetName val="BWSHEET2"/>
      <sheetName val="Контроль"/>
      <sheetName val="SMetstrait"/>
      <sheetName val="Скрытый"/>
      <sheetName val="IAS_vs_US_GAAP"/>
      <sheetName val="MI_&amp;_GW2001"/>
      <sheetName val="Ch_in_RE"/>
      <sheetName val="MI_&amp;_GW_99"/>
      <sheetName val="MI_RE_roll_99"/>
      <sheetName val="Доходы_1_кв"/>
      <sheetName val="Прочие_1_кв"/>
      <sheetName val="Себестоимость_1кв"/>
      <sheetName val="Master_Cashflows_-_Contractual"/>
      <sheetName val="События_-_лист_-проект"/>
      <sheetName val="Tier3_6m2001_23_10_01"/>
      <sheetName val="Flash_Report_SDC(EUR)"/>
      <sheetName val="lists"/>
      <sheetName val="НЕДЕЛИ"/>
      <sheetName val="Proforma Brick Charts"/>
      <sheetName val="ВиВ"/>
      <sheetName val="Заполнить"/>
      <sheetName val="parameter"/>
      <sheetName val="данные"/>
      <sheetName val="осв 2003"/>
      <sheetName val="tb 010106"/>
      <sheetName val="Затраты"/>
      <sheetName val="Groupings"/>
      <sheetName val="Дебиторы"/>
      <sheetName val="#ССЫЛКА"/>
      <sheetName val="Колонтитулы"/>
      <sheetName val="связанные"/>
      <sheetName val="К 311203"/>
      <sheetName val="list of types"/>
      <sheetName val="фин план"/>
    </sheetNames>
    <sheetDataSet>
      <sheetData sheetId="0" refreshError="1">
        <row r="21">
          <cell r="B21">
            <v>1</v>
          </cell>
        </row>
      </sheetData>
      <sheetData sheetId="1" refreshError="1"/>
      <sheetData sheetId="2">
        <row r="21">
          <cell r="B21">
            <v>1</v>
          </cell>
        </row>
      </sheetData>
      <sheetData sheetId="3">
        <row r="21">
          <cell r="B21">
            <v>1</v>
          </cell>
        </row>
      </sheetData>
      <sheetData sheetId="4">
        <row r="21">
          <cell r="B21">
            <v>1</v>
          </cell>
        </row>
      </sheetData>
      <sheetData sheetId="5">
        <row r="21">
          <cell r="B21">
            <v>1</v>
          </cell>
        </row>
      </sheetData>
      <sheetData sheetId="6">
        <row r="21">
          <cell r="B21">
            <v>1</v>
          </cell>
        </row>
      </sheetData>
      <sheetData sheetId="7">
        <row r="21">
          <cell r="B21">
            <v>1</v>
          </cell>
        </row>
      </sheetData>
      <sheetData sheetId="8">
        <row r="21">
          <cell r="B21">
            <v>1</v>
          </cell>
        </row>
      </sheetData>
      <sheetData sheetId="9">
        <row r="21">
          <cell r="B21">
            <v>1</v>
          </cell>
        </row>
      </sheetData>
      <sheetData sheetId="10">
        <row r="21">
          <cell r="B21">
            <v>1</v>
          </cell>
        </row>
      </sheetData>
      <sheetData sheetId="11">
        <row r="21">
          <cell r="B21">
            <v>1</v>
          </cell>
        </row>
      </sheetData>
      <sheetData sheetId="12">
        <row r="21">
          <cell r="B21">
            <v>1</v>
          </cell>
        </row>
      </sheetData>
      <sheetData sheetId="13">
        <row r="21">
          <cell r="B21">
            <v>1</v>
          </cell>
        </row>
      </sheetData>
      <sheetData sheetId="14">
        <row r="21">
          <cell r="B21">
            <v>1</v>
          </cell>
        </row>
      </sheetData>
      <sheetData sheetId="15">
        <row r="21">
          <cell r="B21">
            <v>1</v>
          </cell>
        </row>
      </sheetData>
      <sheetData sheetId="16">
        <row r="21">
          <cell r="B21">
            <v>1</v>
          </cell>
        </row>
      </sheetData>
      <sheetData sheetId="17">
        <row r="21">
          <cell r="B21">
            <v>1</v>
          </cell>
        </row>
      </sheetData>
      <sheetData sheetId="18">
        <row r="21">
          <cell r="B21">
            <v>1</v>
          </cell>
        </row>
      </sheetData>
      <sheetData sheetId="19">
        <row r="21">
          <cell r="B21">
            <v>1</v>
          </cell>
        </row>
      </sheetData>
      <sheetData sheetId="20">
        <row r="21">
          <cell r="B21">
            <v>1</v>
          </cell>
        </row>
      </sheetData>
      <sheetData sheetId="21">
        <row r="21">
          <cell r="B21">
            <v>1</v>
          </cell>
        </row>
      </sheetData>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ow r="21">
          <cell r="B21">
            <v>1</v>
          </cell>
        </row>
      </sheetData>
      <sheetData sheetId="56">
        <row r="21">
          <cell r="B21">
            <v>1</v>
          </cell>
        </row>
      </sheetData>
      <sheetData sheetId="57">
        <row r="21">
          <cell r="B21">
            <v>1</v>
          </cell>
        </row>
      </sheetData>
      <sheetData sheetId="58">
        <row r="21">
          <cell r="B21">
            <v>1</v>
          </cell>
        </row>
      </sheetData>
      <sheetData sheetId="59">
        <row r="21">
          <cell r="B21">
            <v>1</v>
          </cell>
        </row>
      </sheetData>
      <sheetData sheetId="60">
        <row r="21">
          <cell r="B21">
            <v>1</v>
          </cell>
        </row>
      </sheetData>
      <sheetData sheetId="61">
        <row r="21">
          <cell r="B21">
            <v>1</v>
          </cell>
        </row>
      </sheetData>
      <sheetData sheetId="62">
        <row r="21">
          <cell r="B21">
            <v>1</v>
          </cell>
        </row>
      </sheetData>
      <sheetData sheetId="63">
        <row r="21">
          <cell r="B21">
            <v>1</v>
          </cell>
        </row>
      </sheetData>
      <sheetData sheetId="64">
        <row r="21">
          <cell r="B21">
            <v>1</v>
          </cell>
        </row>
      </sheetData>
      <sheetData sheetId="65">
        <row r="21">
          <cell r="B21">
            <v>1</v>
          </cell>
        </row>
      </sheetData>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sheetData sheetId="81"/>
      <sheetData sheetId="82" refreshError="1"/>
      <sheetData sheetId="83" refreshError="1"/>
      <sheetData sheetId="84"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Prov"/>
      <sheetName val="modList01"/>
      <sheetName val="Выбор субъекта РФ"/>
      <sheetName val="Лог обновления"/>
      <sheetName val="Расчет расх. по RAB (2009-2017)"/>
      <sheetName val="Расчет НВВ по RAB (2009-2017)"/>
      <sheetName val="Расчет расх. по RAB (2010-2017)"/>
      <sheetName val="Расчет НВВ по RAB (2010-2017)"/>
      <sheetName val="Расчет расх. по RAB (2011-2017)"/>
      <sheetName val="Расчет НВВ по RAB (2011-2017)"/>
      <sheetName val="Расчет расх. по RAB (2012-2017)"/>
      <sheetName val="Расчет НВВ по RAB (2012-2017)"/>
      <sheetName val="Расчет расх. по RAB (2013-2017)"/>
      <sheetName val="Расчет НВВ по RAB (2013-2017)"/>
      <sheetName val="et_union_hor"/>
      <sheetName val="et_union_ver"/>
      <sheetName val="modHyp"/>
      <sheetName val="TEHSHEET"/>
      <sheetName val="modUpdTemplMain"/>
      <sheetName val="AllSheetsInThisWorkbook"/>
      <sheetName val="REESTR_ORG"/>
      <sheetName val="REESTR_FILTERED"/>
      <sheetName val="modfrmReestr"/>
      <sheetName val="modCommandButton"/>
      <sheetName val="modList00"/>
      <sheetName val="modList08"/>
      <sheetName val="расчет расходов"/>
      <sheetName val="НВВ"/>
      <sheetName val="корр ОРЕХ i-2"/>
      <sheetName val="Выпадающие"/>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8">
          <cell r="R8">
            <v>967731.46999999986</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2">
          <cell r="K2" t="str">
            <v>да</v>
          </cell>
          <cell r="N2" t="str">
            <v>2009-2017</v>
          </cell>
        </row>
        <row r="3">
          <cell r="K3" t="str">
            <v>нет</v>
          </cell>
          <cell r="N3" t="str">
            <v>2010-2017</v>
          </cell>
        </row>
        <row r="4">
          <cell r="N4" t="str">
            <v>2011-2017</v>
          </cell>
        </row>
        <row r="5">
          <cell r="N5" t="str">
            <v>2012-2017</v>
          </cell>
        </row>
        <row r="6">
          <cell r="N6" t="str">
            <v>2013-2017</v>
          </cell>
        </row>
      </sheetData>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ow r="78">
          <cell r="I78">
            <v>-107326.33764483398</v>
          </cell>
        </row>
      </sheetData>
      <sheetData sheetId="27">
        <row r="59">
          <cell r="I59">
            <v>78750.3</v>
          </cell>
        </row>
      </sheetData>
      <sheetData sheetId="28" refreshError="1"/>
      <sheetData sheetId="29"/>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rsonnel"/>
      <sheetName val="SMetstrait"/>
      <sheetName val="Result9398"/>
      <sheetName val="Grafsoud"/>
      <sheetName val="Fuelsoude"/>
      <sheetName val="AmFfiAtAssur"/>
      <sheetName val="BUD Normal"/>
      <sheetName val="BUD mois Avril"/>
      <sheetName val="Январь"/>
      <sheetName val="Données"/>
      <sheetName val="Макро"/>
      <sheetName val="lang"/>
      <sheetName val="Оборудование_стоим"/>
      <sheetName val="Master Cashflows - Contractual"/>
      <sheetName val="Main"/>
      <sheetName val="Контроль"/>
      <sheetName val="ээ"/>
      <sheetName val="FST5"/>
      <sheetName val="Скрытый"/>
    </sheetNames>
    <sheetDataSet>
      <sheetData sheetId="0"/>
      <sheetData sheetId="1" refreshError="1"/>
      <sheetData sheetId="2"/>
      <sheetData sheetId="3" refreshError="1"/>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Контроль"/>
      <sheetName val="Меню"/>
      <sheetName val="Предприятие"/>
      <sheetName val="Ф1"/>
      <sheetName val="Ф2(отг)"/>
      <sheetName val="Ф2(опл)"/>
      <sheetName val="Ф3"/>
      <sheetName val="Ф4"/>
      <sheetName val="Ф5"/>
      <sheetName val="Ф6"/>
      <sheetName val="Ф11"/>
      <sheetName val="Ф11(1)"/>
      <sheetName val="Ф11(2)"/>
      <sheetName val="Ф11(3)"/>
      <sheetName val="Ф11(4)"/>
      <sheetName val="Ф11(5)"/>
      <sheetName val="с_в"/>
      <sheetName val="спр_в"/>
      <sheetName val="2-2"/>
      <sheetName val="с_и"/>
      <sheetName val="241"/>
      <sheetName val="р_241"/>
      <sheetName val="246"/>
      <sheetName val="с_д"/>
      <sheetName val="р_дз"/>
      <sheetName val="п_дк"/>
      <sheetName val="628"/>
      <sheetName val="р_433"/>
      <sheetName val="р_476"/>
      <sheetName val="100_отг"/>
      <sheetName val="100_опл"/>
      <sheetName val="120_отг"/>
      <sheetName val="120_опл"/>
      <sheetName val="130_отг"/>
      <sheetName val="130_опл"/>
      <sheetName val="150_отг"/>
      <sheetName val="150_опл"/>
      <sheetName val="090_отг"/>
      <sheetName val="090_опл"/>
      <sheetName val="030"/>
      <sheetName val="250"/>
      <sheetName val="свод"/>
      <sheetName val="тэнергия"/>
      <sheetName val="котельные"/>
      <sheetName val="котельные 2"/>
      <sheetName val="ээнергия"/>
      <sheetName val="водоотведение"/>
      <sheetName val="водоснабжение"/>
      <sheetName val="прочие"/>
      <sheetName val="расшифровка по прочим"/>
      <sheetName val="анализ покупки ТЭР"/>
      <sheetName val="обьем продаж"/>
      <sheetName val="смета ахр"/>
      <sheetName val="приложение 2 "/>
      <sheetName val="star"/>
      <sheetName val="даты"/>
      <sheetName val="FES"/>
      <sheetName val="Personnel"/>
      <sheetName val="имена"/>
      <sheetName val="TEHSHEET"/>
      <sheetName val="Main"/>
      <sheetName val="Master Cashflows - Contractual"/>
      <sheetName val="lang"/>
      <sheetName val="титул БДР"/>
      <sheetName val="цены цехов"/>
      <sheetName val="Лист1"/>
      <sheetName val="Отопление"/>
      <sheetName val="lists"/>
      <sheetName val="ПФВ-0.5"/>
      <sheetName val="Проводки'02"/>
      <sheetName val="УрРасч"/>
      <sheetName val="АКРасч"/>
      <sheetName val="Setup"/>
      <sheetName val="титул БДДС"/>
      <sheetName val="Скрытый"/>
    </sheetNames>
    <sheetDataSet>
      <sheetData sheetId="0" refreshError="1">
        <row r="1">
          <cell r="E1" t="str">
            <v>Информация не представлена!</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Контроль"/>
      <sheetName val="Personnel"/>
      <sheetName val="БДДС_нов"/>
      <sheetName val="Январь"/>
      <sheetName val="Main"/>
      <sheetName val="Лист1"/>
      <sheetName val="SMetstrait"/>
      <sheetName val="Позиция"/>
      <sheetName val="lists"/>
      <sheetName val="lang"/>
      <sheetName val="1"/>
      <sheetName val="RESULTAT"/>
      <sheetName val="Brew rub"/>
      <sheetName val="Исполнение"/>
      <sheetName val="коэфф"/>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Инструкция"/>
      <sheetName val="Лог обновления"/>
      <sheetName val="Титульный"/>
      <sheetName val="Отпуск ЭЭ сет организациями"/>
      <sheetName val="Комментарии"/>
      <sheetName val="Проверка"/>
      <sheetName val="Statistic"/>
      <sheetName val="TEHSHEET"/>
      <sheetName val="et_union"/>
      <sheetName val="AllSheetsInThisWorkbook"/>
      <sheetName val="mod_00"/>
      <sheetName val="mod_01"/>
      <sheetName val="mod_11"/>
      <sheetName val="modComm"/>
      <sheetName val="modButton"/>
      <sheetName val="REESTR_ORG"/>
      <sheetName val="REESTR_MO"/>
      <sheetName val="modfrmReestr"/>
      <sheetName val="modfrmCheckUpdates"/>
      <sheetName val="modReestr"/>
      <sheetName val="modListProv"/>
      <sheetName val="modUpdTemplMain"/>
      <sheetName val="modDoubleClick"/>
      <sheetName val="modHyperlink"/>
      <sheetName val="modfrmDateChoose"/>
      <sheetName val="УПХ"/>
      <sheetName val="УНПХ"/>
      <sheetName val="Страхов"/>
      <sheetName val="П.1.16. оплата труда ОПР"/>
      <sheetName val="транспортн"/>
      <sheetName val="Баланс энергии"/>
      <sheetName val="Ремонты 2010"/>
      <sheetName val="Общеэксплуатационные"/>
      <sheetName val="П.1.20. расшифровка КВЛ 2010"/>
      <sheetName val="соц характер"/>
      <sheetName val="амортизация по уровням напряжен"/>
      <sheetName val="П.1.16. оплата труда"/>
      <sheetName val="Сводная ремонт"/>
      <sheetName val="Цеховые"/>
      <sheetName val="КВЛ Сводная"/>
      <sheetName val="Н на Им"/>
      <sheetName val="П.1.18. Калькуляция"/>
      <sheetName val="П.1.21 Прибыль"/>
      <sheetName val="материалы"/>
      <sheetName val="Скрытый"/>
    </sheetNames>
    <sheetDataSet>
      <sheetData sheetId="0" refreshError="1"/>
      <sheetData sheetId="1" refreshError="1"/>
      <sheetData sheetId="2">
        <row r="16">
          <cell r="G16" t="str">
            <v>ОАО "Владимирская областная электросетевая компания"</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остатки"/>
      <sheetName val="ЛОХЛ СВОД"/>
      <sheetName val="А ЛОХЛ СВОД"/>
      <sheetName val="ЛОХЛ межд"/>
      <sheetName val="А ЛОХЛ межд"/>
      <sheetName val="лохл"/>
      <sheetName val="А лохл"/>
      <sheetName val="ГК лохл"/>
      <sheetName val="А ГК лохл"/>
      <sheetName val="МП лохл"/>
      <sheetName val="А МП лохл"/>
      <sheetName val="В-П КОНС"/>
      <sheetName val="А В-П КОНС"/>
      <sheetName val="В-П"/>
      <sheetName val="А В-П"/>
      <sheetName val="БВО"/>
      <sheetName val="А БВО"/>
      <sheetName val="Девел"/>
      <sheetName val="А Девел"/>
      <sheetName val="Апш"/>
      <sheetName val="А Апш"/>
      <sheetName val="Колум"/>
      <sheetName val="А Колум"/>
      <sheetName val="Анаран"/>
      <sheetName val="А Анаран"/>
      <sheetName val="АНТИЛ"/>
      <sheetName val="А АНТИЛ"/>
      <sheetName val="Нидер"/>
      <sheetName val="А Нидер"/>
      <sheetName val="Кумк"/>
      <sheetName val="А Кумк"/>
      <sheetName val="Карач конс"/>
      <sheetName val="А Карач конс"/>
      <sheetName val="карач"/>
      <sheetName val="А Карач"/>
      <sheetName val="Аксай"/>
      <sheetName val="А Аксай"/>
      <sheetName val="Алматы"/>
      <sheetName val="а Алматы"/>
      <sheetName val="Экспл КОНС"/>
      <sheetName val="А Экспл КОНС"/>
      <sheetName val="Экспл"/>
      <sheetName val="А Экспл"/>
      <sheetName val="Опер"/>
      <sheetName val="А Опер"/>
      <sheetName val="ПроджХ КОНС межд"/>
      <sheetName val="А ПроджХ КОНС межд"/>
      <sheetName val="ПроджХ межд"/>
      <sheetName val="А ПроджХ межд"/>
      <sheetName val="ПроджХ КОНС свод"/>
      <sheetName val="А ПроджХ КОНС свод"/>
      <sheetName val="ПроджХ свод"/>
      <sheetName val="А ПроджХ свод"/>
      <sheetName val="Египет"/>
      <sheetName val="А Египет"/>
      <sheetName val="ВИМ"/>
      <sheetName val="А Вим"/>
      <sheetName val="Блок6"/>
      <sheetName val="А Блок6"/>
      <sheetName val="Блок9"/>
      <sheetName val="А Блок9"/>
      <sheetName val="Лэндмарк"/>
      <sheetName val="А Лэндмарк"/>
      <sheetName val="Пермь р"/>
      <sheetName val="А Пермь р"/>
      <sheetName val="Пермь св"/>
      <sheetName val="А Пермь св"/>
      <sheetName val="МИНП"/>
      <sheetName val="А МИНП"/>
      <sheetName val="ЛОСЛ"/>
      <sheetName val="А ЛОСЛ"/>
      <sheetName val="ГК лосл"/>
      <sheetName val="А ГК лосл"/>
      <sheetName val="МП лосл"/>
      <sheetName val="А МП лосл"/>
      <sheetName val="БАКУ"/>
      <sheetName val="А БАКУ"/>
      <sheetName val="Астана"/>
      <sheetName val="А Астана"/>
      <sheetName val="Сэплай"/>
      <sheetName val="А Сэплай"/>
      <sheetName val="Техникал"/>
      <sheetName val="А Техникал"/>
      <sheetName val="Персон"/>
      <sheetName val="А Персон"/>
      <sheetName val="Секонд"/>
      <sheetName val="А Секонд"/>
      <sheetName val="Ташк"/>
      <sheetName val="А Ташк"/>
      <sheetName val="Лонд"/>
      <sheetName val="А Лонд"/>
      <sheetName val="Групп"/>
      <sheetName val="А Групп"/>
      <sheetName val="НОВ ПР конс"/>
      <sheetName val="А НОВ ПР конс"/>
      <sheetName val="ИнвестХ"/>
      <sheetName val="а ИнвестХ"/>
      <sheetName val="нов пр2"/>
      <sheetName val="а нов пр2"/>
      <sheetName val="запасной"/>
      <sheetName val="а запасной"/>
      <sheetName val="Узбек"/>
      <sheetName val="А Узбек"/>
      <sheetName val="нов пр4"/>
      <sheetName val="а нов пр4"/>
      <sheetName val="ЛОХЛ КОНС по Комп без ВО"/>
      <sheetName val="А ЛОХЛ КОНС  по Комп без ВО"/>
      <sheetName val="ЛОХЛ СВОД по Комп с ВО"/>
      <sheetName val="А ЛОХЛ СВОД  по Комп с ВО"/>
      <sheetName val="формаДДС_фЛОХ_ЛОХЛкмесяц03_ДАШв"/>
      <sheetName val="А В_П КОНС"/>
      <sheetName val="В_П"/>
      <sheetName val="А В_П"/>
      <sheetName val="июнь9"/>
      <sheetName val="Позиция"/>
      <sheetName val="технический"/>
      <sheetName val="Услуги"/>
    </sheetNames>
    <sheetDataSet>
      <sheetData sheetId="0" refreshError="1"/>
      <sheetData sheetId="1"/>
      <sheetData sheetId="2">
        <row r="7">
          <cell r="B7" t="str">
            <v>___________</v>
          </cell>
        </row>
      </sheetData>
      <sheetData sheetId="3"/>
      <sheetData sheetId="4"/>
      <sheetData sheetId="5"/>
      <sheetData sheetId="6"/>
      <sheetData sheetId="7" refreshError="1">
        <row r="3">
          <cell r="B3" t="str">
            <v xml:space="preserve">Бюджет движения денежных средств </v>
          </cell>
          <cell r="I3" t="str">
            <v xml:space="preserve">Приложение № </v>
          </cell>
        </row>
        <row r="4">
          <cell r="I4" t="str">
            <v xml:space="preserve">К  Приказу  № </v>
          </cell>
          <cell r="K4" t="str">
            <v>____</v>
          </cell>
        </row>
        <row r="5">
          <cell r="B5" t="str">
            <v>ГК ЛУКОЙЛ Оверсиз Холдинг Лтд.</v>
          </cell>
          <cell r="I5" t="str">
            <v>от "___" __________ 200__ г.</v>
          </cell>
        </row>
        <row r="7">
          <cell r="B7" t="str">
            <v>___________</v>
          </cell>
        </row>
        <row r="9">
          <cell r="A9" t="str">
            <v>Код</v>
          </cell>
          <cell r="B9" t="str">
            <v>Название статьи</v>
          </cell>
          <cell r="C9" t="str">
            <v>ПЛАН</v>
          </cell>
          <cell r="L9" t="str">
            <v>ФАКТ</v>
          </cell>
          <cell r="U9" t="str">
            <v>Отклонение</v>
          </cell>
          <cell r="AD9" t="str">
            <v>% Исполнения</v>
          </cell>
        </row>
        <row r="10">
          <cell r="C10" t="str">
            <v>Погашение задолженности</v>
          </cell>
          <cell r="D10" t="str">
            <v>Текущие обязательства</v>
          </cell>
          <cell r="E10" t="str">
            <v>Авансы</v>
          </cell>
          <cell r="F10" t="str">
            <v xml:space="preserve">ИТОГО </v>
          </cell>
          <cell r="G10" t="str">
            <v>Внешние контрагенты</v>
          </cell>
          <cell r="H10" t="str">
            <v>Внутр. оборот по ____</v>
          </cell>
          <cell r="I10" t="str">
            <v>ВО по ЛОХЛ</v>
          </cell>
          <cell r="J10" t="str">
            <v>ВО по ЛУКОЙЛ</v>
          </cell>
          <cell r="K10" t="str">
            <v>Итого без ВО по ЛОХЛ</v>
          </cell>
          <cell r="L10" t="str">
            <v>Погашение задолженности</v>
          </cell>
          <cell r="M10" t="str">
            <v>Текущие обязательства</v>
          </cell>
          <cell r="N10" t="str">
            <v>Авансы</v>
          </cell>
          <cell r="O10" t="str">
            <v xml:space="preserve">ИТОГО </v>
          </cell>
          <cell r="P10" t="str">
            <v>Внешние контрагенты</v>
          </cell>
          <cell r="Q10" t="str">
            <v>Внутр. оборот по ____</v>
          </cell>
          <cell r="R10" t="str">
            <v>ВО по ЛОХЛ</v>
          </cell>
          <cell r="S10" t="str">
            <v>ВО по ЛУКОЙЛ</v>
          </cell>
          <cell r="T10" t="str">
            <v>Итого без ВО по ЛОХЛ</v>
          </cell>
          <cell r="U10" t="str">
            <v>Погашение задолженности</v>
          </cell>
          <cell r="V10" t="str">
            <v>Текущие обязательства</v>
          </cell>
          <cell r="W10" t="str">
            <v>Авансы</v>
          </cell>
          <cell r="X10" t="str">
            <v xml:space="preserve">ИТОГО </v>
          </cell>
          <cell r="Y10" t="str">
            <v>Внешние контрагенты</v>
          </cell>
          <cell r="Z10" t="str">
            <v>Внутр. оборот по ____</v>
          </cell>
          <cell r="AA10" t="str">
            <v>Внутр. оборот по ЛУКОЙЛ Оверсиз Холд. Лтд</v>
          </cell>
          <cell r="AB10" t="str">
            <v>Внутренний оборот по ЛУКОЙЛ</v>
          </cell>
          <cell r="AC10" t="str">
            <v>Итого без ВО по ЛОХЛ</v>
          </cell>
          <cell r="AD10" t="str">
            <v>Погашение задолженности</v>
          </cell>
          <cell r="AE10" t="str">
            <v>Текущие обязательства</v>
          </cell>
          <cell r="AF10" t="str">
            <v>Авансы</v>
          </cell>
          <cell r="AG10" t="str">
            <v xml:space="preserve">ИТОГО </v>
          </cell>
          <cell r="AH10" t="str">
            <v>Внешние контрагенты</v>
          </cell>
          <cell r="AI10" t="str">
            <v>Внутр. оборот по ____</v>
          </cell>
          <cell r="AJ10" t="str">
            <v>Внутр. оборот по ЛУКОЙЛ Оверсиз Холд. Лтд</v>
          </cell>
          <cell r="AK10" t="str">
            <v>Внутренний оборот по ЛУКОЙЛ</v>
          </cell>
          <cell r="AL10" t="str">
            <v>Итого без ВО по ЛОХЛ</v>
          </cell>
        </row>
        <row r="13">
          <cell r="B13" t="str">
            <v>Денежные средства на начало периода</v>
          </cell>
          <cell r="C13">
            <v>0</v>
          </cell>
          <cell r="F13">
            <v>0</v>
          </cell>
          <cell r="K13">
            <v>0</v>
          </cell>
          <cell r="L13">
            <v>0</v>
          </cell>
          <cell r="O13">
            <v>0</v>
          </cell>
          <cell r="T13">
            <v>0</v>
          </cell>
          <cell r="U13">
            <v>0</v>
          </cell>
          <cell r="V13">
            <v>0</v>
          </cell>
          <cell r="W13">
            <v>0</v>
          </cell>
          <cell r="X13">
            <v>0</v>
          </cell>
          <cell r="Y13">
            <v>0</v>
          </cell>
          <cell r="Z13">
            <v>0</v>
          </cell>
          <cell r="AA13">
            <v>0</v>
          </cell>
          <cell r="AB13">
            <v>0</v>
          </cell>
          <cell r="AC13">
            <v>0</v>
          </cell>
          <cell r="AD13" t="str">
            <v>-</v>
          </cell>
        </row>
        <row r="14">
          <cell r="A14" t="str">
            <v>CF10000000</v>
          </cell>
          <cell r="B14" t="str">
            <v>Поступления</v>
          </cell>
        </row>
        <row r="15">
          <cell r="A15" t="str">
            <v>CF110000000</v>
          </cell>
          <cell r="B15" t="str">
            <v>Поступления от операционной деятельности</v>
          </cell>
        </row>
        <row r="16">
          <cell r="A16" t="str">
            <v>CF110100000</v>
          </cell>
          <cell r="B16" t="str">
            <v>Выручка всего</v>
          </cell>
          <cell r="C16">
            <v>0</v>
          </cell>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t="str">
            <v>-</v>
          </cell>
          <cell r="AE16" t="str">
            <v>-</v>
          </cell>
          <cell r="AF16" t="str">
            <v>-</v>
          </cell>
          <cell r="AG16" t="str">
            <v>-</v>
          </cell>
          <cell r="AH16" t="str">
            <v>-</v>
          </cell>
          <cell r="AI16" t="str">
            <v>-</v>
          </cell>
          <cell r="AJ16" t="str">
            <v>-</v>
          </cell>
          <cell r="AK16" t="str">
            <v>-</v>
          </cell>
          <cell r="AL16" t="str">
            <v>-</v>
          </cell>
        </row>
        <row r="17">
          <cell r="A17" t="str">
            <v>CF110101000</v>
          </cell>
          <cell r="B17" t="str">
            <v>Нефть всего</v>
          </cell>
          <cell r="C17">
            <v>0</v>
          </cell>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t="str">
            <v>-</v>
          </cell>
          <cell r="AE17" t="str">
            <v>-</v>
          </cell>
          <cell r="AF17" t="str">
            <v>-</v>
          </cell>
          <cell r="AG17" t="str">
            <v>-</v>
          </cell>
          <cell r="AH17" t="str">
            <v>-</v>
          </cell>
          <cell r="AI17" t="str">
            <v>-</v>
          </cell>
          <cell r="AJ17" t="str">
            <v>-</v>
          </cell>
          <cell r="AK17" t="str">
            <v>-</v>
          </cell>
          <cell r="AL17" t="str">
            <v>-</v>
          </cell>
        </row>
        <row r="18">
          <cell r="A18" t="str">
            <v>CF110101010</v>
          </cell>
          <cell r="B18" t="str">
            <v>Экспорт</v>
          </cell>
          <cell r="F18">
            <v>0</v>
          </cell>
          <cell r="K18">
            <v>0</v>
          </cell>
          <cell r="O18">
            <v>0</v>
          </cell>
          <cell r="T18">
            <v>0</v>
          </cell>
          <cell r="U18">
            <v>0</v>
          </cell>
          <cell r="V18">
            <v>0</v>
          </cell>
          <cell r="W18">
            <v>0</v>
          </cell>
          <cell r="X18">
            <v>0</v>
          </cell>
          <cell r="Y18">
            <v>0</v>
          </cell>
          <cell r="Z18">
            <v>0</v>
          </cell>
          <cell r="AA18">
            <v>0</v>
          </cell>
          <cell r="AB18">
            <v>0</v>
          </cell>
          <cell r="AC18">
            <v>0</v>
          </cell>
          <cell r="AD18" t="str">
            <v>-</v>
          </cell>
          <cell r="AE18" t="str">
            <v>-</v>
          </cell>
          <cell r="AF18" t="str">
            <v>-</v>
          </cell>
          <cell r="AG18" t="str">
            <v>-</v>
          </cell>
          <cell r="AH18" t="str">
            <v>-</v>
          </cell>
          <cell r="AI18" t="str">
            <v>-</v>
          </cell>
          <cell r="AJ18" t="str">
            <v>-</v>
          </cell>
          <cell r="AK18" t="str">
            <v>-</v>
          </cell>
          <cell r="AL18" t="str">
            <v>-</v>
          </cell>
        </row>
        <row r="19">
          <cell r="A19" t="str">
            <v>CF110101020</v>
          </cell>
          <cell r="B19" t="str">
            <v>Ближнее зарубежье</v>
          </cell>
          <cell r="F19">
            <v>0</v>
          </cell>
          <cell r="K19">
            <v>0</v>
          </cell>
          <cell r="O19">
            <v>0</v>
          </cell>
          <cell r="T19">
            <v>0</v>
          </cell>
          <cell r="U19">
            <v>0</v>
          </cell>
          <cell r="V19">
            <v>0</v>
          </cell>
          <cell r="W19">
            <v>0</v>
          </cell>
          <cell r="X19">
            <v>0</v>
          </cell>
          <cell r="Y19">
            <v>0</v>
          </cell>
          <cell r="Z19">
            <v>0</v>
          </cell>
          <cell r="AA19">
            <v>0</v>
          </cell>
          <cell r="AB19">
            <v>0</v>
          </cell>
          <cell r="AC19">
            <v>0</v>
          </cell>
          <cell r="AD19" t="str">
            <v>-</v>
          </cell>
          <cell r="AE19" t="str">
            <v>-</v>
          </cell>
          <cell r="AF19" t="str">
            <v>-</v>
          </cell>
          <cell r="AG19" t="str">
            <v>-</v>
          </cell>
          <cell r="AH19" t="str">
            <v>-</v>
          </cell>
          <cell r="AI19" t="str">
            <v>-</v>
          </cell>
          <cell r="AJ19" t="str">
            <v>-</v>
          </cell>
          <cell r="AK19" t="str">
            <v>-</v>
          </cell>
          <cell r="AL19" t="str">
            <v>-</v>
          </cell>
        </row>
        <row r="20">
          <cell r="A20" t="str">
            <v>CF110101030</v>
          </cell>
          <cell r="B20" t="str">
            <v>РФ</v>
          </cell>
          <cell r="F20">
            <v>0</v>
          </cell>
          <cell r="K20">
            <v>0</v>
          </cell>
          <cell r="O20">
            <v>0</v>
          </cell>
          <cell r="T20">
            <v>0</v>
          </cell>
          <cell r="U20">
            <v>0</v>
          </cell>
          <cell r="V20">
            <v>0</v>
          </cell>
          <cell r="W20">
            <v>0</v>
          </cell>
          <cell r="X20">
            <v>0</v>
          </cell>
          <cell r="Y20">
            <v>0</v>
          </cell>
          <cell r="Z20">
            <v>0</v>
          </cell>
          <cell r="AA20">
            <v>0</v>
          </cell>
          <cell r="AB20">
            <v>0</v>
          </cell>
          <cell r="AC20">
            <v>0</v>
          </cell>
          <cell r="AD20" t="str">
            <v>-</v>
          </cell>
          <cell r="AE20" t="str">
            <v>-</v>
          </cell>
          <cell r="AF20" t="str">
            <v>-</v>
          </cell>
          <cell r="AG20" t="str">
            <v>-</v>
          </cell>
          <cell r="AH20" t="str">
            <v>-</v>
          </cell>
          <cell r="AI20" t="str">
            <v>-</v>
          </cell>
          <cell r="AJ20" t="str">
            <v>-</v>
          </cell>
          <cell r="AK20" t="str">
            <v>-</v>
          </cell>
          <cell r="AL20" t="str">
            <v>-</v>
          </cell>
        </row>
        <row r="21">
          <cell r="A21" t="str">
            <v>CF110102000</v>
          </cell>
          <cell r="B21" t="str">
            <v>Газ всего</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t="str">
            <v>-</v>
          </cell>
          <cell r="AE21" t="str">
            <v>-</v>
          </cell>
          <cell r="AF21" t="str">
            <v>-</v>
          </cell>
          <cell r="AG21" t="str">
            <v>-</v>
          </cell>
          <cell r="AH21" t="str">
            <v>-</v>
          </cell>
          <cell r="AI21" t="str">
            <v>-</v>
          </cell>
          <cell r="AJ21" t="str">
            <v>-</v>
          </cell>
          <cell r="AK21" t="str">
            <v>-</v>
          </cell>
          <cell r="AL21" t="str">
            <v>-</v>
          </cell>
        </row>
        <row r="22">
          <cell r="A22" t="str">
            <v>CF110102010</v>
          </cell>
          <cell r="B22" t="str">
            <v>Экспорт</v>
          </cell>
          <cell r="F22">
            <v>0</v>
          </cell>
          <cell r="K22">
            <v>0</v>
          </cell>
          <cell r="O22">
            <v>0</v>
          </cell>
          <cell r="T22">
            <v>0</v>
          </cell>
          <cell r="U22">
            <v>0</v>
          </cell>
          <cell r="V22">
            <v>0</v>
          </cell>
          <cell r="W22">
            <v>0</v>
          </cell>
          <cell r="X22">
            <v>0</v>
          </cell>
          <cell r="Y22">
            <v>0</v>
          </cell>
          <cell r="Z22">
            <v>0</v>
          </cell>
          <cell r="AA22">
            <v>0</v>
          </cell>
          <cell r="AB22">
            <v>0</v>
          </cell>
          <cell r="AC22">
            <v>0</v>
          </cell>
          <cell r="AD22" t="str">
            <v>-</v>
          </cell>
          <cell r="AE22" t="str">
            <v>-</v>
          </cell>
          <cell r="AF22" t="str">
            <v>-</v>
          </cell>
          <cell r="AG22" t="str">
            <v>-</v>
          </cell>
          <cell r="AH22" t="str">
            <v>-</v>
          </cell>
          <cell r="AI22" t="str">
            <v>-</v>
          </cell>
          <cell r="AJ22" t="str">
            <v>-</v>
          </cell>
          <cell r="AK22" t="str">
            <v>-</v>
          </cell>
          <cell r="AL22" t="str">
            <v>-</v>
          </cell>
        </row>
        <row r="23">
          <cell r="A23" t="str">
            <v>CF110102020</v>
          </cell>
          <cell r="B23" t="str">
            <v>Ближнее зарубежье</v>
          </cell>
          <cell r="F23">
            <v>0</v>
          </cell>
          <cell r="K23">
            <v>0</v>
          </cell>
          <cell r="O23">
            <v>0</v>
          </cell>
          <cell r="T23">
            <v>0</v>
          </cell>
          <cell r="U23">
            <v>0</v>
          </cell>
          <cell r="V23">
            <v>0</v>
          </cell>
          <cell r="W23">
            <v>0</v>
          </cell>
          <cell r="X23">
            <v>0</v>
          </cell>
          <cell r="Y23">
            <v>0</v>
          </cell>
          <cell r="Z23">
            <v>0</v>
          </cell>
          <cell r="AA23">
            <v>0</v>
          </cell>
          <cell r="AB23">
            <v>0</v>
          </cell>
          <cell r="AC23">
            <v>0</v>
          </cell>
          <cell r="AD23" t="str">
            <v>-</v>
          </cell>
          <cell r="AE23" t="str">
            <v>-</v>
          </cell>
          <cell r="AF23" t="str">
            <v>-</v>
          </cell>
          <cell r="AG23" t="str">
            <v>-</v>
          </cell>
          <cell r="AH23" t="str">
            <v>-</v>
          </cell>
          <cell r="AI23" t="str">
            <v>-</v>
          </cell>
          <cell r="AJ23" t="str">
            <v>-</v>
          </cell>
          <cell r="AK23" t="str">
            <v>-</v>
          </cell>
          <cell r="AL23" t="str">
            <v>-</v>
          </cell>
        </row>
        <row r="24">
          <cell r="A24" t="str">
            <v>CF110102030</v>
          </cell>
          <cell r="B24" t="str">
            <v>РФ</v>
          </cell>
          <cell r="F24">
            <v>0</v>
          </cell>
          <cell r="K24">
            <v>0</v>
          </cell>
          <cell r="O24">
            <v>0</v>
          </cell>
          <cell r="T24">
            <v>0</v>
          </cell>
          <cell r="U24">
            <v>0</v>
          </cell>
          <cell r="V24">
            <v>0</v>
          </cell>
          <cell r="W24">
            <v>0</v>
          </cell>
          <cell r="X24">
            <v>0</v>
          </cell>
          <cell r="Y24">
            <v>0</v>
          </cell>
          <cell r="Z24">
            <v>0</v>
          </cell>
          <cell r="AA24">
            <v>0</v>
          </cell>
          <cell r="AB24">
            <v>0</v>
          </cell>
          <cell r="AC24">
            <v>0</v>
          </cell>
          <cell r="AD24" t="str">
            <v>-</v>
          </cell>
          <cell r="AE24" t="str">
            <v>-</v>
          </cell>
          <cell r="AF24" t="str">
            <v>-</v>
          </cell>
          <cell r="AG24" t="str">
            <v>-</v>
          </cell>
          <cell r="AH24" t="str">
            <v>-</v>
          </cell>
          <cell r="AI24" t="str">
            <v>-</v>
          </cell>
          <cell r="AJ24" t="str">
            <v>-</v>
          </cell>
          <cell r="AK24" t="str">
            <v>-</v>
          </cell>
          <cell r="AL24" t="str">
            <v>-</v>
          </cell>
        </row>
        <row r="25">
          <cell r="A25" t="str">
            <v>CF110103000</v>
          </cell>
          <cell r="B25" t="str">
            <v>Нефтепродукты всего</v>
          </cell>
          <cell r="C25">
            <v>0</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t="str">
            <v>-</v>
          </cell>
          <cell r="AE25" t="str">
            <v>-</v>
          </cell>
          <cell r="AF25" t="str">
            <v>-</v>
          </cell>
          <cell r="AG25" t="str">
            <v>-</v>
          </cell>
          <cell r="AH25" t="str">
            <v>-</v>
          </cell>
          <cell r="AI25" t="str">
            <v>-</v>
          </cell>
          <cell r="AJ25" t="str">
            <v>-</v>
          </cell>
          <cell r="AK25" t="str">
            <v>-</v>
          </cell>
          <cell r="AL25" t="str">
            <v>-</v>
          </cell>
        </row>
        <row r="26">
          <cell r="A26" t="str">
            <v>CF110103010</v>
          </cell>
          <cell r="B26" t="str">
            <v>Экспорт</v>
          </cell>
          <cell r="F26">
            <v>0</v>
          </cell>
          <cell r="K26">
            <v>0</v>
          </cell>
          <cell r="O26">
            <v>0</v>
          </cell>
          <cell r="T26">
            <v>0</v>
          </cell>
          <cell r="U26">
            <v>0</v>
          </cell>
          <cell r="V26">
            <v>0</v>
          </cell>
          <cell r="W26">
            <v>0</v>
          </cell>
          <cell r="X26">
            <v>0</v>
          </cell>
          <cell r="Y26">
            <v>0</v>
          </cell>
          <cell r="Z26">
            <v>0</v>
          </cell>
          <cell r="AA26">
            <v>0</v>
          </cell>
          <cell r="AB26">
            <v>0</v>
          </cell>
          <cell r="AC26">
            <v>0</v>
          </cell>
          <cell r="AD26" t="str">
            <v>-</v>
          </cell>
          <cell r="AE26" t="str">
            <v>-</v>
          </cell>
          <cell r="AF26" t="str">
            <v>-</v>
          </cell>
          <cell r="AG26" t="str">
            <v>-</v>
          </cell>
          <cell r="AH26" t="str">
            <v>-</v>
          </cell>
          <cell r="AI26" t="str">
            <v>-</v>
          </cell>
          <cell r="AJ26" t="str">
            <v>-</v>
          </cell>
          <cell r="AK26" t="str">
            <v>-</v>
          </cell>
          <cell r="AL26" t="str">
            <v>-</v>
          </cell>
        </row>
        <row r="27">
          <cell r="A27" t="str">
            <v>CF110103020</v>
          </cell>
          <cell r="B27" t="str">
            <v>Ближнее зарубежье</v>
          </cell>
          <cell r="F27">
            <v>0</v>
          </cell>
          <cell r="K27">
            <v>0</v>
          </cell>
          <cell r="O27">
            <v>0</v>
          </cell>
          <cell r="T27">
            <v>0</v>
          </cell>
          <cell r="U27">
            <v>0</v>
          </cell>
          <cell r="V27">
            <v>0</v>
          </cell>
          <cell r="W27">
            <v>0</v>
          </cell>
          <cell r="X27">
            <v>0</v>
          </cell>
          <cell r="Y27">
            <v>0</v>
          </cell>
          <cell r="Z27">
            <v>0</v>
          </cell>
          <cell r="AA27">
            <v>0</v>
          </cell>
          <cell r="AB27">
            <v>0</v>
          </cell>
          <cell r="AC27">
            <v>0</v>
          </cell>
          <cell r="AD27" t="str">
            <v>-</v>
          </cell>
          <cell r="AE27" t="str">
            <v>-</v>
          </cell>
          <cell r="AF27" t="str">
            <v>-</v>
          </cell>
          <cell r="AG27" t="str">
            <v>-</v>
          </cell>
          <cell r="AH27" t="str">
            <v>-</v>
          </cell>
          <cell r="AI27" t="str">
            <v>-</v>
          </cell>
          <cell r="AJ27" t="str">
            <v>-</v>
          </cell>
          <cell r="AK27" t="str">
            <v>-</v>
          </cell>
          <cell r="AL27" t="str">
            <v>-</v>
          </cell>
        </row>
        <row r="28">
          <cell r="A28" t="str">
            <v>CF110103030</v>
          </cell>
          <cell r="B28" t="str">
            <v>РФ, опт.</v>
          </cell>
          <cell r="F28">
            <v>0</v>
          </cell>
          <cell r="K28">
            <v>0</v>
          </cell>
          <cell r="O28">
            <v>0</v>
          </cell>
          <cell r="T28">
            <v>0</v>
          </cell>
          <cell r="U28">
            <v>0</v>
          </cell>
          <cell r="V28">
            <v>0</v>
          </cell>
          <cell r="W28">
            <v>0</v>
          </cell>
          <cell r="X28">
            <v>0</v>
          </cell>
          <cell r="Y28">
            <v>0</v>
          </cell>
          <cell r="Z28">
            <v>0</v>
          </cell>
          <cell r="AA28">
            <v>0</v>
          </cell>
          <cell r="AB28">
            <v>0</v>
          </cell>
          <cell r="AC28">
            <v>0</v>
          </cell>
          <cell r="AD28" t="str">
            <v>-</v>
          </cell>
          <cell r="AE28" t="str">
            <v>-</v>
          </cell>
          <cell r="AF28" t="str">
            <v>-</v>
          </cell>
          <cell r="AG28" t="str">
            <v>-</v>
          </cell>
          <cell r="AH28" t="str">
            <v>-</v>
          </cell>
          <cell r="AI28" t="str">
            <v>-</v>
          </cell>
          <cell r="AJ28" t="str">
            <v>-</v>
          </cell>
          <cell r="AK28" t="str">
            <v>-</v>
          </cell>
          <cell r="AL28" t="str">
            <v>-</v>
          </cell>
        </row>
        <row r="29">
          <cell r="A29" t="str">
            <v>CF110103040</v>
          </cell>
          <cell r="B29" t="str">
            <v>РФ, АЗС</v>
          </cell>
          <cell r="F29">
            <v>0</v>
          </cell>
          <cell r="K29">
            <v>0</v>
          </cell>
          <cell r="O29">
            <v>0</v>
          </cell>
          <cell r="T29">
            <v>0</v>
          </cell>
          <cell r="U29">
            <v>0</v>
          </cell>
          <cell r="V29">
            <v>0</v>
          </cell>
          <cell r="W29">
            <v>0</v>
          </cell>
          <cell r="X29">
            <v>0</v>
          </cell>
          <cell r="Y29">
            <v>0</v>
          </cell>
          <cell r="Z29">
            <v>0</v>
          </cell>
          <cell r="AA29">
            <v>0</v>
          </cell>
          <cell r="AB29">
            <v>0</v>
          </cell>
          <cell r="AC29">
            <v>0</v>
          </cell>
          <cell r="AD29" t="str">
            <v>-</v>
          </cell>
          <cell r="AE29" t="str">
            <v>-</v>
          </cell>
          <cell r="AF29" t="str">
            <v>-</v>
          </cell>
          <cell r="AG29" t="str">
            <v>-</v>
          </cell>
          <cell r="AH29" t="str">
            <v>-</v>
          </cell>
          <cell r="AI29" t="str">
            <v>-</v>
          </cell>
          <cell r="AJ29" t="str">
            <v>-</v>
          </cell>
          <cell r="AK29" t="str">
            <v>-</v>
          </cell>
          <cell r="AL29" t="str">
            <v>-</v>
          </cell>
        </row>
        <row r="30">
          <cell r="A30" t="str">
            <v>CF110104500</v>
          </cell>
          <cell r="B30" t="str">
            <v>Продажа оборудования</v>
          </cell>
          <cell r="F30">
            <v>0</v>
          </cell>
          <cell r="K30">
            <v>0</v>
          </cell>
          <cell r="O30">
            <v>0</v>
          </cell>
          <cell r="T30">
            <v>0</v>
          </cell>
          <cell r="U30">
            <v>0</v>
          </cell>
          <cell r="V30">
            <v>0</v>
          </cell>
          <cell r="W30">
            <v>0</v>
          </cell>
          <cell r="X30">
            <v>0</v>
          </cell>
          <cell r="Y30">
            <v>0</v>
          </cell>
          <cell r="Z30">
            <v>0</v>
          </cell>
          <cell r="AA30">
            <v>0</v>
          </cell>
          <cell r="AB30">
            <v>0</v>
          </cell>
          <cell r="AC30">
            <v>0</v>
          </cell>
          <cell r="AD30" t="str">
            <v>-</v>
          </cell>
          <cell r="AE30" t="str">
            <v>-</v>
          </cell>
          <cell r="AF30" t="str">
            <v>-</v>
          </cell>
          <cell r="AG30" t="str">
            <v>-</v>
          </cell>
          <cell r="AH30" t="str">
            <v>-</v>
          </cell>
          <cell r="AI30" t="str">
            <v>-</v>
          </cell>
          <cell r="AJ30" t="str">
            <v>-</v>
          </cell>
          <cell r="AK30" t="str">
            <v>-</v>
          </cell>
          <cell r="AL30" t="str">
            <v>-</v>
          </cell>
        </row>
        <row r="31">
          <cell r="A31" t="str">
            <v>CF110104600</v>
          </cell>
          <cell r="B31" t="str">
            <v>Продажa прочих товаров</v>
          </cell>
          <cell r="F31">
            <v>0</v>
          </cell>
          <cell r="K31">
            <v>0</v>
          </cell>
          <cell r="O31">
            <v>0</v>
          </cell>
          <cell r="T31">
            <v>0</v>
          </cell>
          <cell r="U31">
            <v>0</v>
          </cell>
          <cell r="V31">
            <v>0</v>
          </cell>
          <cell r="W31">
            <v>0</v>
          </cell>
          <cell r="X31">
            <v>0</v>
          </cell>
          <cell r="Y31">
            <v>0</v>
          </cell>
          <cell r="Z31">
            <v>0</v>
          </cell>
          <cell r="AA31">
            <v>0</v>
          </cell>
          <cell r="AB31">
            <v>0</v>
          </cell>
          <cell r="AC31">
            <v>0</v>
          </cell>
          <cell r="AD31" t="str">
            <v>-</v>
          </cell>
          <cell r="AE31" t="str">
            <v>-</v>
          </cell>
          <cell r="AF31" t="str">
            <v>-</v>
          </cell>
          <cell r="AG31" t="str">
            <v>-</v>
          </cell>
          <cell r="AH31" t="str">
            <v>-</v>
          </cell>
          <cell r="AI31" t="str">
            <v>-</v>
          </cell>
          <cell r="AJ31" t="str">
            <v>-</v>
          </cell>
          <cell r="AK31" t="str">
            <v>-</v>
          </cell>
          <cell r="AL31" t="str">
            <v>-</v>
          </cell>
        </row>
        <row r="32">
          <cell r="A32" t="str">
            <v>CF110104000</v>
          </cell>
          <cell r="B32" t="str">
            <v>Услуги всего</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t="str">
            <v>-</v>
          </cell>
          <cell r="AE32" t="str">
            <v>-</v>
          </cell>
          <cell r="AF32" t="str">
            <v>-</v>
          </cell>
          <cell r="AG32" t="str">
            <v>-</v>
          </cell>
          <cell r="AH32" t="str">
            <v>-</v>
          </cell>
          <cell r="AI32" t="str">
            <v>-</v>
          </cell>
          <cell r="AJ32" t="str">
            <v>-</v>
          </cell>
          <cell r="AK32" t="str">
            <v>-</v>
          </cell>
          <cell r="AL32" t="str">
            <v>-</v>
          </cell>
        </row>
        <row r="33">
          <cell r="A33" t="str">
            <v>CF110104010</v>
          </cell>
          <cell r="B33" t="str">
            <v>Внутрикорпоративные услуги</v>
          </cell>
          <cell r="F33">
            <v>0</v>
          </cell>
          <cell r="K33">
            <v>0</v>
          </cell>
          <cell r="O33">
            <v>0</v>
          </cell>
          <cell r="T33">
            <v>0</v>
          </cell>
          <cell r="U33">
            <v>0</v>
          </cell>
          <cell r="V33">
            <v>0</v>
          </cell>
          <cell r="W33">
            <v>0</v>
          </cell>
          <cell r="X33">
            <v>0</v>
          </cell>
          <cell r="Y33">
            <v>0</v>
          </cell>
          <cell r="Z33">
            <v>0</v>
          </cell>
          <cell r="AA33">
            <v>0</v>
          </cell>
          <cell r="AB33">
            <v>0</v>
          </cell>
          <cell r="AC33">
            <v>0</v>
          </cell>
          <cell r="AD33" t="str">
            <v>-</v>
          </cell>
          <cell r="AE33" t="str">
            <v>-</v>
          </cell>
          <cell r="AF33" t="str">
            <v>-</v>
          </cell>
          <cell r="AG33" t="str">
            <v>-</v>
          </cell>
          <cell r="AH33" t="str">
            <v>-</v>
          </cell>
          <cell r="AI33" t="str">
            <v>-</v>
          </cell>
          <cell r="AJ33" t="str">
            <v>-</v>
          </cell>
          <cell r="AK33" t="str">
            <v>-</v>
          </cell>
          <cell r="AL33" t="str">
            <v>-</v>
          </cell>
        </row>
        <row r="34">
          <cell r="A34" t="str">
            <v>CF110104020</v>
          </cell>
          <cell r="B34" t="str">
            <v>По предоставлению персонала</v>
          </cell>
          <cell r="F34">
            <v>0</v>
          </cell>
          <cell r="K34">
            <v>0</v>
          </cell>
          <cell r="O34">
            <v>0</v>
          </cell>
          <cell r="T34">
            <v>0</v>
          </cell>
          <cell r="U34">
            <v>0</v>
          </cell>
          <cell r="V34">
            <v>0</v>
          </cell>
          <cell r="W34">
            <v>0</v>
          </cell>
          <cell r="X34">
            <v>0</v>
          </cell>
          <cell r="Y34">
            <v>0</v>
          </cell>
          <cell r="Z34">
            <v>0</v>
          </cell>
          <cell r="AA34">
            <v>0</v>
          </cell>
          <cell r="AB34">
            <v>0</v>
          </cell>
          <cell r="AC34">
            <v>0</v>
          </cell>
          <cell r="AD34" t="str">
            <v>-</v>
          </cell>
          <cell r="AE34" t="str">
            <v>-</v>
          </cell>
          <cell r="AF34" t="str">
            <v>-</v>
          </cell>
          <cell r="AG34" t="str">
            <v>-</v>
          </cell>
          <cell r="AH34" t="str">
            <v>-</v>
          </cell>
          <cell r="AI34" t="str">
            <v>-</v>
          </cell>
          <cell r="AJ34" t="str">
            <v>-</v>
          </cell>
          <cell r="AK34" t="str">
            <v>-</v>
          </cell>
          <cell r="AL34" t="str">
            <v>-</v>
          </cell>
        </row>
        <row r="35">
          <cell r="A35" t="str">
            <v>CF110104030</v>
          </cell>
          <cell r="B35" t="str">
            <v>По транспортировке нефти/газа</v>
          </cell>
          <cell r="F35">
            <v>0</v>
          </cell>
          <cell r="K35">
            <v>0</v>
          </cell>
          <cell r="O35">
            <v>0</v>
          </cell>
          <cell r="T35">
            <v>0</v>
          </cell>
          <cell r="U35">
            <v>0</v>
          </cell>
          <cell r="V35">
            <v>0</v>
          </cell>
          <cell r="W35">
            <v>0</v>
          </cell>
          <cell r="X35">
            <v>0</v>
          </cell>
          <cell r="Y35">
            <v>0</v>
          </cell>
          <cell r="Z35">
            <v>0</v>
          </cell>
          <cell r="AA35">
            <v>0</v>
          </cell>
          <cell r="AB35">
            <v>0</v>
          </cell>
          <cell r="AC35">
            <v>0</v>
          </cell>
          <cell r="AD35" t="str">
            <v>-</v>
          </cell>
          <cell r="AE35" t="str">
            <v>-</v>
          </cell>
          <cell r="AF35" t="str">
            <v>-</v>
          </cell>
          <cell r="AG35" t="str">
            <v>-</v>
          </cell>
          <cell r="AH35" t="str">
            <v>-</v>
          </cell>
          <cell r="AI35" t="str">
            <v>-</v>
          </cell>
          <cell r="AJ35" t="str">
            <v>-</v>
          </cell>
          <cell r="AK35" t="str">
            <v>-</v>
          </cell>
          <cell r="AL35" t="str">
            <v>-</v>
          </cell>
        </row>
        <row r="36">
          <cell r="A36" t="str">
            <v>CF110104040</v>
          </cell>
          <cell r="B36" t="str">
            <v>Прочие</v>
          </cell>
          <cell r="F36">
            <v>0</v>
          </cell>
          <cell r="K36">
            <v>0</v>
          </cell>
          <cell r="O36">
            <v>0</v>
          </cell>
          <cell r="T36">
            <v>0</v>
          </cell>
          <cell r="U36">
            <v>0</v>
          </cell>
          <cell r="V36">
            <v>0</v>
          </cell>
          <cell r="W36">
            <v>0</v>
          </cell>
          <cell r="X36">
            <v>0</v>
          </cell>
          <cell r="Y36">
            <v>0</v>
          </cell>
          <cell r="Z36">
            <v>0</v>
          </cell>
          <cell r="AA36">
            <v>0</v>
          </cell>
          <cell r="AB36">
            <v>0</v>
          </cell>
          <cell r="AC36">
            <v>0</v>
          </cell>
          <cell r="AD36" t="str">
            <v>-</v>
          </cell>
          <cell r="AE36" t="str">
            <v>-</v>
          </cell>
          <cell r="AF36" t="str">
            <v>-</v>
          </cell>
          <cell r="AG36" t="str">
            <v>-</v>
          </cell>
          <cell r="AH36" t="str">
            <v>-</v>
          </cell>
          <cell r="AI36" t="str">
            <v>-</v>
          </cell>
          <cell r="AJ36" t="str">
            <v>-</v>
          </cell>
          <cell r="AK36" t="str">
            <v>-</v>
          </cell>
          <cell r="AL36" t="str">
            <v>-</v>
          </cell>
        </row>
        <row r="37">
          <cell r="A37" t="str">
            <v>CF110105000</v>
          </cell>
          <cell r="B37" t="str">
            <v>Операторская деятельность</v>
          </cell>
          <cell r="F37">
            <v>0</v>
          </cell>
          <cell r="K37">
            <v>0</v>
          </cell>
          <cell r="O37">
            <v>0</v>
          </cell>
          <cell r="T37">
            <v>0</v>
          </cell>
          <cell r="U37">
            <v>0</v>
          </cell>
          <cell r="V37">
            <v>0</v>
          </cell>
          <cell r="W37">
            <v>0</v>
          </cell>
          <cell r="X37">
            <v>0</v>
          </cell>
          <cell r="Y37">
            <v>0</v>
          </cell>
          <cell r="Z37">
            <v>0</v>
          </cell>
          <cell r="AA37">
            <v>0</v>
          </cell>
          <cell r="AB37">
            <v>0</v>
          </cell>
          <cell r="AC37">
            <v>0</v>
          </cell>
          <cell r="AD37" t="str">
            <v>-</v>
          </cell>
          <cell r="AE37" t="str">
            <v>-</v>
          </cell>
          <cell r="AF37" t="str">
            <v>-</v>
          </cell>
          <cell r="AG37" t="str">
            <v>-</v>
          </cell>
          <cell r="AH37" t="str">
            <v>-</v>
          </cell>
          <cell r="AI37" t="str">
            <v>-</v>
          </cell>
          <cell r="AJ37" t="str">
            <v>-</v>
          </cell>
          <cell r="AK37" t="str">
            <v>-</v>
          </cell>
          <cell r="AL37" t="str">
            <v>-</v>
          </cell>
        </row>
        <row r="38">
          <cell r="A38" t="str">
            <v>CF110106000</v>
          </cell>
          <cell r="B38" t="str">
            <v>Внереализационные доходы</v>
          </cell>
          <cell r="F38">
            <v>0</v>
          </cell>
          <cell r="K38">
            <v>0</v>
          </cell>
          <cell r="O38">
            <v>0</v>
          </cell>
          <cell r="T38">
            <v>0</v>
          </cell>
          <cell r="U38">
            <v>0</v>
          </cell>
          <cell r="V38">
            <v>0</v>
          </cell>
          <cell r="W38">
            <v>0</v>
          </cell>
          <cell r="X38">
            <v>0</v>
          </cell>
          <cell r="Y38">
            <v>0</v>
          </cell>
          <cell r="Z38">
            <v>0</v>
          </cell>
          <cell r="AA38">
            <v>0</v>
          </cell>
          <cell r="AB38">
            <v>0</v>
          </cell>
          <cell r="AC38">
            <v>0</v>
          </cell>
          <cell r="AD38" t="str">
            <v>-</v>
          </cell>
          <cell r="AE38" t="str">
            <v>-</v>
          </cell>
          <cell r="AF38" t="str">
            <v>-</v>
          </cell>
          <cell r="AG38" t="str">
            <v>-</v>
          </cell>
          <cell r="AH38" t="str">
            <v>-</v>
          </cell>
          <cell r="AI38" t="str">
            <v>-</v>
          </cell>
          <cell r="AJ38" t="str">
            <v>-</v>
          </cell>
          <cell r="AK38" t="str">
            <v>-</v>
          </cell>
          <cell r="AL38" t="str">
            <v>-</v>
          </cell>
        </row>
        <row r="39">
          <cell r="A39" t="str">
            <v>CF110107000</v>
          </cell>
          <cell r="B39" t="str">
            <v xml:space="preserve">Прочие поступления </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t="str">
            <v>-</v>
          </cell>
          <cell r="AE39" t="str">
            <v>-</v>
          </cell>
          <cell r="AF39" t="str">
            <v>-</v>
          </cell>
          <cell r="AG39" t="str">
            <v>-</v>
          </cell>
          <cell r="AH39" t="str">
            <v>-</v>
          </cell>
          <cell r="AI39" t="str">
            <v>-</v>
          </cell>
          <cell r="AJ39" t="str">
            <v>-</v>
          </cell>
          <cell r="AK39" t="str">
            <v>-</v>
          </cell>
          <cell r="AL39" t="str">
            <v>-</v>
          </cell>
        </row>
        <row r="40">
          <cell r="A40" t="str">
            <v>CF110107010</v>
          </cell>
          <cell r="B40" t="str">
            <v xml:space="preserve"> - Соц. сфера</v>
          </cell>
          <cell r="F40">
            <v>0</v>
          </cell>
          <cell r="K40">
            <v>0</v>
          </cell>
          <cell r="O40">
            <v>0</v>
          </cell>
          <cell r="T40">
            <v>0</v>
          </cell>
          <cell r="U40">
            <v>0</v>
          </cell>
          <cell r="V40">
            <v>0</v>
          </cell>
          <cell r="W40">
            <v>0</v>
          </cell>
          <cell r="X40">
            <v>0</v>
          </cell>
          <cell r="Y40">
            <v>0</v>
          </cell>
          <cell r="Z40">
            <v>0</v>
          </cell>
          <cell r="AA40">
            <v>0</v>
          </cell>
          <cell r="AB40">
            <v>0</v>
          </cell>
          <cell r="AC40">
            <v>0</v>
          </cell>
          <cell r="AD40" t="str">
            <v>-</v>
          </cell>
          <cell r="AE40" t="str">
            <v>-</v>
          </cell>
          <cell r="AF40" t="str">
            <v>-</v>
          </cell>
          <cell r="AG40" t="str">
            <v>-</v>
          </cell>
          <cell r="AH40" t="str">
            <v>-</v>
          </cell>
          <cell r="AI40" t="str">
            <v>-</v>
          </cell>
          <cell r="AJ40" t="str">
            <v>-</v>
          </cell>
          <cell r="AK40" t="str">
            <v>-</v>
          </cell>
          <cell r="AL40" t="str">
            <v>-</v>
          </cell>
        </row>
        <row r="41">
          <cell r="A41" t="str">
            <v>CF110107020</v>
          </cell>
          <cell r="B41" t="str">
            <v xml:space="preserve"> - Реализация товарно-материальных ценностей</v>
          </cell>
          <cell r="F41">
            <v>0</v>
          </cell>
          <cell r="K41">
            <v>0</v>
          </cell>
          <cell r="O41">
            <v>0</v>
          </cell>
          <cell r="T41">
            <v>0</v>
          </cell>
          <cell r="U41">
            <v>0</v>
          </cell>
          <cell r="V41">
            <v>0</v>
          </cell>
          <cell r="W41">
            <v>0</v>
          </cell>
          <cell r="X41">
            <v>0</v>
          </cell>
          <cell r="Y41">
            <v>0</v>
          </cell>
          <cell r="Z41">
            <v>0</v>
          </cell>
          <cell r="AA41">
            <v>0</v>
          </cell>
          <cell r="AB41">
            <v>0</v>
          </cell>
          <cell r="AC41">
            <v>0</v>
          </cell>
          <cell r="AD41" t="str">
            <v>-</v>
          </cell>
          <cell r="AE41" t="str">
            <v>-</v>
          </cell>
          <cell r="AF41" t="str">
            <v>-</v>
          </cell>
          <cell r="AG41" t="str">
            <v>-</v>
          </cell>
          <cell r="AH41" t="str">
            <v>-</v>
          </cell>
          <cell r="AI41" t="str">
            <v>-</v>
          </cell>
          <cell r="AJ41" t="str">
            <v>-</v>
          </cell>
          <cell r="AK41" t="str">
            <v>-</v>
          </cell>
          <cell r="AL41" t="str">
            <v>-</v>
          </cell>
        </row>
        <row r="42">
          <cell r="A42" t="str">
            <v>CF110107030</v>
          </cell>
          <cell r="B42" t="str">
            <v xml:space="preserve"> - Сдача имущества в аренду</v>
          </cell>
          <cell r="F42">
            <v>0</v>
          </cell>
          <cell r="K42">
            <v>0</v>
          </cell>
          <cell r="O42">
            <v>0</v>
          </cell>
          <cell r="T42">
            <v>0</v>
          </cell>
          <cell r="U42">
            <v>0</v>
          </cell>
          <cell r="V42">
            <v>0</v>
          </cell>
          <cell r="W42">
            <v>0</v>
          </cell>
          <cell r="X42">
            <v>0</v>
          </cell>
          <cell r="Y42">
            <v>0</v>
          </cell>
          <cell r="Z42">
            <v>0</v>
          </cell>
          <cell r="AA42">
            <v>0</v>
          </cell>
          <cell r="AB42">
            <v>0</v>
          </cell>
          <cell r="AC42">
            <v>0</v>
          </cell>
          <cell r="AD42" t="str">
            <v>-</v>
          </cell>
          <cell r="AE42" t="str">
            <v>-</v>
          </cell>
          <cell r="AF42" t="str">
            <v>-</v>
          </cell>
          <cell r="AG42" t="str">
            <v>-</v>
          </cell>
          <cell r="AH42" t="str">
            <v>-</v>
          </cell>
          <cell r="AI42" t="str">
            <v>-</v>
          </cell>
          <cell r="AJ42" t="str">
            <v>-</v>
          </cell>
          <cell r="AK42" t="str">
            <v>-</v>
          </cell>
          <cell r="AL42" t="str">
            <v>-</v>
          </cell>
        </row>
        <row r="43">
          <cell r="A43" t="str">
            <v>CF110107040</v>
          </cell>
          <cell r="B43" t="str">
            <v xml:space="preserve"> - Компенсация накладных расходов</v>
          </cell>
          <cell r="F43">
            <v>0</v>
          </cell>
          <cell r="K43">
            <v>0</v>
          </cell>
          <cell r="O43">
            <v>0</v>
          </cell>
          <cell r="T43">
            <v>0</v>
          </cell>
          <cell r="U43">
            <v>0</v>
          </cell>
          <cell r="V43">
            <v>0</v>
          </cell>
          <cell r="W43">
            <v>0</v>
          </cell>
          <cell r="X43">
            <v>0</v>
          </cell>
          <cell r="Y43">
            <v>0</v>
          </cell>
          <cell r="Z43">
            <v>0</v>
          </cell>
          <cell r="AA43">
            <v>0</v>
          </cell>
          <cell r="AB43">
            <v>0</v>
          </cell>
          <cell r="AC43">
            <v>0</v>
          </cell>
          <cell r="AD43" t="str">
            <v>-</v>
          </cell>
          <cell r="AE43" t="str">
            <v>-</v>
          </cell>
          <cell r="AF43" t="str">
            <v>-</v>
          </cell>
          <cell r="AG43" t="str">
            <v>-</v>
          </cell>
          <cell r="AH43" t="str">
            <v>-</v>
          </cell>
          <cell r="AI43" t="str">
            <v>-</v>
          </cell>
          <cell r="AJ43" t="str">
            <v>-</v>
          </cell>
          <cell r="AK43" t="str">
            <v>-</v>
          </cell>
          <cell r="AL43" t="str">
            <v>-</v>
          </cell>
        </row>
        <row r="44">
          <cell r="A44" t="str">
            <v>CF110107050</v>
          </cell>
          <cell r="B44" t="str">
            <v xml:space="preserve"> - Прочие</v>
          </cell>
          <cell r="F44">
            <v>0</v>
          </cell>
          <cell r="K44">
            <v>0</v>
          </cell>
          <cell r="O44">
            <v>0</v>
          </cell>
          <cell r="T44">
            <v>0</v>
          </cell>
          <cell r="U44">
            <v>0</v>
          </cell>
          <cell r="V44">
            <v>0</v>
          </cell>
          <cell r="W44">
            <v>0</v>
          </cell>
          <cell r="X44">
            <v>0</v>
          </cell>
          <cell r="Y44">
            <v>0</v>
          </cell>
          <cell r="Z44">
            <v>0</v>
          </cell>
          <cell r="AA44">
            <v>0</v>
          </cell>
          <cell r="AB44">
            <v>0</v>
          </cell>
          <cell r="AC44">
            <v>0</v>
          </cell>
          <cell r="AD44" t="str">
            <v>-</v>
          </cell>
          <cell r="AE44" t="str">
            <v>-</v>
          </cell>
          <cell r="AF44" t="str">
            <v>-</v>
          </cell>
          <cell r="AG44" t="str">
            <v>-</v>
          </cell>
          <cell r="AH44" t="str">
            <v>-</v>
          </cell>
          <cell r="AI44" t="str">
            <v>-</v>
          </cell>
          <cell r="AJ44" t="str">
            <v>-</v>
          </cell>
          <cell r="AK44" t="str">
            <v>-</v>
          </cell>
          <cell r="AL44" t="str">
            <v>-</v>
          </cell>
        </row>
        <row r="45">
          <cell r="A45" t="str">
            <v>CF110200000</v>
          </cell>
          <cell r="B45" t="str">
            <v>Акцизы</v>
          </cell>
          <cell r="F45">
            <v>0</v>
          </cell>
          <cell r="K45">
            <v>0</v>
          </cell>
          <cell r="O45">
            <v>0</v>
          </cell>
          <cell r="T45">
            <v>0</v>
          </cell>
          <cell r="U45">
            <v>0</v>
          </cell>
          <cell r="V45">
            <v>0</v>
          </cell>
          <cell r="W45">
            <v>0</v>
          </cell>
          <cell r="X45">
            <v>0</v>
          </cell>
          <cell r="Y45">
            <v>0</v>
          </cell>
          <cell r="Z45">
            <v>0</v>
          </cell>
          <cell r="AA45">
            <v>0</v>
          </cell>
          <cell r="AB45">
            <v>0</v>
          </cell>
          <cell r="AC45">
            <v>0</v>
          </cell>
          <cell r="AD45" t="str">
            <v>-</v>
          </cell>
          <cell r="AE45" t="str">
            <v>-</v>
          </cell>
          <cell r="AF45" t="str">
            <v>-</v>
          </cell>
          <cell r="AG45" t="str">
            <v>-</v>
          </cell>
          <cell r="AH45" t="str">
            <v>-</v>
          </cell>
          <cell r="AI45" t="str">
            <v>-</v>
          </cell>
          <cell r="AJ45" t="str">
            <v>-</v>
          </cell>
          <cell r="AK45" t="str">
            <v>-</v>
          </cell>
          <cell r="AL45" t="str">
            <v>-</v>
          </cell>
        </row>
        <row r="46">
          <cell r="A46" t="str">
            <v>CF110300000</v>
          </cell>
          <cell r="B46" t="str">
            <v>НДС</v>
          </cell>
          <cell r="F46">
            <v>0</v>
          </cell>
          <cell r="K46">
            <v>0</v>
          </cell>
          <cell r="O46">
            <v>0</v>
          </cell>
          <cell r="T46">
            <v>0</v>
          </cell>
          <cell r="U46">
            <v>0</v>
          </cell>
          <cell r="V46">
            <v>0</v>
          </cell>
          <cell r="W46">
            <v>0</v>
          </cell>
          <cell r="X46">
            <v>0</v>
          </cell>
          <cell r="Y46">
            <v>0</v>
          </cell>
          <cell r="Z46">
            <v>0</v>
          </cell>
          <cell r="AA46">
            <v>0</v>
          </cell>
          <cell r="AB46">
            <v>0</v>
          </cell>
          <cell r="AC46">
            <v>0</v>
          </cell>
          <cell r="AD46" t="str">
            <v>-</v>
          </cell>
          <cell r="AE46" t="str">
            <v>-</v>
          </cell>
          <cell r="AF46" t="str">
            <v>-</v>
          </cell>
          <cell r="AG46" t="str">
            <v>-</v>
          </cell>
          <cell r="AH46" t="str">
            <v>-</v>
          </cell>
          <cell r="AI46" t="str">
            <v>-</v>
          </cell>
          <cell r="AJ46" t="str">
            <v>-</v>
          </cell>
          <cell r="AK46" t="str">
            <v>-</v>
          </cell>
          <cell r="AL46" t="str">
            <v>-</v>
          </cell>
        </row>
        <row r="47">
          <cell r="B47" t="str">
            <v>Итого поступлений от операционной деятельности</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t="str">
            <v>-</v>
          </cell>
          <cell r="AE47" t="str">
            <v>-</v>
          </cell>
          <cell r="AF47" t="str">
            <v>-</v>
          </cell>
          <cell r="AG47" t="str">
            <v>-</v>
          </cell>
          <cell r="AH47" t="str">
            <v>-</v>
          </cell>
          <cell r="AI47" t="str">
            <v>-</v>
          </cell>
          <cell r="AJ47" t="str">
            <v>-</v>
          </cell>
          <cell r="AK47" t="str">
            <v>-</v>
          </cell>
          <cell r="AL47" t="str">
            <v>-</v>
          </cell>
        </row>
        <row r="49">
          <cell r="A49" t="str">
            <v>CF120000000</v>
          </cell>
          <cell r="B49" t="str">
            <v>Поступления от финансовой деятельности</v>
          </cell>
        </row>
        <row r="50">
          <cell r="A50" t="str">
            <v>CF120100000</v>
          </cell>
          <cell r="B50" t="str">
            <v>Возвраты краткосрочных кредитов сторонними организациями</v>
          </cell>
          <cell r="F50">
            <v>0</v>
          </cell>
          <cell r="K50">
            <v>0</v>
          </cell>
          <cell r="O50">
            <v>0</v>
          </cell>
          <cell r="T50">
            <v>0</v>
          </cell>
          <cell r="U50">
            <v>0</v>
          </cell>
          <cell r="V50">
            <v>0</v>
          </cell>
          <cell r="W50">
            <v>0</v>
          </cell>
          <cell r="X50">
            <v>0</v>
          </cell>
          <cell r="Y50">
            <v>0</v>
          </cell>
          <cell r="Z50">
            <v>0</v>
          </cell>
          <cell r="AA50">
            <v>0</v>
          </cell>
          <cell r="AB50">
            <v>0</v>
          </cell>
          <cell r="AC50">
            <v>0</v>
          </cell>
          <cell r="AD50" t="str">
            <v>-</v>
          </cell>
          <cell r="AE50" t="str">
            <v>-</v>
          </cell>
          <cell r="AF50" t="str">
            <v>-</v>
          </cell>
          <cell r="AG50" t="str">
            <v>-</v>
          </cell>
          <cell r="AH50" t="str">
            <v>-</v>
          </cell>
          <cell r="AI50" t="str">
            <v>-</v>
          </cell>
          <cell r="AJ50" t="str">
            <v>-</v>
          </cell>
          <cell r="AK50" t="str">
            <v>-</v>
          </cell>
          <cell r="AL50" t="str">
            <v>-</v>
          </cell>
        </row>
        <row r="51">
          <cell r="A51" t="str">
            <v>CF120200000</v>
          </cell>
          <cell r="B51" t="str">
            <v>Возвраты долгосрочных кредитов сторонними организациями</v>
          </cell>
          <cell r="F51">
            <v>0</v>
          </cell>
          <cell r="K51">
            <v>0</v>
          </cell>
          <cell r="M51">
            <v>0</v>
          </cell>
          <cell r="O51">
            <v>0</v>
          </cell>
          <cell r="R51">
            <v>0</v>
          </cell>
          <cell r="T51">
            <v>0</v>
          </cell>
          <cell r="U51">
            <v>0</v>
          </cell>
          <cell r="V51">
            <v>0</v>
          </cell>
          <cell r="W51">
            <v>0</v>
          </cell>
          <cell r="X51">
            <v>0</v>
          </cell>
          <cell r="Y51">
            <v>0</v>
          </cell>
          <cell r="Z51">
            <v>0</v>
          </cell>
          <cell r="AA51">
            <v>0</v>
          </cell>
          <cell r="AB51">
            <v>0</v>
          </cell>
          <cell r="AC51">
            <v>0</v>
          </cell>
          <cell r="AD51" t="str">
            <v>-</v>
          </cell>
          <cell r="AE51" t="str">
            <v>-</v>
          </cell>
          <cell r="AF51" t="str">
            <v>-</v>
          </cell>
          <cell r="AG51" t="str">
            <v>-</v>
          </cell>
          <cell r="AH51" t="str">
            <v>-</v>
          </cell>
          <cell r="AI51" t="str">
            <v>-</v>
          </cell>
          <cell r="AJ51" t="str">
            <v>-</v>
          </cell>
          <cell r="AK51" t="str">
            <v>-</v>
          </cell>
          <cell r="AL51" t="str">
            <v>-</v>
          </cell>
        </row>
        <row r="52">
          <cell r="A52" t="str">
            <v>CF120300000</v>
          </cell>
          <cell r="B52" t="str">
            <v>Полученные краткосрочные кредиты</v>
          </cell>
          <cell r="F52">
            <v>0</v>
          </cell>
          <cell r="K52">
            <v>0</v>
          </cell>
          <cell r="O52">
            <v>0</v>
          </cell>
          <cell r="T52">
            <v>0</v>
          </cell>
          <cell r="U52">
            <v>0</v>
          </cell>
          <cell r="V52">
            <v>0</v>
          </cell>
          <cell r="W52">
            <v>0</v>
          </cell>
          <cell r="X52">
            <v>0</v>
          </cell>
          <cell r="Y52">
            <v>0</v>
          </cell>
          <cell r="Z52">
            <v>0</v>
          </cell>
          <cell r="AA52">
            <v>0</v>
          </cell>
          <cell r="AB52">
            <v>0</v>
          </cell>
          <cell r="AC52">
            <v>0</v>
          </cell>
          <cell r="AD52" t="str">
            <v>-</v>
          </cell>
          <cell r="AE52" t="str">
            <v>-</v>
          </cell>
          <cell r="AF52" t="str">
            <v>-</v>
          </cell>
          <cell r="AG52" t="str">
            <v>-</v>
          </cell>
          <cell r="AH52" t="str">
            <v>-</v>
          </cell>
          <cell r="AI52" t="str">
            <v>-</v>
          </cell>
          <cell r="AJ52" t="str">
            <v>-</v>
          </cell>
          <cell r="AK52" t="str">
            <v>-</v>
          </cell>
          <cell r="AL52" t="str">
            <v>-</v>
          </cell>
        </row>
        <row r="53">
          <cell r="A53" t="str">
            <v>CF120400000</v>
          </cell>
          <cell r="B53" t="str">
            <v>Полученные долгосрочные кредиты</v>
          </cell>
          <cell r="F53">
            <v>0</v>
          </cell>
          <cell r="K53">
            <v>0</v>
          </cell>
          <cell r="O53">
            <v>0</v>
          </cell>
          <cell r="R53">
            <v>0</v>
          </cell>
          <cell r="T53">
            <v>0</v>
          </cell>
          <cell r="U53">
            <v>0</v>
          </cell>
          <cell r="V53">
            <v>0</v>
          </cell>
          <cell r="W53">
            <v>0</v>
          </cell>
          <cell r="X53">
            <v>0</v>
          </cell>
          <cell r="Y53">
            <v>0</v>
          </cell>
          <cell r="Z53">
            <v>0</v>
          </cell>
          <cell r="AA53">
            <v>0</v>
          </cell>
          <cell r="AB53">
            <v>0</v>
          </cell>
          <cell r="AC53">
            <v>0</v>
          </cell>
          <cell r="AD53" t="str">
            <v>-</v>
          </cell>
          <cell r="AE53" t="str">
            <v>-</v>
          </cell>
          <cell r="AF53" t="str">
            <v>-</v>
          </cell>
          <cell r="AG53" t="str">
            <v>-</v>
          </cell>
          <cell r="AH53" t="str">
            <v>-</v>
          </cell>
          <cell r="AI53" t="str">
            <v>-</v>
          </cell>
          <cell r="AJ53" t="str">
            <v>-</v>
          </cell>
          <cell r="AK53" t="str">
            <v>-</v>
          </cell>
          <cell r="AL53" t="str">
            <v>-</v>
          </cell>
        </row>
        <row r="54">
          <cell r="A54" t="str">
            <v>CF120500000</v>
          </cell>
          <cell r="B54" t="str">
            <v>Проценты по выданным кредитам</v>
          </cell>
          <cell r="F54">
            <v>0</v>
          </cell>
          <cell r="K54">
            <v>0</v>
          </cell>
          <cell r="O54">
            <v>0</v>
          </cell>
          <cell r="T54">
            <v>0</v>
          </cell>
          <cell r="U54">
            <v>0</v>
          </cell>
          <cell r="V54">
            <v>0</v>
          </cell>
          <cell r="W54">
            <v>0</v>
          </cell>
          <cell r="X54">
            <v>0</v>
          </cell>
          <cell r="Y54">
            <v>0</v>
          </cell>
          <cell r="Z54">
            <v>0</v>
          </cell>
          <cell r="AA54">
            <v>0</v>
          </cell>
          <cell r="AB54">
            <v>0</v>
          </cell>
          <cell r="AC54">
            <v>0</v>
          </cell>
          <cell r="AD54" t="str">
            <v>-</v>
          </cell>
          <cell r="AE54" t="str">
            <v>-</v>
          </cell>
          <cell r="AF54" t="str">
            <v>-</v>
          </cell>
          <cell r="AG54" t="str">
            <v>-</v>
          </cell>
          <cell r="AH54" t="str">
            <v>-</v>
          </cell>
          <cell r="AI54" t="str">
            <v>-</v>
          </cell>
          <cell r="AJ54" t="str">
            <v>-</v>
          </cell>
          <cell r="AK54" t="str">
            <v>-</v>
          </cell>
          <cell r="AL54" t="str">
            <v>-</v>
          </cell>
        </row>
        <row r="55">
          <cell r="A55" t="str">
            <v>CF120600000</v>
          </cell>
          <cell r="B55" t="str">
            <v>Дивиденды</v>
          </cell>
          <cell r="F55">
            <v>0</v>
          </cell>
          <cell r="K55">
            <v>0</v>
          </cell>
          <cell r="O55">
            <v>0</v>
          </cell>
          <cell r="T55">
            <v>0</v>
          </cell>
          <cell r="U55">
            <v>0</v>
          </cell>
          <cell r="V55">
            <v>0</v>
          </cell>
          <cell r="W55">
            <v>0</v>
          </cell>
          <cell r="X55">
            <v>0</v>
          </cell>
          <cell r="Y55">
            <v>0</v>
          </cell>
          <cell r="Z55">
            <v>0</v>
          </cell>
          <cell r="AA55">
            <v>0</v>
          </cell>
          <cell r="AB55">
            <v>0</v>
          </cell>
          <cell r="AC55">
            <v>0</v>
          </cell>
          <cell r="AD55" t="str">
            <v>-</v>
          </cell>
          <cell r="AE55" t="str">
            <v>-</v>
          </cell>
          <cell r="AF55" t="str">
            <v>-</v>
          </cell>
          <cell r="AG55" t="str">
            <v>-</v>
          </cell>
          <cell r="AH55" t="str">
            <v>-</v>
          </cell>
          <cell r="AI55" t="str">
            <v>-</v>
          </cell>
          <cell r="AJ55" t="str">
            <v>-</v>
          </cell>
          <cell r="AK55" t="str">
            <v>-</v>
          </cell>
          <cell r="AL55" t="str">
            <v>-</v>
          </cell>
        </row>
        <row r="56">
          <cell r="A56" t="str">
            <v>CF120700000</v>
          </cell>
          <cell r="B56" t="str">
            <v>Размещение долгосрочных долговых обязательств</v>
          </cell>
          <cell r="F56">
            <v>0</v>
          </cell>
          <cell r="K56">
            <v>0</v>
          </cell>
          <cell r="O56">
            <v>0</v>
          </cell>
          <cell r="T56">
            <v>0</v>
          </cell>
          <cell r="U56">
            <v>0</v>
          </cell>
          <cell r="V56">
            <v>0</v>
          </cell>
          <cell r="W56">
            <v>0</v>
          </cell>
          <cell r="X56">
            <v>0</v>
          </cell>
          <cell r="Y56">
            <v>0</v>
          </cell>
          <cell r="Z56">
            <v>0</v>
          </cell>
          <cell r="AA56">
            <v>0</v>
          </cell>
          <cell r="AB56">
            <v>0</v>
          </cell>
          <cell r="AC56">
            <v>0</v>
          </cell>
          <cell r="AD56" t="str">
            <v>-</v>
          </cell>
          <cell r="AE56" t="str">
            <v>-</v>
          </cell>
          <cell r="AF56" t="str">
            <v>-</v>
          </cell>
          <cell r="AG56" t="str">
            <v>-</v>
          </cell>
          <cell r="AH56" t="str">
            <v>-</v>
          </cell>
          <cell r="AI56" t="str">
            <v>-</v>
          </cell>
          <cell r="AJ56" t="str">
            <v>-</v>
          </cell>
          <cell r="AK56" t="str">
            <v>-</v>
          </cell>
          <cell r="AL56" t="str">
            <v>-</v>
          </cell>
        </row>
        <row r="57">
          <cell r="A57" t="str">
            <v>CF120800000</v>
          </cell>
          <cell r="B57" t="str">
            <v>Размещение акций</v>
          </cell>
          <cell r="F57">
            <v>0</v>
          </cell>
          <cell r="K57">
            <v>0</v>
          </cell>
          <cell r="O57">
            <v>0</v>
          </cell>
          <cell r="T57">
            <v>0</v>
          </cell>
          <cell r="U57">
            <v>0</v>
          </cell>
          <cell r="V57">
            <v>0</v>
          </cell>
          <cell r="W57">
            <v>0</v>
          </cell>
          <cell r="X57">
            <v>0</v>
          </cell>
          <cell r="Y57">
            <v>0</v>
          </cell>
          <cell r="Z57">
            <v>0</v>
          </cell>
          <cell r="AA57">
            <v>0</v>
          </cell>
          <cell r="AB57">
            <v>0</v>
          </cell>
          <cell r="AC57">
            <v>0</v>
          </cell>
          <cell r="AD57" t="str">
            <v>-</v>
          </cell>
          <cell r="AE57" t="str">
            <v>-</v>
          </cell>
          <cell r="AF57" t="str">
            <v>-</v>
          </cell>
          <cell r="AG57" t="str">
            <v>-</v>
          </cell>
          <cell r="AH57" t="str">
            <v>-</v>
          </cell>
          <cell r="AI57" t="str">
            <v>-</v>
          </cell>
          <cell r="AJ57" t="str">
            <v>-</v>
          </cell>
          <cell r="AK57" t="str">
            <v>-</v>
          </cell>
          <cell r="AL57" t="str">
            <v>-</v>
          </cell>
        </row>
        <row r="58">
          <cell r="A58" t="str">
            <v>CF120900000</v>
          </cell>
          <cell r="B58" t="str">
            <v>Краткосрочные операции</v>
          </cell>
          <cell r="C58">
            <v>0</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t="str">
            <v>-</v>
          </cell>
          <cell r="AE58" t="str">
            <v>-</v>
          </cell>
          <cell r="AF58" t="str">
            <v>-</v>
          </cell>
          <cell r="AG58" t="str">
            <v>-</v>
          </cell>
          <cell r="AH58" t="str">
            <v>-</v>
          </cell>
          <cell r="AI58" t="str">
            <v>-</v>
          </cell>
          <cell r="AJ58" t="str">
            <v>-</v>
          </cell>
          <cell r="AK58" t="str">
            <v>-</v>
          </cell>
          <cell r="AL58" t="str">
            <v>-</v>
          </cell>
        </row>
        <row r="59">
          <cell r="A59" t="str">
            <v>CF120901000</v>
          </cell>
          <cell r="B59" t="str">
            <v xml:space="preserve"> - с ценными бумагами</v>
          </cell>
          <cell r="F59">
            <v>0</v>
          </cell>
          <cell r="K59">
            <v>0</v>
          </cell>
          <cell r="O59">
            <v>0</v>
          </cell>
          <cell r="T59">
            <v>0</v>
          </cell>
          <cell r="U59">
            <v>0</v>
          </cell>
          <cell r="V59">
            <v>0</v>
          </cell>
          <cell r="W59">
            <v>0</v>
          </cell>
          <cell r="X59">
            <v>0</v>
          </cell>
          <cell r="Y59">
            <v>0</v>
          </cell>
          <cell r="Z59">
            <v>0</v>
          </cell>
          <cell r="AA59">
            <v>0</v>
          </cell>
          <cell r="AB59">
            <v>0</v>
          </cell>
          <cell r="AC59">
            <v>0</v>
          </cell>
          <cell r="AD59" t="str">
            <v>-</v>
          </cell>
          <cell r="AE59" t="str">
            <v>-</v>
          </cell>
          <cell r="AF59" t="str">
            <v>-</v>
          </cell>
          <cell r="AG59" t="str">
            <v>-</v>
          </cell>
          <cell r="AH59" t="str">
            <v>-</v>
          </cell>
          <cell r="AI59" t="str">
            <v>-</v>
          </cell>
          <cell r="AJ59" t="str">
            <v>-</v>
          </cell>
          <cell r="AK59" t="str">
            <v>-</v>
          </cell>
          <cell r="AL59" t="str">
            <v>-</v>
          </cell>
        </row>
        <row r="60">
          <cell r="A60" t="str">
            <v>CF120902000</v>
          </cell>
          <cell r="B60" t="str">
            <v xml:space="preserve"> - с продажей иностранной валюты</v>
          </cell>
          <cell r="F60">
            <v>0</v>
          </cell>
          <cell r="K60">
            <v>0</v>
          </cell>
          <cell r="O60">
            <v>0</v>
          </cell>
          <cell r="T60">
            <v>0</v>
          </cell>
          <cell r="U60">
            <v>0</v>
          </cell>
          <cell r="V60">
            <v>0</v>
          </cell>
          <cell r="W60">
            <v>0</v>
          </cell>
          <cell r="X60">
            <v>0</v>
          </cell>
          <cell r="Y60">
            <v>0</v>
          </cell>
          <cell r="Z60">
            <v>0</v>
          </cell>
          <cell r="AA60">
            <v>0</v>
          </cell>
          <cell r="AB60">
            <v>0</v>
          </cell>
          <cell r="AC60">
            <v>0</v>
          </cell>
          <cell r="AD60" t="str">
            <v>-</v>
          </cell>
          <cell r="AE60" t="str">
            <v>-</v>
          </cell>
          <cell r="AF60" t="str">
            <v>-</v>
          </cell>
          <cell r="AG60" t="str">
            <v>-</v>
          </cell>
          <cell r="AH60" t="str">
            <v>-</v>
          </cell>
          <cell r="AI60" t="str">
            <v>-</v>
          </cell>
          <cell r="AJ60" t="str">
            <v>-</v>
          </cell>
          <cell r="AK60" t="str">
            <v>-</v>
          </cell>
          <cell r="AL60" t="str">
            <v>-</v>
          </cell>
        </row>
        <row r="61">
          <cell r="A61" t="str">
            <v>CF120903000</v>
          </cell>
          <cell r="B61" t="str">
            <v xml:space="preserve"> - прочие</v>
          </cell>
          <cell r="F61">
            <v>0</v>
          </cell>
          <cell r="K61">
            <v>0</v>
          </cell>
          <cell r="O61">
            <v>0</v>
          </cell>
          <cell r="R61">
            <v>0</v>
          </cell>
          <cell r="T61">
            <v>0</v>
          </cell>
          <cell r="U61">
            <v>0</v>
          </cell>
          <cell r="V61">
            <v>0</v>
          </cell>
          <cell r="W61">
            <v>0</v>
          </cell>
          <cell r="X61">
            <v>0</v>
          </cell>
          <cell r="Y61">
            <v>0</v>
          </cell>
          <cell r="Z61">
            <v>0</v>
          </cell>
          <cell r="AA61">
            <v>0</v>
          </cell>
          <cell r="AB61">
            <v>0</v>
          </cell>
          <cell r="AC61">
            <v>0</v>
          </cell>
          <cell r="AD61" t="str">
            <v>-</v>
          </cell>
          <cell r="AE61" t="str">
            <v>-</v>
          </cell>
          <cell r="AF61" t="str">
            <v>-</v>
          </cell>
          <cell r="AG61" t="str">
            <v>-</v>
          </cell>
          <cell r="AH61" t="str">
            <v>-</v>
          </cell>
          <cell r="AI61" t="str">
            <v>-</v>
          </cell>
          <cell r="AJ61" t="str">
            <v>-</v>
          </cell>
          <cell r="AK61" t="str">
            <v>-</v>
          </cell>
          <cell r="AL61" t="str">
            <v>-</v>
          </cell>
        </row>
        <row r="62">
          <cell r="B62" t="str">
            <v>Итого поступлений от финансовой деятельности</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t="str">
            <v>-</v>
          </cell>
          <cell r="AE62" t="str">
            <v>-</v>
          </cell>
          <cell r="AF62" t="str">
            <v>-</v>
          </cell>
          <cell r="AG62" t="str">
            <v>-</v>
          </cell>
          <cell r="AH62" t="str">
            <v>-</v>
          </cell>
          <cell r="AI62" t="str">
            <v>-</v>
          </cell>
          <cell r="AJ62" t="str">
            <v>-</v>
          </cell>
          <cell r="AK62" t="str">
            <v>-</v>
          </cell>
          <cell r="AL62" t="str">
            <v>-</v>
          </cell>
        </row>
        <row r="64">
          <cell r="A64" t="str">
            <v>CF130000000</v>
          </cell>
          <cell r="B64" t="str">
            <v>Поступления от инвестиционной деятельности</v>
          </cell>
          <cell r="K64">
            <v>0</v>
          </cell>
          <cell r="T64">
            <v>0</v>
          </cell>
          <cell r="AC64">
            <v>0</v>
          </cell>
          <cell r="AD64" t="str">
            <v>-</v>
          </cell>
          <cell r="AE64" t="str">
            <v>-</v>
          </cell>
          <cell r="AF64" t="str">
            <v>-</v>
          </cell>
          <cell r="AG64" t="str">
            <v>-</v>
          </cell>
          <cell r="AH64" t="str">
            <v>-</v>
          </cell>
          <cell r="AI64" t="str">
            <v>-</v>
          </cell>
          <cell r="AJ64" t="str">
            <v>-</v>
          </cell>
          <cell r="AK64" t="str">
            <v>-</v>
          </cell>
          <cell r="AL64" t="str">
            <v>-</v>
          </cell>
        </row>
        <row r="65">
          <cell r="A65" t="str">
            <v>CF130100000</v>
          </cell>
          <cell r="B65" t="str">
            <v>Финансирование в рамках инвестиционных программ</v>
          </cell>
          <cell r="F65">
            <v>0</v>
          </cell>
          <cell r="K65">
            <v>0</v>
          </cell>
          <cell r="O65">
            <v>0</v>
          </cell>
          <cell r="T65">
            <v>0</v>
          </cell>
          <cell r="U65">
            <v>0</v>
          </cell>
          <cell r="V65">
            <v>0</v>
          </cell>
          <cell r="W65">
            <v>0</v>
          </cell>
          <cell r="X65">
            <v>0</v>
          </cell>
          <cell r="Y65">
            <v>0</v>
          </cell>
          <cell r="Z65">
            <v>0</v>
          </cell>
          <cell r="AA65">
            <v>0</v>
          </cell>
          <cell r="AB65">
            <v>0</v>
          </cell>
          <cell r="AC65">
            <v>0</v>
          </cell>
          <cell r="AD65" t="str">
            <v>-</v>
          </cell>
          <cell r="AE65" t="str">
            <v>-</v>
          </cell>
          <cell r="AF65" t="str">
            <v>-</v>
          </cell>
          <cell r="AG65" t="str">
            <v>-</v>
          </cell>
          <cell r="AH65" t="str">
            <v>-</v>
          </cell>
          <cell r="AI65" t="str">
            <v>-</v>
          </cell>
          <cell r="AJ65" t="str">
            <v>-</v>
          </cell>
          <cell r="AK65" t="str">
            <v>-</v>
          </cell>
          <cell r="AL65" t="str">
            <v>-</v>
          </cell>
        </row>
        <row r="66">
          <cell r="A66" t="str">
            <v>CF130200000</v>
          </cell>
          <cell r="B66" t="str">
            <v>Возврат средств НИОКР</v>
          </cell>
          <cell r="F66">
            <v>0</v>
          </cell>
          <cell r="K66">
            <v>0</v>
          </cell>
          <cell r="O66">
            <v>0</v>
          </cell>
          <cell r="T66">
            <v>0</v>
          </cell>
          <cell r="U66">
            <v>0</v>
          </cell>
          <cell r="V66">
            <v>0</v>
          </cell>
          <cell r="W66">
            <v>0</v>
          </cell>
          <cell r="X66">
            <v>0</v>
          </cell>
          <cell r="Y66">
            <v>0</v>
          </cell>
          <cell r="Z66">
            <v>0</v>
          </cell>
          <cell r="AA66">
            <v>0</v>
          </cell>
          <cell r="AB66">
            <v>0</v>
          </cell>
          <cell r="AC66">
            <v>0</v>
          </cell>
          <cell r="AD66" t="str">
            <v>-</v>
          </cell>
          <cell r="AE66" t="str">
            <v>-</v>
          </cell>
          <cell r="AF66" t="str">
            <v>-</v>
          </cell>
          <cell r="AG66" t="str">
            <v>-</v>
          </cell>
          <cell r="AH66" t="str">
            <v>-</v>
          </cell>
          <cell r="AI66" t="str">
            <v>-</v>
          </cell>
          <cell r="AJ66" t="str">
            <v>-</v>
          </cell>
          <cell r="AK66" t="str">
            <v>-</v>
          </cell>
          <cell r="AL66" t="str">
            <v>-</v>
          </cell>
        </row>
        <row r="67">
          <cell r="A67" t="str">
            <v>CF130300000</v>
          </cell>
          <cell r="B67" t="str">
            <v>Возврат средств ВМСБ</v>
          </cell>
          <cell r="F67">
            <v>0</v>
          </cell>
          <cell r="K67">
            <v>0</v>
          </cell>
          <cell r="O67">
            <v>0</v>
          </cell>
          <cell r="T67">
            <v>0</v>
          </cell>
          <cell r="U67">
            <v>0</v>
          </cell>
          <cell r="V67">
            <v>0</v>
          </cell>
          <cell r="W67">
            <v>0</v>
          </cell>
          <cell r="X67">
            <v>0</v>
          </cell>
          <cell r="Y67">
            <v>0</v>
          </cell>
          <cell r="Z67">
            <v>0</v>
          </cell>
          <cell r="AA67">
            <v>0</v>
          </cell>
          <cell r="AB67">
            <v>0</v>
          </cell>
          <cell r="AC67">
            <v>0</v>
          </cell>
          <cell r="AD67" t="str">
            <v>-</v>
          </cell>
          <cell r="AE67" t="str">
            <v>-</v>
          </cell>
          <cell r="AF67" t="str">
            <v>-</v>
          </cell>
          <cell r="AG67" t="str">
            <v>-</v>
          </cell>
          <cell r="AH67" t="str">
            <v>-</v>
          </cell>
          <cell r="AI67" t="str">
            <v>-</v>
          </cell>
          <cell r="AJ67" t="str">
            <v>-</v>
          </cell>
          <cell r="AK67" t="str">
            <v>-</v>
          </cell>
          <cell r="AL67" t="str">
            <v>-</v>
          </cell>
        </row>
        <row r="68">
          <cell r="A68" t="str">
            <v>CF130400000</v>
          </cell>
          <cell r="B68" t="str">
            <v>Поступления от реализации долгосрочных активов</v>
          </cell>
          <cell r="F68">
            <v>0</v>
          </cell>
          <cell r="K68">
            <v>0</v>
          </cell>
          <cell r="O68">
            <v>0</v>
          </cell>
          <cell r="T68">
            <v>0</v>
          </cell>
          <cell r="U68">
            <v>0</v>
          </cell>
          <cell r="V68">
            <v>0</v>
          </cell>
          <cell r="W68">
            <v>0</v>
          </cell>
          <cell r="X68">
            <v>0</v>
          </cell>
          <cell r="Y68">
            <v>0</v>
          </cell>
          <cell r="Z68">
            <v>0</v>
          </cell>
          <cell r="AA68">
            <v>0</v>
          </cell>
          <cell r="AB68">
            <v>0</v>
          </cell>
          <cell r="AC68">
            <v>0</v>
          </cell>
          <cell r="AD68" t="str">
            <v>-</v>
          </cell>
          <cell r="AE68" t="str">
            <v>-</v>
          </cell>
          <cell r="AF68" t="str">
            <v>-</v>
          </cell>
          <cell r="AG68" t="str">
            <v>-</v>
          </cell>
          <cell r="AH68" t="str">
            <v>-</v>
          </cell>
          <cell r="AI68" t="str">
            <v>-</v>
          </cell>
          <cell r="AJ68" t="str">
            <v>-</v>
          </cell>
          <cell r="AK68" t="str">
            <v>-</v>
          </cell>
          <cell r="AL68" t="str">
            <v>-</v>
          </cell>
        </row>
        <row r="69">
          <cell r="A69" t="str">
            <v>CF130500000</v>
          </cell>
          <cell r="B69" t="str">
            <v>Поступления от продажи компаний</v>
          </cell>
          <cell r="F69">
            <v>0</v>
          </cell>
          <cell r="K69">
            <v>0</v>
          </cell>
          <cell r="O69">
            <v>0</v>
          </cell>
          <cell r="T69">
            <v>0</v>
          </cell>
          <cell r="U69">
            <v>0</v>
          </cell>
          <cell r="V69">
            <v>0</v>
          </cell>
          <cell r="W69">
            <v>0</v>
          </cell>
          <cell r="X69">
            <v>0</v>
          </cell>
          <cell r="Y69">
            <v>0</v>
          </cell>
          <cell r="Z69">
            <v>0</v>
          </cell>
          <cell r="AA69">
            <v>0</v>
          </cell>
          <cell r="AB69">
            <v>0</v>
          </cell>
          <cell r="AC69">
            <v>0</v>
          </cell>
          <cell r="AD69" t="str">
            <v>-</v>
          </cell>
          <cell r="AE69" t="str">
            <v>-</v>
          </cell>
          <cell r="AF69" t="str">
            <v>-</v>
          </cell>
          <cell r="AG69" t="str">
            <v>-</v>
          </cell>
          <cell r="AH69" t="str">
            <v>-</v>
          </cell>
          <cell r="AI69" t="str">
            <v>-</v>
          </cell>
          <cell r="AJ69" t="str">
            <v>-</v>
          </cell>
          <cell r="AK69" t="str">
            <v>-</v>
          </cell>
          <cell r="AL69" t="str">
            <v>-</v>
          </cell>
        </row>
        <row r="70">
          <cell r="A70" t="str">
            <v>CF130600000</v>
          </cell>
          <cell r="B70" t="str">
            <v>НДС</v>
          </cell>
          <cell r="F70">
            <v>0</v>
          </cell>
          <cell r="K70">
            <v>0</v>
          </cell>
          <cell r="O70">
            <v>0</v>
          </cell>
          <cell r="T70">
            <v>0</v>
          </cell>
          <cell r="U70">
            <v>0</v>
          </cell>
          <cell r="V70">
            <v>0</v>
          </cell>
          <cell r="W70">
            <v>0</v>
          </cell>
          <cell r="X70">
            <v>0</v>
          </cell>
          <cell r="Y70">
            <v>0</v>
          </cell>
          <cell r="Z70">
            <v>0</v>
          </cell>
          <cell r="AA70">
            <v>0</v>
          </cell>
          <cell r="AB70">
            <v>0</v>
          </cell>
          <cell r="AC70">
            <v>0</v>
          </cell>
          <cell r="AD70" t="str">
            <v>-</v>
          </cell>
          <cell r="AE70" t="str">
            <v>-</v>
          </cell>
          <cell r="AF70" t="str">
            <v>-</v>
          </cell>
          <cell r="AG70" t="str">
            <v>-</v>
          </cell>
          <cell r="AH70" t="str">
            <v>-</v>
          </cell>
          <cell r="AI70" t="str">
            <v>-</v>
          </cell>
          <cell r="AJ70" t="str">
            <v>-</v>
          </cell>
          <cell r="AK70" t="str">
            <v>-</v>
          </cell>
          <cell r="AL70" t="str">
            <v>-</v>
          </cell>
        </row>
        <row r="71">
          <cell r="B71" t="str">
            <v>Итого поступлений от инвестиционной деятельности</v>
          </cell>
          <cell r="C71">
            <v>0</v>
          </cell>
          <cell r="D71">
            <v>0</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t="str">
            <v>-</v>
          </cell>
          <cell r="AE71" t="str">
            <v>-</v>
          </cell>
          <cell r="AF71" t="str">
            <v>-</v>
          </cell>
          <cell r="AG71" t="str">
            <v>-</v>
          </cell>
          <cell r="AH71" t="str">
            <v>-</v>
          </cell>
          <cell r="AI71" t="str">
            <v>-</v>
          </cell>
          <cell r="AJ71" t="str">
            <v>-</v>
          </cell>
          <cell r="AK71" t="str">
            <v>-</v>
          </cell>
          <cell r="AL71" t="str">
            <v>-</v>
          </cell>
        </row>
        <row r="72">
          <cell r="B72" t="str">
            <v>ИТОГО ПОСТУПЛЕНИЙ</v>
          </cell>
          <cell r="C72">
            <v>0</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t="str">
            <v>-</v>
          </cell>
          <cell r="AE72" t="str">
            <v>-</v>
          </cell>
          <cell r="AF72" t="str">
            <v>-</v>
          </cell>
          <cell r="AG72" t="str">
            <v>-</v>
          </cell>
          <cell r="AH72" t="str">
            <v>-</v>
          </cell>
          <cell r="AI72" t="str">
            <v>-</v>
          </cell>
          <cell r="AJ72" t="str">
            <v>-</v>
          </cell>
          <cell r="AK72" t="str">
            <v>-</v>
          </cell>
          <cell r="AL72" t="str">
            <v>-</v>
          </cell>
        </row>
        <row r="74">
          <cell r="A74" t="str">
            <v>CF200000000</v>
          </cell>
          <cell r="B74" t="str">
            <v>Платежи</v>
          </cell>
        </row>
        <row r="76">
          <cell r="A76" t="str">
            <v>CF210000000</v>
          </cell>
          <cell r="B76" t="str">
            <v>Платежи по операционной деятельности</v>
          </cell>
        </row>
        <row r="77">
          <cell r="A77" t="str">
            <v>CF210100000</v>
          </cell>
          <cell r="B77" t="str">
            <v>Затраты на производство</v>
          </cell>
          <cell r="C77">
            <v>0</v>
          </cell>
          <cell r="D77">
            <v>0</v>
          </cell>
          <cell r="E77">
            <v>0</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t="str">
            <v>-</v>
          </cell>
          <cell r="AE77" t="str">
            <v>-</v>
          </cell>
          <cell r="AF77" t="str">
            <v>-</v>
          </cell>
          <cell r="AG77" t="str">
            <v>-</v>
          </cell>
          <cell r="AH77" t="str">
            <v>-</v>
          </cell>
          <cell r="AI77" t="str">
            <v>-</v>
          </cell>
          <cell r="AJ77" t="str">
            <v>-</v>
          </cell>
          <cell r="AK77" t="str">
            <v>-</v>
          </cell>
          <cell r="AL77" t="str">
            <v>-</v>
          </cell>
        </row>
        <row r="78">
          <cell r="A78" t="str">
            <v>CF210101000</v>
          </cell>
          <cell r="B78" t="str">
            <v>Добыча нефти и газа</v>
          </cell>
          <cell r="F78">
            <v>0</v>
          </cell>
          <cell r="K78">
            <v>0</v>
          </cell>
          <cell r="O78">
            <v>0</v>
          </cell>
          <cell r="T78">
            <v>0</v>
          </cell>
          <cell r="U78">
            <v>0</v>
          </cell>
          <cell r="V78">
            <v>0</v>
          </cell>
          <cell r="W78">
            <v>0</v>
          </cell>
          <cell r="X78">
            <v>0</v>
          </cell>
          <cell r="Y78">
            <v>0</v>
          </cell>
          <cell r="Z78">
            <v>0</v>
          </cell>
          <cell r="AA78">
            <v>0</v>
          </cell>
          <cell r="AB78">
            <v>0</v>
          </cell>
          <cell r="AC78">
            <v>0</v>
          </cell>
          <cell r="AD78" t="str">
            <v>-</v>
          </cell>
          <cell r="AE78" t="str">
            <v>-</v>
          </cell>
          <cell r="AF78" t="str">
            <v>-</v>
          </cell>
          <cell r="AG78" t="str">
            <v>-</v>
          </cell>
          <cell r="AH78" t="str">
            <v>-</v>
          </cell>
          <cell r="AI78" t="str">
            <v>-</v>
          </cell>
          <cell r="AJ78" t="str">
            <v>-</v>
          </cell>
          <cell r="AK78" t="str">
            <v>-</v>
          </cell>
          <cell r="AL78" t="str">
            <v>-</v>
          </cell>
        </row>
        <row r="79">
          <cell r="A79" t="str">
            <v>CF210102000</v>
          </cell>
          <cell r="B79" t="str">
            <v>Геологоразведочные работы</v>
          </cell>
          <cell r="F79">
            <v>0</v>
          </cell>
          <cell r="K79">
            <v>0</v>
          </cell>
          <cell r="O79">
            <v>0</v>
          </cell>
          <cell r="T79">
            <v>0</v>
          </cell>
          <cell r="U79">
            <v>0</v>
          </cell>
          <cell r="V79">
            <v>0</v>
          </cell>
          <cell r="W79">
            <v>0</v>
          </cell>
          <cell r="X79">
            <v>0</v>
          </cell>
          <cell r="Y79">
            <v>0</v>
          </cell>
          <cell r="Z79">
            <v>0</v>
          </cell>
          <cell r="AA79">
            <v>0</v>
          </cell>
          <cell r="AB79">
            <v>0</v>
          </cell>
          <cell r="AC79">
            <v>0</v>
          </cell>
          <cell r="AD79" t="str">
            <v>-</v>
          </cell>
          <cell r="AE79" t="str">
            <v>-</v>
          </cell>
          <cell r="AF79" t="str">
            <v>-</v>
          </cell>
          <cell r="AG79" t="str">
            <v>-</v>
          </cell>
          <cell r="AH79" t="str">
            <v>-</v>
          </cell>
          <cell r="AI79" t="str">
            <v>-</v>
          </cell>
          <cell r="AJ79" t="str">
            <v>-</v>
          </cell>
          <cell r="AK79" t="str">
            <v>-</v>
          </cell>
          <cell r="AL79" t="str">
            <v>-</v>
          </cell>
        </row>
        <row r="80">
          <cell r="A80" t="str">
            <v>CF210200000</v>
          </cell>
          <cell r="B80" t="str">
            <v>Закупка товаров для перепродажи - всего</v>
          </cell>
          <cell r="C80">
            <v>0</v>
          </cell>
          <cell r="D80">
            <v>0</v>
          </cell>
          <cell r="E80">
            <v>0</v>
          </cell>
          <cell r="F80">
            <v>0</v>
          </cell>
          <cell r="G80">
            <v>0</v>
          </cell>
          <cell r="H80">
            <v>0</v>
          </cell>
          <cell r="I80">
            <v>0</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t="str">
            <v>-</v>
          </cell>
          <cell r="AE80" t="str">
            <v>-</v>
          </cell>
          <cell r="AF80" t="str">
            <v>-</v>
          </cell>
          <cell r="AG80" t="str">
            <v>-</v>
          </cell>
          <cell r="AH80" t="str">
            <v>-</v>
          </cell>
          <cell r="AI80" t="str">
            <v>-</v>
          </cell>
          <cell r="AJ80" t="str">
            <v>-</v>
          </cell>
          <cell r="AK80" t="str">
            <v>-</v>
          </cell>
          <cell r="AL80" t="str">
            <v>-</v>
          </cell>
        </row>
        <row r="81">
          <cell r="A81" t="str">
            <v>CF210201000</v>
          </cell>
          <cell r="B81" t="str">
            <v>Нефть</v>
          </cell>
          <cell r="F81">
            <v>0</v>
          </cell>
          <cell r="K81">
            <v>0</v>
          </cell>
          <cell r="O81">
            <v>0</v>
          </cell>
          <cell r="T81">
            <v>0</v>
          </cell>
          <cell r="U81">
            <v>0</v>
          </cell>
          <cell r="V81">
            <v>0</v>
          </cell>
          <cell r="W81">
            <v>0</v>
          </cell>
          <cell r="X81">
            <v>0</v>
          </cell>
          <cell r="Y81">
            <v>0</v>
          </cell>
          <cell r="Z81">
            <v>0</v>
          </cell>
          <cell r="AA81">
            <v>0</v>
          </cell>
          <cell r="AB81">
            <v>0</v>
          </cell>
          <cell r="AC81">
            <v>0</v>
          </cell>
          <cell r="AD81" t="str">
            <v>-</v>
          </cell>
          <cell r="AE81" t="str">
            <v>-</v>
          </cell>
          <cell r="AF81" t="str">
            <v>-</v>
          </cell>
          <cell r="AG81" t="str">
            <v>-</v>
          </cell>
          <cell r="AH81" t="str">
            <v>-</v>
          </cell>
          <cell r="AI81" t="str">
            <v>-</v>
          </cell>
          <cell r="AJ81" t="str">
            <v>-</v>
          </cell>
          <cell r="AK81" t="str">
            <v>-</v>
          </cell>
          <cell r="AL81" t="str">
            <v>-</v>
          </cell>
        </row>
        <row r="82">
          <cell r="A82" t="str">
            <v>CF210202000</v>
          </cell>
          <cell r="B82" t="str">
            <v>Нефтепродукты</v>
          </cell>
          <cell r="F82">
            <v>0</v>
          </cell>
          <cell r="K82">
            <v>0</v>
          </cell>
          <cell r="O82">
            <v>0</v>
          </cell>
          <cell r="T82">
            <v>0</v>
          </cell>
          <cell r="U82">
            <v>0</v>
          </cell>
          <cell r="V82">
            <v>0</v>
          </cell>
          <cell r="W82">
            <v>0</v>
          </cell>
          <cell r="X82">
            <v>0</v>
          </cell>
          <cell r="Y82">
            <v>0</v>
          </cell>
          <cell r="Z82">
            <v>0</v>
          </cell>
          <cell r="AA82">
            <v>0</v>
          </cell>
          <cell r="AB82">
            <v>0</v>
          </cell>
          <cell r="AC82">
            <v>0</v>
          </cell>
          <cell r="AD82" t="str">
            <v>-</v>
          </cell>
          <cell r="AE82" t="str">
            <v>-</v>
          </cell>
          <cell r="AF82" t="str">
            <v>-</v>
          </cell>
          <cell r="AG82" t="str">
            <v>-</v>
          </cell>
          <cell r="AH82" t="str">
            <v>-</v>
          </cell>
          <cell r="AI82" t="str">
            <v>-</v>
          </cell>
          <cell r="AJ82" t="str">
            <v>-</v>
          </cell>
          <cell r="AK82" t="str">
            <v>-</v>
          </cell>
          <cell r="AL82" t="str">
            <v>-</v>
          </cell>
        </row>
        <row r="83">
          <cell r="A83" t="str">
            <v>CF210203000</v>
          </cell>
          <cell r="B83" t="str">
            <v>Оборудование</v>
          </cell>
          <cell r="F83">
            <v>0</v>
          </cell>
          <cell r="K83">
            <v>0</v>
          </cell>
          <cell r="O83">
            <v>0</v>
          </cell>
          <cell r="T83">
            <v>0</v>
          </cell>
          <cell r="U83">
            <v>0</v>
          </cell>
          <cell r="V83">
            <v>0</v>
          </cell>
          <cell r="W83">
            <v>0</v>
          </cell>
          <cell r="X83">
            <v>0</v>
          </cell>
          <cell r="Y83">
            <v>0</v>
          </cell>
          <cell r="Z83">
            <v>0</v>
          </cell>
          <cell r="AA83">
            <v>0</v>
          </cell>
          <cell r="AB83">
            <v>0</v>
          </cell>
          <cell r="AC83">
            <v>0</v>
          </cell>
          <cell r="AD83" t="str">
            <v>-</v>
          </cell>
          <cell r="AE83" t="str">
            <v>-</v>
          </cell>
          <cell r="AF83" t="str">
            <v>-</v>
          </cell>
          <cell r="AG83" t="str">
            <v>-</v>
          </cell>
          <cell r="AH83" t="str">
            <v>-</v>
          </cell>
          <cell r="AI83" t="str">
            <v>-</v>
          </cell>
          <cell r="AJ83" t="str">
            <v>-</v>
          </cell>
          <cell r="AK83" t="str">
            <v>-</v>
          </cell>
          <cell r="AL83" t="str">
            <v>-</v>
          </cell>
        </row>
        <row r="84">
          <cell r="A84" t="str">
            <v>CF210204000</v>
          </cell>
          <cell r="B84" t="str">
            <v>Прочие</v>
          </cell>
          <cell r="F84">
            <v>0</v>
          </cell>
          <cell r="K84">
            <v>0</v>
          </cell>
          <cell r="O84">
            <v>0</v>
          </cell>
          <cell r="T84">
            <v>0</v>
          </cell>
          <cell r="U84">
            <v>0</v>
          </cell>
          <cell r="V84">
            <v>0</v>
          </cell>
          <cell r="W84">
            <v>0</v>
          </cell>
          <cell r="X84">
            <v>0</v>
          </cell>
          <cell r="Y84">
            <v>0</v>
          </cell>
          <cell r="Z84">
            <v>0</v>
          </cell>
          <cell r="AA84">
            <v>0</v>
          </cell>
          <cell r="AB84">
            <v>0</v>
          </cell>
          <cell r="AC84">
            <v>0</v>
          </cell>
          <cell r="AD84" t="str">
            <v>-</v>
          </cell>
          <cell r="AE84" t="str">
            <v>-</v>
          </cell>
          <cell r="AF84" t="str">
            <v>-</v>
          </cell>
          <cell r="AG84" t="str">
            <v>-</v>
          </cell>
          <cell r="AH84" t="str">
            <v>-</v>
          </cell>
          <cell r="AI84" t="str">
            <v>-</v>
          </cell>
          <cell r="AJ84" t="str">
            <v>-</v>
          </cell>
          <cell r="AK84" t="str">
            <v>-</v>
          </cell>
          <cell r="AL84" t="str">
            <v>-</v>
          </cell>
        </row>
        <row r="85">
          <cell r="A85" t="str">
            <v>CF210300000</v>
          </cell>
          <cell r="B85" t="str">
            <v>Прочие прямые затраты по торговой деятельности</v>
          </cell>
          <cell r="F85">
            <v>0</v>
          </cell>
          <cell r="K85">
            <v>0</v>
          </cell>
          <cell r="O85">
            <v>0</v>
          </cell>
          <cell r="T85">
            <v>0</v>
          </cell>
          <cell r="U85">
            <v>0</v>
          </cell>
          <cell r="V85">
            <v>0</v>
          </cell>
          <cell r="W85">
            <v>0</v>
          </cell>
          <cell r="X85">
            <v>0</v>
          </cell>
          <cell r="Y85">
            <v>0</v>
          </cell>
          <cell r="Z85">
            <v>0</v>
          </cell>
          <cell r="AA85">
            <v>0</v>
          </cell>
          <cell r="AB85">
            <v>0</v>
          </cell>
          <cell r="AC85">
            <v>0</v>
          </cell>
          <cell r="AD85" t="str">
            <v>-</v>
          </cell>
          <cell r="AE85" t="str">
            <v>-</v>
          </cell>
          <cell r="AF85" t="str">
            <v>-</v>
          </cell>
          <cell r="AG85" t="str">
            <v>-</v>
          </cell>
          <cell r="AH85" t="str">
            <v>-</v>
          </cell>
          <cell r="AI85" t="str">
            <v>-</v>
          </cell>
          <cell r="AJ85" t="str">
            <v>-</v>
          </cell>
          <cell r="AK85" t="str">
            <v>-</v>
          </cell>
          <cell r="AL85" t="str">
            <v>-</v>
          </cell>
        </row>
        <row r="86">
          <cell r="A86" t="str">
            <v>CF210400000</v>
          </cell>
          <cell r="B86" t="str">
            <v>Услуги процессинга</v>
          </cell>
          <cell r="F86">
            <v>0</v>
          </cell>
          <cell r="K86">
            <v>0</v>
          </cell>
          <cell r="O86">
            <v>0</v>
          </cell>
          <cell r="T86">
            <v>0</v>
          </cell>
          <cell r="U86">
            <v>0</v>
          </cell>
          <cell r="V86">
            <v>0</v>
          </cell>
          <cell r="W86">
            <v>0</v>
          </cell>
          <cell r="X86">
            <v>0</v>
          </cell>
          <cell r="Y86">
            <v>0</v>
          </cell>
          <cell r="Z86">
            <v>0</v>
          </cell>
          <cell r="AA86">
            <v>0</v>
          </cell>
          <cell r="AB86">
            <v>0</v>
          </cell>
          <cell r="AC86">
            <v>0</v>
          </cell>
          <cell r="AD86" t="str">
            <v>-</v>
          </cell>
          <cell r="AE86" t="str">
            <v>-</v>
          </cell>
          <cell r="AF86" t="str">
            <v>-</v>
          </cell>
          <cell r="AG86" t="str">
            <v>-</v>
          </cell>
          <cell r="AH86" t="str">
            <v>-</v>
          </cell>
          <cell r="AI86" t="str">
            <v>-</v>
          </cell>
          <cell r="AJ86" t="str">
            <v>-</v>
          </cell>
          <cell r="AK86" t="str">
            <v>-</v>
          </cell>
          <cell r="AL86" t="str">
            <v>-</v>
          </cell>
        </row>
        <row r="87">
          <cell r="A87" t="str">
            <v>CF210500000</v>
          </cell>
          <cell r="B87" t="str">
            <v>Расходы на содержание АЗС</v>
          </cell>
          <cell r="F87">
            <v>0</v>
          </cell>
          <cell r="K87">
            <v>0</v>
          </cell>
          <cell r="O87">
            <v>0</v>
          </cell>
          <cell r="T87">
            <v>0</v>
          </cell>
          <cell r="U87">
            <v>0</v>
          </cell>
          <cell r="V87">
            <v>0</v>
          </cell>
          <cell r="W87">
            <v>0</v>
          </cell>
          <cell r="X87">
            <v>0</v>
          </cell>
          <cell r="Y87">
            <v>0</v>
          </cell>
          <cell r="Z87">
            <v>0</v>
          </cell>
          <cell r="AA87">
            <v>0</v>
          </cell>
          <cell r="AB87">
            <v>0</v>
          </cell>
          <cell r="AC87">
            <v>0</v>
          </cell>
          <cell r="AD87" t="str">
            <v>-</v>
          </cell>
          <cell r="AE87" t="str">
            <v>-</v>
          </cell>
          <cell r="AF87" t="str">
            <v>-</v>
          </cell>
          <cell r="AG87" t="str">
            <v>-</v>
          </cell>
          <cell r="AH87" t="str">
            <v>-</v>
          </cell>
          <cell r="AI87" t="str">
            <v>-</v>
          </cell>
          <cell r="AJ87" t="str">
            <v>-</v>
          </cell>
          <cell r="AK87" t="str">
            <v>-</v>
          </cell>
          <cell r="AL87" t="str">
            <v>-</v>
          </cell>
        </row>
        <row r="88">
          <cell r="A88" t="str">
            <v>CF210600000</v>
          </cell>
          <cell r="B88" t="str">
            <v>Расходы на социальную сферу</v>
          </cell>
          <cell r="F88">
            <v>0</v>
          </cell>
          <cell r="K88">
            <v>0</v>
          </cell>
          <cell r="O88">
            <v>0</v>
          </cell>
          <cell r="T88">
            <v>0</v>
          </cell>
          <cell r="U88">
            <v>0</v>
          </cell>
          <cell r="V88">
            <v>0</v>
          </cell>
          <cell r="W88">
            <v>0</v>
          </cell>
          <cell r="X88">
            <v>0</v>
          </cell>
          <cell r="Y88">
            <v>0</v>
          </cell>
          <cell r="Z88">
            <v>0</v>
          </cell>
          <cell r="AA88">
            <v>0</v>
          </cell>
          <cell r="AB88">
            <v>0</v>
          </cell>
          <cell r="AC88">
            <v>0</v>
          </cell>
          <cell r="AD88" t="str">
            <v>-</v>
          </cell>
          <cell r="AE88" t="str">
            <v>-</v>
          </cell>
          <cell r="AF88" t="str">
            <v>-</v>
          </cell>
          <cell r="AG88" t="str">
            <v>-</v>
          </cell>
          <cell r="AH88" t="str">
            <v>-</v>
          </cell>
          <cell r="AI88" t="str">
            <v>-</v>
          </cell>
          <cell r="AJ88" t="str">
            <v>-</v>
          </cell>
          <cell r="AK88" t="str">
            <v>-</v>
          </cell>
          <cell r="AL88" t="str">
            <v>-</v>
          </cell>
        </row>
        <row r="89">
          <cell r="A89" t="str">
            <v>CF210700000</v>
          </cell>
          <cell r="B89" t="str">
            <v>Коммерческие расходы</v>
          </cell>
          <cell r="C89">
            <v>0</v>
          </cell>
          <cell r="D89">
            <v>0</v>
          </cell>
          <cell r="E89">
            <v>0</v>
          </cell>
          <cell r="F89">
            <v>0</v>
          </cell>
          <cell r="G89">
            <v>0</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cell r="X89">
            <v>0</v>
          </cell>
          <cell r="Y89">
            <v>0</v>
          </cell>
          <cell r="Z89">
            <v>0</v>
          </cell>
          <cell r="AA89">
            <v>0</v>
          </cell>
          <cell r="AB89">
            <v>0</v>
          </cell>
          <cell r="AC89">
            <v>0</v>
          </cell>
          <cell r="AD89" t="str">
            <v>-</v>
          </cell>
          <cell r="AE89" t="str">
            <v>-</v>
          </cell>
          <cell r="AF89" t="str">
            <v>-</v>
          </cell>
          <cell r="AG89" t="str">
            <v>-</v>
          </cell>
          <cell r="AH89" t="str">
            <v>-</v>
          </cell>
          <cell r="AI89" t="str">
            <v>-</v>
          </cell>
          <cell r="AJ89" t="str">
            <v>-</v>
          </cell>
          <cell r="AK89" t="str">
            <v>-</v>
          </cell>
          <cell r="AL89" t="str">
            <v>-</v>
          </cell>
        </row>
        <row r="90">
          <cell r="A90" t="str">
            <v>CF210701000</v>
          </cell>
          <cell r="B90" t="str">
            <v xml:space="preserve"> - Транспортировка нефти и нефтепродуктов</v>
          </cell>
          <cell r="F90">
            <v>0</v>
          </cell>
          <cell r="K90">
            <v>0</v>
          </cell>
          <cell r="O90">
            <v>0</v>
          </cell>
          <cell r="T90">
            <v>0</v>
          </cell>
          <cell r="U90">
            <v>0</v>
          </cell>
          <cell r="V90">
            <v>0</v>
          </cell>
          <cell r="W90">
            <v>0</v>
          </cell>
          <cell r="X90">
            <v>0</v>
          </cell>
          <cell r="Y90">
            <v>0</v>
          </cell>
          <cell r="Z90">
            <v>0</v>
          </cell>
          <cell r="AA90">
            <v>0</v>
          </cell>
          <cell r="AB90">
            <v>0</v>
          </cell>
          <cell r="AC90">
            <v>0</v>
          </cell>
          <cell r="AD90" t="str">
            <v>-</v>
          </cell>
          <cell r="AE90" t="str">
            <v>-</v>
          </cell>
          <cell r="AF90" t="str">
            <v>-</v>
          </cell>
          <cell r="AG90" t="str">
            <v>-</v>
          </cell>
          <cell r="AH90" t="str">
            <v>-</v>
          </cell>
          <cell r="AI90" t="str">
            <v>-</v>
          </cell>
          <cell r="AJ90" t="str">
            <v>-</v>
          </cell>
          <cell r="AK90" t="str">
            <v>-</v>
          </cell>
          <cell r="AL90" t="str">
            <v>-</v>
          </cell>
        </row>
        <row r="91">
          <cell r="A91" t="str">
            <v>CF210702000</v>
          </cell>
          <cell r="B91" t="str">
            <v xml:space="preserve"> - Потери нефти при транспортировке</v>
          </cell>
          <cell r="F91">
            <v>0</v>
          </cell>
          <cell r="K91">
            <v>0</v>
          </cell>
          <cell r="O91">
            <v>0</v>
          </cell>
          <cell r="T91">
            <v>0</v>
          </cell>
          <cell r="U91">
            <v>0</v>
          </cell>
          <cell r="V91">
            <v>0</v>
          </cell>
          <cell r="W91">
            <v>0</v>
          </cell>
          <cell r="X91">
            <v>0</v>
          </cell>
          <cell r="Y91">
            <v>0</v>
          </cell>
          <cell r="Z91">
            <v>0</v>
          </cell>
          <cell r="AA91">
            <v>0</v>
          </cell>
          <cell r="AB91">
            <v>0</v>
          </cell>
          <cell r="AC91">
            <v>0</v>
          </cell>
          <cell r="AD91" t="str">
            <v>-</v>
          </cell>
          <cell r="AE91" t="str">
            <v>-</v>
          </cell>
          <cell r="AF91" t="str">
            <v>-</v>
          </cell>
          <cell r="AG91" t="str">
            <v>-</v>
          </cell>
          <cell r="AH91" t="str">
            <v>-</v>
          </cell>
          <cell r="AI91" t="str">
            <v>-</v>
          </cell>
          <cell r="AJ91" t="str">
            <v>-</v>
          </cell>
          <cell r="AK91" t="str">
            <v>-</v>
          </cell>
          <cell r="AL91" t="str">
            <v>-</v>
          </cell>
        </row>
        <row r="92">
          <cell r="A92" t="str">
            <v>CF210703000</v>
          </cell>
          <cell r="B92" t="str">
            <v xml:space="preserve"> - Инспекция качества</v>
          </cell>
          <cell r="F92">
            <v>0</v>
          </cell>
          <cell r="K92">
            <v>0</v>
          </cell>
          <cell r="O92">
            <v>0</v>
          </cell>
          <cell r="T92">
            <v>0</v>
          </cell>
          <cell r="U92">
            <v>0</v>
          </cell>
          <cell r="V92">
            <v>0</v>
          </cell>
          <cell r="W92">
            <v>0</v>
          </cell>
          <cell r="X92">
            <v>0</v>
          </cell>
          <cell r="Y92">
            <v>0</v>
          </cell>
          <cell r="Z92">
            <v>0</v>
          </cell>
          <cell r="AA92">
            <v>0</v>
          </cell>
          <cell r="AB92">
            <v>0</v>
          </cell>
          <cell r="AC92">
            <v>0</v>
          </cell>
          <cell r="AD92" t="str">
            <v>-</v>
          </cell>
          <cell r="AE92" t="str">
            <v>-</v>
          </cell>
          <cell r="AF92" t="str">
            <v>-</v>
          </cell>
          <cell r="AG92" t="str">
            <v>-</v>
          </cell>
          <cell r="AH92" t="str">
            <v>-</v>
          </cell>
          <cell r="AI92" t="str">
            <v>-</v>
          </cell>
          <cell r="AJ92" t="str">
            <v>-</v>
          </cell>
          <cell r="AK92" t="str">
            <v>-</v>
          </cell>
          <cell r="AL92" t="str">
            <v>-</v>
          </cell>
        </row>
        <row r="93">
          <cell r="A93" t="str">
            <v>CF210704000</v>
          </cell>
          <cell r="B93" t="str">
            <v xml:space="preserve"> - Таможенные сборы</v>
          </cell>
          <cell r="F93">
            <v>0</v>
          </cell>
          <cell r="K93">
            <v>0</v>
          </cell>
          <cell r="O93">
            <v>0</v>
          </cell>
          <cell r="T93">
            <v>0</v>
          </cell>
          <cell r="U93">
            <v>0</v>
          </cell>
          <cell r="V93">
            <v>0</v>
          </cell>
          <cell r="W93">
            <v>0</v>
          </cell>
          <cell r="X93">
            <v>0</v>
          </cell>
          <cell r="Y93">
            <v>0</v>
          </cell>
          <cell r="Z93">
            <v>0</v>
          </cell>
          <cell r="AA93">
            <v>0</v>
          </cell>
          <cell r="AB93">
            <v>0</v>
          </cell>
          <cell r="AC93">
            <v>0</v>
          </cell>
          <cell r="AD93" t="str">
            <v>-</v>
          </cell>
          <cell r="AE93" t="str">
            <v>-</v>
          </cell>
          <cell r="AF93" t="str">
            <v>-</v>
          </cell>
          <cell r="AG93" t="str">
            <v>-</v>
          </cell>
          <cell r="AH93" t="str">
            <v>-</v>
          </cell>
          <cell r="AI93" t="str">
            <v>-</v>
          </cell>
          <cell r="AJ93" t="str">
            <v>-</v>
          </cell>
          <cell r="AK93" t="str">
            <v>-</v>
          </cell>
          <cell r="AL93" t="str">
            <v>-</v>
          </cell>
        </row>
        <row r="94">
          <cell r="A94" t="str">
            <v>CF210705000</v>
          </cell>
          <cell r="B94" t="str">
            <v xml:space="preserve"> - Услуги банка</v>
          </cell>
          <cell r="F94">
            <v>0</v>
          </cell>
          <cell r="K94">
            <v>0</v>
          </cell>
          <cell r="O94">
            <v>0</v>
          </cell>
          <cell r="T94">
            <v>0</v>
          </cell>
          <cell r="U94">
            <v>0</v>
          </cell>
          <cell r="V94">
            <v>0</v>
          </cell>
          <cell r="W94">
            <v>0</v>
          </cell>
          <cell r="X94">
            <v>0</v>
          </cell>
          <cell r="Y94">
            <v>0</v>
          </cell>
          <cell r="Z94">
            <v>0</v>
          </cell>
          <cell r="AA94">
            <v>0</v>
          </cell>
          <cell r="AB94">
            <v>0</v>
          </cell>
          <cell r="AC94">
            <v>0</v>
          </cell>
          <cell r="AD94" t="str">
            <v>-</v>
          </cell>
          <cell r="AE94" t="str">
            <v>-</v>
          </cell>
          <cell r="AF94" t="str">
            <v>-</v>
          </cell>
          <cell r="AG94" t="str">
            <v>-</v>
          </cell>
          <cell r="AH94" t="str">
            <v>-</v>
          </cell>
          <cell r="AI94" t="str">
            <v>-</v>
          </cell>
          <cell r="AJ94" t="str">
            <v>-</v>
          </cell>
          <cell r="AK94" t="str">
            <v>-</v>
          </cell>
          <cell r="AL94" t="str">
            <v>-</v>
          </cell>
        </row>
        <row r="95">
          <cell r="A95" t="str">
            <v>CF210706000</v>
          </cell>
          <cell r="B95" t="str">
            <v xml:space="preserve"> - Реклама</v>
          </cell>
          <cell r="F95">
            <v>0</v>
          </cell>
          <cell r="K95">
            <v>0</v>
          </cell>
          <cell r="O95">
            <v>0</v>
          </cell>
          <cell r="T95">
            <v>0</v>
          </cell>
          <cell r="U95">
            <v>0</v>
          </cell>
          <cell r="V95">
            <v>0</v>
          </cell>
          <cell r="W95">
            <v>0</v>
          </cell>
          <cell r="X95">
            <v>0</v>
          </cell>
          <cell r="Y95">
            <v>0</v>
          </cell>
          <cell r="Z95">
            <v>0</v>
          </cell>
          <cell r="AA95">
            <v>0</v>
          </cell>
          <cell r="AB95">
            <v>0</v>
          </cell>
          <cell r="AC95">
            <v>0</v>
          </cell>
          <cell r="AD95" t="str">
            <v>-</v>
          </cell>
          <cell r="AE95" t="str">
            <v>-</v>
          </cell>
          <cell r="AF95" t="str">
            <v>-</v>
          </cell>
          <cell r="AG95" t="str">
            <v>-</v>
          </cell>
          <cell r="AH95" t="str">
            <v>-</v>
          </cell>
          <cell r="AI95" t="str">
            <v>-</v>
          </cell>
          <cell r="AJ95" t="str">
            <v>-</v>
          </cell>
          <cell r="AK95" t="str">
            <v>-</v>
          </cell>
          <cell r="AL95" t="str">
            <v>-</v>
          </cell>
        </row>
        <row r="96">
          <cell r="A96" t="str">
            <v>CF210707000</v>
          </cell>
          <cell r="B96" t="str">
            <v xml:space="preserve"> - Вознаграждение комиссионера</v>
          </cell>
          <cell r="F96">
            <v>0</v>
          </cell>
          <cell r="K96">
            <v>0</v>
          </cell>
          <cell r="O96">
            <v>0</v>
          </cell>
          <cell r="T96">
            <v>0</v>
          </cell>
          <cell r="U96">
            <v>0</v>
          </cell>
          <cell r="V96">
            <v>0</v>
          </cell>
          <cell r="W96">
            <v>0</v>
          </cell>
          <cell r="X96">
            <v>0</v>
          </cell>
          <cell r="Y96">
            <v>0</v>
          </cell>
          <cell r="Z96">
            <v>0</v>
          </cell>
          <cell r="AA96">
            <v>0</v>
          </cell>
          <cell r="AB96">
            <v>0</v>
          </cell>
          <cell r="AC96">
            <v>0</v>
          </cell>
          <cell r="AD96" t="str">
            <v>-</v>
          </cell>
          <cell r="AE96" t="str">
            <v>-</v>
          </cell>
          <cell r="AF96" t="str">
            <v>-</v>
          </cell>
          <cell r="AG96" t="str">
            <v>-</v>
          </cell>
          <cell r="AH96" t="str">
            <v>-</v>
          </cell>
          <cell r="AI96" t="str">
            <v>-</v>
          </cell>
          <cell r="AJ96" t="str">
            <v>-</v>
          </cell>
          <cell r="AK96" t="str">
            <v>-</v>
          </cell>
          <cell r="AL96" t="str">
            <v>-</v>
          </cell>
        </row>
        <row r="97">
          <cell r="A97" t="str">
            <v>CF210708000</v>
          </cell>
          <cell r="B97" t="str">
            <v xml:space="preserve"> - Прочие </v>
          </cell>
          <cell r="F97">
            <v>0</v>
          </cell>
          <cell r="K97">
            <v>0</v>
          </cell>
          <cell r="O97">
            <v>0</v>
          </cell>
          <cell r="T97">
            <v>0</v>
          </cell>
          <cell r="U97">
            <v>0</v>
          </cell>
          <cell r="V97">
            <v>0</v>
          </cell>
          <cell r="W97">
            <v>0</v>
          </cell>
          <cell r="X97">
            <v>0</v>
          </cell>
          <cell r="Y97">
            <v>0</v>
          </cell>
          <cell r="Z97">
            <v>0</v>
          </cell>
          <cell r="AA97">
            <v>0</v>
          </cell>
          <cell r="AB97">
            <v>0</v>
          </cell>
          <cell r="AC97">
            <v>0</v>
          </cell>
          <cell r="AD97" t="str">
            <v>-</v>
          </cell>
          <cell r="AE97" t="str">
            <v>-</v>
          </cell>
          <cell r="AF97" t="str">
            <v>-</v>
          </cell>
          <cell r="AG97" t="str">
            <v>-</v>
          </cell>
          <cell r="AH97" t="str">
            <v>-</v>
          </cell>
          <cell r="AI97" t="str">
            <v>-</v>
          </cell>
          <cell r="AJ97" t="str">
            <v>-</v>
          </cell>
          <cell r="AK97" t="str">
            <v>-</v>
          </cell>
          <cell r="AL97" t="str">
            <v>-</v>
          </cell>
        </row>
        <row r="98">
          <cell r="A98" t="str">
            <v>CF210800000</v>
          </cell>
          <cell r="B98" t="str">
            <v xml:space="preserve">Общехозяйственные и административные расходы (детальная расшифровка - см. приложение) </v>
          </cell>
          <cell r="C98">
            <v>0</v>
          </cell>
          <cell r="D98">
            <v>0</v>
          </cell>
          <cell r="E98">
            <v>0</v>
          </cell>
          <cell r="F98">
            <v>0</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t="str">
            <v>-</v>
          </cell>
          <cell r="AE98" t="str">
            <v>-</v>
          </cell>
          <cell r="AF98" t="str">
            <v>-</v>
          </cell>
          <cell r="AG98" t="str">
            <v>-</v>
          </cell>
          <cell r="AH98" t="str">
            <v>-</v>
          </cell>
          <cell r="AI98" t="str">
            <v>-</v>
          </cell>
          <cell r="AJ98" t="str">
            <v>-</v>
          </cell>
          <cell r="AK98" t="str">
            <v>-</v>
          </cell>
          <cell r="AL98" t="str">
            <v>-</v>
          </cell>
        </row>
        <row r="99">
          <cell r="A99" t="str">
            <v>CF210900000</v>
          </cell>
          <cell r="B99" t="str">
            <v>Внереализационные расходы</v>
          </cell>
          <cell r="F99">
            <v>0</v>
          </cell>
          <cell r="K99">
            <v>0</v>
          </cell>
          <cell r="O99">
            <v>0</v>
          </cell>
          <cell r="T99">
            <v>0</v>
          </cell>
          <cell r="U99">
            <v>0</v>
          </cell>
          <cell r="V99">
            <v>0</v>
          </cell>
          <cell r="W99">
            <v>0</v>
          </cell>
          <cell r="X99">
            <v>0</v>
          </cell>
          <cell r="Y99">
            <v>0</v>
          </cell>
          <cell r="Z99">
            <v>0</v>
          </cell>
          <cell r="AA99">
            <v>0</v>
          </cell>
          <cell r="AB99">
            <v>0</v>
          </cell>
          <cell r="AC99">
            <v>0</v>
          </cell>
          <cell r="AD99" t="str">
            <v>-</v>
          </cell>
          <cell r="AE99" t="str">
            <v>-</v>
          </cell>
          <cell r="AF99" t="str">
            <v>-</v>
          </cell>
          <cell r="AG99" t="str">
            <v>-</v>
          </cell>
          <cell r="AH99" t="str">
            <v>-</v>
          </cell>
          <cell r="AI99" t="str">
            <v>-</v>
          </cell>
          <cell r="AJ99" t="str">
            <v>-</v>
          </cell>
          <cell r="AK99" t="str">
            <v>-</v>
          </cell>
          <cell r="AL99" t="str">
            <v>-</v>
          </cell>
        </row>
        <row r="100">
          <cell r="A100" t="str">
            <v>CF211000000</v>
          </cell>
          <cell r="B100" t="str">
            <v>Прочие</v>
          </cell>
          <cell r="F100">
            <v>0</v>
          </cell>
          <cell r="K100">
            <v>0</v>
          </cell>
          <cell r="O100">
            <v>0</v>
          </cell>
          <cell r="T100">
            <v>0</v>
          </cell>
          <cell r="U100">
            <v>0</v>
          </cell>
          <cell r="V100">
            <v>0</v>
          </cell>
          <cell r="W100">
            <v>0</v>
          </cell>
          <cell r="X100">
            <v>0</v>
          </cell>
          <cell r="Y100">
            <v>0</v>
          </cell>
          <cell r="Z100">
            <v>0</v>
          </cell>
          <cell r="AA100">
            <v>0</v>
          </cell>
          <cell r="AB100">
            <v>0</v>
          </cell>
          <cell r="AC100">
            <v>0</v>
          </cell>
          <cell r="AD100" t="str">
            <v>-</v>
          </cell>
          <cell r="AE100" t="str">
            <v>-</v>
          </cell>
          <cell r="AF100" t="str">
            <v>-</v>
          </cell>
          <cell r="AG100" t="str">
            <v>-</v>
          </cell>
          <cell r="AH100" t="str">
            <v>-</v>
          </cell>
          <cell r="AI100" t="str">
            <v>-</v>
          </cell>
          <cell r="AJ100" t="str">
            <v>-</v>
          </cell>
          <cell r="AK100" t="str">
            <v>-</v>
          </cell>
          <cell r="AL100" t="str">
            <v>-</v>
          </cell>
        </row>
        <row r="101">
          <cell r="A101" t="str">
            <v>CF211100000</v>
          </cell>
          <cell r="B101" t="str">
            <v>Акцизы</v>
          </cell>
          <cell r="F101">
            <v>0</v>
          </cell>
          <cell r="K101">
            <v>0</v>
          </cell>
          <cell r="O101">
            <v>0</v>
          </cell>
          <cell r="T101">
            <v>0</v>
          </cell>
          <cell r="U101">
            <v>0</v>
          </cell>
          <cell r="V101">
            <v>0</v>
          </cell>
          <cell r="W101">
            <v>0</v>
          </cell>
          <cell r="X101">
            <v>0</v>
          </cell>
          <cell r="Y101">
            <v>0</v>
          </cell>
          <cell r="Z101">
            <v>0</v>
          </cell>
          <cell r="AA101">
            <v>0</v>
          </cell>
          <cell r="AB101">
            <v>0</v>
          </cell>
          <cell r="AC101">
            <v>0</v>
          </cell>
          <cell r="AD101" t="str">
            <v>-</v>
          </cell>
          <cell r="AE101" t="str">
            <v>-</v>
          </cell>
          <cell r="AF101" t="str">
            <v>-</v>
          </cell>
          <cell r="AG101" t="str">
            <v>-</v>
          </cell>
          <cell r="AH101" t="str">
            <v>-</v>
          </cell>
          <cell r="AI101" t="str">
            <v>-</v>
          </cell>
          <cell r="AJ101" t="str">
            <v>-</v>
          </cell>
          <cell r="AK101" t="str">
            <v>-</v>
          </cell>
          <cell r="AL101" t="str">
            <v>-</v>
          </cell>
        </row>
        <row r="102">
          <cell r="A102" t="str">
            <v>CF211200000</v>
          </cell>
          <cell r="B102" t="str">
            <v>НДС</v>
          </cell>
          <cell r="F102">
            <v>0</v>
          </cell>
          <cell r="K102">
            <v>0</v>
          </cell>
          <cell r="O102">
            <v>0</v>
          </cell>
          <cell r="T102">
            <v>0</v>
          </cell>
          <cell r="U102">
            <v>0</v>
          </cell>
          <cell r="V102">
            <v>0</v>
          </cell>
          <cell r="W102">
            <v>0</v>
          </cell>
          <cell r="X102">
            <v>0</v>
          </cell>
          <cell r="Y102">
            <v>0</v>
          </cell>
          <cell r="Z102">
            <v>0</v>
          </cell>
          <cell r="AA102">
            <v>0</v>
          </cell>
          <cell r="AB102">
            <v>0</v>
          </cell>
          <cell r="AC102">
            <v>0</v>
          </cell>
          <cell r="AD102" t="str">
            <v>-</v>
          </cell>
          <cell r="AE102" t="str">
            <v>-</v>
          </cell>
          <cell r="AF102" t="str">
            <v>-</v>
          </cell>
          <cell r="AG102" t="str">
            <v>-</v>
          </cell>
          <cell r="AH102" t="str">
            <v>-</v>
          </cell>
          <cell r="AI102" t="str">
            <v>-</v>
          </cell>
          <cell r="AJ102" t="str">
            <v>-</v>
          </cell>
          <cell r="AK102" t="str">
            <v>-</v>
          </cell>
          <cell r="AL102" t="str">
            <v>-</v>
          </cell>
        </row>
        <row r="103">
          <cell r="B103" t="str">
            <v>Итого платежей по операционной деятельности</v>
          </cell>
          <cell r="C103">
            <v>0</v>
          </cell>
          <cell r="D103">
            <v>0</v>
          </cell>
          <cell r="E103">
            <v>0</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0</v>
          </cell>
          <cell r="AB103">
            <v>0</v>
          </cell>
          <cell r="AC103">
            <v>0</v>
          </cell>
          <cell r="AD103" t="str">
            <v>-</v>
          </cell>
          <cell r="AE103" t="str">
            <v>-</v>
          </cell>
          <cell r="AF103" t="str">
            <v>-</v>
          </cell>
          <cell r="AG103" t="str">
            <v>-</v>
          </cell>
          <cell r="AH103" t="str">
            <v>-</v>
          </cell>
          <cell r="AI103" t="str">
            <v>-</v>
          </cell>
          <cell r="AJ103" t="str">
            <v>-</v>
          </cell>
          <cell r="AK103" t="str">
            <v>-</v>
          </cell>
          <cell r="AL103" t="str">
            <v>-</v>
          </cell>
        </row>
        <row r="105">
          <cell r="A105" t="str">
            <v>CF220000000</v>
          </cell>
          <cell r="B105" t="str">
            <v>Платежи по финансовой деятельности</v>
          </cell>
        </row>
        <row r="106">
          <cell r="A106" t="str">
            <v>CF220100000</v>
          </cell>
          <cell r="B106" t="str">
            <v xml:space="preserve">Выдача краткосрочных кредитов </v>
          </cell>
          <cell r="F106">
            <v>0</v>
          </cell>
          <cell r="K106">
            <v>0</v>
          </cell>
          <cell r="O106">
            <v>0</v>
          </cell>
          <cell r="T106">
            <v>0</v>
          </cell>
          <cell r="U106">
            <v>0</v>
          </cell>
          <cell r="V106">
            <v>0</v>
          </cell>
          <cell r="W106">
            <v>0</v>
          </cell>
          <cell r="X106">
            <v>0</v>
          </cell>
          <cell r="Y106">
            <v>0</v>
          </cell>
          <cell r="Z106">
            <v>0</v>
          </cell>
          <cell r="AA106">
            <v>0</v>
          </cell>
          <cell r="AB106">
            <v>0</v>
          </cell>
          <cell r="AC106">
            <v>0</v>
          </cell>
          <cell r="AD106" t="str">
            <v>-</v>
          </cell>
          <cell r="AE106" t="str">
            <v>-</v>
          </cell>
          <cell r="AF106" t="str">
            <v>-</v>
          </cell>
          <cell r="AG106" t="str">
            <v>-</v>
          </cell>
          <cell r="AH106" t="str">
            <v>-</v>
          </cell>
          <cell r="AI106" t="str">
            <v>-</v>
          </cell>
          <cell r="AJ106" t="str">
            <v>-</v>
          </cell>
          <cell r="AK106" t="str">
            <v>-</v>
          </cell>
          <cell r="AL106" t="str">
            <v>-</v>
          </cell>
        </row>
        <row r="107">
          <cell r="A107" t="str">
            <v>CF220200000</v>
          </cell>
          <cell r="B107" t="str">
            <v>Выдача долгосрочных кредитов</v>
          </cell>
          <cell r="F107">
            <v>0</v>
          </cell>
          <cell r="K107">
            <v>0</v>
          </cell>
          <cell r="O107">
            <v>0</v>
          </cell>
          <cell r="T107">
            <v>0</v>
          </cell>
          <cell r="U107">
            <v>0</v>
          </cell>
          <cell r="V107">
            <v>0</v>
          </cell>
          <cell r="W107">
            <v>0</v>
          </cell>
          <cell r="X107">
            <v>0</v>
          </cell>
          <cell r="Y107">
            <v>0</v>
          </cell>
          <cell r="Z107">
            <v>0</v>
          </cell>
          <cell r="AA107">
            <v>0</v>
          </cell>
          <cell r="AB107">
            <v>0</v>
          </cell>
          <cell r="AC107">
            <v>0</v>
          </cell>
          <cell r="AD107" t="str">
            <v>-</v>
          </cell>
          <cell r="AE107" t="str">
            <v>-</v>
          </cell>
          <cell r="AF107" t="str">
            <v>-</v>
          </cell>
          <cell r="AG107" t="str">
            <v>-</v>
          </cell>
          <cell r="AH107" t="str">
            <v>-</v>
          </cell>
          <cell r="AI107" t="str">
            <v>-</v>
          </cell>
          <cell r="AJ107" t="str">
            <v>-</v>
          </cell>
          <cell r="AK107" t="str">
            <v>-</v>
          </cell>
          <cell r="AL107" t="str">
            <v>-</v>
          </cell>
        </row>
        <row r="108">
          <cell r="A108" t="str">
            <v>CF220300000</v>
          </cell>
          <cell r="B108" t="str">
            <v xml:space="preserve">Погашение краткосрочных кредитов </v>
          </cell>
          <cell r="F108">
            <v>0</v>
          </cell>
          <cell r="K108">
            <v>0</v>
          </cell>
          <cell r="O108">
            <v>0</v>
          </cell>
          <cell r="T108">
            <v>0</v>
          </cell>
          <cell r="U108">
            <v>0</v>
          </cell>
          <cell r="V108">
            <v>0</v>
          </cell>
          <cell r="W108">
            <v>0</v>
          </cell>
          <cell r="X108">
            <v>0</v>
          </cell>
          <cell r="Y108">
            <v>0</v>
          </cell>
          <cell r="Z108">
            <v>0</v>
          </cell>
          <cell r="AA108">
            <v>0</v>
          </cell>
          <cell r="AB108">
            <v>0</v>
          </cell>
          <cell r="AC108">
            <v>0</v>
          </cell>
          <cell r="AD108" t="str">
            <v>-</v>
          </cell>
          <cell r="AE108" t="str">
            <v>-</v>
          </cell>
          <cell r="AF108" t="str">
            <v>-</v>
          </cell>
          <cell r="AG108" t="str">
            <v>-</v>
          </cell>
          <cell r="AH108" t="str">
            <v>-</v>
          </cell>
          <cell r="AI108" t="str">
            <v>-</v>
          </cell>
          <cell r="AJ108" t="str">
            <v>-</v>
          </cell>
          <cell r="AK108" t="str">
            <v>-</v>
          </cell>
          <cell r="AL108" t="str">
            <v>-</v>
          </cell>
        </row>
        <row r="109">
          <cell r="A109" t="str">
            <v>CF220400000</v>
          </cell>
          <cell r="B109" t="str">
            <v>Погашение долгосрочных кредитов</v>
          </cell>
          <cell r="F109">
            <v>0</v>
          </cell>
          <cell r="K109">
            <v>0</v>
          </cell>
          <cell r="M109">
            <v>0</v>
          </cell>
          <cell r="O109">
            <v>0</v>
          </cell>
          <cell r="R109">
            <v>0</v>
          </cell>
          <cell r="T109">
            <v>0</v>
          </cell>
          <cell r="U109">
            <v>0</v>
          </cell>
          <cell r="V109">
            <v>0</v>
          </cell>
          <cell r="W109">
            <v>0</v>
          </cell>
          <cell r="X109">
            <v>0</v>
          </cell>
          <cell r="Y109">
            <v>0</v>
          </cell>
          <cell r="Z109">
            <v>0</v>
          </cell>
          <cell r="AA109">
            <v>0</v>
          </cell>
          <cell r="AB109">
            <v>0</v>
          </cell>
          <cell r="AC109">
            <v>0</v>
          </cell>
          <cell r="AD109" t="str">
            <v>-</v>
          </cell>
          <cell r="AE109" t="str">
            <v>-</v>
          </cell>
          <cell r="AF109" t="str">
            <v>-</v>
          </cell>
          <cell r="AG109" t="str">
            <v>-</v>
          </cell>
          <cell r="AH109" t="str">
            <v>-</v>
          </cell>
          <cell r="AI109" t="str">
            <v>-</v>
          </cell>
          <cell r="AJ109" t="str">
            <v>-</v>
          </cell>
          <cell r="AK109" t="str">
            <v>-</v>
          </cell>
          <cell r="AL109" t="str">
            <v>-</v>
          </cell>
        </row>
        <row r="110">
          <cell r="A110" t="str">
            <v>CF220500000</v>
          </cell>
          <cell r="B110" t="str">
            <v>Проценты по полученным кредитам</v>
          </cell>
          <cell r="F110">
            <v>0</v>
          </cell>
          <cell r="K110">
            <v>0</v>
          </cell>
          <cell r="O110">
            <v>0</v>
          </cell>
          <cell r="T110">
            <v>0</v>
          </cell>
          <cell r="U110">
            <v>0</v>
          </cell>
          <cell r="V110">
            <v>0</v>
          </cell>
          <cell r="W110">
            <v>0</v>
          </cell>
          <cell r="X110">
            <v>0</v>
          </cell>
          <cell r="Y110">
            <v>0</v>
          </cell>
          <cell r="Z110">
            <v>0</v>
          </cell>
          <cell r="AA110">
            <v>0</v>
          </cell>
          <cell r="AB110">
            <v>0</v>
          </cell>
          <cell r="AC110">
            <v>0</v>
          </cell>
          <cell r="AD110" t="str">
            <v>-</v>
          </cell>
          <cell r="AE110" t="str">
            <v>-</v>
          </cell>
          <cell r="AF110" t="str">
            <v>-</v>
          </cell>
          <cell r="AG110" t="str">
            <v>-</v>
          </cell>
          <cell r="AH110" t="str">
            <v>-</v>
          </cell>
          <cell r="AI110" t="str">
            <v>-</v>
          </cell>
          <cell r="AJ110" t="str">
            <v>-</v>
          </cell>
          <cell r="AK110" t="str">
            <v>-</v>
          </cell>
          <cell r="AL110" t="str">
            <v>-</v>
          </cell>
        </row>
        <row r="111">
          <cell r="A111" t="str">
            <v>CF220600000</v>
          </cell>
          <cell r="B111" t="str">
            <v>Дивиденды</v>
          </cell>
          <cell r="F111">
            <v>0</v>
          </cell>
          <cell r="K111">
            <v>0</v>
          </cell>
          <cell r="O111">
            <v>0</v>
          </cell>
          <cell r="T111">
            <v>0</v>
          </cell>
          <cell r="U111">
            <v>0</v>
          </cell>
          <cell r="V111">
            <v>0</v>
          </cell>
          <cell r="W111">
            <v>0</v>
          </cell>
          <cell r="X111">
            <v>0</v>
          </cell>
          <cell r="Y111">
            <v>0</v>
          </cell>
          <cell r="Z111">
            <v>0</v>
          </cell>
          <cell r="AA111">
            <v>0</v>
          </cell>
          <cell r="AB111">
            <v>0</v>
          </cell>
          <cell r="AC111">
            <v>0</v>
          </cell>
          <cell r="AD111" t="str">
            <v>-</v>
          </cell>
          <cell r="AE111" t="str">
            <v>-</v>
          </cell>
          <cell r="AF111" t="str">
            <v>-</v>
          </cell>
          <cell r="AG111" t="str">
            <v>-</v>
          </cell>
          <cell r="AH111" t="str">
            <v>-</v>
          </cell>
          <cell r="AI111" t="str">
            <v>-</v>
          </cell>
          <cell r="AJ111" t="str">
            <v>-</v>
          </cell>
          <cell r="AK111" t="str">
            <v>-</v>
          </cell>
          <cell r="AL111" t="str">
            <v>-</v>
          </cell>
        </row>
        <row r="112">
          <cell r="A112" t="str">
            <v>CF220700000</v>
          </cell>
          <cell r="B112" t="str">
            <v>Погашение долгосрочных долговых обязательств</v>
          </cell>
          <cell r="F112">
            <v>0</v>
          </cell>
          <cell r="K112">
            <v>0</v>
          </cell>
          <cell r="O112">
            <v>0</v>
          </cell>
          <cell r="T112">
            <v>0</v>
          </cell>
          <cell r="U112">
            <v>0</v>
          </cell>
          <cell r="V112">
            <v>0</v>
          </cell>
          <cell r="W112">
            <v>0</v>
          </cell>
          <cell r="X112">
            <v>0</v>
          </cell>
          <cell r="Y112">
            <v>0</v>
          </cell>
          <cell r="Z112">
            <v>0</v>
          </cell>
          <cell r="AA112">
            <v>0</v>
          </cell>
          <cell r="AB112">
            <v>0</v>
          </cell>
          <cell r="AC112">
            <v>0</v>
          </cell>
          <cell r="AD112" t="str">
            <v>-</v>
          </cell>
          <cell r="AE112" t="str">
            <v>-</v>
          </cell>
          <cell r="AF112" t="str">
            <v>-</v>
          </cell>
          <cell r="AG112" t="str">
            <v>-</v>
          </cell>
          <cell r="AH112" t="str">
            <v>-</v>
          </cell>
          <cell r="AI112" t="str">
            <v>-</v>
          </cell>
          <cell r="AJ112" t="str">
            <v>-</v>
          </cell>
          <cell r="AK112" t="str">
            <v>-</v>
          </cell>
          <cell r="AL112" t="str">
            <v>-</v>
          </cell>
        </row>
        <row r="113">
          <cell r="A113" t="str">
            <v>CF220800000</v>
          </cell>
          <cell r="B113" t="str">
            <v>Краткосрочные операции</v>
          </cell>
          <cell r="C113">
            <v>0</v>
          </cell>
          <cell r="D113">
            <v>0</v>
          </cell>
          <cell r="E113">
            <v>0</v>
          </cell>
          <cell r="F113">
            <v>0</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0</v>
          </cell>
          <cell r="Y113">
            <v>0</v>
          </cell>
          <cell r="Z113">
            <v>0</v>
          </cell>
          <cell r="AA113">
            <v>0</v>
          </cell>
          <cell r="AB113">
            <v>0</v>
          </cell>
          <cell r="AC113">
            <v>0</v>
          </cell>
          <cell r="AD113" t="str">
            <v>-</v>
          </cell>
          <cell r="AE113" t="str">
            <v>-</v>
          </cell>
          <cell r="AF113" t="str">
            <v>-</v>
          </cell>
          <cell r="AG113" t="str">
            <v>-</v>
          </cell>
          <cell r="AH113" t="str">
            <v>-</v>
          </cell>
          <cell r="AI113" t="str">
            <v>-</v>
          </cell>
          <cell r="AJ113" t="str">
            <v>-</v>
          </cell>
          <cell r="AK113" t="str">
            <v>-</v>
          </cell>
          <cell r="AL113" t="str">
            <v>-</v>
          </cell>
        </row>
        <row r="114">
          <cell r="A114" t="str">
            <v>CF220801000</v>
          </cell>
          <cell r="B114" t="str">
            <v xml:space="preserve"> - с ценными бумагами</v>
          </cell>
          <cell r="F114">
            <v>0</v>
          </cell>
          <cell r="K114">
            <v>0</v>
          </cell>
          <cell r="O114">
            <v>0</v>
          </cell>
          <cell r="T114">
            <v>0</v>
          </cell>
          <cell r="U114">
            <v>0</v>
          </cell>
          <cell r="V114">
            <v>0</v>
          </cell>
          <cell r="W114">
            <v>0</v>
          </cell>
          <cell r="X114">
            <v>0</v>
          </cell>
          <cell r="Y114">
            <v>0</v>
          </cell>
          <cell r="Z114">
            <v>0</v>
          </cell>
          <cell r="AA114">
            <v>0</v>
          </cell>
          <cell r="AB114">
            <v>0</v>
          </cell>
          <cell r="AC114">
            <v>0</v>
          </cell>
          <cell r="AD114" t="str">
            <v>-</v>
          </cell>
          <cell r="AE114" t="str">
            <v>-</v>
          </cell>
          <cell r="AF114" t="str">
            <v>-</v>
          </cell>
          <cell r="AG114" t="str">
            <v>-</v>
          </cell>
          <cell r="AH114" t="str">
            <v>-</v>
          </cell>
          <cell r="AI114" t="str">
            <v>-</v>
          </cell>
          <cell r="AJ114" t="str">
            <v>-</v>
          </cell>
          <cell r="AK114" t="str">
            <v>-</v>
          </cell>
          <cell r="AL114" t="str">
            <v>-</v>
          </cell>
        </row>
        <row r="115">
          <cell r="A115" t="str">
            <v>CF220802000</v>
          </cell>
          <cell r="B115" t="str">
            <v xml:space="preserve"> - с иностранной валютой</v>
          </cell>
          <cell r="F115">
            <v>0</v>
          </cell>
          <cell r="K115">
            <v>0</v>
          </cell>
          <cell r="O115">
            <v>0</v>
          </cell>
          <cell r="T115">
            <v>0</v>
          </cell>
          <cell r="U115">
            <v>0</v>
          </cell>
          <cell r="V115">
            <v>0</v>
          </cell>
          <cell r="W115">
            <v>0</v>
          </cell>
          <cell r="X115">
            <v>0</v>
          </cell>
          <cell r="Y115">
            <v>0</v>
          </cell>
          <cell r="Z115">
            <v>0</v>
          </cell>
          <cell r="AA115">
            <v>0</v>
          </cell>
          <cell r="AB115">
            <v>0</v>
          </cell>
          <cell r="AC115">
            <v>0</v>
          </cell>
          <cell r="AD115" t="str">
            <v>-</v>
          </cell>
          <cell r="AE115" t="str">
            <v>-</v>
          </cell>
          <cell r="AF115" t="str">
            <v>-</v>
          </cell>
          <cell r="AG115" t="str">
            <v>-</v>
          </cell>
          <cell r="AH115" t="str">
            <v>-</v>
          </cell>
          <cell r="AI115" t="str">
            <v>-</v>
          </cell>
          <cell r="AJ115" t="str">
            <v>-</v>
          </cell>
          <cell r="AK115" t="str">
            <v>-</v>
          </cell>
          <cell r="AL115" t="str">
            <v>-</v>
          </cell>
        </row>
        <row r="116">
          <cell r="A116" t="str">
            <v>CF220802000</v>
          </cell>
          <cell r="B116" t="str">
            <v xml:space="preserve"> - прочие</v>
          </cell>
          <cell r="F116">
            <v>0</v>
          </cell>
          <cell r="K116">
            <v>0</v>
          </cell>
          <cell r="O116">
            <v>0</v>
          </cell>
          <cell r="T116">
            <v>0</v>
          </cell>
          <cell r="U116">
            <v>0</v>
          </cell>
          <cell r="V116">
            <v>0</v>
          </cell>
          <cell r="W116">
            <v>0</v>
          </cell>
          <cell r="X116">
            <v>0</v>
          </cell>
          <cell r="Y116">
            <v>0</v>
          </cell>
          <cell r="Z116">
            <v>0</v>
          </cell>
          <cell r="AA116">
            <v>0</v>
          </cell>
          <cell r="AB116">
            <v>0</v>
          </cell>
          <cell r="AC116">
            <v>0</v>
          </cell>
          <cell r="AD116" t="str">
            <v>-</v>
          </cell>
          <cell r="AE116" t="str">
            <v>-</v>
          </cell>
          <cell r="AF116" t="str">
            <v>-</v>
          </cell>
          <cell r="AG116" t="str">
            <v>-</v>
          </cell>
          <cell r="AH116" t="str">
            <v>-</v>
          </cell>
          <cell r="AI116" t="str">
            <v>-</v>
          </cell>
          <cell r="AJ116" t="str">
            <v>-</v>
          </cell>
          <cell r="AK116" t="str">
            <v>-</v>
          </cell>
          <cell r="AL116" t="str">
            <v>-</v>
          </cell>
        </row>
        <row r="120">
          <cell r="A120" t="str">
            <v>CF230000000</v>
          </cell>
          <cell r="B120" t="str">
            <v>Платежи по инвестиционной деятельности</v>
          </cell>
        </row>
        <row r="121">
          <cell r="A121" t="str">
            <v>CF230100000</v>
          </cell>
          <cell r="B121" t="str">
            <v>Капитальное строительство</v>
          </cell>
          <cell r="C121">
            <v>0</v>
          </cell>
          <cell r="D121">
            <v>0</v>
          </cell>
          <cell r="E121">
            <v>0</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cell r="Y121">
            <v>0</v>
          </cell>
          <cell r="Z121">
            <v>0</v>
          </cell>
          <cell r="AA121">
            <v>0</v>
          </cell>
          <cell r="AB121">
            <v>0</v>
          </cell>
          <cell r="AC121">
            <v>0</v>
          </cell>
          <cell r="AD121" t="str">
            <v>-</v>
          </cell>
          <cell r="AE121" t="str">
            <v>-</v>
          </cell>
          <cell r="AF121" t="str">
            <v>-</v>
          </cell>
          <cell r="AG121" t="str">
            <v>-</v>
          </cell>
        </row>
        <row r="122">
          <cell r="A122" t="str">
            <v>CF230101000</v>
          </cell>
          <cell r="B122" t="str">
            <v>Оборудование</v>
          </cell>
          <cell r="F122">
            <v>0</v>
          </cell>
          <cell r="K122">
            <v>0</v>
          </cell>
          <cell r="O122">
            <v>0</v>
          </cell>
          <cell r="T122">
            <v>0</v>
          </cell>
          <cell r="U122">
            <v>0</v>
          </cell>
          <cell r="V122">
            <v>0</v>
          </cell>
          <cell r="W122">
            <v>0</v>
          </cell>
          <cell r="X122">
            <v>0</v>
          </cell>
          <cell r="Y122">
            <v>0</v>
          </cell>
          <cell r="Z122">
            <v>0</v>
          </cell>
          <cell r="AA122">
            <v>0</v>
          </cell>
          <cell r="AB122">
            <v>0</v>
          </cell>
          <cell r="AC122">
            <v>0</v>
          </cell>
          <cell r="AD122" t="str">
            <v>-</v>
          </cell>
          <cell r="AE122" t="str">
            <v>-</v>
          </cell>
          <cell r="AF122" t="str">
            <v>-</v>
          </cell>
          <cell r="AG122" t="str">
            <v>-</v>
          </cell>
        </row>
        <row r="123">
          <cell r="A123" t="str">
            <v>CF230102000</v>
          </cell>
          <cell r="B123" t="str">
            <v>Строительно-монтажные работы</v>
          </cell>
          <cell r="F123">
            <v>0</v>
          </cell>
          <cell r="K123">
            <v>0</v>
          </cell>
          <cell r="O123">
            <v>0</v>
          </cell>
          <cell r="T123">
            <v>0</v>
          </cell>
          <cell r="U123">
            <v>0</v>
          </cell>
          <cell r="V123">
            <v>0</v>
          </cell>
          <cell r="W123">
            <v>0</v>
          </cell>
          <cell r="X123">
            <v>0</v>
          </cell>
          <cell r="Y123">
            <v>0</v>
          </cell>
          <cell r="Z123">
            <v>0</v>
          </cell>
          <cell r="AA123">
            <v>0</v>
          </cell>
          <cell r="AB123">
            <v>0</v>
          </cell>
          <cell r="AC123">
            <v>0</v>
          </cell>
          <cell r="AD123" t="str">
            <v>-</v>
          </cell>
          <cell r="AE123" t="str">
            <v>-</v>
          </cell>
          <cell r="AF123" t="str">
            <v>-</v>
          </cell>
          <cell r="AG123" t="str">
            <v>-</v>
          </cell>
        </row>
        <row r="124">
          <cell r="A124" t="str">
            <v>CF230103000</v>
          </cell>
          <cell r="B124" t="str">
            <v>Непроизводственное строительство</v>
          </cell>
          <cell r="F124">
            <v>0</v>
          </cell>
          <cell r="K124">
            <v>0</v>
          </cell>
          <cell r="O124">
            <v>0</v>
          </cell>
          <cell r="T124">
            <v>0</v>
          </cell>
          <cell r="U124">
            <v>0</v>
          </cell>
          <cell r="V124">
            <v>0</v>
          </cell>
          <cell r="W124">
            <v>0</v>
          </cell>
          <cell r="X124">
            <v>0</v>
          </cell>
          <cell r="Y124">
            <v>0</v>
          </cell>
          <cell r="Z124">
            <v>0</v>
          </cell>
          <cell r="AA124">
            <v>0</v>
          </cell>
          <cell r="AB124">
            <v>0</v>
          </cell>
          <cell r="AC124">
            <v>0</v>
          </cell>
          <cell r="AD124" t="str">
            <v>-</v>
          </cell>
          <cell r="AE124" t="str">
            <v>-</v>
          </cell>
          <cell r="AF124" t="str">
            <v>-</v>
          </cell>
          <cell r="AG124" t="str">
            <v>-</v>
          </cell>
          <cell r="AH124" t="str">
            <v>-</v>
          </cell>
          <cell r="AI124" t="str">
            <v>-</v>
          </cell>
          <cell r="AJ124" t="str">
            <v>-</v>
          </cell>
          <cell r="AK124" t="str">
            <v>-</v>
          </cell>
          <cell r="AL124" t="str">
            <v>-</v>
          </cell>
        </row>
        <row r="125">
          <cell r="A125" t="str">
            <v>CF230200000</v>
          </cell>
          <cell r="B125" t="str">
            <v>Оборудование, не входящее в сметы строек</v>
          </cell>
          <cell r="F125">
            <v>0</v>
          </cell>
          <cell r="K125">
            <v>0</v>
          </cell>
          <cell r="O125">
            <v>0</v>
          </cell>
          <cell r="T125">
            <v>0</v>
          </cell>
          <cell r="U125">
            <v>0</v>
          </cell>
          <cell r="V125">
            <v>0</v>
          </cell>
          <cell r="W125">
            <v>0</v>
          </cell>
          <cell r="X125">
            <v>0</v>
          </cell>
          <cell r="Y125">
            <v>0</v>
          </cell>
          <cell r="Z125">
            <v>0</v>
          </cell>
          <cell r="AA125">
            <v>0</v>
          </cell>
          <cell r="AB125">
            <v>0</v>
          </cell>
          <cell r="AC125">
            <v>0</v>
          </cell>
          <cell r="AD125" t="str">
            <v>-</v>
          </cell>
          <cell r="AE125" t="str">
            <v>-</v>
          </cell>
          <cell r="AF125" t="str">
            <v>-</v>
          </cell>
          <cell r="AG125" t="str">
            <v>-</v>
          </cell>
          <cell r="AH125" t="str">
            <v>-</v>
          </cell>
          <cell r="AI125" t="str">
            <v>-</v>
          </cell>
          <cell r="AJ125" t="str">
            <v>-</v>
          </cell>
          <cell r="AK125" t="str">
            <v>-</v>
          </cell>
          <cell r="AL125" t="str">
            <v>-</v>
          </cell>
        </row>
        <row r="126">
          <cell r="A126" t="str">
            <v>CF230300000</v>
          </cell>
          <cell r="B126" t="str">
            <v>Приобретение прочих материальных ОС</v>
          </cell>
          <cell r="F126">
            <v>0</v>
          </cell>
          <cell r="K126">
            <v>0</v>
          </cell>
          <cell r="O126">
            <v>0</v>
          </cell>
          <cell r="T126">
            <v>0</v>
          </cell>
          <cell r="U126">
            <v>0</v>
          </cell>
          <cell r="V126">
            <v>0</v>
          </cell>
          <cell r="W126">
            <v>0</v>
          </cell>
          <cell r="X126">
            <v>0</v>
          </cell>
          <cell r="Y126">
            <v>0</v>
          </cell>
          <cell r="Z126">
            <v>0</v>
          </cell>
          <cell r="AA126">
            <v>0</v>
          </cell>
          <cell r="AB126">
            <v>0</v>
          </cell>
          <cell r="AC126">
            <v>0</v>
          </cell>
          <cell r="AD126" t="str">
            <v>-</v>
          </cell>
          <cell r="AE126" t="str">
            <v>-</v>
          </cell>
          <cell r="AF126" t="str">
            <v>-</v>
          </cell>
          <cell r="AG126" t="str">
            <v>-</v>
          </cell>
          <cell r="AH126" t="str">
            <v>-</v>
          </cell>
          <cell r="AI126" t="str">
            <v>-</v>
          </cell>
          <cell r="AJ126" t="str">
            <v>-</v>
          </cell>
          <cell r="AK126" t="str">
            <v>-</v>
          </cell>
          <cell r="AL126" t="str">
            <v>-</v>
          </cell>
        </row>
        <row r="127">
          <cell r="B127" t="str">
            <v>Геологоразведочные работы</v>
          </cell>
          <cell r="F127">
            <v>0</v>
          </cell>
          <cell r="K127">
            <v>0</v>
          </cell>
          <cell r="O127">
            <v>0</v>
          </cell>
          <cell r="T127">
            <v>0</v>
          </cell>
          <cell r="U127">
            <v>0</v>
          </cell>
          <cell r="V127">
            <v>0</v>
          </cell>
          <cell r="W127">
            <v>0</v>
          </cell>
          <cell r="X127">
            <v>0</v>
          </cell>
          <cell r="Y127">
            <v>0</v>
          </cell>
          <cell r="Z127">
            <v>0</v>
          </cell>
          <cell r="AA127">
            <v>0</v>
          </cell>
          <cell r="AB127">
            <v>0</v>
          </cell>
          <cell r="AC127">
            <v>0</v>
          </cell>
          <cell r="AD127" t="str">
            <v>-</v>
          </cell>
          <cell r="AE127" t="str">
            <v>-</v>
          </cell>
          <cell r="AF127" t="str">
            <v>-</v>
          </cell>
          <cell r="AG127" t="str">
            <v>-</v>
          </cell>
          <cell r="AH127" t="str">
            <v>-</v>
          </cell>
          <cell r="AI127" t="str">
            <v>-</v>
          </cell>
          <cell r="AJ127" t="str">
            <v>-</v>
          </cell>
          <cell r="AK127" t="str">
            <v>-</v>
          </cell>
          <cell r="AL127" t="str">
            <v>-</v>
          </cell>
        </row>
        <row r="128">
          <cell r="A128" t="str">
            <v>CF230400000</v>
          </cell>
          <cell r="B128" t="str">
            <v>НИОКР собственные</v>
          </cell>
          <cell r="F128">
            <v>0</v>
          </cell>
          <cell r="K128">
            <v>0</v>
          </cell>
          <cell r="O128">
            <v>0</v>
          </cell>
          <cell r="T128">
            <v>0</v>
          </cell>
          <cell r="U128">
            <v>0</v>
          </cell>
          <cell r="V128">
            <v>0</v>
          </cell>
          <cell r="W128">
            <v>0</v>
          </cell>
          <cell r="X128">
            <v>0</v>
          </cell>
          <cell r="Y128">
            <v>0</v>
          </cell>
          <cell r="Z128">
            <v>0</v>
          </cell>
          <cell r="AA128">
            <v>0</v>
          </cell>
          <cell r="AB128">
            <v>0</v>
          </cell>
          <cell r="AC128">
            <v>0</v>
          </cell>
          <cell r="AD128" t="str">
            <v>-</v>
          </cell>
          <cell r="AE128" t="str">
            <v>-</v>
          </cell>
          <cell r="AF128" t="str">
            <v>-</v>
          </cell>
          <cell r="AG128" t="str">
            <v>-</v>
          </cell>
          <cell r="AH128" t="str">
            <v>-</v>
          </cell>
          <cell r="AI128" t="str">
            <v>-</v>
          </cell>
          <cell r="AJ128" t="str">
            <v>-</v>
          </cell>
          <cell r="AK128" t="str">
            <v>-</v>
          </cell>
          <cell r="AL128" t="str">
            <v>-</v>
          </cell>
        </row>
        <row r="129">
          <cell r="A129" t="str">
            <v>CF230500000</v>
          </cell>
          <cell r="B129" t="str">
            <v>Нематериальные активы</v>
          </cell>
          <cell r="F129">
            <v>0</v>
          </cell>
          <cell r="K129">
            <v>0</v>
          </cell>
          <cell r="O129">
            <v>0</v>
          </cell>
          <cell r="T129">
            <v>0</v>
          </cell>
          <cell r="U129">
            <v>0</v>
          </cell>
          <cell r="V129">
            <v>0</v>
          </cell>
          <cell r="W129">
            <v>0</v>
          </cell>
          <cell r="X129">
            <v>0</v>
          </cell>
          <cell r="Y129">
            <v>0</v>
          </cell>
          <cell r="Z129">
            <v>0</v>
          </cell>
          <cell r="AA129">
            <v>0</v>
          </cell>
          <cell r="AB129">
            <v>0</v>
          </cell>
          <cell r="AC129">
            <v>0</v>
          </cell>
          <cell r="AD129" t="str">
            <v>-</v>
          </cell>
          <cell r="AE129" t="str">
            <v>-</v>
          </cell>
          <cell r="AF129" t="str">
            <v>-</v>
          </cell>
          <cell r="AG129" t="str">
            <v>-</v>
          </cell>
          <cell r="AH129" t="str">
            <v>-</v>
          </cell>
          <cell r="AI129" t="str">
            <v>-</v>
          </cell>
          <cell r="AJ129" t="str">
            <v>-</v>
          </cell>
          <cell r="AK129" t="str">
            <v>-</v>
          </cell>
          <cell r="AL129" t="str">
            <v>-</v>
          </cell>
        </row>
        <row r="130">
          <cell r="A130" t="str">
            <v>CF230600000</v>
          </cell>
          <cell r="B130" t="str">
            <v>Развитие информационных технологий</v>
          </cell>
          <cell r="F130">
            <v>0</v>
          </cell>
          <cell r="K130">
            <v>0</v>
          </cell>
          <cell r="O130">
            <v>0</v>
          </cell>
          <cell r="T130">
            <v>0</v>
          </cell>
          <cell r="U130">
            <v>0</v>
          </cell>
          <cell r="V130">
            <v>0</v>
          </cell>
          <cell r="W130">
            <v>0</v>
          </cell>
          <cell r="X130">
            <v>0</v>
          </cell>
          <cell r="Y130">
            <v>0</v>
          </cell>
          <cell r="Z130">
            <v>0</v>
          </cell>
          <cell r="AA130">
            <v>0</v>
          </cell>
          <cell r="AB130">
            <v>0</v>
          </cell>
          <cell r="AC130">
            <v>0</v>
          </cell>
          <cell r="AD130" t="str">
            <v>-</v>
          </cell>
          <cell r="AE130" t="str">
            <v>-</v>
          </cell>
          <cell r="AF130" t="str">
            <v>-</v>
          </cell>
          <cell r="AG130" t="str">
            <v>-</v>
          </cell>
          <cell r="AH130" t="str">
            <v>-</v>
          </cell>
          <cell r="AI130" t="str">
            <v>-</v>
          </cell>
          <cell r="AJ130" t="str">
            <v>-</v>
          </cell>
          <cell r="AK130" t="str">
            <v>-</v>
          </cell>
          <cell r="AL130" t="str">
            <v>-</v>
          </cell>
        </row>
        <row r="131">
          <cell r="A131" t="str">
            <v>CF230700000</v>
          </cell>
          <cell r="B131" t="str">
            <v>Долгосрочные финансовые вложения</v>
          </cell>
          <cell r="F131">
            <v>0</v>
          </cell>
          <cell r="K131">
            <v>0</v>
          </cell>
          <cell r="O131">
            <v>0</v>
          </cell>
          <cell r="T131">
            <v>0</v>
          </cell>
          <cell r="U131">
            <v>0</v>
          </cell>
          <cell r="V131">
            <v>0</v>
          </cell>
          <cell r="W131">
            <v>0</v>
          </cell>
          <cell r="X131">
            <v>0</v>
          </cell>
          <cell r="Y131">
            <v>0</v>
          </cell>
          <cell r="Z131">
            <v>0</v>
          </cell>
          <cell r="AA131">
            <v>0</v>
          </cell>
          <cell r="AB131">
            <v>0</v>
          </cell>
          <cell r="AC131">
            <v>0</v>
          </cell>
          <cell r="AD131" t="str">
            <v>-</v>
          </cell>
          <cell r="AE131" t="str">
            <v>-</v>
          </cell>
          <cell r="AF131" t="str">
            <v>-</v>
          </cell>
          <cell r="AG131" t="str">
            <v>-</v>
          </cell>
          <cell r="AH131" t="str">
            <v>-</v>
          </cell>
          <cell r="AI131" t="str">
            <v>-</v>
          </cell>
          <cell r="AJ131" t="str">
            <v>-</v>
          </cell>
          <cell r="AK131" t="str">
            <v>-</v>
          </cell>
          <cell r="AL131" t="str">
            <v>-</v>
          </cell>
        </row>
        <row r="132">
          <cell r="B132" t="str">
            <v>Прочие</v>
          </cell>
          <cell r="F132">
            <v>0</v>
          </cell>
          <cell r="K132">
            <v>0</v>
          </cell>
          <cell r="O132">
            <v>0</v>
          </cell>
          <cell r="T132">
            <v>0</v>
          </cell>
          <cell r="U132">
            <v>0</v>
          </cell>
          <cell r="V132">
            <v>0</v>
          </cell>
          <cell r="W132">
            <v>0</v>
          </cell>
          <cell r="X132">
            <v>0</v>
          </cell>
          <cell r="Y132">
            <v>0</v>
          </cell>
          <cell r="Z132">
            <v>0</v>
          </cell>
          <cell r="AA132">
            <v>0</v>
          </cell>
          <cell r="AB132">
            <v>0</v>
          </cell>
          <cell r="AC132">
            <v>0</v>
          </cell>
          <cell r="AD132" t="str">
            <v>-</v>
          </cell>
          <cell r="AE132" t="str">
            <v>-</v>
          </cell>
          <cell r="AF132" t="str">
            <v>-</v>
          </cell>
          <cell r="AG132" t="str">
            <v>-</v>
          </cell>
          <cell r="AH132" t="str">
            <v>-</v>
          </cell>
          <cell r="AI132" t="str">
            <v>-</v>
          </cell>
          <cell r="AJ132" t="str">
            <v>-</v>
          </cell>
          <cell r="AK132" t="str">
            <v>-</v>
          </cell>
          <cell r="AL132" t="str">
            <v>-</v>
          </cell>
        </row>
        <row r="133">
          <cell r="A133" t="str">
            <v>CF230800000</v>
          </cell>
          <cell r="B133" t="str">
            <v>НДС</v>
          </cell>
          <cell r="F133">
            <v>0</v>
          </cell>
          <cell r="K133">
            <v>0</v>
          </cell>
          <cell r="O133">
            <v>0</v>
          </cell>
          <cell r="T133">
            <v>0</v>
          </cell>
          <cell r="U133">
            <v>0</v>
          </cell>
          <cell r="V133">
            <v>0</v>
          </cell>
          <cell r="W133">
            <v>0</v>
          </cell>
          <cell r="X133">
            <v>0</v>
          </cell>
          <cell r="Y133">
            <v>0</v>
          </cell>
          <cell r="Z133">
            <v>0</v>
          </cell>
          <cell r="AA133">
            <v>0</v>
          </cell>
          <cell r="AB133">
            <v>0</v>
          </cell>
          <cell r="AC133">
            <v>0</v>
          </cell>
          <cell r="AD133" t="str">
            <v>-</v>
          </cell>
          <cell r="AE133" t="str">
            <v>-</v>
          </cell>
          <cell r="AF133" t="str">
            <v>-</v>
          </cell>
          <cell r="AG133" t="str">
            <v>-</v>
          </cell>
          <cell r="AH133" t="str">
            <v>-</v>
          </cell>
          <cell r="AI133" t="str">
            <v>-</v>
          </cell>
          <cell r="AJ133" t="str">
            <v>-</v>
          </cell>
          <cell r="AK133" t="str">
            <v>-</v>
          </cell>
          <cell r="AL133" t="str">
            <v>-</v>
          </cell>
        </row>
        <row r="134">
          <cell r="B134" t="str">
            <v>Итого платежей по инвестиционной деятельности</v>
          </cell>
          <cell r="C134">
            <v>0</v>
          </cell>
          <cell r="D134">
            <v>0</v>
          </cell>
          <cell r="E134">
            <v>0</v>
          </cell>
          <cell r="F134">
            <v>0</v>
          </cell>
          <cell r="G134">
            <v>0</v>
          </cell>
          <cell r="H134">
            <v>0</v>
          </cell>
          <cell r="I134">
            <v>0</v>
          </cell>
          <cell r="J134">
            <v>0</v>
          </cell>
          <cell r="K134">
            <v>0</v>
          </cell>
          <cell r="L134">
            <v>0</v>
          </cell>
          <cell r="M134">
            <v>0</v>
          </cell>
          <cell r="N134">
            <v>0</v>
          </cell>
          <cell r="O134">
            <v>0</v>
          </cell>
          <cell r="P134">
            <v>0</v>
          </cell>
          <cell r="Q134">
            <v>0</v>
          </cell>
          <cell r="R134">
            <v>0</v>
          </cell>
          <cell r="S134">
            <v>0</v>
          </cell>
          <cell r="T134">
            <v>0</v>
          </cell>
          <cell r="U134">
            <v>0</v>
          </cell>
          <cell r="V134">
            <v>0</v>
          </cell>
          <cell r="W134">
            <v>0</v>
          </cell>
          <cell r="X134">
            <v>0</v>
          </cell>
          <cell r="Y134">
            <v>0</v>
          </cell>
          <cell r="Z134">
            <v>0</v>
          </cell>
          <cell r="AA134">
            <v>0</v>
          </cell>
          <cell r="AB134">
            <v>0</v>
          </cell>
          <cell r="AC134">
            <v>0</v>
          </cell>
          <cell r="AD134" t="str">
            <v>-</v>
          </cell>
          <cell r="AE134" t="str">
            <v>-</v>
          </cell>
          <cell r="AF134" t="str">
            <v>-</v>
          </cell>
          <cell r="AG134" t="str">
            <v>-</v>
          </cell>
          <cell r="AH134" t="str">
            <v>-</v>
          </cell>
          <cell r="AI134" t="str">
            <v>-</v>
          </cell>
          <cell r="AJ134" t="str">
            <v>-</v>
          </cell>
          <cell r="AK134" t="str">
            <v>-</v>
          </cell>
          <cell r="AL134" t="str">
            <v>-</v>
          </cell>
        </row>
        <row r="136">
          <cell r="A136" t="str">
            <v>CF240000000</v>
          </cell>
          <cell r="B136" t="str">
            <v>Платежи по налогам</v>
          </cell>
        </row>
        <row r="137">
          <cell r="A137" t="str">
            <v>CF240100000</v>
          </cell>
          <cell r="B137" t="str">
            <v>Налоговые платежи в России</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t="str">
            <v>-</v>
          </cell>
          <cell r="AE137" t="str">
            <v>-</v>
          </cell>
          <cell r="AF137" t="str">
            <v>-</v>
          </cell>
          <cell r="AG137" t="str">
            <v>-</v>
          </cell>
          <cell r="AH137" t="str">
            <v>-</v>
          </cell>
          <cell r="AI137" t="str">
            <v>-</v>
          </cell>
          <cell r="AJ137" t="str">
            <v>-</v>
          </cell>
          <cell r="AK137" t="str">
            <v>-</v>
          </cell>
          <cell r="AL137" t="str">
            <v>-</v>
          </cell>
        </row>
        <row r="138">
          <cell r="A138" t="str">
            <v>CF240200000</v>
          </cell>
          <cell r="B138" t="str">
            <v>НДС к уплате в бюджет</v>
          </cell>
          <cell r="F138">
            <v>0</v>
          </cell>
          <cell r="K138">
            <v>0</v>
          </cell>
          <cell r="O138">
            <v>0</v>
          </cell>
          <cell r="T138">
            <v>0</v>
          </cell>
          <cell r="U138">
            <v>0</v>
          </cell>
          <cell r="V138">
            <v>0</v>
          </cell>
          <cell r="W138">
            <v>0</v>
          </cell>
          <cell r="X138">
            <v>0</v>
          </cell>
          <cell r="Y138">
            <v>0</v>
          </cell>
          <cell r="Z138">
            <v>0</v>
          </cell>
          <cell r="AA138">
            <v>0</v>
          </cell>
          <cell r="AB138">
            <v>0</v>
          </cell>
          <cell r="AC138">
            <v>0</v>
          </cell>
          <cell r="AD138" t="str">
            <v>-</v>
          </cell>
          <cell r="AE138" t="str">
            <v>-</v>
          </cell>
          <cell r="AF138" t="str">
            <v>-</v>
          </cell>
          <cell r="AG138" t="str">
            <v>-</v>
          </cell>
          <cell r="AH138" t="str">
            <v>-</v>
          </cell>
          <cell r="AI138" t="str">
            <v>-</v>
          </cell>
          <cell r="AJ138" t="str">
            <v>-</v>
          </cell>
          <cell r="AK138" t="str">
            <v>-</v>
          </cell>
          <cell r="AL138" t="str">
            <v>-</v>
          </cell>
        </row>
        <row r="139">
          <cell r="A139" t="str">
            <v>CF240300000</v>
          </cell>
          <cell r="B139" t="str">
            <v>На пользование недрами</v>
          </cell>
          <cell r="F139">
            <v>0</v>
          </cell>
          <cell r="K139">
            <v>0</v>
          </cell>
          <cell r="O139">
            <v>0</v>
          </cell>
          <cell r="T139">
            <v>0</v>
          </cell>
          <cell r="U139">
            <v>0</v>
          </cell>
          <cell r="V139">
            <v>0</v>
          </cell>
          <cell r="W139">
            <v>0</v>
          </cell>
          <cell r="X139">
            <v>0</v>
          </cell>
          <cell r="Y139">
            <v>0</v>
          </cell>
          <cell r="Z139">
            <v>0</v>
          </cell>
          <cell r="AA139">
            <v>0</v>
          </cell>
          <cell r="AB139">
            <v>0</v>
          </cell>
          <cell r="AC139">
            <v>0</v>
          </cell>
          <cell r="AD139" t="str">
            <v>-</v>
          </cell>
          <cell r="AE139" t="str">
            <v>-</v>
          </cell>
          <cell r="AF139" t="str">
            <v>-</v>
          </cell>
          <cell r="AG139" t="str">
            <v>-</v>
          </cell>
          <cell r="AH139" t="str">
            <v>-</v>
          </cell>
          <cell r="AI139" t="str">
            <v>-</v>
          </cell>
          <cell r="AJ139" t="str">
            <v>-</v>
          </cell>
          <cell r="AK139" t="str">
            <v>-</v>
          </cell>
          <cell r="AL139" t="str">
            <v>-</v>
          </cell>
        </row>
        <row r="140">
          <cell r="A140" t="str">
            <v>CF240400000</v>
          </cell>
          <cell r="B140" t="str">
            <v>Отчисления на ВМСБ</v>
          </cell>
          <cell r="F140">
            <v>0</v>
          </cell>
          <cell r="K140">
            <v>0</v>
          </cell>
          <cell r="O140">
            <v>0</v>
          </cell>
          <cell r="T140">
            <v>0</v>
          </cell>
          <cell r="U140">
            <v>0</v>
          </cell>
          <cell r="V140">
            <v>0</v>
          </cell>
          <cell r="W140">
            <v>0</v>
          </cell>
          <cell r="X140">
            <v>0</v>
          </cell>
          <cell r="Y140">
            <v>0</v>
          </cell>
          <cell r="Z140">
            <v>0</v>
          </cell>
          <cell r="AA140">
            <v>0</v>
          </cell>
          <cell r="AB140">
            <v>0</v>
          </cell>
          <cell r="AC140">
            <v>0</v>
          </cell>
          <cell r="AD140" t="str">
            <v>-</v>
          </cell>
          <cell r="AE140" t="str">
            <v>-</v>
          </cell>
          <cell r="AF140" t="str">
            <v>-</v>
          </cell>
          <cell r="AG140" t="str">
            <v>-</v>
          </cell>
          <cell r="AH140" t="str">
            <v>-</v>
          </cell>
          <cell r="AI140" t="str">
            <v>-</v>
          </cell>
          <cell r="AJ140" t="str">
            <v>-</v>
          </cell>
          <cell r="AK140" t="str">
            <v>-</v>
          </cell>
          <cell r="AL140" t="str">
            <v>-</v>
          </cell>
        </row>
        <row r="141">
          <cell r="A141" t="str">
            <v>CF240500000</v>
          </cell>
          <cell r="B141" t="str">
            <v>Налог на прибыль</v>
          </cell>
          <cell r="F141">
            <v>0</v>
          </cell>
          <cell r="K141">
            <v>0</v>
          </cell>
          <cell r="O141">
            <v>0</v>
          </cell>
          <cell r="T141">
            <v>0</v>
          </cell>
          <cell r="U141">
            <v>0</v>
          </cell>
          <cell r="V141">
            <v>0</v>
          </cell>
          <cell r="W141">
            <v>0</v>
          </cell>
          <cell r="X141">
            <v>0</v>
          </cell>
          <cell r="Y141">
            <v>0</v>
          </cell>
          <cell r="Z141">
            <v>0</v>
          </cell>
          <cell r="AA141">
            <v>0</v>
          </cell>
          <cell r="AB141">
            <v>0</v>
          </cell>
          <cell r="AC141">
            <v>0</v>
          </cell>
          <cell r="AD141" t="str">
            <v>-</v>
          </cell>
          <cell r="AE141" t="str">
            <v>-</v>
          </cell>
          <cell r="AF141" t="str">
            <v>-</v>
          </cell>
          <cell r="AG141" t="str">
            <v>-</v>
          </cell>
        </row>
        <row r="142">
          <cell r="A142" t="str">
            <v>CF240600000</v>
          </cell>
          <cell r="B142" t="str">
            <v>Прочие, связанные с производством - всего</v>
          </cell>
          <cell r="C142">
            <v>0</v>
          </cell>
          <cell r="D142">
            <v>0</v>
          </cell>
          <cell r="E142">
            <v>0</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t="str">
            <v>-</v>
          </cell>
          <cell r="AE142" t="str">
            <v>-</v>
          </cell>
          <cell r="AF142" t="str">
            <v>-</v>
          </cell>
          <cell r="AG142" t="str">
            <v>-</v>
          </cell>
        </row>
        <row r="143">
          <cell r="A143" t="str">
            <v>CF240601000</v>
          </cell>
          <cell r="B143" t="str">
            <v>Плата за загрязнение окружающей среды</v>
          </cell>
          <cell r="F143">
            <v>0</v>
          </cell>
          <cell r="K143">
            <v>0</v>
          </cell>
          <cell r="O143">
            <v>0</v>
          </cell>
          <cell r="T143">
            <v>0</v>
          </cell>
          <cell r="U143">
            <v>0</v>
          </cell>
          <cell r="V143">
            <v>0</v>
          </cell>
          <cell r="W143">
            <v>0</v>
          </cell>
          <cell r="X143">
            <v>0</v>
          </cell>
          <cell r="Y143">
            <v>0</v>
          </cell>
          <cell r="Z143">
            <v>0</v>
          </cell>
          <cell r="AA143">
            <v>0</v>
          </cell>
          <cell r="AB143">
            <v>0</v>
          </cell>
          <cell r="AC143">
            <v>0</v>
          </cell>
          <cell r="AD143" t="str">
            <v>-</v>
          </cell>
          <cell r="AE143" t="str">
            <v>-</v>
          </cell>
          <cell r="AF143" t="str">
            <v>-</v>
          </cell>
          <cell r="AG143" t="str">
            <v>-</v>
          </cell>
          <cell r="AH143" t="str">
            <v>-</v>
          </cell>
          <cell r="AI143" t="str">
            <v>-</v>
          </cell>
          <cell r="AJ143" t="str">
            <v>-</v>
          </cell>
          <cell r="AK143" t="str">
            <v>-</v>
          </cell>
          <cell r="AL143" t="str">
            <v>-</v>
          </cell>
        </row>
        <row r="144">
          <cell r="A144" t="str">
            <v>CF240602000</v>
          </cell>
          <cell r="B144" t="str">
            <v>Плата за воду</v>
          </cell>
          <cell r="F144">
            <v>0</v>
          </cell>
          <cell r="K144">
            <v>0</v>
          </cell>
          <cell r="O144">
            <v>0</v>
          </cell>
          <cell r="T144">
            <v>0</v>
          </cell>
          <cell r="U144">
            <v>0</v>
          </cell>
          <cell r="V144">
            <v>0</v>
          </cell>
          <cell r="W144">
            <v>0</v>
          </cell>
          <cell r="X144">
            <v>0</v>
          </cell>
          <cell r="Y144">
            <v>0</v>
          </cell>
          <cell r="Z144">
            <v>0</v>
          </cell>
          <cell r="AA144">
            <v>0</v>
          </cell>
          <cell r="AB144">
            <v>0</v>
          </cell>
          <cell r="AC144">
            <v>0</v>
          </cell>
          <cell r="AD144" t="str">
            <v>-</v>
          </cell>
          <cell r="AE144" t="str">
            <v>-</v>
          </cell>
          <cell r="AF144" t="str">
            <v>-</v>
          </cell>
          <cell r="AG144" t="str">
            <v>-</v>
          </cell>
          <cell r="AH144" t="str">
            <v>-</v>
          </cell>
          <cell r="AI144" t="str">
            <v>-</v>
          </cell>
          <cell r="AJ144" t="str">
            <v>-</v>
          </cell>
          <cell r="AK144" t="str">
            <v>-</v>
          </cell>
          <cell r="AL144" t="str">
            <v>-</v>
          </cell>
        </row>
        <row r="145">
          <cell r="A145" t="str">
            <v>CF240603000</v>
          </cell>
          <cell r="B145" t="str">
            <v>Плата за землю</v>
          </cell>
          <cell r="F145">
            <v>0</v>
          </cell>
          <cell r="K145">
            <v>0</v>
          </cell>
          <cell r="O145">
            <v>0</v>
          </cell>
          <cell r="T145">
            <v>0</v>
          </cell>
          <cell r="U145">
            <v>0</v>
          </cell>
          <cell r="V145">
            <v>0</v>
          </cell>
          <cell r="W145">
            <v>0</v>
          </cell>
          <cell r="X145">
            <v>0</v>
          </cell>
          <cell r="Y145">
            <v>0</v>
          </cell>
          <cell r="Z145">
            <v>0</v>
          </cell>
          <cell r="AA145">
            <v>0</v>
          </cell>
          <cell r="AB145">
            <v>0</v>
          </cell>
          <cell r="AC145">
            <v>0</v>
          </cell>
          <cell r="AD145" t="str">
            <v>-</v>
          </cell>
          <cell r="AE145" t="str">
            <v>-</v>
          </cell>
          <cell r="AF145" t="str">
            <v>-</v>
          </cell>
          <cell r="AG145" t="str">
            <v>-</v>
          </cell>
          <cell r="AH145" t="str">
            <v>-</v>
          </cell>
          <cell r="AI145" t="str">
            <v>-</v>
          </cell>
          <cell r="AJ145" t="str">
            <v>-</v>
          </cell>
          <cell r="AK145" t="str">
            <v>-</v>
          </cell>
          <cell r="AL145" t="str">
            <v>-</v>
          </cell>
        </row>
        <row r="146">
          <cell r="A146" t="str">
            <v>CF240700000</v>
          </cell>
          <cell r="B146" t="str">
            <v>Прочие - всего</v>
          </cell>
          <cell r="C146">
            <v>0</v>
          </cell>
          <cell r="D146">
            <v>0</v>
          </cell>
          <cell r="E146">
            <v>0</v>
          </cell>
          <cell r="F146">
            <v>0</v>
          </cell>
          <cell r="G146">
            <v>0</v>
          </cell>
          <cell r="H146">
            <v>0</v>
          </cell>
          <cell r="I146">
            <v>0</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t="str">
            <v>-</v>
          </cell>
          <cell r="AE146" t="str">
            <v>-</v>
          </cell>
          <cell r="AF146" t="str">
            <v>-</v>
          </cell>
          <cell r="AG146" t="str">
            <v>-</v>
          </cell>
          <cell r="AH146" t="str">
            <v>-</v>
          </cell>
          <cell r="AI146" t="str">
            <v>-</v>
          </cell>
          <cell r="AJ146" t="str">
            <v>-</v>
          </cell>
          <cell r="AK146" t="str">
            <v>-</v>
          </cell>
          <cell r="AL146" t="str">
            <v>-</v>
          </cell>
        </row>
        <row r="147">
          <cell r="A147" t="str">
            <v>CF240701000</v>
          </cell>
          <cell r="B147" t="str">
            <v>Налог на имущество</v>
          </cell>
          <cell r="F147">
            <v>0</v>
          </cell>
          <cell r="K147">
            <v>0</v>
          </cell>
          <cell r="O147">
            <v>0</v>
          </cell>
          <cell r="T147">
            <v>0</v>
          </cell>
          <cell r="U147">
            <v>0</v>
          </cell>
          <cell r="V147">
            <v>0</v>
          </cell>
          <cell r="W147">
            <v>0</v>
          </cell>
          <cell r="X147">
            <v>0</v>
          </cell>
          <cell r="Y147">
            <v>0</v>
          </cell>
          <cell r="Z147">
            <v>0</v>
          </cell>
          <cell r="AA147">
            <v>0</v>
          </cell>
          <cell r="AB147">
            <v>0</v>
          </cell>
          <cell r="AC147">
            <v>0</v>
          </cell>
          <cell r="AD147" t="str">
            <v>-</v>
          </cell>
          <cell r="AE147" t="str">
            <v>-</v>
          </cell>
          <cell r="AF147" t="str">
            <v>-</v>
          </cell>
          <cell r="AG147" t="str">
            <v>-</v>
          </cell>
          <cell r="AH147" t="str">
            <v>-</v>
          </cell>
          <cell r="AI147" t="str">
            <v>-</v>
          </cell>
          <cell r="AJ147" t="str">
            <v>-</v>
          </cell>
          <cell r="AK147" t="str">
            <v>-</v>
          </cell>
          <cell r="AL147" t="str">
            <v>-</v>
          </cell>
        </row>
        <row r="148">
          <cell r="A148" t="str">
            <v>CF240702000</v>
          </cell>
          <cell r="B148" t="str">
            <v>Налог на пользователей автодорог</v>
          </cell>
          <cell r="F148">
            <v>0</v>
          </cell>
          <cell r="K148">
            <v>0</v>
          </cell>
          <cell r="O148">
            <v>0</v>
          </cell>
          <cell r="T148">
            <v>0</v>
          </cell>
          <cell r="U148">
            <v>0</v>
          </cell>
          <cell r="V148">
            <v>0</v>
          </cell>
          <cell r="W148">
            <v>0</v>
          </cell>
          <cell r="X148">
            <v>0</v>
          </cell>
          <cell r="Y148">
            <v>0</v>
          </cell>
          <cell r="Z148">
            <v>0</v>
          </cell>
          <cell r="AA148">
            <v>0</v>
          </cell>
          <cell r="AB148">
            <v>0</v>
          </cell>
          <cell r="AC148">
            <v>0</v>
          </cell>
          <cell r="AD148" t="str">
            <v>-</v>
          </cell>
          <cell r="AE148" t="str">
            <v>-</v>
          </cell>
          <cell r="AF148" t="str">
            <v>-</v>
          </cell>
          <cell r="AG148" t="str">
            <v>-</v>
          </cell>
          <cell r="AH148" t="str">
            <v>-</v>
          </cell>
          <cell r="AI148" t="str">
            <v>-</v>
          </cell>
          <cell r="AJ148" t="str">
            <v>-</v>
          </cell>
          <cell r="AK148" t="str">
            <v>-</v>
          </cell>
          <cell r="AL148" t="str">
            <v>-</v>
          </cell>
        </row>
        <row r="149">
          <cell r="A149" t="str">
            <v>CF240703000</v>
          </cell>
          <cell r="B149" t="str">
            <v>Таможенные сборы, экспортные пошлины</v>
          </cell>
          <cell r="F149">
            <v>0</v>
          </cell>
          <cell r="K149">
            <v>0</v>
          </cell>
          <cell r="O149">
            <v>0</v>
          </cell>
          <cell r="T149">
            <v>0</v>
          </cell>
          <cell r="U149">
            <v>0</v>
          </cell>
          <cell r="V149">
            <v>0</v>
          </cell>
          <cell r="W149">
            <v>0</v>
          </cell>
          <cell r="X149">
            <v>0</v>
          </cell>
          <cell r="Y149">
            <v>0</v>
          </cell>
          <cell r="Z149">
            <v>0</v>
          </cell>
          <cell r="AA149">
            <v>0</v>
          </cell>
          <cell r="AB149">
            <v>0</v>
          </cell>
          <cell r="AC149">
            <v>0</v>
          </cell>
          <cell r="AD149" t="str">
            <v>-</v>
          </cell>
          <cell r="AE149" t="str">
            <v>-</v>
          </cell>
          <cell r="AF149" t="str">
            <v>-</v>
          </cell>
          <cell r="AG149" t="str">
            <v>-</v>
          </cell>
          <cell r="AH149" t="str">
            <v>-</v>
          </cell>
          <cell r="AI149" t="str">
            <v>-</v>
          </cell>
          <cell r="AJ149" t="str">
            <v>-</v>
          </cell>
          <cell r="AK149" t="str">
            <v>-</v>
          </cell>
          <cell r="AL149" t="str">
            <v>-</v>
          </cell>
        </row>
        <row r="150">
          <cell r="A150" t="str">
            <v>CF240704000</v>
          </cell>
          <cell r="B150" t="str">
            <v>Акцизы</v>
          </cell>
          <cell r="F150">
            <v>0</v>
          </cell>
          <cell r="K150">
            <v>0</v>
          </cell>
          <cell r="O150">
            <v>0</v>
          </cell>
          <cell r="T150">
            <v>0</v>
          </cell>
          <cell r="U150">
            <v>0</v>
          </cell>
          <cell r="V150">
            <v>0</v>
          </cell>
          <cell r="W150">
            <v>0</v>
          </cell>
          <cell r="X150">
            <v>0</v>
          </cell>
          <cell r="Y150">
            <v>0</v>
          </cell>
          <cell r="Z150">
            <v>0</v>
          </cell>
          <cell r="AA150">
            <v>0</v>
          </cell>
          <cell r="AB150">
            <v>0</v>
          </cell>
          <cell r="AC150">
            <v>0</v>
          </cell>
          <cell r="AD150" t="str">
            <v>-</v>
          </cell>
          <cell r="AE150" t="str">
            <v>-</v>
          </cell>
          <cell r="AF150" t="str">
            <v>-</v>
          </cell>
          <cell r="AG150" t="str">
            <v>-</v>
          </cell>
          <cell r="AH150" t="str">
            <v>-</v>
          </cell>
          <cell r="AI150" t="str">
            <v>-</v>
          </cell>
          <cell r="AJ150" t="str">
            <v>-</v>
          </cell>
          <cell r="AK150" t="str">
            <v>-</v>
          </cell>
          <cell r="AL150" t="str">
            <v>-</v>
          </cell>
        </row>
        <row r="151">
          <cell r="A151" t="str">
            <v>CF240705000</v>
          </cell>
          <cell r="B151" t="str">
            <v>Прочие налоги и отчисления</v>
          </cell>
          <cell r="F151">
            <v>0</v>
          </cell>
          <cell r="K151">
            <v>0</v>
          </cell>
          <cell r="O151">
            <v>0</v>
          </cell>
          <cell r="T151">
            <v>0</v>
          </cell>
          <cell r="U151">
            <v>0</v>
          </cell>
          <cell r="V151">
            <v>0</v>
          </cell>
          <cell r="W151">
            <v>0</v>
          </cell>
          <cell r="X151">
            <v>0</v>
          </cell>
          <cell r="Y151">
            <v>0</v>
          </cell>
          <cell r="Z151">
            <v>0</v>
          </cell>
          <cell r="AA151">
            <v>0</v>
          </cell>
          <cell r="AB151">
            <v>0</v>
          </cell>
          <cell r="AC151">
            <v>0</v>
          </cell>
          <cell r="AD151" t="str">
            <v>-</v>
          </cell>
          <cell r="AE151" t="str">
            <v>-</v>
          </cell>
          <cell r="AF151" t="str">
            <v>-</v>
          </cell>
          <cell r="AG151" t="str">
            <v>-</v>
          </cell>
          <cell r="AH151" t="str">
            <v>-</v>
          </cell>
          <cell r="AI151" t="str">
            <v>-</v>
          </cell>
          <cell r="AJ151" t="str">
            <v>-</v>
          </cell>
          <cell r="AK151" t="str">
            <v>-</v>
          </cell>
          <cell r="AL151" t="str">
            <v>-</v>
          </cell>
        </row>
        <row r="152">
          <cell r="A152" t="str">
            <v>CF240800000</v>
          </cell>
          <cell r="B152" t="str">
            <v>Налоговые платежи в Казахстане</v>
          </cell>
          <cell r="F152">
            <v>0</v>
          </cell>
          <cell r="K152">
            <v>0</v>
          </cell>
          <cell r="O152">
            <v>0</v>
          </cell>
          <cell r="T152">
            <v>0</v>
          </cell>
          <cell r="U152">
            <v>0</v>
          </cell>
          <cell r="V152">
            <v>0</v>
          </cell>
          <cell r="W152">
            <v>0</v>
          </cell>
          <cell r="X152">
            <v>0</v>
          </cell>
          <cell r="Y152">
            <v>0</v>
          </cell>
          <cell r="Z152">
            <v>0</v>
          </cell>
          <cell r="AA152">
            <v>0</v>
          </cell>
          <cell r="AB152">
            <v>0</v>
          </cell>
          <cell r="AC152">
            <v>0</v>
          </cell>
          <cell r="AD152" t="str">
            <v>-</v>
          </cell>
          <cell r="AE152" t="str">
            <v>-</v>
          </cell>
          <cell r="AF152" t="str">
            <v>-</v>
          </cell>
          <cell r="AG152" t="str">
            <v>-</v>
          </cell>
          <cell r="AH152" t="str">
            <v>-</v>
          </cell>
          <cell r="AI152" t="str">
            <v>-</v>
          </cell>
          <cell r="AJ152" t="str">
            <v>-</v>
          </cell>
          <cell r="AK152" t="str">
            <v>-</v>
          </cell>
          <cell r="AL152" t="str">
            <v>-</v>
          </cell>
        </row>
        <row r="153">
          <cell r="A153" t="str">
            <v>CF240900000</v>
          </cell>
          <cell r="B153" t="str">
            <v>Налоговые платежи в Азербайджане</v>
          </cell>
          <cell r="F153">
            <v>0</v>
          </cell>
          <cell r="K153">
            <v>0</v>
          </cell>
          <cell r="O153">
            <v>0</v>
          </cell>
          <cell r="T153">
            <v>0</v>
          </cell>
          <cell r="U153">
            <v>0</v>
          </cell>
          <cell r="V153">
            <v>0</v>
          </cell>
          <cell r="W153">
            <v>0</v>
          </cell>
          <cell r="X153">
            <v>0</v>
          </cell>
          <cell r="Y153">
            <v>0</v>
          </cell>
          <cell r="Z153">
            <v>0</v>
          </cell>
          <cell r="AA153">
            <v>0</v>
          </cell>
          <cell r="AB153">
            <v>0</v>
          </cell>
          <cell r="AC153">
            <v>0</v>
          </cell>
          <cell r="AD153" t="str">
            <v>-</v>
          </cell>
          <cell r="AE153" t="str">
            <v>-</v>
          </cell>
          <cell r="AF153" t="str">
            <v>-</v>
          </cell>
          <cell r="AG153" t="str">
            <v>-</v>
          </cell>
          <cell r="AH153" t="str">
            <v>-</v>
          </cell>
          <cell r="AI153" t="str">
            <v>-</v>
          </cell>
          <cell r="AJ153" t="str">
            <v>-</v>
          </cell>
          <cell r="AK153" t="str">
            <v>-</v>
          </cell>
          <cell r="AL153" t="str">
            <v>-</v>
          </cell>
        </row>
        <row r="154">
          <cell r="A154" t="str">
            <v>CF241000000</v>
          </cell>
          <cell r="B154" t="str">
            <v>Налоговые платежи в дальнем зарубежье</v>
          </cell>
          <cell r="F154">
            <v>0</v>
          </cell>
          <cell r="K154">
            <v>0</v>
          </cell>
          <cell r="O154">
            <v>0</v>
          </cell>
          <cell r="T154">
            <v>0</v>
          </cell>
          <cell r="U154">
            <v>0</v>
          </cell>
          <cell r="V154">
            <v>0</v>
          </cell>
          <cell r="W154">
            <v>0</v>
          </cell>
          <cell r="X154">
            <v>0</v>
          </cell>
          <cell r="Y154">
            <v>0</v>
          </cell>
          <cell r="Z154">
            <v>0</v>
          </cell>
          <cell r="AA154">
            <v>0</v>
          </cell>
          <cell r="AB154">
            <v>0</v>
          </cell>
          <cell r="AC154">
            <v>0</v>
          </cell>
          <cell r="AD154" t="str">
            <v>-</v>
          </cell>
          <cell r="AE154" t="str">
            <v>-</v>
          </cell>
          <cell r="AF154" t="str">
            <v>-</v>
          </cell>
          <cell r="AG154" t="str">
            <v>-</v>
          </cell>
        </row>
      </sheetData>
      <sheetData sheetId="8"/>
      <sheetData sheetId="9"/>
      <sheetData sheetId="10"/>
      <sheetData sheetId="11"/>
      <sheetData sheetId="12" refreshError="1"/>
      <sheetData sheetId="13"/>
      <sheetData sheetId="14"/>
      <sheetData sheetId="15"/>
      <sheetData sheetId="16" refreshError="1">
        <row r="14">
          <cell r="C14">
            <v>0</v>
          </cell>
        </row>
      </sheetData>
      <sheetData sheetId="17"/>
      <sheetData sheetId="18"/>
      <sheetData sheetId="19"/>
      <sheetData sheetId="20"/>
      <sheetData sheetId="21" refreshError="1">
        <row r="16">
          <cell r="D16">
            <v>0</v>
          </cell>
          <cell r="E16">
            <v>0</v>
          </cell>
        </row>
        <row r="17">
          <cell r="D17">
            <v>0</v>
          </cell>
          <cell r="E17">
            <v>0</v>
          </cell>
        </row>
        <row r="25">
          <cell r="D25">
            <v>0</v>
          </cell>
          <cell r="E25">
            <v>0</v>
          </cell>
        </row>
      </sheetData>
      <sheetData sheetId="22" refreshError="1">
        <row r="16">
          <cell r="B16" t="str">
            <v>подоходный налог</v>
          </cell>
        </row>
        <row r="17">
          <cell r="B17" t="str">
            <v>премиальные выплаты</v>
          </cell>
        </row>
        <row r="18">
          <cell r="B18" t="str">
            <v>социальные выплаты</v>
          </cell>
        </row>
        <row r="19">
          <cell r="B19" t="str">
            <v>другие выплаты и расходы, связанные с персоналом</v>
          </cell>
        </row>
        <row r="20">
          <cell r="B20" t="str">
            <v>расходы на обучение</v>
          </cell>
        </row>
        <row r="21">
          <cell r="B21" t="str">
            <v>медицинские страховки</v>
          </cell>
        </row>
        <row r="22">
          <cell r="B22" t="str">
            <v>страхование</v>
          </cell>
        </row>
        <row r="23">
          <cell r="B23" t="str">
            <v>социальные отчисления</v>
          </cell>
        </row>
        <row r="24">
          <cell r="B24" t="str">
            <v>подъемные</v>
          </cell>
        </row>
        <row r="25">
          <cell r="B25" t="str">
            <v>прочие</v>
          </cell>
        </row>
        <row r="26">
          <cell r="A26" t="str">
            <v>CF210802000</v>
          </cell>
          <cell r="B26" t="str">
            <v>Развитие бизнеса</v>
          </cell>
          <cell r="C26">
            <v>0</v>
          </cell>
        </row>
        <row r="27">
          <cell r="B27" t="str">
            <v>командировачные расходы</v>
          </cell>
        </row>
        <row r="28">
          <cell r="B28" t="str">
            <v>конференции</v>
          </cell>
        </row>
        <row r="29">
          <cell r="B29" t="str">
            <v>представительские расходы</v>
          </cell>
        </row>
        <row r="30">
          <cell r="B30" t="str">
            <v>членство в профессиональных ассоциациях</v>
          </cell>
        </row>
        <row r="31">
          <cell r="B31" t="str">
            <v>прочие</v>
          </cell>
        </row>
        <row r="32">
          <cell r="A32" t="str">
            <v>CF210803000</v>
          </cell>
          <cell r="B32" t="str">
            <v>Социальная деятельность и благотворительность</v>
          </cell>
        </row>
        <row r="33">
          <cell r="A33" t="str">
            <v>CF210804000</v>
          </cell>
          <cell r="B33" t="str">
            <v>Аренда</v>
          </cell>
          <cell r="C33">
            <v>0</v>
          </cell>
        </row>
        <row r="34">
          <cell r="A34" t="str">
            <v>CF210804010</v>
          </cell>
          <cell r="B34" t="str">
            <v xml:space="preserve"> - Земля</v>
          </cell>
        </row>
        <row r="35">
          <cell r="A35" t="str">
            <v>CF210804020</v>
          </cell>
          <cell r="B35" t="str">
            <v xml:space="preserve"> - Непроизводственное оборудование</v>
          </cell>
        </row>
        <row r="36">
          <cell r="A36" t="str">
            <v>CF210804030</v>
          </cell>
          <cell r="B36" t="str">
            <v xml:space="preserve"> - Квартиры прикомандированных сотрудников</v>
          </cell>
        </row>
        <row r="37">
          <cell r="A37" t="str">
            <v>CF210804040</v>
          </cell>
          <cell r="B37" t="str">
            <v xml:space="preserve"> - Прочие</v>
          </cell>
        </row>
        <row r="38">
          <cell r="A38" t="str">
            <v>CF210805000</v>
          </cell>
          <cell r="B38" t="str">
            <v>Офис</v>
          </cell>
          <cell r="C38">
            <v>0</v>
          </cell>
        </row>
        <row r="39">
          <cell r="A39" t="str">
            <v>CF210805010</v>
          </cell>
          <cell r="B39" t="str">
            <v xml:space="preserve"> - Коммунальные услуги</v>
          </cell>
        </row>
        <row r="40">
          <cell r="A40" t="str">
            <v>CF210805020</v>
          </cell>
          <cell r="B40" t="str">
            <v xml:space="preserve"> - Содержание офиса</v>
          </cell>
        </row>
        <row r="41">
          <cell r="A41" t="str">
            <v>CF210805030</v>
          </cell>
          <cell r="B41" t="str">
            <v xml:space="preserve"> - Почтовые и курьерские услуги</v>
          </cell>
        </row>
        <row r="42">
          <cell r="A42" t="str">
            <v>CF210805040</v>
          </cell>
          <cell r="B42" t="str">
            <v xml:space="preserve"> - Аренда</v>
          </cell>
        </row>
        <row r="43">
          <cell r="A43" t="str">
            <v>CF210805050</v>
          </cell>
          <cell r="B43" t="str">
            <v xml:space="preserve"> - Ремонт</v>
          </cell>
        </row>
        <row r="44">
          <cell r="A44" t="str">
            <v>CF210805060</v>
          </cell>
          <cell r="B44" t="str">
            <v xml:space="preserve"> - Прочие</v>
          </cell>
        </row>
        <row r="45">
          <cell r="A45" t="str">
            <v>CF210806000</v>
          </cell>
          <cell r="B45" t="str">
            <v>Транспорт и перевозки</v>
          </cell>
          <cell r="C45">
            <v>0</v>
          </cell>
        </row>
        <row r="46">
          <cell r="A46" t="str">
            <v>CF210806010</v>
          </cell>
          <cell r="B46" t="str">
            <v xml:space="preserve"> - Транспортные услуги</v>
          </cell>
        </row>
        <row r="47">
          <cell r="A47" t="str">
            <v>CF210806020</v>
          </cell>
          <cell r="B47" t="str">
            <v xml:space="preserve"> - Аренда автомашин</v>
          </cell>
        </row>
        <row r="48">
          <cell r="A48" t="str">
            <v>CF210806030</v>
          </cell>
          <cell r="B48" t="str">
            <v xml:space="preserve"> - Содержание и ремонт автомобилей</v>
          </cell>
        </row>
        <row r="49">
          <cell r="A49" t="str">
            <v>CF210806040</v>
          </cell>
          <cell r="B49" t="str">
            <v xml:space="preserve"> - ГСМ</v>
          </cell>
        </row>
      </sheetData>
      <sheetData sheetId="23" refreshError="1">
        <row r="5">
          <cell r="B5" t="str">
            <v>ЛУКОЙЛ Оверсиз Анаран Лтд.</v>
          </cell>
          <cell r="I5" t="str">
            <v>от "___" __________ 200__ г.</v>
          </cell>
        </row>
        <row r="7">
          <cell r="B7" t="str">
            <v>___________</v>
          </cell>
        </row>
        <row r="9">
          <cell r="B9" t="str">
            <v>Название статьи</v>
          </cell>
          <cell r="C9" t="str">
            <v>ПЛАН</v>
          </cell>
          <cell r="L9" t="str">
            <v>ФАКТ</v>
          </cell>
        </row>
        <row r="10">
          <cell r="C10" t="str">
            <v>Погашение задолженности</v>
          </cell>
          <cell r="D10" t="str">
            <v>Текущие обязательства</v>
          </cell>
          <cell r="E10" t="str">
            <v>Авансы</v>
          </cell>
          <cell r="F10" t="str">
            <v xml:space="preserve">ИТОГО </v>
          </cell>
          <cell r="G10" t="str">
            <v>Внешние контрагенты</v>
          </cell>
          <cell r="H10" t="str">
            <v>Внутр. оборот по ____</v>
          </cell>
          <cell r="I10" t="str">
            <v>ВО по ЛОХЛ</v>
          </cell>
          <cell r="J10" t="str">
            <v>ВО по ЛУКОЙЛ</v>
          </cell>
          <cell r="K10" t="str">
            <v>Итого без ВО по ЛОХЛ</v>
          </cell>
          <cell r="L10" t="str">
            <v>Погашение задолженности</v>
          </cell>
          <cell r="M10" t="str">
            <v>Текущие обязательства</v>
          </cell>
        </row>
        <row r="13">
          <cell r="B13" t="str">
            <v>Денежные средства на начало периода</v>
          </cell>
          <cell r="D13">
            <v>0</v>
          </cell>
          <cell r="F13">
            <v>0</v>
          </cell>
          <cell r="K13">
            <v>0</v>
          </cell>
        </row>
        <row r="14">
          <cell r="B14" t="str">
            <v>Поступления</v>
          </cell>
        </row>
        <row r="15">
          <cell r="B15" t="str">
            <v>Поступления от операционной деятельности</v>
          </cell>
        </row>
        <row r="16">
          <cell r="B16" t="str">
            <v>Выручка всего</v>
          </cell>
          <cell r="C16">
            <v>0</v>
          </cell>
          <cell r="D16">
            <v>0</v>
          </cell>
          <cell r="E16">
            <v>0</v>
          </cell>
          <cell r="F16">
            <v>0</v>
          </cell>
          <cell r="G16">
            <v>0</v>
          </cell>
          <cell r="H16">
            <v>0</v>
          </cell>
          <cell r="I16">
            <v>0</v>
          </cell>
          <cell r="J16">
            <v>0</v>
          </cell>
          <cell r="K16">
            <v>0</v>
          </cell>
          <cell r="L16">
            <v>0</v>
          </cell>
          <cell r="M16">
            <v>0</v>
          </cell>
        </row>
        <row r="17">
          <cell r="B17" t="str">
            <v>Нефть всего</v>
          </cell>
          <cell r="C17">
            <v>0</v>
          </cell>
          <cell r="D17">
            <v>0</v>
          </cell>
          <cell r="E17">
            <v>0</v>
          </cell>
          <cell r="F17">
            <v>0</v>
          </cell>
          <cell r="G17">
            <v>0</v>
          </cell>
          <cell r="H17">
            <v>0</v>
          </cell>
          <cell r="I17">
            <v>0</v>
          </cell>
          <cell r="J17">
            <v>0</v>
          </cell>
          <cell r="K17">
            <v>0</v>
          </cell>
          <cell r="L17">
            <v>0</v>
          </cell>
          <cell r="M17">
            <v>0</v>
          </cell>
        </row>
        <row r="18">
          <cell r="B18" t="str">
            <v>Экспорт</v>
          </cell>
          <cell r="F18">
            <v>0</v>
          </cell>
          <cell r="K18">
            <v>0</v>
          </cell>
        </row>
        <row r="19">
          <cell r="B19" t="str">
            <v>Ближнее зарубежье</v>
          </cell>
          <cell r="F19">
            <v>0</v>
          </cell>
          <cell r="K19">
            <v>0</v>
          </cell>
        </row>
        <row r="20">
          <cell r="B20" t="str">
            <v>РФ</v>
          </cell>
          <cell r="F20">
            <v>0</v>
          </cell>
          <cell r="K20">
            <v>0</v>
          </cell>
        </row>
        <row r="21">
          <cell r="B21" t="str">
            <v>Газ всего</v>
          </cell>
          <cell r="C21">
            <v>0</v>
          </cell>
          <cell r="D21">
            <v>0</v>
          </cell>
          <cell r="E21">
            <v>0</v>
          </cell>
          <cell r="F21">
            <v>0</v>
          </cell>
          <cell r="G21">
            <v>0</v>
          </cell>
          <cell r="H21">
            <v>0</v>
          </cell>
          <cell r="I21">
            <v>0</v>
          </cell>
          <cell r="J21">
            <v>0</v>
          </cell>
          <cell r="K21">
            <v>0</v>
          </cell>
          <cell r="L21">
            <v>0</v>
          </cell>
          <cell r="M21">
            <v>0</v>
          </cell>
        </row>
        <row r="22">
          <cell r="B22" t="str">
            <v>Экспорт</v>
          </cell>
          <cell r="F22">
            <v>0</v>
          </cell>
          <cell r="K22">
            <v>0</v>
          </cell>
        </row>
        <row r="23">
          <cell r="B23" t="str">
            <v>Ближнее зарубежье</v>
          </cell>
          <cell r="F23">
            <v>0</v>
          </cell>
          <cell r="K23">
            <v>0</v>
          </cell>
        </row>
        <row r="24">
          <cell r="B24" t="str">
            <v>РФ</v>
          </cell>
          <cell r="F24">
            <v>0</v>
          </cell>
          <cell r="K24">
            <v>0</v>
          </cell>
        </row>
        <row r="25">
          <cell r="B25" t="str">
            <v>Нефтепродукты всего</v>
          </cell>
          <cell r="C25">
            <v>0</v>
          </cell>
          <cell r="D25">
            <v>0</v>
          </cell>
          <cell r="E25">
            <v>0</v>
          </cell>
          <cell r="F25">
            <v>0</v>
          </cell>
          <cell r="G25">
            <v>0</v>
          </cell>
          <cell r="H25">
            <v>0</v>
          </cell>
          <cell r="I25">
            <v>0</v>
          </cell>
          <cell r="J25">
            <v>0</v>
          </cell>
          <cell r="K25">
            <v>0</v>
          </cell>
          <cell r="L25">
            <v>0</v>
          </cell>
          <cell r="M25">
            <v>0</v>
          </cell>
        </row>
        <row r="26">
          <cell r="B26" t="str">
            <v>Экспорт</v>
          </cell>
          <cell r="F26">
            <v>0</v>
          </cell>
          <cell r="K26">
            <v>0</v>
          </cell>
        </row>
        <row r="27">
          <cell r="B27" t="str">
            <v>Ближнее зарубежье</v>
          </cell>
          <cell r="F27">
            <v>0</v>
          </cell>
          <cell r="K27">
            <v>0</v>
          </cell>
        </row>
        <row r="28">
          <cell r="B28" t="str">
            <v>РФ, опт.</v>
          </cell>
          <cell r="F28">
            <v>0</v>
          </cell>
          <cell r="K28">
            <v>0</v>
          </cell>
        </row>
        <row r="29">
          <cell r="B29" t="str">
            <v>РФ, АЗС</v>
          </cell>
          <cell r="F29">
            <v>0</v>
          </cell>
          <cell r="K29">
            <v>0</v>
          </cell>
        </row>
        <row r="30">
          <cell r="B30" t="str">
            <v>Продажа оборудования</v>
          </cell>
          <cell r="F30">
            <v>0</v>
          </cell>
          <cell r="K30">
            <v>0</v>
          </cell>
        </row>
        <row r="31">
          <cell r="B31" t="str">
            <v>Продажa прочих товаров</v>
          </cell>
          <cell r="F31">
            <v>0</v>
          </cell>
          <cell r="K31">
            <v>0</v>
          </cell>
        </row>
        <row r="32">
          <cell r="B32" t="str">
            <v>Услуги всего</v>
          </cell>
          <cell r="C32">
            <v>0</v>
          </cell>
          <cell r="D32">
            <v>0</v>
          </cell>
          <cell r="E32">
            <v>0</v>
          </cell>
          <cell r="F32">
            <v>0</v>
          </cell>
          <cell r="G32">
            <v>0</v>
          </cell>
          <cell r="H32">
            <v>0</v>
          </cell>
          <cell r="I32">
            <v>0</v>
          </cell>
          <cell r="J32">
            <v>0</v>
          </cell>
          <cell r="K32">
            <v>0</v>
          </cell>
          <cell r="L32">
            <v>0</v>
          </cell>
          <cell r="M32">
            <v>0</v>
          </cell>
        </row>
        <row r="33">
          <cell r="B33" t="str">
            <v>Внутрикорпоративные услуги</v>
          </cell>
          <cell r="F33">
            <v>0</v>
          </cell>
          <cell r="K33">
            <v>0</v>
          </cell>
        </row>
        <row r="34">
          <cell r="B34" t="str">
            <v>По предоставлению персонала</v>
          </cell>
          <cell r="F34">
            <v>0</v>
          </cell>
          <cell r="K34">
            <v>0</v>
          </cell>
        </row>
        <row r="35">
          <cell r="B35" t="str">
            <v>По транспортировке нефти/газа</v>
          </cell>
          <cell r="F35">
            <v>0</v>
          </cell>
          <cell r="K35">
            <v>0</v>
          </cell>
        </row>
        <row r="36">
          <cell r="B36" t="str">
            <v>Прочие</v>
          </cell>
          <cell r="F36">
            <v>0</v>
          </cell>
          <cell r="K36">
            <v>0</v>
          </cell>
        </row>
        <row r="37">
          <cell r="B37" t="str">
            <v>Операторская деятельность</v>
          </cell>
          <cell r="F37">
            <v>0</v>
          </cell>
          <cell r="K37">
            <v>0</v>
          </cell>
        </row>
        <row r="38">
          <cell r="B38" t="str">
            <v>Внереализационные доходы</v>
          </cell>
          <cell r="F38">
            <v>0</v>
          </cell>
          <cell r="K38">
            <v>0</v>
          </cell>
        </row>
        <row r="39">
          <cell r="B39" t="str">
            <v xml:space="preserve">Прочие поступления </v>
          </cell>
          <cell r="C39">
            <v>0</v>
          </cell>
          <cell r="D39">
            <v>0</v>
          </cell>
          <cell r="E39">
            <v>0</v>
          </cell>
          <cell r="F39">
            <v>0</v>
          </cell>
          <cell r="G39">
            <v>0</v>
          </cell>
          <cell r="H39">
            <v>0</v>
          </cell>
          <cell r="I39">
            <v>0</v>
          </cell>
          <cell r="J39">
            <v>0</v>
          </cell>
          <cell r="K39">
            <v>0</v>
          </cell>
          <cell r="L39">
            <v>0</v>
          </cell>
          <cell r="M39">
            <v>0</v>
          </cell>
        </row>
        <row r="40">
          <cell r="B40" t="str">
            <v xml:space="preserve"> - Соц. сфера</v>
          </cell>
          <cell r="F40">
            <v>0</v>
          </cell>
          <cell r="K40">
            <v>0</v>
          </cell>
        </row>
        <row r="41">
          <cell r="B41" t="str">
            <v xml:space="preserve"> - Реализация товарно-материальных ценностей</v>
          </cell>
          <cell r="F41">
            <v>0</v>
          </cell>
          <cell r="K41">
            <v>0</v>
          </cell>
        </row>
        <row r="42">
          <cell r="B42" t="str">
            <v xml:space="preserve"> - Сдача имущества в аренду</v>
          </cell>
          <cell r="F42">
            <v>0</v>
          </cell>
          <cell r="K42">
            <v>0</v>
          </cell>
        </row>
        <row r="43">
          <cell r="B43" t="str">
            <v xml:space="preserve"> - Компенсация накладных расходов</v>
          </cell>
          <cell r="F43">
            <v>0</v>
          </cell>
          <cell r="K43">
            <v>0</v>
          </cell>
        </row>
        <row r="44">
          <cell r="B44" t="str">
            <v xml:space="preserve"> - Прочие</v>
          </cell>
          <cell r="F44">
            <v>0</v>
          </cell>
          <cell r="K44">
            <v>0</v>
          </cell>
        </row>
      </sheetData>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sheetData sheetId="111"/>
      <sheetData sheetId="112"/>
      <sheetData sheetId="113" refreshError="1"/>
      <sheetData sheetId="114" refreshError="1"/>
      <sheetData sheetId="115" refreshError="1"/>
      <sheetData sheetId="116"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3"/>
      <sheetName val="Заголовок2"/>
      <sheetName val="Инструкция"/>
      <sheetName val="Заголовок "/>
      <sheetName val="Анализ"/>
      <sheetName val="осн.производственные фонды 2004"/>
      <sheetName val="осн.производственные фонды 2005"/>
      <sheetName val="осн.производственные фонды 2006"/>
      <sheetName val="осн.производственные фонды 2007"/>
      <sheetName val="осн.производственные фонды 2008"/>
      <sheetName val="11"/>
      <sheetName val="Заголовок"/>
      <sheetName val="regs"/>
      <sheetName val="Регионы"/>
      <sheetName val="Лист1"/>
      <sheetName val="Tit"/>
      <sheetName val="GRO.2008 LOG"/>
    </sheetNames>
    <sheetDataSet>
      <sheetData sheetId="0"/>
      <sheetData sheetId="1"/>
      <sheetData sheetId="2"/>
      <sheetData sheetId="3"/>
      <sheetData sheetId="4"/>
      <sheetData sheetId="5"/>
      <sheetData sheetId="6"/>
      <sheetData sheetId="7"/>
      <sheetData sheetId="8"/>
      <sheetData sheetId="9"/>
      <sheetData sheetId="10">
        <row r="1">
          <cell r="A1" t="str">
            <v>Выберите название организации</v>
          </cell>
        </row>
        <row r="2">
          <cell r="A2" t="str">
            <v>ГУП "Лермонтовское ГГХ"</v>
          </cell>
        </row>
        <row r="3">
          <cell r="A3" t="str">
            <v>ГУП "Мосгаз"</v>
          </cell>
        </row>
        <row r="4">
          <cell r="A4" t="str">
            <v>ГУП "Мособлгаз"</v>
          </cell>
        </row>
        <row r="5">
          <cell r="A5" t="str">
            <v>ГУП "Омскгазстройэксплуатация"</v>
          </cell>
        </row>
        <row r="6">
          <cell r="A6" t="str">
            <v>ГУП СО "Газовые сети"</v>
          </cell>
        </row>
        <row r="7">
          <cell r="A7" t="str">
            <v>ДЗАО "Городищерайгаз"</v>
          </cell>
        </row>
        <row r="8">
          <cell r="A8" t="str">
            <v>ЗАО "Балашовгазстрой"</v>
          </cell>
        </row>
        <row r="9">
          <cell r="A9" t="str">
            <v>ЗАО "Газэкс"</v>
          </cell>
        </row>
        <row r="10">
          <cell r="A10" t="str">
            <v>ЗАО "Карачаево-Черкесскгаз"</v>
          </cell>
        </row>
        <row r="11">
          <cell r="A11" t="str">
            <v>ЗАО "Карелтрансгаз"</v>
          </cell>
        </row>
        <row r="12">
          <cell r="A12" t="str">
            <v>ЗАО "Ленскгазэнерго"</v>
          </cell>
        </row>
        <row r="13">
          <cell r="A13" t="str">
            <v>ЗАО НП "Жуковмежрайгаз"</v>
          </cell>
        </row>
        <row r="14">
          <cell r="A14" t="str">
            <v>ЗАО "Прометей"</v>
          </cell>
        </row>
        <row r="15">
          <cell r="A15" t="str">
            <v>ЗАО "Радугаэнерго"</v>
          </cell>
        </row>
        <row r="16">
          <cell r="A16" t="str">
            <v>ЗАО "Регионгаз-инвест"</v>
          </cell>
        </row>
        <row r="17">
          <cell r="A17" t="str">
            <v>ЗАО "Русский проект"</v>
          </cell>
        </row>
        <row r="18">
          <cell r="A18" t="str">
            <v>ЗАО "Тулагоргаз"</v>
          </cell>
        </row>
        <row r="19">
          <cell r="A19" t="str">
            <v>ЗАО "Тулачермет"</v>
          </cell>
        </row>
        <row r="20">
          <cell r="A20" t="str">
            <v>ЗАО "Фирма Уралгазсервис"</v>
          </cell>
        </row>
        <row r="21">
          <cell r="A21" t="str">
            <v>ЗАО "Шиханыгоргаз"</v>
          </cell>
        </row>
        <row r="22">
          <cell r="A22" t="str">
            <v>МП "Горгаз" г. Заречный</v>
          </cell>
        </row>
        <row r="23">
          <cell r="A23" t="str">
            <v>МУП МПОЭ  г.Трехгорный</v>
          </cell>
        </row>
        <row r="24">
          <cell r="A24" t="str">
            <v>МУП "Новоуральскгаз"</v>
          </cell>
        </row>
        <row r="25">
          <cell r="A25" t="str">
            <v>МУП "Ухтаэнерго"</v>
          </cell>
        </row>
        <row r="26">
          <cell r="A26" t="str">
            <v>МУП "Ханты-Мансийскгаз"</v>
          </cell>
        </row>
        <row r="27">
          <cell r="A27" t="str">
            <v>ОАО " Вологдаоблгаз"</v>
          </cell>
        </row>
        <row r="28">
          <cell r="A28" t="str">
            <v>ОАО "Адыггаз"</v>
          </cell>
        </row>
        <row r="29">
          <cell r="A29" t="str">
            <v>ОАО "Алроса-газ"</v>
          </cell>
        </row>
        <row r="30">
          <cell r="A30" t="str">
            <v>ОАО "Алтайгазпром"</v>
          </cell>
        </row>
        <row r="31">
          <cell r="A31" t="str">
            <v>ОАО "Анапагоргаз"</v>
          </cell>
        </row>
        <row r="32">
          <cell r="A32" t="str">
            <v>ОАО "Апшеронскрайгаз"</v>
          </cell>
        </row>
        <row r="33">
          <cell r="A33" t="str">
            <v>ОАО "Астраханьоблгаз"</v>
          </cell>
        </row>
        <row r="34">
          <cell r="A34" t="str">
            <v>ОАО "Белгородоблгаз"</v>
          </cell>
        </row>
        <row r="35">
          <cell r="A35" t="str">
            <v>ОАО "Белоярскгаз"</v>
          </cell>
        </row>
        <row r="36">
          <cell r="A36" t="str">
            <v>ОАО "Березовогаз"</v>
          </cell>
        </row>
        <row r="37">
          <cell r="A37" t="str">
            <v>ОАО "Брянскоблгаз"</v>
          </cell>
        </row>
        <row r="38">
          <cell r="A38" t="str">
            <v>ОАО "Владимироблгаз"</v>
          </cell>
        </row>
        <row r="39">
          <cell r="A39" t="str">
            <v>ОАО "ВМГК" (Кемеровская область)</v>
          </cell>
        </row>
        <row r="40">
          <cell r="A40" t="str">
            <v>ОАО "ВМГК" (Новосибирская область)</v>
          </cell>
        </row>
        <row r="41">
          <cell r="A41" t="str">
            <v>ОАО "ВМГК" (Омская область)</v>
          </cell>
        </row>
        <row r="42">
          <cell r="A42" t="str">
            <v>ОАО "ВМГК" (Томская область)</v>
          </cell>
        </row>
        <row r="43">
          <cell r="A43" t="str">
            <v>ОАО "Волгоградоблгаз"</v>
          </cell>
        </row>
        <row r="44">
          <cell r="A44" t="str">
            <v>ОАО "Вологдагаз"</v>
          </cell>
        </row>
        <row r="45">
          <cell r="A45" t="str">
            <v>ОАО "Воронежоблгаз"</v>
          </cell>
        </row>
        <row r="46">
          <cell r="A46" t="str">
            <v>ОАО "Газпромрегионгаз" (Архангельская область)</v>
          </cell>
        </row>
        <row r="47">
          <cell r="A47" t="str">
            <v>ОАО "Газпромрегионгаз" (Астраханская область)</v>
          </cell>
        </row>
        <row r="48">
          <cell r="A48" t="str">
            <v>ОАО "Газпромрегионгаз" (Вологодская область)</v>
          </cell>
        </row>
        <row r="49">
          <cell r="A49" t="str">
            <v>ОАО "Газпромрегионгаз" (Калининградская область)</v>
          </cell>
        </row>
        <row r="50">
          <cell r="A50" t="str">
            <v>ОАО "Газпромрегионгаз" (Москва)</v>
          </cell>
        </row>
        <row r="51">
          <cell r="A51" t="str">
            <v>ОАО "Газпромрегионгаз" (Московская область)</v>
          </cell>
        </row>
        <row r="52">
          <cell r="A52" t="str">
            <v>ОАО "Газпромрегионгаз" (Орловская область)</v>
          </cell>
        </row>
        <row r="53">
          <cell r="A53" t="str">
            <v>ОАО "Газпромрегионгаз" (Республика Ингушетия)</v>
          </cell>
        </row>
        <row r="54">
          <cell r="A54" t="str">
            <v>ОАО "Газпромрегионгаз" (Республика Коми)</v>
          </cell>
        </row>
        <row r="55">
          <cell r="A55" t="str">
            <v>ОАО "Газсбытсервис"</v>
          </cell>
        </row>
        <row r="56">
          <cell r="A56" t="str">
            <v>ОАО "Газ-сервис"</v>
          </cell>
        </row>
        <row r="57">
          <cell r="A57" t="str">
            <v>ОАО "Газснаб"</v>
          </cell>
        </row>
        <row r="58">
          <cell r="A58" t="str">
            <v>ОАО "Гулькевичирайгаз"</v>
          </cell>
        </row>
        <row r="59">
          <cell r="A59" t="str">
            <v>ОАО "Даггаз"</v>
          </cell>
        </row>
        <row r="60">
          <cell r="A60" t="str">
            <v>ОАО "Екатеринбурггаз"</v>
          </cell>
        </row>
        <row r="61">
          <cell r="A61" t="str">
            <v>ОАО "Ивановооблгаз"</v>
          </cell>
        </row>
        <row r="62">
          <cell r="A62" t="str">
            <v>ОАО "Каббалкгаз"</v>
          </cell>
        </row>
        <row r="63">
          <cell r="A63" t="str">
            <v>ОАО "Калмгаз"</v>
          </cell>
        </row>
        <row r="64">
          <cell r="A64" t="str">
            <v>ОАО "Калугаоблгаз"</v>
          </cell>
        </row>
        <row r="65">
          <cell r="A65" t="str">
            <v>ОАО "Каменскгаз"</v>
          </cell>
        </row>
        <row r="66">
          <cell r="A66" t="str">
            <v>ОАО "Кемеровогоргаз"</v>
          </cell>
        </row>
        <row r="67">
          <cell r="A67" t="str">
            <v>ОАО "Кировоблгаз"</v>
          </cell>
        </row>
        <row r="68">
          <cell r="A68" t="str">
            <v>ОАО "Когалымгоргаз"</v>
          </cell>
        </row>
        <row r="69">
          <cell r="A69" t="str">
            <v>ОАО "Комигаз"</v>
          </cell>
        </row>
        <row r="70">
          <cell r="A70" t="str">
            <v>ОАО "Костромаоблгаз"</v>
          </cell>
        </row>
        <row r="71">
          <cell r="A71" t="str">
            <v>ОАО "Котласгазсервис"</v>
          </cell>
        </row>
        <row r="72">
          <cell r="A72" t="str">
            <v>ОАО "Краснодаргоргаз"</v>
          </cell>
        </row>
        <row r="73">
          <cell r="A73" t="str">
            <v>ОАО "Краснодаркрайгаз"</v>
          </cell>
        </row>
        <row r="74">
          <cell r="A74" t="str">
            <v>ОАО "Кубанская газовая компания"</v>
          </cell>
        </row>
        <row r="75">
          <cell r="A75" t="str">
            <v>ОАО "Кузбассгазификация"</v>
          </cell>
        </row>
        <row r="76">
          <cell r="A76" t="str">
            <v>ОАО "Кузнецкмежрайгаз"</v>
          </cell>
        </row>
        <row r="77">
          <cell r="A77" t="str">
            <v>ОАО "Кургангоргаз"</v>
          </cell>
        </row>
        <row r="78">
          <cell r="A78" t="str">
            <v>ОАО "Курганоблгаз"</v>
          </cell>
        </row>
        <row r="79">
          <cell r="A79" t="str">
            <v>ОАО "Курскгаз"</v>
          </cell>
        </row>
        <row r="80">
          <cell r="A80" t="str">
            <v>ОАО "Кушвамежрайгаз"</v>
          </cell>
        </row>
        <row r="81">
          <cell r="A81" t="str">
            <v>ОАО "Лабинскрайгаз"</v>
          </cell>
        </row>
        <row r="82">
          <cell r="A82" t="str">
            <v>ОАО "Леноблгаз"</v>
          </cell>
        </row>
        <row r="83">
          <cell r="A83" t="str">
            <v>ОАО "Леноблгаз"</v>
          </cell>
        </row>
        <row r="84">
          <cell r="A84" t="str">
            <v>ОАО "Липецкоблгаз"</v>
          </cell>
        </row>
        <row r="85">
          <cell r="A85" t="str">
            <v>ОАО "Малоярославецмежрайгаз"</v>
          </cell>
        </row>
        <row r="86">
          <cell r="A86" t="str">
            <v>ОАО "Махачкалагаз"</v>
          </cell>
        </row>
        <row r="87">
          <cell r="A87" t="str">
            <v>ОАО "Мегионгазсервис"</v>
          </cell>
        </row>
        <row r="88">
          <cell r="A88" t="str">
            <v>ОАО "Метан"</v>
          </cell>
        </row>
        <row r="89">
          <cell r="A89" t="str">
            <v>ОАО "Мордовгаз"</v>
          </cell>
        </row>
        <row r="90">
          <cell r="A90" t="str">
            <v>ОАО "Нарьян-Марокргаз"</v>
          </cell>
        </row>
        <row r="91">
          <cell r="A91" t="str">
            <v>ОАО "Невьянскмежрайгаз"</v>
          </cell>
        </row>
        <row r="92">
          <cell r="A92" t="str">
            <v>ОАО "Нефтеюганскгаз"</v>
          </cell>
        </row>
        <row r="93">
          <cell r="A93" t="str">
            <v>ОАО "Нижегородоблгаз"</v>
          </cell>
        </row>
        <row r="94">
          <cell r="A94" t="str">
            <v>ОАО "НЛМК"</v>
          </cell>
        </row>
        <row r="95">
          <cell r="A95" t="str">
            <v>ОАО "Новгородоблгаз"</v>
          </cell>
        </row>
        <row r="96">
          <cell r="A96" t="str">
            <v>ОАО "Ново-Уренгоймежрайгаз"</v>
          </cell>
        </row>
        <row r="97">
          <cell r="A97" t="str">
            <v>ОАО "Ноябрьскгазсервис"</v>
          </cell>
        </row>
        <row r="98">
          <cell r="A98" t="str">
            <v>ОАО "Обнинскгоргаз"</v>
          </cell>
        </row>
        <row r="99">
          <cell r="A99" t="str">
            <v>ОАО "Обьгаз" (кроме с.Цингалы)</v>
          </cell>
        </row>
        <row r="100">
          <cell r="A100" t="str">
            <v>ОАО "Обьгаз" (с. Цингалы)</v>
          </cell>
        </row>
        <row r="101">
          <cell r="A101" t="str">
            <v>ОАО "Октябрьскрайгаз"</v>
          </cell>
        </row>
        <row r="102">
          <cell r="A102" t="str">
            <v>ОАО "Омскгоргаз"</v>
          </cell>
        </row>
        <row r="103">
          <cell r="A103" t="str">
            <v>ОАО "Омскоблгаз"</v>
          </cell>
        </row>
        <row r="104">
          <cell r="A104" t="str">
            <v>ОАО "Орелоблгаз"</v>
          </cell>
        </row>
        <row r="105">
          <cell r="A105" t="str">
            <v>ОАО "Оренбургоблгаз"</v>
          </cell>
        </row>
        <row r="106">
          <cell r="A106" t="str">
            <v>ОАО "Отраднаярайгаз"</v>
          </cell>
        </row>
        <row r="107">
          <cell r="A107" t="str">
            <v>ОАО "П "Усть-Лабинскрайгаз"</v>
          </cell>
        </row>
        <row r="108">
          <cell r="A108" t="str">
            <v>ОАО "Павловскаярайгаз"</v>
          </cell>
        </row>
        <row r="109">
          <cell r="A109" t="str">
            <v>ОАО "Пензагазификация"</v>
          </cell>
        </row>
        <row r="110">
          <cell r="A110" t="str">
            <v>ОАО "Приморско-Ахтарскрайгаз"</v>
          </cell>
        </row>
        <row r="111">
          <cell r="A111" t="str">
            <v>ОАО "Псковоблгаз"</v>
          </cell>
        </row>
        <row r="112">
          <cell r="A112" t="str">
            <v>ОАО "Ростовоблгаз"</v>
          </cell>
        </row>
        <row r="113">
          <cell r="A113" t="str">
            <v>ОАО "Рыбинскгазсервис"</v>
          </cell>
        </row>
        <row r="114">
          <cell r="A114" t="str">
            <v>ОАО "Рязаньгоргаз"</v>
          </cell>
        </row>
        <row r="115">
          <cell r="A115" t="str">
            <v>ОАО "Рязаньоблгаз"</v>
          </cell>
        </row>
        <row r="116">
          <cell r="A116" t="str">
            <v>ОАО "Самарагаз"</v>
          </cell>
        </row>
        <row r="117">
          <cell r="A117" t="str">
            <v>ОАО "Саранскмежрайгаз"</v>
          </cell>
        </row>
        <row r="118">
          <cell r="A118" t="str">
            <v>ОАО "Саратовгаз"</v>
          </cell>
        </row>
        <row r="119">
          <cell r="A119" t="str">
            <v>ОАО "Саратовоблгаз"</v>
          </cell>
        </row>
        <row r="120">
          <cell r="A120" t="str">
            <v>ОАО "Сахалиноблгаз"</v>
          </cell>
        </row>
        <row r="121">
          <cell r="A121" t="str">
            <v>ОАО "Северскаярайгаз"</v>
          </cell>
        </row>
        <row r="122">
          <cell r="A122" t="str">
            <v>ОАО "Сибирьгазсервис"</v>
          </cell>
        </row>
        <row r="123">
          <cell r="A123" t="str">
            <v>ОАО "Сибнефть-Омский НПЗ"</v>
          </cell>
        </row>
        <row r="124">
          <cell r="A124" t="str">
            <v>ОАО "Славянскгоргаз"</v>
          </cell>
        </row>
        <row r="125">
          <cell r="A125" t="str">
            <v>ОАО "Смоленскоблгаз"</v>
          </cell>
        </row>
        <row r="126">
          <cell r="A126" t="str">
            <v>ОАО "Ставрополькрайгаз"</v>
          </cell>
        </row>
        <row r="127">
          <cell r="A127" t="str">
            <v>ОАО "Сургутгаз"</v>
          </cell>
        </row>
        <row r="128">
          <cell r="A128" t="str">
            <v>ОАО "Сызраньгаз"</v>
          </cell>
        </row>
        <row r="129">
          <cell r="A129" t="str">
            <v>ОАО "Тамбовоблгаз"</v>
          </cell>
        </row>
        <row r="130">
          <cell r="A130" t="str">
            <v>ОАО "Тверьоблгаз"</v>
          </cell>
        </row>
        <row r="131">
          <cell r="A131" t="str">
            <v>ОАО "ТГК №4"</v>
          </cell>
        </row>
        <row r="132">
          <cell r="A132" t="str">
            <v>ОАО "Томскоблгаз"</v>
          </cell>
        </row>
        <row r="133">
          <cell r="A133" t="str">
            <v>ОАО "Тулаоблгаз"</v>
          </cell>
        </row>
        <row r="134">
          <cell r="A134" t="str">
            <v>ОАО "Тюменьмежрайгаз"</v>
          </cell>
        </row>
        <row r="135">
          <cell r="A135" t="str">
            <v>ОАО "Хабаровсккрайгаз"</v>
          </cell>
        </row>
        <row r="136">
          <cell r="A136" t="str">
            <v>ОАО "Челябинскгазком"</v>
          </cell>
        </row>
        <row r="137">
          <cell r="A137" t="str">
            <v>ОАО "Челябинскгоргаз"</v>
          </cell>
        </row>
        <row r="138">
          <cell r="A138" t="str">
            <v>ОАО "Череповецгаз"</v>
          </cell>
        </row>
        <row r="139">
          <cell r="A139" t="str">
            <v>ОАО "Чувашсетьгаз"</v>
          </cell>
        </row>
        <row r="140">
          <cell r="A140" t="str">
            <v>ОАО "Шадринскмежрайгаз"</v>
          </cell>
        </row>
        <row r="141">
          <cell r="A141" t="str">
            <v>ОАО "Шаимгаз"</v>
          </cell>
        </row>
        <row r="142">
          <cell r="A142" t="str">
            <v>ОАО "Энерго-Газ-Ноябрьск"</v>
          </cell>
        </row>
        <row r="143">
          <cell r="A143" t="str">
            <v>ОАО "Юггазсервис"</v>
          </cell>
        </row>
        <row r="144">
          <cell r="A144" t="str">
            <v>ОАО "Юграгаз"</v>
          </cell>
        </row>
        <row r="145">
          <cell r="A145" t="str">
            <v>ОАО "Яргазсервис"</v>
          </cell>
        </row>
        <row r="146">
          <cell r="A146" t="str">
            <v>ОАО "Ярославльоблгаз"</v>
          </cell>
        </row>
        <row r="147">
          <cell r="A147" t="str">
            <v>ОГУП "Сахалинская НК"</v>
          </cell>
        </row>
        <row r="148">
          <cell r="A148" t="str">
            <v>ОГУП "Управление по строительству газопроводов и газификации автономного округа"</v>
          </cell>
        </row>
        <row r="149">
          <cell r="A149" t="str">
            <v>ООАО "Свердловскоблгаз"</v>
          </cell>
        </row>
        <row r="150">
          <cell r="A150" t="str">
            <v>ООО "Автогазсервис"</v>
          </cell>
        </row>
        <row r="151">
          <cell r="A151" t="str">
            <v>ООО "Аланиягаз"</v>
          </cell>
        </row>
        <row r="152">
          <cell r="A152" t="str">
            <v>ООО "Астраханьгазсервис"</v>
          </cell>
        </row>
        <row r="153">
          <cell r="A153" t="str">
            <v>ООО "БЭЛФ-ГАЗ"</v>
          </cell>
        </row>
        <row r="154">
          <cell r="A154" t="str">
            <v>ООО "Вина Прикумья-2000"</v>
          </cell>
        </row>
        <row r="155">
          <cell r="A155" t="str">
            <v>ООО "Газ-Гарант"</v>
          </cell>
        </row>
        <row r="156">
          <cell r="A156" t="str">
            <v>ООО "Газконтракт"</v>
          </cell>
        </row>
        <row r="157">
          <cell r="A157" t="str">
            <v>ООО "Дагестангазсервис"</v>
          </cell>
        </row>
        <row r="158">
          <cell r="A158" t="str">
            <v>ООО "Жигулевскгоргаз"</v>
          </cell>
        </row>
        <row r="159">
          <cell r="A159" t="str">
            <v>ООО "Земледелец"</v>
          </cell>
        </row>
        <row r="160">
          <cell r="A160" t="str">
            <v>ООО "Калашниковская ЭК"</v>
          </cell>
        </row>
        <row r="161">
          <cell r="A161" t="str">
            <v>ООО "Кроника"</v>
          </cell>
        </row>
        <row r="162">
          <cell r="A162" t="str">
            <v>ООО "Кубаньгазпром"</v>
          </cell>
        </row>
        <row r="163">
          <cell r="A163" t="str">
            <v>ООО "Ленавтогаз"</v>
          </cell>
        </row>
        <row r="164">
          <cell r="A164" t="str">
            <v>ООО "ЛУКОЙЛ-ЭНЕРГОГАЗ"</v>
          </cell>
        </row>
        <row r="165">
          <cell r="A165" t="str">
            <v>ООО "Марийскгаз"</v>
          </cell>
        </row>
        <row r="166">
          <cell r="A166" t="str">
            <v>ООО "Надымгоргаз"</v>
          </cell>
        </row>
        <row r="167">
          <cell r="A167" t="str">
            <v>ООО "Нижневартовскгаз"</v>
          </cell>
        </row>
        <row r="168">
          <cell r="A168" t="str">
            <v>ООО "Няганьгоргаз"</v>
          </cell>
        </row>
        <row r="169">
          <cell r="A169" t="str">
            <v>ООО "Озерскгаз"</v>
          </cell>
        </row>
        <row r="170">
          <cell r="A170" t="str">
            <v>ООО "Пермгазэнергосервис"</v>
          </cell>
        </row>
        <row r="171">
          <cell r="A171" t="str">
            <v>ООО "ПетербургГаз"</v>
          </cell>
        </row>
        <row r="172">
          <cell r="A172" t="str">
            <v>ООО "ПромРегионГаз"</v>
          </cell>
        </row>
        <row r="173">
          <cell r="A173" t="str">
            <v>ООО "Промэнерго-Строммашполимер"</v>
          </cell>
        </row>
        <row r="174">
          <cell r="A174" t="str">
            <v>ООО "Пургазсервис"</v>
          </cell>
        </row>
        <row r="175">
          <cell r="A175" t="str">
            <v>ООО ПФ "ЮМЕНС"</v>
          </cell>
        </row>
        <row r="176">
          <cell r="A176" t="str">
            <v>ООО "Районные газовые сети"</v>
          </cell>
        </row>
        <row r="177">
          <cell r="A177" t="str">
            <v>ООО "Региональные Газовые Системы"</v>
          </cell>
        </row>
        <row r="178">
          <cell r="A178" t="str">
            <v>ООО "РН-Сахалинморнефтегаз"</v>
          </cell>
        </row>
        <row r="179">
          <cell r="A179" t="str">
            <v>ООО "РН-Ставропольнефтегаз"</v>
          </cell>
        </row>
        <row r="180">
          <cell r="A180" t="str">
            <v>ООО "Русгаз"</v>
          </cell>
        </row>
        <row r="181">
          <cell r="A181" t="str">
            <v>ООО "Самараоблгаз"</v>
          </cell>
        </row>
        <row r="182">
          <cell r="A182" t="str">
            <v>ООО "Сахатранснефтегаз"</v>
          </cell>
        </row>
        <row r="183">
          <cell r="A183" t="str">
            <v>ООО "Сибгазснабсервис"</v>
          </cell>
        </row>
        <row r="184">
          <cell r="A184" t="str">
            <v>ООО "СМФ "Прометей"</v>
          </cell>
        </row>
        <row r="185">
          <cell r="A185" t="str">
            <v>ООО "Средневолжская газовая компания"</v>
          </cell>
        </row>
        <row r="186">
          <cell r="A186" t="str">
            <v>ООО "Таттрансгаз"</v>
          </cell>
        </row>
        <row r="187">
          <cell r="A187" t="str">
            <v>ООО "Ульяновскоблгаз"</v>
          </cell>
        </row>
        <row r="188">
          <cell r="A188" t="str">
            <v>ООО "Устюггаз"</v>
          </cell>
        </row>
        <row r="189">
          <cell r="A189" t="str">
            <v>ООО "Факел"</v>
          </cell>
        </row>
        <row r="190">
          <cell r="A190" t="str">
            <v>ООО "Энергоснаб. компания"</v>
          </cell>
        </row>
        <row r="191">
          <cell r="A191" t="str">
            <v>РОАО "Удмуртгаз"</v>
          </cell>
        </row>
        <row r="192">
          <cell r="A192" t="str">
            <v>СПК ПЗК "Наша Родина"</v>
          </cell>
        </row>
        <row r="193">
          <cell r="A193" t="str">
            <v>ФГУП "Калининградгазификация"</v>
          </cell>
        </row>
        <row r="194">
          <cell r="A194" t="str">
            <v>ФГУП "Комбинат "Электрохимприбор"</v>
          </cell>
        </row>
        <row r="195">
          <cell r="A195" t="str">
            <v>ФГУП "РФЯЦ-ВНИИТФ"</v>
          </cell>
        </row>
        <row r="196">
          <cell r="A196" t="str">
            <v>ФГУП "Усть-Катавский ВСЗ"</v>
          </cell>
        </row>
        <row r="197">
          <cell r="A197" t="str">
            <v>ФГУП "Чеченгаз"</v>
          </cell>
        </row>
      </sheetData>
      <sheetData sheetId="11"/>
      <sheetData sheetId="12"/>
      <sheetData sheetId="13"/>
      <sheetData sheetId="14"/>
      <sheetData sheetId="15"/>
      <sheetData sheetId="16"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Лист1"/>
      <sheetName val="Баланс энергии"/>
      <sheetName val="Баланс мощности"/>
      <sheetName val="П2.1"/>
      <sheetName val="П2.2"/>
      <sheetName val="амортизация по уровням напряжен"/>
      <sheetName val="П.1.17"/>
      <sheetName val="П.1.16. оплата труда"/>
      <sheetName val="ЕСН"/>
      <sheetName val="материалы"/>
      <sheetName val="Ремонты 2010"/>
      <sheetName val="Сводная ремонт"/>
      <sheetName val="Проч.прямые"/>
      <sheetName val="Цеховые"/>
      <sheetName val="Общеэксплуатационные"/>
      <sheetName val="П.1.20. расшифровка КВЛ 2010"/>
      <sheetName val="КВЛ Сводная"/>
      <sheetName val="соц характер"/>
      <sheetName val="Н на Им"/>
      <sheetName val="П.1.18. Калькуляция"/>
      <sheetName val="П.1.21 Прибыль"/>
      <sheetName val="НВВ передача"/>
      <sheetName val="П.1.24"/>
      <sheetName val="П.1.25"/>
      <sheetName val="Сводная тарифа "/>
      <sheetName val="Сводная тарифа эксп"/>
      <sheetName val="Распределение НВВ"/>
      <sheetName val="Смета на подпись ДЦТ"/>
      <sheetName val="Смета для ФСТ"/>
      <sheetName val="Анализ 2008 года"/>
      <sheetName val="Assumptions"/>
      <sheetName val="Скрытый"/>
    </sheetNames>
    <sheetDataSet>
      <sheetData sheetId="0" refreshError="1"/>
      <sheetData sheetId="1">
        <row r="8">
          <cell r="B8" t="str">
            <v xml:space="preserve">Поступление эл.энергии в сеть , ВСЕГО </v>
          </cell>
          <cell r="D8">
            <v>25.588999999999999</v>
          </cell>
          <cell r="E8">
            <v>0</v>
          </cell>
          <cell r="F8">
            <v>25.588999999999999</v>
          </cell>
          <cell r="G8">
            <v>14.7571353</v>
          </cell>
        </row>
        <row r="9">
          <cell r="B9" t="str">
            <v>из смежной сети, всего</v>
          </cell>
          <cell r="D9" t="str">
            <v>х</v>
          </cell>
          <cell r="E9">
            <v>0</v>
          </cell>
          <cell r="F9">
            <v>25.588999999999999</v>
          </cell>
          <cell r="G9">
            <v>14.7571353</v>
          </cell>
        </row>
        <row r="14">
          <cell r="B14" t="str">
            <v>от электростанций</v>
          </cell>
        </row>
        <row r="15">
          <cell r="B15" t="str">
            <v>от ОАО "ФСК ЕЭС"</v>
          </cell>
        </row>
      </sheetData>
      <sheetData sheetId="2"/>
      <sheetData sheetId="3">
        <row r="38">
          <cell r="G38">
            <v>60.6</v>
          </cell>
        </row>
        <row r="43">
          <cell r="G43">
            <v>6</v>
          </cell>
        </row>
        <row r="44">
          <cell r="G44">
            <v>48</v>
          </cell>
        </row>
      </sheetData>
      <sheetData sheetId="4"/>
      <sheetData sheetId="5">
        <row r="13">
          <cell r="D13">
            <v>41.7</v>
          </cell>
          <cell r="I13">
            <v>0</v>
          </cell>
        </row>
        <row r="17">
          <cell r="D17">
            <v>1344.2</v>
          </cell>
          <cell r="I17">
            <v>0</v>
          </cell>
        </row>
        <row r="22">
          <cell r="D22">
            <v>2516.5</v>
          </cell>
          <cell r="I22">
            <v>8.8000000000000007</v>
          </cell>
        </row>
        <row r="23">
          <cell r="D23">
            <v>332.9</v>
          </cell>
          <cell r="I23">
            <v>4.0999999999999996</v>
          </cell>
        </row>
      </sheetData>
      <sheetData sheetId="6">
        <row r="8">
          <cell r="C8">
            <v>4235.3</v>
          </cell>
          <cell r="D8">
            <v>4235.3</v>
          </cell>
          <cell r="E8">
            <v>4235.3</v>
          </cell>
          <cell r="F8">
            <v>4235.3</v>
          </cell>
          <cell r="G8">
            <v>4235.3</v>
          </cell>
        </row>
        <row r="14">
          <cell r="C14">
            <v>72.900000000000006</v>
          </cell>
          <cell r="D14">
            <v>13.1</v>
          </cell>
          <cell r="E14">
            <v>72.900000000000006</v>
          </cell>
          <cell r="F14">
            <v>12.9</v>
          </cell>
          <cell r="G14">
            <v>12.9</v>
          </cell>
        </row>
      </sheetData>
      <sheetData sheetId="7">
        <row r="8">
          <cell r="C8">
            <v>12</v>
          </cell>
          <cell r="D8">
            <v>16</v>
          </cell>
          <cell r="E8">
            <v>12</v>
          </cell>
          <cell r="F8">
            <v>16</v>
          </cell>
          <cell r="G8">
            <v>16</v>
          </cell>
        </row>
        <row r="10">
          <cell r="D10">
            <v>2500</v>
          </cell>
          <cell r="F10">
            <v>4330</v>
          </cell>
          <cell r="G10">
            <v>4330</v>
          </cell>
        </row>
        <row r="15">
          <cell r="G15">
            <v>1.0349999999999999</v>
          </cell>
        </row>
        <row r="16">
          <cell r="D16">
            <v>750</v>
          </cell>
          <cell r="F16">
            <v>3689.2</v>
          </cell>
        </row>
        <row r="19">
          <cell r="D19">
            <v>2193.75</v>
          </cell>
        </row>
        <row r="29">
          <cell r="C29">
            <v>9842.2999999999993</v>
          </cell>
          <cell r="E29">
            <v>11141.4</v>
          </cell>
        </row>
        <row r="30">
          <cell r="C30">
            <v>1355.3</v>
          </cell>
          <cell r="E30">
            <v>1534.2</v>
          </cell>
        </row>
      </sheetData>
      <sheetData sheetId="8"/>
      <sheetData sheetId="9">
        <row r="10">
          <cell r="A10" t="str">
            <v>кабель</v>
          </cell>
          <cell r="C10">
            <v>70.400000000000006</v>
          </cell>
        </row>
        <row r="11">
          <cell r="A11" t="str">
            <v>провод</v>
          </cell>
          <cell r="C11">
            <v>26.1</v>
          </cell>
        </row>
        <row r="12">
          <cell r="A12" t="str">
            <v>муфты</v>
          </cell>
          <cell r="C12">
            <v>52.3</v>
          </cell>
        </row>
        <row r="13">
          <cell r="A13" t="str">
            <v>счетчики</v>
          </cell>
          <cell r="C13">
            <v>9.6999999999999993</v>
          </cell>
        </row>
        <row r="14">
          <cell r="A14" t="str">
            <v>пускатели магнитные</v>
          </cell>
          <cell r="C14">
            <v>14.6</v>
          </cell>
        </row>
        <row r="15">
          <cell r="A15" t="str">
            <v>автоматические выключатели</v>
          </cell>
          <cell r="C15">
            <v>8.9</v>
          </cell>
        </row>
        <row r="16">
          <cell r="A16" t="str">
            <v>вставки плавкие</v>
          </cell>
          <cell r="C16">
            <v>5.3</v>
          </cell>
        </row>
        <row r="17">
          <cell r="A17" t="str">
            <v>трансформаторы</v>
          </cell>
          <cell r="C17">
            <v>3.1</v>
          </cell>
        </row>
        <row r="19">
          <cell r="E19">
            <v>276.8</v>
          </cell>
          <cell r="F19">
            <v>276.8</v>
          </cell>
        </row>
        <row r="21">
          <cell r="B21">
            <v>255.6</v>
          </cell>
          <cell r="D21">
            <v>276.8</v>
          </cell>
        </row>
      </sheetData>
      <sheetData sheetId="10">
        <row r="3">
          <cell r="A3" t="str">
            <v>План ремонтных работ на 2010 год_________________________________</v>
          </cell>
        </row>
        <row r="9">
          <cell r="A9" t="str">
            <v>введите название</v>
          </cell>
        </row>
        <row r="10">
          <cell r="A10" t="str">
            <v>введите название</v>
          </cell>
        </row>
        <row r="14">
          <cell r="A14" t="str">
            <v>введите название</v>
          </cell>
        </row>
        <row r="15">
          <cell r="A15" t="str">
            <v>введите название</v>
          </cell>
        </row>
      </sheetData>
      <sheetData sheetId="11"/>
      <sheetData sheetId="12">
        <row r="3">
          <cell r="A3" t="str">
            <v>Прочие прямые расходы, связанные с передачей электрической энергии _______________________  на 2010 г.</v>
          </cell>
        </row>
        <row r="11">
          <cell r="A11" t="str">
            <v>Аренда подстанции</v>
          </cell>
          <cell r="B11">
            <v>50.8</v>
          </cell>
          <cell r="C11">
            <v>50.8</v>
          </cell>
          <cell r="E11">
            <v>60</v>
          </cell>
          <cell r="F11">
            <v>60</v>
          </cell>
        </row>
        <row r="12">
          <cell r="A12" t="str">
            <v>Экспертиза тарифов</v>
          </cell>
          <cell r="B12">
            <v>45</v>
          </cell>
          <cell r="C12">
            <v>45</v>
          </cell>
          <cell r="E12">
            <v>54.1</v>
          </cell>
          <cell r="F12">
            <v>54.1</v>
          </cell>
        </row>
        <row r="13">
          <cell r="A13" t="str">
            <v>Расчет норм. технолог. потерь</v>
          </cell>
          <cell r="B13">
            <v>0</v>
          </cell>
          <cell r="C13">
            <v>43.3</v>
          </cell>
          <cell r="E13">
            <v>43.3</v>
          </cell>
          <cell r="F13">
            <v>43.3</v>
          </cell>
        </row>
        <row r="14">
          <cell r="A14" t="str">
            <v>Экспертиза норматив. технолог. потерь</v>
          </cell>
          <cell r="B14">
            <v>31.4</v>
          </cell>
          <cell r="C14">
            <v>49.6</v>
          </cell>
          <cell r="E14">
            <v>49.6</v>
          </cell>
          <cell r="F14">
            <v>49.6</v>
          </cell>
        </row>
        <row r="15">
          <cell r="A15" t="str">
            <v>Услуги сторонних организаций</v>
          </cell>
          <cell r="B15">
            <v>87.9</v>
          </cell>
          <cell r="C15">
            <v>26.2</v>
          </cell>
          <cell r="E15">
            <v>29.1</v>
          </cell>
          <cell r="F15">
            <v>32</v>
          </cell>
        </row>
        <row r="17">
          <cell r="D17">
            <v>180</v>
          </cell>
        </row>
      </sheetData>
      <sheetData sheetId="13">
        <row r="3">
          <cell r="A3" t="str">
            <v>Цеховые расходы _______________________________  на 2010 г.</v>
          </cell>
        </row>
        <row r="11">
          <cell r="A11" t="str">
            <v>введите название</v>
          </cell>
        </row>
        <row r="12">
          <cell r="A12" t="str">
            <v>Оплата труда ИТР, МОП</v>
          </cell>
          <cell r="C12">
            <v>250.8</v>
          </cell>
          <cell r="E12">
            <v>272.39999999999998</v>
          </cell>
          <cell r="F12">
            <v>344.4</v>
          </cell>
        </row>
        <row r="13">
          <cell r="A13" t="str">
            <v>Отчисления на социальные нужды</v>
          </cell>
          <cell r="C13">
            <v>68.5</v>
          </cell>
          <cell r="E13">
            <v>74.400000000000006</v>
          </cell>
          <cell r="F13">
            <v>94</v>
          </cell>
        </row>
        <row r="14">
          <cell r="A14" t="str">
            <v>Амортизация зданий, сооружений</v>
          </cell>
          <cell r="C14">
            <v>27.2</v>
          </cell>
          <cell r="E14">
            <v>27.2</v>
          </cell>
          <cell r="F14">
            <v>27.2</v>
          </cell>
        </row>
        <row r="15">
          <cell r="A15" t="str">
            <v>Отопление, вода, хоз. стоки</v>
          </cell>
          <cell r="C15">
            <v>81.900000000000006</v>
          </cell>
          <cell r="E15">
            <v>133.9</v>
          </cell>
          <cell r="F15">
            <v>160.1</v>
          </cell>
        </row>
        <row r="16">
          <cell r="A16" t="str">
            <v>Электроэнергия</v>
          </cell>
          <cell r="C16">
            <v>131.4</v>
          </cell>
          <cell r="E16">
            <v>229.5</v>
          </cell>
          <cell r="F16">
            <v>263.25</v>
          </cell>
        </row>
        <row r="17">
          <cell r="A17" t="str">
            <v>Спецодежда</v>
          </cell>
          <cell r="C17">
            <v>12.2</v>
          </cell>
          <cell r="E17">
            <v>13.4</v>
          </cell>
          <cell r="F17">
            <v>13.4</v>
          </cell>
        </row>
        <row r="18">
          <cell r="A18" t="str">
            <v>Услуги цехов завода</v>
          </cell>
          <cell r="C18">
            <v>291.89999999999998</v>
          </cell>
          <cell r="E18">
            <v>296.10000000000002</v>
          </cell>
          <cell r="F18">
            <v>296.10000000000002</v>
          </cell>
        </row>
        <row r="21">
          <cell r="A21" t="str">
            <v>введите название</v>
          </cell>
        </row>
        <row r="23">
          <cell r="B23">
            <v>1019.1</v>
          </cell>
          <cell r="D23">
            <v>1161.8</v>
          </cell>
        </row>
      </sheetData>
      <sheetData sheetId="14">
        <row r="3">
          <cell r="A3" t="str">
            <v>Общеэксплуатационные расходы _________________________  на 2010 г.</v>
          </cell>
        </row>
        <row r="11">
          <cell r="A11" t="str">
            <v>введите название</v>
          </cell>
        </row>
        <row r="12">
          <cell r="A12" t="str">
            <v>Общеэксплуатационные расходы</v>
          </cell>
          <cell r="C12">
            <v>495.8</v>
          </cell>
          <cell r="E12">
            <v>679.4</v>
          </cell>
          <cell r="F12">
            <v>679.4</v>
          </cell>
        </row>
        <row r="13">
          <cell r="A13" t="str">
            <v>введите название</v>
          </cell>
        </row>
        <row r="15">
          <cell r="B15">
            <v>627.29999999999995</v>
          </cell>
          <cell r="D15">
            <v>679.4</v>
          </cell>
        </row>
      </sheetData>
      <sheetData sheetId="15">
        <row r="4">
          <cell r="A4" t="str">
            <v>Расходы на капитальные вложения, относимые на услуги по передаче электрической энергии                 _____________  на 2010 г.</v>
          </cell>
        </row>
        <row r="12">
          <cell r="A12" t="str">
            <v>объект</v>
          </cell>
        </row>
        <row r="13">
          <cell r="A13" t="str">
            <v>объект</v>
          </cell>
        </row>
        <row r="16">
          <cell r="A16" t="str">
            <v>объект</v>
          </cell>
        </row>
        <row r="17">
          <cell r="A17" t="str">
            <v>объект</v>
          </cell>
        </row>
        <row r="20">
          <cell r="A20" t="str">
            <v>объект</v>
          </cell>
        </row>
        <row r="21">
          <cell r="A21" t="str">
            <v>объект</v>
          </cell>
        </row>
        <row r="24">
          <cell r="A24" t="str">
            <v>объект</v>
          </cell>
        </row>
        <row r="25">
          <cell r="A25" t="str">
            <v>объект</v>
          </cell>
        </row>
        <row r="28">
          <cell r="A28" t="str">
            <v>объект</v>
          </cell>
        </row>
        <row r="29">
          <cell r="A29" t="str">
            <v>объект</v>
          </cell>
        </row>
        <row r="32">
          <cell r="A32" t="str">
            <v>объект, га</v>
          </cell>
        </row>
        <row r="33">
          <cell r="A33" t="str">
            <v>объект</v>
          </cell>
        </row>
        <row r="36">
          <cell r="A36" t="str">
            <v>объект</v>
          </cell>
        </row>
        <row r="37">
          <cell r="A37" t="str">
            <v>объект</v>
          </cell>
        </row>
      </sheetData>
      <sheetData sheetId="16">
        <row r="3">
          <cell r="A3" t="str">
            <v>Расходы на капитальные вложения _____________  на 2010 г.</v>
          </cell>
        </row>
        <row r="8">
          <cell r="B8">
            <v>72.900000000000006</v>
          </cell>
          <cell r="C8">
            <v>13.1</v>
          </cell>
          <cell r="D8">
            <v>72.900000000000006</v>
          </cell>
          <cell r="E8">
            <v>12.9</v>
          </cell>
        </row>
        <row r="9">
          <cell r="B9">
            <v>72.900000000000006</v>
          </cell>
          <cell r="C9">
            <v>13.1</v>
          </cell>
          <cell r="D9">
            <v>72.900000000000006</v>
          </cell>
          <cell r="E9">
            <v>12.9</v>
          </cell>
        </row>
      </sheetData>
      <sheetData sheetId="17">
        <row r="3">
          <cell r="A3" t="str">
            <v>Расходы социального характера _____________  на 2010 г.</v>
          </cell>
        </row>
        <row r="10">
          <cell r="A10" t="str">
            <v>введите название</v>
          </cell>
        </row>
        <row r="11">
          <cell r="A11" t="str">
            <v>премия к 8 Марта</v>
          </cell>
          <cell r="C11">
            <v>3</v>
          </cell>
          <cell r="E11">
            <v>2</v>
          </cell>
          <cell r="F11">
            <v>3</v>
          </cell>
        </row>
        <row r="12">
          <cell r="A12" t="str">
            <v>премия к 23 февраля</v>
          </cell>
          <cell r="C12">
            <v>0</v>
          </cell>
          <cell r="E12">
            <v>0</v>
          </cell>
          <cell r="F12">
            <v>1.8</v>
          </cell>
        </row>
        <row r="13">
          <cell r="A13" t="str">
            <v>введите название</v>
          </cell>
        </row>
        <row r="16">
          <cell r="A16" t="str">
            <v>введите название</v>
          </cell>
        </row>
        <row r="17">
          <cell r="A17" t="str">
            <v>на лечение</v>
          </cell>
          <cell r="C17">
            <v>8.5</v>
          </cell>
          <cell r="E17">
            <v>15</v>
          </cell>
          <cell r="F17">
            <v>18</v>
          </cell>
        </row>
        <row r="18">
          <cell r="A18" t="str">
            <v>подарки детям к Новому году</v>
          </cell>
          <cell r="C18">
            <v>1.75</v>
          </cell>
          <cell r="E18">
            <v>2.1</v>
          </cell>
          <cell r="F18">
            <v>1.75</v>
          </cell>
        </row>
        <row r="19">
          <cell r="A19" t="str">
            <v>введите название</v>
          </cell>
        </row>
        <row r="21">
          <cell r="C21">
            <v>72</v>
          </cell>
          <cell r="E21">
            <v>96</v>
          </cell>
          <cell r="F21">
            <v>110.4</v>
          </cell>
        </row>
        <row r="23">
          <cell r="A23" t="str">
            <v>введите название</v>
          </cell>
        </row>
        <row r="24">
          <cell r="A24" t="str">
            <v>введите название</v>
          </cell>
        </row>
        <row r="26">
          <cell r="B26">
            <v>97.8</v>
          </cell>
          <cell r="D26">
            <v>105.9</v>
          </cell>
        </row>
      </sheetData>
      <sheetData sheetId="18">
        <row r="8">
          <cell r="C8">
            <v>1483.1</v>
          </cell>
          <cell r="E8">
            <v>1442.9</v>
          </cell>
          <cell r="F8">
            <v>1402.8</v>
          </cell>
        </row>
        <row r="9">
          <cell r="C9">
            <v>2.1999999999999999E-2</v>
          </cell>
          <cell r="E9">
            <v>2.1999999999999999E-2</v>
          </cell>
          <cell r="F9">
            <v>2.1999999999999999E-2</v>
          </cell>
        </row>
        <row r="10">
          <cell r="B10">
            <v>35.799999999999997</v>
          </cell>
          <cell r="D10">
            <v>35.799999999999997</v>
          </cell>
        </row>
        <row r="13">
          <cell r="F13">
            <v>1.18</v>
          </cell>
        </row>
        <row r="14">
          <cell r="F14">
            <v>0.46</v>
          </cell>
        </row>
        <row r="15">
          <cell r="F15">
            <v>29.22</v>
          </cell>
        </row>
      </sheetData>
      <sheetData sheetId="19">
        <row r="3">
          <cell r="A3" t="str">
            <v>Калькуляция себестоимости передачи электрической энергии _____</v>
          </cell>
        </row>
        <row r="15">
          <cell r="C15">
            <v>38.4</v>
          </cell>
          <cell r="D15">
            <v>8.8000000000000007</v>
          </cell>
          <cell r="E15">
            <v>38.4</v>
          </cell>
          <cell r="F15">
            <v>8.8000000000000007</v>
          </cell>
        </row>
        <row r="16">
          <cell r="C16">
            <v>7</v>
          </cell>
          <cell r="D16">
            <v>4.3</v>
          </cell>
          <cell r="E16">
            <v>7</v>
          </cell>
          <cell r="F16">
            <v>4.0999999999999996</v>
          </cell>
        </row>
        <row r="23">
          <cell r="C23">
            <v>-695.9</v>
          </cell>
        </row>
      </sheetData>
      <sheetData sheetId="20">
        <row r="3">
          <cell r="A3" t="str">
            <v>Расчет балансовой прибыли, принимаемой при установлении тарифа на передачу электрической энергии _______________________________________________</v>
          </cell>
        </row>
      </sheetData>
      <sheetData sheetId="21" refreshError="1"/>
      <sheetData sheetId="22"/>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3"/>
      <sheetName val="Заголовок"/>
      <sheetName val="4 баланс ээ"/>
      <sheetName val="5 баланс мощности"/>
      <sheetName val="P2.1 усл. единицы"/>
      <sheetName val="P2.2 усл. единицы"/>
      <sheetName val="TEHSHEET"/>
      <sheetName val="Скрытый"/>
      <sheetName val="Баланс энергии"/>
      <sheetName val="Ремонты 2010"/>
      <sheetName val="Общеэксплуатационные"/>
      <sheetName val="П.1.20. расшифровка КВЛ 2010"/>
      <sheetName val="соц характер"/>
      <sheetName val="Баланс мощности"/>
      <sheetName val="амортизация по уровням напряжен"/>
      <sheetName val="П.1.16. оплата труда"/>
    </sheetNames>
    <sheetDataSet>
      <sheetData sheetId="0" refreshError="1"/>
      <sheetData sheetId="1">
        <row r="15">
          <cell r="B15">
            <v>2007</v>
          </cell>
        </row>
      </sheetData>
      <sheetData sheetId="2"/>
      <sheetData sheetId="3"/>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Лист1"/>
      <sheetName val="Баланс энергии"/>
      <sheetName val="Баланс мощности"/>
      <sheetName val="П2.1"/>
      <sheetName val="П2.2"/>
      <sheetName val="материалы"/>
      <sheetName val="Ремонты 2011 план"/>
      <sheetName val="Ремонты 2011 факт"/>
      <sheetName val="Ремонты 2012 план"/>
      <sheetName val="Сводная ремонт"/>
      <sheetName val="численность"/>
      <sheetName val="П.1.16. оплата труда ОПР"/>
      <sheetName val="УПХ"/>
      <sheetName val="УНПХ"/>
      <sheetName val="Страхов"/>
      <sheetName val="Обуч"/>
      <sheetName val="ОТ и ТБ"/>
      <sheetName val="Команд"/>
      <sheetName val="Услуги банков"/>
      <sheetName val="Др проч"/>
      <sheetName val="соц характер"/>
      <sheetName val="другие расходы прибыль"/>
      <sheetName val="Аренда им"/>
      <sheetName val="Страх. взносы"/>
      <sheetName val="Пл за Зем"/>
      <sheetName val="Транспортн"/>
      <sheetName val="Экол пл"/>
      <sheetName val="Н на Им"/>
      <sheetName val="Налог на прибыль"/>
      <sheetName val="Ввод выбытие 2013"/>
      <sheetName val="Ввод выбытие 2014"/>
      <sheetName val="Ввод выбытие 2015"/>
      <sheetName val="Ввод выбытие 2016"/>
      <sheetName val="Расчет амортизации"/>
      <sheetName val="П.1.17"/>
      <sheetName val=" КВЛ 2011"/>
      <sheetName val=" КВЛ 2012"/>
      <sheetName val=" КВЛ 2013"/>
      <sheetName val=" КВЛ 2014"/>
      <sheetName val=" КВЛ 2015"/>
      <sheetName val=" КВЛ 2016"/>
      <sheetName val="КВЛ Сводная "/>
      <sheetName val="Прочие НР"/>
      <sheetName val="Выпадающие и избыток"/>
      <sheetName val=" НВВ передача"/>
      <sheetName val="НВВ по дан. предпр."/>
      <sheetName val="НВВ по дан.экспертов"/>
      <sheetName val="Смета итоговая по данным орг."/>
      <sheetName val="TEHSHEET"/>
      <sheetName val="Смета итоговая по дан. эксп."/>
      <sheetName val="Титульный"/>
      <sheetName val="Ремонты 2010"/>
      <sheetName val="общеэксплуатационные"/>
      <sheetName val="п.1.20. расшифровка квл 2010"/>
      <sheetName val="амортизация по уровням напряжен"/>
      <sheetName val="п.1.16. оплата труда"/>
      <sheetName val="проч.прямые"/>
      <sheetName val="цеховые"/>
      <sheetName val="квл сводная"/>
      <sheetName val="п.1.18. калькуляция"/>
      <sheetName val="п.1.21 прибыль"/>
      <sheetName val="п.1.24"/>
      <sheetName val="п.1.25"/>
      <sheetName val="Шаблон ООО Костеревские ГЭС 201"/>
      <sheetName val="Транспортный налог"/>
      <sheetName val=" квл 2012-2014 "/>
      <sheetName val="Амортизация по уровням напр-я"/>
      <sheetName val="Скрытый"/>
      <sheetName val="4"/>
      <sheetName val="6"/>
      <sheetName val="Лист3"/>
      <sheetName val="Лист4"/>
      <sheetName val="Лист5"/>
    </sheetNames>
    <sheetDataSet>
      <sheetData sheetId="0"/>
      <sheetData sheetId="1"/>
      <sheetData sheetId="2"/>
      <sheetData sheetId="3"/>
      <sheetData sheetId="4"/>
      <sheetData sheetId="5">
        <row r="15">
          <cell r="B15">
            <v>294.60000000000002</v>
          </cell>
          <cell r="C15">
            <v>492.7</v>
          </cell>
          <cell r="D15">
            <v>461.2</v>
          </cell>
        </row>
        <row r="24">
          <cell r="B24">
            <v>135.30000000000001</v>
          </cell>
          <cell r="C24">
            <v>200.3</v>
          </cell>
          <cell r="D24">
            <v>186.8</v>
          </cell>
        </row>
        <row r="25">
          <cell r="B25">
            <v>130</v>
          </cell>
          <cell r="C25">
            <v>69.599999999999994</v>
          </cell>
          <cell r="D25">
            <v>217.8</v>
          </cell>
        </row>
        <row r="26">
          <cell r="B26">
            <v>152</v>
          </cell>
          <cell r="C26">
            <v>242.7</v>
          </cell>
          <cell r="D26">
            <v>170.5</v>
          </cell>
        </row>
        <row r="27">
          <cell r="B27">
            <v>75</v>
          </cell>
          <cell r="C27">
            <v>44.3</v>
          </cell>
          <cell r="D27">
            <v>78.900000000000006</v>
          </cell>
        </row>
      </sheetData>
      <sheetData sheetId="6"/>
      <sheetData sheetId="7"/>
      <sheetData sheetId="8">
        <row r="8">
          <cell r="A8" t="str">
            <v>Капитальный ремонт ТП16</v>
          </cell>
          <cell r="E8">
            <v>569.9</v>
          </cell>
        </row>
        <row r="9">
          <cell r="A9" t="str">
            <v>Капитальный ремонт ГРУ-10 кВ</v>
          </cell>
          <cell r="E9">
            <v>123.5</v>
          </cell>
        </row>
        <row r="10">
          <cell r="A10" t="str">
            <v>Капитальный ремонт ВЛ-0,4 кВ ул. Новинская, Рощинская, 4-я пятилетка, Бормино, Рощинская</v>
          </cell>
          <cell r="E10">
            <v>6275.1</v>
          </cell>
        </row>
        <row r="11">
          <cell r="A11" t="str">
            <v>Капитальный ремонт ТП3</v>
          </cell>
          <cell r="E11">
            <v>3002.9</v>
          </cell>
        </row>
      </sheetData>
      <sheetData sheetId="9">
        <row r="7">
          <cell r="B7">
            <v>0</v>
          </cell>
          <cell r="C7">
            <v>105</v>
          </cell>
          <cell r="D7">
            <v>9971.4</v>
          </cell>
        </row>
        <row r="8">
          <cell r="B8">
            <v>1044.5</v>
          </cell>
          <cell r="C8">
            <v>1688.6000000000001</v>
          </cell>
          <cell r="D8">
            <v>0</v>
          </cell>
        </row>
        <row r="11">
          <cell r="B11">
            <v>0</v>
          </cell>
          <cell r="C11">
            <v>105</v>
          </cell>
        </row>
        <row r="12">
          <cell r="B12">
            <v>1044.5</v>
          </cell>
          <cell r="C12">
            <v>976.8</v>
          </cell>
        </row>
      </sheetData>
      <sheetData sheetId="10">
        <row r="6">
          <cell r="B6">
            <v>32.5</v>
          </cell>
          <cell r="D6">
            <v>28</v>
          </cell>
        </row>
        <row r="7">
          <cell r="C7">
            <v>19.5</v>
          </cell>
        </row>
        <row r="8">
          <cell r="C8">
            <v>2</v>
          </cell>
        </row>
        <row r="9">
          <cell r="C9">
            <v>7.5</v>
          </cell>
        </row>
      </sheetData>
      <sheetData sheetId="11">
        <row r="11">
          <cell r="D11">
            <v>7577.01</v>
          </cell>
        </row>
        <row r="14">
          <cell r="D14">
            <v>1322.23</v>
          </cell>
        </row>
        <row r="17">
          <cell r="D17">
            <v>525</v>
          </cell>
        </row>
        <row r="20">
          <cell r="D20">
            <v>4711.97</v>
          </cell>
        </row>
        <row r="29">
          <cell r="D29">
            <v>2962.46</v>
          </cell>
        </row>
        <row r="33">
          <cell r="D33">
            <v>396.04</v>
          </cell>
        </row>
        <row r="35">
          <cell r="D35">
            <v>2395.02</v>
          </cell>
        </row>
        <row r="36">
          <cell r="C36">
            <v>6246.0995999999996</v>
          </cell>
          <cell r="E36">
            <v>6283.5028000000002</v>
          </cell>
        </row>
        <row r="37">
          <cell r="C37">
            <v>16015.640000000001</v>
          </cell>
          <cell r="E37">
            <v>18700.90119047619</v>
          </cell>
        </row>
      </sheetData>
      <sheetData sheetId="12">
        <row r="7">
          <cell r="A7" t="str">
            <v>договор  с _____ от_____№  __ на_________</v>
          </cell>
        </row>
        <row r="8">
          <cell r="A8" t="str">
            <v>договор  с _____ от_____№  __ на_________</v>
          </cell>
        </row>
        <row r="9">
          <cell r="A9" t="str">
            <v>договор  с _____ от_____№  __ на_________</v>
          </cell>
        </row>
        <row r="10">
          <cell r="A10" t="str">
            <v>договор  с _____ от_____№  __ на_________</v>
          </cell>
        </row>
        <row r="13">
          <cell r="A13" t="str">
            <v>договор  с _____ от_____№  __ на_________</v>
          </cell>
        </row>
        <row r="14">
          <cell r="A14" t="str">
            <v>договор  с _____ от_____№  __ на_________</v>
          </cell>
        </row>
        <row r="15">
          <cell r="A15" t="str">
            <v>договор  с _____ от_____№  __ на_________</v>
          </cell>
        </row>
        <row r="16">
          <cell r="A16" t="str">
            <v>договор  с _____ от_____№  __ на_________</v>
          </cell>
        </row>
        <row r="22">
          <cell r="A22" t="str">
            <v>договор  с _____ от_____№  __ на_________</v>
          </cell>
        </row>
        <row r="45">
          <cell r="A45" t="str">
            <v>договоры подряда с Кошелевым А.Р. производство земляных работ под кабельные трассы</v>
          </cell>
          <cell r="C45">
            <v>40.799999999999997</v>
          </cell>
        </row>
      </sheetData>
      <sheetData sheetId="13"/>
      <sheetData sheetId="14">
        <row r="7">
          <cell r="A7" t="str">
            <v xml:space="preserve">договор  с _____ от_____№  __ </v>
          </cell>
        </row>
        <row r="8">
          <cell r="A8" t="str">
            <v xml:space="preserve">договор  с _____ от_____№  __ </v>
          </cell>
        </row>
        <row r="11">
          <cell r="A11" t="str">
            <v xml:space="preserve">договор  с _____ от_____№  __ </v>
          </cell>
        </row>
        <row r="12">
          <cell r="A12" t="str">
            <v xml:space="preserve">договор  с _____ от_____№  __ </v>
          </cell>
        </row>
        <row r="15">
          <cell r="A15" t="str">
            <v xml:space="preserve">договор  с _____ от_____№  __ </v>
          </cell>
        </row>
        <row r="16">
          <cell r="A16" t="str">
            <v xml:space="preserve">договор  с _____ от_____№  __ </v>
          </cell>
        </row>
        <row r="19">
          <cell r="A19" t="str">
            <v>Страховой полис ВВВ №0591377331 УАЗ-390994</v>
          </cell>
          <cell r="C19">
            <v>5.0999999999999996</v>
          </cell>
        </row>
        <row r="20">
          <cell r="A20" t="str">
            <v>Страховой полис ВВВ №0564955456 МАЗ-5334</v>
          </cell>
          <cell r="C20">
            <v>2.4</v>
          </cell>
        </row>
        <row r="21">
          <cell r="A21" t="str">
            <v>Страховой полис ВВВ №0564955455 ГАЗ-53</v>
          </cell>
          <cell r="C21">
            <v>2.4</v>
          </cell>
        </row>
        <row r="22">
          <cell r="A22" t="str">
            <v>Страховой полис ВВВ №0591318243 ЛАДА-213100</v>
          </cell>
          <cell r="C22">
            <v>2.65</v>
          </cell>
        </row>
        <row r="23">
          <cell r="A23" t="str">
            <v>Страховой полис ВВВ №0564955454 ЗИЛ-433360</v>
          </cell>
          <cell r="C23">
            <v>2.4</v>
          </cell>
        </row>
        <row r="24">
          <cell r="A24" t="str">
            <v>Страховой полис ТО-49</v>
          </cell>
        </row>
        <row r="27">
          <cell r="A27" t="str">
            <v>Полис страхования опасных производственных объектов 111 №0100001276 АГП-22, АГП-12, автокран</v>
          </cell>
          <cell r="C27">
            <v>3.15</v>
          </cell>
        </row>
        <row r="28">
          <cell r="A28" t="str">
            <v xml:space="preserve">договор  с _____ от_____№  __ </v>
          </cell>
        </row>
        <row r="30">
          <cell r="B30">
            <v>17.3</v>
          </cell>
          <cell r="D30">
            <v>16.5</v>
          </cell>
        </row>
      </sheetData>
      <sheetData sheetId="15">
        <row r="7">
          <cell r="A7" t="str">
            <v>договор  с ВлГУ от № 152/10эфрэмт, 154/10эфрэмт  на обучение Гусева Д.О., Болотина Д.М.</v>
          </cell>
          <cell r="C7">
            <v>22.5</v>
          </cell>
        </row>
        <row r="8">
          <cell r="A8" t="str">
            <v>договор  с _____ от_____№  __ на_________</v>
          </cell>
        </row>
        <row r="9">
          <cell r="A9" t="str">
            <v>договор  с _____ от_____№  __ на_________</v>
          </cell>
        </row>
        <row r="10">
          <cell r="A10" t="str">
            <v>договор  с _____ от_____№  __ на_________</v>
          </cell>
        </row>
        <row r="11">
          <cell r="A11" t="str">
            <v>договор  с _____ от_____№  __ на_________</v>
          </cell>
        </row>
        <row r="14">
          <cell r="A14" t="str">
            <v>договор  с ОАО "Агрострой" от 18.11.11 г. № 227 подготовка тракториста-машиниста</v>
          </cell>
          <cell r="C14">
            <v>14.55</v>
          </cell>
        </row>
        <row r="15">
          <cell r="A15" t="str">
            <v>договоры  с АНО ИКЦ "Промышленная безопасность" от 13.01.11 г. № 24/35, 23/2, от 11.04.11 г. № 241/2, от 22.06.11 г. №306/2, 310/2, от 19.07.11 г. №346/2, от 11.11.11 г. №578/2 на подготовку электротехнического персонала</v>
          </cell>
          <cell r="C15">
            <v>65</v>
          </cell>
        </row>
        <row r="16">
          <cell r="A16" t="str">
            <v>договор  с ОАО "Агрострой" от 05.04.11 г. № 95, от 26.09.11 г. №198  подготовка в области промбезопасности</v>
          </cell>
          <cell r="C16">
            <v>16</v>
          </cell>
        </row>
        <row r="17">
          <cell r="A17" t="str">
            <v>договор  с ООО "Аукцион Консалтинг" от 12.10.11 г. № 620 на проведение вебинара</v>
          </cell>
          <cell r="C17">
            <v>3.5</v>
          </cell>
        </row>
        <row r="18">
          <cell r="A18" t="str">
            <v>договор с УЦ "Правовая защита" от 22.03.2011 г. обучение по охране труда</v>
          </cell>
          <cell r="C18">
            <v>2.5</v>
          </cell>
        </row>
        <row r="19">
          <cell r="A19" t="str">
            <v>договор с ООО "Гарант-Сервис" от 23.03.2011 г. семинар "Электронные торги в 2011 г. "</v>
          </cell>
          <cell r="C19">
            <v>1.2</v>
          </cell>
        </row>
        <row r="20">
          <cell r="A20" t="str">
            <v>договор с ООО ИЦ "Консультант-Владимир" от 12.10.11 г. семинар по бухгалтерии</v>
          </cell>
          <cell r="C20">
            <v>1.5</v>
          </cell>
        </row>
        <row r="22">
          <cell r="B22">
            <v>50</v>
          </cell>
          <cell r="D22">
            <v>81.8</v>
          </cell>
        </row>
      </sheetData>
      <sheetData sheetId="16">
        <row r="7">
          <cell r="B7">
            <v>120.4</v>
          </cell>
          <cell r="C7">
            <v>24.7</v>
          </cell>
          <cell r="D7">
            <v>133.19999999999999</v>
          </cell>
        </row>
        <row r="8">
          <cell r="B8">
            <v>2.7</v>
          </cell>
          <cell r="C8">
            <v>0.3</v>
          </cell>
          <cell r="D8">
            <v>2.5</v>
          </cell>
        </row>
        <row r="10">
          <cell r="A10" t="str">
            <v>договор  с ММУ "Костеревская городская больница" от 12.01.11 г. №1 на мед.осмотр</v>
          </cell>
          <cell r="C10">
            <v>15.2</v>
          </cell>
        </row>
        <row r="11">
          <cell r="A11" t="str">
            <v>договор  с _____ от_____№  __ на_________</v>
          </cell>
        </row>
        <row r="12">
          <cell r="A12" t="str">
            <v>договор  с _____ от_____№  __ на_________</v>
          </cell>
        </row>
        <row r="15">
          <cell r="A15" t="str">
            <v>Медикаменты</v>
          </cell>
          <cell r="D15">
            <v>0.2</v>
          </cell>
        </row>
        <row r="16">
          <cell r="A16" t="str">
            <v>договор  с _____ от_____№  __ на_________</v>
          </cell>
        </row>
        <row r="17">
          <cell r="A17" t="str">
            <v>договор  с _____ от_____№  __ на_________</v>
          </cell>
        </row>
      </sheetData>
      <sheetData sheetId="17">
        <row r="13">
          <cell r="C13">
            <v>0</v>
          </cell>
          <cell r="E13">
            <v>0</v>
          </cell>
        </row>
      </sheetData>
      <sheetData sheetId="18">
        <row r="6">
          <cell r="B6">
            <v>71.5</v>
          </cell>
          <cell r="D6">
            <v>67.599999999999994</v>
          </cell>
        </row>
        <row r="7">
          <cell r="A7" t="str">
            <v xml:space="preserve">Обслуживание расчетного счета по договору от 05.02.09 г. </v>
          </cell>
          <cell r="C7">
            <v>12.15619</v>
          </cell>
        </row>
        <row r="8">
          <cell r="A8" t="str">
            <v xml:space="preserve">Обслуживание пластиковых карт  по договору № 85 МБК от 15.12.08 г. </v>
          </cell>
          <cell r="C8">
            <v>30.59477</v>
          </cell>
        </row>
        <row r="9">
          <cell r="A9" t="str">
            <v xml:space="preserve">Использование системы Клиент-банк по договору № 3321027120 от 18.03.09 г. </v>
          </cell>
          <cell r="C9">
            <v>17.399999999999999</v>
          </cell>
        </row>
        <row r="10">
          <cell r="A10" t="str">
            <v xml:space="preserve">договор  с _____ от_____№  __ </v>
          </cell>
        </row>
      </sheetData>
      <sheetData sheetId="19">
        <row r="6">
          <cell r="A6" t="str">
            <v>Расходы на подписку периодики договор с "Актион-пресс"</v>
          </cell>
          <cell r="C6">
            <v>27.5</v>
          </cell>
        </row>
        <row r="7">
          <cell r="A7" t="str">
            <v>Расходы на тех.осмотр автотранспорта</v>
          </cell>
          <cell r="C7">
            <v>5.0999999999999996</v>
          </cell>
        </row>
        <row r="8">
          <cell r="A8" t="str">
            <v>Расходы на обслуживание оргтехники</v>
          </cell>
          <cell r="C8">
            <v>8.4</v>
          </cell>
        </row>
        <row r="9">
          <cell r="A9" t="str">
            <v>Расходы на публикацию в газете</v>
          </cell>
        </row>
        <row r="10">
          <cell r="A10" t="str">
            <v>Прочие расходы (заточка цепи для пилы, заправка газового баллона, изготовление печати, резка металла, услуги доставки)</v>
          </cell>
          <cell r="C10">
            <v>4.4000000000000004</v>
          </cell>
        </row>
        <row r="11">
          <cell r="A11" t="str">
            <v>энергетическое обследование</v>
          </cell>
        </row>
        <row r="13">
          <cell r="B13">
            <v>38.5</v>
          </cell>
          <cell r="D13">
            <v>42.7</v>
          </cell>
        </row>
      </sheetData>
      <sheetData sheetId="20">
        <row r="7">
          <cell r="A7" t="str">
            <v>Введите название</v>
          </cell>
        </row>
        <row r="8">
          <cell r="A8" t="str">
            <v>Введите название</v>
          </cell>
        </row>
        <row r="9">
          <cell r="A9" t="str">
            <v>Введите название</v>
          </cell>
        </row>
        <row r="12">
          <cell r="A12" t="str">
            <v>Введите название</v>
          </cell>
        </row>
        <row r="13">
          <cell r="A13" t="str">
            <v>Введите название</v>
          </cell>
        </row>
        <row r="14">
          <cell r="A14" t="str">
            <v>Введите название</v>
          </cell>
        </row>
        <row r="20">
          <cell r="A20" t="str">
            <v>Расходы на новогодние подарки детям работников</v>
          </cell>
          <cell r="B20">
            <v>2.4</v>
          </cell>
          <cell r="C20">
            <v>6.8</v>
          </cell>
          <cell r="D20">
            <v>4.2</v>
          </cell>
        </row>
        <row r="21">
          <cell r="A21" t="str">
            <v>Введите название</v>
          </cell>
        </row>
        <row r="22">
          <cell r="A22" t="str">
            <v>Введите название</v>
          </cell>
        </row>
      </sheetData>
      <sheetData sheetId="21"/>
      <sheetData sheetId="22">
        <row r="8">
          <cell r="A8" t="str">
            <v>договор аренды муниципального казенного имущества с МО г. Костерево на воздушные линии, трансформаторные подстанции от 01.11.2009 г.</v>
          </cell>
          <cell r="B8">
            <v>2440.4</v>
          </cell>
          <cell r="C8">
            <v>2440.41</v>
          </cell>
          <cell r="D8">
            <v>98.4</v>
          </cell>
        </row>
        <row r="9">
          <cell r="A9" t="str">
            <v>договор  с ООО "Коском" аренда гаражных боксов от 01.02.2012 г. №2 (от 03.09.09 г. № 2 )</v>
          </cell>
          <cell r="B9">
            <v>203.4</v>
          </cell>
          <cell r="C9">
            <v>203.39</v>
          </cell>
          <cell r="D9">
            <v>60.7</v>
          </cell>
        </row>
        <row r="10">
          <cell r="A10" t="str">
            <v xml:space="preserve">договор  с _____ от_____№  __ </v>
          </cell>
        </row>
        <row r="11">
          <cell r="A11" t="str">
            <v xml:space="preserve">договор  с _____ от_____№  __ </v>
          </cell>
        </row>
        <row r="12">
          <cell r="A12" t="str">
            <v xml:space="preserve">договор  с _____ от_____№  __ </v>
          </cell>
        </row>
        <row r="15">
          <cell r="A15" t="str">
            <v>договор  с Болотиным М.И. от 01.04.11 г.№ 1 аренда транспортного  средства  с  экипажем</v>
          </cell>
          <cell r="C15">
            <v>12.92</v>
          </cell>
        </row>
        <row r="16">
          <cell r="A16" t="str">
            <v>договор  с Тарасовым А.А. от 11.01.10 г.№ 1 аренда транспортного  средства  с  экипажем</v>
          </cell>
          <cell r="B16">
            <v>25.3</v>
          </cell>
          <cell r="C16">
            <v>13.8</v>
          </cell>
        </row>
        <row r="17">
          <cell r="A17" t="str">
            <v xml:space="preserve">договор  с _____ от_____№  __ </v>
          </cell>
        </row>
        <row r="18">
          <cell r="A18" t="str">
            <v xml:space="preserve">договор  с _____ от_____№  __ </v>
          </cell>
        </row>
        <row r="19">
          <cell r="A19" t="str">
            <v xml:space="preserve">договор  с _____ от_____№  __ </v>
          </cell>
        </row>
        <row r="20">
          <cell r="A20" t="str">
            <v xml:space="preserve">договор  с _____ от_____№  __ </v>
          </cell>
        </row>
        <row r="23">
          <cell r="A23" t="str">
            <v>договор лизинга с ООО "ИнвестЛизинг" аренда бурильно-крановой машины БКМ-205Д</v>
          </cell>
          <cell r="B23">
            <v>2132.6</v>
          </cell>
          <cell r="C23">
            <v>763.5</v>
          </cell>
          <cell r="D23">
            <v>730.4</v>
          </cell>
        </row>
        <row r="24">
          <cell r="A24" t="str">
            <v xml:space="preserve">договор лизинга с ООО "ВолгаТрансЛизинг" аренда автогидроподъемник ПСС-131.18Э  от 11 марта 2012 года № 240/01-КГЭС/1/12 </v>
          </cell>
          <cell r="D24">
            <v>2138.8000000000002</v>
          </cell>
        </row>
        <row r="25">
          <cell r="A25" t="str">
            <v xml:space="preserve">лизинг автокрана КС 35715 МАЗ 5337 </v>
          </cell>
        </row>
        <row r="26">
          <cell r="A26" t="str">
            <v xml:space="preserve">договор  с _____ от_____№  __ </v>
          </cell>
        </row>
        <row r="27">
          <cell r="A27" t="str">
            <v xml:space="preserve">договор  с _____ от_____№  __ </v>
          </cell>
        </row>
      </sheetData>
      <sheetData sheetId="23"/>
      <sheetData sheetId="24">
        <row r="7">
          <cell r="B7">
            <v>18.7</v>
          </cell>
          <cell r="C7">
            <v>11.3</v>
          </cell>
          <cell r="D7">
            <v>11.3</v>
          </cell>
        </row>
        <row r="10">
          <cell r="A10" t="str">
            <v>договор № ___ от ____</v>
          </cell>
          <cell r="C10">
            <v>6.3</v>
          </cell>
          <cell r="D10">
            <v>7.6</v>
          </cell>
        </row>
        <row r="11">
          <cell r="A11" t="str">
            <v>ООО Коском Гарант</v>
          </cell>
          <cell r="D11">
            <v>86</v>
          </cell>
        </row>
        <row r="12">
          <cell r="A12" t="str">
            <v>договор № ___ от ____</v>
          </cell>
        </row>
        <row r="13">
          <cell r="A13" t="str">
            <v>договор № ___ от ____</v>
          </cell>
        </row>
        <row r="14">
          <cell r="A14" t="str">
            <v>договор № ___ от ____</v>
          </cell>
        </row>
      </sheetData>
      <sheetData sheetId="25">
        <row r="7">
          <cell r="A7" t="str">
            <v>УАЗ-З90994</v>
          </cell>
        </row>
        <row r="8">
          <cell r="A8" t="str">
            <v>ЗИЛ АГП-22</v>
          </cell>
        </row>
        <row r="9">
          <cell r="A9" t="str">
            <v>ГАЗ-5312 АГП-12</v>
          </cell>
        </row>
        <row r="10">
          <cell r="A10" t="str">
            <v>МАЗ 5334 автокран</v>
          </cell>
        </row>
        <row r="11">
          <cell r="A11" t="str">
            <v>ЛАДА -213100</v>
          </cell>
        </row>
        <row r="12">
          <cell r="A12" t="str">
            <v>БКМ-205Д</v>
          </cell>
        </row>
        <row r="13">
          <cell r="A13" t="str">
            <v>ГАЗ-33086 АП-18-10</v>
          </cell>
        </row>
        <row r="14">
          <cell r="A14" t="str">
            <v>кран КС 35715 МАЗ 5337</v>
          </cell>
        </row>
        <row r="16">
          <cell r="A16" t="str">
            <v>Всего транспортный налог</v>
          </cell>
        </row>
      </sheetData>
      <sheetData sheetId="26"/>
      <sheetData sheetId="27">
        <row r="7">
          <cell r="C7">
            <v>51275.9</v>
          </cell>
        </row>
        <row r="8">
          <cell r="C8">
            <v>25910.6</v>
          </cell>
        </row>
        <row r="11">
          <cell r="B11">
            <v>458.60539999999992</v>
          </cell>
          <cell r="D11">
            <v>444.59360000000004</v>
          </cell>
        </row>
      </sheetData>
      <sheetData sheetId="28"/>
      <sheetData sheetId="29"/>
      <sheetData sheetId="30"/>
      <sheetData sheetId="31"/>
      <sheetData sheetId="32"/>
      <sheetData sheetId="33"/>
      <sheetData sheetId="34">
        <row r="9">
          <cell r="D9">
            <v>52869.2</v>
          </cell>
        </row>
        <row r="10">
          <cell r="D10">
            <v>18542.8</v>
          </cell>
        </row>
        <row r="15">
          <cell r="C15">
            <v>4065.9</v>
          </cell>
          <cell r="D15">
            <v>4203.5</v>
          </cell>
          <cell r="E15">
            <v>3770.6</v>
          </cell>
        </row>
      </sheetData>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ow r="7">
          <cell r="E7" t="str">
            <v>Январь</v>
          </cell>
        </row>
        <row r="8">
          <cell r="E8" t="str">
            <v>Февраль</v>
          </cell>
        </row>
        <row r="9">
          <cell r="E9" t="str">
            <v>Март</v>
          </cell>
        </row>
        <row r="10">
          <cell r="E10" t="str">
            <v>Апрель</v>
          </cell>
        </row>
        <row r="11">
          <cell r="E11" t="str">
            <v>Май</v>
          </cell>
        </row>
        <row r="12">
          <cell r="E12" t="str">
            <v>Июнь</v>
          </cell>
        </row>
        <row r="13">
          <cell r="E13" t="str">
            <v>Июль</v>
          </cell>
        </row>
        <row r="14">
          <cell r="E14" t="str">
            <v>Август</v>
          </cell>
        </row>
        <row r="15">
          <cell r="E15" t="str">
            <v>Сентябрь</v>
          </cell>
        </row>
        <row r="16">
          <cell r="E16" t="str">
            <v>Октябрь</v>
          </cell>
        </row>
        <row r="17">
          <cell r="E17" t="str">
            <v>Ноябрь</v>
          </cell>
        </row>
        <row r="18">
          <cell r="E18" t="str">
            <v>Декабрь</v>
          </cell>
        </row>
      </sheetData>
      <sheetData sheetId="49"/>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sheetData sheetId="69"/>
      <sheetData sheetId="70"/>
      <sheetData sheetId="71"/>
      <sheetData sheetId="72"/>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Лист1"/>
      <sheetName val="Баланс энергии"/>
      <sheetName val="Баланс мощности"/>
      <sheetName val="П2.1"/>
      <sheetName val="П2.2"/>
      <sheetName val="материалы"/>
      <sheetName val="Ремонты 2010"/>
      <sheetName val="Ремонты 2011"/>
      <sheetName val="Ремонты 2012"/>
      <sheetName val="Сводная ремонт"/>
      <sheetName val="численность"/>
      <sheetName val="П.1.16. оплата труда ОПР"/>
      <sheetName val="П.1.16. оплата труда ППП"/>
      <sheetName val="фактич зароботная плата"/>
      <sheetName val="УПХ"/>
      <sheetName val="УНПХ"/>
      <sheetName val="Страхов"/>
      <sheetName val="Обуч"/>
      <sheetName val="ОТ и ТБ"/>
      <sheetName val="Команд"/>
      <sheetName val="Услуги банков"/>
      <sheetName val="Др проч"/>
      <sheetName val="соц характер"/>
      <sheetName val="другие расходы прибыль"/>
      <sheetName val="Аренда им"/>
      <sheetName val="Пл за Зем"/>
      <sheetName val="Транспортн"/>
      <sheetName val="Экол пл"/>
      <sheetName val="Н на Им"/>
      <sheetName val="Ввод выбытие 2012"/>
      <sheetName val="Ввод выбытие 2013"/>
      <sheetName val="Ввод выбытие 2014"/>
      <sheetName val="Ввод выбытие 2015"/>
      <sheetName val="Ввод выбытие 2016"/>
      <sheetName val="Расчет амортизации"/>
      <sheetName val="П.1.17"/>
      <sheetName val=" КВЛ 2010"/>
      <sheetName val=" КВЛ 2011"/>
      <sheetName val=" КВЛ 2012"/>
      <sheetName val=" КВЛ 2013"/>
      <sheetName val=" КВЛ 2014"/>
      <sheetName val=" КВЛ 2015"/>
      <sheetName val=" КВЛ 2016"/>
      <sheetName val="КВЛ Сводная "/>
      <sheetName val="Прочие НР"/>
      <sheetName val="Страх. взносы"/>
      <sheetName val="Налог УСН"/>
      <sheetName val="Выпадающие и избыток"/>
      <sheetName val=" НВВ передача"/>
      <sheetName val="НВВ по дан. предпр."/>
      <sheetName val="НВВ по дан.экспертов"/>
      <sheetName val="Смета итоговая по данным орг."/>
      <sheetName val="TEHSHEET"/>
      <sheetName val="Смета итоговая по дан. эксп."/>
      <sheetName val="ООО Горэнерго 2012 УСН 2 пол"/>
      <sheetName val="Скрытый"/>
    </sheetNames>
    <sheetDataSet>
      <sheetData sheetId="0"/>
      <sheetData sheetId="1"/>
      <sheetData sheetId="2"/>
      <sheetData sheetId="3"/>
      <sheetData sheetId="4"/>
      <sheetData sheetId="5"/>
      <sheetData sheetId="6"/>
      <sheetData sheetId="7"/>
      <sheetData sheetId="8"/>
      <sheetData sheetId="9"/>
      <sheetData sheetId="10"/>
      <sheetData sheetId="11">
        <row r="19">
          <cell r="H19">
            <v>0.50000421347920088</v>
          </cell>
        </row>
      </sheetData>
      <sheetData sheetId="12"/>
      <sheetData sheetId="13"/>
      <sheetData sheetId="14">
        <row r="14">
          <cell r="A14" t="str">
            <v>Услуги испытательной электротехнической лаборатории Гороховецкий колледж</v>
          </cell>
        </row>
        <row r="15">
          <cell r="A15" t="str">
            <v>Испытания ООО "Электростандарт"</v>
          </cell>
        </row>
        <row r="16">
          <cell r="A16" t="str">
            <v>договор  с _____ от_____№  __ на_________</v>
          </cell>
        </row>
        <row r="17">
          <cell r="A17" t="str">
            <v>договор  с _____ от_____№  __ на_________</v>
          </cell>
        </row>
        <row r="18">
          <cell r="A18" t="str">
            <v>договор  с _____ от_____№  __ на_________</v>
          </cell>
        </row>
        <row r="24">
          <cell r="A24" t="str">
            <v>договор  с _____ от_____№  __ на_________</v>
          </cell>
        </row>
        <row r="47">
          <cell r="A47" t="str">
            <v>ЗАО "Роскоммунэнерго"</v>
          </cell>
          <cell r="C47">
            <v>32.01576</v>
          </cell>
          <cell r="E47">
            <v>34.526000000000003</v>
          </cell>
          <cell r="F47">
            <v>37.232999999999997</v>
          </cell>
        </row>
      </sheetData>
      <sheetData sheetId="15">
        <row r="39">
          <cell r="C39">
            <v>0.8</v>
          </cell>
          <cell r="E39">
            <v>1.4</v>
          </cell>
          <cell r="F39">
            <v>1.5</v>
          </cell>
        </row>
        <row r="40">
          <cell r="C40">
            <v>1.0663400000000001</v>
          </cell>
          <cell r="E40">
            <v>7.2</v>
          </cell>
          <cell r="F40">
            <v>7.7759999999999998</v>
          </cell>
        </row>
        <row r="43">
          <cell r="A43" t="str">
            <v>договор  с ЗАО "Техкранэнерго" от 21.05.2010 г. № 659 на Биотестирование отходов производства и потребления</v>
          </cell>
          <cell r="C43">
            <v>4.13</v>
          </cell>
          <cell r="E43">
            <v>0</v>
          </cell>
          <cell r="F43">
            <v>0</v>
          </cell>
        </row>
        <row r="44">
          <cell r="A44" t="str">
            <v>договор  с _____ от_____№  __ на_________</v>
          </cell>
        </row>
        <row r="47">
          <cell r="A47" t="str">
            <v>договор  с _____ от_____№  __ на_________</v>
          </cell>
        </row>
        <row r="48">
          <cell r="A48" t="str">
            <v>договор  с _____ от_____№  __ на_________</v>
          </cell>
        </row>
      </sheetData>
      <sheetData sheetId="16"/>
      <sheetData sheetId="17"/>
      <sheetData sheetId="18"/>
      <sheetData sheetId="19"/>
      <sheetData sheetId="20"/>
      <sheetData sheetId="21">
        <row r="13">
          <cell r="G13">
            <v>67.538587194000002</v>
          </cell>
        </row>
      </sheetData>
      <sheetData sheetId="22">
        <row r="24">
          <cell r="G24">
            <v>47.832547263279999</v>
          </cell>
        </row>
      </sheetData>
      <sheetData sheetId="23"/>
      <sheetData sheetId="24"/>
      <sheetData sheetId="25"/>
      <sheetData sheetId="26">
        <row r="14">
          <cell r="G14">
            <v>13.49</v>
          </cell>
        </row>
      </sheetData>
      <sheetData sheetId="27">
        <row r="11">
          <cell r="G11">
            <v>4.525256983240223E-2</v>
          </cell>
        </row>
      </sheetData>
      <sheetData sheetId="28"/>
      <sheetData sheetId="29"/>
      <sheetData sheetId="30"/>
      <sheetData sheetId="31"/>
      <sheetData sheetId="32"/>
      <sheetData sheetId="33"/>
      <sheetData sheetId="34"/>
      <sheetData sheetId="35">
        <row r="15">
          <cell r="H15">
            <v>70.15058333333333</v>
          </cell>
        </row>
      </sheetData>
      <sheetData sheetId="36"/>
      <sheetData sheetId="37"/>
      <sheetData sheetId="38"/>
      <sheetData sheetId="39"/>
      <sheetData sheetId="40"/>
      <sheetData sheetId="41"/>
      <sheetData sheetId="42"/>
      <sheetData sheetId="43"/>
      <sheetData sheetId="44"/>
      <sheetData sheetId="45">
        <row r="20">
          <cell r="H20">
            <v>2564.6173198576989</v>
          </cell>
        </row>
      </sheetData>
      <sheetData sheetId="46"/>
      <sheetData sheetId="47"/>
      <sheetData sheetId="48"/>
      <sheetData sheetId="49"/>
      <sheetData sheetId="50">
        <row r="72">
          <cell r="E72">
            <v>244.4938477428517</v>
          </cell>
        </row>
      </sheetData>
      <sheetData sheetId="51"/>
      <sheetData sheetId="52">
        <row r="7">
          <cell r="E7" t="str">
            <v>Январь</v>
          </cell>
        </row>
      </sheetData>
      <sheetData sheetId="53"/>
      <sheetData sheetId="54" refreshError="1"/>
      <sheetData sheetId="55"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исправления 30.05.2006"/>
      <sheetName val="Заголовок"/>
      <sheetName val="Содержание"/>
      <sheetName val="3"/>
      <sheetName val="4"/>
      <sheetName val="5"/>
      <sheetName val="6"/>
      <sheetName val="15"/>
      <sheetName val="16"/>
      <sheetName val="17"/>
      <sheetName val="17.1"/>
      <sheetName val="18.2"/>
      <sheetName val="20"/>
      <sheetName val="20.1"/>
      <sheetName val="21.3"/>
      <sheetName val="24"/>
      <sheetName val="25"/>
      <sheetName val="27"/>
      <sheetName val="P2.1"/>
      <sheetName val="P2.2"/>
      <sheetName val="2.3"/>
      <sheetName val="перекрестка"/>
      <sheetName val="анализ роста"/>
      <sheetName val="титул"/>
      <sheetName val="1.2.2.И"/>
      <sheetName val="1.3.И"/>
      <sheetName val="1.4."/>
      <sheetName val="1.5.И"/>
      <sheetName val="1.6.И"/>
      <sheetName val="1.12.а"/>
      <sheetName val="1.12.И"/>
      <sheetName val="1.13.И"/>
      <sheetName val="1.15."/>
      <sheetName val="анализ роста к факту И"/>
      <sheetName val="прочие"/>
      <sheetName val="1.18.2."/>
      <sheetName val="1.16."/>
      <sheetName val="1.16. жкх"/>
      <sheetName val="1.17."/>
      <sheetName val="1.17.1."/>
      <sheetName val="1.17.2."/>
      <sheetName val="1.20."/>
      <sheetName val="1.20.3"/>
      <sheetName val="1.21.3"/>
      <sheetName val="1.24."/>
      <sheetName val="1.25."/>
      <sheetName val="1.27."/>
      <sheetName val="Таб П2.1И"/>
      <sheetName val="ТабП.2.2И"/>
      <sheetName val="расчет"/>
      <sheetName val="расчет аморт"/>
      <sheetName val="тбо 2006И"/>
      <sheetName val="тепло 2006И"/>
      <sheetName val="вода 2006И"/>
      <sheetName val="мусор"/>
      <sheetName val="вода"/>
      <sheetName val="дезин"/>
      <sheetName val="9.8.6."/>
      <sheetName val="9.8.1."/>
      <sheetName val="9.8.23"/>
      <sheetName val="9.2."/>
      <sheetName val="несчас"/>
      <sheetName val="опасные"/>
      <sheetName val="автограж"/>
      <sheetName val="9.7.4."/>
      <sheetName val="9.6."/>
      <sheetName val="ЕСН"/>
      <sheetName val="ЕСНа"/>
      <sheetName val="9.8.2.а"/>
      <sheetName val="9.8.2."/>
      <sheetName val="9.8.3.-9.8.5."/>
      <sheetName val="сбор выр"/>
      <sheetName val="9.8.7."/>
      <sheetName val="9.8.8."/>
      <sheetName val="9.8.9."/>
      <sheetName val="9.8.10."/>
      <sheetName val="9.8.10.а"/>
      <sheetName val="9.8.12."/>
      <sheetName val="9.8.13."/>
      <sheetName val="9.3."/>
      <sheetName val="9.8.14. 9.8.15"/>
      <sheetName val="9.8.16"/>
      <sheetName val="9.8.17"/>
      <sheetName val="9.8.18"/>
      <sheetName val="9.8.19  9.8.20"/>
      <sheetName val="расчет конвертов"/>
      <sheetName val="9.8.21."/>
      <sheetName val="9.8.22"/>
      <sheetName val="9.8.23."/>
      <sheetName val="9.8.24."/>
      <sheetName val="9.8.25."/>
      <sheetName val="9.8.26."/>
      <sheetName val="9.8.27.  9.8.28."/>
      <sheetName val="услуги пр хар"/>
      <sheetName val="факт 2004"/>
      <sheetName val="расчет числ по ЖКХ"/>
      <sheetName val="приб на соц разв по ЖКХ"/>
      <sheetName val="выпадающие по 2006 (3)"/>
      <sheetName val="выпадающие по 2006"/>
      <sheetName val="выпдающ 05-06"/>
      <sheetName val="выпадающ 2004"/>
      <sheetName val="выпадающ 2005"/>
      <sheetName val="анализ роста к факту И (2)"/>
      <sheetName val="Main"/>
      <sheetName val="Лист"/>
      <sheetName val="Параметры"/>
      <sheetName val="навигация"/>
      <sheetName val="Производство электроэнергии"/>
      <sheetName val="структура"/>
      <sheetName val="Т11"/>
      <sheetName val="Т19.1"/>
      <sheetName val="Т1"/>
      <sheetName val="Т2"/>
      <sheetName val="Т3"/>
      <sheetName val="Т6"/>
      <sheetName val="Т7"/>
      <sheetName val="Т8"/>
      <sheetName val="Ш_Передача_ЭЭ"/>
      <sheetName val="11"/>
    </sheetNames>
    <sheetDataSet>
      <sheetData sheetId="0" refreshError="1"/>
      <sheetData sheetId="1" refreshError="1"/>
      <sheetData sheetId="2" refreshError="1"/>
      <sheetData sheetId="3" refreshError="1"/>
      <sheetData sheetId="4" refreshError="1">
        <row r="11">
          <cell r="I11">
            <v>163.49332500000003</v>
          </cell>
        </row>
        <row r="12">
          <cell r="H12">
            <v>871.4</v>
          </cell>
          <cell r="I12">
            <v>801.05015000000014</v>
          </cell>
          <cell r="M12">
            <v>858.17440000000011</v>
          </cell>
          <cell r="R12">
            <v>855.42</v>
          </cell>
          <cell r="W12">
            <v>947.59500000000014</v>
          </cell>
          <cell r="AB12">
            <v>966.53800000000001</v>
          </cell>
        </row>
        <row r="13">
          <cell r="I13">
            <v>871.25</v>
          </cell>
          <cell r="N13">
            <v>858.17440000000011</v>
          </cell>
          <cell r="S13">
            <v>855.42</v>
          </cell>
          <cell r="X13">
            <v>947.59400000000016</v>
          </cell>
          <cell r="AC13">
            <v>966.53700000000003</v>
          </cell>
        </row>
        <row r="14">
          <cell r="I14">
            <v>0</v>
          </cell>
          <cell r="J14">
            <v>491.00635951974255</v>
          </cell>
          <cell r="O14">
            <v>490.52540000000016</v>
          </cell>
          <cell r="T14">
            <v>476.67999999999995</v>
          </cell>
          <cell r="Y14">
            <v>517.20900000000006</v>
          </cell>
          <cell r="AD14">
            <v>434.26902109198323</v>
          </cell>
        </row>
        <row r="15">
          <cell r="I15">
            <v>0</v>
          </cell>
        </row>
        <row r="16">
          <cell r="I16">
            <v>724.17600000000004</v>
          </cell>
        </row>
        <row r="17">
          <cell r="G17">
            <v>921.1</v>
          </cell>
          <cell r="I17">
            <v>416.4011999999999</v>
          </cell>
          <cell r="L17">
            <v>899.5856</v>
          </cell>
          <cell r="Q17">
            <v>901.4</v>
          </cell>
          <cell r="V17">
            <v>982.74400000000014</v>
          </cell>
          <cell r="AA17">
            <v>1002.5</v>
          </cell>
        </row>
        <row r="20">
          <cell r="I20">
            <v>0</v>
          </cell>
          <cell r="J20">
            <v>2</v>
          </cell>
          <cell r="O20">
            <v>1.3494999999999999</v>
          </cell>
          <cell r="T20">
            <v>1.17</v>
          </cell>
          <cell r="Y20">
            <v>1.246</v>
          </cell>
          <cell r="AD20">
            <v>1.329</v>
          </cell>
        </row>
        <row r="22">
          <cell r="G22">
            <v>49.7</v>
          </cell>
          <cell r="H22">
            <v>0.15</v>
          </cell>
          <cell r="I22">
            <v>336.5</v>
          </cell>
          <cell r="J22">
            <v>427.65</v>
          </cell>
          <cell r="L22">
            <v>39.611199999999997</v>
          </cell>
          <cell r="M22">
            <v>0</v>
          </cell>
          <cell r="N22">
            <v>324.04899999999992</v>
          </cell>
          <cell r="O22">
            <v>426.47199999999998</v>
          </cell>
          <cell r="Q22">
            <v>45.98</v>
          </cell>
          <cell r="R22">
            <v>0</v>
          </cell>
          <cell r="S22">
            <v>355.74</v>
          </cell>
          <cell r="T22">
            <v>428.08</v>
          </cell>
          <cell r="V22">
            <v>35.149000000000001</v>
          </cell>
          <cell r="W22">
            <v>1E-3</v>
          </cell>
          <cell r="X22">
            <v>380.02500000000009</v>
          </cell>
          <cell r="Y22">
            <v>444.62300000000005</v>
          </cell>
          <cell r="AA22">
            <v>35.962000000000003</v>
          </cell>
          <cell r="AB22">
            <v>1E-3</v>
          </cell>
          <cell r="AC22">
            <v>483.97700000000003</v>
          </cell>
          <cell r="AD22">
            <v>364.54100000000005</v>
          </cell>
        </row>
      </sheetData>
      <sheetData sheetId="5" refreshError="1"/>
      <sheetData sheetId="6" refreshError="1">
        <row r="10">
          <cell r="B10" t="str">
            <v>БП №1</v>
          </cell>
          <cell r="G10">
            <v>2604</v>
          </cell>
          <cell r="H10">
            <v>2604</v>
          </cell>
          <cell r="J10">
            <v>3160</v>
          </cell>
          <cell r="K10">
            <v>3570</v>
          </cell>
        </row>
        <row r="11">
          <cell r="B11" t="str">
            <v>БП №2</v>
          </cell>
          <cell r="G11">
            <v>1.085</v>
          </cell>
          <cell r="H11">
            <v>1.0620000000000001</v>
          </cell>
          <cell r="J11">
            <v>1.0396000000000001</v>
          </cell>
          <cell r="K11">
            <v>1.0316677534735161</v>
          </cell>
        </row>
        <row r="12">
          <cell r="B12" t="str">
            <v>БП №3</v>
          </cell>
          <cell r="G12">
            <v>2825.3399999999997</v>
          </cell>
          <cell r="H12">
            <v>2765.4480000000003</v>
          </cell>
          <cell r="J12">
            <v>3285.1360000000004</v>
          </cell>
          <cell r="K12">
            <v>3683.0538799004526</v>
          </cell>
        </row>
        <row r="13">
          <cell r="B13" t="str">
            <v>БП №4</v>
          </cell>
          <cell r="G13">
            <v>4.93</v>
          </cell>
          <cell r="H13">
            <v>5.1269999999999998</v>
          </cell>
          <cell r="J13">
            <v>5.25</v>
          </cell>
          <cell r="K13">
            <v>5.1580775583560179</v>
          </cell>
        </row>
        <row r="14">
          <cell r="B14" t="str">
            <v>БП №5</v>
          </cell>
          <cell r="G14">
            <v>1.5598118000000001</v>
          </cell>
          <cell r="H14">
            <v>1.6105084999999999</v>
          </cell>
          <cell r="J14">
            <v>1.62</v>
          </cell>
          <cell r="K14" t="e">
            <v>#REF!</v>
          </cell>
        </row>
        <row r="15">
          <cell r="B15" t="str">
            <v>БП №6</v>
          </cell>
        </row>
        <row r="16">
          <cell r="B16" t="str">
            <v>БП №7</v>
          </cell>
        </row>
        <row r="17">
          <cell r="B17" t="str">
            <v>БП №8</v>
          </cell>
          <cell r="G17">
            <v>8.3940000000000001</v>
          </cell>
          <cell r="H17">
            <v>5.4</v>
          </cell>
          <cell r="J17">
            <v>6.6</v>
          </cell>
          <cell r="K17">
            <v>6.6</v>
          </cell>
        </row>
        <row r="18">
          <cell r="B18" t="str">
            <v>БП №9</v>
          </cell>
        </row>
        <row r="19">
          <cell r="B19" t="str">
            <v>БП №10</v>
          </cell>
        </row>
        <row r="21">
          <cell r="H21">
            <v>241.5</v>
          </cell>
          <cell r="N21">
            <v>34.9</v>
          </cell>
        </row>
        <row r="22">
          <cell r="E22">
            <v>49.7</v>
          </cell>
          <cell r="F22">
            <v>0.15</v>
          </cell>
          <cell r="G22">
            <v>336.5</v>
          </cell>
          <cell r="H22">
            <v>186.14999999999998</v>
          </cell>
          <cell r="K22">
            <v>9.3000000000000007</v>
          </cell>
          <cell r="M22">
            <v>50.2</v>
          </cell>
          <cell r="N22">
            <v>35.18</v>
          </cell>
        </row>
        <row r="23">
          <cell r="G23">
            <v>15.6</v>
          </cell>
          <cell r="H23">
            <v>61.9</v>
          </cell>
          <cell r="J23">
            <v>19</v>
          </cell>
          <cell r="K23">
            <v>20</v>
          </cell>
          <cell r="M23">
            <v>2</v>
          </cell>
          <cell r="N23">
            <v>10</v>
          </cell>
        </row>
        <row r="57">
          <cell r="E57">
            <v>0</v>
          </cell>
          <cell r="F57">
            <v>0</v>
          </cell>
          <cell r="G57">
            <v>0</v>
          </cell>
          <cell r="H57">
            <v>282.38900000000001</v>
          </cell>
          <cell r="K57">
            <v>0</v>
          </cell>
          <cell r="L57">
            <v>0</v>
          </cell>
          <cell r="M57">
            <v>0</v>
          </cell>
          <cell r="N57">
            <v>43.769999999999996</v>
          </cell>
        </row>
        <row r="58">
          <cell r="E58">
            <v>35.962000000000003</v>
          </cell>
          <cell r="F58">
            <v>1E-3</v>
          </cell>
          <cell r="G58">
            <v>483.97700000000003</v>
          </cell>
          <cell r="H58">
            <v>82.152000000000044</v>
          </cell>
          <cell r="K58">
            <v>5.5750000000000002</v>
          </cell>
          <cell r="L58">
            <v>0</v>
          </cell>
          <cell r="M58">
            <v>75.03</v>
          </cell>
          <cell r="N58">
            <v>12.740000000000009</v>
          </cell>
        </row>
        <row r="59">
          <cell r="E59">
            <v>0</v>
          </cell>
          <cell r="F59">
            <v>0</v>
          </cell>
          <cell r="G59">
            <v>66.171999999999997</v>
          </cell>
          <cell r="H59">
            <v>11.417999999999999</v>
          </cell>
          <cell r="K59">
            <v>0</v>
          </cell>
          <cell r="L59">
            <v>0</v>
          </cell>
          <cell r="M59">
            <v>11.84</v>
          </cell>
          <cell r="N59">
            <v>1.7629999999999999</v>
          </cell>
        </row>
      </sheetData>
      <sheetData sheetId="7" refreshError="1">
        <row r="10">
          <cell r="E10">
            <v>10122</v>
          </cell>
          <cell r="F10">
            <v>20143</v>
          </cell>
          <cell r="G10">
            <v>16462</v>
          </cell>
          <cell r="H10">
            <v>24806</v>
          </cell>
          <cell r="I10">
            <v>24253.091516899996</v>
          </cell>
        </row>
        <row r="11">
          <cell r="H11">
            <v>17364.199999999997</v>
          </cell>
          <cell r="I11">
            <v>16977.164061829997</v>
          </cell>
        </row>
        <row r="12">
          <cell r="E12">
            <v>2820</v>
          </cell>
          <cell r="F12">
            <v>11126.392334408334</v>
          </cell>
          <cell r="G12">
            <v>6066</v>
          </cell>
          <cell r="H12">
            <v>7326.5</v>
          </cell>
          <cell r="I12">
            <v>10804.3</v>
          </cell>
        </row>
        <row r="13">
          <cell r="H13">
            <v>5128.5499999999993</v>
          </cell>
          <cell r="I13">
            <v>7563.0099999999993</v>
          </cell>
        </row>
        <row r="14">
          <cell r="E14">
            <v>4813</v>
          </cell>
          <cell r="F14">
            <v>5708.9213709677415</v>
          </cell>
          <cell r="G14">
            <v>5625</v>
          </cell>
          <cell r="H14">
            <v>6782.7070000000003</v>
          </cell>
          <cell r="I14">
            <v>7257.4970000000003</v>
          </cell>
        </row>
        <row r="15">
          <cell r="E15">
            <v>970692</v>
          </cell>
          <cell r="F15">
            <v>948021</v>
          </cell>
          <cell r="G15">
            <v>1144968.29874</v>
          </cell>
          <cell r="H15">
            <v>1280770.9454400002</v>
          </cell>
          <cell r="I15">
            <v>1397974.4205</v>
          </cell>
        </row>
        <row r="16">
          <cell r="E16">
            <v>-1136988.0000000005</v>
          </cell>
          <cell r="F16">
            <v>-473609.16000000015</v>
          </cell>
          <cell r="G16">
            <v>1143561.17484</v>
          </cell>
          <cell r="H16">
            <v>1279147.0834800003</v>
          </cell>
          <cell r="I16">
            <v>1396121.1456822001</v>
          </cell>
        </row>
        <row r="17">
          <cell r="E17">
            <v>2107680.0000000005</v>
          </cell>
          <cell r="F17">
            <v>1421630.1600000001</v>
          </cell>
          <cell r="G17">
            <v>1407.1238999999998</v>
          </cell>
          <cell r="H17">
            <v>1623.86196</v>
          </cell>
          <cell r="I17">
            <v>1853.2748177999999</v>
          </cell>
        </row>
        <row r="20">
          <cell r="E20">
            <v>10119</v>
          </cell>
          <cell r="F20">
            <v>11740.843152330885</v>
          </cell>
          <cell r="G20">
            <v>11888</v>
          </cell>
          <cell r="H20">
            <v>14771.53</v>
          </cell>
          <cell r="I20">
            <v>18032.37135466667</v>
          </cell>
        </row>
        <row r="25">
          <cell r="I25">
            <v>0</v>
          </cell>
        </row>
        <row r="26">
          <cell r="E26">
            <v>890</v>
          </cell>
          <cell r="F26">
            <v>4396</v>
          </cell>
          <cell r="G26">
            <v>529</v>
          </cell>
          <cell r="H26">
            <v>3707.4511299999999</v>
          </cell>
          <cell r="I26">
            <v>3710.0727090999999</v>
          </cell>
        </row>
        <row r="27">
          <cell r="E27">
            <v>135</v>
          </cell>
          <cell r="F27">
            <v>19</v>
          </cell>
          <cell r="G27">
            <v>37</v>
          </cell>
          <cell r="H27">
            <v>39.9303375</v>
          </cell>
          <cell r="I27">
            <v>0</v>
          </cell>
        </row>
        <row r="31">
          <cell r="E31">
            <v>1285</v>
          </cell>
          <cell r="F31">
            <v>1508</v>
          </cell>
          <cell r="G31">
            <v>1234</v>
          </cell>
          <cell r="H31">
            <v>13.909000000000001</v>
          </cell>
          <cell r="I31">
            <v>14.882630000000001</v>
          </cell>
        </row>
        <row r="32">
          <cell r="E32">
            <v>1150</v>
          </cell>
          <cell r="F32">
            <v>1346</v>
          </cell>
          <cell r="G32">
            <v>1175</v>
          </cell>
          <cell r="H32">
            <v>0</v>
          </cell>
          <cell r="I32">
            <v>0</v>
          </cell>
        </row>
        <row r="33">
          <cell r="E33">
            <v>135</v>
          </cell>
          <cell r="F33">
            <v>162</v>
          </cell>
          <cell r="G33">
            <v>59</v>
          </cell>
          <cell r="H33">
            <v>13.909000000000001</v>
          </cell>
          <cell r="I33">
            <v>14.882630000000001</v>
          </cell>
        </row>
        <row r="34">
          <cell r="E34">
            <v>49302.21</v>
          </cell>
          <cell r="F34">
            <v>20835.03</v>
          </cell>
          <cell r="G34">
            <v>14902.366271008925</v>
          </cell>
          <cell r="H34" t="e">
            <v>#REF!</v>
          </cell>
          <cell r="I34" t="e">
            <v>#REF!</v>
          </cell>
        </row>
        <row r="36">
          <cell r="B36" t="str">
            <v>Арендная плата</v>
          </cell>
        </row>
        <row r="37">
          <cell r="B37" t="str">
            <v>Прочие другие затраты</v>
          </cell>
        </row>
        <row r="38">
          <cell r="B38" t="str">
            <v>Услуги банка</v>
          </cell>
          <cell r="E38">
            <v>135</v>
          </cell>
          <cell r="F38">
            <v>445</v>
          </cell>
          <cell r="G38">
            <v>100</v>
          </cell>
          <cell r="H38">
            <v>385.39795000000004</v>
          </cell>
          <cell r="I38">
            <v>385.39795000000004</v>
          </cell>
        </row>
        <row r="39">
          <cell r="B39" t="str">
            <v>Услуги связи</v>
          </cell>
          <cell r="E39">
            <v>844</v>
          </cell>
          <cell r="F39">
            <v>1225</v>
          </cell>
          <cell r="G39">
            <v>1038</v>
          </cell>
          <cell r="H39">
            <v>1332.6775</v>
          </cell>
          <cell r="I39">
            <v>1839.9010000000001</v>
          </cell>
        </row>
        <row r="40">
          <cell r="B40" t="str">
            <v>Командирововчные расходы</v>
          </cell>
          <cell r="E40">
            <v>230</v>
          </cell>
          <cell r="F40">
            <v>385</v>
          </cell>
          <cell r="G40">
            <v>230</v>
          </cell>
          <cell r="H40">
            <v>950</v>
          </cell>
          <cell r="I40">
            <v>1780.932182</v>
          </cell>
        </row>
        <row r="41">
          <cell r="B41" t="str">
            <v>Расходы на обучение</v>
          </cell>
          <cell r="E41">
            <v>206</v>
          </cell>
          <cell r="F41">
            <v>75</v>
          </cell>
          <cell r="G41">
            <v>226</v>
          </cell>
          <cell r="H41">
            <v>296.7</v>
          </cell>
          <cell r="I41">
            <v>341.76525423728816</v>
          </cell>
        </row>
        <row r="42">
          <cell r="B42" t="str">
            <v>Охрана труда</v>
          </cell>
          <cell r="G42">
            <v>94</v>
          </cell>
          <cell r="H42">
            <v>98</v>
          </cell>
          <cell r="I42">
            <v>1233.3322000000001</v>
          </cell>
        </row>
        <row r="43">
          <cell r="B43" t="str">
            <v>Канцелярские расходы</v>
          </cell>
          <cell r="F43">
            <v>341</v>
          </cell>
          <cell r="G43">
            <v>184</v>
          </cell>
          <cell r="H43">
            <v>441.3</v>
          </cell>
          <cell r="I43">
            <v>961.8</v>
          </cell>
        </row>
        <row r="44">
          <cell r="B44" t="str">
            <v>Коммунальные услуги</v>
          </cell>
          <cell r="E44">
            <v>744</v>
          </cell>
          <cell r="F44">
            <v>1344</v>
          </cell>
          <cell r="G44">
            <v>1022</v>
          </cell>
          <cell r="H44">
            <v>1534.2105381220663</v>
          </cell>
          <cell r="I44">
            <v>1633.9342231000005</v>
          </cell>
        </row>
        <row r="45">
          <cell r="B45" t="str">
            <v>Вневедомственная охрана</v>
          </cell>
          <cell r="F45">
            <v>1393</v>
          </cell>
          <cell r="G45">
            <v>984</v>
          </cell>
          <cell r="H45">
            <v>1251.7996116015133</v>
          </cell>
          <cell r="I45">
            <v>1985.3541840000003</v>
          </cell>
        </row>
        <row r="46">
          <cell r="B46" t="str">
            <v>Аттестация рабочих мест</v>
          </cell>
          <cell r="G46">
            <v>312</v>
          </cell>
          <cell r="H46">
            <v>312</v>
          </cell>
          <cell r="I46">
            <v>0</v>
          </cell>
        </row>
        <row r="47">
          <cell r="B47" t="str">
            <v>Аудиторские услуги</v>
          </cell>
          <cell r="F47">
            <v>3525.4</v>
          </cell>
          <cell r="G47">
            <v>200</v>
          </cell>
          <cell r="H47">
            <v>6500</v>
          </cell>
          <cell r="I47">
            <v>1627.8961780575</v>
          </cell>
        </row>
        <row r="48">
          <cell r="B48" t="str">
            <v>Дебитрская задолженность</v>
          </cell>
          <cell r="G48">
            <v>46.2</v>
          </cell>
          <cell r="H48" t="e">
            <v>#REF!</v>
          </cell>
          <cell r="I48" t="e">
            <v>#REF!</v>
          </cell>
        </row>
        <row r="49">
          <cell r="B49" t="str">
            <v>Создание резерва по сомнительным долгам</v>
          </cell>
          <cell r="G49">
            <v>3126.6</v>
          </cell>
          <cell r="H49">
            <v>0</v>
          </cell>
          <cell r="I49">
            <v>0</v>
          </cell>
        </row>
        <row r="50">
          <cell r="B50" t="str">
            <v xml:space="preserve">прочие затраты  </v>
          </cell>
          <cell r="E50">
            <v>9883.73</v>
          </cell>
          <cell r="F50">
            <v>9929.6299999999992</v>
          </cell>
          <cell r="G50">
            <v>7339.5662710089255</v>
          </cell>
          <cell r="H50" t="e">
            <v>#REF!</v>
          </cell>
          <cell r="I50" t="e">
            <v>#REF!</v>
          </cell>
        </row>
        <row r="51">
          <cell r="B51" t="str">
            <v>Создание аварийного запаса</v>
          </cell>
          <cell r="G51">
            <v>0</v>
          </cell>
          <cell r="H51">
            <v>0</v>
          </cell>
          <cell r="I51" t="e">
            <v>#REF!</v>
          </cell>
        </row>
        <row r="52">
          <cell r="B52" t="str">
            <v>Экономические обоснгванные расходы неучтеные в тарифах предыдущих периодах регулирования</v>
          </cell>
          <cell r="G52">
            <v>0</v>
          </cell>
          <cell r="H52">
            <v>0</v>
          </cell>
          <cell r="I52" t="e">
            <v>#REF!</v>
          </cell>
        </row>
        <row r="53">
          <cell r="B53" t="str">
            <v>Переоценка ОПФ</v>
          </cell>
          <cell r="G53">
            <v>0</v>
          </cell>
          <cell r="H53">
            <v>0</v>
          </cell>
          <cell r="I53">
            <v>402.58749999999998</v>
          </cell>
        </row>
        <row r="54">
          <cell r="B54" t="str">
            <v>Поверка и ремонт счетчиков</v>
          </cell>
          <cell r="E54">
            <v>3097.7</v>
          </cell>
          <cell r="F54">
            <v>882</v>
          </cell>
        </row>
        <row r="55">
          <cell r="B55" t="str">
            <v>Оформление кадастровых дел по земельным участкам</v>
          </cell>
          <cell r="E55">
            <v>2521</v>
          </cell>
        </row>
        <row r="56">
          <cell r="B56" t="str">
            <v>Консультационные услуги</v>
          </cell>
          <cell r="F56">
            <v>1268</v>
          </cell>
          <cell r="G56">
            <v>0</v>
          </cell>
          <cell r="H56">
            <v>1600</v>
          </cell>
          <cell r="I56">
            <v>3092.453</v>
          </cell>
        </row>
        <row r="57">
          <cell r="B57" t="str">
            <v>Информационно-програмные услуги</v>
          </cell>
          <cell r="G57">
            <v>0</v>
          </cell>
          <cell r="H57">
            <v>450</v>
          </cell>
          <cell r="I57">
            <v>923.99582500000008</v>
          </cell>
        </row>
        <row r="58">
          <cell r="B58" t="str">
            <v>Литература, тех. документация</v>
          </cell>
          <cell r="F58">
            <v>22</v>
          </cell>
          <cell r="G58">
            <v>0</v>
          </cell>
          <cell r="H58">
            <v>25</v>
          </cell>
          <cell r="I58">
            <v>19.584852000000005</v>
          </cell>
        </row>
        <row r="59">
          <cell r="B59" t="str">
            <v>выполнение предписаний энергонадзора</v>
          </cell>
          <cell r="E59">
            <v>31640.78</v>
          </cell>
        </row>
        <row r="60">
          <cell r="B60" t="str">
            <v>налог на имущество</v>
          </cell>
          <cell r="H60">
            <v>194.20170000000005</v>
          </cell>
          <cell r="I60">
            <v>207.3</v>
          </cell>
        </row>
        <row r="64">
          <cell r="G64">
            <v>45.64</v>
          </cell>
          <cell r="I64">
            <v>153350</v>
          </cell>
        </row>
        <row r="65">
          <cell r="E65">
            <v>23156</v>
          </cell>
          <cell r="G65">
            <v>23000</v>
          </cell>
          <cell r="I65">
            <v>0</v>
          </cell>
        </row>
      </sheetData>
      <sheetData sheetId="8" refreshError="1">
        <row r="7">
          <cell r="G7">
            <v>407</v>
          </cell>
          <cell r="H7">
            <v>445</v>
          </cell>
          <cell r="I7">
            <v>407</v>
          </cell>
          <cell r="J7">
            <v>485</v>
          </cell>
          <cell r="K7">
            <v>450.12977775114058</v>
          </cell>
        </row>
        <row r="8">
          <cell r="G8">
            <v>407</v>
          </cell>
          <cell r="H8">
            <v>445</v>
          </cell>
          <cell r="I8">
            <v>407</v>
          </cell>
          <cell r="J8">
            <v>485</v>
          </cell>
          <cell r="K8">
            <v>450.12977775114058</v>
          </cell>
        </row>
        <row r="10">
          <cell r="G10">
            <v>2604</v>
          </cell>
          <cell r="H10">
            <v>2604</v>
          </cell>
          <cell r="I10">
            <v>2890</v>
          </cell>
          <cell r="J10">
            <v>3160</v>
          </cell>
          <cell r="K10">
            <v>3570</v>
          </cell>
        </row>
        <row r="11">
          <cell r="G11">
            <v>1.085</v>
          </cell>
          <cell r="H11">
            <v>1.0620000000000001</v>
          </cell>
          <cell r="I11">
            <v>1.085</v>
          </cell>
          <cell r="J11">
            <v>1.0396000000000001</v>
          </cell>
          <cell r="K11">
            <v>1.0316677534735161</v>
          </cell>
        </row>
        <row r="12">
          <cell r="G12">
            <v>2825.3399999999997</v>
          </cell>
          <cell r="H12">
            <v>2765.4480000000003</v>
          </cell>
          <cell r="I12">
            <v>3135.65</v>
          </cell>
          <cell r="J12">
            <v>3285.1360000000004</v>
          </cell>
          <cell r="K12">
            <v>3683.0538799004526</v>
          </cell>
        </row>
        <row r="13">
          <cell r="G13">
            <v>4.93</v>
          </cell>
          <cell r="H13">
            <v>5.1269999999999998</v>
          </cell>
          <cell r="I13">
            <v>4.9000000000000004</v>
          </cell>
          <cell r="J13">
            <v>5.25</v>
          </cell>
          <cell r="K13">
            <v>5.1580775583560179</v>
          </cell>
        </row>
        <row r="14">
          <cell r="G14">
            <v>1.5598118000000001</v>
          </cell>
          <cell r="H14">
            <v>1.6105084999999999</v>
          </cell>
          <cell r="I14">
            <v>1.5461704000000001</v>
          </cell>
          <cell r="J14">
            <v>1.62</v>
          </cell>
          <cell r="K14" t="e">
            <v>#REF!</v>
          </cell>
        </row>
        <row r="17">
          <cell r="G17">
            <v>8.3940000000000001</v>
          </cell>
          <cell r="H17">
            <v>5.4</v>
          </cell>
          <cell r="I17">
            <v>5.3449999999999998</v>
          </cell>
          <cell r="J17">
            <v>6.6</v>
          </cell>
          <cell r="K17">
            <v>6.6</v>
          </cell>
        </row>
        <row r="20">
          <cell r="G20">
            <v>20</v>
          </cell>
          <cell r="H20">
            <v>21.8</v>
          </cell>
          <cell r="I20">
            <v>15</v>
          </cell>
          <cell r="J20">
            <v>20</v>
          </cell>
          <cell r="K20">
            <v>40</v>
          </cell>
        </row>
        <row r="23">
          <cell r="G23">
            <v>15</v>
          </cell>
          <cell r="H23">
            <v>22</v>
          </cell>
          <cell r="I23">
            <v>15</v>
          </cell>
          <cell r="J23">
            <v>19</v>
          </cell>
          <cell r="K23">
            <v>20</v>
          </cell>
        </row>
        <row r="26">
          <cell r="G26">
            <v>33</v>
          </cell>
          <cell r="H26">
            <v>22.000999999999902</v>
          </cell>
          <cell r="I26">
            <v>33</v>
          </cell>
          <cell r="J26">
            <v>33</v>
          </cell>
          <cell r="K26">
            <v>33</v>
          </cell>
        </row>
      </sheetData>
      <sheetData sheetId="9" refreshError="1"/>
      <sheetData sheetId="10" refreshError="1">
        <row r="9">
          <cell r="D9">
            <v>0</v>
          </cell>
          <cell r="E9">
            <v>0</v>
          </cell>
          <cell r="F9">
            <v>0</v>
          </cell>
          <cell r="I9">
            <v>0</v>
          </cell>
        </row>
        <row r="10">
          <cell r="D10">
            <v>0</v>
          </cell>
          <cell r="E10">
            <v>0</v>
          </cell>
          <cell r="F10">
            <v>0</v>
          </cell>
          <cell r="I10">
            <v>0</v>
          </cell>
        </row>
        <row r="11">
          <cell r="D11">
            <v>3424.8560000000002</v>
          </cell>
          <cell r="E11">
            <v>0</v>
          </cell>
          <cell r="F11">
            <v>0</v>
          </cell>
          <cell r="I11">
            <v>163.49332500000003</v>
          </cell>
        </row>
        <row r="12">
          <cell r="D12">
            <v>15051.796999999999</v>
          </cell>
          <cell r="E12">
            <v>0</v>
          </cell>
          <cell r="F12">
            <v>0</v>
          </cell>
          <cell r="I12">
            <v>801.05015000000014</v>
          </cell>
        </row>
        <row r="14">
          <cell r="D14">
            <v>0</v>
          </cell>
          <cell r="E14">
            <v>0</v>
          </cell>
          <cell r="F14">
            <v>0</v>
          </cell>
          <cell r="I14">
            <v>0</v>
          </cell>
        </row>
        <row r="15">
          <cell r="D15">
            <v>0</v>
          </cell>
          <cell r="E15">
            <v>0</v>
          </cell>
          <cell r="F15">
            <v>0</v>
          </cell>
          <cell r="I15">
            <v>0</v>
          </cell>
        </row>
        <row r="16">
          <cell r="D16">
            <v>17993.334000000003</v>
          </cell>
          <cell r="E16">
            <v>0</v>
          </cell>
          <cell r="F16">
            <v>0</v>
          </cell>
          <cell r="I16">
            <v>724.17600000000004</v>
          </cell>
        </row>
        <row r="17">
          <cell r="D17">
            <v>7117.4259999999995</v>
          </cell>
          <cell r="E17">
            <v>2297.29</v>
          </cell>
          <cell r="F17">
            <v>0</v>
          </cell>
          <cell r="I17">
            <v>416.4011999999999</v>
          </cell>
        </row>
        <row r="19">
          <cell r="D19">
            <v>0</v>
          </cell>
          <cell r="E19">
            <v>0</v>
          </cell>
          <cell r="F19">
            <v>0</v>
          </cell>
          <cell r="I19">
            <v>0</v>
          </cell>
        </row>
        <row r="20">
          <cell r="D20">
            <v>0</v>
          </cell>
          <cell r="E20">
            <v>0</v>
          </cell>
          <cell r="F20">
            <v>0</v>
          </cell>
          <cell r="I20">
            <v>0</v>
          </cell>
        </row>
        <row r="21">
          <cell r="D21">
            <v>21218.421000000006</v>
          </cell>
          <cell r="E21">
            <v>866.7</v>
          </cell>
          <cell r="F21">
            <v>0</v>
          </cell>
          <cell r="I21">
            <v>1108.1428250000001</v>
          </cell>
        </row>
        <row r="22">
          <cell r="D22">
            <v>0</v>
          </cell>
          <cell r="E22">
            <v>0</v>
          </cell>
          <cell r="F22">
            <v>0</v>
          </cell>
          <cell r="I22">
            <v>0</v>
          </cell>
        </row>
      </sheetData>
      <sheetData sheetId="11" refreshError="1">
        <row r="6">
          <cell r="F6">
            <v>35645.040000000001</v>
          </cell>
          <cell r="G6">
            <v>38127.21</v>
          </cell>
          <cell r="H6">
            <v>37248.824999999997</v>
          </cell>
          <cell r="I6">
            <v>39009.326999999997</v>
          </cell>
          <cell r="J6" t="e">
            <v>#REF!</v>
          </cell>
        </row>
        <row r="7">
          <cell r="F7">
            <v>2682.96</v>
          </cell>
          <cell r="G7">
            <v>2869.7900000000004</v>
          </cell>
          <cell r="H7">
            <v>2803.6750000000002</v>
          </cell>
          <cell r="I7">
            <v>2730.6528900000003</v>
          </cell>
          <cell r="J7" t="e">
            <v>#REF!</v>
          </cell>
        </row>
        <row r="8">
          <cell r="F8">
            <v>10119</v>
          </cell>
          <cell r="G8">
            <v>10443</v>
          </cell>
          <cell r="H8">
            <v>10573.86</v>
          </cell>
          <cell r="I8">
            <v>11063.877336176</v>
          </cell>
          <cell r="J8" t="e">
            <v>#REF!</v>
          </cell>
        </row>
        <row r="12">
          <cell r="F12">
            <v>11126.392334408334</v>
          </cell>
          <cell r="G12">
            <v>6066</v>
          </cell>
          <cell r="H12">
            <v>7326.5</v>
          </cell>
          <cell r="I12">
            <v>0</v>
          </cell>
          <cell r="J12">
            <v>0</v>
          </cell>
        </row>
        <row r="13">
          <cell r="H13">
            <v>5128.5499999999993</v>
          </cell>
          <cell r="I13">
            <v>0</v>
          </cell>
          <cell r="J13">
            <v>0</v>
          </cell>
        </row>
        <row r="14">
          <cell r="F14">
            <v>6311.6791661300622</v>
          </cell>
          <cell r="G14">
            <v>6020.9066362697258</v>
          </cell>
          <cell r="H14">
            <v>6198.5042293580746</v>
          </cell>
          <cell r="I14">
            <v>1824.7449999999999</v>
          </cell>
          <cell r="J14">
            <v>1995.8121500000002</v>
          </cell>
        </row>
        <row r="15">
          <cell r="F15">
            <v>8188.3208338699378</v>
          </cell>
          <cell r="G15">
            <v>7811.0933637302742</v>
          </cell>
          <cell r="H15">
            <v>8041.4957706419254</v>
          </cell>
          <cell r="I15">
            <v>1030.4549999999999</v>
          </cell>
          <cell r="J15">
            <v>1217.45135</v>
          </cell>
        </row>
        <row r="16">
          <cell r="F16">
            <v>-473609.16000000015</v>
          </cell>
          <cell r="G16">
            <v>1143561.17484</v>
          </cell>
          <cell r="H16">
            <v>1279147.0834800003</v>
          </cell>
          <cell r="I16">
            <v>1396121.1456822001</v>
          </cell>
        </row>
        <row r="17">
          <cell r="F17">
            <v>1421630.1600000001</v>
          </cell>
          <cell r="G17">
            <v>1407.1238999999998</v>
          </cell>
          <cell r="H17">
            <v>1623.86196</v>
          </cell>
          <cell r="I17">
            <v>13544.8</v>
          </cell>
          <cell r="J17">
            <v>15571.4365</v>
          </cell>
        </row>
        <row r="19">
          <cell r="I19">
            <v>1190</v>
          </cell>
          <cell r="J19">
            <v>1309</v>
          </cell>
        </row>
        <row r="23">
          <cell r="F23">
            <v>890</v>
          </cell>
          <cell r="G23">
            <v>4396</v>
          </cell>
          <cell r="H23">
            <v>529</v>
          </cell>
          <cell r="I23">
            <v>3707.4511299999999</v>
          </cell>
          <cell r="J23">
            <v>3710.0727090999999</v>
          </cell>
        </row>
        <row r="24">
          <cell r="F24">
            <v>135</v>
          </cell>
          <cell r="G24">
            <v>19</v>
          </cell>
          <cell r="H24">
            <v>37</v>
          </cell>
          <cell r="I24">
            <v>39.9303375</v>
          </cell>
          <cell r="J24">
            <v>0</v>
          </cell>
        </row>
        <row r="25">
          <cell r="I25">
            <v>0</v>
          </cell>
          <cell r="J25">
            <v>0</v>
          </cell>
        </row>
        <row r="28">
          <cell r="B28" t="str">
            <v>- налог на землю</v>
          </cell>
          <cell r="F28">
            <v>1150</v>
          </cell>
          <cell r="G28">
            <v>1346</v>
          </cell>
          <cell r="H28">
            <v>1175</v>
          </cell>
          <cell r="I28">
            <v>0</v>
          </cell>
          <cell r="J28">
            <v>0</v>
          </cell>
        </row>
        <row r="29">
          <cell r="B29" t="str">
            <v>ВН</v>
          </cell>
        </row>
        <row r="30">
          <cell r="B30" t="str">
            <v>СН1</v>
          </cell>
        </row>
        <row r="31">
          <cell r="B31" t="str">
            <v>СН2</v>
          </cell>
          <cell r="E31">
            <v>1285</v>
          </cell>
          <cell r="F31">
            <v>1508</v>
          </cell>
          <cell r="G31">
            <v>1234</v>
          </cell>
          <cell r="H31">
            <v>13.909000000000001</v>
          </cell>
          <cell r="I31">
            <v>14.882630000000001</v>
          </cell>
        </row>
        <row r="32">
          <cell r="B32" t="str">
            <v>НН</v>
          </cell>
          <cell r="E32">
            <v>1150</v>
          </cell>
          <cell r="F32">
            <v>1346</v>
          </cell>
          <cell r="G32">
            <v>1175</v>
          </cell>
          <cell r="H32">
            <v>0</v>
          </cell>
          <cell r="I32">
            <v>0</v>
          </cell>
        </row>
        <row r="33">
          <cell r="B33" t="str">
            <v>- налог на пользователей автодорог</v>
          </cell>
          <cell r="E33">
            <v>135</v>
          </cell>
          <cell r="F33">
            <v>162</v>
          </cell>
          <cell r="G33">
            <v>59</v>
          </cell>
          <cell r="H33">
            <v>13.909000000000001</v>
          </cell>
          <cell r="I33">
            <v>0</v>
          </cell>
          <cell r="J33">
            <v>0</v>
          </cell>
        </row>
        <row r="34">
          <cell r="B34" t="str">
            <v>- налог на транспорт</v>
          </cell>
          <cell r="E34">
            <v>49302.21</v>
          </cell>
          <cell r="F34">
            <v>135</v>
          </cell>
          <cell r="G34">
            <v>162</v>
          </cell>
          <cell r="H34">
            <v>59</v>
          </cell>
          <cell r="I34">
            <v>13.909000000000001</v>
          </cell>
          <cell r="J34">
            <v>14.882630000000001</v>
          </cell>
        </row>
        <row r="35">
          <cell r="B35" t="str">
            <v>УГЭН</v>
          </cell>
          <cell r="I35">
            <v>0</v>
          </cell>
          <cell r="J35">
            <v>0</v>
          </cell>
        </row>
        <row r="36">
          <cell r="B36" t="str">
            <v>РЭК</v>
          </cell>
          <cell r="I36">
            <v>0</v>
          </cell>
          <cell r="J36">
            <v>0</v>
          </cell>
        </row>
        <row r="37">
          <cell r="B37" t="str">
            <v>энергосбережение</v>
          </cell>
          <cell r="F37">
            <v>6901</v>
          </cell>
          <cell r="G37">
            <v>6916</v>
          </cell>
          <cell r="H37">
            <v>7522</v>
          </cell>
          <cell r="I37">
            <v>8461</v>
          </cell>
          <cell r="J37">
            <v>9307.1</v>
          </cell>
        </row>
        <row r="39">
          <cell r="F39">
            <v>37930.289999999994</v>
          </cell>
          <cell r="G39">
            <v>45011.000000000015</v>
          </cell>
          <cell r="H39">
            <v>30674.300000000003</v>
          </cell>
          <cell r="I39">
            <v>148789.73123808688</v>
          </cell>
          <cell r="J39" t="e">
            <v>#REF!</v>
          </cell>
        </row>
        <row r="41">
          <cell r="B41" t="str">
            <v>Арендная плата</v>
          </cell>
          <cell r="E41">
            <v>206</v>
          </cell>
          <cell r="F41">
            <v>75</v>
          </cell>
          <cell r="G41">
            <v>226</v>
          </cell>
          <cell r="H41">
            <v>296.7</v>
          </cell>
          <cell r="I41">
            <v>66177.510423013358</v>
          </cell>
          <cell r="J41">
            <v>70809.936152624301</v>
          </cell>
        </row>
        <row r="42">
          <cell r="B42" t="str">
            <v>Охрана труда</v>
          </cell>
          <cell r="G42">
            <v>94</v>
          </cell>
          <cell r="H42">
            <v>98</v>
          </cell>
          <cell r="I42">
            <v>1233.3322000000001</v>
          </cell>
        </row>
        <row r="43">
          <cell r="B43" t="str">
            <v>Канцелярские расходы</v>
          </cell>
          <cell r="F43">
            <v>341</v>
          </cell>
          <cell r="G43">
            <v>184</v>
          </cell>
          <cell r="H43">
            <v>441.3</v>
          </cell>
          <cell r="I43">
            <v>961.8</v>
          </cell>
        </row>
        <row r="47">
          <cell r="F47">
            <v>3525.4</v>
          </cell>
          <cell r="G47">
            <v>200</v>
          </cell>
          <cell r="H47">
            <v>6500</v>
          </cell>
          <cell r="I47">
            <v>1627.8961780575</v>
          </cell>
        </row>
        <row r="48">
          <cell r="G48">
            <v>46.2</v>
          </cell>
          <cell r="H48" t="e">
            <v>#REF!</v>
          </cell>
          <cell r="I48" t="e">
            <v>#REF!</v>
          </cell>
        </row>
        <row r="49">
          <cell r="G49">
            <v>3126.6</v>
          </cell>
          <cell r="H49">
            <v>0</v>
          </cell>
          <cell r="I49">
            <v>0</v>
          </cell>
        </row>
        <row r="50">
          <cell r="F50">
            <v>9929.6299999999992</v>
          </cell>
          <cell r="G50">
            <v>7339.5662710089255</v>
          </cell>
          <cell r="H50" t="e">
            <v>#REF!</v>
          </cell>
          <cell r="I50" t="e">
            <v>#REF!</v>
          </cell>
        </row>
        <row r="51">
          <cell r="G51">
            <v>0</v>
          </cell>
          <cell r="H51">
            <v>45.6</v>
          </cell>
          <cell r="I51" t="e">
            <v>#REF!</v>
          </cell>
          <cell r="J51">
            <v>153350</v>
          </cell>
        </row>
        <row r="52">
          <cell r="G52">
            <v>0</v>
          </cell>
          <cell r="H52">
            <v>23000</v>
          </cell>
          <cell r="I52" t="e">
            <v>#REF!</v>
          </cell>
          <cell r="J52">
            <v>0</v>
          </cell>
        </row>
        <row r="59">
          <cell r="F59">
            <v>814</v>
          </cell>
          <cell r="G59">
            <v>790.1321999999999</v>
          </cell>
          <cell r="H59">
            <v>829.8</v>
          </cell>
          <cell r="I59">
            <v>859.79800000000012</v>
          </cell>
          <cell r="J59">
            <v>884.48100000000011</v>
          </cell>
        </row>
        <row r="63">
          <cell r="F63">
            <v>76599.342336664922</v>
          </cell>
          <cell r="G63">
            <v>85668.187117584079</v>
          </cell>
          <cell r="H63">
            <v>56991.70046097145</v>
          </cell>
          <cell r="I63">
            <v>161012.02170558687</v>
          </cell>
          <cell r="J63" t="e">
            <v>#REF!</v>
          </cell>
        </row>
        <row r="64">
          <cell r="G64">
            <v>45.64</v>
          </cell>
          <cell r="I64">
            <v>153350</v>
          </cell>
        </row>
        <row r="67">
          <cell r="F67">
            <v>8392.0400000000009</v>
          </cell>
          <cell r="G67">
            <v>8392.0400000000009</v>
          </cell>
          <cell r="H67">
            <v>8392.0400000000009</v>
          </cell>
          <cell r="I67">
            <v>8392.0400000000009</v>
          </cell>
          <cell r="J67">
            <v>8392.0400000000009</v>
          </cell>
        </row>
        <row r="69">
          <cell r="I69">
            <v>0</v>
          </cell>
          <cell r="J69">
            <v>0</v>
          </cell>
        </row>
        <row r="70">
          <cell r="I70">
            <v>0</v>
          </cell>
          <cell r="J70">
            <v>0</v>
          </cell>
        </row>
        <row r="71">
          <cell r="F71">
            <v>6860.79</v>
          </cell>
          <cell r="G71">
            <v>6860.79</v>
          </cell>
          <cell r="H71">
            <v>6860.79</v>
          </cell>
          <cell r="I71">
            <v>6860.79</v>
          </cell>
          <cell r="J71">
            <v>6860.79</v>
          </cell>
        </row>
        <row r="72">
          <cell r="F72">
            <v>1531.25</v>
          </cell>
          <cell r="G72">
            <v>1531.25</v>
          </cell>
          <cell r="H72">
            <v>1531.25</v>
          </cell>
          <cell r="I72">
            <v>1531.25</v>
          </cell>
          <cell r="J72">
            <v>1531.25</v>
          </cell>
        </row>
      </sheetData>
      <sheetData sheetId="12" refreshError="1">
        <row r="9">
          <cell r="H9">
            <v>29996.920000000002</v>
          </cell>
          <cell r="I9">
            <v>55126.400000000001</v>
          </cell>
        </row>
        <row r="10">
          <cell r="H10">
            <v>0</v>
          </cell>
          <cell r="I10">
            <v>0</v>
          </cell>
        </row>
        <row r="13">
          <cell r="E13">
            <v>14500</v>
          </cell>
          <cell r="F13">
            <v>13832</v>
          </cell>
          <cell r="G13">
            <v>8007.2899291812919</v>
          </cell>
          <cell r="H13">
            <v>3590.3</v>
          </cell>
          <cell r="I13">
            <v>4027.0227332410809</v>
          </cell>
        </row>
        <row r="14">
          <cell r="H14" t="e">
            <v>#REF!</v>
          </cell>
          <cell r="I14" t="e">
            <v>#REF!</v>
          </cell>
        </row>
        <row r="15">
          <cell r="H15">
            <v>0</v>
          </cell>
          <cell r="I15">
            <v>9816.8799999999974</v>
          </cell>
        </row>
        <row r="16">
          <cell r="H16">
            <v>0</v>
          </cell>
          <cell r="I16">
            <v>0</v>
          </cell>
        </row>
        <row r="17">
          <cell r="H17">
            <v>0</v>
          </cell>
          <cell r="I17">
            <v>0</v>
          </cell>
        </row>
        <row r="18">
          <cell r="H18">
            <v>0</v>
          </cell>
          <cell r="I18">
            <v>0</v>
          </cell>
        </row>
        <row r="19">
          <cell r="H19">
            <v>26406.620000000003</v>
          </cell>
          <cell r="I19">
            <v>36223.5</v>
          </cell>
        </row>
        <row r="20">
          <cell r="H20">
            <v>0</v>
          </cell>
          <cell r="I20">
            <v>0</v>
          </cell>
        </row>
      </sheetData>
      <sheetData sheetId="13" refreshError="1"/>
      <sheetData sheetId="14" refreshError="1">
        <row r="10">
          <cell r="H10">
            <v>0</v>
          </cell>
          <cell r="I10">
            <v>1223.4594000000002</v>
          </cell>
        </row>
        <row r="13">
          <cell r="H13">
            <v>0</v>
          </cell>
          <cell r="I13">
            <v>0</v>
          </cell>
        </row>
        <row r="14">
          <cell r="H14">
            <v>0</v>
          </cell>
          <cell r="I14">
            <v>0</v>
          </cell>
        </row>
        <row r="15">
          <cell r="H15">
            <v>0</v>
          </cell>
          <cell r="I15">
            <v>0</v>
          </cell>
        </row>
        <row r="16">
          <cell r="H16">
            <v>0</v>
          </cell>
          <cell r="I16">
            <v>0</v>
          </cell>
        </row>
        <row r="17">
          <cell r="H17" t="e">
            <v>#REF!</v>
          </cell>
          <cell r="I17" t="e">
            <v>#REF!</v>
          </cell>
        </row>
        <row r="21">
          <cell r="H21">
            <v>0</v>
          </cell>
          <cell r="I21">
            <v>0</v>
          </cell>
        </row>
        <row r="22">
          <cell r="E22">
            <v>19264.849999999999</v>
          </cell>
          <cell r="F22">
            <v>27540</v>
          </cell>
          <cell r="G22">
            <v>30354.35</v>
          </cell>
          <cell r="H22" t="e">
            <v>#REF!</v>
          </cell>
          <cell r="I22" t="e">
            <v>#REF!</v>
          </cell>
        </row>
        <row r="24">
          <cell r="H24">
            <v>0</v>
          </cell>
        </row>
        <row r="28">
          <cell r="B28" t="str">
            <v>Другие прочие платежи из прибыли</v>
          </cell>
          <cell r="G28">
            <v>30354.35</v>
          </cell>
        </row>
        <row r="29">
          <cell r="B29" t="str">
            <v>Резерв по сомнительным долгам</v>
          </cell>
          <cell r="H29">
            <v>0</v>
          </cell>
        </row>
        <row r="30">
          <cell r="B30" t="str">
            <v>- резервный фонд</v>
          </cell>
          <cell r="I30" t="e">
            <v>#REF!</v>
          </cell>
        </row>
        <row r="32">
          <cell r="H32" t="e">
            <v>#REF!</v>
          </cell>
          <cell r="I32" t="e">
            <v>#REF!</v>
          </cell>
        </row>
        <row r="35">
          <cell r="E35">
            <v>8863.2099999999991</v>
          </cell>
          <cell r="F35">
            <v>8183</v>
          </cell>
          <cell r="H35" t="e">
            <v>#REF!</v>
          </cell>
          <cell r="I35" t="e">
            <v>#REF!</v>
          </cell>
        </row>
        <row r="36">
          <cell r="H36">
            <v>0</v>
          </cell>
          <cell r="I36">
            <v>0</v>
          </cell>
        </row>
        <row r="37">
          <cell r="H37">
            <v>0</v>
          </cell>
          <cell r="I37">
            <v>0</v>
          </cell>
        </row>
        <row r="38">
          <cell r="H38">
            <v>0</v>
          </cell>
          <cell r="I38">
            <v>0</v>
          </cell>
        </row>
        <row r="39">
          <cell r="H39">
            <v>0</v>
          </cell>
          <cell r="I39">
            <v>0</v>
          </cell>
        </row>
        <row r="40">
          <cell r="E40">
            <v>810</v>
          </cell>
          <cell r="F40">
            <v>622.6</v>
          </cell>
          <cell r="G40">
            <v>625</v>
          </cell>
          <cell r="H40">
            <v>0</v>
          </cell>
          <cell r="I40">
            <v>0</v>
          </cell>
        </row>
        <row r="48">
          <cell r="B48" t="str">
            <v>налог на прибыль связанный с переоценкой основных фондов</v>
          </cell>
          <cell r="H48">
            <v>1175.0201736000006</v>
          </cell>
          <cell r="I48">
            <v>1257.2715857520006</v>
          </cell>
        </row>
        <row r="49">
          <cell r="B49" t="str">
            <v>налог на прибыль на отчисления в фонд Энергосбережения</v>
          </cell>
          <cell r="H49">
            <v>2030.6399999999999</v>
          </cell>
          <cell r="I49">
            <v>2233.7040000000002</v>
          </cell>
        </row>
        <row r="50">
          <cell r="B50" t="str">
            <v>отчисления собственнику имущества (20%)</v>
          </cell>
          <cell r="F50">
            <v>1467</v>
          </cell>
          <cell r="H50" t="e">
            <v>#REF!</v>
          </cell>
          <cell r="I50" t="e">
            <v>#REF!</v>
          </cell>
        </row>
        <row r="54">
          <cell r="H54">
            <v>0</v>
          </cell>
          <cell r="I54" t="e">
            <v>#REF!</v>
          </cell>
        </row>
        <row r="55">
          <cell r="H55" t="e">
            <v>#REF!</v>
          </cell>
          <cell r="I55" t="e">
            <v>#REF!</v>
          </cell>
        </row>
        <row r="56">
          <cell r="E56">
            <v>23657.889222096172</v>
          </cell>
          <cell r="F56">
            <v>30913.140065347634</v>
          </cell>
          <cell r="G56">
            <v>25326.716112709182</v>
          </cell>
          <cell r="H56" t="e">
            <v>#REF!</v>
          </cell>
          <cell r="I56" t="e">
            <v>#REF!</v>
          </cell>
        </row>
        <row r="57">
          <cell r="E57">
            <v>5280.1707779038215</v>
          </cell>
          <cell r="F57">
            <v>6899.4599346523601</v>
          </cell>
          <cell r="G57">
            <v>5652.6338872908127</v>
          </cell>
          <cell r="H57" t="e">
            <v>#REF!</v>
          </cell>
          <cell r="I57" t="e">
            <v>#REF!</v>
          </cell>
        </row>
      </sheetData>
      <sheetData sheetId="15" refreshError="1"/>
      <sheetData sheetId="16" refreshError="1"/>
      <sheetData sheetId="17" refreshError="1">
        <row r="4">
          <cell r="K4" t="str">
            <v>БП №1</v>
          </cell>
          <cell r="Q4" t="str">
            <v>БП №2</v>
          </cell>
          <cell r="W4" t="str">
            <v>БП №3</v>
          </cell>
          <cell r="AC4" t="str">
            <v>БП №4</v>
          </cell>
        </row>
      </sheetData>
      <sheetData sheetId="18" refreshError="1">
        <row r="34">
          <cell r="F34">
            <v>140</v>
          </cell>
          <cell r="G34">
            <v>2.6</v>
          </cell>
        </row>
        <row r="35">
          <cell r="F35">
            <v>110</v>
          </cell>
          <cell r="G35">
            <v>53.2</v>
          </cell>
        </row>
        <row r="37">
          <cell r="F37">
            <v>350</v>
          </cell>
          <cell r="G37">
            <v>497.2</v>
          </cell>
        </row>
        <row r="41">
          <cell r="F41">
            <v>220</v>
          </cell>
          <cell r="G41">
            <v>91.9</v>
          </cell>
        </row>
        <row r="42">
          <cell r="F42">
            <v>150</v>
          </cell>
          <cell r="G42">
            <v>381.5</v>
          </cell>
        </row>
        <row r="43">
          <cell r="F43">
            <v>270</v>
          </cell>
          <cell r="G43">
            <v>250.9</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июнь"/>
      <sheetName val="май"/>
      <sheetName val="апр."/>
      <sheetName val="2001"/>
      <sheetName val="2кв.02урт."/>
      <sheetName val="2 кв.2002"/>
      <sheetName val="2002"/>
      <sheetName val="2кв.02урт. (6.03.)"/>
      <sheetName val="2кв.02урт. (7.03.) (2)"/>
      <sheetName val="3 кв.отк."/>
      <sheetName val="3 кв.реал."/>
      <sheetName val="свод"/>
      <sheetName val="тэнергия"/>
      <sheetName val="котельные"/>
      <sheetName val="котельные 2"/>
      <sheetName val="ээнергия"/>
      <sheetName val="водоотведение"/>
      <sheetName val="водоснабжение"/>
      <sheetName val="прочие"/>
      <sheetName val="расшифровка по прочим"/>
      <sheetName val="анализ покупки ТЭР"/>
      <sheetName val="обьем продаж"/>
      <sheetName val="смета ахр"/>
      <sheetName val="приложение 2 "/>
      <sheetName val="Контроль"/>
      <sheetName val="16"/>
      <sheetName val="6 Списки"/>
      <sheetName val="Скрытый"/>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sheetData sheetId="25" refreshError="1"/>
      <sheetData sheetId="26" refreshError="1"/>
      <sheetData sheetId="27"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List01"/>
      <sheetName val="modProv"/>
      <sheetName val="Инструкция"/>
      <sheetName val="Обновление"/>
      <sheetName val="Лог обновления"/>
      <sheetName val="Титульный"/>
      <sheetName val="Справочники"/>
      <sheetName val="P2.1 У.Е. 2014"/>
      <sheetName val="P2.2 У.Е. 2014"/>
      <sheetName val="4 баланс ээ"/>
      <sheetName val="5 баланс мощности"/>
      <sheetName val="6 баланс мощности"/>
      <sheetName val="НВВ РСК 2014 (I пол) МИН"/>
      <sheetName val="НВВ РСК 2014 (II пол) МИН"/>
      <sheetName val="НВВ РСК 2014 МИН"/>
      <sheetName val="НВВ РСК 2014 (I пол) МАКС"/>
      <sheetName val="НВВ РСК 2014 (II пол) МАКС"/>
      <sheetName val="НВВ РСК 2014 МАКС"/>
      <sheetName val="Расчет котловых тарифов"/>
      <sheetName val="Расчет расх. по RAB (2009-2017)"/>
      <sheetName val="Расчет НВВ по RAB (2009-2017)"/>
      <sheetName val="Расчет расх. по RAB (2010-2017)"/>
      <sheetName val="Расчет НВВ по RAB (2010-2017)"/>
      <sheetName val="Расчет расх. по RAB (2011-2017)"/>
      <sheetName val="Расчет НВВ по RAB (2011-2017)"/>
      <sheetName val="Расчет расх. по RAB (2012-2016)"/>
      <sheetName val="Расчет НВВ по RAB (2012-2016)"/>
      <sheetName val="Расчет расх. по RAB (2012-2017)"/>
      <sheetName val="Расчет НВВ по RAB (2012-2017)"/>
      <sheetName val="Расчет расх. по RAB (13-17)корр"/>
      <sheetName val="Расчет НВВ по RAB (13-17)корр"/>
      <sheetName val="Расчет расх. по RAB (13-17)согл"/>
      <sheetName val="Расчет НВВ по RAB (13-17)согл"/>
      <sheetName val="Расчет НВВ"/>
      <sheetName val="Расчет НВВ РСК - индексация"/>
      <sheetName val="Комментарии"/>
      <sheetName val="Проверка"/>
      <sheetName val="modHyp"/>
      <sheetName val="et_union_hor"/>
      <sheetName val="et_union_ver"/>
      <sheetName val="TEHSHEET"/>
      <sheetName val="AllSheetsInThisWorkbook"/>
      <sheetName val="modUpdTemplMain"/>
      <sheetName val="REESTR_ORG"/>
      <sheetName val="modfrmReestr"/>
      <sheetName val="modReestr"/>
      <sheetName val="modList08"/>
      <sheetName val="modList00"/>
      <sheetName val="REESTR_MO"/>
      <sheetName val="Баланс энергии"/>
      <sheetName val="УПХ"/>
      <sheetName val="УНПХ"/>
      <sheetName val="Транспортн"/>
      <sheetName val="Баланс мощности"/>
      <sheetName val="Страхов"/>
      <sheetName val=" КВЛ 2012"/>
      <sheetName val="П.1.16. оплата труда ОПР"/>
      <sheetName val="Ремонты 2010"/>
      <sheetName val="общеэксплуатационные"/>
      <sheetName val="п.1.20. расшифровка квл 2010"/>
      <sheetName val="соц характер"/>
      <sheetName val="амортизация по уровням напряжен"/>
      <sheetName val="п.1.16. оплата труда"/>
      <sheetName val="Сводная ремонт"/>
      <sheetName val="проч.прямые"/>
      <sheetName val="цеховые"/>
      <sheetName val="квл сводная"/>
      <sheetName val="Н на Им"/>
      <sheetName val="п.1.18. калькуляция"/>
      <sheetName val="п.1.21 прибыль"/>
      <sheetName val="п.1.24"/>
      <sheetName val="п.1.25"/>
      <sheetName val="П2.1"/>
      <sheetName val="П.1.17"/>
      <sheetName val="материалы"/>
      <sheetName val="Скрытый"/>
    </sheetNames>
    <sheetDataSet>
      <sheetData sheetId="0"/>
      <sheetData sheetId="1"/>
      <sheetData sheetId="2"/>
      <sheetData sheetId="3"/>
      <sheetData sheetId="4"/>
      <sheetData sheetId="5">
        <row r="7">
          <cell r="F7" t="str">
            <v>Владимирская область</v>
          </cell>
        </row>
      </sheetData>
      <sheetData sheetId="6">
        <row r="22">
          <cell r="I22" t="str">
            <v>ООО "Электросистемы"</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Инструкция"/>
      <sheetName val="Лог обновления"/>
      <sheetName val="Титульный"/>
      <sheetName val="Форма 3.1"/>
      <sheetName val="Форма 3.1 (кварталы)"/>
      <sheetName val="Форма 16"/>
      <sheetName val="Субабоненты"/>
      <sheetName val="Субабоненты (кварталы)"/>
      <sheetName val="Комментарии"/>
      <sheetName val="Проверка"/>
      <sheetName val="TEHSHEET"/>
      <sheetName val="et_union_hor"/>
      <sheetName val="modProv"/>
      <sheetName val="modReestr"/>
      <sheetName val="modfrmReestr"/>
      <sheetName val="AllSheetsInThisWorkbook"/>
      <sheetName val="REESTR_ORG"/>
      <sheetName val="modClassifierValidate"/>
      <sheetName val="modHyp"/>
      <sheetName val="modList00"/>
      <sheetName val="modList03"/>
      <sheetName val="modList04"/>
      <sheetName val="modInstruction"/>
      <sheetName val="modUpdTemplMain"/>
      <sheetName val="modfrmCheckUpdates"/>
      <sheetName val="modfrmDateChoose"/>
      <sheetName val="FORM3.1.2019(v1.0)"/>
      <sheetName val="Скрытый"/>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2">
          <cell r="E2">
            <v>0</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Сравнение по годам"/>
      <sheetName val="Анализ структуры 2005"/>
      <sheetName val="Анализ структуры расходов"/>
      <sheetName val="Отчет по  доходам и расходам"/>
      <sheetName val="Исполнение бюджета"/>
      <sheetName val="Вопросы Запросы по бюджету"/>
      <sheetName val="Замечания к бюджету"/>
      <sheetName val="Свод P&amp;L Cкоррек 2005"/>
      <sheetName val="Исполнение бюджета СКОРРЕКТИРОВ"/>
      <sheetName val="P&amp;L СКОРРЕКТИР 2006"/>
      <sheetName val="Свод P&amp;L Cкоррек 2005 2006"/>
      <sheetName val="Свод P&amp;L Cкоррек 2005 2006 LAST"/>
      <sheetName val="Показатели эффективности"/>
      <sheetName val="Main"/>
      <sheetName val="Спр_ пласт"/>
      <sheetName val="Спр_ мест"/>
      <sheetName val="11"/>
    </sheetNames>
    <sheetDataSet>
      <sheetData sheetId="0" refreshError="1">
        <row r="115">
          <cell r="A115">
            <v>28.5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остатки"/>
      <sheetName val="ЛОХЛ СВОД"/>
      <sheetName val="А ЛОХЛ СВОД"/>
      <sheetName val="ЛОХЛ межд"/>
      <sheetName val="А ЛОХЛ межд"/>
      <sheetName val="лохл"/>
      <sheetName val="А лохл"/>
      <sheetName val="ГК лохл"/>
      <sheetName val="А ГК лохл"/>
      <sheetName val="МП лохл"/>
      <sheetName val="А МП лохл"/>
      <sheetName val="В-П КОНС"/>
      <sheetName val="А В-П КОНС"/>
      <sheetName val="В-П"/>
      <sheetName val="А В-П"/>
      <sheetName val="БВО"/>
      <sheetName val="А БВО"/>
      <sheetName val="Девел"/>
      <sheetName val="А Девел"/>
      <sheetName val="Апш"/>
      <sheetName val="А Апш"/>
      <sheetName val="Колум"/>
      <sheetName val="А Колум"/>
      <sheetName val="Анаран"/>
      <sheetName val="А Анаран"/>
      <sheetName val="АНТИЛ"/>
      <sheetName val="А АНТИЛ"/>
      <sheetName val="Нидер"/>
      <sheetName val="А Нидер"/>
      <sheetName val="Кумк"/>
      <sheetName val="А Кумк"/>
      <sheetName val="Карач конс"/>
      <sheetName val="А Карач конс"/>
      <sheetName val="карач"/>
      <sheetName val="А Карач"/>
      <sheetName val="Аксай"/>
      <sheetName val="А Аксай"/>
      <sheetName val="Экспл КОНС"/>
      <sheetName val="А Экспл КОНС"/>
      <sheetName val="Экспл"/>
      <sheetName val="А Экспл"/>
      <sheetName val="Опер"/>
      <sheetName val="А Опер"/>
      <sheetName val="ПроджХ КОНС межд"/>
      <sheetName val="А ПроджХ КОНС межд"/>
      <sheetName val="ПроджХ межд"/>
      <sheetName val="А ПроджХ межд"/>
      <sheetName val="ПроджХ КОНС свод"/>
      <sheetName val="А ПроджХ КОНС свод"/>
      <sheetName val="ПроджХ свод"/>
      <sheetName val="А ПроджХ свод"/>
      <sheetName val="Кабре"/>
      <sheetName val="А Кабре"/>
      <sheetName val="Суэц"/>
      <sheetName val="А Суэц"/>
      <sheetName val="Пермь р"/>
      <sheetName val="А Пермь р"/>
      <sheetName val="Пермь св"/>
      <sheetName val="А Пермь св"/>
      <sheetName val="МИНП"/>
      <sheetName val="А МИНП"/>
      <sheetName val="ЛОСЛ"/>
      <sheetName val="А ЛОСЛ"/>
      <sheetName val="ГК лосл"/>
      <sheetName val="А ГК лосл"/>
      <sheetName val="МП лосл"/>
      <sheetName val="А МП лосл"/>
      <sheetName val="БАКУ"/>
      <sheetName val="А БАКУ"/>
      <sheetName val="Астана"/>
      <sheetName val="А Астана"/>
      <sheetName val="Сэплай"/>
      <sheetName val="А Сэплай"/>
      <sheetName val="Техникал"/>
      <sheetName val="А Техникал"/>
      <sheetName val="Персон"/>
      <sheetName val="А Персон"/>
      <sheetName val="Секонд"/>
      <sheetName val="А Секонд"/>
      <sheetName val="Ташк"/>
      <sheetName val="А Ташк"/>
      <sheetName val="Лонд"/>
      <sheetName val="А Лонд"/>
      <sheetName val="минпетро"/>
      <sheetName val="а митпетро"/>
      <sheetName val="НОВ ПР конс"/>
      <sheetName val="А НОВ ПР конс"/>
      <sheetName val="ИнвестХ"/>
      <sheetName val="а ИнвестХ"/>
      <sheetName val="нов пр2"/>
      <sheetName val="а нов пр2"/>
      <sheetName val="запасной"/>
      <sheetName val="а запасной"/>
      <sheetName val="Узбек"/>
      <sheetName val="А Узбек"/>
      <sheetName val="нов пр4"/>
      <sheetName val="а нов пр4"/>
      <sheetName val="ЛОХЛ КОНС по Комп без ВО"/>
      <sheetName val="А ЛОХЛ КОНС  по Комп без ВО"/>
      <sheetName val="ЛОХЛ СВОД по Комп с ВО"/>
      <sheetName val="А ЛОХЛ СВОД  по Комп с ВО"/>
      <sheetName val="предприятия"/>
      <sheetName val="ЗАО_мес"/>
      <sheetName val="ЗАО_н.ит"/>
      <sheetName val="Сдача "/>
      <sheetName val="ИнвестицииСвод"/>
      <sheetName val="1,3 новая"/>
      <sheetName val="Баланс (Ф1)"/>
      <sheetName val="К1_МП"/>
      <sheetName val="формаДДС_пЛОХ_ЛОХЛкмесяц03_ДАШв"/>
      <sheetName val="PD.5_1"/>
      <sheetName val="PD.5_2"/>
      <sheetName val="PD.5_3"/>
      <sheetName val="Списки"/>
      <sheetName val="#ССЫЛКА"/>
      <sheetName val="1.411.1"/>
      <sheetName val="3.3.31."/>
      <sheetName val="1.401.2"/>
      <sheetName val="П"/>
      <sheetName val="Итог по НПО "/>
      <sheetName val="Понедельно"/>
      <sheetName val="АЧГ"/>
      <sheetName val="Ташкент"/>
      <sheetName val="1_3 новая"/>
      <sheetName val="Баланс _Ф1_"/>
      <sheetName val="PD_5_1"/>
      <sheetName val="PD_5_2"/>
      <sheetName val="PD_5_3"/>
      <sheetName val="_ССЫЛКА"/>
      <sheetName val="1_411_1"/>
      <sheetName val="3_3_31_"/>
      <sheetName val="1_401_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sheetData sheetId="124"/>
      <sheetData sheetId="125"/>
      <sheetData sheetId="126"/>
      <sheetData sheetId="127"/>
      <sheetData sheetId="128"/>
      <sheetData sheetId="129"/>
      <sheetData sheetId="130"/>
      <sheetData sheetId="13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Сравнение по годам"/>
      <sheetName val="Анализ структуры 2005"/>
      <sheetName val="Анализ структуры расходов"/>
      <sheetName val="Отчет по  доходам и расходам"/>
      <sheetName val="Исполнение бюджета"/>
      <sheetName val="Вопросы Запросы по бюджету"/>
      <sheetName val="Замечания к бюджету"/>
      <sheetName val="Свод P&amp;L Cкоррек 2005"/>
      <sheetName val="Исполнение бюджета СКОРРЕКТИРОВ"/>
      <sheetName val="P&amp;L СКОРРЕКТИР 2006"/>
      <sheetName val="Свод P&amp;L Cкоррек 2005 2006"/>
      <sheetName val="Свод P&amp;L Cкоррек 2005 2006 LAST"/>
      <sheetName val="Показатели эффективности"/>
      <sheetName val="Содержание"/>
      <sheetName val="Заголовок"/>
      <sheetName val="15"/>
      <sheetName val="16"/>
      <sheetName val="17.1"/>
      <sheetName val="17"/>
      <sheetName val="18.2"/>
      <sheetName val="перекрестка"/>
      <sheetName val="20.1"/>
      <sheetName val="20"/>
      <sheetName val="21.3"/>
      <sheetName val="24"/>
      <sheetName val="25"/>
      <sheetName val="27"/>
      <sheetName val="3"/>
      <sheetName val="4"/>
      <sheetName val="5"/>
      <sheetName val="6"/>
      <sheetName val="P2.1"/>
      <sheetName val="P2.2"/>
      <sheetName val="Main"/>
      <sheetName val="11"/>
    </sheetNames>
    <sheetDataSet>
      <sheetData sheetId="0" refreshError="1">
        <row r="115">
          <cell r="A115">
            <v>28.5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rsonnel"/>
      <sheetName val="SMetstrait"/>
      <sheetName val="Result9398"/>
      <sheetName val="Grafsoud"/>
      <sheetName val="Fuelsoude"/>
      <sheetName val="AmFfiAtAssur"/>
      <sheetName val="BUD Normal"/>
      <sheetName val="BUD mois Avril"/>
      <sheetName val="Позиция"/>
      <sheetName val="коэфф"/>
      <sheetName val="Январь"/>
      <sheetName val="июнь9"/>
      <sheetName val="списки"/>
      <sheetName val="Аккредитив"/>
      <sheetName val="Контроль"/>
      <sheetName val="2001"/>
      <sheetName val="Справочники"/>
      <sheetName val="Скрытый"/>
    </sheetNames>
    <sheetDataSet>
      <sheetData sheetId="0">
        <row r="6">
          <cell r="B6" t="str">
            <v>FRIGUIA</v>
          </cell>
        </row>
      </sheetData>
      <sheetData sheetId="1" refreshError="1">
        <row r="6">
          <cell r="B6" t="str">
            <v>FRIGUIA</v>
          </cell>
          <cell r="N6" t="str">
            <v>BUDGET  SORTIES  MG   1995</v>
          </cell>
        </row>
        <row r="7">
          <cell r="B7" t="str">
            <v>CG</v>
          </cell>
          <cell r="O7" t="str">
            <v>T    O    T    A    L</v>
          </cell>
          <cell r="R7" t="str">
            <v>en  US  Dollars</v>
          </cell>
          <cell r="W7" t="str">
            <v>1 / 2</v>
          </cell>
        </row>
        <row r="8">
          <cell r="R8" t="str">
            <v>E  S  T</v>
          </cell>
          <cell r="S8" t="str">
            <v>I  M  E</v>
          </cell>
          <cell r="U8">
            <v>625700</v>
          </cell>
        </row>
        <row r="10">
          <cell r="B10" t="str">
            <v/>
          </cell>
          <cell r="C10" t="str">
            <v>BUDGET</v>
          </cell>
          <cell r="E10" t="str">
            <v>Realisation</v>
          </cell>
          <cell r="H10">
            <v>1995</v>
          </cell>
          <cell r="W10" t="str">
            <v>Budget</v>
          </cell>
        </row>
        <row r="11">
          <cell r="B11" t="str">
            <v>BUDGETS</v>
          </cell>
          <cell r="C11" t="str">
            <v>MENSUEL</v>
          </cell>
          <cell r="E11">
            <v>1992</v>
          </cell>
          <cell r="F11">
            <v>1993</v>
          </cell>
          <cell r="G11">
            <v>1994</v>
          </cell>
          <cell r="H11" t="str">
            <v>Budget</v>
          </cell>
          <cell r="U11" t="str">
            <v>Probable</v>
          </cell>
          <cell r="V11" t="str">
            <v>P12</v>
          </cell>
          <cell r="W11">
            <v>1996</v>
          </cell>
        </row>
        <row r="12">
          <cell r="C12" t="str">
            <v/>
          </cell>
          <cell r="H12">
            <v>12</v>
          </cell>
          <cell r="I12" t="str">
            <v/>
          </cell>
          <cell r="J12" t="str">
            <v/>
          </cell>
          <cell r="K12" t="str">
            <v/>
          </cell>
          <cell r="M12" t="str">
            <v/>
          </cell>
          <cell r="N12" t="str">
            <v/>
          </cell>
          <cell r="O12" t="str">
            <v/>
          </cell>
          <cell r="P12" t="str">
            <v/>
          </cell>
        </row>
        <row r="14">
          <cell r="B14">
            <v>110</v>
          </cell>
          <cell r="C14">
            <v>38188.333333333336</v>
          </cell>
          <cell r="E14">
            <v>952293</v>
          </cell>
          <cell r="F14">
            <v>940822</v>
          </cell>
          <cell r="G14">
            <v>792218</v>
          </cell>
          <cell r="H14">
            <v>480187</v>
          </cell>
          <cell r="I14">
            <v>52194</v>
          </cell>
          <cell r="J14">
            <v>85870</v>
          </cell>
          <cell r="K14">
            <v>122690</v>
          </cell>
          <cell r="L14">
            <v>79445</v>
          </cell>
          <cell r="M14">
            <v>70422</v>
          </cell>
          <cell r="N14">
            <v>98865</v>
          </cell>
          <cell r="O14">
            <v>67421</v>
          </cell>
          <cell r="P14">
            <v>76414</v>
          </cell>
          <cell r="Q14">
            <v>81074.226423145825</v>
          </cell>
          <cell r="R14">
            <v>81074.226423145825</v>
          </cell>
          <cell r="S14">
            <v>81074.226423145825</v>
          </cell>
          <cell r="T14">
            <v>81074.226423145825</v>
          </cell>
          <cell r="U14">
            <v>1006379.9056925834</v>
          </cell>
          <cell r="V14">
            <v>829000</v>
          </cell>
          <cell r="W14">
            <v>532579</v>
          </cell>
        </row>
        <row r="15">
          <cell r="B15">
            <v>120</v>
          </cell>
          <cell r="C15">
            <v>28282.25</v>
          </cell>
          <cell r="E15">
            <v>362310</v>
          </cell>
          <cell r="F15">
            <v>330311</v>
          </cell>
          <cell r="G15">
            <v>467584</v>
          </cell>
          <cell r="H15">
            <v>339387</v>
          </cell>
          <cell r="I15">
            <v>32928</v>
          </cell>
          <cell r="J15">
            <v>36357</v>
          </cell>
          <cell r="K15">
            <v>26242</v>
          </cell>
          <cell r="L15">
            <v>17246</v>
          </cell>
          <cell r="M15">
            <v>36740</v>
          </cell>
          <cell r="N15">
            <v>39761</v>
          </cell>
          <cell r="O15">
            <v>81892</v>
          </cell>
          <cell r="P15">
            <v>28073</v>
          </cell>
          <cell r="Q15">
            <v>37134.227187914861</v>
          </cell>
          <cell r="R15">
            <v>37134.227187914861</v>
          </cell>
          <cell r="S15">
            <v>37134.227187914861</v>
          </cell>
          <cell r="T15">
            <v>37134.227187914861</v>
          </cell>
          <cell r="U15">
            <v>447775.90875165956</v>
          </cell>
          <cell r="V15">
            <v>400000</v>
          </cell>
          <cell r="W15">
            <v>302000</v>
          </cell>
        </row>
        <row r="16">
          <cell r="B16">
            <v>200</v>
          </cell>
          <cell r="C16">
            <v>302322</v>
          </cell>
          <cell r="E16">
            <v>4387175</v>
          </cell>
          <cell r="F16">
            <v>4753384</v>
          </cell>
          <cell r="G16">
            <v>4458238</v>
          </cell>
          <cell r="H16">
            <v>3627864</v>
          </cell>
          <cell r="I16">
            <v>470903</v>
          </cell>
          <cell r="J16">
            <v>342640</v>
          </cell>
          <cell r="K16">
            <v>401477</v>
          </cell>
          <cell r="L16">
            <v>268217</v>
          </cell>
          <cell r="M16">
            <v>246022</v>
          </cell>
          <cell r="N16">
            <v>464497</v>
          </cell>
          <cell r="O16">
            <v>301806</v>
          </cell>
          <cell r="P16">
            <v>466484</v>
          </cell>
          <cell r="Q16">
            <v>367576.71662134444</v>
          </cell>
          <cell r="R16">
            <v>367576.71662134444</v>
          </cell>
          <cell r="S16">
            <v>367576.71662134444</v>
          </cell>
          <cell r="T16">
            <v>367576.71662134444</v>
          </cell>
          <cell r="U16">
            <v>4432352.8664853778</v>
          </cell>
          <cell r="V16">
            <v>4428000</v>
          </cell>
          <cell r="W16">
            <v>3960000</v>
          </cell>
        </row>
        <row r="17">
          <cell r="B17">
            <v>300</v>
          </cell>
          <cell r="C17">
            <v>59583.333333333336</v>
          </cell>
          <cell r="E17">
            <v>899968</v>
          </cell>
          <cell r="F17">
            <v>1226006</v>
          </cell>
          <cell r="G17">
            <v>1099314</v>
          </cell>
          <cell r="H17">
            <v>715000</v>
          </cell>
          <cell r="I17">
            <v>219952</v>
          </cell>
          <cell r="J17">
            <v>101739</v>
          </cell>
          <cell r="K17">
            <v>16459</v>
          </cell>
          <cell r="L17">
            <v>222264</v>
          </cell>
          <cell r="M17">
            <v>48259</v>
          </cell>
          <cell r="N17">
            <v>71992</v>
          </cell>
          <cell r="O17">
            <v>-18995</v>
          </cell>
          <cell r="P17">
            <v>146332</v>
          </cell>
          <cell r="Q17">
            <v>100269.44962484704</v>
          </cell>
          <cell r="R17">
            <v>100269.44962484704</v>
          </cell>
          <cell r="S17">
            <v>100269.44962484704</v>
          </cell>
          <cell r="T17">
            <v>100269.44962484704</v>
          </cell>
          <cell r="U17">
            <v>1209079.7984993882</v>
          </cell>
          <cell r="V17">
            <v>1200000</v>
          </cell>
          <cell r="W17">
            <v>900000</v>
          </cell>
        </row>
        <row r="18">
          <cell r="B18">
            <v>400</v>
          </cell>
          <cell r="C18">
            <v>111.25</v>
          </cell>
          <cell r="E18">
            <v>258</v>
          </cell>
          <cell r="F18">
            <v>1549</v>
          </cell>
          <cell r="G18">
            <v>1425</v>
          </cell>
          <cell r="H18">
            <v>1335</v>
          </cell>
          <cell r="I18">
            <v>0</v>
          </cell>
          <cell r="J18">
            <v>0</v>
          </cell>
          <cell r="K18">
            <v>353</v>
          </cell>
          <cell r="L18">
            <v>0</v>
          </cell>
          <cell r="M18">
            <v>27</v>
          </cell>
          <cell r="N18">
            <v>242</v>
          </cell>
          <cell r="O18">
            <v>240</v>
          </cell>
          <cell r="P18">
            <v>115</v>
          </cell>
          <cell r="Q18">
            <v>121.24134876333909</v>
          </cell>
          <cell r="R18">
            <v>121.24134876333909</v>
          </cell>
          <cell r="S18">
            <v>121.24134876333909</v>
          </cell>
          <cell r="T18">
            <v>121.24134876333909</v>
          </cell>
          <cell r="U18">
            <v>1461.9653950533566</v>
          </cell>
          <cell r="V18">
            <v>1335</v>
          </cell>
          <cell r="W18">
            <v>1350</v>
          </cell>
        </row>
        <row r="19">
          <cell r="B19">
            <v>431</v>
          </cell>
          <cell r="C19">
            <v>9930.5833333333339</v>
          </cell>
          <cell r="E19">
            <v>127176</v>
          </cell>
          <cell r="F19">
            <v>210237</v>
          </cell>
          <cell r="G19">
            <v>125623</v>
          </cell>
          <cell r="H19">
            <v>119167</v>
          </cell>
          <cell r="I19">
            <v>2269</v>
          </cell>
          <cell r="J19">
            <v>17475</v>
          </cell>
          <cell r="K19">
            <v>24582</v>
          </cell>
          <cell r="L19">
            <v>27840</v>
          </cell>
          <cell r="M19">
            <v>15885</v>
          </cell>
          <cell r="N19">
            <v>1227</v>
          </cell>
          <cell r="O19">
            <v>22690</v>
          </cell>
          <cell r="P19">
            <v>8191</v>
          </cell>
          <cell r="Q19">
            <v>14911.196751334763</v>
          </cell>
          <cell r="R19">
            <v>14911.196751334763</v>
          </cell>
          <cell r="S19">
            <v>14911.196751334763</v>
          </cell>
          <cell r="T19">
            <v>14911.196751334763</v>
          </cell>
          <cell r="U19">
            <v>179803.78700533905</v>
          </cell>
          <cell r="V19">
            <v>130000</v>
          </cell>
          <cell r="W19">
            <v>120000</v>
          </cell>
        </row>
        <row r="20">
          <cell r="B20">
            <v>510</v>
          </cell>
          <cell r="C20">
            <v>4901.75</v>
          </cell>
          <cell r="E20">
            <v>28249</v>
          </cell>
          <cell r="F20">
            <v>98740</v>
          </cell>
          <cell r="G20">
            <v>36385</v>
          </cell>
          <cell r="H20">
            <v>58821</v>
          </cell>
          <cell r="I20">
            <v>1520</v>
          </cell>
          <cell r="J20">
            <v>0</v>
          </cell>
          <cell r="K20">
            <v>581</v>
          </cell>
          <cell r="L20">
            <v>4001</v>
          </cell>
          <cell r="M20">
            <v>84</v>
          </cell>
          <cell r="N20">
            <v>879</v>
          </cell>
          <cell r="O20">
            <v>7235</v>
          </cell>
          <cell r="P20">
            <v>3344</v>
          </cell>
          <cell r="Q20">
            <v>2189.5418194271806</v>
          </cell>
          <cell r="R20">
            <v>2189.5418194271806</v>
          </cell>
          <cell r="S20">
            <v>2189.5418194271806</v>
          </cell>
          <cell r="T20">
            <v>2189.5418194271806</v>
          </cell>
          <cell r="U20">
            <v>26402.167277708722</v>
          </cell>
          <cell r="V20">
            <v>35000</v>
          </cell>
          <cell r="W20">
            <v>57510</v>
          </cell>
        </row>
        <row r="21">
          <cell r="B21">
            <v>520</v>
          </cell>
          <cell r="C21">
            <v>1350.5833333333333</v>
          </cell>
          <cell r="E21">
            <v>16479</v>
          </cell>
          <cell r="F21">
            <v>18628</v>
          </cell>
          <cell r="G21">
            <v>-5426</v>
          </cell>
          <cell r="H21">
            <v>16207</v>
          </cell>
          <cell r="I21">
            <v>82</v>
          </cell>
          <cell r="J21">
            <v>98</v>
          </cell>
          <cell r="K21">
            <v>1237</v>
          </cell>
          <cell r="L21">
            <v>367</v>
          </cell>
          <cell r="M21">
            <v>0</v>
          </cell>
          <cell r="N21">
            <v>1299</v>
          </cell>
          <cell r="O21">
            <v>682</v>
          </cell>
          <cell r="P21">
            <v>0</v>
          </cell>
          <cell r="Q21">
            <v>467.21973192832297</v>
          </cell>
          <cell r="R21">
            <v>467.21973192832297</v>
          </cell>
          <cell r="S21">
            <v>467.21973192832297</v>
          </cell>
          <cell r="T21">
            <v>467.21973192832297</v>
          </cell>
          <cell r="U21">
            <v>5633.8789277132928</v>
          </cell>
          <cell r="V21">
            <v>21100</v>
          </cell>
          <cell r="W21">
            <v>21100</v>
          </cell>
        </row>
        <row r="22">
          <cell r="B22">
            <v>530</v>
          </cell>
          <cell r="C22">
            <v>24953.5</v>
          </cell>
          <cell r="E22">
            <v>711262</v>
          </cell>
          <cell r="F22">
            <v>488014</v>
          </cell>
          <cell r="G22">
            <v>379997</v>
          </cell>
          <cell r="H22">
            <v>299442</v>
          </cell>
          <cell r="I22">
            <v>8035</v>
          </cell>
          <cell r="J22">
            <v>124148</v>
          </cell>
          <cell r="K22">
            <v>21603</v>
          </cell>
          <cell r="L22">
            <v>-3419</v>
          </cell>
          <cell r="M22">
            <v>21227</v>
          </cell>
          <cell r="N22">
            <v>30326</v>
          </cell>
          <cell r="O22">
            <v>55766</v>
          </cell>
          <cell r="P22">
            <v>21587</v>
          </cell>
          <cell r="Q22">
            <v>34656.535509911977</v>
          </cell>
          <cell r="R22">
            <v>34656.535509911977</v>
          </cell>
          <cell r="S22">
            <v>34656.535509911977</v>
          </cell>
          <cell r="T22">
            <v>34656.535509911977</v>
          </cell>
          <cell r="U22">
            <v>417899.14203964779</v>
          </cell>
          <cell r="V22">
            <v>330000</v>
          </cell>
          <cell r="W22">
            <v>371450</v>
          </cell>
        </row>
        <row r="23">
          <cell r="B23">
            <v>540</v>
          </cell>
          <cell r="C23">
            <v>9533.3333333333339</v>
          </cell>
          <cell r="E23">
            <v>228231</v>
          </cell>
          <cell r="F23">
            <v>119833</v>
          </cell>
          <cell r="G23">
            <v>135665</v>
          </cell>
          <cell r="H23">
            <v>114400</v>
          </cell>
          <cell r="I23">
            <v>1376</v>
          </cell>
          <cell r="J23">
            <v>4218</v>
          </cell>
          <cell r="K23">
            <v>16873</v>
          </cell>
          <cell r="L23">
            <v>5029</v>
          </cell>
          <cell r="M23">
            <v>6894</v>
          </cell>
          <cell r="N23">
            <v>14463</v>
          </cell>
          <cell r="O23">
            <v>2409</v>
          </cell>
          <cell r="P23">
            <v>40637</v>
          </cell>
          <cell r="Q23">
            <v>11404.256612079938</v>
          </cell>
          <cell r="R23">
            <v>11404.256612079938</v>
          </cell>
          <cell r="S23">
            <v>11404.256612079938</v>
          </cell>
          <cell r="T23">
            <v>11404.256612079938</v>
          </cell>
          <cell r="U23">
            <v>137516.02644831978</v>
          </cell>
          <cell r="V23">
            <v>110500</v>
          </cell>
          <cell r="W23">
            <v>169500</v>
          </cell>
        </row>
        <row r="24">
          <cell r="B24">
            <v>550</v>
          </cell>
          <cell r="C24">
            <v>15515.5</v>
          </cell>
          <cell r="E24">
            <v>374721</v>
          </cell>
          <cell r="F24">
            <v>196341</v>
          </cell>
          <cell r="G24">
            <v>125046</v>
          </cell>
          <cell r="H24">
            <v>186186</v>
          </cell>
          <cell r="I24">
            <v>610</v>
          </cell>
          <cell r="J24">
            <v>27540</v>
          </cell>
          <cell r="K24">
            <v>3679</v>
          </cell>
          <cell r="L24">
            <v>2023</v>
          </cell>
          <cell r="M24">
            <v>119886</v>
          </cell>
          <cell r="N24">
            <v>-85011</v>
          </cell>
          <cell r="O24">
            <v>7615</v>
          </cell>
          <cell r="P24">
            <v>4527</v>
          </cell>
          <cell r="Q24">
            <v>10035.482736072128</v>
          </cell>
          <cell r="R24">
            <v>10035.482736072128</v>
          </cell>
          <cell r="S24">
            <v>10035.482736072128</v>
          </cell>
          <cell r="T24">
            <v>10035.482736072128</v>
          </cell>
          <cell r="U24">
            <v>121010.9309442885</v>
          </cell>
          <cell r="V24">
            <v>146005</v>
          </cell>
          <cell r="W24">
            <v>190500</v>
          </cell>
        </row>
        <row r="25">
          <cell r="B25">
            <v>560</v>
          </cell>
          <cell r="C25">
            <v>2383.3333333333335</v>
          </cell>
          <cell r="E25">
            <v>56768</v>
          </cell>
          <cell r="F25">
            <v>8164</v>
          </cell>
          <cell r="G25">
            <v>31972</v>
          </cell>
          <cell r="H25">
            <v>28600</v>
          </cell>
          <cell r="I25">
            <v>0</v>
          </cell>
          <cell r="J25">
            <v>1022</v>
          </cell>
          <cell r="K25">
            <v>53188</v>
          </cell>
          <cell r="L25">
            <v>1561</v>
          </cell>
          <cell r="M25">
            <v>93</v>
          </cell>
          <cell r="N25">
            <v>1362</v>
          </cell>
          <cell r="O25">
            <v>6883</v>
          </cell>
          <cell r="P25">
            <v>382</v>
          </cell>
          <cell r="Q25">
            <v>8003.0458782973437</v>
          </cell>
          <cell r="R25">
            <v>8003.0458782973437</v>
          </cell>
          <cell r="S25">
            <v>8003.0458782973437</v>
          </cell>
          <cell r="T25">
            <v>8003.0458782973437</v>
          </cell>
          <cell r="U25">
            <v>96503.183513189375</v>
          </cell>
          <cell r="V25">
            <v>80500</v>
          </cell>
          <cell r="W25">
            <v>112500</v>
          </cell>
        </row>
        <row r="26">
          <cell r="B26">
            <v>573</v>
          </cell>
          <cell r="C26">
            <v>2780.5833333333335</v>
          </cell>
          <cell r="E26">
            <v>44599</v>
          </cell>
          <cell r="F26">
            <v>42958</v>
          </cell>
          <cell r="G26">
            <v>35907</v>
          </cell>
          <cell r="H26">
            <v>33367</v>
          </cell>
          <cell r="I26">
            <v>1344</v>
          </cell>
          <cell r="J26">
            <v>21591</v>
          </cell>
          <cell r="K26">
            <v>-12817</v>
          </cell>
          <cell r="L26">
            <v>4267</v>
          </cell>
          <cell r="M26">
            <v>2900</v>
          </cell>
          <cell r="N26">
            <v>2348</v>
          </cell>
          <cell r="O26">
            <v>1731</v>
          </cell>
          <cell r="P26">
            <v>2304</v>
          </cell>
          <cell r="Q26">
            <v>2937.0933905124984</v>
          </cell>
          <cell r="R26">
            <v>2937.0933905124984</v>
          </cell>
          <cell r="S26">
            <v>2937.0933905124984</v>
          </cell>
          <cell r="T26">
            <v>2937.0933905124984</v>
          </cell>
          <cell r="U26">
            <v>35416.373562049994</v>
          </cell>
          <cell r="V26">
            <v>36395</v>
          </cell>
          <cell r="W26">
            <v>54494</v>
          </cell>
        </row>
        <row r="27">
          <cell r="B27">
            <v>574</v>
          </cell>
          <cell r="C27">
            <v>262.16666666666669</v>
          </cell>
          <cell r="E27">
            <v>3118</v>
          </cell>
          <cell r="F27">
            <v>3376</v>
          </cell>
          <cell r="G27">
            <v>3920</v>
          </cell>
          <cell r="H27">
            <v>3146</v>
          </cell>
          <cell r="I27">
            <v>419</v>
          </cell>
          <cell r="J27">
            <v>161</v>
          </cell>
          <cell r="K27">
            <v>281</v>
          </cell>
          <cell r="L27">
            <v>577</v>
          </cell>
          <cell r="M27">
            <v>121</v>
          </cell>
          <cell r="N27">
            <v>150</v>
          </cell>
          <cell r="O27">
            <v>360</v>
          </cell>
          <cell r="P27">
            <v>164</v>
          </cell>
          <cell r="Q27">
            <v>277.10535495244244</v>
          </cell>
          <cell r="R27">
            <v>277.10535495244244</v>
          </cell>
          <cell r="S27">
            <v>277.10535495244244</v>
          </cell>
          <cell r="T27">
            <v>277.10535495244244</v>
          </cell>
          <cell r="U27">
            <v>3341.4214198097688</v>
          </cell>
          <cell r="V27">
            <v>3200</v>
          </cell>
          <cell r="W27">
            <v>4000</v>
          </cell>
        </row>
        <row r="28">
          <cell r="B28">
            <v>581</v>
          </cell>
          <cell r="C28">
            <v>49652.75</v>
          </cell>
          <cell r="E28">
            <v>569157</v>
          </cell>
          <cell r="F28">
            <v>717242</v>
          </cell>
          <cell r="G28">
            <v>657717</v>
          </cell>
          <cell r="H28">
            <v>595833</v>
          </cell>
          <cell r="I28">
            <v>28585</v>
          </cell>
          <cell r="J28">
            <v>47988</v>
          </cell>
          <cell r="K28">
            <v>80279</v>
          </cell>
          <cell r="L28">
            <v>78695</v>
          </cell>
          <cell r="M28">
            <v>31620</v>
          </cell>
          <cell r="N28">
            <v>59535</v>
          </cell>
          <cell r="O28">
            <v>45967</v>
          </cell>
          <cell r="P28">
            <v>74092</v>
          </cell>
          <cell r="Q28">
            <v>55441.050373447448</v>
          </cell>
          <cell r="R28">
            <v>55441.050373447448</v>
          </cell>
          <cell r="S28">
            <v>55441.050373447448</v>
          </cell>
          <cell r="T28">
            <v>55441.050373447448</v>
          </cell>
          <cell r="U28">
            <v>668525.20149378991</v>
          </cell>
          <cell r="V28">
            <v>650000</v>
          </cell>
          <cell r="W28">
            <v>700000</v>
          </cell>
        </row>
        <row r="29">
          <cell r="B29">
            <v>582</v>
          </cell>
          <cell r="C29">
            <v>1986.0833333333333</v>
          </cell>
          <cell r="E29">
            <v>26031</v>
          </cell>
          <cell r="F29">
            <v>21990</v>
          </cell>
          <cell r="G29">
            <v>28565</v>
          </cell>
          <cell r="H29">
            <v>23833</v>
          </cell>
          <cell r="I29">
            <v>2048</v>
          </cell>
          <cell r="J29">
            <v>726</v>
          </cell>
          <cell r="K29">
            <v>55</v>
          </cell>
          <cell r="L29">
            <v>1155</v>
          </cell>
          <cell r="M29">
            <v>22401</v>
          </cell>
          <cell r="N29">
            <v>-19184</v>
          </cell>
          <cell r="O29">
            <v>3438</v>
          </cell>
          <cell r="P29">
            <v>883</v>
          </cell>
          <cell r="Q29">
            <v>1429.8288848016309</v>
          </cell>
          <cell r="R29">
            <v>1429.8288848016309</v>
          </cell>
          <cell r="S29">
            <v>1429.8288848016309</v>
          </cell>
          <cell r="T29">
            <v>1429.8288848016309</v>
          </cell>
          <cell r="U29">
            <v>17241.315539206524</v>
          </cell>
          <cell r="V29">
            <v>20000</v>
          </cell>
          <cell r="W29">
            <v>20000</v>
          </cell>
        </row>
        <row r="30">
          <cell r="B30">
            <v>584</v>
          </cell>
          <cell r="C30">
            <v>17072.25</v>
          </cell>
          <cell r="E30">
            <v>135838</v>
          </cell>
          <cell r="F30">
            <v>141055</v>
          </cell>
          <cell r="G30">
            <v>106967</v>
          </cell>
          <cell r="H30">
            <v>104867</v>
          </cell>
          <cell r="I30">
            <v>13925</v>
          </cell>
          <cell r="J30">
            <v>5336</v>
          </cell>
          <cell r="K30">
            <v>28954</v>
          </cell>
          <cell r="L30">
            <v>7463</v>
          </cell>
          <cell r="M30">
            <v>11436</v>
          </cell>
          <cell r="N30">
            <v>6173</v>
          </cell>
          <cell r="O30">
            <v>13313</v>
          </cell>
          <cell r="P30">
            <v>7189</v>
          </cell>
          <cell r="Q30">
            <v>11638.797194641564</v>
          </cell>
          <cell r="R30">
            <v>11638.797194641564</v>
          </cell>
          <cell r="S30">
            <v>11638.797194641564</v>
          </cell>
          <cell r="T30">
            <v>11638.797194641564</v>
          </cell>
          <cell r="U30">
            <v>140344.18877856625</v>
          </cell>
          <cell r="V30">
            <v>143889</v>
          </cell>
          <cell r="W30">
            <v>110000</v>
          </cell>
        </row>
        <row r="31">
          <cell r="B31">
            <v>591</v>
          </cell>
          <cell r="C31">
            <v>377.33333333333331</v>
          </cell>
          <cell r="E31">
            <v>463237</v>
          </cell>
          <cell r="F31">
            <v>406071</v>
          </cell>
          <cell r="G31">
            <v>359031</v>
          </cell>
          <cell r="H31">
            <v>4528</v>
          </cell>
          <cell r="I31">
            <v>9876</v>
          </cell>
          <cell r="J31">
            <v>6119</v>
          </cell>
          <cell r="K31">
            <v>8608</v>
          </cell>
          <cell r="L31">
            <v>14134</v>
          </cell>
          <cell r="M31">
            <v>1806</v>
          </cell>
          <cell r="N31">
            <v>6585</v>
          </cell>
          <cell r="O31">
            <v>6863</v>
          </cell>
          <cell r="P31">
            <v>5749</v>
          </cell>
          <cell r="Q31">
            <v>7413.4679376887179</v>
          </cell>
          <cell r="R31">
            <v>7413.4679376887179</v>
          </cell>
          <cell r="S31">
            <v>7413.4679376887179</v>
          </cell>
          <cell r="T31">
            <v>7413.4679376887179</v>
          </cell>
          <cell r="U31">
            <v>89393.871750754886</v>
          </cell>
          <cell r="V31">
            <v>89610</v>
          </cell>
          <cell r="W31">
            <v>32000</v>
          </cell>
        </row>
        <row r="32">
          <cell r="B32">
            <v>592</v>
          </cell>
          <cell r="C32">
            <v>27011.083333333332</v>
          </cell>
          <cell r="E32">
            <v>5408</v>
          </cell>
          <cell r="F32">
            <v>8419</v>
          </cell>
          <cell r="G32">
            <v>3313</v>
          </cell>
          <cell r="H32">
            <v>324133</v>
          </cell>
          <cell r="I32">
            <v>17294</v>
          </cell>
          <cell r="J32">
            <v>3282</v>
          </cell>
          <cell r="K32">
            <v>38109</v>
          </cell>
          <cell r="L32">
            <v>84418</v>
          </cell>
          <cell r="M32">
            <v>34267</v>
          </cell>
          <cell r="N32">
            <v>63413</v>
          </cell>
          <cell r="O32">
            <v>35558</v>
          </cell>
          <cell r="P32">
            <v>64409</v>
          </cell>
          <cell r="Q32">
            <v>42285.557411574002</v>
          </cell>
          <cell r="R32">
            <v>42285.557411574002</v>
          </cell>
          <cell r="S32">
            <v>42285.557411574002</v>
          </cell>
          <cell r="T32">
            <v>42285.557411574002</v>
          </cell>
          <cell r="U32">
            <v>509892.22964629601</v>
          </cell>
          <cell r="V32">
            <v>511480</v>
          </cell>
          <cell r="W32">
            <v>453300</v>
          </cell>
        </row>
        <row r="33">
          <cell r="B33">
            <v>593</v>
          </cell>
          <cell r="C33">
            <v>127.08333333333333</v>
          </cell>
          <cell r="E33">
            <v>1017</v>
          </cell>
          <cell r="F33">
            <v>1560</v>
          </cell>
          <cell r="G33">
            <v>1013</v>
          </cell>
          <cell r="H33">
            <v>1525</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500</v>
          </cell>
        </row>
        <row r="34">
          <cell r="B34">
            <v>594</v>
          </cell>
          <cell r="C34">
            <v>0</v>
          </cell>
          <cell r="E34">
            <v>0</v>
          </cell>
          <cell r="F34">
            <v>0</v>
          </cell>
          <cell r="G34">
            <v>0</v>
          </cell>
          <cell r="H34">
            <v>0</v>
          </cell>
          <cell r="I34">
            <v>0</v>
          </cell>
          <cell r="J34">
            <v>101</v>
          </cell>
          <cell r="K34">
            <v>0</v>
          </cell>
          <cell r="L34">
            <v>0</v>
          </cell>
          <cell r="M34">
            <v>0</v>
          </cell>
          <cell r="N34">
            <v>0</v>
          </cell>
          <cell r="O34">
            <v>0</v>
          </cell>
          <cell r="P34">
            <v>0</v>
          </cell>
          <cell r="Q34">
            <v>12.533650179219293</v>
          </cell>
          <cell r="R34">
            <v>12.533650179219293</v>
          </cell>
          <cell r="S34">
            <v>12.533650179219293</v>
          </cell>
          <cell r="T34">
            <v>12.533650179219293</v>
          </cell>
          <cell r="U34">
            <v>151.13460071687717</v>
          </cell>
          <cell r="V34">
            <v>151</v>
          </cell>
          <cell r="W34">
            <v>0</v>
          </cell>
        </row>
        <row r="35">
          <cell r="B35">
            <v>631</v>
          </cell>
          <cell r="C35">
            <v>746.75</v>
          </cell>
          <cell r="E35">
            <v>20556</v>
          </cell>
          <cell r="F35">
            <v>15972</v>
          </cell>
          <cell r="G35">
            <v>8266</v>
          </cell>
          <cell r="H35">
            <v>8961</v>
          </cell>
          <cell r="I35">
            <v>590</v>
          </cell>
          <cell r="J35">
            <v>92</v>
          </cell>
          <cell r="K35">
            <v>1263</v>
          </cell>
          <cell r="L35">
            <v>174</v>
          </cell>
          <cell r="M35">
            <v>599</v>
          </cell>
          <cell r="N35">
            <v>386</v>
          </cell>
          <cell r="O35">
            <v>108</v>
          </cell>
          <cell r="P35">
            <v>166</v>
          </cell>
          <cell r="Q35">
            <v>419.19475549903746</v>
          </cell>
          <cell r="R35">
            <v>419.19475549903746</v>
          </cell>
          <cell r="S35">
            <v>419.19475549903746</v>
          </cell>
          <cell r="T35">
            <v>419.19475549903746</v>
          </cell>
          <cell r="U35">
            <v>5054.7790219961498</v>
          </cell>
          <cell r="V35">
            <v>8095</v>
          </cell>
          <cell r="W35">
            <v>9000</v>
          </cell>
        </row>
        <row r="36">
          <cell r="B36">
            <v>634</v>
          </cell>
          <cell r="C36">
            <v>4369.416666666667</v>
          </cell>
          <cell r="E36">
            <v>68537</v>
          </cell>
          <cell r="F36">
            <v>47438</v>
          </cell>
          <cell r="G36">
            <v>69220</v>
          </cell>
          <cell r="H36">
            <v>52433</v>
          </cell>
          <cell r="I36">
            <v>10071</v>
          </cell>
          <cell r="J36">
            <v>1641</v>
          </cell>
          <cell r="K36">
            <v>-1834</v>
          </cell>
          <cell r="L36">
            <v>6125</v>
          </cell>
          <cell r="M36">
            <v>1855</v>
          </cell>
          <cell r="N36">
            <v>5511</v>
          </cell>
          <cell r="O36">
            <v>4242</v>
          </cell>
          <cell r="P36">
            <v>3708</v>
          </cell>
          <cell r="Q36">
            <v>3886.5484154749429</v>
          </cell>
          <cell r="R36">
            <v>3886.5484154749429</v>
          </cell>
          <cell r="S36">
            <v>3886.5484154749429</v>
          </cell>
          <cell r="T36">
            <v>3886.5484154749429</v>
          </cell>
          <cell r="U36">
            <v>46865.193661899772</v>
          </cell>
          <cell r="V36">
            <v>52433</v>
          </cell>
          <cell r="W36">
            <v>66000</v>
          </cell>
        </row>
        <row r="37">
          <cell r="B37">
            <v>676</v>
          </cell>
          <cell r="C37">
            <v>2542.25</v>
          </cell>
          <cell r="E37">
            <v>29864</v>
          </cell>
          <cell r="F37">
            <v>26453</v>
          </cell>
          <cell r="G37">
            <v>34339</v>
          </cell>
          <cell r="H37">
            <v>30507</v>
          </cell>
          <cell r="I37">
            <v>3239</v>
          </cell>
          <cell r="J37">
            <v>3915</v>
          </cell>
          <cell r="K37">
            <v>2295</v>
          </cell>
          <cell r="L37">
            <v>1540</v>
          </cell>
          <cell r="M37">
            <v>1954</v>
          </cell>
          <cell r="N37">
            <v>1487</v>
          </cell>
          <cell r="O37">
            <v>3405</v>
          </cell>
          <cell r="P37">
            <v>2130</v>
          </cell>
          <cell r="Q37">
            <v>2477.5675824565669</v>
          </cell>
          <cell r="R37">
            <v>2477.5675824565669</v>
          </cell>
          <cell r="S37">
            <v>2477.5675824565669</v>
          </cell>
          <cell r="T37">
            <v>2477.5675824565669</v>
          </cell>
          <cell r="U37">
            <v>29875.270329826264</v>
          </cell>
          <cell r="V37">
            <v>29958</v>
          </cell>
          <cell r="W37">
            <v>30500</v>
          </cell>
        </row>
        <row r="38">
          <cell r="B38">
            <v>687</v>
          </cell>
          <cell r="C38">
            <v>568</v>
          </cell>
          <cell r="E38">
            <v>8943</v>
          </cell>
          <cell r="F38">
            <v>6649</v>
          </cell>
          <cell r="G38">
            <v>6807</v>
          </cell>
          <cell r="H38">
            <v>6816</v>
          </cell>
          <cell r="I38">
            <v>1059</v>
          </cell>
          <cell r="J38">
            <v>656</v>
          </cell>
          <cell r="K38">
            <v>654</v>
          </cell>
          <cell r="L38">
            <v>564</v>
          </cell>
          <cell r="M38">
            <v>457</v>
          </cell>
          <cell r="N38">
            <v>371</v>
          </cell>
          <cell r="O38">
            <v>1407</v>
          </cell>
          <cell r="P38">
            <v>395</v>
          </cell>
          <cell r="Q38">
            <v>690.34352422769234</v>
          </cell>
          <cell r="R38">
            <v>690.34352422769234</v>
          </cell>
          <cell r="S38">
            <v>690.34352422769234</v>
          </cell>
          <cell r="T38">
            <v>690.34352422769234</v>
          </cell>
          <cell r="U38">
            <v>8324.3740969107675</v>
          </cell>
          <cell r="V38">
            <v>8350</v>
          </cell>
          <cell r="W38">
            <v>6800</v>
          </cell>
        </row>
        <row r="39">
          <cell r="B39">
            <v>689</v>
          </cell>
          <cell r="C39">
            <v>0</v>
          </cell>
          <cell r="E39">
            <v>0</v>
          </cell>
          <cell r="F39">
            <v>240</v>
          </cell>
          <cell r="G39">
            <v>161</v>
          </cell>
          <cell r="H39">
            <v>0</v>
          </cell>
          <cell r="I39">
            <v>0</v>
          </cell>
          <cell r="J39">
            <v>240</v>
          </cell>
          <cell r="K39">
            <v>0</v>
          </cell>
          <cell r="L39">
            <v>0</v>
          </cell>
          <cell r="M39">
            <v>0</v>
          </cell>
          <cell r="N39">
            <v>0</v>
          </cell>
          <cell r="O39">
            <v>0</v>
          </cell>
          <cell r="P39">
            <v>0</v>
          </cell>
          <cell r="Q39">
            <v>29.782931118936943</v>
          </cell>
          <cell r="R39">
            <v>29.782931118936943</v>
          </cell>
          <cell r="S39">
            <v>29.782931118936943</v>
          </cell>
          <cell r="T39">
            <v>29.782931118936943</v>
          </cell>
          <cell r="U39">
            <v>359.13172447574789</v>
          </cell>
          <cell r="V39">
            <v>240</v>
          </cell>
          <cell r="W39">
            <v>0</v>
          </cell>
        </row>
        <row r="40">
          <cell r="B40">
            <v>696</v>
          </cell>
          <cell r="C40">
            <v>1986.0833333333333</v>
          </cell>
          <cell r="E40">
            <v>16112</v>
          </cell>
          <cell r="F40">
            <v>22074</v>
          </cell>
          <cell r="G40">
            <v>17975</v>
          </cell>
          <cell r="H40">
            <v>23833</v>
          </cell>
          <cell r="I40">
            <v>773</v>
          </cell>
          <cell r="J40">
            <v>2178</v>
          </cell>
          <cell r="K40">
            <v>153</v>
          </cell>
          <cell r="L40">
            <v>326</v>
          </cell>
          <cell r="M40">
            <v>415</v>
          </cell>
          <cell r="N40">
            <v>1689</v>
          </cell>
          <cell r="O40">
            <v>386</v>
          </cell>
          <cell r="P40">
            <v>596</v>
          </cell>
          <cell r="Q40">
            <v>808.60657987913783</v>
          </cell>
          <cell r="R40">
            <v>808.60657987913783</v>
          </cell>
          <cell r="S40">
            <v>808.60657987913783</v>
          </cell>
          <cell r="T40">
            <v>808.60657987913783</v>
          </cell>
          <cell r="U40">
            <v>9750.4263195165513</v>
          </cell>
          <cell r="V40">
            <v>10518</v>
          </cell>
          <cell r="W40">
            <v>10500</v>
          </cell>
        </row>
        <row r="41">
          <cell r="B41">
            <v>701</v>
          </cell>
          <cell r="C41">
            <v>1241.9166666666667</v>
          </cell>
          <cell r="E41">
            <v>17607</v>
          </cell>
          <cell r="F41">
            <v>15453</v>
          </cell>
          <cell r="G41">
            <v>16497</v>
          </cell>
          <cell r="H41">
            <v>14903</v>
          </cell>
          <cell r="I41">
            <v>1348</v>
          </cell>
          <cell r="J41">
            <v>670</v>
          </cell>
          <cell r="K41">
            <v>2256</v>
          </cell>
          <cell r="L41">
            <v>157</v>
          </cell>
          <cell r="M41">
            <v>254</v>
          </cell>
          <cell r="N41">
            <v>858</v>
          </cell>
          <cell r="O41">
            <v>693</v>
          </cell>
          <cell r="P41">
            <v>312</v>
          </cell>
          <cell r="Q41">
            <v>812.57763736166271</v>
          </cell>
          <cell r="R41">
            <v>812.57763736166271</v>
          </cell>
          <cell r="S41">
            <v>812.57763736166271</v>
          </cell>
          <cell r="T41">
            <v>812.57763736166271</v>
          </cell>
          <cell r="U41">
            <v>9798.3105494466508</v>
          </cell>
          <cell r="V41">
            <v>14903</v>
          </cell>
          <cell r="W41">
            <v>14900</v>
          </cell>
        </row>
        <row r="42">
          <cell r="B42">
            <v>730</v>
          </cell>
          <cell r="C42">
            <v>317.75</v>
          </cell>
          <cell r="E42">
            <v>5732</v>
          </cell>
          <cell r="F42">
            <v>5057</v>
          </cell>
          <cell r="G42">
            <v>3070</v>
          </cell>
          <cell r="H42">
            <v>3813</v>
          </cell>
          <cell r="I42">
            <v>22</v>
          </cell>
          <cell r="J42">
            <v>0</v>
          </cell>
          <cell r="K42">
            <v>385</v>
          </cell>
          <cell r="L42">
            <v>6</v>
          </cell>
          <cell r="M42">
            <v>273</v>
          </cell>
          <cell r="N42">
            <v>0</v>
          </cell>
          <cell r="O42">
            <v>128</v>
          </cell>
          <cell r="P42">
            <v>177</v>
          </cell>
          <cell r="Q42">
            <v>122.97868641194373</v>
          </cell>
          <cell r="R42">
            <v>122.97868641194373</v>
          </cell>
          <cell r="S42">
            <v>122.97868641194373</v>
          </cell>
          <cell r="T42">
            <v>122.97868641194373</v>
          </cell>
          <cell r="U42">
            <v>1482.9147456477749</v>
          </cell>
          <cell r="V42">
            <v>3813</v>
          </cell>
          <cell r="W42">
            <v>3800</v>
          </cell>
        </row>
        <row r="43">
          <cell r="B43">
            <v>731</v>
          </cell>
          <cell r="C43">
            <v>199.58333333333334</v>
          </cell>
          <cell r="E43">
            <v>4360</v>
          </cell>
          <cell r="F43">
            <v>3461</v>
          </cell>
          <cell r="G43">
            <v>1414</v>
          </cell>
          <cell r="H43">
            <v>2395</v>
          </cell>
          <cell r="I43">
            <v>92</v>
          </cell>
          <cell r="J43">
            <v>420</v>
          </cell>
          <cell r="K43">
            <v>0</v>
          </cell>
          <cell r="L43">
            <v>0</v>
          </cell>
          <cell r="M43">
            <v>442</v>
          </cell>
          <cell r="N43">
            <v>534</v>
          </cell>
          <cell r="O43">
            <v>0</v>
          </cell>
          <cell r="P43">
            <v>1183</v>
          </cell>
          <cell r="Q43">
            <v>331.4592042445023</v>
          </cell>
          <cell r="R43">
            <v>331.4592042445023</v>
          </cell>
          <cell r="S43">
            <v>331.4592042445023</v>
          </cell>
          <cell r="T43">
            <v>331.4592042445023</v>
          </cell>
          <cell r="U43">
            <v>3996.8368169780097</v>
          </cell>
          <cell r="V43">
            <v>3136</v>
          </cell>
          <cell r="W43">
            <v>4810</v>
          </cell>
        </row>
        <row r="44">
          <cell r="B44">
            <v>741</v>
          </cell>
          <cell r="C44">
            <v>2550.1666666666665</v>
          </cell>
          <cell r="E44">
            <v>39743</v>
          </cell>
          <cell r="F44">
            <v>39176</v>
          </cell>
          <cell r="G44">
            <v>38185</v>
          </cell>
          <cell r="H44">
            <v>30602</v>
          </cell>
          <cell r="I44">
            <v>6566</v>
          </cell>
          <cell r="J44">
            <v>2472</v>
          </cell>
          <cell r="K44">
            <v>195</v>
          </cell>
          <cell r="L44">
            <v>1980</v>
          </cell>
          <cell r="M44">
            <v>3587</v>
          </cell>
          <cell r="N44">
            <v>3410</v>
          </cell>
          <cell r="O44">
            <v>1596</v>
          </cell>
          <cell r="P44">
            <v>2444</v>
          </cell>
          <cell r="Q44">
            <v>2761.1259058181113</v>
          </cell>
          <cell r="R44">
            <v>2761.1259058181113</v>
          </cell>
          <cell r="S44">
            <v>2761.1259058181113</v>
          </cell>
          <cell r="T44">
            <v>2761.1259058181113</v>
          </cell>
          <cell r="U44">
            <v>33294.503623272438</v>
          </cell>
          <cell r="V44">
            <v>34048</v>
          </cell>
          <cell r="W44">
            <v>32274</v>
          </cell>
        </row>
        <row r="45">
          <cell r="B45">
            <v>745</v>
          </cell>
          <cell r="C45">
            <v>95.333333333333329</v>
          </cell>
          <cell r="E45">
            <v>1872</v>
          </cell>
          <cell r="F45">
            <v>718</v>
          </cell>
          <cell r="G45">
            <v>442</v>
          </cell>
          <cell r="H45">
            <v>1144</v>
          </cell>
          <cell r="I45">
            <v>0</v>
          </cell>
          <cell r="J45">
            <v>31</v>
          </cell>
          <cell r="K45">
            <v>0</v>
          </cell>
          <cell r="L45">
            <v>0</v>
          </cell>
          <cell r="M45">
            <v>76</v>
          </cell>
          <cell r="N45">
            <v>0</v>
          </cell>
          <cell r="O45">
            <v>0</v>
          </cell>
          <cell r="P45">
            <v>0</v>
          </cell>
          <cell r="Q45">
            <v>13.278223457192716</v>
          </cell>
          <cell r="R45">
            <v>13.278223457192716</v>
          </cell>
          <cell r="S45">
            <v>13.278223457192716</v>
          </cell>
          <cell r="T45">
            <v>13.278223457192716</v>
          </cell>
          <cell r="U45">
            <v>160.11289382877089</v>
          </cell>
          <cell r="V45">
            <v>500</v>
          </cell>
          <cell r="W45">
            <v>700</v>
          </cell>
        </row>
        <row r="46">
          <cell r="B46">
            <v>761</v>
          </cell>
          <cell r="C46">
            <v>3197.6666666666665</v>
          </cell>
          <cell r="E46">
            <v>57960</v>
          </cell>
          <cell r="F46">
            <v>49138</v>
          </cell>
          <cell r="G46">
            <v>37960</v>
          </cell>
          <cell r="H46">
            <v>38372</v>
          </cell>
          <cell r="I46">
            <v>2183</v>
          </cell>
          <cell r="J46">
            <v>1578</v>
          </cell>
          <cell r="K46">
            <v>5156</v>
          </cell>
          <cell r="L46">
            <v>5958</v>
          </cell>
          <cell r="M46">
            <v>7959</v>
          </cell>
          <cell r="N46">
            <v>6286</v>
          </cell>
          <cell r="O46">
            <v>1654</v>
          </cell>
          <cell r="P46">
            <v>5493</v>
          </cell>
          <cell r="Q46">
            <v>4500.5731787103578</v>
          </cell>
          <cell r="R46">
            <v>4500.5731787103578</v>
          </cell>
          <cell r="S46">
            <v>4500.5731787103578</v>
          </cell>
          <cell r="T46">
            <v>4500.5731787103578</v>
          </cell>
          <cell r="U46">
            <v>54269.292714841431</v>
          </cell>
          <cell r="V46">
            <v>46387</v>
          </cell>
          <cell r="W46">
            <v>38400</v>
          </cell>
        </row>
        <row r="47">
          <cell r="B47">
            <v>771</v>
          </cell>
          <cell r="C47">
            <v>1191.6666666666667</v>
          </cell>
          <cell r="E47">
            <v>19425</v>
          </cell>
          <cell r="F47">
            <v>17988</v>
          </cell>
          <cell r="G47">
            <v>16323</v>
          </cell>
          <cell r="H47">
            <v>14300</v>
          </cell>
          <cell r="I47">
            <v>351</v>
          </cell>
          <cell r="J47">
            <v>742</v>
          </cell>
          <cell r="K47">
            <v>1141</v>
          </cell>
          <cell r="L47">
            <v>2307</v>
          </cell>
          <cell r="M47">
            <v>1120</v>
          </cell>
          <cell r="N47">
            <v>489</v>
          </cell>
          <cell r="O47">
            <v>214</v>
          </cell>
          <cell r="P47">
            <v>302</v>
          </cell>
          <cell r="Q47">
            <v>827.22091182847316</v>
          </cell>
          <cell r="R47">
            <v>827.22091182847316</v>
          </cell>
          <cell r="S47">
            <v>827.22091182847316</v>
          </cell>
          <cell r="T47">
            <v>827.22091182847316</v>
          </cell>
          <cell r="U47">
            <v>9974.8836473138945</v>
          </cell>
          <cell r="V47">
            <v>13159</v>
          </cell>
          <cell r="W47">
            <v>14300</v>
          </cell>
        </row>
        <row r="48">
          <cell r="B48">
            <v>774</v>
          </cell>
          <cell r="C48">
            <v>540.25</v>
          </cell>
          <cell r="E48">
            <v>8699</v>
          </cell>
          <cell r="F48">
            <v>8951</v>
          </cell>
          <cell r="G48">
            <v>7325</v>
          </cell>
          <cell r="H48">
            <v>6483</v>
          </cell>
          <cell r="I48">
            <v>126</v>
          </cell>
          <cell r="J48">
            <v>90</v>
          </cell>
          <cell r="K48">
            <v>505</v>
          </cell>
          <cell r="L48">
            <v>979</v>
          </cell>
          <cell r="M48">
            <v>253</v>
          </cell>
          <cell r="N48">
            <v>69</v>
          </cell>
          <cell r="O48">
            <v>468</v>
          </cell>
          <cell r="P48">
            <v>196</v>
          </cell>
          <cell r="Q48">
            <v>333.32063743943593</v>
          </cell>
          <cell r="R48">
            <v>333.32063743943593</v>
          </cell>
          <cell r="S48">
            <v>333.32063743943593</v>
          </cell>
          <cell r="T48">
            <v>333.32063743943593</v>
          </cell>
          <cell r="U48">
            <v>4019.2825497577433</v>
          </cell>
          <cell r="V48">
            <v>6571</v>
          </cell>
          <cell r="W48">
            <v>4500</v>
          </cell>
        </row>
        <row r="49">
          <cell r="B49">
            <v>775</v>
          </cell>
          <cell r="C49">
            <v>715</v>
          </cell>
          <cell r="E49">
            <v>8751</v>
          </cell>
          <cell r="F49">
            <v>8258</v>
          </cell>
          <cell r="G49">
            <v>9206</v>
          </cell>
          <cell r="H49">
            <v>8580</v>
          </cell>
          <cell r="I49">
            <v>485</v>
          </cell>
          <cell r="J49">
            <v>523</v>
          </cell>
          <cell r="K49">
            <v>630</v>
          </cell>
          <cell r="L49">
            <v>1730</v>
          </cell>
          <cell r="M49">
            <v>97</v>
          </cell>
          <cell r="N49">
            <v>114</v>
          </cell>
          <cell r="O49">
            <v>15</v>
          </cell>
          <cell r="P49">
            <v>0</v>
          </cell>
          <cell r="Q49">
            <v>445.99939350608065</v>
          </cell>
          <cell r="R49">
            <v>445.99939350608065</v>
          </cell>
          <cell r="S49">
            <v>445.99939350608065</v>
          </cell>
          <cell r="T49">
            <v>445.99939350608065</v>
          </cell>
          <cell r="U49">
            <v>5377.9975740243226</v>
          </cell>
          <cell r="V49">
            <v>8580</v>
          </cell>
          <cell r="W49">
            <v>9613</v>
          </cell>
        </row>
        <row r="50">
          <cell r="B50">
            <v>786</v>
          </cell>
          <cell r="C50">
            <v>246.25</v>
          </cell>
          <cell r="E50">
            <v>3407</v>
          </cell>
          <cell r="F50">
            <v>6290</v>
          </cell>
          <cell r="G50">
            <v>5439</v>
          </cell>
          <cell r="H50">
            <v>2955</v>
          </cell>
          <cell r="I50">
            <v>12</v>
          </cell>
          <cell r="J50">
            <v>190</v>
          </cell>
          <cell r="K50">
            <v>6411</v>
          </cell>
          <cell r="L50">
            <v>673</v>
          </cell>
          <cell r="M50">
            <v>553</v>
          </cell>
          <cell r="N50">
            <v>698</v>
          </cell>
          <cell r="O50">
            <v>7718</v>
          </cell>
          <cell r="P50">
            <v>546</v>
          </cell>
          <cell r="Q50">
            <v>2084.9292738719141</v>
          </cell>
          <cell r="R50">
            <v>2084.9292738719141</v>
          </cell>
          <cell r="S50">
            <v>2084.9292738719141</v>
          </cell>
          <cell r="T50">
            <v>2084.9292738719141</v>
          </cell>
          <cell r="U50">
            <v>25140.717095487664</v>
          </cell>
          <cell r="V50">
            <v>18658</v>
          </cell>
          <cell r="W50">
            <v>2600</v>
          </cell>
        </row>
        <row r="51">
          <cell r="B51">
            <v>789</v>
          </cell>
          <cell r="C51">
            <v>397.25</v>
          </cell>
          <cell r="E51">
            <v>8049</v>
          </cell>
          <cell r="F51">
            <v>8681</v>
          </cell>
          <cell r="G51">
            <v>2706</v>
          </cell>
          <cell r="H51">
            <v>4767</v>
          </cell>
          <cell r="I51">
            <v>326</v>
          </cell>
          <cell r="J51">
            <v>78</v>
          </cell>
          <cell r="K51">
            <v>-215</v>
          </cell>
          <cell r="L51">
            <v>338</v>
          </cell>
          <cell r="M51">
            <v>54</v>
          </cell>
          <cell r="N51">
            <v>0</v>
          </cell>
          <cell r="O51">
            <v>685</v>
          </cell>
          <cell r="P51">
            <v>45</v>
          </cell>
          <cell r="Q51">
            <v>162.68926123719302</v>
          </cell>
          <cell r="R51">
            <v>162.68926123719302</v>
          </cell>
          <cell r="S51">
            <v>162.68926123719302</v>
          </cell>
          <cell r="T51">
            <v>162.68926123719302</v>
          </cell>
          <cell r="U51">
            <v>1961.7570449487721</v>
          </cell>
          <cell r="V51">
            <v>1935</v>
          </cell>
          <cell r="W51">
            <v>1800</v>
          </cell>
        </row>
        <row r="52">
          <cell r="B52">
            <v>791</v>
          </cell>
          <cell r="C52">
            <v>158.91666666666666</v>
          </cell>
          <cell r="E52">
            <v>1640</v>
          </cell>
          <cell r="F52">
            <v>2352</v>
          </cell>
          <cell r="G52">
            <v>1403</v>
          </cell>
          <cell r="H52">
            <v>1907</v>
          </cell>
          <cell r="I52">
            <v>0</v>
          </cell>
          <cell r="J52">
            <v>0</v>
          </cell>
          <cell r="K52">
            <v>0</v>
          </cell>
          <cell r="L52">
            <v>0</v>
          </cell>
          <cell r="M52">
            <v>0</v>
          </cell>
          <cell r="N52">
            <v>447</v>
          </cell>
          <cell r="O52">
            <v>0</v>
          </cell>
          <cell r="P52">
            <v>848</v>
          </cell>
          <cell r="Q52">
            <v>160.70373249593052</v>
          </cell>
          <cell r="R52">
            <v>160.70373249593052</v>
          </cell>
          <cell r="S52">
            <v>160.70373249593052</v>
          </cell>
          <cell r="T52">
            <v>160.70373249593052</v>
          </cell>
          <cell r="U52">
            <v>1937.8149299837223</v>
          </cell>
          <cell r="V52">
            <v>1900</v>
          </cell>
          <cell r="W52">
            <v>1900</v>
          </cell>
        </row>
        <row r="53">
          <cell r="B53">
            <v>802</v>
          </cell>
          <cell r="C53">
            <v>158.91666666666666</v>
          </cell>
          <cell r="H53">
            <v>1907</v>
          </cell>
          <cell r="I53">
            <v>73</v>
          </cell>
          <cell r="J53">
            <v>0</v>
          </cell>
          <cell r="K53">
            <v>0</v>
          </cell>
          <cell r="L53">
            <v>402</v>
          </cell>
          <cell r="M53">
            <v>0</v>
          </cell>
          <cell r="N53">
            <v>139</v>
          </cell>
          <cell r="O53">
            <v>0</v>
          </cell>
          <cell r="P53">
            <v>111</v>
          </cell>
          <cell r="Q53">
            <v>89.969271088455343</v>
          </cell>
          <cell r="R53">
            <v>89.969271088455343</v>
          </cell>
          <cell r="S53">
            <v>89.969271088455343</v>
          </cell>
          <cell r="T53">
            <v>89.969271088455343</v>
          </cell>
          <cell r="U53">
            <v>1084.8770843538214</v>
          </cell>
          <cell r="V53">
            <v>1100</v>
          </cell>
          <cell r="W53">
            <v>2000</v>
          </cell>
        </row>
        <row r="54">
          <cell r="B54">
            <v>805</v>
          </cell>
          <cell r="C54">
            <v>1032.75</v>
          </cell>
          <cell r="E54">
            <v>9535</v>
          </cell>
          <cell r="F54">
            <v>7654</v>
          </cell>
          <cell r="G54">
            <v>7684</v>
          </cell>
          <cell r="H54">
            <v>12393</v>
          </cell>
          <cell r="I54">
            <v>144</v>
          </cell>
          <cell r="J54">
            <v>95</v>
          </cell>
          <cell r="K54">
            <v>955</v>
          </cell>
          <cell r="L54">
            <v>913</v>
          </cell>
          <cell r="M54">
            <v>5093</v>
          </cell>
          <cell r="N54">
            <v>1000</v>
          </cell>
          <cell r="O54">
            <v>1993</v>
          </cell>
          <cell r="P54">
            <v>475</v>
          </cell>
          <cell r="Q54">
            <v>1323.8512882367472</v>
          </cell>
          <cell r="R54">
            <v>1323.8512882367472</v>
          </cell>
          <cell r="S54">
            <v>1323.8512882367472</v>
          </cell>
          <cell r="T54">
            <v>1323.8512882367472</v>
          </cell>
          <cell r="U54">
            <v>15963.405152946987</v>
          </cell>
          <cell r="V54">
            <v>12393</v>
          </cell>
          <cell r="W54">
            <v>12800</v>
          </cell>
        </row>
        <row r="55">
          <cell r="B55">
            <v>806</v>
          </cell>
          <cell r="C55">
            <v>0</v>
          </cell>
          <cell r="E55">
            <v>0</v>
          </cell>
          <cell r="F55">
            <v>0</v>
          </cell>
          <cell r="G55">
            <v>0</v>
          </cell>
          <cell r="H55">
            <v>0</v>
          </cell>
          <cell r="I55">
            <v>3504</v>
          </cell>
          <cell r="J55">
            <v>3730</v>
          </cell>
          <cell r="K55">
            <v>26</v>
          </cell>
          <cell r="L55">
            <v>5269</v>
          </cell>
          <cell r="M55">
            <v>2299</v>
          </cell>
          <cell r="N55">
            <v>4109</v>
          </cell>
          <cell r="O55">
            <v>125</v>
          </cell>
          <cell r="P55">
            <v>-99664</v>
          </cell>
          <cell r="Q55">
            <v>-10002.349225202313</v>
          </cell>
          <cell r="R55">
            <v>-10002.349225202313</v>
          </cell>
          <cell r="S55">
            <v>-10002.349225202313</v>
          </cell>
          <cell r="T55">
            <v>-10002.349225202313</v>
          </cell>
          <cell r="U55">
            <v>-120611.39690080925</v>
          </cell>
        </row>
        <row r="57">
          <cell r="B57" t="str">
            <v>S/total</v>
          </cell>
          <cell r="E57">
            <v>9724087</v>
          </cell>
          <cell r="F57">
            <v>10026703</v>
          </cell>
          <cell r="G57">
            <v>9128896</v>
          </cell>
          <cell r="H57">
            <v>7344899</v>
          </cell>
          <cell r="I57">
            <v>894324</v>
          </cell>
          <cell r="J57">
            <v>845752</v>
          </cell>
          <cell r="K57">
            <v>852409</v>
          </cell>
          <cell r="L57">
            <v>844724</v>
          </cell>
          <cell r="M57">
            <v>697430</v>
          </cell>
          <cell r="N57">
            <v>786519</v>
          </cell>
          <cell r="O57">
            <v>667711</v>
          </cell>
          <cell r="P57">
            <v>870339</v>
          </cell>
          <cell r="Q57">
            <v>801558.94561202661</v>
          </cell>
          <cell r="R57">
            <v>801558.94561202661</v>
          </cell>
          <cell r="S57">
            <v>801558.94561202661</v>
          </cell>
          <cell r="T57">
            <v>801558.94561202661</v>
          </cell>
          <cell r="U57">
            <v>9694205.7824481092</v>
          </cell>
          <cell r="V57">
            <v>9442842</v>
          </cell>
          <cell r="W57">
            <v>8379980</v>
          </cell>
        </row>
        <row r="59">
          <cell r="B59" t="str">
            <v>FRIGUIA</v>
          </cell>
        </row>
        <row r="60">
          <cell r="B60" t="str">
            <v>CG</v>
          </cell>
          <cell r="N60" t="str">
            <v>BUDGET  SORTIES  MG   1995</v>
          </cell>
          <cell r="S60" t="str">
            <v>en  US  Dollars</v>
          </cell>
        </row>
        <row r="61">
          <cell r="O61" t="str">
            <v>T    O    T    A    L</v>
          </cell>
          <cell r="R61" t="str">
            <v>E  S  T</v>
          </cell>
          <cell r="S61" t="str">
            <v>I  M  E</v>
          </cell>
          <cell r="U61" t="str">
            <v>2 / 2</v>
          </cell>
        </row>
        <row r="64">
          <cell r="B64" t="str">
            <v/>
          </cell>
          <cell r="C64" t="str">
            <v>BUDGET</v>
          </cell>
          <cell r="E64" t="str">
            <v>Realisation</v>
          </cell>
          <cell r="H64">
            <v>1995</v>
          </cell>
          <cell r="W64" t="str">
            <v>Budget</v>
          </cell>
        </row>
        <row r="65">
          <cell r="B65" t="str">
            <v>BUDGETS</v>
          </cell>
          <cell r="C65" t="str">
            <v>MENSUEL</v>
          </cell>
          <cell r="E65">
            <v>1992</v>
          </cell>
          <cell r="F65">
            <v>1993</v>
          </cell>
          <cell r="G65">
            <v>1994</v>
          </cell>
          <cell r="H65" t="str">
            <v>Budget</v>
          </cell>
          <cell r="U65" t="str">
            <v>Probable</v>
          </cell>
          <cell r="V65" t="str">
            <v>P12</v>
          </cell>
          <cell r="W65">
            <v>1996</v>
          </cell>
        </row>
        <row r="66">
          <cell r="C66" t="str">
            <v/>
          </cell>
          <cell r="H66">
            <v>12</v>
          </cell>
          <cell r="I66" t="str">
            <v/>
          </cell>
          <cell r="J66" t="str">
            <v/>
          </cell>
          <cell r="K66" t="str">
            <v/>
          </cell>
          <cell r="M66" t="str">
            <v/>
          </cell>
          <cell r="N66" t="str">
            <v/>
          </cell>
          <cell r="O66" t="str">
            <v/>
          </cell>
          <cell r="P66" t="str">
            <v/>
          </cell>
        </row>
        <row r="68">
          <cell r="B68">
            <v>807</v>
          </cell>
          <cell r="C68">
            <v>675.25</v>
          </cell>
          <cell r="E68">
            <v>8551</v>
          </cell>
          <cell r="F68">
            <v>7527</v>
          </cell>
          <cell r="G68">
            <v>8644</v>
          </cell>
          <cell r="H68">
            <v>8103</v>
          </cell>
          <cell r="I68">
            <v>881</v>
          </cell>
          <cell r="J68">
            <v>34</v>
          </cell>
          <cell r="K68">
            <v>140</v>
          </cell>
          <cell r="L68">
            <v>186</v>
          </cell>
          <cell r="M68">
            <v>773</v>
          </cell>
          <cell r="N68">
            <v>362</v>
          </cell>
          <cell r="O68">
            <v>289</v>
          </cell>
          <cell r="P68">
            <v>284</v>
          </cell>
          <cell r="Q68">
            <v>365.95776612393774</v>
          </cell>
          <cell r="R68">
            <v>365.95776612393774</v>
          </cell>
          <cell r="S68">
            <v>365.95776612393774</v>
          </cell>
          <cell r="T68">
            <v>365.95776612393774</v>
          </cell>
          <cell r="U68">
            <v>4412.831064495751</v>
          </cell>
          <cell r="V68">
            <v>7750</v>
          </cell>
          <cell r="W68">
            <v>8460</v>
          </cell>
        </row>
        <row r="69">
          <cell r="B69">
            <v>809</v>
          </cell>
          <cell r="C69">
            <v>1525.3333333333333</v>
          </cell>
          <cell r="E69">
            <v>10380</v>
          </cell>
          <cell r="F69">
            <v>7991</v>
          </cell>
          <cell r="G69">
            <v>25803</v>
          </cell>
          <cell r="H69">
            <v>18304</v>
          </cell>
          <cell r="I69">
            <v>4199</v>
          </cell>
          <cell r="J69">
            <v>1705</v>
          </cell>
          <cell r="K69">
            <v>1160</v>
          </cell>
          <cell r="L69">
            <v>2357</v>
          </cell>
          <cell r="M69">
            <v>1974</v>
          </cell>
          <cell r="N69">
            <v>1491</v>
          </cell>
          <cell r="O69">
            <v>1771</v>
          </cell>
          <cell r="P69">
            <v>1610</v>
          </cell>
          <cell r="Q69">
            <v>2018.6622521322797</v>
          </cell>
          <cell r="R69">
            <v>2018.6622521322797</v>
          </cell>
          <cell r="S69">
            <v>2018.6622521322797</v>
          </cell>
          <cell r="T69">
            <v>2018.6622521322797</v>
          </cell>
          <cell r="U69">
            <v>24341.649008529115</v>
          </cell>
          <cell r="V69">
            <v>24400</v>
          </cell>
          <cell r="W69">
            <v>24000</v>
          </cell>
        </row>
        <row r="70">
          <cell r="B70">
            <v>810</v>
          </cell>
          <cell r="C70">
            <v>278.08333333333331</v>
          </cell>
          <cell r="E70">
            <v>8882</v>
          </cell>
          <cell r="F70">
            <v>5114</v>
          </cell>
          <cell r="G70">
            <v>3302</v>
          </cell>
          <cell r="H70">
            <v>3337</v>
          </cell>
          <cell r="I70">
            <v>503</v>
          </cell>
          <cell r="J70">
            <v>114</v>
          </cell>
          <cell r="K70">
            <v>93</v>
          </cell>
          <cell r="L70">
            <v>118</v>
          </cell>
          <cell r="M70">
            <v>627</v>
          </cell>
          <cell r="N70">
            <v>597</v>
          </cell>
          <cell r="O70">
            <v>115</v>
          </cell>
          <cell r="P70">
            <v>306</v>
          </cell>
          <cell r="Q70">
            <v>306.88828607137941</v>
          </cell>
          <cell r="R70">
            <v>306.88828607137941</v>
          </cell>
          <cell r="S70">
            <v>306.88828607137941</v>
          </cell>
          <cell r="T70">
            <v>306.88828607137941</v>
          </cell>
          <cell r="U70">
            <v>3700.5531442855172</v>
          </cell>
          <cell r="V70">
            <v>3337</v>
          </cell>
          <cell r="W70">
            <v>3350</v>
          </cell>
        </row>
        <row r="71">
          <cell r="B71">
            <v>811</v>
          </cell>
          <cell r="C71">
            <v>1811.3333333333333</v>
          </cell>
          <cell r="E71">
            <v>23277</v>
          </cell>
          <cell r="F71">
            <v>22238</v>
          </cell>
          <cell r="G71">
            <v>25165</v>
          </cell>
          <cell r="H71">
            <v>21736</v>
          </cell>
          <cell r="I71">
            <v>2198</v>
          </cell>
          <cell r="J71">
            <v>2826</v>
          </cell>
          <cell r="K71">
            <v>1454</v>
          </cell>
          <cell r="L71">
            <v>1602</v>
          </cell>
          <cell r="M71">
            <v>4564</v>
          </cell>
          <cell r="N71">
            <v>3825</v>
          </cell>
          <cell r="O71">
            <v>4862</v>
          </cell>
          <cell r="P71">
            <v>788</v>
          </cell>
          <cell r="Q71">
            <v>2744.8693892490246</v>
          </cell>
          <cell r="R71">
            <v>2744.8693892490246</v>
          </cell>
          <cell r="S71">
            <v>2744.8693892490246</v>
          </cell>
          <cell r="T71">
            <v>2744.8693892490246</v>
          </cell>
          <cell r="U71">
            <v>33098.477556996106</v>
          </cell>
          <cell r="V71">
            <v>28700</v>
          </cell>
          <cell r="W71">
            <v>25000</v>
          </cell>
        </row>
        <row r="72">
          <cell r="B72">
            <v>812</v>
          </cell>
          <cell r="C72">
            <v>158.91666666666666</v>
          </cell>
          <cell r="E72">
            <v>2541</v>
          </cell>
          <cell r="F72">
            <v>1979</v>
          </cell>
          <cell r="G72">
            <v>2786</v>
          </cell>
          <cell r="H72">
            <v>1907</v>
          </cell>
          <cell r="I72">
            <v>0</v>
          </cell>
          <cell r="J72">
            <v>0</v>
          </cell>
          <cell r="K72">
            <v>0</v>
          </cell>
          <cell r="L72">
            <v>0</v>
          </cell>
          <cell r="M72">
            <v>0</v>
          </cell>
          <cell r="N72">
            <v>0</v>
          </cell>
          <cell r="O72">
            <v>0</v>
          </cell>
          <cell r="P72">
            <v>0</v>
          </cell>
          <cell r="Q72">
            <v>0</v>
          </cell>
          <cell r="R72">
            <v>0</v>
          </cell>
          <cell r="S72">
            <v>0</v>
          </cell>
          <cell r="T72">
            <v>0</v>
          </cell>
          <cell r="U72">
            <v>0</v>
          </cell>
          <cell r="V72">
            <v>900</v>
          </cell>
          <cell r="W72">
            <v>900</v>
          </cell>
        </row>
        <row r="73">
          <cell r="B73">
            <v>813</v>
          </cell>
          <cell r="C73">
            <v>2025.8333333333333</v>
          </cell>
          <cell r="E73">
            <v>28096</v>
          </cell>
          <cell r="F73">
            <v>25104</v>
          </cell>
          <cell r="G73">
            <v>23100</v>
          </cell>
          <cell r="H73">
            <v>24310</v>
          </cell>
          <cell r="I73">
            <v>684</v>
          </cell>
          <cell r="J73">
            <v>18</v>
          </cell>
          <cell r="K73">
            <v>104</v>
          </cell>
          <cell r="L73">
            <v>197</v>
          </cell>
          <cell r="M73">
            <v>3351</v>
          </cell>
          <cell r="N73">
            <v>1230</v>
          </cell>
          <cell r="O73">
            <v>5363</v>
          </cell>
          <cell r="P73">
            <v>3439</v>
          </cell>
          <cell r="Q73">
            <v>1785.2385294876121</v>
          </cell>
          <cell r="R73">
            <v>1785.2385294876121</v>
          </cell>
          <cell r="S73">
            <v>1785.2385294876121</v>
          </cell>
          <cell r="T73">
            <v>1785.2385294876121</v>
          </cell>
          <cell r="U73">
            <v>21526.954117950445</v>
          </cell>
          <cell r="V73">
            <v>21700</v>
          </cell>
          <cell r="W73">
            <v>22000</v>
          </cell>
        </row>
        <row r="74">
          <cell r="B74">
            <v>814</v>
          </cell>
          <cell r="C74">
            <v>2145</v>
          </cell>
          <cell r="E74">
            <v>3936</v>
          </cell>
          <cell r="F74">
            <v>14007</v>
          </cell>
          <cell r="G74">
            <v>3830</v>
          </cell>
          <cell r="H74">
            <v>25740</v>
          </cell>
          <cell r="I74">
            <v>0</v>
          </cell>
          <cell r="J74">
            <v>250</v>
          </cell>
          <cell r="K74">
            <v>565</v>
          </cell>
          <cell r="L74">
            <v>539</v>
          </cell>
          <cell r="M74">
            <v>1161</v>
          </cell>
          <cell r="N74">
            <v>3601</v>
          </cell>
          <cell r="O74">
            <v>4000</v>
          </cell>
          <cell r="P74">
            <v>-184</v>
          </cell>
          <cell r="Q74">
            <v>1232.516966138674</v>
          </cell>
          <cell r="R74">
            <v>1232.516966138674</v>
          </cell>
          <cell r="S74">
            <v>1232.516966138674</v>
          </cell>
          <cell r="T74">
            <v>1232.516966138674</v>
          </cell>
          <cell r="U74">
            <v>14862.067864554694</v>
          </cell>
          <cell r="V74">
            <v>2300</v>
          </cell>
          <cell r="W74">
            <v>0</v>
          </cell>
        </row>
        <row r="75">
          <cell r="B75">
            <v>815</v>
          </cell>
          <cell r="C75">
            <v>178.75</v>
          </cell>
          <cell r="E75">
            <v>472</v>
          </cell>
          <cell r="F75">
            <v>1996</v>
          </cell>
          <cell r="G75">
            <v>2087</v>
          </cell>
          <cell r="H75">
            <v>2145</v>
          </cell>
          <cell r="I75">
            <v>164</v>
          </cell>
          <cell r="J75">
            <v>194</v>
          </cell>
          <cell r="K75">
            <v>119</v>
          </cell>
          <cell r="L75">
            <v>152</v>
          </cell>
          <cell r="M75">
            <v>303</v>
          </cell>
          <cell r="N75">
            <v>151</v>
          </cell>
          <cell r="O75">
            <v>128</v>
          </cell>
          <cell r="P75">
            <v>105</v>
          </cell>
          <cell r="Q75">
            <v>163.30973896883751</v>
          </cell>
          <cell r="R75">
            <v>163.30973896883751</v>
          </cell>
          <cell r="S75">
            <v>163.30973896883751</v>
          </cell>
          <cell r="T75">
            <v>163.30973896883751</v>
          </cell>
          <cell r="U75">
            <v>1969.2389558753503</v>
          </cell>
          <cell r="V75">
            <v>2145</v>
          </cell>
          <cell r="W75">
            <v>2500</v>
          </cell>
        </row>
        <row r="76">
          <cell r="B76">
            <v>816</v>
          </cell>
          <cell r="C76">
            <v>158.91666666666666</v>
          </cell>
          <cell r="E76">
            <v>646</v>
          </cell>
          <cell r="F76">
            <v>1861</v>
          </cell>
          <cell r="G76">
            <v>3809</v>
          </cell>
          <cell r="H76">
            <v>1907</v>
          </cell>
          <cell r="I76">
            <v>209</v>
          </cell>
          <cell r="J76">
            <v>105</v>
          </cell>
          <cell r="K76">
            <v>148</v>
          </cell>
          <cell r="L76">
            <v>162</v>
          </cell>
          <cell r="M76">
            <v>173</v>
          </cell>
          <cell r="N76">
            <v>127</v>
          </cell>
          <cell r="O76">
            <v>461</v>
          </cell>
          <cell r="P76">
            <v>113</v>
          </cell>
          <cell r="Q76">
            <v>185.89512840069801</v>
          </cell>
          <cell r="R76">
            <v>185.89512840069801</v>
          </cell>
          <cell r="S76">
            <v>185.89512840069801</v>
          </cell>
          <cell r="T76">
            <v>185.89512840069801</v>
          </cell>
          <cell r="U76">
            <v>2241.5805136027921</v>
          </cell>
          <cell r="V76">
            <v>1700</v>
          </cell>
          <cell r="W76">
            <v>2000</v>
          </cell>
        </row>
        <row r="77">
          <cell r="B77">
            <v>817</v>
          </cell>
          <cell r="C77">
            <v>476.66666666666669</v>
          </cell>
          <cell r="E77">
            <v>4271</v>
          </cell>
          <cell r="F77">
            <v>4664</v>
          </cell>
          <cell r="G77">
            <v>3913</v>
          </cell>
          <cell r="H77">
            <v>5720</v>
          </cell>
          <cell r="I77">
            <v>728</v>
          </cell>
          <cell r="J77">
            <v>36</v>
          </cell>
          <cell r="K77">
            <v>71</v>
          </cell>
          <cell r="L77">
            <v>120</v>
          </cell>
          <cell r="M77">
            <v>252</v>
          </cell>
          <cell r="N77">
            <v>448</v>
          </cell>
          <cell r="O77">
            <v>1070</v>
          </cell>
          <cell r="P77">
            <v>668</v>
          </cell>
          <cell r="Q77">
            <v>421.05618869397085</v>
          </cell>
          <cell r="R77">
            <v>421.05618869397085</v>
          </cell>
          <cell r="S77">
            <v>421.05618869397085</v>
          </cell>
          <cell r="T77">
            <v>421.05618869397085</v>
          </cell>
          <cell r="U77">
            <v>5077.2247547758834</v>
          </cell>
          <cell r="V77">
            <v>5324</v>
          </cell>
          <cell r="W77">
            <v>6000</v>
          </cell>
        </row>
        <row r="78">
          <cell r="B78">
            <v>818</v>
          </cell>
          <cell r="C78">
            <v>794.41666666666663</v>
          </cell>
          <cell r="E78">
            <v>10756</v>
          </cell>
          <cell r="F78">
            <v>11450</v>
          </cell>
          <cell r="G78">
            <v>10052</v>
          </cell>
          <cell r="H78">
            <v>9533</v>
          </cell>
          <cell r="I78">
            <v>716</v>
          </cell>
          <cell r="J78">
            <v>2338</v>
          </cell>
          <cell r="K78">
            <v>1402</v>
          </cell>
          <cell r="L78">
            <v>956</v>
          </cell>
          <cell r="M78">
            <v>1558</v>
          </cell>
          <cell r="N78">
            <v>1490</v>
          </cell>
          <cell r="O78">
            <v>1088</v>
          </cell>
          <cell r="P78">
            <v>10</v>
          </cell>
          <cell r="Q78">
            <v>1186.1052318116635</v>
          </cell>
          <cell r="R78">
            <v>1186.1052318116635</v>
          </cell>
          <cell r="S78">
            <v>1186.1052318116635</v>
          </cell>
          <cell r="T78">
            <v>1186.1052318116635</v>
          </cell>
          <cell r="U78">
            <v>14302.420927246654</v>
          </cell>
          <cell r="V78">
            <v>9561</v>
          </cell>
          <cell r="W78">
            <v>9000</v>
          </cell>
        </row>
        <row r="79">
          <cell r="B79">
            <v>819</v>
          </cell>
          <cell r="C79">
            <v>373.41666666666669</v>
          </cell>
          <cell r="E79">
            <v>3287</v>
          </cell>
          <cell r="F79">
            <v>5070</v>
          </cell>
          <cell r="G79">
            <v>5725</v>
          </cell>
          <cell r="H79">
            <v>4481</v>
          </cell>
          <cell r="I79">
            <v>69</v>
          </cell>
          <cell r="J79">
            <v>0</v>
          </cell>
          <cell r="K79">
            <v>45</v>
          </cell>
          <cell r="L79">
            <v>2707</v>
          </cell>
          <cell r="M79">
            <v>40</v>
          </cell>
          <cell r="N79">
            <v>38</v>
          </cell>
          <cell r="O79">
            <v>168</v>
          </cell>
          <cell r="P79">
            <v>36</v>
          </cell>
          <cell r="Q79">
            <v>385.06848025858881</v>
          </cell>
          <cell r="R79">
            <v>385.06848025858881</v>
          </cell>
          <cell r="S79">
            <v>385.06848025858881</v>
          </cell>
          <cell r="T79">
            <v>385.06848025858881</v>
          </cell>
          <cell r="U79">
            <v>4643.2739210343552</v>
          </cell>
          <cell r="V79">
            <v>4480</v>
          </cell>
          <cell r="W79">
            <v>4610</v>
          </cell>
        </row>
        <row r="80">
          <cell r="B80">
            <v>820</v>
          </cell>
          <cell r="C80">
            <v>119.16666666666667</v>
          </cell>
          <cell r="E80">
            <v>693</v>
          </cell>
          <cell r="F80">
            <v>1577</v>
          </cell>
          <cell r="G80">
            <v>2217</v>
          </cell>
          <cell r="H80">
            <v>1430</v>
          </cell>
          <cell r="I80">
            <v>87</v>
          </cell>
          <cell r="J80">
            <v>51</v>
          </cell>
          <cell r="K80">
            <v>119</v>
          </cell>
          <cell r="L80">
            <v>230</v>
          </cell>
          <cell r="M80">
            <v>156</v>
          </cell>
          <cell r="N80">
            <v>83</v>
          </cell>
          <cell r="O80">
            <v>60</v>
          </cell>
          <cell r="P80">
            <v>137</v>
          </cell>
          <cell r="Q80">
            <v>114.54018926157829</v>
          </cell>
          <cell r="R80">
            <v>114.54018926157829</v>
          </cell>
          <cell r="S80">
            <v>114.54018926157829</v>
          </cell>
          <cell r="T80">
            <v>114.54018926157829</v>
          </cell>
          <cell r="U80">
            <v>1381.1607570463129</v>
          </cell>
          <cell r="V80">
            <v>1330</v>
          </cell>
          <cell r="W80">
            <v>1400</v>
          </cell>
        </row>
        <row r="81">
          <cell r="B81">
            <v>821</v>
          </cell>
          <cell r="C81">
            <v>3972.25</v>
          </cell>
          <cell r="E81">
            <v>20876</v>
          </cell>
          <cell r="F81">
            <v>45816</v>
          </cell>
          <cell r="G81">
            <v>44294</v>
          </cell>
          <cell r="H81">
            <v>47667</v>
          </cell>
          <cell r="I81">
            <v>130</v>
          </cell>
          <cell r="J81">
            <v>1755</v>
          </cell>
          <cell r="K81">
            <v>2974</v>
          </cell>
          <cell r="L81">
            <v>3292</v>
          </cell>
          <cell r="M81">
            <v>3585</v>
          </cell>
          <cell r="N81">
            <v>1417</v>
          </cell>
          <cell r="O81">
            <v>4660</v>
          </cell>
          <cell r="P81">
            <v>3773</v>
          </cell>
          <cell r="Q81">
            <v>2678.7264630557202</v>
          </cell>
          <cell r="R81">
            <v>2678.7264630557202</v>
          </cell>
          <cell r="S81">
            <v>2678.7264630557202</v>
          </cell>
          <cell r="T81">
            <v>2678.7264630557202</v>
          </cell>
          <cell r="U81">
            <v>32300.905852222873</v>
          </cell>
          <cell r="V81">
            <v>42000</v>
          </cell>
          <cell r="W81">
            <v>50000</v>
          </cell>
        </row>
        <row r="82">
          <cell r="B82">
            <v>822</v>
          </cell>
          <cell r="C82">
            <v>238.33333333333334</v>
          </cell>
          <cell r="E82">
            <v>5044</v>
          </cell>
          <cell r="F82">
            <v>2936</v>
          </cell>
          <cell r="G82">
            <v>6589</v>
          </cell>
          <cell r="H82">
            <v>2860</v>
          </cell>
          <cell r="I82">
            <v>13375</v>
          </cell>
          <cell r="J82">
            <v>120</v>
          </cell>
          <cell r="K82">
            <v>-68</v>
          </cell>
          <cell r="L82">
            <v>443</v>
          </cell>
          <cell r="M82">
            <v>61</v>
          </cell>
          <cell r="N82">
            <v>379</v>
          </cell>
          <cell r="O82">
            <v>312</v>
          </cell>
          <cell r="P82">
            <v>0</v>
          </cell>
          <cell r="Q82">
            <v>1814.525078421233</v>
          </cell>
          <cell r="R82">
            <v>1814.525078421233</v>
          </cell>
          <cell r="S82">
            <v>1814.525078421233</v>
          </cell>
          <cell r="T82">
            <v>1814.525078421233</v>
          </cell>
          <cell r="U82">
            <v>21880.100313684932</v>
          </cell>
          <cell r="V82">
            <v>16023</v>
          </cell>
          <cell r="W82">
            <v>2860</v>
          </cell>
        </row>
        <row r="83">
          <cell r="B83">
            <v>825</v>
          </cell>
          <cell r="C83">
            <v>1191.6666666666667</v>
          </cell>
          <cell r="E83">
            <v>21266</v>
          </cell>
          <cell r="F83">
            <v>20979</v>
          </cell>
          <cell r="G83">
            <v>17661</v>
          </cell>
          <cell r="H83">
            <v>14300</v>
          </cell>
          <cell r="I83">
            <v>1022</v>
          </cell>
          <cell r="J83">
            <v>405</v>
          </cell>
          <cell r="K83">
            <v>653</v>
          </cell>
          <cell r="L83">
            <v>701</v>
          </cell>
          <cell r="M83">
            <v>2817</v>
          </cell>
          <cell r="N83">
            <v>1660</v>
          </cell>
          <cell r="O83">
            <v>881</v>
          </cell>
          <cell r="P83">
            <v>1935</v>
          </cell>
          <cell r="Q83">
            <v>1250.1385337173783</v>
          </cell>
          <cell r="R83">
            <v>1250.1385337173783</v>
          </cell>
          <cell r="S83">
            <v>1250.1385337173783</v>
          </cell>
          <cell r="T83">
            <v>1250.1385337173783</v>
          </cell>
          <cell r="U83">
            <v>15074.554134869511</v>
          </cell>
          <cell r="V83">
            <v>15120</v>
          </cell>
          <cell r="W83">
            <v>25000</v>
          </cell>
        </row>
        <row r="84">
          <cell r="B84">
            <v>826</v>
          </cell>
          <cell r="C84">
            <v>699.08333333333337</v>
          </cell>
          <cell r="E84">
            <v>5475</v>
          </cell>
          <cell r="F84">
            <v>3558</v>
          </cell>
          <cell r="G84">
            <v>2954</v>
          </cell>
          <cell r="H84">
            <v>8389</v>
          </cell>
          <cell r="I84">
            <v>788</v>
          </cell>
          <cell r="J84">
            <v>79</v>
          </cell>
          <cell r="K84">
            <v>518</v>
          </cell>
          <cell r="L84">
            <v>653</v>
          </cell>
          <cell r="M84">
            <v>721</v>
          </cell>
          <cell r="N84">
            <v>229</v>
          </cell>
          <cell r="O84">
            <v>577</v>
          </cell>
          <cell r="P84">
            <v>340</v>
          </cell>
          <cell r="Q84">
            <v>484.59310841436968</v>
          </cell>
          <cell r="R84">
            <v>484.59310841436968</v>
          </cell>
          <cell r="S84">
            <v>484.59310841436968</v>
          </cell>
          <cell r="T84">
            <v>484.59310841436968</v>
          </cell>
          <cell r="U84">
            <v>5843.3724336574778</v>
          </cell>
          <cell r="V84">
            <v>8337</v>
          </cell>
          <cell r="W84">
            <v>8300</v>
          </cell>
        </row>
        <row r="85">
          <cell r="B85">
            <v>829</v>
          </cell>
          <cell r="C85">
            <v>577</v>
          </cell>
          <cell r="E85">
            <v>9642</v>
          </cell>
          <cell r="F85">
            <v>9265</v>
          </cell>
          <cell r="G85">
            <v>9762</v>
          </cell>
          <cell r="H85">
            <v>6924</v>
          </cell>
          <cell r="I85">
            <v>548</v>
          </cell>
          <cell r="J85">
            <v>1365</v>
          </cell>
          <cell r="K85">
            <v>1028</v>
          </cell>
          <cell r="L85">
            <v>817</v>
          </cell>
          <cell r="M85">
            <v>1209</v>
          </cell>
          <cell r="N85">
            <v>1500</v>
          </cell>
          <cell r="O85">
            <v>1028</v>
          </cell>
          <cell r="P85">
            <v>1703</v>
          </cell>
          <cell r="Q85">
            <v>1141.4308351332579</v>
          </cell>
          <cell r="R85">
            <v>1141.4308351332579</v>
          </cell>
          <cell r="S85">
            <v>1141.4308351332579</v>
          </cell>
          <cell r="T85">
            <v>1141.4308351332579</v>
          </cell>
          <cell r="U85">
            <v>13763.723340533033</v>
          </cell>
          <cell r="V85">
            <v>12800</v>
          </cell>
          <cell r="W85">
            <v>10000</v>
          </cell>
        </row>
        <row r="86">
          <cell r="B86">
            <v>834</v>
          </cell>
          <cell r="C86">
            <v>333.66666666666669</v>
          </cell>
          <cell r="E86">
            <v>7183</v>
          </cell>
          <cell r="F86">
            <v>6066</v>
          </cell>
          <cell r="G86">
            <v>3923</v>
          </cell>
          <cell r="H86">
            <v>4004</v>
          </cell>
          <cell r="I86">
            <v>576</v>
          </cell>
          <cell r="J86">
            <v>-60</v>
          </cell>
          <cell r="K86">
            <v>490</v>
          </cell>
          <cell r="L86">
            <v>277</v>
          </cell>
          <cell r="M86">
            <v>884</v>
          </cell>
          <cell r="N86">
            <v>366</v>
          </cell>
          <cell r="O86">
            <v>507</v>
          </cell>
          <cell r="P86">
            <v>219</v>
          </cell>
          <cell r="Q86">
            <v>404.42738548589796</v>
          </cell>
          <cell r="R86">
            <v>404.42738548589796</v>
          </cell>
          <cell r="S86">
            <v>404.42738548589796</v>
          </cell>
          <cell r="T86">
            <v>404.42738548589796</v>
          </cell>
          <cell r="U86">
            <v>4876.7095419435918</v>
          </cell>
          <cell r="V86">
            <v>4004</v>
          </cell>
          <cell r="W86">
            <v>4000</v>
          </cell>
        </row>
        <row r="87">
          <cell r="B87">
            <v>835</v>
          </cell>
          <cell r="C87">
            <v>238.33333333333334</v>
          </cell>
          <cell r="E87">
            <v>0</v>
          </cell>
          <cell r="F87">
            <v>0</v>
          </cell>
          <cell r="G87">
            <v>0</v>
          </cell>
          <cell r="H87">
            <v>2860</v>
          </cell>
          <cell r="I87">
            <v>88</v>
          </cell>
          <cell r="J87">
            <v>0</v>
          </cell>
          <cell r="K87">
            <v>0</v>
          </cell>
          <cell r="L87">
            <v>0</v>
          </cell>
          <cell r="M87">
            <v>0</v>
          </cell>
          <cell r="N87">
            <v>187</v>
          </cell>
          <cell r="O87">
            <v>75</v>
          </cell>
          <cell r="P87">
            <v>32</v>
          </cell>
          <cell r="Q87">
            <v>47.404498697641287</v>
          </cell>
          <cell r="R87">
            <v>47.404498697641287</v>
          </cell>
          <cell r="S87">
            <v>47.404498697641287</v>
          </cell>
          <cell r="T87">
            <v>47.404498697641287</v>
          </cell>
          <cell r="U87">
            <v>571.61799479056526</v>
          </cell>
          <cell r="V87">
            <v>2900</v>
          </cell>
          <cell r="W87">
            <v>3000</v>
          </cell>
        </row>
        <row r="88">
          <cell r="B88">
            <v>836</v>
          </cell>
          <cell r="C88">
            <v>75.5</v>
          </cell>
          <cell r="E88">
            <v>369</v>
          </cell>
          <cell r="F88">
            <v>913</v>
          </cell>
          <cell r="G88">
            <v>1036</v>
          </cell>
          <cell r="H88">
            <v>906</v>
          </cell>
          <cell r="I88">
            <v>0</v>
          </cell>
          <cell r="J88">
            <v>29</v>
          </cell>
          <cell r="K88">
            <v>38</v>
          </cell>
          <cell r="L88">
            <v>149</v>
          </cell>
          <cell r="M88">
            <v>77</v>
          </cell>
          <cell r="N88">
            <v>57</v>
          </cell>
          <cell r="O88">
            <v>18</v>
          </cell>
          <cell r="P88">
            <v>18</v>
          </cell>
          <cell r="Q88">
            <v>47.900880882956898</v>
          </cell>
          <cell r="R88">
            <v>47.900880882956898</v>
          </cell>
          <cell r="S88">
            <v>47.900880882956898</v>
          </cell>
          <cell r="T88">
            <v>47.900880882956898</v>
          </cell>
          <cell r="U88">
            <v>577.6035235318277</v>
          </cell>
          <cell r="V88">
            <v>850</v>
          </cell>
          <cell r="W88">
            <v>949</v>
          </cell>
        </row>
        <row r="89">
          <cell r="B89">
            <v>837</v>
          </cell>
          <cell r="C89">
            <v>0</v>
          </cell>
          <cell r="E89">
            <v>1046</v>
          </cell>
          <cell r="F89">
            <v>1241</v>
          </cell>
          <cell r="G89">
            <v>1086</v>
          </cell>
          <cell r="H89">
            <v>0</v>
          </cell>
          <cell r="I89">
            <v>58</v>
          </cell>
          <cell r="J89">
            <v>58</v>
          </cell>
          <cell r="K89">
            <v>0</v>
          </cell>
          <cell r="L89">
            <v>67</v>
          </cell>
          <cell r="M89">
            <v>0</v>
          </cell>
          <cell r="N89">
            <v>93</v>
          </cell>
          <cell r="O89">
            <v>0</v>
          </cell>
          <cell r="P89">
            <v>55</v>
          </cell>
          <cell r="Q89">
            <v>41.075625834867196</v>
          </cell>
          <cell r="R89">
            <v>41.075625834867196</v>
          </cell>
          <cell r="S89">
            <v>41.075625834867196</v>
          </cell>
          <cell r="T89">
            <v>41.075625834867196</v>
          </cell>
          <cell r="U89">
            <v>495.30250333946879</v>
          </cell>
          <cell r="V89">
            <v>770</v>
          </cell>
          <cell r="W89">
            <v>0</v>
          </cell>
        </row>
        <row r="90">
          <cell r="B90">
            <v>839</v>
          </cell>
          <cell r="C90">
            <v>79.416666666666671</v>
          </cell>
          <cell r="E90">
            <v>245</v>
          </cell>
          <cell r="F90">
            <v>4370</v>
          </cell>
          <cell r="G90">
            <v>916</v>
          </cell>
          <cell r="H90">
            <v>953</v>
          </cell>
          <cell r="I90">
            <v>29</v>
          </cell>
          <cell r="J90">
            <v>58</v>
          </cell>
          <cell r="K90">
            <v>67</v>
          </cell>
          <cell r="L90">
            <v>0</v>
          </cell>
          <cell r="M90">
            <v>33</v>
          </cell>
          <cell r="N90">
            <v>131</v>
          </cell>
          <cell r="O90">
            <v>61</v>
          </cell>
          <cell r="P90">
            <v>0</v>
          </cell>
          <cell r="Q90">
            <v>47.032212058654579</v>
          </cell>
          <cell r="R90">
            <v>47.032212058654579</v>
          </cell>
          <cell r="S90">
            <v>47.032212058654579</v>
          </cell>
          <cell r="T90">
            <v>47.032212058654579</v>
          </cell>
          <cell r="U90">
            <v>567.12884823461832</v>
          </cell>
          <cell r="V90">
            <v>1350</v>
          </cell>
          <cell r="W90">
            <v>1000</v>
          </cell>
        </row>
        <row r="91">
          <cell r="B91">
            <v>841</v>
          </cell>
          <cell r="C91">
            <v>4486.666666666667</v>
          </cell>
          <cell r="H91">
            <v>53840</v>
          </cell>
          <cell r="I91">
            <v>10701</v>
          </cell>
          <cell r="J91">
            <v>10780</v>
          </cell>
          <cell r="K91">
            <v>3082</v>
          </cell>
          <cell r="L91">
            <v>5438</v>
          </cell>
          <cell r="M91">
            <v>3185</v>
          </cell>
          <cell r="N91">
            <v>5749</v>
          </cell>
          <cell r="O91">
            <v>5471</v>
          </cell>
          <cell r="P91">
            <v>2257</v>
          </cell>
          <cell r="Q91">
            <v>5790.6704783456407</v>
          </cell>
          <cell r="R91">
            <v>5790.6704783456407</v>
          </cell>
          <cell r="S91">
            <v>5790.6704783456407</v>
          </cell>
          <cell r="T91">
            <v>5790.6704783456407</v>
          </cell>
          <cell r="U91">
            <v>69825.681913382548</v>
          </cell>
          <cell r="V91">
            <v>70005</v>
          </cell>
          <cell r="W91">
            <v>65400</v>
          </cell>
        </row>
        <row r="92">
          <cell r="B92">
            <v>842</v>
          </cell>
          <cell r="C92">
            <v>4647.5</v>
          </cell>
          <cell r="H92">
            <v>55770</v>
          </cell>
          <cell r="I92">
            <v>7729</v>
          </cell>
          <cell r="J92">
            <v>4833</v>
          </cell>
          <cell r="K92">
            <v>2288</v>
          </cell>
          <cell r="L92">
            <v>3375</v>
          </cell>
          <cell r="M92">
            <v>5044</v>
          </cell>
          <cell r="N92">
            <v>4049</v>
          </cell>
          <cell r="O92">
            <v>5106</v>
          </cell>
          <cell r="P92">
            <v>0</v>
          </cell>
          <cell r="Q92">
            <v>4349.4248032817541</v>
          </cell>
          <cell r="R92">
            <v>4349.4248032817541</v>
          </cell>
          <cell r="S92">
            <v>4349.4248032817541</v>
          </cell>
          <cell r="T92">
            <v>4349.4248032817541</v>
          </cell>
          <cell r="U92">
            <v>52446.699213127024</v>
          </cell>
          <cell r="V92">
            <v>55770</v>
          </cell>
          <cell r="W92">
            <v>55500</v>
          </cell>
        </row>
        <row r="93">
          <cell r="B93">
            <v>844</v>
          </cell>
          <cell r="C93">
            <v>0</v>
          </cell>
          <cell r="H93">
            <v>0</v>
          </cell>
          <cell r="I93">
            <v>274</v>
          </cell>
          <cell r="J93">
            <v>0</v>
          </cell>
          <cell r="K93">
            <v>0</v>
          </cell>
          <cell r="L93">
            <v>0</v>
          </cell>
          <cell r="M93">
            <v>0</v>
          </cell>
          <cell r="N93">
            <v>0</v>
          </cell>
          <cell r="O93">
            <v>0</v>
          </cell>
          <cell r="P93">
            <v>0</v>
          </cell>
          <cell r="Q93">
            <v>34.002179694119675</v>
          </cell>
          <cell r="R93">
            <v>34.002179694119675</v>
          </cell>
          <cell r="S93">
            <v>34.002179694119675</v>
          </cell>
          <cell r="T93">
            <v>34.002179694119675</v>
          </cell>
          <cell r="U93">
            <v>410.00871877647864</v>
          </cell>
          <cell r="V93">
            <v>500</v>
          </cell>
          <cell r="W93">
            <v>0</v>
          </cell>
        </row>
        <row r="94">
          <cell r="B94">
            <v>845</v>
          </cell>
          <cell r="C94">
            <v>18033.916666666668</v>
          </cell>
          <cell r="E94">
            <v>282142</v>
          </cell>
          <cell r="F94">
            <v>264920</v>
          </cell>
          <cell r="G94">
            <v>171812</v>
          </cell>
          <cell r="H94">
            <v>216407</v>
          </cell>
          <cell r="I94">
            <v>15346</v>
          </cell>
          <cell r="J94">
            <v>18920</v>
          </cell>
          <cell r="K94">
            <v>7725</v>
          </cell>
          <cell r="L94">
            <v>18318</v>
          </cell>
          <cell r="M94">
            <v>24681</v>
          </cell>
          <cell r="N94">
            <v>20516</v>
          </cell>
          <cell r="O94">
            <v>17563</v>
          </cell>
          <cell r="P94">
            <v>14150</v>
          </cell>
          <cell r="Q94">
            <v>17028.266771705865</v>
          </cell>
          <cell r="R94">
            <v>17028.266771705865</v>
          </cell>
          <cell r="S94">
            <v>17028.266771705865</v>
          </cell>
          <cell r="T94">
            <v>17028.266771705865</v>
          </cell>
          <cell r="U94">
            <v>205332.06708682352</v>
          </cell>
          <cell r="V94">
            <v>205839</v>
          </cell>
          <cell r="W94">
            <v>216000</v>
          </cell>
        </row>
        <row r="95">
          <cell r="B95">
            <v>846</v>
          </cell>
          <cell r="C95">
            <v>1543.1666666592162</v>
          </cell>
          <cell r="E95">
            <v>23496</v>
          </cell>
          <cell r="F95">
            <v>22274</v>
          </cell>
          <cell r="G95">
            <v>18498</v>
          </cell>
          <cell r="H95">
            <v>46737</v>
          </cell>
          <cell r="I95">
            <v>1881</v>
          </cell>
          <cell r="J95">
            <v>1896</v>
          </cell>
          <cell r="K95">
            <v>1011</v>
          </cell>
          <cell r="L95">
            <v>2703</v>
          </cell>
          <cell r="M95">
            <v>1590</v>
          </cell>
          <cell r="N95">
            <v>935</v>
          </cell>
          <cell r="O95">
            <v>1228</v>
          </cell>
          <cell r="P95">
            <v>1512</v>
          </cell>
          <cell r="Q95">
            <v>1582.9627889714984</v>
          </cell>
          <cell r="R95">
            <v>1582.9627889714984</v>
          </cell>
          <cell r="S95">
            <v>1582.9627889714984</v>
          </cell>
          <cell r="T95">
            <v>1582.9627889714984</v>
          </cell>
          <cell r="U95">
            <v>53362.85115588599</v>
          </cell>
          <cell r="V95">
            <v>47041</v>
          </cell>
          <cell r="W95">
            <v>62657</v>
          </cell>
        </row>
        <row r="96">
          <cell r="B96">
            <v>847</v>
          </cell>
          <cell r="C96">
            <v>1588.9166666666667</v>
          </cell>
          <cell r="E96" t="str">
            <v>Voir le B849</v>
          </cell>
          <cell r="H96" t="str">
            <v/>
          </cell>
          <cell r="I96">
            <v>6367</v>
          </cell>
          <cell r="J96">
            <v>918</v>
          </cell>
          <cell r="K96">
            <v>599</v>
          </cell>
          <cell r="L96">
            <v>623</v>
          </cell>
          <cell r="M96">
            <v>1610</v>
          </cell>
          <cell r="N96">
            <v>1312</v>
          </cell>
          <cell r="O96">
            <v>2628</v>
          </cell>
          <cell r="P96">
            <v>2505</v>
          </cell>
          <cell r="Q96">
            <v>2055.270438299307</v>
          </cell>
          <cell r="R96">
            <v>2055.270438299307</v>
          </cell>
          <cell r="S96">
            <v>2055.270438299307</v>
          </cell>
          <cell r="T96">
            <v>2055.270438299307</v>
          </cell>
        </row>
        <row r="97">
          <cell r="B97">
            <v>848</v>
          </cell>
          <cell r="C97">
            <v>16659.5</v>
          </cell>
          <cell r="H97">
            <v>199914</v>
          </cell>
          <cell r="I97">
            <v>39289</v>
          </cell>
          <cell r="J97">
            <v>26555</v>
          </cell>
          <cell r="K97">
            <v>27894</v>
          </cell>
          <cell r="L97">
            <v>32075</v>
          </cell>
          <cell r="M97">
            <v>26887</v>
          </cell>
          <cell r="N97">
            <v>27453</v>
          </cell>
          <cell r="O97">
            <v>33920</v>
          </cell>
          <cell r="P97">
            <v>30426</v>
          </cell>
          <cell r="Q97">
            <v>30341.236981870679</v>
          </cell>
          <cell r="R97">
            <v>30341.236981870679</v>
          </cell>
          <cell r="S97">
            <v>30341.236981870679</v>
          </cell>
          <cell r="T97">
            <v>30341.236981870679</v>
          </cell>
          <cell r="U97">
            <v>365863.94792748266</v>
          </cell>
          <cell r="V97">
            <v>358000</v>
          </cell>
          <cell r="W97">
            <v>304000</v>
          </cell>
        </row>
        <row r="98">
          <cell r="B98">
            <v>849</v>
          </cell>
          <cell r="C98">
            <v>2462.75</v>
          </cell>
          <cell r="E98">
            <v>84491</v>
          </cell>
          <cell r="F98">
            <v>66979</v>
          </cell>
          <cell r="G98">
            <v>54524</v>
          </cell>
          <cell r="H98">
            <v>48620</v>
          </cell>
          <cell r="I98">
            <v>7145</v>
          </cell>
          <cell r="J98">
            <v>1517</v>
          </cell>
          <cell r="K98">
            <v>2928</v>
          </cell>
          <cell r="L98">
            <v>1645</v>
          </cell>
          <cell r="M98">
            <v>3963</v>
          </cell>
          <cell r="N98">
            <v>2916</v>
          </cell>
          <cell r="O98">
            <v>4974</v>
          </cell>
          <cell r="P98">
            <v>-2755</v>
          </cell>
          <cell r="Q98">
            <v>2771.4258361634111</v>
          </cell>
          <cell r="R98">
            <v>2771.4258361634111</v>
          </cell>
          <cell r="S98">
            <v>2771.4258361634111</v>
          </cell>
          <cell r="T98">
            <v>2771.4258361634111</v>
          </cell>
          <cell r="U98">
            <v>58201.703344653652</v>
          </cell>
          <cell r="V98">
            <v>49053</v>
          </cell>
          <cell r="W98">
            <v>54500</v>
          </cell>
        </row>
        <row r="99">
          <cell r="B99">
            <v>861</v>
          </cell>
          <cell r="C99">
            <v>635.58333333333337</v>
          </cell>
          <cell r="E99">
            <v>13394</v>
          </cell>
          <cell r="F99">
            <v>13008</v>
          </cell>
          <cell r="G99">
            <v>8843</v>
          </cell>
          <cell r="H99">
            <v>7627</v>
          </cell>
          <cell r="I99">
            <v>868</v>
          </cell>
          <cell r="J99">
            <v>248</v>
          </cell>
          <cell r="K99">
            <v>640</v>
          </cell>
          <cell r="L99">
            <v>167</v>
          </cell>
          <cell r="M99">
            <v>230</v>
          </cell>
          <cell r="N99">
            <v>483</v>
          </cell>
          <cell r="O99">
            <v>174</v>
          </cell>
          <cell r="P99">
            <v>23</v>
          </cell>
          <cell r="Q99">
            <v>351.5626827497847</v>
          </cell>
          <cell r="R99">
            <v>351.5626827497847</v>
          </cell>
          <cell r="S99">
            <v>351.5626827497847</v>
          </cell>
          <cell r="T99">
            <v>351.5626827497847</v>
          </cell>
          <cell r="U99">
            <v>4239.2507309991379</v>
          </cell>
          <cell r="V99">
            <v>6200</v>
          </cell>
          <cell r="W99">
            <v>0</v>
          </cell>
        </row>
        <row r="100">
          <cell r="B100">
            <v>870</v>
          </cell>
          <cell r="C100">
            <v>2383.3333333333335</v>
          </cell>
          <cell r="H100">
            <v>28600</v>
          </cell>
          <cell r="I100">
            <v>510</v>
          </cell>
          <cell r="J100">
            <v>538</v>
          </cell>
          <cell r="K100">
            <v>149</v>
          </cell>
          <cell r="L100">
            <v>3424</v>
          </cell>
          <cell r="M100">
            <v>31</v>
          </cell>
          <cell r="N100">
            <v>5800</v>
          </cell>
          <cell r="O100">
            <v>176</v>
          </cell>
          <cell r="P100">
            <v>981</v>
          </cell>
          <cell r="Q100">
            <v>1440.6251973322451</v>
          </cell>
          <cell r="R100">
            <v>1440.6251973322451</v>
          </cell>
          <cell r="S100">
            <v>1440.6251973322451</v>
          </cell>
          <cell r="T100">
            <v>1440.6251973322451</v>
          </cell>
          <cell r="U100">
            <v>17371.50078932898</v>
          </cell>
          <cell r="V100">
            <v>23000</v>
          </cell>
          <cell r="W100">
            <v>23000</v>
          </cell>
        </row>
        <row r="101">
          <cell r="B101">
            <v>879</v>
          </cell>
          <cell r="C101">
            <v>3416.0833333333335</v>
          </cell>
          <cell r="H101">
            <v>40993</v>
          </cell>
          <cell r="I101">
            <v>3579</v>
          </cell>
          <cell r="J101">
            <v>8352</v>
          </cell>
          <cell r="K101">
            <v>4474</v>
          </cell>
          <cell r="L101">
            <v>6132</v>
          </cell>
          <cell r="M101">
            <v>8533</v>
          </cell>
          <cell r="N101">
            <v>6372</v>
          </cell>
          <cell r="O101">
            <v>10010</v>
          </cell>
          <cell r="P101">
            <v>5171</v>
          </cell>
          <cell r="Q101">
            <v>6530.2799344659106</v>
          </cell>
          <cell r="R101">
            <v>6530.2799344659106</v>
          </cell>
          <cell r="S101">
            <v>6530.2799344659106</v>
          </cell>
          <cell r="T101">
            <v>6530.2799344659106</v>
          </cell>
          <cell r="U101">
            <v>78744.119737863657</v>
          </cell>
          <cell r="V101">
            <v>56900</v>
          </cell>
          <cell r="W101">
            <v>149886</v>
          </cell>
        </row>
        <row r="102">
          <cell r="B102">
            <v>902</v>
          </cell>
          <cell r="C102">
            <v>0</v>
          </cell>
          <cell r="H102">
            <v>0</v>
          </cell>
          <cell r="I102">
            <v>14</v>
          </cell>
          <cell r="J102">
            <v>0</v>
          </cell>
          <cell r="K102">
            <v>0</v>
          </cell>
          <cell r="L102">
            <v>0</v>
          </cell>
          <cell r="M102">
            <v>0</v>
          </cell>
          <cell r="N102">
            <v>0</v>
          </cell>
          <cell r="O102">
            <v>0</v>
          </cell>
          <cell r="P102">
            <v>0</v>
          </cell>
          <cell r="Q102">
            <v>1.7373376486046546</v>
          </cell>
          <cell r="R102">
            <v>1.7373376486046546</v>
          </cell>
          <cell r="S102">
            <v>1.7373376486046546</v>
          </cell>
          <cell r="T102">
            <v>1.7373376486046546</v>
          </cell>
          <cell r="U102">
            <v>20.949350594418618</v>
          </cell>
        </row>
        <row r="103">
          <cell r="B103">
            <v>903</v>
          </cell>
          <cell r="C103">
            <v>317.75</v>
          </cell>
          <cell r="E103">
            <v>4097</v>
          </cell>
          <cell r="F103">
            <v>5232</v>
          </cell>
          <cell r="G103">
            <v>7310</v>
          </cell>
          <cell r="H103">
            <v>3813</v>
          </cell>
          <cell r="I103">
            <v>379</v>
          </cell>
          <cell r="J103">
            <v>257</v>
          </cell>
          <cell r="K103">
            <v>93</v>
          </cell>
          <cell r="L103">
            <v>1079</v>
          </cell>
          <cell r="M103">
            <v>15</v>
          </cell>
          <cell r="N103">
            <v>0</v>
          </cell>
          <cell r="O103">
            <v>2049</v>
          </cell>
          <cell r="P103">
            <v>593</v>
          </cell>
          <cell r="Q103">
            <v>554.08661435855583</v>
          </cell>
          <cell r="R103">
            <v>554.08661435855583</v>
          </cell>
          <cell r="S103">
            <v>554.08661435855583</v>
          </cell>
          <cell r="T103">
            <v>554.08661435855583</v>
          </cell>
          <cell r="U103">
            <v>6681.3464574342215</v>
          </cell>
          <cell r="V103">
            <v>6000</v>
          </cell>
          <cell r="W103">
            <v>5500</v>
          </cell>
        </row>
        <row r="104">
          <cell r="B104">
            <v>905</v>
          </cell>
          <cell r="C104">
            <v>2900.5</v>
          </cell>
          <cell r="E104">
            <v>32712</v>
          </cell>
          <cell r="F104">
            <v>29921</v>
          </cell>
          <cell r="G104">
            <v>37543</v>
          </cell>
          <cell r="H104">
            <v>34806</v>
          </cell>
          <cell r="I104">
            <v>4211</v>
          </cell>
          <cell r="J104">
            <v>2418</v>
          </cell>
          <cell r="K104">
            <v>3406</v>
          </cell>
          <cell r="L104">
            <v>3034</v>
          </cell>
          <cell r="M104">
            <v>3619</v>
          </cell>
          <cell r="N104">
            <v>6629</v>
          </cell>
          <cell r="O104">
            <v>7371</v>
          </cell>
          <cell r="P104">
            <v>5747</v>
          </cell>
          <cell r="Q104">
            <v>4521.4212304936136</v>
          </cell>
          <cell r="R104">
            <v>4521.4212304936136</v>
          </cell>
          <cell r="S104">
            <v>4521.4212304936136</v>
          </cell>
          <cell r="T104">
            <v>4521.4212304936136</v>
          </cell>
          <cell r="U104">
            <v>54520.684921974462</v>
          </cell>
          <cell r="V104">
            <v>54170</v>
          </cell>
          <cell r="W104">
            <v>56000</v>
          </cell>
        </row>
        <row r="105">
          <cell r="B105">
            <v>906</v>
          </cell>
          <cell r="C105">
            <v>6355.583333333333</v>
          </cell>
          <cell r="E105">
            <v>121826</v>
          </cell>
          <cell r="F105">
            <v>98741</v>
          </cell>
          <cell r="G105">
            <v>79933</v>
          </cell>
          <cell r="H105">
            <v>76267</v>
          </cell>
          <cell r="I105">
            <v>5907</v>
          </cell>
          <cell r="J105">
            <v>4235</v>
          </cell>
          <cell r="K105">
            <v>10434</v>
          </cell>
          <cell r="L105">
            <v>5212</v>
          </cell>
          <cell r="M105">
            <v>9386</v>
          </cell>
          <cell r="N105">
            <v>4660</v>
          </cell>
          <cell r="O105">
            <v>4618</v>
          </cell>
          <cell r="P105">
            <v>7157</v>
          </cell>
          <cell r="Q105">
            <v>6404.4470504884011</v>
          </cell>
          <cell r="R105">
            <v>6404.4470504884011</v>
          </cell>
          <cell r="S105">
            <v>6404.4470504884011</v>
          </cell>
          <cell r="T105">
            <v>6404.4470504884011</v>
          </cell>
          <cell r="U105">
            <v>77226.788201953605</v>
          </cell>
          <cell r="V105">
            <v>76329</v>
          </cell>
          <cell r="W105">
            <v>90000</v>
          </cell>
        </row>
        <row r="106">
          <cell r="B106">
            <v>908</v>
          </cell>
          <cell r="C106">
            <v>2351.5833333333335</v>
          </cell>
          <cell r="E106" t="str">
            <v>Voir le B846</v>
          </cell>
        </row>
        <row r="107">
          <cell r="B107">
            <v>910</v>
          </cell>
          <cell r="C107">
            <v>119.16666666666667</v>
          </cell>
          <cell r="E107">
            <v>3301</v>
          </cell>
          <cell r="F107">
            <v>2299</v>
          </cell>
          <cell r="G107">
            <v>1698</v>
          </cell>
          <cell r="H107">
            <v>1430</v>
          </cell>
          <cell r="I107">
            <v>205</v>
          </cell>
          <cell r="J107">
            <v>142</v>
          </cell>
          <cell r="K107">
            <v>-33</v>
          </cell>
          <cell r="L107">
            <v>43</v>
          </cell>
          <cell r="M107">
            <v>66</v>
          </cell>
          <cell r="N107">
            <v>63</v>
          </cell>
          <cell r="O107">
            <v>127</v>
          </cell>
          <cell r="P107">
            <v>81</v>
          </cell>
          <cell r="Q107">
            <v>86.122309152259334</v>
          </cell>
          <cell r="R107">
            <v>86.122309152259334</v>
          </cell>
          <cell r="S107">
            <v>86.122309152259334</v>
          </cell>
          <cell r="T107">
            <v>86.122309152259334</v>
          </cell>
          <cell r="U107">
            <v>1038.4892366090371</v>
          </cell>
          <cell r="V107">
            <v>1400</v>
          </cell>
          <cell r="W107">
            <v>1500</v>
          </cell>
        </row>
        <row r="108">
          <cell r="B108">
            <v>914</v>
          </cell>
          <cell r="C108">
            <v>1827.25</v>
          </cell>
          <cell r="E108">
            <v>32150</v>
          </cell>
          <cell r="F108">
            <v>39084</v>
          </cell>
          <cell r="I108">
            <v>3279</v>
          </cell>
          <cell r="J108">
            <v>2321</v>
          </cell>
          <cell r="K108">
            <v>206</v>
          </cell>
          <cell r="L108">
            <v>1279</v>
          </cell>
          <cell r="M108">
            <v>-2391</v>
          </cell>
          <cell r="N108">
            <v>5918</v>
          </cell>
          <cell r="O108">
            <v>2492</v>
          </cell>
          <cell r="P108">
            <v>6117</v>
          </cell>
          <cell r="Q108">
            <v>2385.2404959878613</v>
          </cell>
          <cell r="R108">
            <v>2385.2404959878613</v>
          </cell>
          <cell r="S108">
            <v>2385.2404959878613</v>
          </cell>
          <cell r="T108">
            <v>2385.2404959878613</v>
          </cell>
        </row>
        <row r="110">
          <cell r="B110" t="str">
            <v>S/total</v>
          </cell>
          <cell r="E110">
            <v>765992</v>
          </cell>
          <cell r="F110">
            <v>740653</v>
          </cell>
          <cell r="G110">
            <v>580171</v>
          </cell>
          <cell r="H110">
            <v>1024237</v>
          </cell>
          <cell r="I110">
            <v>133855</v>
          </cell>
          <cell r="J110">
            <v>95376</v>
          </cell>
          <cell r="K110">
            <v>75876</v>
          </cell>
          <cell r="L110">
            <v>100086</v>
          </cell>
          <cell r="M110">
            <v>109995</v>
          </cell>
          <cell r="N110">
            <v>111955</v>
          </cell>
          <cell r="O110">
            <v>125112</v>
          </cell>
          <cell r="P110">
            <v>91693</v>
          </cell>
          <cell r="Q110">
            <v>104730.18813318579</v>
          </cell>
          <cell r="R110">
            <v>104730.18813318579</v>
          </cell>
          <cell r="S110">
            <v>104730.18813318579</v>
          </cell>
          <cell r="T110">
            <v>104730.18813318579</v>
          </cell>
          <cell r="U110">
            <v>1268381.7087955945</v>
          </cell>
          <cell r="V110">
            <v>1220238</v>
          </cell>
          <cell r="W110">
            <v>1289812</v>
          </cell>
        </row>
        <row r="111">
          <cell r="C111">
            <v>706436.58333333326</v>
          </cell>
        </row>
        <row r="112">
          <cell r="B112" t="str">
            <v>TOT</v>
          </cell>
          <cell r="E112">
            <v>10490079</v>
          </cell>
          <cell r="F112">
            <v>10767356</v>
          </cell>
          <cell r="G112">
            <v>9709067</v>
          </cell>
          <cell r="H112">
            <v>8377239</v>
          </cell>
          <cell r="I112">
            <v>1029060</v>
          </cell>
          <cell r="J112">
            <v>941162</v>
          </cell>
          <cell r="K112">
            <v>928425</v>
          </cell>
          <cell r="L112">
            <v>944996</v>
          </cell>
          <cell r="M112">
            <v>808198</v>
          </cell>
          <cell r="N112">
            <v>898836</v>
          </cell>
          <cell r="O112">
            <v>793112</v>
          </cell>
          <cell r="P112">
            <v>962316</v>
          </cell>
          <cell r="Q112">
            <v>906655.09151133639</v>
          </cell>
          <cell r="R112">
            <v>906655.09151133639</v>
          </cell>
          <cell r="S112">
            <v>906655.09151133639</v>
          </cell>
          <cell r="T112">
            <v>906655.09151133639</v>
          </cell>
          <cell r="U112">
            <v>10967000.322308199</v>
          </cell>
          <cell r="V112">
            <v>10670830</v>
          </cell>
          <cell r="W112">
            <v>9678252</v>
          </cell>
        </row>
        <row r="113">
          <cell r="B113" t="str">
            <v>en  US $/T -------------------------------------------------------------------------------------------------</v>
          </cell>
          <cell r="C113" t="e">
            <v>#DIV/0!</v>
          </cell>
          <cell r="I113" t="e">
            <v>#DIV/0!</v>
          </cell>
          <cell r="J113" t="e">
            <v>#DIV/0!</v>
          </cell>
          <cell r="K113" t="e">
            <v>#DIV/0!</v>
          </cell>
          <cell r="L113" t="e">
            <v>#DIV/0!</v>
          </cell>
          <cell r="M113" t="e">
            <v>#DIV/0!</v>
          </cell>
          <cell r="N113" t="e">
            <v>#DIV/0!</v>
          </cell>
          <cell r="O113" t="e">
            <v>#DIV/0!</v>
          </cell>
          <cell r="P113" t="e">
            <v>#DIV/0!</v>
          </cell>
          <cell r="Q113" t="e">
            <v>#DIV/0!</v>
          </cell>
          <cell r="R113" t="e">
            <v>#DIV/0!</v>
          </cell>
          <cell r="S113" t="e">
            <v>#DIV/0!</v>
          </cell>
          <cell r="T113" t="e">
            <v>#DIV/0!</v>
          </cell>
          <cell r="U113">
            <v>17.527569637698896</v>
          </cell>
        </row>
      </sheetData>
      <sheetData sheetId="2">
        <row r="6">
          <cell r="B6" t="str">
            <v>FRIGUIA</v>
          </cell>
        </row>
      </sheetData>
      <sheetData sheetId="3" refreshError="1"/>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Параметры"/>
      <sheetName val="_параметры"/>
      <sheetName val="_топливо"/>
      <sheetName val="Производство электроэнергии"/>
      <sheetName val="Ш_Пр-во_ЭЭ"/>
      <sheetName val="_пр-во ЭЭ"/>
      <sheetName val="Передача электроэнергии"/>
      <sheetName val="Ш_Передача_ЭЭ"/>
      <sheetName val="_передача ЭЭ"/>
      <sheetName val="Производство теплоэнергии"/>
      <sheetName val="Ш_Произв_ТЭ"/>
      <sheetName val="_пр-во ТЭ параметры"/>
      <sheetName val="_Произв_ТЭ"/>
      <sheetName val="Передача теплоэнергии"/>
      <sheetName val="Ш_Пер_ТЭ"/>
      <sheetName val="_передачаТЭ"/>
      <sheetName val="_фикс_тарифы"/>
      <sheetName val="Финансы"/>
      <sheetName val="Фиксированные тарифы"/>
      <sheetName val="структура"/>
      <sheetName val="навигация"/>
      <sheetName val="импорт"/>
      <sheetName val="Д_Пр-во_ЭЭ"/>
      <sheetName val="Д_Передача_ЭЭ"/>
      <sheetName val="Д_Произв_ТЭ"/>
      <sheetName val="Д_ФиксТарифы"/>
      <sheetName val="Т1"/>
      <sheetName val="Ш_Т1"/>
      <sheetName val="Т2"/>
      <sheetName val="Ш_Т2"/>
      <sheetName val="Т3"/>
      <sheetName val="Ш_Т3"/>
      <sheetName val="Т4"/>
      <sheetName val="Т5"/>
      <sheetName val="Т6"/>
      <sheetName val="Ш_Т6"/>
      <sheetName val="Т7_ТУ"/>
      <sheetName val="Т7"/>
      <sheetName val="Ш_Т8"/>
      <sheetName val="Т8"/>
      <sheetName val="Т9"/>
      <sheetName val="Ш_Т9"/>
      <sheetName val="Т10"/>
      <sheetName val="Ш_Т10"/>
      <sheetName val="Т11"/>
      <sheetName val="Ш_Т11"/>
      <sheetName val="Т12"/>
      <sheetName val="Ш_Т12"/>
      <sheetName val="Т13"/>
      <sheetName val="Т14"/>
      <sheetName val="Т15"/>
      <sheetName val="Т15.1"/>
      <sheetName val="Т15.2"/>
      <sheetName val="Т15.3"/>
      <sheetName val="Т15.4"/>
      <sheetName val="Т16"/>
      <sheetName val="Т16.1"/>
      <sheetName val="Т16.2"/>
      <sheetName val="Т16.3"/>
      <sheetName val="Т16.4"/>
      <sheetName val="Т17"/>
      <sheetName val="Т17.1"/>
      <sheetName val="Т17.2"/>
      <sheetName val="Т17.3"/>
      <sheetName val="Т17.4"/>
      <sheetName val="Т18"/>
      <sheetName val="Т18.1"/>
      <sheetName val="Т18.2"/>
      <sheetName val="Т19"/>
      <sheetName val="Т19.1"/>
      <sheetName val="Т19.2"/>
      <sheetName val="Т20"/>
      <sheetName val="Т21"/>
      <sheetName val="Т21.1"/>
      <sheetName val="Т21.2"/>
      <sheetName val="Т21.3"/>
      <sheetName val="Т21.4"/>
      <sheetName val="Т22"/>
      <sheetName val="_Т22"/>
      <sheetName val="Ш_Т22"/>
      <sheetName val="БазТариф"/>
      <sheetName val="Т23"/>
      <sheetName val="Т24"/>
      <sheetName val="Т24.1"/>
      <sheetName val="Т25"/>
      <sheetName val="Т25.1"/>
      <sheetName val="Т26"/>
      <sheetName val="Т27"/>
      <sheetName val="Ш_Т27"/>
      <sheetName val="Ф1"/>
      <sheetName val="Ш_Ф1"/>
      <sheetName val="Т28"/>
      <sheetName val="Т28.1"/>
      <sheetName val="Т28.2"/>
      <sheetName val="Т28.3"/>
      <sheetName val="Т29"/>
      <sheetName val="Ш_Т29"/>
      <sheetName val="Т29.1"/>
      <sheetName val="Ф2"/>
      <sheetName val="Ф3"/>
      <sheetName val="Ш_Ф3"/>
      <sheetName val="П1"/>
      <sheetName val="П2"/>
      <sheetName val="Лист"/>
      <sheetName val="Баланс"/>
      <sheetName val="Info"/>
      <sheetName val="Регионы"/>
      <sheetName val="Table"/>
      <sheetName val="Exhibit"/>
      <sheetName val="Setup"/>
      <sheetName val="НП-2-12-П"/>
      <sheetName val="Tarif_300_6_2004 для фэк скорр"/>
      <sheetName val="Баланс мощности 2007"/>
      <sheetName val="Свод"/>
      <sheetName val="ДПН"/>
      <sheetName val="НВВ утв тарифы"/>
      <sheetName val="Справочники"/>
      <sheetName val="БФ-2-13-П"/>
      <sheetName val="ИТОГИ  по Н,Р,Э,Q"/>
      <sheetName val="D-Test of FA Installation"/>
      <sheetName val="ФСИ-Т-14"/>
      <sheetName val="Shflu Calc"/>
      <sheetName val="Производство_электроэнергии"/>
      <sheetName val="_пр-во_ЭЭ"/>
      <sheetName val="Передача_электроэнергии"/>
      <sheetName val="_передача_ЭЭ"/>
      <sheetName val="Производство_теплоэнергии"/>
      <sheetName val="_пр-во_ТЭ_параметры"/>
      <sheetName val="Передача_теплоэнергии"/>
      <sheetName val="Фиксированные_тарифы"/>
      <sheetName val="Т15_1"/>
      <sheetName val="Т15_2"/>
      <sheetName val="Т15_3"/>
      <sheetName val="Т15_4"/>
      <sheetName val="Т16_1"/>
      <sheetName val="Т16_2"/>
      <sheetName val="Т16_3"/>
      <sheetName val="Т16_4"/>
      <sheetName val="Т17_1"/>
      <sheetName val="Т17_2"/>
      <sheetName val="Т17_3"/>
      <sheetName val="Т17_4"/>
      <sheetName val="Т18_1"/>
      <sheetName val="Т18_2"/>
      <sheetName val="Т19_1"/>
      <sheetName val="Т19_2"/>
      <sheetName val="Т21_1"/>
      <sheetName val="Т21_2"/>
      <sheetName val="Т21_3"/>
      <sheetName val="Т21_4"/>
      <sheetName val="Т24_1"/>
      <sheetName val="Т25_1"/>
      <sheetName val="Т28_1"/>
      <sheetName val="Т28_2"/>
      <sheetName val="Т28_3"/>
      <sheetName val="Т29_1"/>
      <sheetName val="Tarif_300_6_2004_для_фэк_скорр"/>
      <sheetName val="Баланс_мощности_2007"/>
      <sheetName val="НВВ_утв_тарифы"/>
      <sheetName val="Ошибки"/>
      <sheetName val="file_list"/>
      <sheetName val="35"/>
      <sheetName val="ТекАк"/>
      <sheetName val="ИТОГИ__по_Н,Р,Э,Q"/>
      <sheetName val="D-Test_of_FA_Installation"/>
      <sheetName val="Списки"/>
      <sheetName val="баланс квадраты ПЭС"/>
      <sheetName val="Инфо"/>
      <sheetName val="REESTR_ORG"/>
      <sheetName val="Калькуляция кв"/>
      <sheetName val="BexButtons"/>
      <sheetName val="перекрестка"/>
      <sheetName val="16"/>
      <sheetName val="18.2"/>
      <sheetName val="4"/>
      <sheetName val="6"/>
      <sheetName val="17.1"/>
      <sheetName val="21.3"/>
      <sheetName val="2.3"/>
      <sheetName val="20"/>
      <sheetName val="27"/>
      <sheetName val="P2.1"/>
      <sheetName val="Анализ"/>
      <sheetName val="Inputs Sheet"/>
      <sheetName val="Ввод данных Эл. 1"/>
      <sheetName val="Расчет тарифов и выручки"/>
      <sheetName val="HBS"/>
      <sheetName val="HIS"/>
      <sheetName val="HIS initial"/>
      <sheetName val="Assets"/>
      <sheetName val="Liab"/>
      <sheetName val="AAM"/>
      <sheetName val="Итог по НПО "/>
      <sheetName val="Понедельно"/>
      <sheetName val="GrossConsol"/>
      <sheetName val="Баланс (Ф1)"/>
      <sheetName val="t_настройки"/>
      <sheetName val="Table 1"/>
      <sheetName val="П"/>
      <sheetName val="SENSITIVITY"/>
      <sheetName val="Enums"/>
      <sheetName val="15"/>
      <sheetName val="эл.эн"/>
      <sheetName val="Таблица А13"/>
      <sheetName val="ТехЭк"/>
      <sheetName val="FES"/>
      <sheetName val="сл 11 Тариф2010-2015"/>
      <sheetName val="Баланс ээ"/>
      <sheetName val="Баланс мощности"/>
      <sheetName val="regs"/>
      <sheetName val="УФ-61"/>
      <sheetName val="Integrali e proporzionali"/>
      <sheetName val="Base"/>
      <sheetName val="1. Subsidiary"/>
      <sheetName val="ЭСО"/>
      <sheetName val="Ген. не уч. ОРЭМ"/>
      <sheetName val="сети"/>
      <sheetName val="Справочник"/>
      <sheetName val="Заголовок2"/>
      <sheetName val="шаблон для R3"/>
      <sheetName val="Классиф_"/>
      <sheetName val="共機J"/>
      <sheetName val="Титульный"/>
      <sheetName val="TSheet"/>
      <sheetName val="Т19_11"/>
      <sheetName val="сл_11_Тариф2010-2015"/>
      <sheetName val="Баланс_ээ"/>
      <sheetName val="Баланс_мощности"/>
      <sheetName val="Таб1.1"/>
      <sheetName val="форма-прил к ф№1"/>
      <sheetName val="Assumptions"/>
      <sheetName val="Inputs"/>
      <sheetName val="Set"/>
      <sheetName val="Поставщики и субподрядчики"/>
      <sheetName val="шаблон"/>
      <sheetName val="Производствоэлектроэнергии"/>
      <sheetName val="TEHSHEET"/>
      <sheetName val="ПРОГНОЗ_1"/>
      <sheetName val="Данные для расчета"/>
      <sheetName val="3.6."/>
      <sheetName val=""/>
      <sheetName val="Прил 1"/>
      <sheetName val="ESTI."/>
      <sheetName val="DI-ESTI"/>
      <sheetName val="Сталь"/>
      <sheetName val="Заголовок"/>
      <sheetName val="KEY"/>
      <sheetName val="Производство_электроэнергии1"/>
      <sheetName val="_пр-во_ЭЭ1"/>
      <sheetName val="Передача_электроэнергии1"/>
      <sheetName val="_передача_ЭЭ1"/>
      <sheetName val="Производство_теплоэнергии1"/>
      <sheetName val="_пр-во_ТЭ_параметры1"/>
      <sheetName val="Передача_теплоэнергии1"/>
      <sheetName val="Фиксированные_тарифы1"/>
      <sheetName val="Т15_11"/>
      <sheetName val="Т15_21"/>
      <sheetName val="Т15_31"/>
      <sheetName val="Т15_41"/>
      <sheetName val="Т16_11"/>
      <sheetName val="Т16_21"/>
      <sheetName val="Т16_31"/>
      <sheetName val="Т16_41"/>
      <sheetName val="Т17_11"/>
      <sheetName val="Т17_21"/>
      <sheetName val="Т17_31"/>
      <sheetName val="Т17_41"/>
      <sheetName val="Т18_11"/>
      <sheetName val="Т18_21"/>
      <sheetName val="Т19_12"/>
      <sheetName val="Т19_21"/>
      <sheetName val="Т21_11"/>
      <sheetName val="Т21_21"/>
      <sheetName val="Т21_31"/>
      <sheetName val="Т21_41"/>
      <sheetName val="Т24_11"/>
      <sheetName val="Т25_11"/>
      <sheetName val="Т28_11"/>
      <sheetName val="Т28_21"/>
      <sheetName val="Т28_31"/>
      <sheetName val="Т29_11"/>
      <sheetName val="НВВ_утв_тарифы1"/>
      <sheetName val="Tarif_300_6_2004_для_фэк_скорр1"/>
      <sheetName val="Баланс_мощности_20071"/>
      <sheetName val="D-Test_of_FA_Installation1"/>
      <sheetName val="ИТОГИ__по_Н,Р,Э,Q1"/>
      <sheetName val="Shflu_Calc"/>
      <sheetName val="баланс_квадраты_ПЭС"/>
      <sheetName val="Калькуляция_кв"/>
      <sheetName val="18_2"/>
      <sheetName val="17_1"/>
      <sheetName val="21_3"/>
      <sheetName val="2_3"/>
      <sheetName val="P2_1"/>
      <sheetName val="Inputs_Sheet"/>
      <sheetName val="Ввод_данных_Эл__1"/>
      <sheetName val="Расчет_тарифов_и_выручки"/>
      <sheetName val="HIS_initial"/>
      <sheetName val="Итог_по_НПО_"/>
      <sheetName val="Баланс_(Ф1)"/>
      <sheetName val="Table_1"/>
      <sheetName val="Таблица_А13"/>
      <sheetName val="эл_эн"/>
      <sheetName val="сл_11_Тариф2010-20151"/>
      <sheetName val="Баланс_ээ1"/>
      <sheetName val="Баланс_мощности1"/>
      <sheetName val="Integrali_e_proporzionali"/>
      <sheetName val="1__Subsidiary"/>
      <sheetName val="Ген__не_уч__ОРЭМ"/>
      <sheetName val="шаблон_для_R3"/>
      <sheetName val="Таб1_1"/>
      <sheetName val="форма-прил_к_ф№1"/>
      <sheetName val="Поставщики_и_субподрядчики"/>
      <sheetName val="Данные_для_расчета"/>
      <sheetName val="3_6_"/>
      <sheetName val="Прил_1"/>
      <sheetName val="ESTI_"/>
      <sheetName val="11"/>
      <sheetName val="28"/>
      <sheetName val="29"/>
      <sheetName val="21"/>
      <sheetName val="23"/>
      <sheetName val="25"/>
      <sheetName val="26"/>
      <sheetName val="19"/>
      <sheetName val="22"/>
      <sheetName val="24"/>
      <sheetName val="табл.1"/>
      <sheetName val="с выходом на ПЗ"/>
      <sheetName val="EUR"/>
      <sheetName val="677"/>
      <sheetName val="MAIN"/>
      <sheetName val="Context_LTP"/>
      <sheetName val="Controls"/>
      <sheetName val="ИТ-бюджет"/>
      <sheetName val="БИ-2-18-П"/>
      <sheetName val="БИ-2-19-П"/>
      <sheetName val="БИ-2-7-П"/>
      <sheetName val="БИ-2-9-П"/>
      <sheetName val="БИ-2-14-П"/>
      <sheetName val="БИ-2-16-П"/>
      <sheetName val="Резервы"/>
      <sheetName val="b0100"/>
      <sheetName val="B0399"/>
      <sheetName val="B0499"/>
      <sheetName val="B0599"/>
      <sheetName val="B0699"/>
      <sheetName val="B0999"/>
      <sheetName val="b1099"/>
      <sheetName val="b1199"/>
      <sheetName val="b1299"/>
      <sheetName val="Balance"/>
      <sheetName val="Indices"/>
      <sheetName val="2"/>
      <sheetName val="3"/>
      <sheetName val="1"/>
      <sheetName val="Library"/>
      <sheetName val="Список для вставки01"/>
      <sheetName val="Списки02"/>
      <sheetName val="Other software VCR"/>
      <sheetName val="sapactivexlhiddensheet"/>
      <sheetName val="Баз предп"/>
      <sheetName val="Use"/>
      <sheetName val="затр_подх"/>
      <sheetName val="восст"/>
      <sheetName val="Содержание"/>
      <sheetName val="Resume"/>
      <sheetName val="Форма 2 по видам деят-ти (2)"/>
      <sheetName val="Передача_электро_x0000_нергии"/>
      <sheetName val="Передача_электро"/>
      <sheetName val="бф-2-8-п"/>
      <sheetName val="Передача_электро?нергии"/>
      <sheetName val="ID ПС"/>
      <sheetName val="5"/>
      <sheetName val="P2.2"/>
      <sheetName val="XLR_NoRangeSheet"/>
      <sheetName val="Ф-1 (для АО-энерго)"/>
      <sheetName val="Ф-2 (для АО-энерго)"/>
      <sheetName val="mto rev.2(armor)"/>
      <sheetName val="Curves"/>
      <sheetName val="Note"/>
      <sheetName val="Heads"/>
      <sheetName val="main gate house"/>
      <sheetName val="Dbase"/>
      <sheetName val="Tables"/>
      <sheetName val="Page 2"/>
      <sheetName val="Read me first"/>
      <sheetName val="LDE"/>
      <sheetName val="Sheet5"/>
      <sheetName val="на 1 тут"/>
      <sheetName val="бдр_свод"/>
      <sheetName val="Стоимость ЭЭ"/>
      <sheetName val="Данные"/>
      <sheetName val="ПТУ_ППП"/>
      <sheetName val="Финпоказатели"/>
      <sheetName val="Profits&amp;Loses"/>
      <sheetName val="Standard Inputs"/>
      <sheetName val="Макро"/>
      <sheetName val="гр5(о)"/>
      <sheetName val="input"/>
      <sheetName val="фин.деятельность"/>
      <sheetName val="Группы НУ"/>
      <sheetName val="нефть-объем"/>
      <sheetName val="базовые предп."/>
      <sheetName val="Инструкция"/>
      <sheetName val="Лист13"/>
      <sheetName val="бдр"/>
      <sheetName val="лист1"/>
      <sheetName val="БП-3"/>
      <sheetName val="БСС-1"/>
      <sheetName val="БУР"/>
      <sheetName val="БСФ-2"/>
      <sheetName val="БР-1"/>
      <sheetName val="ПЦ"/>
      <sheetName val="БН-2"/>
      <sheetName val="БН-1"/>
      <sheetName val="БРМ-1"/>
      <sheetName val="БП-1"/>
      <sheetName val="БКР"/>
      <sheetName val="БП-2"/>
      <sheetName val="Производство_электроэнергии2"/>
      <sheetName val="_пр-во_ЭЭ2"/>
      <sheetName val="Передача_электроэнергии2"/>
      <sheetName val="_передача_ЭЭ2"/>
      <sheetName val="Производство_теплоэнергии2"/>
      <sheetName val="_пр-во_ТЭ_параметры2"/>
      <sheetName val="Передача_теплоэнергии2"/>
      <sheetName val="Фиксированные_тарифы2"/>
      <sheetName val="Т15_12"/>
      <sheetName val="Т15_22"/>
      <sheetName val="Т15_32"/>
      <sheetName val="Т15_42"/>
      <sheetName val="Т16_12"/>
      <sheetName val="Т16_22"/>
      <sheetName val="Т16_32"/>
      <sheetName val="Т16_42"/>
      <sheetName val="Т17_12"/>
      <sheetName val="Т17_22"/>
      <sheetName val="Т17_32"/>
      <sheetName val="Т17_42"/>
      <sheetName val="Т18_12"/>
      <sheetName val="Т18_22"/>
      <sheetName val="Т19_13"/>
      <sheetName val="Т19_22"/>
      <sheetName val="Т21_12"/>
      <sheetName val="Т21_22"/>
      <sheetName val="Т21_32"/>
      <sheetName val="Т21_42"/>
      <sheetName val="Т24_12"/>
      <sheetName val="Т25_12"/>
      <sheetName val="Т28_12"/>
      <sheetName val="Т28_22"/>
      <sheetName val="Т28_32"/>
      <sheetName val="Т29_12"/>
      <sheetName val="НВВ_утв_тарифы2"/>
      <sheetName val="Tarif_300_6_2004_для_фэк_скорр2"/>
      <sheetName val="Баланс_мощности_20072"/>
      <sheetName val="ИТОГИ__по_Н,Р,Э,Q2"/>
      <sheetName val="D-Test_of_FA_Installation2"/>
      <sheetName val="Shflu_Calc1"/>
      <sheetName val="баланс_квадраты_ПЭС1"/>
      <sheetName val="Калькуляция_кв1"/>
      <sheetName val="18_21"/>
      <sheetName val="17_11"/>
      <sheetName val="21_31"/>
      <sheetName val="2_31"/>
      <sheetName val="P2_11"/>
      <sheetName val="Inputs_Sheet1"/>
      <sheetName val="Ввод_данных_Эл__11"/>
      <sheetName val="Расчет_тарифов_и_выручки1"/>
      <sheetName val="HIS_initial1"/>
      <sheetName val="Итог_по_НПО_1"/>
      <sheetName val="Баланс_(Ф1)1"/>
      <sheetName val="Table_11"/>
      <sheetName val="Таблица_А131"/>
      <sheetName val="эл_эн1"/>
      <sheetName val="сл_11_Тариф2010-20152"/>
      <sheetName val="Баланс_ээ2"/>
      <sheetName val="Баланс_мощности2"/>
      <sheetName val="Integrali_e_proporzionali1"/>
      <sheetName val="1__Subsidiary1"/>
      <sheetName val="Ген__не_уч__ОРЭМ1"/>
      <sheetName val="шаблон_для_R31"/>
      <sheetName val="Таб1_11"/>
      <sheetName val="форма-прил_к_ф№11"/>
      <sheetName val="Поставщики_и_субподрядчики1"/>
      <sheetName val="Данные_для_расчета1"/>
      <sheetName val="3_6_1"/>
      <sheetName val="Прил_11"/>
      <sheetName val="ESTI_1"/>
      <sheetName val="табл_1"/>
      <sheetName val="с_выходом_на_ПЗ"/>
      <sheetName val="Список_для_вставки01"/>
      <sheetName val="Other_software_VCR"/>
      <sheetName val="Баз_предп"/>
      <sheetName val="Форма_2_по_видам_деят-ти_(2)"/>
      <sheetName val="ID_ПС"/>
      <sheetName val="P2_2"/>
      <sheetName val="Ф-1_(для_АО-энерго)"/>
      <sheetName val="Ф-2_(для_АО-энерго)"/>
      <sheetName val="Стоимость_ЭЭ"/>
      <sheetName val="mto_rev_2(armor)"/>
      <sheetName val="main_gate_house"/>
      <sheetName val="Page_2"/>
      <sheetName val="Read_me_first"/>
      <sheetName val="на_1_тут"/>
    </sheetNames>
    <sheetDataSet>
      <sheetData sheetId="0">
        <row r="4">
          <cell r="B4">
            <v>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refreshError="1"/>
      <sheetData sheetId="19" refreshError="1"/>
      <sheetData sheetId="20">
        <row r="4">
          <cell r="A4" t="str">
            <v>Производство электроэнергии</v>
          </cell>
        </row>
      </sheetData>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ow r="31">
          <cell r="B31" t="str">
            <v>Итого</v>
          </cell>
        </row>
      </sheetData>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ow r="10">
          <cell r="A10" t="str">
            <v>1.</v>
          </cell>
        </row>
      </sheetData>
      <sheetData sheetId="45" refreshError="1"/>
      <sheetData sheetId="46" refreshError="1">
        <row r="10">
          <cell r="A10" t="str">
            <v>1.</v>
          </cell>
        </row>
        <row r="15">
          <cell r="A15" t="str">
            <v>2.</v>
          </cell>
        </row>
        <row r="22">
          <cell r="A22" t="str">
            <v>1.</v>
          </cell>
        </row>
        <row r="27">
          <cell r="A27" t="str">
            <v>2.</v>
          </cell>
        </row>
      </sheetData>
      <sheetData sheetId="47" refreshError="1"/>
      <sheetData sheetId="48"/>
      <sheetData sheetId="49"/>
      <sheetData sheetId="50" refreshError="1"/>
      <sheetData sheetId="51"/>
      <sheetData sheetId="52"/>
      <sheetData sheetId="53"/>
      <sheetData sheetId="54"/>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ow r="4">
          <cell r="B4">
            <v>0</v>
          </cell>
        </row>
      </sheetData>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ow r="39">
          <cell r="B39" t="str">
            <v>Сумма общехозяйственных расходов</v>
          </cell>
        </row>
      </sheetData>
      <sheetData sheetId="206">
        <row r="39">
          <cell r="B39" t="str">
            <v>Сумма общехозяйственных расходов</v>
          </cell>
        </row>
      </sheetData>
      <sheetData sheetId="207">
        <row r="39">
          <cell r="B39" t="str">
            <v>Сумма общехозяйственных расходов</v>
          </cell>
        </row>
      </sheetData>
      <sheetData sheetId="208">
        <row r="39">
          <cell r="B39" t="str">
            <v>Сумма общехозяйственных расходов</v>
          </cell>
        </row>
      </sheetData>
      <sheetData sheetId="209">
        <row r="39">
          <cell r="B39" t="str">
            <v>Сумма общехозяйственных расходов</v>
          </cell>
        </row>
      </sheetData>
      <sheetData sheetId="210">
        <row r="39">
          <cell r="B39" t="str">
            <v>Сумма общехозяйственных расходов</v>
          </cell>
        </row>
      </sheetData>
      <sheetData sheetId="211">
        <row r="39">
          <cell r="B39" t="str">
            <v>Сумма общехозяйственных расходов</v>
          </cell>
        </row>
      </sheetData>
      <sheetData sheetId="212">
        <row r="39">
          <cell r="B39" t="str">
            <v>Сумма общехозяйственных расходов</v>
          </cell>
        </row>
      </sheetData>
      <sheetData sheetId="213">
        <row r="39">
          <cell r="B39" t="str">
            <v>Сумма общехозяйственных расходов</v>
          </cell>
        </row>
      </sheetData>
      <sheetData sheetId="214">
        <row r="39">
          <cell r="B39" t="str">
            <v>Сумма общехозяйственных расходов</v>
          </cell>
        </row>
      </sheetData>
      <sheetData sheetId="215">
        <row r="39">
          <cell r="B39" t="str">
            <v>Сумма общехозяйственных расходов</v>
          </cell>
        </row>
      </sheetData>
      <sheetData sheetId="216">
        <row r="39">
          <cell r="B39" t="str">
            <v>Сумма общехозяйственных расходов</v>
          </cell>
        </row>
      </sheetData>
      <sheetData sheetId="217">
        <row r="39">
          <cell r="B39" t="str">
            <v>Сумма общехозяйственных расходов</v>
          </cell>
        </row>
      </sheetData>
      <sheetData sheetId="218">
        <row r="39">
          <cell r="B39" t="str">
            <v>Сумма общехозяйственных расходов</v>
          </cell>
        </row>
      </sheetData>
      <sheetData sheetId="219">
        <row r="39">
          <cell r="B39" t="str">
            <v>Сумма общехозяйственных расходов</v>
          </cell>
        </row>
      </sheetData>
      <sheetData sheetId="220">
        <row r="39">
          <cell r="B39" t="str">
            <v>Сумма общехозяйственных расходов</v>
          </cell>
        </row>
      </sheetData>
      <sheetData sheetId="221" refreshError="1"/>
      <sheetData sheetId="222" refreshError="1"/>
      <sheetData sheetId="223" refreshError="1"/>
      <sheetData sheetId="224">
        <row r="39">
          <cell r="B39" t="str">
            <v>Сумма общехозяйственных расходов</v>
          </cell>
        </row>
      </sheetData>
      <sheetData sheetId="225">
        <row r="39">
          <cell r="B39" t="str">
            <v>Сумма общехозяйственных расходов</v>
          </cell>
        </row>
      </sheetData>
      <sheetData sheetId="226">
        <row r="39">
          <cell r="B39" t="str">
            <v>Сумма общехозяйственных расходов</v>
          </cell>
        </row>
      </sheetData>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ow r="5">
          <cell r="A5" t="str">
            <v>Производство электроэнергии</v>
          </cell>
        </row>
      </sheetData>
      <sheetData sheetId="248">
        <row r="5">
          <cell r="A5" t="str">
            <v>Производство электроэнергии</v>
          </cell>
        </row>
      </sheetData>
      <sheetData sheetId="249">
        <row r="5">
          <cell r="A5" t="str">
            <v>Производство электроэнергии</v>
          </cell>
        </row>
      </sheetData>
      <sheetData sheetId="250">
        <row r="5">
          <cell r="A5" t="str">
            <v>Производство электроэнергии</v>
          </cell>
        </row>
      </sheetData>
      <sheetData sheetId="251">
        <row r="5">
          <cell r="A5" t="str">
            <v>Производство электроэнергии</v>
          </cell>
        </row>
      </sheetData>
      <sheetData sheetId="252">
        <row r="5">
          <cell r="A5" t="str">
            <v>Производство электроэнергии</v>
          </cell>
        </row>
      </sheetData>
      <sheetData sheetId="253">
        <row r="5">
          <cell r="A5" t="str">
            <v>Производство электроэнергии</v>
          </cell>
        </row>
      </sheetData>
      <sheetData sheetId="254">
        <row r="5">
          <cell r="A5" t="str">
            <v>Производство электроэнергии</v>
          </cell>
        </row>
      </sheetData>
      <sheetData sheetId="255">
        <row r="5">
          <cell r="A5" t="str">
            <v>Производство электроэнергии</v>
          </cell>
        </row>
      </sheetData>
      <sheetData sheetId="256">
        <row r="5">
          <cell r="A5" t="str">
            <v>Производство электроэнергии</v>
          </cell>
        </row>
      </sheetData>
      <sheetData sheetId="257">
        <row r="5">
          <cell r="A5" t="str">
            <v>Производство электроэнергии</v>
          </cell>
        </row>
      </sheetData>
      <sheetData sheetId="258">
        <row r="5">
          <cell r="A5" t="str">
            <v>Производство электроэнергии</v>
          </cell>
        </row>
      </sheetData>
      <sheetData sheetId="259">
        <row r="5">
          <cell r="A5" t="str">
            <v>Производство электроэнергии</v>
          </cell>
        </row>
      </sheetData>
      <sheetData sheetId="260">
        <row r="5">
          <cell r="A5" t="str">
            <v>Производство электроэнергии</v>
          </cell>
        </row>
      </sheetData>
      <sheetData sheetId="261">
        <row r="5">
          <cell r="A5" t="str">
            <v>Производство электроэнергии</v>
          </cell>
        </row>
      </sheetData>
      <sheetData sheetId="262">
        <row r="5">
          <cell r="A5" t="str">
            <v>Производство электроэнергии</v>
          </cell>
        </row>
      </sheetData>
      <sheetData sheetId="263">
        <row r="5">
          <cell r="A5" t="str">
            <v>Производство электроэнергии</v>
          </cell>
        </row>
      </sheetData>
      <sheetData sheetId="264">
        <row r="5">
          <cell r="A5" t="str">
            <v>Производство электроэнергии</v>
          </cell>
        </row>
      </sheetData>
      <sheetData sheetId="265">
        <row r="5">
          <cell r="A5" t="str">
            <v>Производство электроэнергии</v>
          </cell>
        </row>
      </sheetData>
      <sheetData sheetId="266">
        <row r="5">
          <cell r="A5" t="str">
            <v>Производство электроэнергии</v>
          </cell>
        </row>
      </sheetData>
      <sheetData sheetId="267">
        <row r="5">
          <cell r="A5" t="str">
            <v>Производство электроэнергии</v>
          </cell>
        </row>
      </sheetData>
      <sheetData sheetId="268">
        <row r="5">
          <cell r="A5" t="str">
            <v>Производство электроэнергии</v>
          </cell>
        </row>
      </sheetData>
      <sheetData sheetId="269">
        <row r="5">
          <cell r="A5" t="str">
            <v>Производство электроэнергии</v>
          </cell>
        </row>
      </sheetData>
      <sheetData sheetId="270">
        <row r="5">
          <cell r="A5" t="str">
            <v>Производство электроэнергии</v>
          </cell>
        </row>
      </sheetData>
      <sheetData sheetId="271">
        <row r="5">
          <cell r="A5" t="str">
            <v>Производство электроэнергии</v>
          </cell>
        </row>
      </sheetData>
      <sheetData sheetId="272">
        <row r="5">
          <cell r="A5" t="str">
            <v>Производство электроэнергии</v>
          </cell>
        </row>
      </sheetData>
      <sheetData sheetId="273">
        <row r="5">
          <cell r="A5" t="str">
            <v>Производство электроэнергии</v>
          </cell>
        </row>
      </sheetData>
      <sheetData sheetId="274">
        <row r="5">
          <cell r="A5" t="str">
            <v>Производство электроэнергии</v>
          </cell>
        </row>
      </sheetData>
      <sheetData sheetId="275">
        <row r="5">
          <cell r="A5" t="str">
            <v>Производство электроэнергии</v>
          </cell>
        </row>
      </sheetData>
      <sheetData sheetId="276">
        <row r="5">
          <cell r="A5" t="str">
            <v>Производство электроэнергии</v>
          </cell>
        </row>
      </sheetData>
      <sheetData sheetId="277">
        <row r="5">
          <cell r="A5" t="str">
            <v>Производство электроэнергии</v>
          </cell>
        </row>
      </sheetData>
      <sheetData sheetId="278">
        <row r="5">
          <cell r="A5" t="str">
            <v>Производство электроэнергии</v>
          </cell>
        </row>
      </sheetData>
      <sheetData sheetId="279">
        <row r="5">
          <cell r="A5" t="str">
            <v>Производство электроэнергии</v>
          </cell>
        </row>
      </sheetData>
      <sheetData sheetId="280">
        <row r="5">
          <cell r="A5" t="str">
            <v>Производство электроэнергии</v>
          </cell>
        </row>
      </sheetData>
      <sheetData sheetId="281">
        <row r="5">
          <cell r="A5" t="str">
            <v>Производство электроэнергии</v>
          </cell>
        </row>
      </sheetData>
      <sheetData sheetId="282">
        <row r="5">
          <cell r="A5" t="str">
            <v>Производство электроэнергии</v>
          </cell>
        </row>
      </sheetData>
      <sheetData sheetId="283">
        <row r="5">
          <cell r="A5" t="str">
            <v>Производство электроэнергии</v>
          </cell>
        </row>
      </sheetData>
      <sheetData sheetId="284">
        <row r="5">
          <cell r="A5" t="str">
            <v>Производство электроэнергии</v>
          </cell>
        </row>
      </sheetData>
      <sheetData sheetId="285">
        <row r="5">
          <cell r="A5" t="str">
            <v>Производство электроэнергии</v>
          </cell>
        </row>
      </sheetData>
      <sheetData sheetId="286">
        <row r="5">
          <cell r="A5" t="str">
            <v>Производство электроэнергии</v>
          </cell>
        </row>
      </sheetData>
      <sheetData sheetId="287">
        <row r="5">
          <cell r="A5" t="str">
            <v>Производство электроэнергии</v>
          </cell>
        </row>
      </sheetData>
      <sheetData sheetId="288">
        <row r="5">
          <cell r="A5" t="str">
            <v>Производство электроэнергии</v>
          </cell>
        </row>
      </sheetData>
      <sheetData sheetId="289">
        <row r="5">
          <cell r="A5" t="str">
            <v>Производство электроэнергии</v>
          </cell>
        </row>
      </sheetData>
      <sheetData sheetId="290">
        <row r="5">
          <cell r="A5" t="str">
            <v>Производство электроэнергии</v>
          </cell>
        </row>
      </sheetData>
      <sheetData sheetId="291">
        <row r="5">
          <cell r="A5" t="str">
            <v>Производство электроэнергии</v>
          </cell>
        </row>
      </sheetData>
      <sheetData sheetId="292">
        <row r="5">
          <cell r="A5" t="str">
            <v>Производство электроэнергии</v>
          </cell>
        </row>
      </sheetData>
      <sheetData sheetId="293">
        <row r="5">
          <cell r="A5" t="str">
            <v>Производство электроэнергии</v>
          </cell>
        </row>
      </sheetData>
      <sheetData sheetId="294">
        <row r="5">
          <cell r="A5" t="str">
            <v>Производство электроэнергии</v>
          </cell>
        </row>
      </sheetData>
      <sheetData sheetId="295">
        <row r="5">
          <cell r="A5" t="str">
            <v>Производство электроэнергии</v>
          </cell>
        </row>
      </sheetData>
      <sheetData sheetId="296">
        <row r="5">
          <cell r="A5" t="str">
            <v>Производство электроэнергии</v>
          </cell>
        </row>
      </sheetData>
      <sheetData sheetId="297">
        <row r="5">
          <cell r="A5" t="str">
            <v>Производство электроэнергии</v>
          </cell>
        </row>
      </sheetData>
      <sheetData sheetId="298">
        <row r="5">
          <cell r="A5" t="str">
            <v>Производство электроэнергии</v>
          </cell>
        </row>
      </sheetData>
      <sheetData sheetId="299">
        <row r="5">
          <cell r="A5" t="str">
            <v>Производство электроэнергии</v>
          </cell>
        </row>
      </sheetData>
      <sheetData sheetId="300">
        <row r="5">
          <cell r="A5" t="str">
            <v>Производство электроэнергии</v>
          </cell>
        </row>
      </sheetData>
      <sheetData sheetId="301">
        <row r="5">
          <cell r="A5" t="str">
            <v>Производство электроэнергии</v>
          </cell>
        </row>
      </sheetData>
      <sheetData sheetId="302">
        <row r="5">
          <cell r="A5" t="str">
            <v>Производство электроэнергии</v>
          </cell>
        </row>
      </sheetData>
      <sheetData sheetId="303">
        <row r="5">
          <cell r="A5" t="str">
            <v>Производство электроэнергии</v>
          </cell>
        </row>
      </sheetData>
      <sheetData sheetId="304">
        <row r="5">
          <cell r="A5" t="str">
            <v>Производство электроэнергии</v>
          </cell>
        </row>
      </sheetData>
      <sheetData sheetId="305">
        <row r="5">
          <cell r="A5" t="str">
            <v>Производство электроэнергии</v>
          </cell>
        </row>
      </sheetData>
      <sheetData sheetId="306">
        <row r="5">
          <cell r="A5" t="str">
            <v>Производство электроэнергии</v>
          </cell>
        </row>
      </sheetData>
      <sheetData sheetId="307">
        <row r="5">
          <cell r="A5" t="str">
            <v>Производство электроэнергии</v>
          </cell>
        </row>
      </sheetData>
      <sheetData sheetId="308">
        <row r="5">
          <cell r="A5" t="str">
            <v>Производство электроэнергии</v>
          </cell>
        </row>
      </sheetData>
      <sheetData sheetId="309">
        <row r="5">
          <cell r="A5" t="str">
            <v>Производство электроэнергии</v>
          </cell>
        </row>
      </sheetData>
      <sheetData sheetId="310">
        <row r="5">
          <cell r="A5" t="str">
            <v>Производство электроэнергии</v>
          </cell>
        </row>
      </sheetData>
      <sheetData sheetId="311">
        <row r="5">
          <cell r="A5" t="str">
            <v>Производство электроэнергии</v>
          </cell>
        </row>
      </sheetData>
      <sheetData sheetId="312">
        <row r="5">
          <cell r="A5" t="str">
            <v>Производство электроэнергии</v>
          </cell>
        </row>
      </sheetData>
      <sheetData sheetId="313">
        <row r="5">
          <cell r="A5" t="str">
            <v>Производство электроэнергии</v>
          </cell>
        </row>
      </sheetData>
      <sheetData sheetId="314">
        <row r="5">
          <cell r="A5" t="str">
            <v>Производство электроэнергии</v>
          </cell>
        </row>
      </sheetData>
      <sheetData sheetId="315">
        <row r="5">
          <cell r="A5" t="str">
            <v>Производство электроэнергии</v>
          </cell>
        </row>
      </sheetData>
      <sheetData sheetId="316">
        <row r="5">
          <cell r="A5" t="str">
            <v>Производство электроэнергии</v>
          </cell>
        </row>
      </sheetData>
      <sheetData sheetId="317"/>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ow r="39">
          <cell r="B39" t="str">
            <v>Сумма общехозяйственных расходов</v>
          </cell>
        </row>
      </sheetData>
      <sheetData sheetId="352" refreshError="1"/>
      <sheetData sheetId="353" refreshError="1"/>
      <sheetData sheetId="354" refreshError="1"/>
      <sheetData sheetId="355" refreshError="1"/>
      <sheetData sheetId="356" refreshError="1"/>
      <sheetData sheetId="357" refreshError="1"/>
      <sheetData sheetId="358" refreshError="1"/>
      <sheetData sheetId="359"/>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sheetData sheetId="392" refreshError="1"/>
      <sheetData sheetId="393" refreshError="1"/>
      <sheetData sheetId="394" refreshError="1"/>
      <sheetData sheetId="395" refreshError="1"/>
      <sheetData sheetId="396" refreshError="1"/>
      <sheetData sheetId="397" refreshError="1"/>
      <sheetData sheetId="398" refreshError="1"/>
      <sheetData sheetId="399"/>
      <sheetData sheetId="400" refreshError="1"/>
      <sheetData sheetId="401" refreshError="1"/>
      <sheetData sheetId="402" refreshError="1"/>
      <sheetData sheetId="403" refreshError="1"/>
      <sheetData sheetId="404" refreshError="1"/>
      <sheetData sheetId="405" refreshError="1"/>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row r="39">
          <cell r="B39" t="str">
            <v>Сумма общехозяйственных расходов</v>
          </cell>
        </row>
      </sheetData>
      <sheetData sheetId="462">
        <row r="39">
          <cell r="B39" t="str">
            <v>Сумма общехозяйственных расходов</v>
          </cell>
        </row>
      </sheetData>
      <sheetData sheetId="463">
        <row r="39">
          <cell r="B39" t="str">
            <v>Сумма общехозяйственных расходов</v>
          </cell>
        </row>
      </sheetData>
      <sheetData sheetId="464">
        <row r="39">
          <cell r="B39" t="str">
            <v>Сумма общехозяйственных расходов</v>
          </cell>
        </row>
      </sheetData>
      <sheetData sheetId="465">
        <row r="39">
          <cell r="B39" t="str">
            <v>Сумма общехозяйственных расходов</v>
          </cell>
        </row>
      </sheetData>
      <sheetData sheetId="466">
        <row r="39">
          <cell r="B39" t="str">
            <v>Сумма общехозяйственных расходов</v>
          </cell>
        </row>
      </sheetData>
      <sheetData sheetId="467">
        <row r="39">
          <cell r="B39" t="str">
            <v>Сумма общехозяйственных расходов</v>
          </cell>
        </row>
      </sheetData>
      <sheetData sheetId="468"/>
      <sheetData sheetId="469"/>
      <sheetData sheetId="470"/>
      <sheetData sheetId="471"/>
      <sheetData sheetId="472"/>
      <sheetData sheetId="473"/>
      <sheetData sheetId="474"/>
      <sheetData sheetId="475"/>
      <sheetData sheetId="476">
        <row r="39">
          <cell r="B39" t="str">
            <v>Сумма общехозяйственных расходов</v>
          </cell>
        </row>
      </sheetData>
      <sheetData sheetId="477">
        <row r="39">
          <cell r="B39" t="str">
            <v>Сумма общехозяйственных расходов</v>
          </cell>
        </row>
      </sheetData>
      <sheetData sheetId="478">
        <row r="39">
          <cell r="B39" t="str">
            <v>Сумма общехозяйственных расходов</v>
          </cell>
        </row>
      </sheetData>
      <sheetData sheetId="479">
        <row r="39">
          <cell r="B39" t="str">
            <v>Сумма общехозяйственных расходов</v>
          </cell>
        </row>
      </sheetData>
      <sheetData sheetId="480">
        <row r="39">
          <cell r="B39" t="str">
            <v>Сумма общехозяйственных расходов</v>
          </cell>
        </row>
      </sheetData>
      <sheetData sheetId="481">
        <row r="39">
          <cell r="B39" t="str">
            <v>Сумма общехозяйственных расходов</v>
          </cell>
        </row>
      </sheetData>
      <sheetData sheetId="482">
        <row r="39">
          <cell r="B39" t="str">
            <v>Сумма общехозяйственных расходов</v>
          </cell>
        </row>
      </sheetData>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S"/>
      <sheetName val="свод до вн.об."/>
      <sheetName val="расш.для РАО"/>
      <sheetName val="расш.для РАО стр.310"/>
      <sheetName val="Лист1"/>
      <sheetName val="1.1."/>
      <sheetName val="1.2."/>
      <sheetName val="Графики_Гкал,тыс.руб."/>
      <sheetName val="2.1."/>
      <sheetName val="2.2."/>
      <sheetName val="2.3."/>
      <sheetName val="2.4."/>
      <sheetName val="3.1."/>
      <sheetName val="3.2."/>
      <sheetName val="3.3."/>
      <sheetName val="4.1."/>
      <sheetName val="4.2."/>
      <sheetName val="4.3."/>
      <sheetName val="4.4."/>
      <sheetName val="4.5."/>
      <sheetName val="4.6."/>
      <sheetName val="4.7."/>
      <sheetName val="5.1."/>
      <sheetName val="5.1_январь"/>
      <sheetName val="5.1_февраль"/>
      <sheetName val="5.1_март"/>
      <sheetName val="6.1."/>
      <sheetName val="1 кв."/>
      <sheetName val="2 кв."/>
      <sheetName val="3 кв."/>
      <sheetName val="4 кв."/>
      <sheetName val=" год"/>
      <sheetName val="УП 33 свод."/>
      <sheetName val="Факт"/>
      <sheetName val="пл. и факт"/>
      <sheetName val="Модуль2"/>
      <sheetName val="Модуль1"/>
      <sheetName val="18.2-"/>
      <sheetName val="20-"/>
      <sheetName val="Э1.14 ОАО"/>
      <sheetName val="Э1.15ОАО"/>
      <sheetName val="Э1.14 ЗЭС"/>
      <sheetName val="Э1.14ЦЭС"/>
      <sheetName val="Э1.14ВЭС"/>
      <sheetName val="Э1.14ЮЭС"/>
      <sheetName val="Э1.15ЗЭС"/>
      <sheetName val="Э1.15ЦЭС"/>
      <sheetName val="Э1.15ВЭС"/>
      <sheetName val="Э1.15ЮЭС"/>
      <sheetName val="титул"/>
      <sheetName val="А1"/>
      <sheetName val="А2"/>
      <sheetName val="ПЭП2"/>
      <sheetName val="ПЭП3"/>
      <sheetName val="Б1"/>
      <sheetName val="ДПН1"/>
      <sheetName val="ДПН2"/>
      <sheetName val="ПБ1"/>
      <sheetName val="ПБ2"/>
      <sheetName val="УФ1 "/>
      <sheetName val="М2"/>
      <sheetName val="М3"/>
      <sheetName val="УЗ1 "/>
      <sheetName val="УЗ2"/>
      <sheetName val="УП1"/>
      <sheetName val="УП2"/>
      <sheetName val="УП3"/>
      <sheetName val="УИ1"/>
      <sheetName val="УИ2"/>
      <sheetName val="УР1"/>
      <sheetName val="И1"/>
      <sheetName val="И2"/>
      <sheetName val="УФ2"/>
      <sheetName val="Лист2"/>
      <sheetName val="Лист3"/>
      <sheetName val="Приложение6"/>
      <sheetName val="П-15"/>
      <sheetName val="П-16 "/>
      <sheetName val="П-16-с"/>
      <sheetName val="П-16-м"/>
      <sheetName val="П-17 "/>
      <sheetName val="П-18 "/>
      <sheetName val="П-19 "/>
      <sheetName val="П-20"/>
      <sheetName val="УЗ-21 "/>
      <sheetName val="УЗ-22"/>
      <sheetName val="УЗ-23"/>
      <sheetName val="УЗ-24"/>
      <sheetName val="УЗ-25"/>
      <sheetName val="УЗ-26"/>
      <sheetName val="УЗ-27"/>
      <sheetName val="УП-28 "/>
      <sheetName val="УП-29 "/>
      <sheetName val="УП-30 "/>
      <sheetName val="УП-31"/>
      <sheetName val="УП-32 "/>
      <sheetName val="УП-33"/>
      <sheetName val="УИ-34"/>
      <sheetName val="УИ-34-м"/>
      <sheetName val="УИ-35"/>
      <sheetName val="УИ-36"/>
      <sheetName val="УИ-37"/>
      <sheetName val="УИ-39"/>
      <sheetName val="УЗ-21"/>
      <sheetName val="УЗ-21(1кв)"/>
      <sheetName val="УЗ-21(1кв)факт"/>
      <sheetName val="УЗ-21(2кв)"/>
      <sheetName val="УЗ-21(3кв)"/>
      <sheetName val="УЗ-21(4кв)"/>
      <sheetName val="УЗ-22(1кв)"/>
      <sheetName val="УЗ-22(2кв)"/>
      <sheetName val="УЗ-22(3кв)"/>
      <sheetName val="УЗ-22(4кв)"/>
      <sheetName val="УЗ-26 (1)"/>
      <sheetName val="УЗ-26 (2)"/>
      <sheetName val="УЗ-26 (3)"/>
      <sheetName val="УЗ-26 (4)"/>
      <sheetName val="УЗ-27 (1)"/>
      <sheetName val="УЗ-27 (2)"/>
      <sheetName val="УЗ-27 (3)"/>
      <sheetName val="УЗ-27 (4)"/>
      <sheetName val="УП-28"/>
      <sheetName val="УП-29"/>
      <sheetName val="УП-30"/>
      <sheetName val="УП-32"/>
      <sheetName val="Расчет ставки"/>
    </sheetNames>
    <sheetDataSet>
      <sheetData sheetId="0"/>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sheetData sheetId="29"/>
      <sheetData sheetId="30"/>
      <sheetData sheetId="31"/>
      <sheetData sheetId="32"/>
      <sheetData sheetId="33"/>
      <sheetData sheetId="34"/>
      <sheetData sheetId="35" refreshError="1"/>
      <sheetData sheetId="36" refreshError="1"/>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3"/>
      <sheetName val="Заголовок2"/>
      <sheetName val="Инструкция"/>
      <sheetName val="Заголовок"/>
      <sheetName val="Свод"/>
      <sheetName val="Сетевые организации"/>
      <sheetName val="Сбытовые организации"/>
      <sheetName val="ЭСО"/>
      <sheetName val="TEHSHEET"/>
      <sheetName val="Скрытый"/>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42">
          <cell r="I42" t="str">
            <v>Новое строительство и расширение</v>
          </cell>
        </row>
        <row r="43">
          <cell r="I43" t="str">
            <v>Техническое перевооружение и реконструкция</v>
          </cell>
        </row>
        <row r="44">
          <cell r="I44" t="str">
            <v>Приобретение объектов основных средств</v>
          </cell>
        </row>
      </sheetData>
      <sheetData sheetId="9"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Свод"/>
      <sheetName val="электроснабжение"/>
      <sheetName val="теплоснабжение"/>
      <sheetName val="ВиВ"/>
      <sheetName val="SMetstrait"/>
    </sheetNames>
    <sheetDataSet>
      <sheetData sheetId="0" refreshError="1"/>
      <sheetData sheetId="1" refreshError="1"/>
      <sheetData sheetId="2" refreshError="1"/>
      <sheetData sheetId="3"/>
      <sheetData sheetId="4"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цены цехов"/>
      <sheetName val="эффективность"/>
      <sheetName val="оборудование"/>
      <sheetName val="график_инвестиций"/>
      <sheetName val="расчет"/>
      <sheetName val="Оборотн_кап"/>
      <sheetName val="Приб_уб"/>
      <sheetName val="Ден_поток"/>
      <sheetName val="Ден_платежи"/>
      <sheetName val="Лист3"/>
      <sheetName val="Конс_отчет"/>
      <sheetName val="деньги-реализ"/>
      <sheetName val="коэфф"/>
      <sheetName val="prezent"/>
      <sheetName val="Дозакл-new"/>
      <sheetName val="Rual Trade (ДОЗАКЛ)"/>
      <sheetName val="Форма РУАЛ"/>
      <sheetName val="справка_ден"/>
      <sheetName val="Пл_Сметы"/>
      <sheetName val="Операции"/>
      <sheetName val="статьи"/>
      <sheetName val="Лист1"/>
      <sheetName val="Ульянов-СМЗ"/>
      <sheetName val="Лист2"/>
      <sheetName val="Центры_затрат"/>
      <sheetName val="Деб_кред_задолж  "/>
      <sheetName val="????????????"/>
      <sheetName val="FES"/>
      <sheetName val="2001"/>
      <sheetName val="БДДС_нов"/>
      <sheetName val="Контроль"/>
      <sheetName val="Усл К"/>
      <sheetName val="Прил 4"/>
      <sheetName val="С 2004 Ф"/>
      <sheetName val="№1 Осн показ"/>
      <sheetName val="№2 Динамика факта осн пок"/>
      <sheetName val="№3 Динамика ремонтов"/>
      <sheetName val="№4 Анализ ст-ти услуг  КраМЗ "/>
      <sheetName val="№4 Анализ ст-ти услуг БрАЗ"/>
      <sheetName val="№4 Анализ ст-ти услуг САЗ"/>
      <sheetName val="№4 Анализ ст-ти услуг НкАЗ"/>
      <sheetName val="№4 Анализ ст-ти услуг АГК"/>
      <sheetName val="№5 анализ сметы по филиалам"/>
      <sheetName val="№6 анализ БИЗ по филиалам"/>
      <sheetName val="№6 БИЗ(изм)"/>
      <sheetName val="№7 25 счет"/>
      <sheetName val="№8 26 счет"/>
      <sheetName val="№9 Расш услуг"/>
      <sheetName val="№9 Расш услуг КраМЗ(изм)"/>
      <sheetName val="№10 Доп передан затраты "/>
      <sheetName val="№11 Сведения об авансах"/>
      <sheetName val="№12 Отчет по движению"/>
      <sheetName val="№13 Анализ МТО закупки списание"/>
      <sheetName val="№14 Анализ ФОТ "/>
      <sheetName val="№15 Наруш тр дисц"/>
      <sheetName val="№16 Анализ заболев"/>
      <sheetName val="№17 Меропр по охр труда "/>
      <sheetName val="№18 ТМЦ"/>
      <sheetName val="№18 ТМЦ(изм)"/>
      <sheetName val="Макро"/>
      <sheetName val="Калькуляции"/>
      <sheetName val="ВиВ"/>
      <sheetName val="Дебиторка"/>
      <sheetName val="P2.1"/>
      <sheetName val="имена"/>
      <sheetName val="ЦФО"/>
      <sheetName val="ПФВ-0.5"/>
      <sheetName val="____________"/>
      <sheetName val="s"/>
      <sheetName val="Д_коммерческий"/>
      <sheetName val="ТЭР"/>
      <sheetName val="ТоКС-э"/>
      <sheetName val="График"/>
      <sheetName val="SMetstrait"/>
      <sheetName val="заявка_на_произ"/>
      <sheetName val="Отопление"/>
      <sheetName val="?????"/>
      <sheetName val="СВОД"/>
      <sheetName val="балансAL"/>
      <sheetName val="XRates"/>
      <sheetName val="Info"/>
      <sheetName val="o"/>
      <sheetName val="Alumina Cost Statistics"/>
      <sheetName val="Codes"/>
      <sheetName val="Оборудование_стоим"/>
      <sheetName val="июнь9"/>
      <sheetName val="списки"/>
      <sheetName val="Параметры"/>
      <sheetName val="_____"/>
      <sheetName val="Исполнение"/>
      <sheetName val="trade ageing"/>
      <sheetName val="Справочники"/>
      <sheetName val="Управление"/>
      <sheetName val="kolplak"/>
      <sheetName val="TEHSHEET"/>
      <sheetName val="Data USA Cdn$"/>
      <sheetName val="Data USA US$"/>
      <sheetName val="кварталы"/>
      <sheetName val="полугодие"/>
      <sheetName val="Вып.П.П."/>
      <sheetName val="База"/>
      <sheetName val="расчет ФОТ"/>
      <sheetName val="Данные для расчета"/>
      <sheetName val="summary"/>
      <sheetName val="BWSHEET2"/>
      <sheetName val="Products list"/>
      <sheetName val="титул БДР"/>
      <sheetName val="Январь"/>
      <sheetName val="Main"/>
      <sheetName val="master cashflows - contractual"/>
      <sheetName val="TECHSHEET"/>
      <sheetName val="08-04"/>
      <sheetName val="08"/>
      <sheetName val="personnel"/>
      <sheetName val="tb 010106"/>
      <sheetName val="ПФВ-0.6"/>
      <sheetName val="lists"/>
      <sheetName val="assumptions"/>
      <sheetName val="data"/>
    </sheetNames>
    <sheetDataSet>
      <sheetData sheetId="0" refreshError="1"/>
      <sheetData sheetId="1" refreshError="1"/>
      <sheetData sheetId="2" refreshError="1">
        <row r="1">
          <cell r="D1">
            <v>22</v>
          </cell>
        </row>
        <row r="2">
          <cell r="D2">
            <v>1.7</v>
          </cell>
        </row>
      </sheetData>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sheetData sheetId="91"/>
      <sheetData sheetId="92"/>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sheetData sheetId="114"/>
      <sheetData sheetId="115" refreshError="1"/>
      <sheetData sheetId="116"/>
      <sheetData sheetId="117" refreshError="1"/>
      <sheetData sheetId="118"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Инструкция"/>
      <sheetName val="Лог обновления"/>
      <sheetName val="Титульный"/>
      <sheetName val="Форма 3.1"/>
      <sheetName val="Форма 3.1 (кварталы)"/>
      <sheetName val="Форма 16"/>
      <sheetName val="Субабоненты"/>
      <sheetName val="Субабоненты (кварталы)"/>
      <sheetName val="Комментарии"/>
      <sheetName val="Проверка"/>
      <sheetName val="TEHSHEET"/>
      <sheetName val="AllSheetsInThisWorkbook"/>
      <sheetName val="et_union_hor"/>
      <sheetName val="modProv"/>
      <sheetName val="modHTTP"/>
      <sheetName val="modReestr"/>
      <sheetName val="modfrmReestr"/>
      <sheetName val="modfrmRegion"/>
      <sheetName val="modfrmAuthorization"/>
      <sheetName val="modfrmDateChoose"/>
      <sheetName val="REESTR_ORG"/>
      <sheetName val="modClassifierValidate"/>
      <sheetName val="modHyp"/>
      <sheetName val="modList00"/>
      <sheetName val="modList03"/>
      <sheetName val="modList04"/>
      <sheetName val="modInstruction"/>
      <sheetName val="modUpdTemplMain"/>
      <sheetName val="modfrmCheckUpdates"/>
      <sheetName val="FORM3.1.2019(v1.0)"/>
    </sheetNames>
    <sheetDataSet>
      <sheetData sheetId="0">
        <row r="3">
          <cell r="B3" t="str">
            <v>Версия 1.0</v>
          </cell>
        </row>
      </sheetData>
      <sheetData sheetId="1" refreshError="1"/>
      <sheetData sheetId="2">
        <row r="7">
          <cell r="F7" t="str">
            <v>Владимирская область</v>
          </cell>
        </row>
      </sheetData>
      <sheetData sheetId="3" refreshError="1"/>
      <sheetData sheetId="4" refreshError="1"/>
      <sheetData sheetId="5"/>
      <sheetData sheetId="6" refreshError="1"/>
      <sheetData sheetId="7" refreshError="1"/>
      <sheetData sheetId="8" refreshError="1"/>
      <sheetData sheetId="9" refreshError="1"/>
      <sheetData sheetId="10">
        <row r="2">
          <cell r="B2" t="str">
            <v>2009</v>
          </cell>
        </row>
        <row r="3">
          <cell r="B3" t="str">
            <v>2010</v>
          </cell>
        </row>
        <row r="4">
          <cell r="B4" t="str">
            <v>2011</v>
          </cell>
        </row>
        <row r="5">
          <cell r="B5" t="str">
            <v>2012</v>
          </cell>
        </row>
        <row r="6">
          <cell r="B6" t="str">
            <v>2013</v>
          </cell>
        </row>
        <row r="7">
          <cell r="B7" t="str">
            <v>2014</v>
          </cell>
        </row>
        <row r="8">
          <cell r="B8" t="str">
            <v>2015</v>
          </cell>
        </row>
        <row r="9">
          <cell r="B9" t="str">
            <v>2016</v>
          </cell>
        </row>
        <row r="10">
          <cell r="B10" t="str">
            <v>2017</v>
          </cell>
        </row>
        <row r="11">
          <cell r="B11" t="str">
            <v>2018</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Рейтинг"/>
      <sheetName val="Лист1"/>
      <sheetName val="РЧА"/>
      <sheetName val="РЧА новый"/>
      <sheetName val="доляКТ"/>
      <sheetName val="Лист4"/>
      <sheetName val="Дт_Кт"/>
      <sheetName val="Исходные"/>
      <sheetName val="FES"/>
      <sheetName val="Прилож.1"/>
      <sheetName val="SHPZ"/>
      <sheetName val="P2.1"/>
      <sheetName val="P2.2"/>
      <sheetName val="эл ст"/>
      <sheetName val="TEHSHEET"/>
      <sheetName val="услуги непроизводств."/>
      <sheetName val="экология"/>
      <sheetName val="страховые"/>
      <sheetName val="НИОКР"/>
      <sheetName val="аренда"/>
      <sheetName val="другие затраты с-ст"/>
      <sheetName val="налоги в с-ст"/>
      <sheetName val="% за кредит"/>
      <sheetName val="поощрение (ДВ)"/>
      <sheetName val="другие из прибыли"/>
      <sheetName val="выпадающие"/>
      <sheetName val="материалы"/>
      <sheetName val="ремонты"/>
      <sheetName val="Adj2002"/>
      <sheetName val="ИТОГИ  по Н,Р,Э,Q"/>
      <sheetName val="план"/>
      <sheetName val="Россия-экспорт"/>
      <sheetName val="Объекты"/>
      <sheetName val="35"/>
      <sheetName val="Таб1.1"/>
      <sheetName val="XLR_NoRangeSheet"/>
      <sheetName val="Списки"/>
      <sheetName val="Pile径1m･27"/>
      <sheetName val="РЧА_новый"/>
      <sheetName val="Прилож_1"/>
      <sheetName val="P2_1"/>
      <sheetName val="P2_2"/>
      <sheetName val="эл_ст"/>
      <sheetName val="услуги_непроизводств_"/>
      <sheetName val="другие_затраты_с-ст"/>
      <sheetName val="налоги_в_с-ст"/>
      <sheetName val="%_за_кредит"/>
      <sheetName val="поощрение_(ДВ)"/>
      <sheetName val="другие_из_прибыли"/>
      <sheetName val="ИТОГИ__по_Н,Р,Э,Q"/>
      <sheetName val="Таб1_1"/>
      <sheetName val="Огл. Графиков"/>
      <sheetName val="рабочий"/>
      <sheetName val="Текущие цены"/>
      <sheetName val="окраска"/>
      <sheetName val=""/>
      <sheetName val="Main"/>
      <sheetName val="РЧА_новый1"/>
      <sheetName val="Прилож_11"/>
      <sheetName val="P2_11"/>
      <sheetName val="P2_21"/>
      <sheetName val="эл_ст1"/>
      <sheetName val="услуги_непроизводств_1"/>
      <sheetName val="другие_затраты_с-ст1"/>
      <sheetName val="налоги_в_с-ст1"/>
      <sheetName val="%_за_кредит1"/>
      <sheetName val="поощрение_(ДВ)1"/>
      <sheetName val="другие_из_прибыли1"/>
      <sheetName val="ИТОГИ__по_Н,Р,Э,Q1"/>
      <sheetName val="Таб1_11"/>
      <sheetName val="Огл__Графиков"/>
      <sheetName val="Текущие_цены"/>
      <sheetName val="База"/>
      <sheetName val="Лист"/>
      <sheetName val="навигация"/>
      <sheetName val="Т12"/>
      <sheetName val="Т3"/>
      <sheetName val="SET"/>
      <sheetName val="гр5(о)"/>
      <sheetName val="Сводка - лизинг"/>
      <sheetName val="Справочники"/>
      <sheetName val="17"/>
      <sheetName val="24"/>
      <sheetName val="25"/>
      <sheetName val="4"/>
      <sheetName val="5"/>
      <sheetName val="Ф_1 _для АО_энерго_"/>
      <sheetName val="Ф_2 _для АО_энерго_"/>
      <sheetName val="баланс квадраты пэс"/>
      <sheetName val="mtl$-inter"/>
      <sheetName val="17 СМУП"/>
      <sheetName val="Организации"/>
      <sheetName val="Предлагаемая новая форма СТРС"/>
      <sheetName val="share price 2002"/>
      <sheetName val="MTO REV.0"/>
      <sheetName val="см_2 шатурс сети  проект работы"/>
      <sheetName val="28"/>
      <sheetName val="29"/>
      <sheetName val="20"/>
      <sheetName val="21"/>
      <sheetName val="23"/>
      <sheetName val="26"/>
      <sheetName val="27"/>
      <sheetName val="19"/>
      <sheetName val="22"/>
      <sheetName val="ИП"/>
      <sheetName val="Применение"/>
      <sheetName val="ставки "/>
      <sheetName val="ЭСО"/>
      <sheetName val="сбыт"/>
      <sheetName val="Ген. не уч. ОРЭМ"/>
      <sheetName val="Свод"/>
      <sheetName val="Контроль"/>
      <sheetName val="РЧА_новый2"/>
      <sheetName val="Прилож_12"/>
      <sheetName val="P2_12"/>
      <sheetName val="P2_22"/>
      <sheetName val="эл_ст2"/>
      <sheetName val="услуги_непроизводств_2"/>
      <sheetName val="другие_затраты_с-ст2"/>
      <sheetName val="налоги_в_с-ст2"/>
      <sheetName val="%_за_кредит2"/>
      <sheetName val="поощрение_(ДВ)2"/>
      <sheetName val="другие_из_прибыли2"/>
      <sheetName val="ИТОГИ__по_Н,Р,Э,Q2"/>
      <sheetName val="Таб1_12"/>
      <sheetName val="Огл__Графиков1"/>
      <sheetName val="Текущие_цены1"/>
      <sheetName val="Сводка_-_лизинг"/>
      <sheetName val="Ф_1__для_АО_энерго_"/>
      <sheetName val="Ф_2__для_АО_энерго_"/>
      <sheetName val="баланс_квадраты_пэс"/>
      <sheetName val="Предлагаемая_новая_форма_СТРС"/>
      <sheetName val="17_СМУП"/>
      <sheetName val="форма 7 (скважины)"/>
      <sheetName val="6 Списки"/>
    </sheetNames>
    <sheetDataSet>
      <sheetData sheetId="0" refreshError="1">
        <row r="14">
          <cell r="A14" t="str">
            <v>Показатели деловой активности</v>
          </cell>
        </row>
      </sheetData>
      <sheetData sheetId="1" refreshError="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sheetData sheetId="94"/>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refreshError="1"/>
      <sheetData sheetId="135"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Исполнение"/>
      <sheetName val="Бюджет"/>
      <sheetName val="Смета"/>
      <sheetName val="Операц."/>
      <sheetName val="расх. из прибыли"/>
      <sheetName val="товарная"/>
      <sheetName val="прочая"/>
      <sheetName val="баланс"/>
      <sheetName val="энергетич."/>
      <sheetName val="эл.эн."/>
      <sheetName val="тепло"/>
      <sheetName val="Вода"/>
      <sheetName val="ГСМ"/>
      <sheetName val="материалы"/>
      <sheetName val="ЦКР"/>
      <sheetName val="штыри"/>
      <sheetName val="почие_денежные"/>
      <sheetName val="налоги"/>
      <sheetName val="усл.сторон."/>
      <sheetName val="коммерч"/>
      <sheetName val="невходящ"/>
      <sheetName val="НЗП"/>
      <sheetName val="Калькуляции"/>
      <sheetName val="списки ФП"/>
      <sheetName val="Оборудование_стоим"/>
      <sheetName val="оборудование"/>
      <sheetName val="Коэфф"/>
      <sheetName val="Лист1"/>
      <sheetName val="АнализБДРиБДДС"/>
      <sheetName val="анализБДРиИнвПр"/>
      <sheetName val="транспортПочасовой"/>
      <sheetName val="ТЭР"/>
      <sheetName val="БДДС"/>
      <sheetName val="Затраты на 1 эл"/>
      <sheetName val="ТранспМашЧас"/>
      <sheetName val="расчетБезТранспорта"/>
      <sheetName val="удорож"/>
      <sheetName val="только 2007"/>
      <sheetName val="Для управления"/>
      <sheetName val="ФОТскоррект"/>
      <sheetName val="БДРуточн"/>
      <sheetName val="Оплата"/>
      <sheetName val="Имя"/>
      <sheetName val="ТоКС-э"/>
      <sheetName val="Ввод"/>
      <sheetName val="списки"/>
      <sheetName val="ПФВ-0.5"/>
      <sheetName val="имена"/>
      <sheetName val="Макро"/>
      <sheetName val="График"/>
      <sheetName val="ВиВ"/>
      <sheetName val="Дебиторка"/>
      <sheetName val="SMetstrait"/>
      <sheetName val="списки ДП"/>
      <sheetName val="Données"/>
      <sheetName val="Авансы_уплач,деньги в регионах"/>
      <sheetName val="#ССЫЛКА"/>
      <sheetName val="Авансы_уплач,деньги в регионах,"/>
      <sheetName val="б"/>
      <sheetName val="PLтв - Б"/>
      <sheetName val="Info"/>
      <sheetName val="Ф5"/>
      <sheetName val="Ф6"/>
      <sheetName val="Титул"/>
      <sheetName val="Ф2"/>
      <sheetName val="Ф4"/>
      <sheetName val="s"/>
      <sheetName val="Октябрь"/>
      <sheetName val="TaAZ 35"/>
      <sheetName val="PD BI"/>
      <sheetName val="Для расчета"/>
      <sheetName val="Служебная информация"/>
      <sheetName val="Д_коммерческий"/>
      <sheetName val="постоянные затраты"/>
      <sheetName val="долл_"/>
      <sheetName val="руб"/>
      <sheetName val="XRates"/>
      <sheetName val="Исходные данные"/>
      <sheetName val="Данные для расчета"/>
      <sheetName val="аналитика по материалам"/>
      <sheetName val="база"/>
      <sheetName val="ПЛ-Г-01 (2)"/>
      <sheetName val="План руб (кальк)"/>
      <sheetName val="План (кальк)$"/>
      <sheetName val="План руб (эл)"/>
      <sheetName val="План (эл)$"/>
      <sheetName val="АНАЛИЗ"/>
      <sheetName val="XLR_NoRangeSheet"/>
      <sheetName val="Январь"/>
      <sheetName val="постоянныезатраты"/>
      <sheetName val="Top Sheet"/>
      <sheetName val="Исполнение плана Август"/>
      <sheetName val="Параметры"/>
      <sheetName val="ип"/>
      <sheetName val="Отопление"/>
      <sheetName val="титул БДР"/>
      <sheetName val="цены цехов"/>
      <sheetName val="БФ_2008"/>
      <sheetName val="2001"/>
      <sheetName val="БДДС_нов"/>
      <sheetName val="ИД"/>
      <sheetName val="СИС-Имена и ссылки"/>
      <sheetName val="2 Qrt"/>
      <sheetName val="Константы"/>
      <sheetName val="план"/>
      <sheetName val="Россия-экспорт"/>
      <sheetName val="рабочий вар-т (2-новые цены)"/>
      <sheetName val="ан_БЕ"/>
      <sheetName val="Suhogruz"/>
      <sheetName val="V (REB)"/>
      <sheetName val="Data"/>
      <sheetName val="отходы"/>
      <sheetName val="Неделя"/>
      <sheetName val="Операц_"/>
      <sheetName val="расх__из_прибыли"/>
      <sheetName val="энергетич_"/>
      <sheetName val="эл_эн_"/>
      <sheetName val="усл_сторон_"/>
      <sheetName val="Затраты_на_1_эл"/>
      <sheetName val="только_2007"/>
      <sheetName val="Для_управления"/>
      <sheetName val="Для_расчета"/>
      <sheetName val="Служебная_информация"/>
      <sheetName val="Авансы_уплач,деньги_в_регионах"/>
      <sheetName val="Авансы_уплач,деньги_в_регионах,"/>
      <sheetName val="PLтв_-_Б"/>
      <sheetName val="постоянные_затраты"/>
      <sheetName val="TaAZ_35"/>
      <sheetName val="списки_ФП"/>
      <sheetName val="аналитика_по_материалам"/>
      <sheetName val="ПЛ-Г-01_(2)"/>
      <sheetName val="План_руб_(кальк)"/>
      <sheetName val="План_(кальк)$"/>
      <sheetName val="План_руб_(эл)"/>
      <sheetName val="План_(эл)$"/>
      <sheetName val="Исполнение_плана_Август"/>
      <sheetName val="PD_BI"/>
      <sheetName val="Исходные_данные"/>
      <sheetName val="Данные_для_расчета"/>
      <sheetName val="2_Qrt"/>
      <sheetName val="Top_Sheet"/>
      <sheetName val="рабочий_вар-т_(2-новые_цены)"/>
      <sheetName val=""/>
      <sheetName val="Прогноз._выручки"/>
      <sheetName val="Лист2"/>
      <sheetName val="Лист3"/>
      <sheetName val="бюджет_сентябрь"/>
      <sheetName val="форма (услуги)"/>
      <sheetName val="Содержание"/>
      <sheetName val="Периметр"/>
      <sheetName val="СУ"/>
      <sheetName val="Цели"/>
      <sheetName val="БДР, баланс, ДДС"/>
      <sheetName val="ВГО БДР_Бизнеса"/>
      <sheetName val="ВГО ДДС_Бизнеса"/>
      <sheetName val="ВГО баланс_Бизнеса"/>
      <sheetName val="ФА"/>
      <sheetName val="ОК"/>
      <sheetName val="ОК по ДЗО (ДЗ+ДДЗ)"/>
      <sheetName val="ОК (ДЗ+ДДЗ)-1"/>
      <sheetName val="ОК по ДЗО (ДЗ+ДДЗ)-1"/>
      <sheetName val="Инвестиции"/>
      <sheetName val="% к уплате"/>
      <sheetName val="% к получению"/>
      <sheetName val="Ремонты"/>
      <sheetName val="Персонал 4.10.1 (ССЦ ФОТ)"/>
      <sheetName val="Персонал 4.10.2. (СП)"/>
      <sheetName val="Персонал 4.10.3. (Обучение)"/>
      <sheetName val="Факторы-компенсаторы"/>
      <sheetName val="=&gt;&gt;&gt; доп.расшифровки"/>
      <sheetName val="ПП инж."/>
      <sheetName val="Наценка"/>
      <sheetName val="Мэппинги----&gt;&gt;&gt;"/>
      <sheetName val="БДР, ДДС-мэппинг"/>
      <sheetName val="ОК, баланс-меппинг"/>
      <sheetName val="ПСД BS"/>
      <sheetName val="ПСД PL"/>
      <sheetName val="ПСД CF"/>
      <sheetName val="Проверка ПСД"/>
      <sheetName val="список"/>
      <sheetName val="реестр ЗС БоАЗ"/>
      <sheetName val="выгрузка"/>
      <sheetName val="Расчёт"/>
      <sheetName val="Вставка"/>
      <sheetName val="Вставка укрупн"/>
      <sheetName val="План платежей"/>
      <sheetName val="Формат 2"/>
      <sheetName val="SAP BI"/>
      <sheetName val="По подразд ССЧ,ФОТ"/>
      <sheetName val="ССЧ"/>
      <sheetName val="ФОТ"/>
      <sheetName val="доп.расчеты"/>
      <sheetName val="ФОТ директоров"/>
      <sheetName val="План платежей (2)"/>
      <sheetName val="SAP BI (2)"/>
      <sheetName val="К.рын"/>
      <sheetName val="Main"/>
      <sheetName val="даты"/>
      <sheetName val="С2 010103"/>
      <sheetName val="С2 311203"/>
      <sheetName val="lang"/>
      <sheetName val="donn?es"/>
      <sheetName val="fes"/>
      <sheetName val="Савел 010103"/>
      <sheetName val="свод он"/>
      <sheetName val="налоги 00"/>
      <sheetName val="справочники"/>
      <sheetName val="справочник ФВиЗК"/>
      <sheetName val="С 311203"/>
      <sheetName val="Колонтитулы"/>
      <sheetName val="ПФВ-0.6"/>
      <sheetName val="тикер БЕ"/>
    </sheetNames>
    <sheetDataSet>
      <sheetData sheetId="0" refreshError="1">
        <row r="63">
          <cell r="A63" t="str">
            <v xml:space="preserve">  из него: толлинг без пека</v>
          </cell>
          <cell r="G63">
            <v>0</v>
          </cell>
        </row>
        <row r="64">
          <cell r="G64">
            <v>207883.0060938629</v>
          </cell>
        </row>
        <row r="65">
          <cell r="G65">
            <v>0</v>
          </cell>
        </row>
        <row r="67">
          <cell r="G67">
            <v>73100.065334915445</v>
          </cell>
        </row>
        <row r="177">
          <cell r="G177">
            <v>0</v>
          </cell>
        </row>
        <row r="178">
          <cell r="G178">
            <v>38988.432405017615</v>
          </cell>
        </row>
        <row r="401">
          <cell r="G401">
            <v>10035.782511695654</v>
          </cell>
        </row>
        <row r="1400">
          <cell r="G1400">
            <v>912534.848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row r="63">
          <cell r="A63" t="str">
            <v xml:space="preserve">  из него: толлинг без пека</v>
          </cell>
          <cell r="B63">
            <v>0</v>
          </cell>
          <cell r="C63">
            <v>0</v>
          </cell>
          <cell r="D63">
            <v>0</v>
          </cell>
          <cell r="E63">
            <v>0</v>
          </cell>
          <cell r="F63">
            <v>0</v>
          </cell>
          <cell r="G63">
            <v>0</v>
          </cell>
        </row>
        <row r="64">
          <cell r="A64" t="str">
            <v xml:space="preserve">  толлинг без коксов</v>
          </cell>
          <cell r="E64">
            <v>8248.2999999999993</v>
          </cell>
          <cell r="G64">
            <v>207883.0060938629</v>
          </cell>
        </row>
        <row r="65">
          <cell r="A65" t="str">
            <v xml:space="preserve">  толлинг без анодов</v>
          </cell>
          <cell r="E65">
            <v>0</v>
          </cell>
          <cell r="G65">
            <v>0</v>
          </cell>
        </row>
        <row r="67">
          <cell r="A67" t="str">
            <v xml:space="preserve">  Договор переработки</v>
          </cell>
          <cell r="E67">
            <v>10428.02</v>
          </cell>
          <cell r="G67">
            <v>73100.065334915445</v>
          </cell>
        </row>
        <row r="177">
          <cell r="A177" t="str">
            <v xml:space="preserve">  из него: толлинг без пека</v>
          </cell>
          <cell r="E177">
            <v>0</v>
          </cell>
          <cell r="G177">
            <v>0</v>
          </cell>
        </row>
        <row r="178">
          <cell r="A178" t="str">
            <v xml:space="preserve">  толлинг без коксов</v>
          </cell>
          <cell r="B178">
            <v>0</v>
          </cell>
          <cell r="C178">
            <v>0</v>
          </cell>
          <cell r="D178">
            <v>0</v>
          </cell>
          <cell r="E178">
            <v>2913.15</v>
          </cell>
          <cell r="F178">
            <v>0</v>
          </cell>
          <cell r="G178">
            <v>38988.432405017615</v>
          </cell>
        </row>
        <row r="401">
          <cell r="A401" t="str">
            <v xml:space="preserve">  Договор переработки</v>
          </cell>
          <cell r="E401">
            <v>18558.7</v>
          </cell>
          <cell r="G401">
            <v>10035.782511695654</v>
          </cell>
        </row>
        <row r="1400">
          <cell r="A1400" t="str">
            <v>ЦЕХОВАЯ СЕБЕСТОИМОСТЬ</v>
          </cell>
          <cell r="E1400">
            <v>13350.72</v>
          </cell>
          <cell r="G1400">
            <v>912534.848</v>
          </cell>
        </row>
      </sheetData>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sheetData sheetId="140"/>
      <sheetData sheetId="141" refreshError="1"/>
      <sheetData sheetId="142" refreshError="1"/>
      <sheetData sheetId="143"/>
      <sheetData sheetId="144"/>
      <sheetData sheetId="145"/>
      <sheetData sheetId="146"/>
      <sheetData sheetId="147">
        <row r="63">
          <cell r="A63">
            <v>0</v>
          </cell>
        </row>
      </sheetData>
      <sheetData sheetId="148">
        <row r="63">
          <cell r="A63">
            <v>0</v>
          </cell>
        </row>
      </sheetData>
      <sheetData sheetId="149">
        <row r="63">
          <cell r="A63">
            <v>0</v>
          </cell>
        </row>
      </sheetData>
      <sheetData sheetId="150"/>
      <sheetData sheetId="151"/>
      <sheetData sheetId="152">
        <row r="63">
          <cell r="A63">
            <v>0</v>
          </cell>
        </row>
      </sheetData>
      <sheetData sheetId="153">
        <row r="63">
          <cell r="A63">
            <v>0</v>
          </cell>
        </row>
      </sheetData>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row r="63">
          <cell r="A63" t="str">
            <v>ЛО №3</v>
          </cell>
        </row>
      </sheetData>
      <sheetData sheetId="177">
        <row r="63">
          <cell r="A63" t="str">
            <v>ЛО №3</v>
          </cell>
        </row>
      </sheetData>
      <sheetData sheetId="178">
        <row r="63">
          <cell r="A63" t="str">
            <v>ЛО №3</v>
          </cell>
        </row>
      </sheetData>
      <sheetData sheetId="179"/>
      <sheetData sheetId="180"/>
      <sheetData sheetId="181">
        <row r="63">
          <cell r="A63" t="str">
            <v>ЛО №3</v>
          </cell>
        </row>
      </sheetData>
      <sheetData sheetId="182">
        <row r="63">
          <cell r="A63" t="str">
            <v>ЛО №3</v>
          </cell>
        </row>
      </sheetData>
      <sheetData sheetId="183"/>
      <sheetData sheetId="184"/>
      <sheetData sheetId="185"/>
      <sheetData sheetId="186"/>
      <sheetData sheetId="187"/>
      <sheetData sheetId="188"/>
      <sheetData sheetId="189"/>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sheetData sheetId="210" refreshError="1"/>
      <sheetData sheetId="2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0-факт"/>
      <sheetName val="на 1 тут"/>
      <sheetName val="Воркута-99"/>
      <sheetName val="Воркута2000"/>
      <sheetName val="Воркута2002"/>
      <sheetName val="Номенклатура материалов"/>
      <sheetName val="Лист1"/>
      <sheetName val="FES"/>
      <sheetName val="Позиция"/>
      <sheetName val="ВАРИАНТ 3 РАБОЧИЙ"/>
      <sheetName val="20"/>
      <sheetName val="23"/>
      <sheetName val="26"/>
      <sheetName val="27"/>
      <sheetName val="28"/>
      <sheetName val="21"/>
      <sheetName val="29"/>
      <sheetName val="Справочники"/>
      <sheetName val="25"/>
      <sheetName val="19"/>
      <sheetName val="22"/>
      <sheetName val="24"/>
      <sheetName val="UGOL"/>
      <sheetName val="Кедровский"/>
      <sheetName val="TEHSHEET"/>
      <sheetName val="план 2000"/>
      <sheetName val="Перегруппировка"/>
      <sheetName val="ПрЭС"/>
      <sheetName val="Главная для ТП"/>
      <sheetName val="1.15 (д.б.)"/>
      <sheetName val="Заголовок"/>
      <sheetName val="EKDEB90"/>
      <sheetName val="Смета_"/>
      <sheetName val="ФОТ по месяцам"/>
      <sheetName val="Смета ДУ и ПД"/>
      <sheetName val="Главная"/>
      <sheetName val="на_1_тут"/>
      <sheetName val="ВАРИАНТ_3_РАБОЧИЙ"/>
      <sheetName val="план_2000"/>
      <sheetName val="Главная_для_ТП"/>
      <sheetName val="1_15_(д_б_)"/>
      <sheetName val="БДР"/>
      <sheetName val="прочие доходы"/>
      <sheetName val="ТЭП ТНС утв."/>
      <sheetName val="КПЭ"/>
      <sheetName val="ОНА,ОНО"/>
      <sheetName val="Т6"/>
      <sheetName val="1. свод филиалы"/>
      <sheetName val="1. ИА"/>
      <sheetName val="1. свод ЛЭ"/>
      <sheetName val="Смета2 проект. раб."/>
      <sheetName val="T0"/>
      <sheetName val="Drop down lists"/>
      <sheetName val="реестр сф 2012"/>
      <sheetName val="служебная"/>
      <sheetName val="Итоги"/>
      <sheetName val="Лист2"/>
      <sheetName val="Списки"/>
      <sheetName val="список"/>
      <sheetName val="Гр5(о)"/>
      <sheetName val="共機J"/>
      <sheetName val="Сводка - лизинг"/>
      <sheetName val="SET"/>
      <sheetName val="Сведения"/>
      <sheetName val="База"/>
      <sheetName val="Свод"/>
      <sheetName val="перекрестка"/>
      <sheetName val="16"/>
      <sheetName val="18.2"/>
      <sheetName val="4"/>
      <sheetName val="6"/>
      <sheetName val="6 Списки"/>
      <sheetName val="15"/>
      <sheetName val="17.1"/>
      <sheetName val="2.3"/>
      <sheetName val="P2.1"/>
      <sheetName val="control"/>
      <sheetName val="Регионы"/>
      <sheetName val="NEW-PANEL"/>
      <sheetName val="Свод сметы"/>
      <sheetName val="Handbook"/>
      <sheetName val="П.8."/>
      <sheetName val="Информ-я о регулируемой орг-и"/>
      <sheetName val="Автозаполнение"/>
      <sheetName val="Перечень"/>
      <sheetName val="Справочник коды"/>
      <sheetName val="база подразделение"/>
      <sheetName val="база статьи затрат"/>
      <sheetName val="БД"/>
      <sheetName val="Расчет НВВ общий"/>
      <sheetName val="ID ПС"/>
      <sheetName val="Нормы325"/>
      <sheetName val="TOPLIWO"/>
      <sheetName val="2018"/>
      <sheetName val="2019"/>
      <sheetName val="Справочник"/>
      <sheetName val="договора-ОТЧЕТутв.БП"/>
      <sheetName val="Справочно"/>
      <sheetName val="Типовые причины"/>
      <sheetName val="БЗ"/>
      <sheetName val="Правила заполнения реестра"/>
    </sheetNames>
    <sheetDataSet>
      <sheetData sheetId="0"/>
      <sheetData sheetId="1"/>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roux"/>
      <sheetName val="Лист1"/>
      <sheetName val="Дебиторка"/>
      <sheetName val="Деб + склад"/>
      <sheetName val="Тара-клише"/>
      <sheetName val="Алмаз"/>
      <sheetName val="АТ-Кола"/>
      <sheetName val="Бородино"/>
      <sheetName val="Браво"/>
      <sheetName val="ВЕНА"/>
      <sheetName val="Глобус"/>
      <sheetName val="Derek"/>
      <sheetName val="Дионис"/>
      <sheetName val="Интергалант"/>
      <sheetName val="ИПП"/>
      <sheetName val="Кампи"/>
      <sheetName val="Князь Рюрик"/>
      <sheetName val="Кока-Кола"/>
      <sheetName val="Красный Восток"/>
      <sheetName val="КСЛтд (2)"/>
      <sheetName val="КСЛтд"/>
      <sheetName val="Марлен"/>
      <sheetName val="ЭнЭрДжиПлюс"/>
      <sheetName val="Мегапак"/>
      <sheetName val="Мега-Седар"/>
      <sheetName val="Напитки Очаково"/>
      <sheetName val="НОТИСС"/>
      <sheetName val="НЛД"/>
      <sheetName val="Орлан"/>
      <sheetName val="Ост-Аква"/>
      <sheetName val="Остмарк"/>
      <sheetName val="Очаково"/>
      <sheetName val="ОША"/>
      <sheetName val="Пивоварни Ив Т"/>
      <sheetName val="Пепсико"/>
      <sheetName val="Продэкспо"/>
      <sheetName val="ПЛМ"/>
      <sheetName val="Ронтос"/>
      <sheetName val="Ремаркет"/>
      <sheetName val="РФК"/>
      <sheetName val="Сейл"/>
      <sheetName val="Сатурн"/>
      <sheetName val="Седар-2"/>
      <sheetName val="Седар"/>
      <sheetName val="СТАРКОН"/>
      <sheetName val="СтПивовар"/>
      <sheetName val="УайтБоттл"/>
      <sheetName val="Эталон"/>
      <sheetName val="Ярпиво"/>
      <sheetName val="Derek (2)"/>
      <sheetName val="Калькуляции"/>
      <sheetName val="списки ФП"/>
      <sheetName val="Панель управления и проверки"/>
      <sheetName val="оборудование"/>
      <sheetName val="ТАБЛИЦА С"/>
      <sheetName val="Приложение D"/>
      <sheetName val="ПРИЛОЖЕНИЕ G"/>
      <sheetName val="ПРИЛОЖЕНИЕ М"/>
      <sheetName val="ПРИЛОЖЕНИЕ L"/>
      <sheetName val="ПРИЛОЖЕНИЕ К"/>
      <sheetName val="ПРИЛОЖЕНИЕ J"/>
      <sheetName val="Adm"/>
      <sheetName val="Opex"/>
      <sheetName val="Sales"/>
      <sheetName val="CF Less F"/>
      <sheetName val="Salary"/>
      <sheetName val="Cape"/>
      <sheetName val="Com"/>
      <sheetName val="Taxes"/>
      <sheetName val="Production"/>
      <sheetName val="Prices"/>
      <sheetName val="Energy"/>
      <sheetName val="Discount"/>
      <sheetName val="Списки"/>
      <sheetName val="На 1 января 2000"/>
      <sheetName val="TasAt"/>
      <sheetName val="цены цехов"/>
      <sheetName val="ВиВ"/>
      <sheetName val="АК_А"/>
      <sheetName val="АК_М"/>
      <sheetName val="АкадемПроект_М"/>
      <sheetName val="АнфиладаЮнион_М"/>
      <sheetName val="АпексГрупп_М"/>
      <sheetName val="АстерионХолдинг_М"/>
      <sheetName val="АтиксТрейд_М"/>
      <sheetName val="ВектаКорп_Ф"/>
      <sheetName val="ВектаТрейд_М"/>
      <sheetName val="ВЕНД_М"/>
      <sheetName val="Газинвест-М"/>
      <sheetName val="Газовик-2000_М"/>
      <sheetName val="ГаммаКапитал_М"/>
      <sheetName val="Гринвальд_М"/>
      <sheetName val="ДельтаПлюс_М"/>
      <sheetName val="Единая КорпоратФин_М"/>
      <sheetName val="ЗингардКоммерц_М"/>
      <sheetName val="ИМ_М"/>
      <sheetName val="ИнтерСигарКомпани_М"/>
      <sheetName val="ИПГ Дельта_М"/>
      <sheetName val="Исеть-металл_М"/>
      <sheetName val="Кальдера_М"/>
      <sheetName val="Комвек_М"/>
      <sheetName val="КомТехСервис_М"/>
      <sheetName val="КроносСтандарт_М"/>
      <sheetName val="ЛэксСистема_А"/>
      <sheetName val="ЛэксСистема_М"/>
      <sheetName val="Марк Капитал_А"/>
      <sheetName val="Марко_УК_М"/>
      <sheetName val="МирамПроект_М"/>
      <sheetName val="МонтиАльф_М"/>
      <sheetName val="НадирФинанс_М"/>
      <sheetName val="НефтянойРезерв_А"/>
      <sheetName val="НефтянойРезерв_М"/>
      <sheetName val="НоваИнвест_А"/>
      <sheetName val="НоваяЭра_А"/>
      <sheetName val="НоваяЭра_М"/>
      <sheetName val="НЭ_М"/>
      <sheetName val="ОНЕГА РК_М"/>
      <sheetName val="ПередТехнологииАдминистр_М"/>
      <sheetName val="Пилар-94_А"/>
      <sheetName val="Пилар-94_М"/>
      <sheetName val="ПиритМаркет_М"/>
      <sheetName val="ПраймИнформ_М"/>
      <sheetName val="ПСЭ_А"/>
      <sheetName val="ПСЭ_М"/>
      <sheetName val="ПФП_А"/>
      <sheetName val="ПФП_М"/>
      <sheetName val="РеноваИнвест_М"/>
      <sheetName val="РеноваИнвестиции_М"/>
      <sheetName val="РеноваИнвестиции(Клиент)_М"/>
      <sheetName val="Рифек_А"/>
      <sheetName val="Рифек_М"/>
      <sheetName val="РПИК_М"/>
      <sheetName val="РЭК_М"/>
      <sheetName val="СГК_М"/>
      <sheetName val="СовремБизнесКонсалтинг_М"/>
      <sheetName val="СовремМаркИсслед_М"/>
      <sheetName val="Сохран_М"/>
      <sheetName val="ССН_М"/>
      <sheetName val="СтеллаМаркет_А"/>
      <sheetName val="СФА_М"/>
      <sheetName val="СЦМ_А"/>
      <sheetName val="СЦМ_М"/>
      <sheetName val="Тайгета_М"/>
      <sheetName val="ТГС_М"/>
      <sheetName val="ТДУ_М"/>
      <sheetName val="ТочноеЛитье_А"/>
      <sheetName val="ТочноеЛитье_М"/>
      <sheetName val="ТрейдИнвест_М"/>
      <sheetName val="ТэгомаИнвест_М"/>
      <sheetName val="УФП_М"/>
      <sheetName val="УЭС_М"/>
      <sheetName val="ФлексАктив_М"/>
      <sheetName val="ЦМЭ_М"/>
      <sheetName val="ЭлектродыУрала_А"/>
      <sheetName val="ЭлектродыУрала_М"/>
      <sheetName val="Энергоэксплуатация_М"/>
      <sheetName val="ЮжнаяВерфь_А"/>
      <sheetName val="ЮжнаяВерфь_М"/>
      <sheetName val="Юнистар_М"/>
      <sheetName val="B"/>
      <sheetName val="Рынки и прогнозы"/>
      <sheetName val="Титульн лист"/>
      <sheetName val="Безопасность"/>
      <sheetName val="Ключевые показатели"/>
      <sheetName val="Ключевые показатели-пояснения"/>
      <sheetName val="Ключевые показатели_компании-1"/>
      <sheetName val="Ключевые показатели_компани-2"/>
      <sheetName val="Отчет о прибылях и убытках"/>
      <sheetName val="ОПиУ_пояснения"/>
      <sheetName val="Отчет о движении ден.средств"/>
      <sheetName val="ОДДС_пояснения"/>
      <sheetName val="Персонал"/>
      <sheetName val="&lt;&lt;Инструкция"/>
      <sheetName val="Развитие"/>
      <sheetName val="Основные проблемы бизнеса"/>
      <sheetName val="Корп. управление"/>
      <sheetName val="Кредитный портфель"/>
      <sheetName val="кредиторы"/>
      <sheetName val="Лист2"/>
      <sheetName val="Лист3"/>
      <sheetName val="sverxtip"/>
      <sheetName val="коэфф"/>
      <sheetName val="Январь"/>
      <sheetName val="база"/>
      <sheetName val="XRates"/>
      <sheetName val="постоянные затраты"/>
      <sheetName val="2001"/>
      <sheetName val="График"/>
    </sheetNames>
    <sheetDataSet>
      <sheetData sheetId="0" refreshError="1"/>
      <sheetData sheetId="1" refreshError="1"/>
      <sheetData sheetId="2" refreshError="1">
        <row r="7">
          <cell r="J7">
            <v>-17.595898621437208</v>
          </cell>
        </row>
        <row r="9">
          <cell r="J9">
            <v>145009.58618458555</v>
          </cell>
        </row>
        <row r="10">
          <cell r="J10">
            <v>1255.2466150302298</v>
          </cell>
        </row>
        <row r="11">
          <cell r="J11">
            <v>855938.18840706383</v>
          </cell>
        </row>
        <row r="14">
          <cell r="J14">
            <v>48801.916413502993</v>
          </cell>
        </row>
        <row r="15">
          <cell r="J15">
            <v>14740.873206683624</v>
          </cell>
        </row>
        <row r="16">
          <cell r="J16">
            <v>6643.6402937130633</v>
          </cell>
        </row>
        <row r="18">
          <cell r="J18">
            <v>344.74</v>
          </cell>
        </row>
        <row r="27">
          <cell r="J27">
            <v>36142.719999999994</v>
          </cell>
        </row>
        <row r="28">
          <cell r="J28">
            <v>116659.11331394897</v>
          </cell>
        </row>
        <row r="30">
          <cell r="J30">
            <v>4703.4606134397909</v>
          </cell>
        </row>
        <row r="31">
          <cell r="J31">
            <v>53007.562430151513</v>
          </cell>
        </row>
        <row r="32">
          <cell r="J32">
            <v>86.229028803885285</v>
          </cell>
        </row>
        <row r="33">
          <cell r="J33">
            <v>564.98075452804915</v>
          </cell>
        </row>
        <row r="34">
          <cell r="J34">
            <v>63389.328181496319</v>
          </cell>
        </row>
        <row r="35">
          <cell r="J35">
            <v>44068.117656543764</v>
          </cell>
        </row>
        <row r="36">
          <cell r="J36">
            <v>-19105.8</v>
          </cell>
        </row>
        <row r="37">
          <cell r="J37">
            <v>62891.504967415589</v>
          </cell>
        </row>
        <row r="39">
          <cell r="J39">
            <v>-112892.99638498937</v>
          </cell>
        </row>
        <row r="41">
          <cell r="J41">
            <v>49146.764535307921</v>
          </cell>
        </row>
        <row r="45">
          <cell r="J45">
            <v>11009.192606289205</v>
          </cell>
        </row>
        <row r="46">
          <cell r="J46">
            <v>454087.98629877571</v>
          </cell>
        </row>
        <row r="48">
          <cell r="J48">
            <v>33444.908968119526</v>
          </cell>
        </row>
        <row r="49">
          <cell r="J49">
            <v>68204.570041090774</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цены цехов"/>
      <sheetName val="Рез-ты"/>
      <sheetName val="внеш цены"/>
      <sheetName val="ш.Магн ., ГФГ"/>
      <sheetName val="ш.Естюн."/>
      <sheetName val="ш.Экспл."/>
      <sheetName val="ВАЦ"/>
      <sheetName val="ЛАЦ"/>
      <sheetName val="РЭП"/>
      <sheetName val="ПЖТ"/>
      <sheetName val="РОР, УВР"/>
      <sheetName val="Сол. к-р"/>
      <sheetName val="РМП"/>
      <sheetName val="Автоцех"/>
      <sheetName val="ОТК,ВВО,ЦЛК"/>
      <sheetName val="ЛООС"/>
      <sheetName val="январь_1"/>
      <sheetName val="январь"/>
      <sheetName val="февраль"/>
      <sheetName val="2 мес"/>
      <sheetName val="март"/>
      <sheetName val="Макро"/>
      <sheetName val="Лист1"/>
      <sheetName val="БДДС_нов"/>
      <sheetName val="заявка_на_произ"/>
      <sheetName val="Оборудование_стоим"/>
      <sheetName val="Дебиторка"/>
      <sheetName val="инвестиции"/>
      <sheetName val="июнь9"/>
      <sheetName val="1.2.1"/>
      <sheetName val="2.2.4"/>
      <sheetName val="Калькуляции"/>
      <sheetName val="исход-итог"/>
      <sheetName val="Параметры"/>
      <sheetName val="затр_подх"/>
      <sheetName val="восст"/>
      <sheetName val="ТоКС-э"/>
      <sheetName val="График"/>
      <sheetName val="оборудование"/>
      <sheetName val="списки ДП"/>
      <sheetName val="BS_PL_Presentation"/>
      <sheetName val="Model Porfolio"/>
      <sheetName val="246 - 2вариант"/>
      <sheetName val="план"/>
      <sheetName val="Россия-экспорт"/>
      <sheetName val="полугодие"/>
      <sheetName val="#ССЫЛКА"/>
      <sheetName val="база1"/>
      <sheetName val="Виды затрат"/>
      <sheetName val="Единицы консолидации"/>
      <sheetName val="Счета"/>
      <sheetName val="Виды движения"/>
      <sheetName val="Цены"/>
      <sheetName val="Цеховые"/>
      <sheetName val="Центральные"/>
      <sheetName val="дочки"/>
      <sheetName val="246 без до-ек без 230"/>
      <sheetName val="246 без до-ек без 230 (2)"/>
      <sheetName val="SETKI"/>
      <sheetName val="Контроль"/>
      <sheetName val="I-S"/>
      <sheetName val="энергобалансы"/>
      <sheetName val="ВиВ"/>
      <sheetName val="Производство электроэнергии"/>
      <sheetName val="Затраты"/>
      <sheetName val="Groupings"/>
      <sheetName val="Дебиторы"/>
    </sheetNames>
    <sheetDataSet>
      <sheetData sheetId="0" refreshError="1">
        <row r="5">
          <cell r="D5">
            <v>1.25</v>
          </cell>
        </row>
        <row r="6">
          <cell r="D6">
            <v>0.43</v>
          </cell>
        </row>
        <row r="7">
          <cell r="D7">
            <v>0.53</v>
          </cell>
        </row>
        <row r="9">
          <cell r="D9">
            <v>0.65</v>
          </cell>
        </row>
        <row r="10">
          <cell r="D10">
            <v>76.95</v>
          </cell>
        </row>
        <row r="13">
          <cell r="D13">
            <v>138.6</v>
          </cell>
        </row>
        <row r="14">
          <cell r="D14">
            <v>15.52</v>
          </cell>
        </row>
        <row r="15">
          <cell r="D15">
            <v>31.12</v>
          </cell>
        </row>
        <row r="16">
          <cell r="D16">
            <v>450.56</v>
          </cell>
        </row>
        <row r="17">
          <cell r="D17">
            <v>690.42</v>
          </cell>
        </row>
        <row r="19">
          <cell r="D19">
            <v>104.26</v>
          </cell>
        </row>
        <row r="20">
          <cell r="D20">
            <v>59.09</v>
          </cell>
        </row>
        <row r="21">
          <cell r="D21">
            <v>55.78</v>
          </cell>
        </row>
        <row r="22">
          <cell r="D22">
            <v>3231</v>
          </cell>
        </row>
        <row r="25">
          <cell r="D25">
            <v>239.88</v>
          </cell>
        </row>
        <row r="26">
          <cell r="D26">
            <v>24.248999999999999</v>
          </cell>
        </row>
        <row r="29">
          <cell r="D29">
            <v>174.8</v>
          </cell>
        </row>
        <row r="30">
          <cell r="D30">
            <v>840.72</v>
          </cell>
        </row>
        <row r="31">
          <cell r="D31">
            <v>81.010000000000005</v>
          </cell>
        </row>
        <row r="34">
          <cell r="D34">
            <v>18.79</v>
          </cell>
        </row>
        <row r="35">
          <cell r="D35">
            <v>449.71</v>
          </cell>
        </row>
        <row r="41">
          <cell r="D41">
            <v>19.87</v>
          </cell>
        </row>
        <row r="44">
          <cell r="D44">
            <v>0.77</v>
          </cell>
        </row>
        <row r="47">
          <cell r="D47">
            <v>0.18</v>
          </cell>
        </row>
        <row r="50">
          <cell r="D50">
            <v>0.44</v>
          </cell>
        </row>
        <row r="52">
          <cell r="D52">
            <v>1.6519999999999999</v>
          </cell>
        </row>
        <row r="54">
          <cell r="D54">
            <v>1287.18</v>
          </cell>
        </row>
        <row r="56">
          <cell r="D56">
            <v>1818.22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Параметры"/>
      <sheetName val="Производство электроэнергии"/>
      <sheetName val="Производство теплоэнергии"/>
      <sheetName val="Передача электроэнергии"/>
      <sheetName val="Передача теплоэнергии"/>
      <sheetName val="Финансы"/>
      <sheetName val="T1"/>
      <sheetName val="T2"/>
      <sheetName val="T3"/>
      <sheetName val="T4"/>
      <sheetName val="T5"/>
      <sheetName val="T6"/>
      <sheetName val="T7"/>
      <sheetName val="T8"/>
      <sheetName val="T9"/>
      <sheetName val="T10"/>
      <sheetName val="T11"/>
      <sheetName val="T12"/>
      <sheetName val="T13"/>
      <sheetName val="T14"/>
      <sheetName val="T15"/>
      <sheetName val="T15.1"/>
      <sheetName val="T15.2"/>
      <sheetName val="T15.3"/>
      <sheetName val="T15.4"/>
      <sheetName val="T16"/>
      <sheetName val="T16.1"/>
      <sheetName val="T16.2"/>
      <sheetName val="T16.3"/>
      <sheetName val="T16.4"/>
      <sheetName val="T17"/>
      <sheetName val="T17.1"/>
      <sheetName val="T17.2"/>
      <sheetName val="T17.3"/>
      <sheetName val="T17.4"/>
      <sheetName val="T18"/>
      <sheetName val="T18.1"/>
      <sheetName val="T18.2"/>
      <sheetName val="T19"/>
      <sheetName val="T19.1"/>
      <sheetName val="T19.2"/>
      <sheetName val="T20"/>
      <sheetName val="T21"/>
      <sheetName val="T21.1"/>
      <sheetName val="T21.2"/>
      <sheetName val="T21.3"/>
      <sheetName val="T21.4"/>
      <sheetName val="T22"/>
      <sheetName val="T23"/>
      <sheetName val="T24"/>
      <sheetName val="T24.1"/>
      <sheetName val="T25"/>
      <sheetName val="T25.1"/>
      <sheetName val="T26"/>
      <sheetName val="T27"/>
      <sheetName val="T28"/>
      <sheetName val="T28.1"/>
      <sheetName val="T28.2"/>
      <sheetName val="T28.3"/>
      <sheetName val="T29"/>
      <sheetName val="T29.1"/>
      <sheetName val="П1"/>
      <sheetName val="П2"/>
      <sheetName val="S29.1"/>
      <sheetName val="S29"/>
      <sheetName val="S28.3"/>
      <sheetName val="S28.2"/>
      <sheetName val="S28.1"/>
      <sheetName val="S28"/>
      <sheetName val="S22"/>
      <sheetName val="S12"/>
      <sheetName val="S11"/>
      <sheetName val="S10"/>
      <sheetName val="S9"/>
      <sheetName val="S8"/>
      <sheetName val="S6"/>
      <sheetName val="S3"/>
      <sheetName val="S2"/>
      <sheetName val="S1"/>
      <sheetName val="Лист"/>
      <sheetName val="Шаблоны"/>
      <sheetName val="Справочники"/>
      <sheetName val="28"/>
      <sheetName val="29"/>
      <sheetName val="20"/>
      <sheetName val="21"/>
      <sheetName val="23"/>
      <sheetName val="25"/>
      <sheetName val="26"/>
      <sheetName val="27"/>
      <sheetName val="19"/>
      <sheetName val="22"/>
      <sheetName val="24"/>
      <sheetName val="Main"/>
      <sheetName val="Баланс энергии"/>
      <sheetName val="Транспортный налог"/>
      <sheetName val="Баланс мощности"/>
      <sheetName val=" КВЛ 2012-2014 "/>
      <sheetName val="Амортизация по уровням напр-я"/>
      <sheetName val="TEHSHEET"/>
      <sheetName val="Плата за землю"/>
      <sheetName val="Аренда имущества"/>
      <sheetName val="Прочие НР"/>
      <sheetName val="Налог на имущество"/>
      <sheetName val="Выпадающий доход"/>
      <sheetName val="Свод по амортизации"/>
      <sheetName val=""/>
    </sheetNames>
    <sheetDataSet>
      <sheetData sheetId="0" refreshError="1"/>
      <sheetData sheetId="1" refreshError="1">
        <row r="95">
          <cell r="A95" t="str">
            <v>Базовые потребители электроэнергии</v>
          </cell>
        </row>
        <row r="111">
          <cell r="A111" t="str">
            <v>Бюджетные потребители электроэнергии</v>
          </cell>
        </row>
        <row r="124">
          <cell r="A124" t="str">
            <v>Потребители электроэнергии группы население</v>
          </cell>
        </row>
        <row r="132">
          <cell r="A132" t="str">
            <v>Прочие потребители электроэнергии</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sheetData sheetId="82"/>
      <sheetData sheetId="83"/>
      <sheetData sheetId="84"/>
      <sheetData sheetId="85"/>
      <sheetData sheetId="86"/>
      <sheetData sheetId="87"/>
      <sheetData sheetId="88"/>
      <sheetData sheetId="89"/>
      <sheetData sheetId="90"/>
      <sheetData sheetId="91"/>
      <sheetData sheetId="92"/>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Заголовок"/>
      <sheetName val="Содержание"/>
      <sheetName val="СЦТ"/>
      <sheetName val="1.1"/>
      <sheetName val="1.2"/>
      <sheetName val="2.1"/>
      <sheetName val="2.2"/>
      <sheetName val="3"/>
      <sheetName val="4"/>
      <sheetName val="5"/>
      <sheetName val="6"/>
      <sheetName val="7"/>
      <sheetName val="8"/>
      <sheetName val="9"/>
      <sheetName val="10"/>
      <sheetName val="11"/>
      <sheetName val="12"/>
      <sheetName val="13"/>
      <sheetName val="14"/>
      <sheetName val="15"/>
      <sheetName val="16"/>
      <sheetName val="17"/>
      <sheetName val="17.1"/>
      <sheetName val="18"/>
      <sheetName val="18.1"/>
      <sheetName val="18.2"/>
      <sheetName val="19"/>
      <sheetName val="19.1.1"/>
      <sheetName val="19.1.2"/>
      <sheetName val="19.2"/>
      <sheetName val="20"/>
      <sheetName val="20.1"/>
      <sheetName val="21"/>
      <sheetName val="21.1"/>
      <sheetName val="21.2.1"/>
      <sheetName val="21.2.2"/>
      <sheetName val="21.3"/>
      <sheetName val="21.4"/>
      <sheetName val="22"/>
      <sheetName val="23"/>
      <sheetName val="24"/>
      <sheetName val="24.1"/>
      <sheetName val="25"/>
      <sheetName val="25.1"/>
      <sheetName val="26"/>
      <sheetName val="27"/>
      <sheetName val="28"/>
      <sheetName val="28.1"/>
      <sheetName val="28.2"/>
      <sheetName val="28.3"/>
      <sheetName val="29"/>
      <sheetName val="P2.1"/>
      <sheetName val="P2.2"/>
      <sheetName val="2.3"/>
      <sheetName val="таблица фст"/>
      <sheetName val="Производство электроэнергии"/>
      <sheetName val=" НВВ передача"/>
      <sheetName val="Данные"/>
      <sheetName val="П2.1"/>
      <sheetName val="УПХ"/>
      <sheetName val="УНПХ"/>
      <sheetName val="Страхов"/>
      <sheetName val="П.1.16. оплата труда ОПР"/>
      <sheetName val="Титульный"/>
      <sheetName val="СВОДНАЯ(цветная)"/>
      <sheetName val="Баланс энергии"/>
      <sheetName val="Транспортный налог"/>
      <sheetName val="Баланс мощности"/>
      <sheetName val=" КВЛ 2012-2014 "/>
      <sheetName val="Амортизация по уровням напр-я"/>
      <sheetName val="Плата за землю"/>
      <sheetName val="Аренда имущества"/>
      <sheetName val="Прочие НР"/>
      <sheetName val="Налог на имущество"/>
      <sheetName val="Выпадающий доход"/>
      <sheetName val="Свод по амортизации"/>
      <sheetName val="TEHSHEET"/>
      <sheetName val="1_1"/>
      <sheetName val="1_2"/>
      <sheetName val="2_1"/>
      <sheetName val="2_2"/>
      <sheetName val="17_1"/>
      <sheetName val="18_1"/>
      <sheetName val="18_2"/>
      <sheetName val="19_1_1"/>
      <sheetName val="19_1_2"/>
      <sheetName val="19_2"/>
      <sheetName val="20_1"/>
      <sheetName val="21_1"/>
      <sheetName val="21_2_1"/>
      <sheetName val="21_2_2"/>
      <sheetName val="21_3"/>
      <sheetName val="21_4"/>
      <sheetName val="24_1"/>
      <sheetName val="25_1"/>
      <sheetName val="28_1"/>
      <sheetName val="28_2"/>
      <sheetName val="28_3"/>
      <sheetName val="P2_1"/>
      <sheetName val="P2_2"/>
      <sheetName val="2_3"/>
      <sheetName val="таблица_фст"/>
      <sheetName val="Производство_электроэнергии"/>
      <sheetName val="_НВВ_передача"/>
      <sheetName val="П2_1"/>
      <sheetName val="П_1_16__оплата_труда_ОПР"/>
      <sheetName val="1_11"/>
      <sheetName val="1_21"/>
      <sheetName val="2_11"/>
      <sheetName val="2_21"/>
      <sheetName val="17_11"/>
      <sheetName val="18_11"/>
      <sheetName val="18_21"/>
      <sheetName val="19_1_11"/>
      <sheetName val="19_1_21"/>
      <sheetName val="19_21"/>
      <sheetName val="20_11"/>
      <sheetName val="21_11"/>
      <sheetName val="21_2_11"/>
      <sheetName val="21_2_21"/>
      <sheetName val="21_31"/>
      <sheetName val="21_41"/>
      <sheetName val="24_11"/>
      <sheetName val="25_11"/>
      <sheetName val="28_11"/>
      <sheetName val="28_21"/>
      <sheetName val="28_31"/>
      <sheetName val="P2_11"/>
      <sheetName val="P2_21"/>
      <sheetName val="2_31"/>
      <sheetName val="таблица_фст1"/>
      <sheetName val="Производство_электроэнергии1"/>
      <sheetName val="_НВВ_передача1"/>
      <sheetName val="П2_11"/>
      <sheetName val="П_1_16__оплата_труда_ОПР1"/>
      <sheetName val="перекрестка"/>
      <sheetName val="График"/>
      <sheetName val="Справочники"/>
      <sheetName val="1_12"/>
      <sheetName val="1_22"/>
      <sheetName val="2_12"/>
      <sheetName val="2_22"/>
      <sheetName val="17_12"/>
      <sheetName val="18_12"/>
      <sheetName val="18_22"/>
      <sheetName val="19_1_12"/>
      <sheetName val="19_1_22"/>
      <sheetName val="19_22"/>
      <sheetName val="20_12"/>
      <sheetName val="21_12"/>
      <sheetName val="21_2_12"/>
      <sheetName val="21_2_22"/>
      <sheetName val="21_32"/>
      <sheetName val="21_42"/>
      <sheetName val="24_12"/>
      <sheetName val="25_12"/>
      <sheetName val="28_12"/>
      <sheetName val="28_22"/>
      <sheetName val="28_32"/>
      <sheetName val="P2_12"/>
      <sheetName val="P2_22"/>
      <sheetName val="2_32"/>
      <sheetName val="таблица_фст2"/>
      <sheetName val="Производство_электроэнергии2"/>
      <sheetName val="_НВВ_передача2"/>
      <sheetName val="1_13"/>
      <sheetName val="1_23"/>
      <sheetName val="2_13"/>
      <sheetName val="2_23"/>
      <sheetName val="17_13"/>
      <sheetName val="18_13"/>
      <sheetName val="18_23"/>
      <sheetName val="19_1_13"/>
      <sheetName val="19_1_23"/>
      <sheetName val="19_23"/>
      <sheetName val="20_13"/>
      <sheetName val="21_13"/>
      <sheetName val="21_2_13"/>
      <sheetName val="21_2_23"/>
      <sheetName val="21_33"/>
      <sheetName val="21_43"/>
      <sheetName val="24_13"/>
      <sheetName val="25_13"/>
      <sheetName val="28_13"/>
      <sheetName val="28_23"/>
      <sheetName val="28_33"/>
      <sheetName val="P2_13"/>
      <sheetName val="P2_23"/>
      <sheetName val="2_33"/>
      <sheetName val="таблица_фст3"/>
      <sheetName val="Производство_электроэнергии3"/>
      <sheetName val="_НВВ_передача3"/>
      <sheetName val="1_14"/>
      <sheetName val="1_24"/>
      <sheetName val="2_14"/>
      <sheetName val="2_24"/>
      <sheetName val="17_14"/>
      <sheetName val="18_14"/>
      <sheetName val="18_24"/>
      <sheetName val="19_1_14"/>
      <sheetName val="19_1_24"/>
      <sheetName val="19_24"/>
      <sheetName val="20_14"/>
      <sheetName val="21_14"/>
      <sheetName val="21_2_14"/>
      <sheetName val="21_2_24"/>
      <sheetName val="21_34"/>
      <sheetName val="21_44"/>
      <sheetName val="24_14"/>
      <sheetName val="25_14"/>
      <sheetName val="28_14"/>
      <sheetName val="28_24"/>
      <sheetName val="28_34"/>
      <sheetName val="P2_14"/>
      <sheetName val="P2_24"/>
      <sheetName val="2_34"/>
      <sheetName val="таблица_фст4"/>
      <sheetName val="Производство_электроэнергии4"/>
      <sheetName val="_НВВ_передача4"/>
    </sheetNames>
    <sheetDataSet>
      <sheetData sheetId="0" refreshError="1">
        <row r="14">
          <cell r="B14">
            <v>2005</v>
          </cell>
        </row>
        <row r="15">
          <cell r="B15">
            <v>2004</v>
          </cell>
        </row>
      </sheetData>
      <sheetData sheetId="1">
        <row r="14">
          <cell r="B14">
            <v>2005</v>
          </cell>
        </row>
      </sheetData>
      <sheetData sheetId="2">
        <row r="14">
          <cell r="B14">
            <v>2005</v>
          </cell>
        </row>
      </sheetData>
      <sheetData sheetId="3">
        <row r="14">
          <cell r="B14">
            <v>2005</v>
          </cell>
        </row>
      </sheetData>
      <sheetData sheetId="4">
        <row r="14">
          <cell r="B14">
            <v>2005</v>
          </cell>
        </row>
      </sheetData>
      <sheetData sheetId="5">
        <row r="14">
          <cell r="B14">
            <v>2005</v>
          </cell>
        </row>
      </sheetData>
      <sheetData sheetId="6">
        <row r="14">
          <cell r="B14">
            <v>2005</v>
          </cell>
        </row>
      </sheetData>
      <sheetData sheetId="7">
        <row r="14">
          <cell r="B14">
            <v>2005</v>
          </cell>
        </row>
      </sheetData>
      <sheetData sheetId="8">
        <row r="14">
          <cell r="B14">
            <v>2005</v>
          </cell>
        </row>
      </sheetData>
      <sheetData sheetId="9">
        <row r="15">
          <cell r="C15">
            <v>0</v>
          </cell>
        </row>
      </sheetData>
      <sheetData sheetId="10" refreshError="1">
        <row r="15">
          <cell r="C15">
            <v>0</v>
          </cell>
        </row>
        <row r="24">
          <cell r="C24">
            <v>0</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refreshError="1"/>
      <sheetData sheetId="136" refreshError="1"/>
      <sheetData sheetId="137" refreshError="1"/>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БДДС_нов"/>
      <sheetName val="БДДС"/>
      <sheetName val="КЭС_структура_нов"/>
      <sheetName val="НС_АИР"/>
      <sheetName val="all"/>
      <sheetName val="Группа_эфф_отчет_накоп 12.3"/>
      <sheetName val="актив_ЮЛ"/>
      <sheetName val="Лист3"/>
      <sheetName val="Контроль"/>
      <sheetName val="Дебиторка"/>
      <sheetName val="титул БДР"/>
    </sheetNames>
    <sheetDataSet>
      <sheetData sheetId="0" refreshError="1">
        <row r="2">
          <cell r="C2" t="str">
            <v>Бюджет движения денежных средств ЗАО "КЭС" на 2005г., USD</v>
          </cell>
        </row>
        <row r="4">
          <cell r="C4" t="str">
            <v>Наименование статей</v>
          </cell>
          <cell r="E4" t="str">
            <v>январь</v>
          </cell>
          <cell r="F4" t="str">
            <v>февраль</v>
          </cell>
          <cell r="G4" t="str">
            <v>март</v>
          </cell>
          <cell r="H4" t="str">
            <v>1 квартал</v>
          </cell>
        </row>
        <row r="7">
          <cell r="C7" t="str">
            <v>Остаток денежных средств на начало периода</v>
          </cell>
          <cell r="E7">
            <v>2058743</v>
          </cell>
          <cell r="F7">
            <v>1487383.6345000928</v>
          </cell>
          <cell r="G7">
            <v>1666617.7970000943</v>
          </cell>
          <cell r="H7">
            <v>2058743</v>
          </cell>
        </row>
        <row r="8">
          <cell r="C8" t="str">
            <v>Остаток средств на р/c</v>
          </cell>
          <cell r="E8">
            <v>0</v>
          </cell>
          <cell r="F8">
            <v>0</v>
          </cell>
          <cell r="G8">
            <v>0</v>
          </cell>
        </row>
        <row r="9">
          <cell r="C9" t="str">
            <v>КЭС</v>
          </cell>
        </row>
        <row r="10">
          <cell r="C10" t="str">
            <v>Инфраструктура-резиденты</v>
          </cell>
        </row>
        <row r="11">
          <cell r="C11" t="str">
            <v>Остаток ср. на вал. счете</v>
          </cell>
          <cell r="E11">
            <v>0</v>
          </cell>
          <cell r="F11">
            <v>0</v>
          </cell>
          <cell r="G11">
            <v>0</v>
          </cell>
        </row>
        <row r="12">
          <cell r="C12" t="str">
            <v>КЭС</v>
          </cell>
        </row>
        <row r="13">
          <cell r="C13" t="str">
            <v>Инфраструктура-резиденты</v>
          </cell>
        </row>
        <row r="14">
          <cell r="C14" t="str">
            <v>Инфраструктура-нерезиденты</v>
          </cell>
        </row>
        <row r="15">
          <cell r="C15" t="str">
            <v>Спец. счета в банках</v>
          </cell>
          <cell r="E15">
            <v>0</v>
          </cell>
          <cell r="F15">
            <v>0</v>
          </cell>
          <cell r="G15">
            <v>0</v>
          </cell>
        </row>
        <row r="16">
          <cell r="C16" t="str">
            <v>КЭС</v>
          </cell>
        </row>
        <row r="17">
          <cell r="C17" t="str">
            <v>Инфраструктура-резиденты</v>
          </cell>
        </row>
        <row r="18">
          <cell r="C18" t="str">
            <v>Инфраструктура-нерезиденты</v>
          </cell>
        </row>
        <row r="19">
          <cell r="C19" t="str">
            <v>Остаток средств в кассе</v>
          </cell>
        </row>
        <row r="21">
          <cell r="C21" t="str">
            <v>ОПЕРАЦИОННАЯ ДЕЯТЕЛЬНОСТЬ</v>
          </cell>
        </row>
        <row r="22">
          <cell r="C22" t="str">
            <v>ПОСТУПЛЕНИЯ</v>
          </cell>
          <cell r="E22">
            <v>179075</v>
          </cell>
          <cell r="F22">
            <v>179075</v>
          </cell>
          <cell r="G22">
            <v>177965</v>
          </cell>
          <cell r="H22">
            <v>536115</v>
          </cell>
        </row>
        <row r="23">
          <cell r="C23" t="str">
            <v xml:space="preserve">Поступления по агентским договорам </v>
          </cell>
          <cell r="E23">
            <v>0</v>
          </cell>
          <cell r="F23">
            <v>0</v>
          </cell>
          <cell r="G23">
            <v>0</v>
          </cell>
          <cell r="H23">
            <v>0</v>
          </cell>
        </row>
        <row r="24">
          <cell r="C24" t="str">
            <v>Поступления по консультационным договорам (для финансирования операционной деятельности)</v>
          </cell>
        </row>
        <row r="25">
          <cell r="C25" t="str">
            <v>Услуги по управлению активами</v>
          </cell>
          <cell r="E25">
            <v>56500</v>
          </cell>
          <cell r="F25">
            <v>56500</v>
          </cell>
          <cell r="G25">
            <v>56500</v>
          </cell>
          <cell r="H25">
            <v>169500</v>
          </cell>
        </row>
        <row r="26">
          <cell r="C26" t="str">
            <v>Доход от ДУ ОАО "Иркутскэнерго"</v>
          </cell>
          <cell r="E26">
            <v>56500</v>
          </cell>
          <cell r="F26">
            <v>56500</v>
          </cell>
          <cell r="G26">
            <v>56500</v>
          </cell>
          <cell r="H26">
            <v>169500</v>
          </cell>
        </row>
        <row r="27">
          <cell r="C27" t="str">
            <v>Доходы от управления (РГХ)</v>
          </cell>
          <cell r="E27">
            <v>0</v>
          </cell>
          <cell r="F27">
            <v>0</v>
          </cell>
          <cell r="G27">
            <v>0</v>
          </cell>
          <cell r="H27">
            <v>0</v>
          </cell>
        </row>
        <row r="28">
          <cell r="C28" t="str">
            <v>Поступления в оплату централизованных функций</v>
          </cell>
          <cell r="E28">
            <v>71494</v>
          </cell>
          <cell r="F28">
            <v>71494</v>
          </cell>
          <cell r="G28">
            <v>71494</v>
          </cell>
          <cell r="H28">
            <v>214482</v>
          </cell>
        </row>
        <row r="29">
          <cell r="C29" t="str">
            <v>ФЦП</v>
          </cell>
          <cell r="H29">
            <v>0</v>
          </cell>
        </row>
        <row r="30">
          <cell r="C30" t="str">
            <v>МЭБ (1 полугодие)</v>
          </cell>
          <cell r="E30">
            <v>23066</v>
          </cell>
          <cell r="F30">
            <v>23066</v>
          </cell>
          <cell r="G30">
            <v>23066</v>
          </cell>
          <cell r="H30">
            <v>69198</v>
          </cell>
        </row>
        <row r="31">
          <cell r="C31" t="str">
            <v>Энергетическое строительство</v>
          </cell>
          <cell r="E31">
            <v>13811</v>
          </cell>
          <cell r="F31">
            <v>13811</v>
          </cell>
          <cell r="G31">
            <v>13811</v>
          </cell>
          <cell r="H31">
            <v>41433</v>
          </cell>
        </row>
        <row r="32">
          <cell r="C32" t="str">
            <v>ГазХолдинг</v>
          </cell>
        </row>
        <row r="33">
          <cell r="C33" t="str">
            <v>КЭС-Бизнессервис</v>
          </cell>
        </row>
        <row r="34">
          <cell r="C34" t="str">
            <v>Энергетические решения</v>
          </cell>
          <cell r="E34">
            <v>16417</v>
          </cell>
          <cell r="F34">
            <v>16417</v>
          </cell>
          <cell r="G34">
            <v>16417</v>
          </cell>
          <cell r="H34">
            <v>49251</v>
          </cell>
        </row>
        <row r="35">
          <cell r="C35" t="str">
            <v>Трейдинг</v>
          </cell>
          <cell r="E35">
            <v>18200</v>
          </cell>
          <cell r="F35">
            <v>18200</v>
          </cell>
          <cell r="G35">
            <v>18200</v>
          </cell>
          <cell r="H35">
            <v>54600</v>
          </cell>
        </row>
        <row r="36">
          <cell r="C36" t="str">
            <v>Прочие доходы и возмещения</v>
          </cell>
          <cell r="E36">
            <v>51081</v>
          </cell>
          <cell r="F36">
            <v>51081</v>
          </cell>
          <cell r="G36">
            <v>49971</v>
          </cell>
          <cell r="H36">
            <v>152133</v>
          </cell>
        </row>
        <row r="37">
          <cell r="C37" t="str">
            <v>Консалтинг</v>
          </cell>
        </row>
        <row r="38">
          <cell r="C38" t="str">
            <v>Поступления от субаренды, сублизинга</v>
          </cell>
          <cell r="E38">
            <v>51081</v>
          </cell>
          <cell r="F38">
            <v>51081</v>
          </cell>
          <cell r="G38">
            <v>49971</v>
          </cell>
          <cell r="H38">
            <v>152133</v>
          </cell>
        </row>
        <row r="39">
          <cell r="C39" t="str">
            <v>Поступления от продажи ОС и НМА (менее 10 тыс. долл.)</v>
          </cell>
        </row>
        <row r="40">
          <cell r="C40" t="str">
            <v>Прочие поступления</v>
          </cell>
        </row>
        <row r="41">
          <cell r="C41" t="str">
            <v>ВЫПЛАТЫ (АУР)</v>
          </cell>
          <cell r="E41">
            <v>861201.58847232128</v>
          </cell>
          <cell r="F41">
            <v>1030837.1353167663</v>
          </cell>
          <cell r="G41">
            <v>1281082.1635990264</v>
          </cell>
          <cell r="H41">
            <v>3173120.8873881139</v>
          </cell>
        </row>
        <row r="42">
          <cell r="C42" t="str">
            <v>Оплата централизованных функций</v>
          </cell>
          <cell r="E42">
            <v>0</v>
          </cell>
          <cell r="F42">
            <v>0</v>
          </cell>
          <cell r="G42">
            <v>0</v>
          </cell>
          <cell r="H42">
            <v>0</v>
          </cell>
        </row>
        <row r="43">
          <cell r="C43" t="str">
            <v>Оплата централизованных функций</v>
          </cell>
          <cell r="E43">
            <v>0</v>
          </cell>
          <cell r="F43">
            <v>0</v>
          </cell>
          <cell r="G43">
            <v>0</v>
          </cell>
          <cell r="H43">
            <v>0</v>
          </cell>
        </row>
        <row r="44">
          <cell r="C44" t="str">
            <v>Вознаграждение персоналу</v>
          </cell>
          <cell r="E44">
            <v>381318.02063218394</v>
          </cell>
          <cell r="F44">
            <v>389409.81028735632</v>
          </cell>
          <cell r="G44">
            <v>388800.6473563218</v>
          </cell>
          <cell r="H44">
            <v>1159528.4782758621</v>
          </cell>
        </row>
        <row r="45">
          <cell r="C45" t="str">
            <v>Оклад NET</v>
          </cell>
          <cell r="E45">
            <v>284405</v>
          </cell>
          <cell r="F45">
            <v>255695</v>
          </cell>
          <cell r="G45">
            <v>265320</v>
          </cell>
          <cell r="H45">
            <v>805420</v>
          </cell>
        </row>
        <row r="46">
          <cell r="C46" t="str">
            <v>Премия NET</v>
          </cell>
          <cell r="E46">
            <v>14220.25</v>
          </cell>
          <cell r="F46">
            <v>12784.75</v>
          </cell>
          <cell r="G46">
            <v>13266</v>
          </cell>
          <cell r="H46">
            <v>40271</v>
          </cell>
        </row>
        <row r="47">
          <cell r="C47" t="str">
            <v>Иные выплаты персоналу</v>
          </cell>
          <cell r="E47">
            <v>0</v>
          </cell>
          <cell r="F47">
            <v>0</v>
          </cell>
          <cell r="G47">
            <v>0</v>
          </cell>
          <cell r="H47">
            <v>0</v>
          </cell>
        </row>
        <row r="48">
          <cell r="C48" t="str">
            <v>НДФЛ</v>
          </cell>
          <cell r="E48">
            <v>44622.163793103457</v>
          </cell>
          <cell r="F48">
            <v>40117.663793103449</v>
          </cell>
          <cell r="G48">
            <v>41627.79310344829</v>
          </cell>
          <cell r="H48">
            <v>126367.62068965519</v>
          </cell>
        </row>
        <row r="49">
          <cell r="C49" t="str">
            <v>ЕСН</v>
          </cell>
          <cell r="E49">
            <v>35106.240172413796</v>
          </cell>
          <cell r="F49">
            <v>77848.02982758623</v>
          </cell>
          <cell r="G49">
            <v>65622.487586206887</v>
          </cell>
          <cell r="H49">
            <v>178576.75758620689</v>
          </cell>
        </row>
        <row r="50">
          <cell r="C50" t="str">
            <v>Соцпакет</v>
          </cell>
          <cell r="E50">
            <v>2964.3666666666668</v>
          </cell>
          <cell r="F50">
            <v>2964.3666666666668</v>
          </cell>
          <cell r="G50">
            <v>2964.3666666666668</v>
          </cell>
          <cell r="H50">
            <v>8893.1</v>
          </cell>
        </row>
        <row r="51">
          <cell r="C51" t="str">
            <v>Расходы на HR</v>
          </cell>
          <cell r="E51">
            <v>34116</v>
          </cell>
          <cell r="F51">
            <v>63566.137931034478</v>
          </cell>
          <cell r="G51">
            <v>50194.413793103449</v>
          </cell>
          <cell r="H51">
            <v>147876.55172413791</v>
          </cell>
        </row>
        <row r="52">
          <cell r="C52" t="str">
            <v>Подбор персонала</v>
          </cell>
          <cell r="E52">
            <v>17000</v>
          </cell>
          <cell r="F52">
            <v>0</v>
          </cell>
          <cell r="G52">
            <v>9000</v>
          </cell>
          <cell r="H52">
            <v>26000</v>
          </cell>
        </row>
        <row r="53">
          <cell r="C53" t="str">
            <v xml:space="preserve">Расходы на развитие персонала </v>
          </cell>
          <cell r="E53">
            <v>14616</v>
          </cell>
          <cell r="F53">
            <v>16066.137931034482</v>
          </cell>
          <cell r="G53">
            <v>38694.413793103449</v>
          </cell>
          <cell r="H53">
            <v>69376.551724137928</v>
          </cell>
        </row>
        <row r="54">
          <cell r="C54" t="str">
            <v>Социальные программы</v>
          </cell>
          <cell r="E54">
            <v>0</v>
          </cell>
          <cell r="F54">
            <v>0</v>
          </cell>
          <cell r="G54">
            <v>0</v>
          </cell>
          <cell r="H54">
            <v>0</v>
          </cell>
        </row>
        <row r="55">
          <cell r="C55" t="str">
            <v xml:space="preserve">Прочие расходы на персонал </v>
          </cell>
          <cell r="E55">
            <v>2500</v>
          </cell>
          <cell r="F55">
            <v>47500</v>
          </cell>
          <cell r="G55">
            <v>2500</v>
          </cell>
          <cell r="H55">
            <v>52500</v>
          </cell>
        </row>
        <row r="56">
          <cell r="C56" t="str">
            <v>Командировочные</v>
          </cell>
          <cell r="E56">
            <v>31004.999999999996</v>
          </cell>
          <cell r="F56">
            <v>45298.213103448274</v>
          </cell>
          <cell r="G56">
            <v>33967.389655172417</v>
          </cell>
          <cell r="H56">
            <v>110270.60275862069</v>
          </cell>
        </row>
        <row r="57">
          <cell r="C57" t="str">
            <v>Командировочные</v>
          </cell>
          <cell r="E57">
            <v>31004.999999999996</v>
          </cell>
          <cell r="F57">
            <v>45298.213103448274</v>
          </cell>
          <cell r="G57">
            <v>33967.389655172417</v>
          </cell>
          <cell r="H57">
            <v>110270.60275862069</v>
          </cell>
        </row>
        <row r="58">
          <cell r="C58" t="str">
            <v>Представительские</v>
          </cell>
          <cell r="E58">
            <v>8250</v>
          </cell>
          <cell r="F58">
            <v>8250</v>
          </cell>
          <cell r="G58">
            <v>8250</v>
          </cell>
          <cell r="H58">
            <v>24750</v>
          </cell>
        </row>
        <row r="59">
          <cell r="C59" t="str">
            <v>Представительские</v>
          </cell>
          <cell r="E59">
            <v>8250</v>
          </cell>
          <cell r="F59">
            <v>8250</v>
          </cell>
          <cell r="G59">
            <v>8250</v>
          </cell>
          <cell r="H59">
            <v>24750</v>
          </cell>
        </row>
        <row r="60">
          <cell r="C60" t="str">
            <v>Расходы на ИТ</v>
          </cell>
          <cell r="E60">
            <v>141370.66666666669</v>
          </cell>
          <cell r="F60">
            <v>87705</v>
          </cell>
          <cell r="G60">
            <v>70893.333333333343</v>
          </cell>
          <cell r="H60">
            <v>299969</v>
          </cell>
        </row>
        <row r="61">
          <cell r="C61" t="str">
            <v>Мобильная связь</v>
          </cell>
          <cell r="E61">
            <v>17230</v>
          </cell>
          <cell r="F61">
            <v>18280</v>
          </cell>
          <cell r="G61">
            <v>18280</v>
          </cell>
          <cell r="H61">
            <v>53790</v>
          </cell>
        </row>
        <row r="62">
          <cell r="C62" t="str">
            <v>Приобретение компьютеров, оргтехники, средств связи</v>
          </cell>
          <cell r="E62">
            <v>49821</v>
          </cell>
          <cell r="F62">
            <v>8233.3333333333339</v>
          </cell>
          <cell r="G62">
            <v>6816.666666666667</v>
          </cell>
          <cell r="H62">
            <v>64871</v>
          </cell>
        </row>
        <row r="63">
          <cell r="C63" t="str">
            <v>Амортизация ОС и НМА (ИТ)</v>
          </cell>
          <cell r="E63">
            <v>0</v>
          </cell>
          <cell r="F63">
            <v>0</v>
          </cell>
          <cell r="G63">
            <v>0</v>
          </cell>
          <cell r="H63">
            <v>0</v>
          </cell>
        </row>
        <row r="64">
          <cell r="C64" t="str">
            <v>Аренда ОС и НМА (ИТ)</v>
          </cell>
          <cell r="E64">
            <v>0</v>
          </cell>
          <cell r="F64">
            <v>0</v>
          </cell>
          <cell r="G64">
            <v>0</v>
          </cell>
          <cell r="H64">
            <v>0</v>
          </cell>
        </row>
        <row r="65">
          <cell r="C65" t="str">
            <v>Лизинг ОС и НМА (ИТ)</v>
          </cell>
          <cell r="E65">
            <v>16055</v>
          </cell>
          <cell r="F65">
            <v>16057</v>
          </cell>
          <cell r="G65">
            <v>16058</v>
          </cell>
          <cell r="H65">
            <v>48170</v>
          </cell>
        </row>
        <row r="66">
          <cell r="C66" t="str">
            <v>Информационные услуги</v>
          </cell>
          <cell r="E66">
            <v>19659.666666666668</v>
          </cell>
          <cell r="F66">
            <v>32534.666666666672</v>
          </cell>
          <cell r="G66">
            <v>13134.666666666666</v>
          </cell>
          <cell r="H66">
            <v>65329.000000000007</v>
          </cell>
        </row>
        <row r="67">
          <cell r="C67" t="str">
            <v>Расходные материалы</v>
          </cell>
          <cell r="E67">
            <v>16605</v>
          </cell>
          <cell r="F67">
            <v>0</v>
          </cell>
          <cell r="G67">
            <v>0</v>
          </cell>
          <cell r="H67">
            <v>16605</v>
          </cell>
        </row>
        <row r="68">
          <cell r="C68" t="str">
            <v>Ремонт и эксплуатация (ИТ)</v>
          </cell>
          <cell r="E68">
            <v>0</v>
          </cell>
          <cell r="F68">
            <v>1500</v>
          </cell>
          <cell r="G68">
            <v>0</v>
          </cell>
          <cell r="H68">
            <v>1500</v>
          </cell>
        </row>
        <row r="69">
          <cell r="C69" t="str">
            <v>Страхование (ИТ)</v>
          </cell>
          <cell r="E69">
            <v>0</v>
          </cell>
          <cell r="F69">
            <v>0</v>
          </cell>
          <cell r="G69">
            <v>0</v>
          </cell>
          <cell r="H69">
            <v>0</v>
          </cell>
        </row>
        <row r="70">
          <cell r="C70" t="str">
            <v>Связь и интернет</v>
          </cell>
          <cell r="E70">
            <v>11000</v>
          </cell>
          <cell r="F70">
            <v>11000</v>
          </cell>
          <cell r="G70">
            <v>11000</v>
          </cell>
          <cell r="H70">
            <v>33000</v>
          </cell>
        </row>
        <row r="71">
          <cell r="C71" t="str">
            <v>Прочие расходы на ИТ</v>
          </cell>
          <cell r="E71">
            <v>11000</v>
          </cell>
          <cell r="F71">
            <v>100</v>
          </cell>
          <cell r="G71">
            <v>5604</v>
          </cell>
          <cell r="H71">
            <v>16704</v>
          </cell>
        </row>
        <row r="72">
          <cell r="C72" t="str">
            <v>Расходы на содержание помещений</v>
          </cell>
          <cell r="E72">
            <v>140645.20000000001</v>
          </cell>
          <cell r="F72">
            <v>125713.2</v>
          </cell>
          <cell r="G72">
            <v>123240.2</v>
          </cell>
          <cell r="H72">
            <v>389598.60000000003</v>
          </cell>
        </row>
        <row r="73">
          <cell r="C73" t="str">
            <v>Приобретение мебели, офис. Оборудования</v>
          </cell>
          <cell r="E73">
            <v>19450</v>
          </cell>
          <cell r="F73">
            <v>5098</v>
          </cell>
          <cell r="G73">
            <v>2600</v>
          </cell>
          <cell r="H73">
            <v>27148</v>
          </cell>
        </row>
        <row r="74">
          <cell r="C74" t="str">
            <v>Амортизация ОС (АХО)</v>
          </cell>
          <cell r="E74">
            <v>0</v>
          </cell>
          <cell r="F74">
            <v>0</v>
          </cell>
          <cell r="G74">
            <v>0</v>
          </cell>
          <cell r="H74">
            <v>0</v>
          </cell>
        </row>
        <row r="75">
          <cell r="C75" t="str">
            <v>Аренда ОС (АХО)</v>
          </cell>
          <cell r="E75">
            <v>109224.2</v>
          </cell>
          <cell r="F75">
            <v>109224.2</v>
          </cell>
          <cell r="G75">
            <v>109224.2</v>
          </cell>
          <cell r="H75">
            <v>327672.59999999998</v>
          </cell>
        </row>
        <row r="76">
          <cell r="C76" t="str">
            <v>Лизинг ОС (АХО)</v>
          </cell>
          <cell r="E76">
            <v>0</v>
          </cell>
          <cell r="F76">
            <v>0</v>
          </cell>
          <cell r="G76">
            <v>0</v>
          </cell>
          <cell r="H76">
            <v>0</v>
          </cell>
        </row>
        <row r="77">
          <cell r="C77" t="str">
            <v>Ремонт и эксплуатация (вкл. ремонт по заявке)</v>
          </cell>
          <cell r="E77">
            <v>8411</v>
          </cell>
          <cell r="F77">
            <v>8411</v>
          </cell>
          <cell r="G77">
            <v>8481</v>
          </cell>
          <cell r="H77">
            <v>25303</v>
          </cell>
        </row>
        <row r="78">
          <cell r="C78" t="str">
            <v>Страхование ОС</v>
          </cell>
          <cell r="E78">
            <v>0</v>
          </cell>
          <cell r="F78">
            <v>0</v>
          </cell>
          <cell r="G78">
            <v>0</v>
          </cell>
          <cell r="H78">
            <v>0</v>
          </cell>
        </row>
        <row r="79">
          <cell r="C79" t="str">
            <v>Расходы на АХР (канц.)</v>
          </cell>
          <cell r="E79">
            <v>3560</v>
          </cell>
          <cell r="F79">
            <v>2980</v>
          </cell>
          <cell r="G79">
            <v>2935</v>
          </cell>
          <cell r="H79">
            <v>9475</v>
          </cell>
        </row>
        <row r="80">
          <cell r="C80" t="str">
            <v>Транспорт</v>
          </cell>
          <cell r="E80">
            <v>17173.841638225254</v>
          </cell>
          <cell r="F80">
            <v>22493.295563139931</v>
          </cell>
          <cell r="G80">
            <v>18133.758361774744</v>
          </cell>
          <cell r="H80">
            <v>57800.895563139929</v>
          </cell>
        </row>
        <row r="81">
          <cell r="C81" t="str">
            <v>Амортизация а/м</v>
          </cell>
          <cell r="E81">
            <v>0</v>
          </cell>
          <cell r="F81">
            <v>0</v>
          </cell>
          <cell r="G81">
            <v>0</v>
          </cell>
          <cell r="H81">
            <v>0</v>
          </cell>
        </row>
        <row r="82">
          <cell r="C82" t="str">
            <v>Аренда а/м</v>
          </cell>
          <cell r="E82">
            <v>0</v>
          </cell>
          <cell r="F82">
            <v>0</v>
          </cell>
          <cell r="G82">
            <v>0</v>
          </cell>
          <cell r="H82">
            <v>0</v>
          </cell>
        </row>
        <row r="83">
          <cell r="C83" t="str">
            <v xml:space="preserve">Лизинг а/м </v>
          </cell>
          <cell r="E83">
            <v>9441.8416382252562</v>
          </cell>
          <cell r="F83">
            <v>9442.2955631399309</v>
          </cell>
          <cell r="G83">
            <v>9529.7583617747423</v>
          </cell>
          <cell r="H83">
            <v>28413.895563139929</v>
          </cell>
        </row>
        <row r="84">
          <cell r="C84" t="str">
            <v>Ремонт и эксплуатация а/м</v>
          </cell>
          <cell r="E84">
            <v>2312</v>
          </cell>
          <cell r="F84">
            <v>1800</v>
          </cell>
          <cell r="G84">
            <v>2824</v>
          </cell>
          <cell r="H84">
            <v>6936</v>
          </cell>
        </row>
        <row r="85">
          <cell r="C85" t="str">
            <v>ГСМ</v>
          </cell>
          <cell r="E85">
            <v>2540</v>
          </cell>
          <cell r="F85">
            <v>2540</v>
          </cell>
          <cell r="G85">
            <v>2540</v>
          </cell>
          <cell r="H85">
            <v>7620</v>
          </cell>
        </row>
        <row r="86">
          <cell r="C86" t="str">
            <v>Страхование А/м</v>
          </cell>
          <cell r="E86">
            <v>0</v>
          </cell>
          <cell r="F86">
            <v>1218</v>
          </cell>
          <cell r="G86">
            <v>0</v>
          </cell>
          <cell r="H86">
            <v>1218</v>
          </cell>
        </row>
        <row r="87">
          <cell r="C87" t="str">
            <v>Прочие расходы на транспорт</v>
          </cell>
          <cell r="E87">
            <v>2880</v>
          </cell>
          <cell r="F87">
            <v>7493</v>
          </cell>
          <cell r="G87">
            <v>3240</v>
          </cell>
          <cell r="H87">
            <v>13613</v>
          </cell>
        </row>
        <row r="88">
          <cell r="C88" t="str">
            <v>Расходы на консалтинг, аудит</v>
          </cell>
          <cell r="E88">
            <v>14590.000000000007</v>
          </cell>
          <cell r="F88">
            <v>131000</v>
          </cell>
          <cell r="G88">
            <v>50498</v>
          </cell>
          <cell r="H88">
            <v>196088</v>
          </cell>
        </row>
        <row r="89">
          <cell r="C89" t="str">
            <v>Аудиторские услуги</v>
          </cell>
          <cell r="E89">
            <v>0</v>
          </cell>
          <cell r="F89">
            <v>0</v>
          </cell>
          <cell r="G89">
            <v>0</v>
          </cell>
          <cell r="H89">
            <v>0</v>
          </cell>
        </row>
        <row r="90">
          <cell r="C90" t="str">
            <v>Консалтинг</v>
          </cell>
          <cell r="E90">
            <v>14590.000000000007</v>
          </cell>
          <cell r="F90">
            <v>9000</v>
          </cell>
          <cell r="G90">
            <v>6498</v>
          </cell>
          <cell r="H90">
            <v>30088.000000000007</v>
          </cell>
        </row>
        <row r="91">
          <cell r="C91" t="str">
            <v>Консалтинг-РГХ</v>
          </cell>
          <cell r="E91">
            <v>0</v>
          </cell>
          <cell r="F91">
            <v>122000</v>
          </cell>
          <cell r="G91">
            <v>44000</v>
          </cell>
          <cell r="H91">
            <v>166000</v>
          </cell>
        </row>
        <row r="92">
          <cell r="C92" t="str">
            <v>Расходы на поддержку решений</v>
          </cell>
          <cell r="E92">
            <v>0</v>
          </cell>
          <cell r="F92">
            <v>0</v>
          </cell>
          <cell r="G92">
            <v>0</v>
          </cell>
          <cell r="H92">
            <v>0</v>
          </cell>
        </row>
        <row r="93">
          <cell r="C93" t="str">
            <v>Прочие консультационные расходы</v>
          </cell>
          <cell r="E93">
            <v>0</v>
          </cell>
          <cell r="F93">
            <v>0</v>
          </cell>
          <cell r="G93">
            <v>0</v>
          </cell>
          <cell r="H93">
            <v>0</v>
          </cell>
        </row>
        <row r="94">
          <cell r="C94" t="str">
            <v>Расходы на юридическое сопровождение</v>
          </cell>
          <cell r="E94">
            <v>862</v>
          </cell>
          <cell r="F94">
            <v>862</v>
          </cell>
          <cell r="G94">
            <v>3364</v>
          </cell>
          <cell r="H94">
            <v>5088</v>
          </cell>
        </row>
        <row r="95">
          <cell r="C95" t="str">
            <v>Юридические услуги</v>
          </cell>
          <cell r="E95">
            <v>862</v>
          </cell>
          <cell r="F95">
            <v>862</v>
          </cell>
          <cell r="G95">
            <v>3364</v>
          </cell>
          <cell r="H95">
            <v>5088</v>
          </cell>
        </row>
        <row r="96">
          <cell r="C96" t="str">
            <v>Судебные издержки</v>
          </cell>
          <cell r="E96">
            <v>0</v>
          </cell>
          <cell r="F96">
            <v>0</v>
          </cell>
          <cell r="G96">
            <v>0</v>
          </cell>
          <cell r="H96">
            <v>0</v>
          </cell>
        </row>
        <row r="97">
          <cell r="C97" t="str">
            <v>Расходы на PR и маркетинг</v>
          </cell>
          <cell r="E97">
            <v>34408.25</v>
          </cell>
          <cell r="F97">
            <v>35653.75</v>
          </cell>
          <cell r="G97">
            <v>27703.75</v>
          </cell>
          <cell r="H97">
            <v>97765.75</v>
          </cell>
        </row>
        <row r="98">
          <cell r="C98" t="str">
            <v>GR-расходы</v>
          </cell>
          <cell r="E98">
            <v>8000</v>
          </cell>
          <cell r="F98">
            <v>9400</v>
          </cell>
          <cell r="G98">
            <v>8000</v>
          </cell>
          <cell r="H98">
            <v>25400</v>
          </cell>
        </row>
        <row r="99">
          <cell r="C99" t="str">
            <v xml:space="preserve">Дизайн, полиграфия и сувенирная продукция </v>
          </cell>
          <cell r="E99">
            <v>16749.666666666664</v>
          </cell>
          <cell r="F99">
            <v>15199.666666666664</v>
          </cell>
          <cell r="G99">
            <v>9450.6666666666679</v>
          </cell>
          <cell r="H99">
            <v>41400</v>
          </cell>
        </row>
        <row r="100">
          <cell r="C100" t="str">
            <v>Размещение рекламы и информации (в т.ч.выставки)</v>
          </cell>
          <cell r="E100">
            <v>0</v>
          </cell>
          <cell r="F100">
            <v>0</v>
          </cell>
          <cell r="G100">
            <v>0</v>
          </cell>
          <cell r="H100">
            <v>0</v>
          </cell>
        </row>
        <row r="101">
          <cell r="C101" t="str">
            <v>Медиа-мероприятия</v>
          </cell>
          <cell r="E101">
            <v>4600</v>
          </cell>
          <cell r="F101">
            <v>5650</v>
          </cell>
          <cell r="G101">
            <v>4150</v>
          </cell>
          <cell r="H101">
            <v>14400</v>
          </cell>
        </row>
        <row r="102">
          <cell r="C102" t="str">
            <v>PR-мероприятия</v>
          </cell>
          <cell r="E102">
            <v>0</v>
          </cell>
          <cell r="F102">
            <v>0</v>
          </cell>
          <cell r="G102">
            <v>0</v>
          </cell>
          <cell r="H102">
            <v>0</v>
          </cell>
        </row>
        <row r="103">
          <cell r="C103" t="str">
            <v>Международные проекты и мероприятия</v>
          </cell>
          <cell r="E103">
            <v>0</v>
          </cell>
          <cell r="F103">
            <v>0</v>
          </cell>
          <cell r="G103">
            <v>0</v>
          </cell>
          <cell r="H103">
            <v>0</v>
          </cell>
        </row>
        <row r="104">
          <cell r="C104" t="str">
            <v>Прочие PR-расходы</v>
          </cell>
          <cell r="E104">
            <v>5058.583333333333</v>
          </cell>
          <cell r="F104">
            <v>5404.083333333333</v>
          </cell>
          <cell r="G104">
            <v>6103.083333333333</v>
          </cell>
          <cell r="H104">
            <v>16565.75</v>
          </cell>
        </row>
        <row r="105">
          <cell r="C105" t="str">
            <v>Подписка на СМИ и литература</v>
          </cell>
          <cell r="E105">
            <v>0</v>
          </cell>
          <cell r="F105">
            <v>0</v>
          </cell>
          <cell r="G105">
            <v>0</v>
          </cell>
          <cell r="H105">
            <v>0</v>
          </cell>
        </row>
        <row r="106">
          <cell r="C106" t="str">
            <v>Транзакционные расходы</v>
          </cell>
          <cell r="E106">
            <v>2363.1737325174822</v>
          </cell>
          <cell r="F106">
            <v>62840.075174825171</v>
          </cell>
          <cell r="G106">
            <v>3571.220935314685</v>
          </cell>
          <cell r="H106">
            <v>68774.469842657345</v>
          </cell>
        </row>
        <row r="107">
          <cell r="C107" t="str">
            <v xml:space="preserve">Банковские комиссии </v>
          </cell>
          <cell r="E107">
            <v>2363.1737325174822</v>
          </cell>
          <cell r="F107">
            <v>2060.0751748251746</v>
          </cell>
          <cell r="G107">
            <v>2071.220935314685</v>
          </cell>
          <cell r="H107">
            <v>6494.4698426573414</v>
          </cell>
        </row>
        <row r="108">
          <cell r="C108" t="str">
            <v xml:space="preserve">Расходы по обслуживанию кредитов и займов  </v>
          </cell>
          <cell r="E108">
            <v>0</v>
          </cell>
          <cell r="F108">
            <v>0</v>
          </cell>
          <cell r="G108">
            <v>0</v>
          </cell>
          <cell r="H108">
            <v>0</v>
          </cell>
        </row>
        <row r="109">
          <cell r="C109" t="str">
            <v xml:space="preserve">Прочие операционные расходы </v>
          </cell>
          <cell r="E109">
            <v>0</v>
          </cell>
          <cell r="F109">
            <v>0</v>
          </cell>
          <cell r="G109">
            <v>0</v>
          </cell>
          <cell r="H109">
            <v>0</v>
          </cell>
        </row>
        <row r="110">
          <cell r="C110" t="str">
            <v>Брокерские и депозитарные комиссии</v>
          </cell>
          <cell r="E110">
            <v>0</v>
          </cell>
          <cell r="F110">
            <v>0</v>
          </cell>
          <cell r="G110">
            <v>0</v>
          </cell>
          <cell r="H110">
            <v>0</v>
          </cell>
        </row>
        <row r="111">
          <cell r="C111" t="str">
            <v>Пошлины, штрафы</v>
          </cell>
          <cell r="E111">
            <v>0</v>
          </cell>
          <cell r="F111">
            <v>840</v>
          </cell>
          <cell r="G111">
            <v>0</v>
          </cell>
          <cell r="H111">
            <v>840</v>
          </cell>
        </row>
        <row r="112">
          <cell r="C112" t="str">
            <v>Расходы на регистрацию</v>
          </cell>
          <cell r="E112">
            <v>0</v>
          </cell>
          <cell r="F112">
            <v>59940</v>
          </cell>
          <cell r="G112">
            <v>1500</v>
          </cell>
          <cell r="H112">
            <v>61440</v>
          </cell>
        </row>
        <row r="113">
          <cell r="C113" t="str">
            <v>Расходы на инфраструктуру</v>
          </cell>
          <cell r="E113">
            <v>5260</v>
          </cell>
          <cell r="F113">
            <v>5260</v>
          </cell>
          <cell r="G113">
            <v>7660</v>
          </cell>
          <cell r="H113">
            <v>18180</v>
          </cell>
        </row>
        <row r="114">
          <cell r="C114" t="str">
            <v>Расходы на инфраструктуру</v>
          </cell>
          <cell r="E114">
            <v>5260</v>
          </cell>
          <cell r="F114">
            <v>5260</v>
          </cell>
          <cell r="G114">
            <v>7660</v>
          </cell>
          <cell r="H114">
            <v>18180</v>
          </cell>
        </row>
        <row r="115">
          <cell r="C115" t="str">
            <v>Платежи по налогам и сборам</v>
          </cell>
          <cell r="E115">
            <v>520</v>
          </cell>
          <cell r="F115">
            <v>0</v>
          </cell>
          <cell r="G115">
            <v>450396.10805685591</v>
          </cell>
          <cell r="H115">
            <v>450916.10805685591</v>
          </cell>
        </row>
        <row r="116">
          <cell r="C116" t="str">
            <v>НДС (к уплате)</v>
          </cell>
          <cell r="E116">
            <v>0</v>
          </cell>
          <cell r="F116">
            <v>0</v>
          </cell>
          <cell r="G116">
            <v>211748.095725527</v>
          </cell>
          <cell r="H116">
            <v>211748.095725527</v>
          </cell>
        </row>
        <row r="117">
          <cell r="C117" t="str">
            <v>Налог на прибыль</v>
          </cell>
          <cell r="E117">
            <v>0</v>
          </cell>
          <cell r="F117">
            <v>0</v>
          </cell>
          <cell r="G117">
            <v>236848.01233132891</v>
          </cell>
          <cell r="H117">
            <v>236848.01233132891</v>
          </cell>
        </row>
        <row r="118">
          <cell r="C118" t="str">
            <v>Налог на имущество</v>
          </cell>
          <cell r="E118">
            <v>0</v>
          </cell>
          <cell r="F118">
            <v>0</v>
          </cell>
          <cell r="G118">
            <v>1800</v>
          </cell>
          <cell r="H118">
            <v>1800</v>
          </cell>
        </row>
        <row r="119">
          <cell r="C119" t="str">
            <v>Транспортный налог</v>
          </cell>
          <cell r="E119">
            <v>520</v>
          </cell>
          <cell r="F119">
            <v>0</v>
          </cell>
          <cell r="G119">
            <v>0</v>
          </cell>
          <cell r="H119">
            <v>520</v>
          </cell>
        </row>
        <row r="120">
          <cell r="C120" t="str">
            <v xml:space="preserve">Прочие налоги и сборы </v>
          </cell>
          <cell r="E120">
            <v>0</v>
          </cell>
          <cell r="F120">
            <v>0</v>
          </cell>
          <cell r="G120">
            <v>0</v>
          </cell>
          <cell r="H120">
            <v>0</v>
          </cell>
        </row>
        <row r="121">
          <cell r="C121" t="str">
            <v>Прочие расходы</v>
          </cell>
          <cell r="E121">
            <v>10575</v>
          </cell>
          <cell r="F121">
            <v>12345</v>
          </cell>
          <cell r="G121">
            <v>10575</v>
          </cell>
          <cell r="H121">
            <v>33495</v>
          </cell>
        </row>
        <row r="122">
          <cell r="C122" t="str">
            <v>Охрана</v>
          </cell>
        </row>
        <row r="123">
          <cell r="C123" t="str">
            <v>Курсовые разницы</v>
          </cell>
        </row>
        <row r="124">
          <cell r="C124" t="str">
            <v>Переводы</v>
          </cell>
        </row>
        <row r="125">
          <cell r="C125" t="str">
            <v>Прочие расходы</v>
          </cell>
          <cell r="E125">
            <v>10575</v>
          </cell>
          <cell r="F125">
            <v>12345</v>
          </cell>
          <cell r="G125">
            <v>10575</v>
          </cell>
          <cell r="H125">
            <v>33495</v>
          </cell>
        </row>
        <row r="126">
          <cell r="C126" t="str">
            <v>Резерв</v>
          </cell>
          <cell r="E126">
            <v>38744.435802727989</v>
          </cell>
          <cell r="F126">
            <v>40440.653256962236</v>
          </cell>
          <cell r="G126">
            <v>33834.34210715026</v>
          </cell>
          <cell r="H126">
            <v>113019.43116684048</v>
          </cell>
        </row>
        <row r="127">
          <cell r="C127" t="str">
            <v>Резерв</v>
          </cell>
          <cell r="E127">
            <v>38744.435802727989</v>
          </cell>
          <cell r="F127">
            <v>40440.653256962236</v>
          </cell>
          <cell r="G127">
            <v>33834.34210715026</v>
          </cell>
          <cell r="H127">
            <v>113019.43116684048</v>
          </cell>
        </row>
        <row r="128">
          <cell r="C128" t="str">
            <v>В том числе, выплаты АУР связанные с управлением активами (косвенные)</v>
          </cell>
          <cell r="E128">
            <v>68268.905344827595</v>
          </cell>
          <cell r="F128">
            <v>68292.892931034483</v>
          </cell>
          <cell r="G128">
            <v>65322.892931034483</v>
          </cell>
          <cell r="H128">
            <v>201884.69120689656</v>
          </cell>
        </row>
        <row r="129">
          <cell r="C129" t="str">
            <v>Оклад NET</v>
          </cell>
          <cell r="E129">
            <v>44500</v>
          </cell>
          <cell r="F129">
            <v>45620</v>
          </cell>
          <cell r="G129">
            <v>45620</v>
          </cell>
          <cell r="H129">
            <v>135740</v>
          </cell>
        </row>
        <row r="130">
          <cell r="C130" t="str">
            <v>Премия NET</v>
          </cell>
          <cell r="E130">
            <v>2225</v>
          </cell>
          <cell r="F130">
            <v>2281</v>
          </cell>
          <cell r="G130">
            <v>2281</v>
          </cell>
          <cell r="H130">
            <v>6787</v>
          </cell>
        </row>
        <row r="131">
          <cell r="C131" t="str">
            <v>Иные выплаты персоналу</v>
          </cell>
          <cell r="E131">
            <v>0</v>
          </cell>
          <cell r="F131">
            <v>0</v>
          </cell>
          <cell r="G131">
            <v>0</v>
          </cell>
          <cell r="H131">
            <v>0</v>
          </cell>
        </row>
        <row r="132">
          <cell r="C132" t="str">
            <v>НДФЛ</v>
          </cell>
          <cell r="E132">
            <v>6981.8965517241386</v>
          </cell>
          <cell r="F132">
            <v>7157.620689655173</v>
          </cell>
          <cell r="G132">
            <v>7157.620689655173</v>
          </cell>
          <cell r="H132">
            <v>21297.137931034486</v>
          </cell>
        </row>
        <row r="133">
          <cell r="C133" t="str">
            <v>ЕСН</v>
          </cell>
          <cell r="E133">
            <v>14025.913793103447</v>
          </cell>
          <cell r="F133">
            <v>12698.17724137931</v>
          </cell>
          <cell r="G133">
            <v>9728.1772413793096</v>
          </cell>
          <cell r="H133">
            <v>36452.268275862065</v>
          </cell>
        </row>
        <row r="134">
          <cell r="C134" t="str">
            <v>Соцпакет</v>
          </cell>
          <cell r="E134">
            <v>536.09499999999991</v>
          </cell>
          <cell r="F134">
            <v>536.09499999999991</v>
          </cell>
          <cell r="G134">
            <v>536.09499999999991</v>
          </cell>
          <cell r="H134">
            <v>1608.2849999999999</v>
          </cell>
        </row>
        <row r="135">
          <cell r="C135" t="str">
            <v>Приток/отток по операционной деятельности</v>
          </cell>
          <cell r="E135">
            <v>-682126.58847232128</v>
          </cell>
          <cell r="F135">
            <v>-851762.13531676633</v>
          </cell>
          <cell r="G135">
            <v>-1103117.1635990264</v>
          </cell>
          <cell r="H135">
            <v>-2637005.8873881139</v>
          </cell>
        </row>
        <row r="137">
          <cell r="C137" t="str">
            <v>ИНВЕСТИЦИОННАЯ ДЕЯТЕЛЬНОСТЬ</v>
          </cell>
        </row>
        <row r="138">
          <cell r="C138" t="str">
            <v>ПОСТУПЛЕНИЯ</v>
          </cell>
          <cell r="E138">
            <v>301006.00529999996</v>
          </cell>
          <cell r="F138">
            <v>50191007.140599996</v>
          </cell>
          <cell r="G138">
            <v>6927482.9508800004</v>
          </cell>
          <cell r="H138">
            <v>57419496.096779995</v>
          </cell>
        </row>
        <row r="139">
          <cell r="C139" t="str">
            <v>Реализация инвестиционных вложений</v>
          </cell>
          <cell r="E139">
            <v>0</v>
          </cell>
          <cell r="F139">
            <v>39000000</v>
          </cell>
          <cell r="G139">
            <v>0</v>
          </cell>
          <cell r="H139">
            <v>39000000</v>
          </cell>
        </row>
        <row r="140">
          <cell r="C140" t="str">
            <v>Генерация</v>
          </cell>
          <cell r="E140">
            <v>0</v>
          </cell>
          <cell r="F140">
            <v>39000000</v>
          </cell>
          <cell r="G140">
            <v>0</v>
          </cell>
          <cell r="H140">
            <v>39000000</v>
          </cell>
        </row>
        <row r="141">
          <cell r="C141" t="str">
            <v>ТГК-8</v>
          </cell>
          <cell r="E141">
            <v>0</v>
          </cell>
          <cell r="F141">
            <v>39000000</v>
          </cell>
          <cell r="G141">
            <v>0</v>
          </cell>
          <cell r="H141">
            <v>39000000</v>
          </cell>
        </row>
        <row r="142">
          <cell r="C142" t="str">
            <v>Ростовэнерго</v>
          </cell>
          <cell r="E142">
            <v>0</v>
          </cell>
          <cell r="F142">
            <v>39000000</v>
          </cell>
          <cell r="G142">
            <v>0</v>
          </cell>
          <cell r="H142">
            <v>39000000</v>
          </cell>
        </row>
        <row r="143">
          <cell r="C143" t="str">
            <v>Пермэнерго (ОАО Яйвинская ГРЭС)</v>
          </cell>
          <cell r="E143">
            <v>0</v>
          </cell>
          <cell r="F143">
            <v>0</v>
          </cell>
          <cell r="G143">
            <v>0</v>
          </cell>
          <cell r="H143">
            <v>0</v>
          </cell>
        </row>
        <row r="144">
          <cell r="C144" t="str">
            <v>Нижновэнерго</v>
          </cell>
          <cell r="E144">
            <v>0</v>
          </cell>
          <cell r="F144">
            <v>0</v>
          </cell>
          <cell r="G144">
            <v>0</v>
          </cell>
          <cell r="H144">
            <v>0</v>
          </cell>
        </row>
        <row r="145">
          <cell r="C145" t="str">
            <v>Дивиденды и доп. дивиденды</v>
          </cell>
          <cell r="E145">
            <v>301006.00529999996</v>
          </cell>
          <cell r="F145">
            <v>11191007.1406</v>
          </cell>
          <cell r="G145">
            <v>6927482.9508800004</v>
          </cell>
          <cell r="H145">
            <v>18419496.096780002</v>
          </cell>
        </row>
        <row r="146">
          <cell r="C146" t="str">
            <v>Генерация</v>
          </cell>
        </row>
        <row r="147">
          <cell r="C147" t="str">
            <v>ТГК-5</v>
          </cell>
        </row>
        <row r="148">
          <cell r="C148" t="str">
            <v>Мариэнерго (генерирующая компания)</v>
          </cell>
        </row>
        <row r="149">
          <cell r="C149" t="str">
            <v xml:space="preserve">Дивиденды </v>
          </cell>
        </row>
        <row r="150">
          <cell r="C150" t="str">
            <v xml:space="preserve">Доп. дивиденды </v>
          </cell>
        </row>
        <row r="151">
          <cell r="C151" t="str">
            <v>Кировэнерго (генерирующая компания)</v>
          </cell>
        </row>
        <row r="152">
          <cell r="C152" t="str">
            <v xml:space="preserve">Дивиденды </v>
          </cell>
        </row>
        <row r="153">
          <cell r="C153" t="str">
            <v xml:space="preserve">Доп. дивиденды </v>
          </cell>
        </row>
        <row r="154">
          <cell r="C154" t="str">
            <v>Удмуртская территориальная генерирующая компания</v>
          </cell>
        </row>
        <row r="155">
          <cell r="C155" t="str">
            <v xml:space="preserve">Дивиденды </v>
          </cell>
        </row>
        <row r="156">
          <cell r="C156" t="str">
            <v xml:space="preserve">Доп. дивиденды </v>
          </cell>
        </row>
        <row r="157">
          <cell r="C157" t="str">
            <v>ТГК-6</v>
          </cell>
        </row>
        <row r="158">
          <cell r="C158" t="str">
            <v>Ивановская генерирующая компания</v>
          </cell>
        </row>
        <row r="159">
          <cell r="C159" t="str">
            <v xml:space="preserve">Дивиденды </v>
          </cell>
        </row>
        <row r="160">
          <cell r="C160" t="str">
            <v xml:space="preserve">Доп. дивиденды </v>
          </cell>
        </row>
        <row r="161">
          <cell r="C161" t="str">
            <v>Владимирская генерирующая компания</v>
          </cell>
        </row>
        <row r="162">
          <cell r="C162" t="str">
            <v xml:space="preserve">Дивиденды </v>
          </cell>
        </row>
        <row r="163">
          <cell r="C163" t="str">
            <v xml:space="preserve">Доп. дивиденды </v>
          </cell>
        </row>
        <row r="164">
          <cell r="C164" t="str">
            <v>Пензенская генерирующая компания</v>
          </cell>
        </row>
        <row r="165">
          <cell r="C165" t="str">
            <v xml:space="preserve">Дивиденды </v>
          </cell>
        </row>
        <row r="166">
          <cell r="C166" t="str">
            <v xml:space="preserve">Доп. дивиденды </v>
          </cell>
        </row>
        <row r="167">
          <cell r="C167" t="str">
            <v>АО Нижновэнерго (генерирующая компания)</v>
          </cell>
        </row>
        <row r="168">
          <cell r="C168" t="str">
            <v xml:space="preserve">Дивиденды </v>
          </cell>
        </row>
        <row r="169">
          <cell r="C169" t="str">
            <v xml:space="preserve">Доп. дивиденды </v>
          </cell>
        </row>
        <row r="170">
          <cell r="C170" t="str">
            <v>АО Мордовэнерго (генерирующая компания)</v>
          </cell>
        </row>
        <row r="171">
          <cell r="C171" t="str">
            <v xml:space="preserve">Дивиденды </v>
          </cell>
        </row>
        <row r="172">
          <cell r="C172" t="str">
            <v xml:space="preserve">Доп. дивиденды </v>
          </cell>
        </row>
        <row r="173">
          <cell r="C173" t="str">
            <v>ТГК-9</v>
          </cell>
        </row>
        <row r="174">
          <cell r="C174" t="str">
            <v>Свердловская генерирующая компания</v>
          </cell>
        </row>
        <row r="175">
          <cell r="C175" t="str">
            <v xml:space="preserve">Дивиденды </v>
          </cell>
        </row>
        <row r="176">
          <cell r="C176" t="str">
            <v xml:space="preserve">Доп. дивиденды </v>
          </cell>
        </row>
        <row r="177">
          <cell r="C177" t="str">
            <v>Пермская генерирующая компания</v>
          </cell>
        </row>
        <row r="178">
          <cell r="C178" t="str">
            <v xml:space="preserve">Дивиденды </v>
          </cell>
        </row>
        <row r="179">
          <cell r="C179" t="str">
            <v xml:space="preserve">Доп. дивиденды </v>
          </cell>
        </row>
        <row r="180">
          <cell r="C180" t="str">
            <v>АО Комиэнерго</v>
          </cell>
        </row>
        <row r="181">
          <cell r="C181" t="str">
            <v>Яйва</v>
          </cell>
        </row>
        <row r="182">
          <cell r="C182" t="str">
            <v>Яйвинская ГРЭС</v>
          </cell>
        </row>
        <row r="183">
          <cell r="C183" t="str">
            <v xml:space="preserve">Дивиденды </v>
          </cell>
        </row>
        <row r="184">
          <cell r="C184" t="str">
            <v xml:space="preserve">Доп. дивиденды </v>
          </cell>
        </row>
        <row r="185">
          <cell r="C185" t="str">
            <v>Серов</v>
          </cell>
        </row>
        <row r="186">
          <cell r="C186" t="str">
            <v>Серовская ГРЭС</v>
          </cell>
        </row>
        <row r="187">
          <cell r="C187" t="str">
            <v xml:space="preserve">Дивиденды </v>
          </cell>
        </row>
        <row r="188">
          <cell r="C188" t="str">
            <v xml:space="preserve">Доп. дивиденды </v>
          </cell>
        </row>
        <row r="189">
          <cell r="C189" t="str">
            <v>Сети Энерго</v>
          </cell>
          <cell r="E189">
            <v>0</v>
          </cell>
          <cell r="F189">
            <v>10903490.5</v>
          </cell>
          <cell r="G189">
            <v>757500.09007999999</v>
          </cell>
          <cell r="H189">
            <v>11660990.59008</v>
          </cell>
        </row>
        <row r="190">
          <cell r="C190" t="str">
            <v>Центр</v>
          </cell>
          <cell r="E190">
            <v>0</v>
          </cell>
          <cell r="F190">
            <v>1257306</v>
          </cell>
          <cell r="G190">
            <v>0</v>
          </cell>
          <cell r="H190">
            <v>1257306</v>
          </cell>
        </row>
        <row r="191">
          <cell r="C191" t="str">
            <v>Владимирэнерго (АО)</v>
          </cell>
        </row>
        <row r="192">
          <cell r="C192" t="str">
            <v xml:space="preserve">Дивиденды </v>
          </cell>
        </row>
        <row r="193">
          <cell r="C193" t="str">
            <v xml:space="preserve">Доп. дивиденды </v>
          </cell>
        </row>
        <row r="194">
          <cell r="C194" t="str">
            <v>Ростовэнерго (АО)</v>
          </cell>
          <cell r="E194">
            <v>0</v>
          </cell>
          <cell r="F194">
            <v>1257306</v>
          </cell>
          <cell r="G194">
            <v>0</v>
          </cell>
          <cell r="H194">
            <v>1257306</v>
          </cell>
        </row>
        <row r="195">
          <cell r="C195" t="str">
            <v xml:space="preserve">Дивиденды </v>
          </cell>
          <cell r="E195">
            <v>0</v>
          </cell>
          <cell r="F195">
            <v>1257306</v>
          </cell>
          <cell r="G195">
            <v>0</v>
          </cell>
          <cell r="H195">
            <v>1257306</v>
          </cell>
        </row>
        <row r="196">
          <cell r="C196" t="str">
            <v xml:space="preserve">Доп. дивиденды </v>
          </cell>
        </row>
        <row r="197">
          <cell r="C197" t="str">
            <v>Ивэнерго, ОАО энергетики и электрификации</v>
          </cell>
        </row>
        <row r="198">
          <cell r="C198" t="str">
            <v xml:space="preserve">Дивиденды </v>
          </cell>
        </row>
        <row r="199">
          <cell r="C199" t="str">
            <v xml:space="preserve">Доп. дивиденды </v>
          </cell>
        </row>
        <row r="200">
          <cell r="C200" t="str">
            <v>Урал</v>
          </cell>
          <cell r="E200">
            <v>0</v>
          </cell>
          <cell r="F200">
            <v>9646184.5</v>
          </cell>
          <cell r="G200">
            <v>757500.09007999999</v>
          </cell>
          <cell r="H200">
            <v>10403684.59008</v>
          </cell>
        </row>
        <row r="201">
          <cell r="C201" t="str">
            <v>Свердловэнерго (АО)</v>
          </cell>
          <cell r="E201">
            <v>0</v>
          </cell>
          <cell r="F201">
            <v>540234.5</v>
          </cell>
          <cell r="G201">
            <v>757500.09007999999</v>
          </cell>
          <cell r="H201">
            <v>1297734.59008</v>
          </cell>
        </row>
        <row r="202">
          <cell r="C202" t="str">
            <v xml:space="preserve">Дивиденды </v>
          </cell>
          <cell r="E202">
            <v>0</v>
          </cell>
          <cell r="F202">
            <v>540234.5</v>
          </cell>
          <cell r="G202">
            <v>757500.09007999999</v>
          </cell>
          <cell r="H202">
            <v>1297734.59008</v>
          </cell>
        </row>
        <row r="203">
          <cell r="C203" t="str">
            <v xml:space="preserve">Доп. дивиденды </v>
          </cell>
        </row>
        <row r="204">
          <cell r="C204" t="str">
            <v>Пермэнерго (АО)</v>
          </cell>
          <cell r="E204">
            <v>0</v>
          </cell>
          <cell r="F204">
            <v>9105950</v>
          </cell>
          <cell r="G204">
            <v>0</v>
          </cell>
          <cell r="H204">
            <v>9105950</v>
          </cell>
        </row>
        <row r="205">
          <cell r="C205" t="str">
            <v xml:space="preserve">Дивиденды </v>
          </cell>
          <cell r="E205">
            <v>0</v>
          </cell>
          <cell r="F205">
            <v>9105950</v>
          </cell>
          <cell r="G205">
            <v>0</v>
          </cell>
          <cell r="H205">
            <v>9105950</v>
          </cell>
        </row>
        <row r="206">
          <cell r="C206" t="str">
            <v xml:space="preserve">Доп. дивиденды </v>
          </cell>
        </row>
        <row r="207">
          <cell r="C207" t="str">
            <v xml:space="preserve"> Кировэнерго</v>
          </cell>
        </row>
        <row r="208">
          <cell r="C208" t="str">
            <v xml:space="preserve">Дивиденды </v>
          </cell>
        </row>
        <row r="209">
          <cell r="C209" t="str">
            <v xml:space="preserve">Доп. дивиденды </v>
          </cell>
        </row>
        <row r="210">
          <cell r="C210" t="str">
            <v>Пензаэнерго</v>
          </cell>
        </row>
        <row r="211">
          <cell r="C211" t="str">
            <v xml:space="preserve">Дивиденды </v>
          </cell>
        </row>
        <row r="212">
          <cell r="C212" t="str">
            <v xml:space="preserve">Доп. дивиденды </v>
          </cell>
        </row>
        <row r="213">
          <cell r="C213" t="str">
            <v>Удмуртэнерго</v>
          </cell>
        </row>
        <row r="214">
          <cell r="C214" t="str">
            <v xml:space="preserve">Дивиденды </v>
          </cell>
        </row>
        <row r="215">
          <cell r="C215" t="str">
            <v xml:space="preserve">Доп. дивиденды </v>
          </cell>
        </row>
        <row r="216">
          <cell r="C216" t="str">
            <v>Прочие Энерго</v>
          </cell>
          <cell r="E216">
            <v>0</v>
          </cell>
          <cell r="F216">
            <v>0</v>
          </cell>
          <cell r="G216">
            <v>0</v>
          </cell>
          <cell r="H216">
            <v>0</v>
          </cell>
        </row>
        <row r="217">
          <cell r="C217" t="str">
            <v>ТГК-5</v>
          </cell>
        </row>
        <row r="218">
          <cell r="C218" t="str">
            <v>Удмуртская управляющая энергетическая компания</v>
          </cell>
        </row>
        <row r="219">
          <cell r="C219" t="str">
            <v xml:space="preserve">Дивиденды </v>
          </cell>
        </row>
        <row r="220">
          <cell r="C220" t="str">
            <v xml:space="preserve">Доп. дивиденды </v>
          </cell>
        </row>
        <row r="221">
          <cell r="C221" t="str">
            <v>ТГК-6</v>
          </cell>
        </row>
        <row r="222">
          <cell r="C222" t="str">
            <v>Нижновэнерго (неразделенное)</v>
          </cell>
        </row>
        <row r="223">
          <cell r="C223" t="str">
            <v xml:space="preserve">Дивиденды </v>
          </cell>
        </row>
        <row r="224">
          <cell r="C224" t="str">
            <v xml:space="preserve">Доп. дивиденды </v>
          </cell>
        </row>
        <row r="225">
          <cell r="C225" t="str">
            <v>Владимирская энергетическая компания</v>
          </cell>
        </row>
        <row r="226">
          <cell r="C226" t="str">
            <v xml:space="preserve">Дивиденды </v>
          </cell>
        </row>
        <row r="227">
          <cell r="C227" t="str">
            <v xml:space="preserve">Доп. дивиденды </v>
          </cell>
        </row>
        <row r="228">
          <cell r="C228" t="str">
            <v>Ивановская управляющая энергетическая компания</v>
          </cell>
        </row>
        <row r="229">
          <cell r="C229" t="str">
            <v xml:space="preserve">Дивиденды </v>
          </cell>
        </row>
        <row r="230">
          <cell r="C230" t="str">
            <v xml:space="preserve">Доп. дивиденды </v>
          </cell>
        </row>
        <row r="231">
          <cell r="C231" t="str">
            <v>Пензенская энергетическая управляющая компания</v>
          </cell>
        </row>
        <row r="232">
          <cell r="C232" t="str">
            <v xml:space="preserve">Дивиденды </v>
          </cell>
        </row>
        <row r="233">
          <cell r="C233" t="str">
            <v xml:space="preserve">Доп. дивиденды </v>
          </cell>
        </row>
        <row r="234">
          <cell r="C234" t="str">
            <v>ТГК-8</v>
          </cell>
        </row>
        <row r="235">
          <cell r="C235" t="str">
            <v>Управляющая компания Ростовэнерго</v>
          </cell>
        </row>
        <row r="236">
          <cell r="C236" t="str">
            <v xml:space="preserve">Дивиденды </v>
          </cell>
        </row>
        <row r="237">
          <cell r="C237" t="str">
            <v xml:space="preserve">Доп. дивиденды </v>
          </cell>
        </row>
        <row r="238">
          <cell r="C238" t="str">
            <v>ТГК-9</v>
          </cell>
          <cell r="E238">
            <v>0</v>
          </cell>
          <cell r="F238">
            <v>0</v>
          </cell>
          <cell r="G238">
            <v>0</v>
          </cell>
          <cell r="H238">
            <v>0</v>
          </cell>
        </row>
        <row r="239">
          <cell r="C239" t="str">
            <v>Комиэнерго (неразделенное)</v>
          </cell>
          <cell r="E239">
            <v>0</v>
          </cell>
          <cell r="F239">
            <v>0</v>
          </cell>
          <cell r="G239">
            <v>0</v>
          </cell>
          <cell r="H239">
            <v>0</v>
          </cell>
        </row>
        <row r="240">
          <cell r="C240" t="str">
            <v xml:space="preserve">Дивиденды </v>
          </cell>
          <cell r="E240">
            <v>0</v>
          </cell>
          <cell r="F240">
            <v>0</v>
          </cell>
          <cell r="G240">
            <v>0</v>
          </cell>
          <cell r="H240">
            <v>0</v>
          </cell>
        </row>
        <row r="241">
          <cell r="C241" t="str">
            <v xml:space="preserve">Доп. дивиденды </v>
          </cell>
        </row>
        <row r="242">
          <cell r="C242" t="str">
            <v>Свердловская энергосервисная компания</v>
          </cell>
        </row>
        <row r="243">
          <cell r="C243" t="str">
            <v xml:space="preserve">Дивиденды </v>
          </cell>
        </row>
        <row r="244">
          <cell r="C244" t="str">
            <v xml:space="preserve">Доп. дивиденды </v>
          </cell>
        </row>
        <row r="245">
          <cell r="C245" t="str">
            <v>Свердловская энергоуправляющая компания</v>
          </cell>
        </row>
        <row r="246">
          <cell r="C246" t="str">
            <v xml:space="preserve">Дивиденды </v>
          </cell>
        </row>
        <row r="247">
          <cell r="C247" t="str">
            <v xml:space="preserve">Доп. дивиденды </v>
          </cell>
        </row>
        <row r="248">
          <cell r="C248" t="str">
            <v>Пермская энергоуправляющая компания</v>
          </cell>
        </row>
        <row r="249">
          <cell r="C249" t="str">
            <v xml:space="preserve">Дивиденды </v>
          </cell>
        </row>
        <row r="250">
          <cell r="C250" t="str">
            <v xml:space="preserve">Доп. дивиденды </v>
          </cell>
        </row>
        <row r="251">
          <cell r="C251" t="str">
            <v>РКС</v>
          </cell>
        </row>
        <row r="252">
          <cell r="C252" t="str">
            <v>Терр.1</v>
          </cell>
        </row>
        <row r="253">
          <cell r="C253" t="str">
            <v>ОАО…</v>
          </cell>
        </row>
        <row r="254">
          <cell r="C254" t="str">
            <v xml:space="preserve">Дивиденды </v>
          </cell>
        </row>
        <row r="255">
          <cell r="C255" t="str">
            <v>Терр.1</v>
          </cell>
        </row>
        <row r="256">
          <cell r="C256" t="str">
            <v>ОАО…</v>
          </cell>
        </row>
        <row r="257">
          <cell r="C257" t="str">
            <v xml:space="preserve">Дивиденды </v>
          </cell>
        </row>
        <row r="258">
          <cell r="C258" t="str">
            <v>Энергосбыт</v>
          </cell>
        </row>
        <row r="259">
          <cell r="C259" t="str">
            <v>ТГК-5</v>
          </cell>
        </row>
        <row r="260">
          <cell r="C260" t="str">
            <v>Энергосбыт Мариэнерго</v>
          </cell>
        </row>
        <row r="261">
          <cell r="C261" t="str">
            <v xml:space="preserve">Дивиденды </v>
          </cell>
        </row>
        <row r="262">
          <cell r="C262" t="str">
            <v xml:space="preserve">Доп. дивиденды </v>
          </cell>
        </row>
        <row r="263">
          <cell r="C263" t="str">
            <v xml:space="preserve">Кировэнергосбыт </v>
          </cell>
        </row>
        <row r="264">
          <cell r="C264" t="str">
            <v xml:space="preserve">Дивиденды </v>
          </cell>
        </row>
        <row r="265">
          <cell r="C265" t="str">
            <v xml:space="preserve">Доп. дивиденды </v>
          </cell>
        </row>
        <row r="266">
          <cell r="C266" t="str">
            <v>Удмуртская энергосбытовая компания</v>
          </cell>
        </row>
        <row r="267">
          <cell r="C267" t="str">
            <v xml:space="preserve">Дивиденды </v>
          </cell>
        </row>
        <row r="268">
          <cell r="C268" t="str">
            <v xml:space="preserve">Доп. дивиденды </v>
          </cell>
        </row>
        <row r="269">
          <cell r="C269" t="str">
            <v>ТГК-6</v>
          </cell>
        </row>
        <row r="270">
          <cell r="C270" t="str">
            <v>Ивановская энергосбытовая компания</v>
          </cell>
        </row>
        <row r="271">
          <cell r="C271" t="str">
            <v xml:space="preserve">Дивиденды </v>
          </cell>
        </row>
        <row r="272">
          <cell r="C272" t="str">
            <v xml:space="preserve">Доп. дивиденды </v>
          </cell>
        </row>
        <row r="273">
          <cell r="C273" t="str">
            <v>Владимирская энергосбытовая компания</v>
          </cell>
        </row>
        <row r="274">
          <cell r="C274" t="str">
            <v xml:space="preserve">Дивиденды </v>
          </cell>
        </row>
        <row r="275">
          <cell r="C275" t="str">
            <v xml:space="preserve">Доп. дивиденды </v>
          </cell>
        </row>
        <row r="276">
          <cell r="C276" t="str">
            <v>Пензенская энергосбытовая компания</v>
          </cell>
        </row>
        <row r="277">
          <cell r="C277" t="str">
            <v xml:space="preserve">Дивиденды </v>
          </cell>
        </row>
        <row r="278">
          <cell r="C278" t="str">
            <v xml:space="preserve">Доп. дивиденды </v>
          </cell>
        </row>
        <row r="279">
          <cell r="C279" t="str">
            <v>Энергосбыт Нижновэнерго</v>
          </cell>
        </row>
        <row r="280">
          <cell r="C280" t="str">
            <v xml:space="preserve">Дивиденды </v>
          </cell>
        </row>
        <row r="281">
          <cell r="C281" t="str">
            <v xml:space="preserve">Доп. дивиденды </v>
          </cell>
        </row>
        <row r="282">
          <cell r="C282" t="str">
            <v>Энергосбыт Мордовэнерго</v>
          </cell>
        </row>
        <row r="283">
          <cell r="C283" t="str">
            <v xml:space="preserve">Дивиденды </v>
          </cell>
        </row>
        <row r="284">
          <cell r="C284" t="str">
            <v xml:space="preserve">Доп. дивиденды </v>
          </cell>
        </row>
        <row r="285">
          <cell r="C285" t="str">
            <v>ТГК-8</v>
          </cell>
        </row>
        <row r="286">
          <cell r="C286" t="str">
            <v>Энергосбыт Ростовэнерго</v>
          </cell>
        </row>
        <row r="287">
          <cell r="C287" t="str">
            <v xml:space="preserve">Дивиденды </v>
          </cell>
        </row>
        <row r="288">
          <cell r="C288" t="str">
            <v xml:space="preserve">Доп. дивиденды </v>
          </cell>
        </row>
        <row r="289">
          <cell r="C289" t="str">
            <v>ТГК-9</v>
          </cell>
        </row>
        <row r="290">
          <cell r="C290" t="str">
            <v>Свердловэнергосбыт</v>
          </cell>
        </row>
        <row r="291">
          <cell r="C291" t="str">
            <v xml:space="preserve">Дивиденды </v>
          </cell>
        </row>
        <row r="292">
          <cell r="C292" t="str">
            <v xml:space="preserve">Доп. дивиденды </v>
          </cell>
        </row>
        <row r="293">
          <cell r="C293" t="str">
            <v>Энергосбыт Комиэнерго (?)</v>
          </cell>
        </row>
        <row r="294">
          <cell r="C294" t="str">
            <v xml:space="preserve">Дивиденды </v>
          </cell>
        </row>
        <row r="295">
          <cell r="C295" t="str">
            <v xml:space="preserve">Доп. дивиденды </v>
          </cell>
        </row>
        <row r="296">
          <cell r="C296" t="str">
            <v>Пермская энергетическая сбытовая компания</v>
          </cell>
        </row>
        <row r="297">
          <cell r="C297" t="str">
            <v xml:space="preserve">Дивиденды </v>
          </cell>
        </row>
        <row r="298">
          <cell r="C298" t="str">
            <v xml:space="preserve">Доп. дивиденды </v>
          </cell>
        </row>
        <row r="299">
          <cell r="C299" t="str">
            <v>Энергоремонт</v>
          </cell>
        </row>
        <row r="300">
          <cell r="C300" t="str">
            <v>ТГК-6</v>
          </cell>
        </row>
        <row r="301">
          <cell r="C301" t="str">
            <v>Ремонтный центр Нижновэнерго</v>
          </cell>
        </row>
        <row r="302">
          <cell r="C302" t="str">
            <v xml:space="preserve">Дивиденды </v>
          </cell>
        </row>
        <row r="303">
          <cell r="C303" t="str">
            <v xml:space="preserve">Доп. дивиденды </v>
          </cell>
        </row>
        <row r="304">
          <cell r="C304" t="str">
            <v>Пензенская энергоремонтная компания</v>
          </cell>
        </row>
        <row r="305">
          <cell r="C305" t="str">
            <v xml:space="preserve">Дивиденды </v>
          </cell>
        </row>
        <row r="306">
          <cell r="C306" t="str">
            <v xml:space="preserve">Доп. дивиденды </v>
          </cell>
        </row>
        <row r="307">
          <cell r="C307" t="str">
            <v>ТГК-8</v>
          </cell>
        </row>
        <row r="308">
          <cell r="C308" t="str">
            <v>Ростовэнергоспецремонт</v>
          </cell>
        </row>
        <row r="309">
          <cell r="C309" t="str">
            <v xml:space="preserve">Дивиденды </v>
          </cell>
        </row>
        <row r="310">
          <cell r="C310" t="str">
            <v xml:space="preserve">Доп. дивиденды </v>
          </cell>
        </row>
        <row r="311">
          <cell r="C311" t="str">
            <v>ТГК-9</v>
          </cell>
        </row>
        <row r="312">
          <cell r="C312" t="str">
            <v>Ремонтный центр Свердловэнерго 1</v>
          </cell>
        </row>
        <row r="313">
          <cell r="C313" t="str">
            <v xml:space="preserve">Дивиденды </v>
          </cell>
        </row>
        <row r="314">
          <cell r="C314" t="str">
            <v xml:space="preserve">Доп. дивиденды </v>
          </cell>
        </row>
        <row r="315">
          <cell r="C315" t="str">
            <v>Ремонтный центр Свердловэнерго 2</v>
          </cell>
        </row>
        <row r="316">
          <cell r="C316" t="str">
            <v xml:space="preserve">Дивиденды </v>
          </cell>
        </row>
        <row r="317">
          <cell r="C317" t="str">
            <v xml:space="preserve">Доп. дивиденды </v>
          </cell>
        </row>
        <row r="318">
          <cell r="C318" t="str">
            <v>Пермэнергоремонт</v>
          </cell>
        </row>
        <row r="319">
          <cell r="C319" t="str">
            <v xml:space="preserve">Дивиденды </v>
          </cell>
        </row>
        <row r="320">
          <cell r="C320" t="str">
            <v xml:space="preserve">Доп. дивиденды </v>
          </cell>
        </row>
        <row r="321">
          <cell r="C321" t="str">
            <v>Пермэнергоспецремонт</v>
          </cell>
        </row>
        <row r="322">
          <cell r="C322" t="str">
            <v xml:space="preserve">Дивиденды </v>
          </cell>
        </row>
        <row r="323">
          <cell r="C323" t="str">
            <v xml:space="preserve">Доп. дивиденды </v>
          </cell>
        </row>
        <row r="324">
          <cell r="C324" t="str">
            <v xml:space="preserve">Регионгазхолдинг </v>
          </cell>
        </row>
        <row r="325">
          <cell r="C325" t="str">
            <v xml:space="preserve">Дивиденды </v>
          </cell>
        </row>
        <row r="326">
          <cell r="C326" t="str">
            <v xml:space="preserve">Доп. дивиденды </v>
          </cell>
        </row>
        <row r="327">
          <cell r="C327" t="str">
            <v>Иркутскэнерго</v>
          </cell>
          <cell r="E327">
            <v>0</v>
          </cell>
          <cell r="F327">
            <v>0</v>
          </cell>
          <cell r="G327">
            <v>3577000</v>
          </cell>
          <cell r="H327">
            <v>3577000</v>
          </cell>
        </row>
        <row r="328">
          <cell r="C328" t="str">
            <v xml:space="preserve">Дивиденды </v>
          </cell>
          <cell r="E328">
            <v>0</v>
          </cell>
          <cell r="F328">
            <v>0</v>
          </cell>
          <cell r="G328">
            <v>0</v>
          </cell>
          <cell r="H328">
            <v>0</v>
          </cell>
        </row>
        <row r="329">
          <cell r="C329" t="str">
            <v xml:space="preserve">Доп. дивиденды </v>
          </cell>
          <cell r="E329">
            <v>0</v>
          </cell>
          <cell r="F329">
            <v>0</v>
          </cell>
          <cell r="G329">
            <v>3577000</v>
          </cell>
          <cell r="H329">
            <v>3577000</v>
          </cell>
        </row>
        <row r="330">
          <cell r="C330" t="str">
            <v>Печорская ГРЭС</v>
          </cell>
        </row>
        <row r="331">
          <cell r="C331" t="str">
            <v xml:space="preserve">Дивиденды </v>
          </cell>
        </row>
        <row r="332">
          <cell r="C332" t="str">
            <v xml:space="preserve">Доп. дивиденды </v>
          </cell>
        </row>
        <row r="333">
          <cell r="C333" t="str">
            <v>Федеральный центр продаж</v>
          </cell>
          <cell r="E333">
            <v>301006.00529999996</v>
          </cell>
          <cell r="F333">
            <v>287516.64059999998</v>
          </cell>
          <cell r="G333">
            <v>292982.86080000002</v>
          </cell>
          <cell r="H333">
            <v>881505.50669999991</v>
          </cell>
        </row>
        <row r="334">
          <cell r="C334" t="str">
            <v xml:space="preserve">Дивиденды </v>
          </cell>
        </row>
        <row r="335">
          <cell r="C335" t="str">
            <v xml:space="preserve">Доп. дивиденды </v>
          </cell>
          <cell r="E335">
            <v>301006.00529999996</v>
          </cell>
          <cell r="F335">
            <v>287516.64059999998</v>
          </cell>
          <cell r="G335">
            <v>292982.86080000002</v>
          </cell>
          <cell r="H335">
            <v>881505.50669999991</v>
          </cell>
        </row>
        <row r="336">
          <cell r="C336" t="str">
            <v>Коми (БЭТ - электричество)</v>
          </cell>
          <cell r="E336">
            <v>228074.00489999997</v>
          </cell>
          <cell r="F336">
            <v>219639.01679999998</v>
          </cell>
          <cell r="G336">
            <v>223937.7273</v>
          </cell>
          <cell r="H336">
            <v>671650.74899999995</v>
          </cell>
        </row>
        <row r="337">
          <cell r="C337" t="str">
            <v>Коми (МСК -  уголь)</v>
          </cell>
          <cell r="E337">
            <v>72932.00039999999</v>
          </cell>
          <cell r="F337">
            <v>67877.623800000001</v>
          </cell>
          <cell r="G337">
            <v>69045.133499999996</v>
          </cell>
          <cell r="H337">
            <v>209854.75769999999</v>
          </cell>
        </row>
        <row r="338">
          <cell r="C338" t="str">
            <v>Трейдинг</v>
          </cell>
          <cell r="E338">
            <v>0</v>
          </cell>
          <cell r="F338">
            <v>0</v>
          </cell>
          <cell r="G338">
            <v>0</v>
          </cell>
          <cell r="H338">
            <v>0</v>
          </cell>
        </row>
        <row r="339">
          <cell r="C339" t="str">
            <v>Энергетическое строительство</v>
          </cell>
          <cell r="E339">
            <v>0</v>
          </cell>
          <cell r="F339">
            <v>0</v>
          </cell>
          <cell r="G339">
            <v>800000</v>
          </cell>
          <cell r="H339">
            <v>800000</v>
          </cell>
        </row>
        <row r="340">
          <cell r="C340" t="str">
            <v>ОАО "Востоксибэлектросетьстрой"</v>
          </cell>
        </row>
        <row r="341">
          <cell r="C341" t="str">
            <v xml:space="preserve">Дивиденды </v>
          </cell>
        </row>
        <row r="342">
          <cell r="C342" t="str">
            <v xml:space="preserve">Доп. дивиденды </v>
          </cell>
        </row>
        <row r="343">
          <cell r="C343" t="str">
            <v>ОАО "Запсибэлектросетьстрой"</v>
          </cell>
        </row>
        <row r="344">
          <cell r="C344" t="str">
            <v xml:space="preserve">Дивиденды </v>
          </cell>
        </row>
        <row r="345">
          <cell r="C345" t="str">
            <v xml:space="preserve">Доп. дивиденды </v>
          </cell>
        </row>
        <row r="346">
          <cell r="C346" t="str">
            <v>ОАО "Сибэлектросетьстрой"</v>
          </cell>
        </row>
        <row r="347">
          <cell r="C347" t="str">
            <v xml:space="preserve">Дивиденды </v>
          </cell>
        </row>
        <row r="348">
          <cell r="C348" t="str">
            <v xml:space="preserve">Доп. дивиденды </v>
          </cell>
        </row>
        <row r="349">
          <cell r="C349" t="str">
            <v>ОАО "Ноябрьскэлектросетьстрой"</v>
          </cell>
        </row>
        <row r="350">
          <cell r="C350" t="str">
            <v xml:space="preserve">Дивиденды </v>
          </cell>
        </row>
        <row r="351">
          <cell r="C351" t="str">
            <v xml:space="preserve">Доп. дивиденды </v>
          </cell>
        </row>
        <row r="352">
          <cell r="C352" t="str">
            <v>ГазХолдинг</v>
          </cell>
        </row>
        <row r="353">
          <cell r="C353" t="str">
            <v>Екатеринбург</v>
          </cell>
        </row>
        <row r="354">
          <cell r="C354" t="str">
            <v xml:space="preserve">Дивиденды </v>
          </cell>
        </row>
        <row r="355">
          <cell r="C355" t="str">
            <v xml:space="preserve">Доп. дивиденды </v>
          </cell>
        </row>
        <row r="356">
          <cell r="C356" t="str">
            <v>Иркутск</v>
          </cell>
        </row>
        <row r="357">
          <cell r="C357" t="str">
            <v xml:space="preserve">Дивиденды </v>
          </cell>
        </row>
        <row r="358">
          <cell r="C358" t="str">
            <v xml:space="preserve">Доп. дивиденды </v>
          </cell>
        </row>
        <row r="359">
          <cell r="C359" t="str">
            <v>Чита</v>
          </cell>
        </row>
        <row r="360">
          <cell r="C360" t="str">
            <v xml:space="preserve">Дивиденды </v>
          </cell>
        </row>
        <row r="361">
          <cell r="C361" t="str">
            <v xml:space="preserve">Доп. дивиденды </v>
          </cell>
        </row>
        <row r="362">
          <cell r="C362" t="str">
            <v>Новосибирск</v>
          </cell>
        </row>
        <row r="363">
          <cell r="C363" t="str">
            <v xml:space="preserve">Дивиденды </v>
          </cell>
        </row>
        <row r="364">
          <cell r="C364" t="str">
            <v xml:space="preserve">Доп. дивиденды </v>
          </cell>
        </row>
        <row r="365">
          <cell r="C365" t="str">
            <v>Челябинск</v>
          </cell>
        </row>
        <row r="366">
          <cell r="C366" t="str">
            <v xml:space="preserve">Дивиденды </v>
          </cell>
        </row>
        <row r="367">
          <cell r="C367" t="str">
            <v xml:space="preserve">Доп. дивиденды </v>
          </cell>
        </row>
        <row r="368">
          <cell r="C368" t="str">
            <v>Энергетические решения</v>
          </cell>
          <cell r="E368">
            <v>0</v>
          </cell>
          <cell r="F368">
            <v>0</v>
          </cell>
          <cell r="G368">
            <v>0</v>
          </cell>
          <cell r="H368">
            <v>0</v>
          </cell>
        </row>
        <row r="369">
          <cell r="C369" t="str">
            <v xml:space="preserve">Доп. дивиденды </v>
          </cell>
          <cell r="E369">
            <v>0</v>
          </cell>
          <cell r="F369">
            <v>0</v>
          </cell>
          <cell r="G369">
            <v>0</v>
          </cell>
          <cell r="H369">
            <v>0</v>
          </cell>
        </row>
        <row r="370">
          <cell r="C370" t="str">
            <v>Мультиэнергетический бизнес (1 полугодие)</v>
          </cell>
          <cell r="E370">
            <v>0</v>
          </cell>
          <cell r="F370">
            <v>0</v>
          </cell>
          <cell r="G370">
            <v>1500000</v>
          </cell>
          <cell r="H370">
            <v>1500000</v>
          </cell>
        </row>
        <row r="371">
          <cell r="C371" t="str">
            <v xml:space="preserve">Доп. дивиденды </v>
          </cell>
          <cell r="E371">
            <v>0</v>
          </cell>
          <cell r="F371">
            <v>0</v>
          </cell>
          <cell r="G371">
            <v>1500000</v>
          </cell>
          <cell r="H371">
            <v>1500000</v>
          </cell>
        </row>
        <row r="372">
          <cell r="C372" t="str">
            <v>Реализация ОС и НМА (более 10 тыс. долл.)</v>
          </cell>
        </row>
        <row r="373">
          <cell r="C373" t="str">
            <v>Поступления в уставный капитал</v>
          </cell>
        </row>
        <row r="374">
          <cell r="C374" t="str">
            <v>Прочие поступления от инвестиционной деятельности</v>
          </cell>
        </row>
        <row r="376">
          <cell r="C376" t="str">
            <v>ВЫПЛАТЫ</v>
          </cell>
          <cell r="E376">
            <v>2702180.6248275861</v>
          </cell>
          <cell r="F376">
            <v>7636865.2317241374</v>
          </cell>
          <cell r="G376">
            <v>2710389.4386206893</v>
          </cell>
          <cell r="H376">
            <v>13049435.295172412</v>
          </cell>
        </row>
        <row r="377">
          <cell r="C377" t="str">
            <v>Приобретение инвестиционных вложений</v>
          </cell>
          <cell r="E377">
            <v>2509786.6799999997</v>
          </cell>
          <cell r="F377">
            <v>7459786.6799999997</v>
          </cell>
          <cell r="G377">
            <v>2459792.6799999997</v>
          </cell>
          <cell r="H377">
            <v>12429366.039999999</v>
          </cell>
        </row>
        <row r="378">
          <cell r="C378" t="str">
            <v>Генерация</v>
          </cell>
          <cell r="E378">
            <v>50000</v>
          </cell>
          <cell r="F378">
            <v>0</v>
          </cell>
          <cell r="G378">
            <v>0</v>
          </cell>
          <cell r="H378">
            <v>50000</v>
          </cell>
        </row>
        <row r="379">
          <cell r="C379" t="str">
            <v>ТГК-5</v>
          </cell>
        </row>
        <row r="380">
          <cell r="C380" t="str">
            <v>Мариэнерго (генерирующая компания)</v>
          </cell>
        </row>
        <row r="381">
          <cell r="C381" t="str">
            <v>Кировэнерго (генерирующая компания)</v>
          </cell>
        </row>
        <row r="382">
          <cell r="C382" t="str">
            <v>Удмуртская территориальная генерирующая компания</v>
          </cell>
        </row>
        <row r="383">
          <cell r="C383" t="str">
            <v>ТГК-6</v>
          </cell>
        </row>
        <row r="384">
          <cell r="C384" t="str">
            <v>Ивановская генерирующая компания</v>
          </cell>
        </row>
        <row r="385">
          <cell r="C385" t="str">
            <v>Владимирская генерирующая компания</v>
          </cell>
        </row>
        <row r="386">
          <cell r="C386" t="str">
            <v>Пензенская генерирующая компания</v>
          </cell>
        </row>
        <row r="387">
          <cell r="C387" t="str">
            <v>Нижновэнерго (генерирующая компания)</v>
          </cell>
        </row>
        <row r="388">
          <cell r="C388" t="str">
            <v>Мордовэнерго (генерирующая компания)</v>
          </cell>
        </row>
        <row r="389">
          <cell r="C389" t="str">
            <v>ТГК-9</v>
          </cell>
          <cell r="E389">
            <v>50000</v>
          </cell>
          <cell r="F389">
            <v>0</v>
          </cell>
          <cell r="G389">
            <v>0</v>
          </cell>
          <cell r="H389">
            <v>50000</v>
          </cell>
        </row>
        <row r="390">
          <cell r="C390" t="str">
            <v>Свердловская Генерирующая компания</v>
          </cell>
        </row>
        <row r="391">
          <cell r="C391" t="str">
            <v>Пермская генерирующая компания</v>
          </cell>
        </row>
        <row r="392">
          <cell r="C392" t="str">
            <v>Комиэнерго (генерирующая компания)</v>
          </cell>
        </row>
        <row r="393">
          <cell r="C393" t="str">
            <v>ТГК-9</v>
          </cell>
          <cell r="E393">
            <v>50000</v>
          </cell>
          <cell r="F393">
            <v>0</v>
          </cell>
          <cell r="G393">
            <v>0</v>
          </cell>
          <cell r="H393">
            <v>50000</v>
          </cell>
        </row>
        <row r="394">
          <cell r="C394" t="str">
            <v>Яйва</v>
          </cell>
        </row>
        <row r="395">
          <cell r="C395" t="str">
            <v>Яйвинская ГРЭС</v>
          </cell>
        </row>
        <row r="396">
          <cell r="C396" t="str">
            <v>Серов</v>
          </cell>
        </row>
        <row r="397">
          <cell r="C397" t="str">
            <v>Серовская ГРЭС</v>
          </cell>
        </row>
        <row r="398">
          <cell r="C398" t="str">
            <v>Сети Энерго</v>
          </cell>
          <cell r="E398">
            <v>2459786.6799999997</v>
          </cell>
          <cell r="F398">
            <v>2459786.6799999997</v>
          </cell>
          <cell r="G398">
            <v>2459792.6799999997</v>
          </cell>
          <cell r="H398">
            <v>7379366.0399999991</v>
          </cell>
        </row>
        <row r="399">
          <cell r="C399" t="str">
            <v>Центр</v>
          </cell>
          <cell r="E399">
            <v>0</v>
          </cell>
          <cell r="F399">
            <v>0</v>
          </cell>
          <cell r="G399">
            <v>0</v>
          </cell>
          <cell r="H399">
            <v>0</v>
          </cell>
        </row>
        <row r="400">
          <cell r="C400" t="str">
            <v>Владимирэнерго (АО)</v>
          </cell>
        </row>
        <row r="401">
          <cell r="C401" t="str">
            <v>Ростовэнерго (АО)</v>
          </cell>
        </row>
        <row r="402">
          <cell r="C402" t="str">
            <v>Ивэнерго, ОАО энергетики и электрификации</v>
          </cell>
        </row>
        <row r="403">
          <cell r="C403" t="str">
            <v>Урал</v>
          </cell>
          <cell r="E403">
            <v>2459786.6799999997</v>
          </cell>
          <cell r="F403">
            <v>2459786.6799999997</v>
          </cell>
          <cell r="G403">
            <v>2459792.6799999997</v>
          </cell>
          <cell r="H403">
            <v>7379366.0399999991</v>
          </cell>
        </row>
        <row r="404">
          <cell r="C404" t="str">
            <v>Свердловэнерго (АО)</v>
          </cell>
          <cell r="E404">
            <v>1255291.68</v>
          </cell>
          <cell r="F404">
            <v>1255291.68</v>
          </cell>
          <cell r="G404">
            <v>1255291.68</v>
          </cell>
          <cell r="H404">
            <v>3765875.04</v>
          </cell>
        </row>
        <row r="405">
          <cell r="C405" t="str">
            <v>Пермэнерго, ОАО</v>
          </cell>
          <cell r="E405">
            <v>1204495</v>
          </cell>
          <cell r="F405">
            <v>1204495</v>
          </cell>
          <cell r="G405">
            <v>1204501</v>
          </cell>
          <cell r="H405">
            <v>3613491</v>
          </cell>
        </row>
        <row r="406">
          <cell r="C406" t="str">
            <v>Кировэнерго (АО)</v>
          </cell>
        </row>
        <row r="407">
          <cell r="C407" t="str">
            <v>Пензаэнерго (АО)</v>
          </cell>
        </row>
        <row r="408">
          <cell r="C408" t="str">
            <v>Удмуртэнерго (АО)</v>
          </cell>
          <cell r="E408">
            <v>0</v>
          </cell>
          <cell r="F408">
            <v>0</v>
          </cell>
          <cell r="G408">
            <v>0</v>
          </cell>
          <cell r="H408">
            <v>0</v>
          </cell>
        </row>
        <row r="409">
          <cell r="C409" t="str">
            <v>Прочие Энерго</v>
          </cell>
        </row>
        <row r="410">
          <cell r="C410" t="str">
            <v>ТГК-5</v>
          </cell>
        </row>
        <row r="411">
          <cell r="C411" t="str">
            <v>Удмуртская управляющая энергетическая компания</v>
          </cell>
        </row>
        <row r="412">
          <cell r="C412" t="str">
            <v>ТГК-6</v>
          </cell>
        </row>
        <row r="413">
          <cell r="C413" t="str">
            <v>Нижновэнерго</v>
          </cell>
        </row>
        <row r="414">
          <cell r="C414" t="str">
            <v>Владимирская энергетическая компания</v>
          </cell>
        </row>
        <row r="415">
          <cell r="C415" t="str">
            <v>Ивановская управляющая энергетическая компания</v>
          </cell>
        </row>
        <row r="416">
          <cell r="C416" t="str">
            <v>Пензенская энергетическая управляющая компания</v>
          </cell>
        </row>
        <row r="417">
          <cell r="C417" t="str">
            <v>ТГК-8</v>
          </cell>
        </row>
        <row r="418">
          <cell r="C418" t="str">
            <v>Управляющая компания Ростовэнерго</v>
          </cell>
        </row>
        <row r="419">
          <cell r="C419" t="str">
            <v>ТГК-9</v>
          </cell>
        </row>
        <row r="420">
          <cell r="C420" t="str">
            <v>АО Комиэнерго</v>
          </cell>
        </row>
        <row r="421">
          <cell r="C421" t="str">
            <v>Свердловская энергосервисная компания</v>
          </cell>
        </row>
        <row r="422">
          <cell r="C422" t="str">
            <v>Свердловская энергоуправляющая компания</v>
          </cell>
        </row>
        <row r="423">
          <cell r="C423" t="str">
            <v>Пермская энергоуправляющая компания</v>
          </cell>
        </row>
        <row r="424">
          <cell r="C424" t="str">
            <v>Энергосбыт</v>
          </cell>
        </row>
        <row r="425">
          <cell r="C425" t="str">
            <v>ТГК-5</v>
          </cell>
        </row>
        <row r="426">
          <cell r="C426" t="str">
            <v>Энергосбыт Мариэнерго</v>
          </cell>
        </row>
        <row r="427">
          <cell r="C427" t="str">
            <v>Кировэнергосбыт</v>
          </cell>
        </row>
        <row r="428">
          <cell r="C428" t="str">
            <v>Удмуртская энергосбытовая компания</v>
          </cell>
        </row>
        <row r="429">
          <cell r="C429" t="str">
            <v>ТГК-6</v>
          </cell>
        </row>
        <row r="430">
          <cell r="C430" t="str">
            <v>Ивановская энергосбытовая компания</v>
          </cell>
        </row>
        <row r="431">
          <cell r="C431" t="str">
            <v>Владимирская энергосбытовая компания</v>
          </cell>
        </row>
        <row r="432">
          <cell r="C432" t="str">
            <v>Пензенская энергосбытовая компания</v>
          </cell>
        </row>
        <row r="433">
          <cell r="C433" t="str">
            <v>Энергосбыт Нижновэнерго</v>
          </cell>
        </row>
        <row r="434">
          <cell r="C434" t="str">
            <v>Энергосбыт Мордовэнерго</v>
          </cell>
        </row>
        <row r="435">
          <cell r="C435" t="str">
            <v>ТГК-8</v>
          </cell>
        </row>
        <row r="436">
          <cell r="C436" t="str">
            <v>Энергосбыт Ростовэнерго</v>
          </cell>
        </row>
        <row r="437">
          <cell r="C437" t="str">
            <v>ТГК-9</v>
          </cell>
        </row>
        <row r="438">
          <cell r="C438" t="str">
            <v>Свердловэнергосбыт</v>
          </cell>
        </row>
        <row r="439">
          <cell r="C439" t="str">
            <v>Энергосбыт Комиэнерго (?)</v>
          </cell>
        </row>
        <row r="440">
          <cell r="C440" t="str">
            <v>Пермская энергетическая сбытовая компания</v>
          </cell>
        </row>
        <row r="441">
          <cell r="C441" t="str">
            <v>Энергоремонт</v>
          </cell>
        </row>
        <row r="442">
          <cell r="C442" t="str">
            <v>ТГК-6</v>
          </cell>
        </row>
        <row r="443">
          <cell r="C443" t="str">
            <v>Ремонтный центр Нижновэнерго</v>
          </cell>
        </row>
        <row r="444">
          <cell r="C444" t="str">
            <v>Пензенская энергоремонтная компания</v>
          </cell>
        </row>
        <row r="445">
          <cell r="C445" t="str">
            <v>ТГК-9</v>
          </cell>
        </row>
        <row r="446">
          <cell r="C446" t="str">
            <v>Ремонтный центр Свердловэнерго 1</v>
          </cell>
        </row>
        <row r="447">
          <cell r="C447" t="str">
            <v>Ремонтный центр Свердловэнерго 2</v>
          </cell>
        </row>
        <row r="448">
          <cell r="C448" t="str">
            <v>Пермэнергоремонт</v>
          </cell>
        </row>
        <row r="449">
          <cell r="C449" t="str">
            <v>Пермэнергоспецремонт</v>
          </cell>
        </row>
        <row r="450">
          <cell r="C450" t="str">
            <v>ТГК-8</v>
          </cell>
        </row>
        <row r="451">
          <cell r="C451" t="str">
            <v>Ростовэнергоспецремонт</v>
          </cell>
        </row>
        <row r="452">
          <cell r="C452" t="str">
            <v>РКС</v>
          </cell>
        </row>
        <row r="453">
          <cell r="C453" t="str">
            <v>Федеральный центр продаж</v>
          </cell>
        </row>
        <row r="454">
          <cell r="C454" t="str">
            <v>Мультиэнергетический бизнес (до 1 июля)</v>
          </cell>
          <cell r="E454">
            <v>0</v>
          </cell>
          <cell r="F454">
            <v>5000000</v>
          </cell>
          <cell r="G454">
            <v>0</v>
          </cell>
          <cell r="H454">
            <v>5000000</v>
          </cell>
        </row>
        <row r="455">
          <cell r="C455" t="str">
            <v>Энергетическое строительство</v>
          </cell>
        </row>
        <row r="456">
          <cell r="C456" t="str">
            <v>ОАО "Востоксибэлектросетьстрой"</v>
          </cell>
        </row>
        <row r="457">
          <cell r="C457" t="str">
            <v>ОАО "Запсибэлектросетьстрой"</v>
          </cell>
        </row>
        <row r="458">
          <cell r="C458" t="str">
            <v>ОАО "Сибэлектросетьстрой"</v>
          </cell>
        </row>
        <row r="459">
          <cell r="C459" t="str">
            <v>ОАО "Ноябрьскэлектросетьстрой"</v>
          </cell>
        </row>
        <row r="460">
          <cell r="C460" t="str">
            <v>ГазХолдинг</v>
          </cell>
        </row>
        <row r="461">
          <cell r="C461" t="str">
            <v>Екатеринбург</v>
          </cell>
        </row>
        <row r="462">
          <cell r="C462" t="str">
            <v>Иркутск</v>
          </cell>
        </row>
        <row r="463">
          <cell r="C463" t="str">
            <v>Чита</v>
          </cell>
        </row>
        <row r="464">
          <cell r="C464" t="str">
            <v>Новосибирск</v>
          </cell>
        </row>
        <row r="465">
          <cell r="C465" t="str">
            <v>Челябинск</v>
          </cell>
        </row>
        <row r="466">
          <cell r="C466" t="str">
            <v>Развитие</v>
          </cell>
        </row>
        <row r="467">
          <cell r="C467" t="str">
            <v>Приобретение ОС и НМА (более 10 тыс. долл.)</v>
          </cell>
          <cell r="E467">
            <v>12000</v>
          </cell>
          <cell r="F467">
            <v>12000</v>
          </cell>
          <cell r="G467">
            <v>0</v>
          </cell>
          <cell r="H467">
            <v>24000</v>
          </cell>
        </row>
        <row r="468">
          <cell r="C468" t="str">
            <v>SHARP 4 этаж (ксерокс)</v>
          </cell>
          <cell r="E468">
            <v>0</v>
          </cell>
          <cell r="F468">
            <v>12000</v>
          </cell>
          <cell r="G468">
            <v>0</v>
          </cell>
          <cell r="H468">
            <v>12000</v>
          </cell>
        </row>
        <row r="469">
          <cell r="C469" t="str">
            <v>Сервер Почтовый (DMZ)</v>
          </cell>
          <cell r="E469">
            <v>12000</v>
          </cell>
          <cell r="F469">
            <v>0</v>
          </cell>
          <cell r="G469">
            <v>0</v>
          </cell>
          <cell r="H469">
            <v>12000</v>
          </cell>
        </row>
        <row r="470">
          <cell r="C470" t="str">
            <v>Прямые Административно-инвестиционные расходы, связанные с управлением активами</v>
          </cell>
          <cell r="E470">
            <v>80393.944827586209</v>
          </cell>
          <cell r="F470">
            <v>65078.551724137928</v>
          </cell>
          <cell r="G470">
            <v>90596.758620689652</v>
          </cell>
          <cell r="H470">
            <v>236069.2551724138</v>
          </cell>
        </row>
        <row r="471">
          <cell r="C471" t="str">
            <v>Командировочные</v>
          </cell>
          <cell r="E471">
            <v>7401.3448275862065</v>
          </cell>
          <cell r="F471">
            <v>11478.551724137931</v>
          </cell>
          <cell r="G471">
            <v>11259.758620689656</v>
          </cell>
          <cell r="H471">
            <v>30139.655172413793</v>
          </cell>
        </row>
        <row r="472">
          <cell r="C472" t="str">
            <v>Билеты</v>
          </cell>
          <cell r="E472">
            <v>4449</v>
          </cell>
          <cell r="F472">
            <v>6792</v>
          </cell>
          <cell r="G472">
            <v>6863</v>
          </cell>
          <cell r="H472">
            <v>18104</v>
          </cell>
        </row>
        <row r="473">
          <cell r="C473" t="str">
            <v>Суточные</v>
          </cell>
          <cell r="E473">
            <v>472.34482758620697</v>
          </cell>
          <cell r="F473">
            <v>766.55172413793105</v>
          </cell>
          <cell r="G473">
            <v>716.75862068965523</v>
          </cell>
          <cell r="H473">
            <v>1955.6551724137935</v>
          </cell>
        </row>
        <row r="474">
          <cell r="C474" t="str">
            <v>Проживание</v>
          </cell>
          <cell r="E474">
            <v>2480</v>
          </cell>
          <cell r="F474">
            <v>3920</v>
          </cell>
          <cell r="G474">
            <v>3680</v>
          </cell>
          <cell r="H474">
            <v>10080</v>
          </cell>
        </row>
        <row r="475">
          <cell r="C475" t="str">
            <v>Представительские</v>
          </cell>
        </row>
        <row r="476">
          <cell r="C476" t="str">
            <v>Представительские</v>
          </cell>
        </row>
        <row r="477">
          <cell r="C477" t="str">
            <v>Расходы на консалтинг, аудит</v>
          </cell>
          <cell r="E477">
            <v>64392.6</v>
          </cell>
          <cell r="F477">
            <v>45000</v>
          </cell>
          <cell r="G477">
            <v>70737</v>
          </cell>
          <cell r="H477">
            <v>180129.6</v>
          </cell>
        </row>
        <row r="478">
          <cell r="C478" t="str">
            <v>Консалтинг</v>
          </cell>
          <cell r="E478">
            <v>53392.6</v>
          </cell>
          <cell r="F478">
            <v>44000</v>
          </cell>
          <cell r="G478">
            <v>57537</v>
          </cell>
          <cell r="H478">
            <v>154929.60000000001</v>
          </cell>
        </row>
        <row r="479">
          <cell r="C479" t="str">
            <v>Расходы на поддержку решений</v>
          </cell>
          <cell r="E479">
            <v>11000</v>
          </cell>
          <cell r="F479">
            <v>1000</v>
          </cell>
          <cell r="G479">
            <v>13200</v>
          </cell>
          <cell r="H479">
            <v>25200</v>
          </cell>
        </row>
        <row r="480">
          <cell r="C480" t="str">
            <v>Прочие консультационные расходы</v>
          </cell>
        </row>
        <row r="481">
          <cell r="C481" t="str">
            <v>Расходы на юридическое сопровождение</v>
          </cell>
        </row>
        <row r="482">
          <cell r="C482" t="str">
            <v>Юридические услуги</v>
          </cell>
        </row>
        <row r="483">
          <cell r="C483" t="str">
            <v>Судебные издержки</v>
          </cell>
        </row>
        <row r="484">
          <cell r="C484" t="str">
            <v>Расходы на PR и маркетинг</v>
          </cell>
          <cell r="E484">
            <v>2000</v>
          </cell>
          <cell r="F484">
            <v>2000</v>
          </cell>
          <cell r="G484">
            <v>2000</v>
          </cell>
          <cell r="H484">
            <v>6000</v>
          </cell>
        </row>
        <row r="485">
          <cell r="C485" t="str">
            <v>GR-расходы</v>
          </cell>
        </row>
        <row r="486">
          <cell r="C486" t="str">
            <v>PR-мероприятия</v>
          </cell>
          <cell r="E486">
            <v>2000</v>
          </cell>
          <cell r="F486">
            <v>2000</v>
          </cell>
          <cell r="G486">
            <v>2000</v>
          </cell>
          <cell r="H486">
            <v>6000</v>
          </cell>
        </row>
        <row r="487">
          <cell r="C487" t="str">
            <v>Международные проекты и мероприятия</v>
          </cell>
        </row>
        <row r="488">
          <cell r="C488" t="str">
            <v>Прочие PR-расходы</v>
          </cell>
        </row>
        <row r="489">
          <cell r="C489" t="str">
            <v>Транзакционные расходы</v>
          </cell>
          <cell r="E489">
            <v>0</v>
          </cell>
          <cell r="F489">
            <v>0</v>
          </cell>
          <cell r="G489">
            <v>0</v>
          </cell>
          <cell r="H489">
            <v>0</v>
          </cell>
        </row>
        <row r="490">
          <cell r="C490" t="str">
            <v>Брокерские и депозитарные комиссии</v>
          </cell>
          <cell r="E490">
            <v>0</v>
          </cell>
          <cell r="F490">
            <v>0</v>
          </cell>
          <cell r="G490">
            <v>0</v>
          </cell>
          <cell r="H490">
            <v>0</v>
          </cell>
        </row>
        <row r="491">
          <cell r="C491" t="str">
            <v>Расходы на регистрацию</v>
          </cell>
        </row>
        <row r="492">
          <cell r="C492" t="str">
            <v>Расходы на инфраструктуру</v>
          </cell>
          <cell r="E492">
            <v>6600</v>
          </cell>
          <cell r="F492">
            <v>6600</v>
          </cell>
          <cell r="G492">
            <v>6600</v>
          </cell>
          <cell r="H492">
            <v>19800</v>
          </cell>
        </row>
        <row r="493">
          <cell r="C493" t="str">
            <v>Депозитарные расходы</v>
          </cell>
          <cell r="E493">
            <v>2000</v>
          </cell>
          <cell r="F493">
            <v>2000</v>
          </cell>
          <cell r="G493">
            <v>2000</v>
          </cell>
          <cell r="H493">
            <v>6000</v>
          </cell>
        </row>
        <row r="494">
          <cell r="C494" t="str">
            <v>Юридические услуги</v>
          </cell>
          <cell r="E494">
            <v>4600</v>
          </cell>
          <cell r="F494">
            <v>4600</v>
          </cell>
          <cell r="G494">
            <v>4600</v>
          </cell>
          <cell r="H494">
            <v>13800</v>
          </cell>
        </row>
        <row r="495">
          <cell r="C495" t="str">
            <v>Сервисные комиссии</v>
          </cell>
        </row>
        <row r="496">
          <cell r="C496" t="str">
            <v>Прочие расходы</v>
          </cell>
        </row>
        <row r="497">
          <cell r="C497" t="str">
            <v>Прочие расходы</v>
          </cell>
        </row>
        <row r="498">
          <cell r="C498" t="str">
            <v>Прочие административно-инвестиционные расходы</v>
          </cell>
          <cell r="E498">
            <v>100000</v>
          </cell>
          <cell r="F498">
            <v>100000</v>
          </cell>
          <cell r="G498">
            <v>160000</v>
          </cell>
          <cell r="H498">
            <v>360000</v>
          </cell>
        </row>
        <row r="499">
          <cell r="C499" t="str">
            <v>Консалтинг (Юникон)</v>
          </cell>
          <cell r="E499">
            <v>100000</v>
          </cell>
          <cell r="F499">
            <v>100000</v>
          </cell>
          <cell r="G499">
            <v>100000</v>
          </cell>
          <cell r="H499">
            <v>300000</v>
          </cell>
        </row>
        <row r="500">
          <cell r="C500" t="str">
            <v>Бюджетирование</v>
          </cell>
          <cell r="E500">
            <v>0</v>
          </cell>
          <cell r="F500">
            <v>0</v>
          </cell>
          <cell r="G500">
            <v>60000</v>
          </cell>
          <cell r="H500">
            <v>60000</v>
          </cell>
        </row>
        <row r="501">
          <cell r="C501" t="str">
            <v>Взнос в уставный капитал</v>
          </cell>
        </row>
      </sheetData>
      <sheetData sheetId="1"/>
      <sheetData sheetId="2"/>
      <sheetData sheetId="3"/>
      <sheetData sheetId="4"/>
      <sheetData sheetId="5"/>
      <sheetData sheetId="6"/>
      <sheetData sheetId="7"/>
      <sheetData sheetId="8" refreshError="1"/>
      <sheetData sheetId="9" refreshError="1"/>
      <sheetData sheetId="10"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БДДС_нов"/>
      <sheetName val="Формы"/>
      <sheetName val="коэфф"/>
      <sheetName val="ПФВ-0.6"/>
      <sheetName val="Заявка"/>
      <sheetName val="июнь9"/>
      <sheetName val="Январь"/>
      <sheetName val="списки"/>
      <sheetName val="tb для ФА"/>
      <sheetName val="интерфейс"/>
      <sheetName val="1.2.1"/>
      <sheetName val="2.2.4"/>
      <sheetName val="Оборудование_стоим"/>
      <sheetName val="строки_балансаДК"/>
      <sheetName val="строки_балансаФЗ"/>
      <sheetName val="Données"/>
      <sheetName val="Макро"/>
      <sheetName val="Приложение 3"/>
      <sheetName val="Лист13"/>
      <sheetName val="постоянные затраты"/>
      <sheetName val="оборудование"/>
      <sheetName val="цена реал-ии"/>
      <sheetName val="#ССЫЛКА"/>
      <sheetName val="Д_коммерческий"/>
      <sheetName val="титул"/>
      <sheetName val="тар"/>
      <sheetName val="т1.15(смета8а)"/>
      <sheetName val="цены цехов"/>
      <sheetName val="Donn?es"/>
      <sheetName val="Donn_es"/>
      <sheetName val="Контроль"/>
      <sheetName val="SMetstrai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S"/>
      <sheetName val="свод до вн.об."/>
      <sheetName val="расш.для РАО"/>
      <sheetName val="расш.для РАО стр.310"/>
      <sheetName val="Лист1"/>
      <sheetName val="1.1."/>
      <sheetName val="1.2."/>
      <sheetName val="Графики_Гкал,тыс.руб."/>
      <sheetName val="2.1."/>
      <sheetName val="2.2."/>
      <sheetName val="2.3."/>
      <sheetName val="2.4."/>
      <sheetName val="3.1."/>
      <sheetName val="3.2."/>
      <sheetName val="3.3."/>
      <sheetName val="4.1."/>
      <sheetName val="4.2."/>
      <sheetName val="4.3."/>
      <sheetName val="4.4."/>
      <sheetName val="4.5."/>
      <sheetName val="4.6."/>
      <sheetName val="4.7."/>
      <sheetName val="5.1."/>
      <sheetName val="5.1_январь"/>
      <sheetName val="5.1_февраль"/>
      <sheetName val="5.1_март"/>
      <sheetName val="6.1."/>
      <sheetName val="Прил 1"/>
      <sheetName val="Прил. 1.1."/>
      <sheetName val="УЗ-21"/>
      <sheetName val="УЗ-21(1кв)"/>
      <sheetName val="УЗ-21(1кв)факт"/>
      <sheetName val="УЗ-21(2кв)"/>
      <sheetName val="УЗ-21(3кв)"/>
      <sheetName val="УЗ-21(4кв)"/>
      <sheetName val="УЗ-22"/>
      <sheetName val="УЗ-22(1кв)"/>
      <sheetName val="УЗ-22(2кв)"/>
      <sheetName val="УЗ-22(3кв)"/>
      <sheetName val="УЗ-22(4кв)"/>
      <sheetName val="УЗ-23"/>
      <sheetName val="УЗ-24"/>
      <sheetName val="УЗ-25"/>
      <sheetName val="УЗ-26"/>
      <sheetName val="УЗ-26 (1)"/>
      <sheetName val="УЗ-26 (2)"/>
      <sheetName val="УЗ-26 (3)"/>
      <sheetName val="УЗ-26 (4)"/>
      <sheetName val="УЗ-27"/>
      <sheetName val="УЗ-27 (1)"/>
      <sheetName val="УЗ-27 (2)"/>
      <sheetName val="УЗ-27 (3)"/>
      <sheetName val="УЗ-27 (4)"/>
      <sheetName val="УП-28"/>
      <sheetName val="УП-29"/>
      <sheetName val="УП-30"/>
      <sheetName val="Модуль2"/>
      <sheetName val="УП-32"/>
      <sheetName val="1 кв."/>
      <sheetName val="2 кв."/>
      <sheetName val="3 кв."/>
      <sheetName val="4 кв."/>
      <sheetName val=" год"/>
      <sheetName val="УП 33 свод."/>
      <sheetName val="Факт"/>
      <sheetName val="пл. и факт"/>
      <sheetName val="Модуль1"/>
      <sheetName val="18.2-"/>
      <sheetName val="20-"/>
      <sheetName val="Э1.14 ОАО"/>
      <sheetName val="Э1.15ОАО"/>
      <sheetName val="Э1.14 ЗЭС"/>
      <sheetName val="Э1.14ЦЭС"/>
      <sheetName val="Э1.14ВЭС"/>
      <sheetName val="Э1.14ЮЭС"/>
      <sheetName val="Э1.15ЗЭС"/>
      <sheetName val="Э1.15ЦЭС"/>
      <sheetName val="Э1.15ВЭС"/>
      <sheetName val="Э1.15ЮЭС"/>
      <sheetName val="титул"/>
      <sheetName val="А1"/>
      <sheetName val="А2"/>
      <sheetName val="ПЭП2"/>
      <sheetName val="ПЭП3"/>
      <sheetName val="Б1"/>
      <sheetName val="ДПН1"/>
      <sheetName val="ДПН2"/>
      <sheetName val="ПБ1"/>
      <sheetName val="ПБ2"/>
      <sheetName val="УФ1 "/>
      <sheetName val="М2"/>
      <sheetName val="М3"/>
      <sheetName val="УЗ1 "/>
      <sheetName val="УЗ2"/>
      <sheetName val="УП1"/>
      <sheetName val="УП2"/>
      <sheetName val="УП3"/>
      <sheetName val="УИ1"/>
      <sheetName val="УИ2"/>
      <sheetName val="УР1"/>
      <sheetName val="И1"/>
      <sheetName val="И2"/>
      <sheetName val="УФ2"/>
      <sheetName val="Лист2"/>
      <sheetName val="Лист3"/>
      <sheetName val="Объемы"/>
      <sheetName val="СКС"/>
      <sheetName val="пл-ф 01.06г."/>
      <sheetName val="Премия (Бизнес-план) "/>
      <sheetName val="Премия (БДР) "/>
      <sheetName val="Объемы "/>
      <sheetName val="СКС "/>
      <sheetName val="Качк_тепло"/>
      <sheetName val="Качк_электро"/>
      <sheetName val="Качк_вода"/>
      <sheetName val="Качк_стоки"/>
      <sheetName val="Качк_свод"/>
      <sheetName val="Н_Тура"/>
      <sheetName val="Первоур"/>
      <sheetName val="пл-ф 02.06г."/>
      <sheetName val="Приложение6"/>
      <sheetName val="П-15"/>
      <sheetName val="П-16 "/>
      <sheetName val="П-16-с"/>
      <sheetName val="П-16-м"/>
      <sheetName val="П-17 "/>
      <sheetName val="П-18 "/>
      <sheetName val="П-19 "/>
      <sheetName val="П-20"/>
      <sheetName val="УЗ-21 "/>
      <sheetName val="УП-28 "/>
      <sheetName val="УП-29 "/>
      <sheetName val="УП-30 "/>
      <sheetName val="УП-31"/>
      <sheetName val="УП-32 "/>
      <sheetName val="УП-33"/>
      <sheetName val="УИ-34"/>
      <sheetName val="УИ-34-м"/>
      <sheetName val="УИ-35"/>
      <sheetName val="УИ-36"/>
      <sheetName val="УИ-37"/>
      <sheetName val="УИ-39"/>
      <sheetName val="Лист1 (2)"/>
      <sheetName val="УЗ-21 (1полуг 2002)"/>
      <sheetName val="УЗ-21 (1полуг 2003 план)"/>
      <sheetName val="УЗ-21(1полуг2003факт)1"/>
      <sheetName val="УЗ-21 (1полуг 2003 факт)"/>
      <sheetName val="УЗ-22 (1полуг 2002)факт"/>
      <sheetName val="УЗ-22 (1полуг 2003)пл"/>
      <sheetName val="УЗ-22 (1полуг 2003)факт"/>
      <sheetName val="УЗ-23(1 полуг 2002)"/>
      <sheetName val="УЗ-23(1 полуг 2003)пл"/>
      <sheetName val="УЗ-23(1полуг 2003) факт"/>
      <sheetName val="УЗ-26 (1полуг 2002  факт)"/>
      <sheetName val="УЗ-26 (1полуг 2003 план)"/>
      <sheetName val="УЗ-26 (1полуг 2003 факт)"/>
      <sheetName val="Дотация за февраль"/>
      <sheetName val="Анализ по субконто"/>
      <sheetName val="Объемы март "/>
      <sheetName val="Доходы март"/>
      <sheetName val="свод"/>
      <sheetName val="тэнергия"/>
      <sheetName val="котельные"/>
      <sheetName val="котельные 2"/>
      <sheetName val="ээнергия"/>
      <sheetName val="водоотведение"/>
      <sheetName val="водоснабжение"/>
      <sheetName val="прочие"/>
      <sheetName val="расшифровка по прочим"/>
      <sheetName val="анализ покупки ТЭР"/>
      <sheetName val="обьем продаж"/>
      <sheetName val="смета ахр"/>
      <sheetName val="приложение 2 "/>
      <sheetName val="БДДС_нов"/>
      <sheetName val="График"/>
      <sheetName val="ПФВ-0.6"/>
      <sheetName val="выручка"/>
      <sheetName val="ТМЦ ремонт"/>
      <sheetName val="ремонт"/>
      <sheetName val="пуско-нал"/>
      <sheetName val="ОФ вне смет строек"/>
      <sheetName val="ОФ"/>
      <sheetName val="ОС до 10 тр"/>
      <sheetName val="НИОКР"/>
      <sheetName val="аренда"/>
      <sheetName val="диагностика"/>
      <sheetName val="гостехнадзор"/>
      <sheetName val="лицензии"/>
      <sheetName val="вода"/>
      <sheetName val="охрана окр ср"/>
      <sheetName val="типографские бланки"/>
      <sheetName val="ТМЦ канц"/>
      <sheetName val="командиров"/>
      <sheetName val="спецлитература"/>
      <sheetName val="Ком потери"/>
      <sheetName val="2001"/>
      <sheetName val="списки"/>
      <sheetName val="InputTI"/>
      <sheetName val="Позиция"/>
      <sheetName val="ñâîä äî âí.îá."/>
      <sheetName val="ðàñø.äëÿ ÐÀÎ"/>
      <sheetName val="ðàñø.äëÿ ÐÀÎ ñòð.310"/>
      <sheetName val="Ëèñò1"/>
      <sheetName val="Ãðàôèêè_Ãêàë,òûñ.ðóá."/>
      <sheetName val="5.1_ÿíâàðü"/>
      <sheetName val="5.1_ôåâðàëü"/>
      <sheetName val="5.1_ìàðò"/>
      <sheetName val="1 êâ."/>
      <sheetName val="2 êâ."/>
      <sheetName val="3 êâ."/>
      <sheetName val="4 êâ."/>
      <sheetName val=" ãîä"/>
      <sheetName val="ÓÏ 33 ñâîä."/>
      <sheetName val="Ôàêò"/>
      <sheetName val="ïë. è ôàêò"/>
      <sheetName val="Ìîäóëü2"/>
      <sheetName val="Ìîäóëü1"/>
      <sheetName val="map_nat"/>
      <sheetName val="map_RPG"/>
      <sheetName val="Profit &amp; Loss Total"/>
      <sheetName val="SMetstrait"/>
      <sheetName val="Контроль"/>
      <sheetName val="Отопление"/>
      <sheetName val="постоянные затраты"/>
      <sheetName val="ПТ-1.2факт"/>
      <sheetName val="_FES"/>
      <sheetName val="Pr_f_1"/>
      <sheetName val="расходы - ТБР"/>
      <sheetName val="модель - RAB окончат."/>
      <sheetName val="Индексация"/>
      <sheetName val="НВВ - предложение ок."/>
      <sheetName val="Расх. - предложение ок."/>
      <sheetName val="модель - ТБР "/>
      <sheetName val="Расчет расходов RAB окончат. "/>
      <sheetName val="Покупная энергия RAB"/>
      <sheetName val="Расходы - индексация"/>
      <sheetName val="ДПН.Приток денежных средств"/>
      <sheetName val="ДПН.Отток денежных средств"/>
      <sheetName val="ДПН. Баланс наличности"/>
      <sheetName val="ДПН.Инвестиции и кредиты"/>
      <sheetName val="УФ-53 1кв02 скорр"/>
      <sheetName val="УФ-53 1кв 2002 факт "/>
      <sheetName val="УФ-53 2кв02 скорр"/>
      <sheetName val="УФ-53 3кв02скорр"/>
      <sheetName val="УФ-53 4кв02 скорр"/>
      <sheetName val="УФ-53 2002 всего"/>
      <sheetName val="Титульный лист "/>
      <sheetName val="Исх."/>
      <sheetName val="списки ФП"/>
      <sheetName val="имена"/>
      <sheetName val="на 1 тут"/>
      <sheetName val="Смета прил.№2"/>
      <sheetName val="VLOOKUP"/>
      <sheetName val="INPUTMASTER"/>
      <sheetName val="XLR_NoRangeSheet"/>
      <sheetName val="Sheet2"/>
      <sheetName val="ТЭП 1"/>
      <sheetName val="Лист"/>
      <sheetName val="навигация"/>
      <sheetName val="Т12"/>
      <sheetName val="Т3"/>
      <sheetName val="TEHSHEET"/>
      <sheetName val="Заголовок"/>
      <sheetName val="под кредитное плечо 25%"/>
      <sheetName val="Данные для расчета"/>
      <sheetName val="Справочники"/>
      <sheetName val="Справочно"/>
      <sheetName val="t_Настройки"/>
      <sheetName val="Ý1.14 ÎÀÎ"/>
      <sheetName val="Ý1.15ÎÀÎ"/>
      <sheetName val="Ý1.14 ÇÝÑ"/>
      <sheetName val="Ý1.14ÖÝÑ"/>
      <sheetName val="Ý1.14ÂÝÑ"/>
      <sheetName val="Ý1.14ÞÝÑ"/>
      <sheetName val="Ý1.15ÇÝÑ"/>
      <sheetName val="Ý1.15ÖÝÑ"/>
      <sheetName val="Ý1.15ÂÝÑ"/>
      <sheetName val="Ý1.15ÞÝÑ"/>
      <sheetName val="òèòóë"/>
      <sheetName val="À1"/>
      <sheetName val="À2"/>
      <sheetName val="ÏÝÏ2"/>
      <sheetName val="ÏÝÏ3"/>
      <sheetName val="Á1"/>
      <sheetName val="ÄÏÍ1"/>
      <sheetName val="ÄÏÍ2"/>
      <sheetName val="ÏÁ1"/>
      <sheetName val="ÏÁ2"/>
      <sheetName val="ÓÔ1 "/>
      <sheetName val="Ì2"/>
      <sheetName val="Ì3"/>
      <sheetName val="ÓÇ1 "/>
      <sheetName val="ÓÇ2"/>
      <sheetName val="ÓÏ1"/>
      <sheetName val="ÓÏ2"/>
      <sheetName val="ÓÏ3"/>
      <sheetName val="ÓÈ1"/>
      <sheetName val="ÓÈ2"/>
      <sheetName val="ÓÐ1"/>
      <sheetName val="È1"/>
      <sheetName val="È2"/>
      <sheetName val="ÓÔ2"/>
      <sheetName val="Ëèñò2"/>
      <sheetName val="Ëèñò3"/>
      <sheetName val="Инфо"/>
      <sheetName val="СОК накладные (ТК-Бишкек)"/>
      <sheetName val="2013б_п"/>
      <sheetName val="ИТОГИ  по Н,Р,Э,Q"/>
      <sheetName val="материалы"/>
      <sheetName val="Лист13"/>
      <sheetName val="Макет"/>
      <sheetName val="КТ 13.1.1"/>
      <sheetName val="T25"/>
      <sheetName val="T31"/>
      <sheetName val="форма-прил к ф№1"/>
      <sheetName val="T0"/>
      <sheetName val="Титульный"/>
      <sheetName val="3.15"/>
      <sheetName val="Дебиторка"/>
    </sheetNames>
    <sheetDataSet>
      <sheetData sheetId="0" refreshError="1"/>
      <sheetData sheetId="1" refreshError="1"/>
      <sheetData sheetId="2" refreshError="1"/>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sheetData sheetId="58"/>
      <sheetData sheetId="59"/>
      <sheetData sheetId="60"/>
      <sheetData sheetId="61"/>
      <sheetData sheetId="62"/>
      <sheetData sheetId="63"/>
      <sheetData sheetId="64"/>
      <sheetData sheetId="65" refreshError="1"/>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Инструкция_новая"/>
      <sheetName val="Лист1"/>
      <sheetName val="меропр_ДЗ"/>
      <sheetName val="меропр_КЗ"/>
      <sheetName val="отч_мер_ДЗ"/>
      <sheetName val="отч_мер_КЗ"/>
      <sheetName val="ДЗ"/>
      <sheetName val="КЗ"/>
      <sheetName val="ДинамикеДЗ"/>
      <sheetName val="ДинамикаКЗ"/>
      <sheetName val="График"/>
      <sheetName val="цены цехов"/>
      <sheetName val="БДДС_нов"/>
      <sheetName val="Отопление"/>
      <sheetName val="Вода для ГВС"/>
      <sheetName val="ТоКС-э"/>
      <sheetName val="1.2.1"/>
      <sheetName val="2.2.4"/>
      <sheetName val="Январь"/>
    </sheetNames>
    <sheetDataSet>
      <sheetData sheetId="0">
        <row r="38">
          <cell r="B38">
            <v>1</v>
          </cell>
        </row>
      </sheetData>
      <sheetData sheetId="1" refreshError="1">
        <row r="38">
          <cell r="B38">
            <v>1</v>
          </cell>
        </row>
        <row r="39">
          <cell r="B39">
            <v>2</v>
          </cell>
        </row>
        <row r="40">
          <cell r="B40">
            <v>3</v>
          </cell>
        </row>
        <row r="41">
          <cell r="B41">
            <v>4</v>
          </cell>
        </row>
        <row r="42">
          <cell r="B42">
            <v>5</v>
          </cell>
        </row>
      </sheetData>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Лист2"/>
      <sheetName val="Справочник - Должности"/>
      <sheetName val="Справочник - Территории"/>
      <sheetName val="Справочник - ЦФО"/>
      <sheetName val="Справочник - Категория работ."/>
      <sheetName val="Справочник - Виды бизнеса"/>
      <sheetName val="Справочник Направления расходов"/>
      <sheetName val="ДУП-07 СВОД"/>
      <sheetName val="ДУП 01 - Формирование ФОТ"/>
      <sheetName val="ДУП-02"/>
      <sheetName val="ДУП - 03 Дополнительный ФОТ"/>
      <sheetName val="ДУП-04 Премии"/>
      <sheetName val="ДУП-04 Премии (2)"/>
      <sheetName val="ДУП-04 Премии (3)"/>
      <sheetName val="ДУП-04 Премии (4)"/>
      <sheetName val="ДУП-04 Премии (5)"/>
      <sheetName val="ДУП-04 Премии (6)"/>
      <sheetName val="ДУП-04 Премии (7)"/>
      <sheetName val="ДУП-04 Премии (8)"/>
      <sheetName val="ДУП-04 Премии (9)"/>
      <sheetName val="ДУП-04 Премии (10)"/>
      <sheetName val="ДУП -05 Обучение"/>
      <sheetName val="ДУП-06 Расчет страховых взносов"/>
      <sheetName val="Лист1"/>
    </sheetNames>
    <sheetDataSet>
      <sheetData sheetId="0"/>
      <sheetData sheetId="1"/>
      <sheetData sheetId="2"/>
      <sheetData sheetId="3"/>
      <sheetData sheetId="4">
        <row r="2">
          <cell r="A2" t="str">
            <v>Руководители</v>
          </cell>
        </row>
        <row r="3">
          <cell r="A3" t="str">
            <v>Специалисты</v>
          </cell>
        </row>
        <row r="4">
          <cell r="A4" t="str">
            <v>Другие служащие</v>
          </cell>
        </row>
        <row r="5">
          <cell r="A5" t="str">
            <v>Рабочие</v>
          </cell>
        </row>
        <row r="6">
          <cell r="A6" t="str">
            <v>Рабочие (сезонные)</v>
          </cell>
        </row>
        <row r="7">
          <cell r="A7" t="str">
            <v>ГПХ</v>
          </cell>
        </row>
      </sheetData>
      <sheetData sheetId="5">
        <row r="6">
          <cell r="B6" t="str">
            <v>Электроэнергия сбыт</v>
          </cell>
        </row>
        <row r="7">
          <cell r="B7" t="str">
            <v>Электроэнергия передача</v>
          </cell>
        </row>
        <row r="8">
          <cell r="B8" t="str">
            <v>Теплоснабжение сбыт</v>
          </cell>
        </row>
        <row r="9">
          <cell r="B9" t="str">
            <v>Теплоснабжение передача</v>
          </cell>
        </row>
        <row r="10">
          <cell r="B10" t="str">
            <v>Холодное водоснабжение</v>
          </cell>
        </row>
        <row r="11">
          <cell r="B11" t="str">
            <v>Горячие водоснабжение</v>
          </cell>
        </row>
        <row r="12">
          <cell r="B12" t="str">
            <v>Водоотведение</v>
          </cell>
        </row>
        <row r="13">
          <cell r="B13" t="str">
            <v>Ремонтно-строительные работы</v>
          </cell>
        </row>
        <row r="14">
          <cell r="B14" t="str">
            <v>Ремонтно-строительные работы объектов электросетевого хозяйства</v>
          </cell>
        </row>
        <row r="15">
          <cell r="B15" t="str">
            <v>Ремонтно-строительные работы объектов теплоснабжения</v>
          </cell>
        </row>
        <row r="16">
          <cell r="B16" t="str">
            <v>Ремонтно-строительные работы объектов водоснабжения</v>
          </cell>
        </row>
        <row r="17">
          <cell r="B17" t="str">
            <v>Ремонтно-строительные работы объектов водоотведения</v>
          </cell>
        </row>
        <row r="18">
          <cell r="B18" t="str">
            <v>Плата за подключение</v>
          </cell>
        </row>
        <row r="19">
          <cell r="B19" t="str">
            <v>Плата за подключение к электрическим сетям</v>
          </cell>
        </row>
        <row r="20">
          <cell r="B20" t="str">
            <v>Плата за подключение к тепловым сетям</v>
          </cell>
        </row>
        <row r="21">
          <cell r="B21" t="str">
            <v>Плата за подключение к сетям водоснабжения</v>
          </cell>
        </row>
        <row r="22">
          <cell r="B22" t="str">
            <v>Плата за подключение к канализационным сетям</v>
          </cell>
        </row>
        <row r="23">
          <cell r="B23" t="str">
            <v>Прочие услуги коммунального характера</v>
          </cell>
        </row>
        <row r="24">
          <cell r="B24" t="str">
            <v>Прочие услуги электроснабжение</v>
          </cell>
        </row>
        <row r="25">
          <cell r="B25" t="str">
            <v>Прочие услуги теплоснабжение</v>
          </cell>
        </row>
        <row r="26">
          <cell r="B26" t="str">
            <v>Прочие услуги водоснабжение</v>
          </cell>
        </row>
        <row r="27">
          <cell r="B27" t="str">
            <v>Прочие услуги водоотведение</v>
          </cell>
        </row>
        <row r="28">
          <cell r="B28" t="str">
            <v>Прочие услуги некоммунального характера</v>
          </cell>
        </row>
        <row r="29">
          <cell r="B29" t="str">
            <v>Общий(распределяемый)</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ПФВ-0.5"/>
      <sheetName val="Лист1"/>
      <sheetName val="имена"/>
      <sheetName val="Инструкция_новая"/>
      <sheetName val="ДЗ"/>
      <sheetName val="КЗ"/>
      <sheetName val="ДинамикеДЗ"/>
      <sheetName val="ДинамикаКЗ"/>
      <sheetName val="меропр_ДЗ"/>
      <sheetName val="меропр_КЗ"/>
      <sheetName val="отч_мер_ДЗ"/>
      <sheetName val="отч_мер_КЗ"/>
      <sheetName val="График"/>
      <sheetName val="Отопление"/>
      <sheetName val="цены цехов"/>
      <sheetName val="ПФВ-0.6"/>
      <sheetName val="БДДС_нов"/>
      <sheetName val="Вода для ГВС"/>
      <sheetName val="ТоКС-э"/>
      <sheetName val="1.2.1"/>
      <sheetName val="2.2.4"/>
      <sheetName val="Январь"/>
      <sheetName val="Дебиторка"/>
      <sheetName val="ПФВ_0_6"/>
      <sheetName val="Взз"/>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UpdTemplMain"/>
      <sheetName val="Инструкция"/>
      <sheetName val="Выбор субъекта РФ"/>
      <sheetName val="Обновление"/>
      <sheetName val="Лог обновления"/>
      <sheetName val="Титульный"/>
      <sheetName val="Список листов"/>
      <sheetName val="ф.1.1 ПоказНадежн (Пп)"/>
      <sheetName val="ф.1.3 Предлож_ТСО"/>
      <sheetName val="ф.2.1 ИндИнф (Ин)"/>
      <sheetName val="ф.2.2 ИндИспол (Ис)"/>
      <sheetName val="ф.2.3 ИндРезульт (Рс)"/>
      <sheetName val="ф.2.4 Предлож_ТСО"/>
      <sheetName val="ф.3 ПоказТехприсоед (Птпр)"/>
      <sheetName val="ПоказКачества (Птсо)"/>
      <sheetName val="ф.4.1 ОбобщПоказ"/>
      <sheetName val="ф.4.2 ОбобщПоказ (Коб)"/>
      <sheetName val="Комментарии"/>
      <sheetName val="Проверка"/>
      <sheetName val="TEHSHEET"/>
      <sheetName val="et_union"/>
      <sheetName val="modfrmSecretCode"/>
      <sheetName val="AllSheetsInThisWorkbook"/>
      <sheetName val="REESTR_MO"/>
      <sheetName val="modfrmReestr"/>
      <sheetName val="modfrmSetErr"/>
      <sheetName val="REESTR_FILTERED"/>
      <sheetName val="REESTR_ORG_VO"/>
      <sheetName val="REESTR_ORG_GAS"/>
      <sheetName val="REESTR_ORG_HOT_VS"/>
      <sheetName val="REESTR_ORG_WARM"/>
      <sheetName val="REESTR_ORG_TBO"/>
      <sheetName val="REESTR_ORG_VS"/>
      <sheetName val="REESTR_ORG_EE"/>
      <sheetName val="REESTR_ORG_VS_VO"/>
      <sheetName val="modfrmDateChoose"/>
      <sheetName val="modfrmMonthYearChoose"/>
      <sheetName val="modCommandButton"/>
      <sheetName val="modReestr"/>
      <sheetName val="modProv"/>
      <sheetName val="modInfo"/>
      <sheetName val="modServiceModule"/>
      <sheetName val="mod_wb"/>
      <sheetName val="mod_Tit"/>
      <sheetName val="mod_Coms"/>
      <sheetName val="mod_00"/>
      <sheetName val="mod_01"/>
      <sheetName val="mod_03"/>
      <sheetName val="mod_07"/>
      <sheetName val="mod_08"/>
      <sheetName val="mod_09"/>
      <sheetName val="mod_10"/>
      <sheetName val="mod_11"/>
      <sheetName val="баланс энергии"/>
      <sheetName val="Транспортный налог"/>
      <sheetName val="баланс мощности"/>
      <sheetName val=" квл 2012-2014 "/>
      <sheetName val="Амортизация по уровням напр-я"/>
      <sheetName val="Скрытый"/>
    </sheetNames>
    <sheetDataSet>
      <sheetData sheetId="0"/>
      <sheetData sheetId="1">
        <row r="2">
          <cell r="B2" t="str">
            <v>Версия 1.2</v>
          </cell>
        </row>
      </sheetData>
      <sheetData sheetId="2"/>
      <sheetData sheetId="3"/>
      <sheetData sheetId="4"/>
      <sheetData sheetId="5">
        <row r="11">
          <cell r="F11">
            <v>2010</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row r="1">
          <cell r="B1" t="str">
            <v>Алтайский край</v>
          </cell>
        </row>
        <row r="2">
          <cell r="B2" t="str">
            <v>Амурская область</v>
          </cell>
          <cell r="E2">
            <v>2010</v>
          </cell>
        </row>
        <row r="3">
          <cell r="B3" t="str">
            <v>Архангельская область</v>
          </cell>
          <cell r="E3">
            <v>2011</v>
          </cell>
        </row>
        <row r="4">
          <cell r="B4" t="str">
            <v>Астраханская область</v>
          </cell>
          <cell r="E4">
            <v>2012</v>
          </cell>
        </row>
        <row r="5">
          <cell r="B5" t="str">
            <v>Белгородская область</v>
          </cell>
          <cell r="E5">
            <v>2013</v>
          </cell>
        </row>
        <row r="6">
          <cell r="B6" t="str">
            <v>Брянская область</v>
          </cell>
          <cell r="E6">
            <v>2014</v>
          </cell>
        </row>
        <row r="7">
          <cell r="B7" t="str">
            <v>Владимирская область</v>
          </cell>
          <cell r="E7">
            <v>2015</v>
          </cell>
        </row>
        <row r="8">
          <cell r="B8" t="str">
            <v>Волгоградская область</v>
          </cell>
          <cell r="E8">
            <v>2016</v>
          </cell>
        </row>
        <row r="9">
          <cell r="B9" t="str">
            <v>Вологодская область</v>
          </cell>
        </row>
        <row r="10">
          <cell r="B10" t="str">
            <v>Воронежская область</v>
          </cell>
        </row>
        <row r="11">
          <cell r="B11" t="str">
            <v>г.Байконур</v>
          </cell>
        </row>
        <row r="12">
          <cell r="B12" t="str">
            <v>г. Москва</v>
          </cell>
        </row>
        <row r="13">
          <cell r="B13" t="str">
            <v>г.Санкт-Петербург</v>
          </cell>
        </row>
        <row r="14">
          <cell r="B14" t="str">
            <v>Еврейская автономная область</v>
          </cell>
        </row>
        <row r="15">
          <cell r="B15" t="str">
            <v>Забайкальский край</v>
          </cell>
        </row>
        <row r="16">
          <cell r="B16" t="str">
            <v>Ивановская область</v>
          </cell>
        </row>
        <row r="17">
          <cell r="B17" t="str">
            <v>Иркутская область</v>
          </cell>
        </row>
        <row r="18">
          <cell r="B18" t="str">
            <v>Кабардино-Балкарская республика</v>
          </cell>
        </row>
        <row r="19">
          <cell r="B19" t="str">
            <v>Калининградская область</v>
          </cell>
        </row>
        <row r="20">
          <cell r="B20" t="str">
            <v>Калужская область</v>
          </cell>
        </row>
        <row r="21">
          <cell r="B21" t="str">
            <v>Камчатский край</v>
          </cell>
        </row>
        <row r="22">
          <cell r="B22" t="str">
            <v>Карачаево-Черкесская республика</v>
          </cell>
        </row>
        <row r="23">
          <cell r="B23" t="str">
            <v>Кемеровская область</v>
          </cell>
        </row>
        <row r="24">
          <cell r="B24" t="str">
            <v>Кировская область</v>
          </cell>
        </row>
        <row r="25">
          <cell r="B25" t="str">
            <v>Костромская область</v>
          </cell>
        </row>
        <row r="26">
          <cell r="B26" t="str">
            <v>Краснодарский край</v>
          </cell>
        </row>
        <row r="27">
          <cell r="B27" t="str">
            <v>Красноярский край</v>
          </cell>
        </row>
        <row r="28">
          <cell r="B28" t="str">
            <v>Курганская область</v>
          </cell>
        </row>
        <row r="29">
          <cell r="B29" t="str">
            <v>Курская область</v>
          </cell>
        </row>
        <row r="30">
          <cell r="B30" t="str">
            <v>Ленинградская область</v>
          </cell>
        </row>
        <row r="31">
          <cell r="B31" t="str">
            <v>Липецкая область</v>
          </cell>
        </row>
        <row r="32">
          <cell r="B32" t="str">
            <v>Магаданская область</v>
          </cell>
        </row>
        <row r="33">
          <cell r="B33" t="str">
            <v>Московская область</v>
          </cell>
        </row>
        <row r="34">
          <cell r="B34" t="str">
            <v>Мурманская область</v>
          </cell>
        </row>
        <row r="35">
          <cell r="B35" t="str">
            <v>Ненецкий автономный округ</v>
          </cell>
        </row>
        <row r="36">
          <cell r="B36" t="str">
            <v>Нижегородская область</v>
          </cell>
        </row>
        <row r="37">
          <cell r="B37" t="str">
            <v>Новгородская область</v>
          </cell>
        </row>
        <row r="38">
          <cell r="B38" t="str">
            <v>Новосибирская область</v>
          </cell>
        </row>
        <row r="39">
          <cell r="B39" t="str">
            <v>Омская область</v>
          </cell>
        </row>
        <row r="40">
          <cell r="B40" t="str">
            <v>Оренбургская область</v>
          </cell>
        </row>
        <row r="41">
          <cell r="B41" t="str">
            <v>Орловская область</v>
          </cell>
        </row>
        <row r="42">
          <cell r="B42" t="str">
            <v>Пензенская область</v>
          </cell>
        </row>
        <row r="43">
          <cell r="B43" t="str">
            <v>Пермский край</v>
          </cell>
        </row>
        <row r="44">
          <cell r="B44" t="str">
            <v>Приморский край</v>
          </cell>
        </row>
        <row r="45">
          <cell r="B45" t="str">
            <v>Псковская область</v>
          </cell>
        </row>
        <row r="46">
          <cell r="B46" t="str">
            <v>Республика Адыгея</v>
          </cell>
        </row>
        <row r="47">
          <cell r="B47" t="str">
            <v>Республика Алтай</v>
          </cell>
        </row>
        <row r="48">
          <cell r="B48" t="str">
            <v>Республика Башкортостан</v>
          </cell>
        </row>
        <row r="49">
          <cell r="B49" t="str">
            <v>Республика Бурятия</v>
          </cell>
        </row>
        <row r="50">
          <cell r="B50" t="str">
            <v>Республика Дагестан</v>
          </cell>
        </row>
        <row r="51">
          <cell r="B51" t="str">
            <v>Республика Ингушетия</v>
          </cell>
        </row>
        <row r="52">
          <cell r="B52" t="str">
            <v>Республика Калмыкия</v>
          </cell>
        </row>
        <row r="53">
          <cell r="B53" t="str">
            <v>Республика Карелия</v>
          </cell>
        </row>
        <row r="54">
          <cell r="B54" t="str">
            <v>Республика Коми</v>
          </cell>
        </row>
        <row r="55">
          <cell r="B55" t="str">
            <v>Республика Марий Эл</v>
          </cell>
        </row>
        <row r="56">
          <cell r="B56" t="str">
            <v>Республика Мордовия</v>
          </cell>
        </row>
        <row r="57">
          <cell r="B57" t="str">
            <v>Республика Саха (Якутия)</v>
          </cell>
        </row>
        <row r="58">
          <cell r="B58" t="str">
            <v>Республика Северная Осетия-Алания</v>
          </cell>
        </row>
        <row r="59">
          <cell r="B59" t="str">
            <v>Республика Татарстан</v>
          </cell>
        </row>
        <row r="60">
          <cell r="B60" t="str">
            <v>Республика Тыва</v>
          </cell>
        </row>
        <row r="61">
          <cell r="B61" t="str">
            <v>Республика Хакасия</v>
          </cell>
        </row>
        <row r="62">
          <cell r="B62" t="str">
            <v>Ростовская область</v>
          </cell>
        </row>
        <row r="63">
          <cell r="B63" t="str">
            <v>Рязанская область</v>
          </cell>
        </row>
        <row r="64">
          <cell r="B64" t="str">
            <v>Самарская область</v>
          </cell>
        </row>
        <row r="65">
          <cell r="B65" t="str">
            <v>Саратовская область</v>
          </cell>
        </row>
        <row r="66">
          <cell r="B66" t="str">
            <v>Сахалинская область</v>
          </cell>
        </row>
        <row r="67">
          <cell r="B67" t="str">
            <v>Свердловская область</v>
          </cell>
        </row>
        <row r="68">
          <cell r="B68" t="str">
            <v>Смоленская область</v>
          </cell>
        </row>
        <row r="69">
          <cell r="B69" t="str">
            <v>Ставропольский край</v>
          </cell>
        </row>
        <row r="70">
          <cell r="B70" t="str">
            <v>Тамбовская область</v>
          </cell>
        </row>
        <row r="71">
          <cell r="B71" t="str">
            <v>Тверская область</v>
          </cell>
        </row>
        <row r="72">
          <cell r="B72" t="str">
            <v>Томская область</v>
          </cell>
        </row>
        <row r="73">
          <cell r="B73" t="str">
            <v>Тульская область</v>
          </cell>
        </row>
        <row r="74">
          <cell r="B74" t="str">
            <v>Тюменская область</v>
          </cell>
        </row>
        <row r="75">
          <cell r="B75" t="str">
            <v>Удмуртская республика</v>
          </cell>
        </row>
        <row r="76">
          <cell r="B76" t="str">
            <v>Ульяновская область</v>
          </cell>
        </row>
        <row r="77">
          <cell r="B77" t="str">
            <v>Хабаровский край</v>
          </cell>
        </row>
        <row r="78">
          <cell r="B78" t="str">
            <v>Ханты-Мансийский автономный округ</v>
          </cell>
        </row>
        <row r="79">
          <cell r="B79" t="str">
            <v>Челябинская область</v>
          </cell>
        </row>
        <row r="80">
          <cell r="B80" t="str">
            <v>Чеченская республика</v>
          </cell>
        </row>
        <row r="81">
          <cell r="B81" t="str">
            <v>Чувашская республика</v>
          </cell>
        </row>
        <row r="82">
          <cell r="B82" t="str">
            <v>Чукотский автономный округ</v>
          </cell>
        </row>
        <row r="83">
          <cell r="B83" t="str">
            <v>Ямало-Ненецкий автономный округ</v>
          </cell>
        </row>
        <row r="84">
          <cell r="B84" t="str">
            <v>Ярославская область</v>
          </cell>
        </row>
      </sheetData>
      <sheetData sheetId="20"/>
      <sheetData sheetId="21"/>
      <sheetData sheetId="22"/>
      <sheetData sheetId="23">
        <row r="2">
          <cell r="D2" t="str">
            <v>Ардатовский муниципальный район</v>
          </cell>
        </row>
        <row r="3">
          <cell r="D3" t="str">
            <v>Арзамасский муниципальный район</v>
          </cell>
        </row>
        <row r="4">
          <cell r="D4" t="str">
            <v>Балахнинский муниципальный район</v>
          </cell>
        </row>
        <row r="5">
          <cell r="D5" t="str">
            <v>Богородский муниципальный район</v>
          </cell>
        </row>
        <row r="6">
          <cell r="D6" t="str">
            <v>Большеболдинский муниципальный район</v>
          </cell>
        </row>
        <row r="7">
          <cell r="D7" t="str">
            <v>Большемурашкинский муниципальный район</v>
          </cell>
        </row>
        <row r="8">
          <cell r="D8" t="str">
            <v>Бутурлинский муниципальный район</v>
          </cell>
        </row>
        <row r="9">
          <cell r="D9" t="str">
            <v>Вадский муниципальный район</v>
          </cell>
        </row>
        <row r="10">
          <cell r="D10" t="str">
            <v>Варнавинский муниципальный район</v>
          </cell>
        </row>
        <row r="11">
          <cell r="D11" t="str">
            <v>Вачский муниципальный район</v>
          </cell>
        </row>
        <row r="12">
          <cell r="D12" t="str">
            <v>Ветлужский муниципальный район</v>
          </cell>
        </row>
        <row r="13">
          <cell r="D13" t="str">
            <v>Вознесенский муниципальный район</v>
          </cell>
        </row>
        <row r="14">
          <cell r="D14" t="str">
            <v>Володарский муниципальный район</v>
          </cell>
        </row>
        <row r="15">
          <cell r="D15" t="str">
            <v>Воротынский муниципальный район</v>
          </cell>
        </row>
        <row r="16">
          <cell r="D16" t="str">
            <v>Воскресенский муниципальный район</v>
          </cell>
        </row>
        <row r="17">
          <cell r="D17" t="str">
            <v>Гагинский муниципальный район</v>
          </cell>
        </row>
        <row r="18">
          <cell r="D18" t="str">
            <v>Город Арзамас</v>
          </cell>
        </row>
        <row r="19">
          <cell r="D19" t="str">
            <v>Город Дзержинск</v>
          </cell>
        </row>
        <row r="20">
          <cell r="D20" t="str">
            <v>Город Нижний Новгород</v>
          </cell>
        </row>
        <row r="21">
          <cell r="D21" t="str">
            <v>Городецкий муниципальный район</v>
          </cell>
        </row>
        <row r="22">
          <cell r="D22" t="str">
            <v>Дальнеконстантиновский муниципальный район</v>
          </cell>
        </row>
        <row r="23">
          <cell r="D23" t="str">
            <v>Дивеевский муниципальный район</v>
          </cell>
        </row>
        <row r="24">
          <cell r="D24" t="str">
            <v>Княгининский муниципальный район</v>
          </cell>
        </row>
        <row r="25">
          <cell r="D25" t="str">
            <v>Ковернинский муниципальный район</v>
          </cell>
        </row>
        <row r="26">
          <cell r="D26" t="str">
            <v>Краснобаковский муниципальный район</v>
          </cell>
        </row>
        <row r="27">
          <cell r="D27" t="str">
            <v>Краснооктябрьский муниципальный район</v>
          </cell>
        </row>
        <row r="28">
          <cell r="D28" t="str">
            <v>Кстовский муниципальный район</v>
          </cell>
        </row>
        <row r="29">
          <cell r="D29" t="str">
            <v>Кулебакский муниципальный район</v>
          </cell>
        </row>
        <row r="30">
          <cell r="D30" t="str">
            <v>Лукояновский муниципальный район</v>
          </cell>
        </row>
        <row r="31">
          <cell r="D31" t="str">
            <v>Лысковский муниципальный район</v>
          </cell>
        </row>
        <row r="32">
          <cell r="D32" t="str">
            <v>Навашинский муниципальный район</v>
          </cell>
        </row>
        <row r="33">
          <cell r="D33" t="str">
            <v>Павловский муниципальный район</v>
          </cell>
        </row>
        <row r="34">
          <cell r="D34" t="str">
            <v>Первомайский муниципальный район</v>
          </cell>
        </row>
        <row r="35">
          <cell r="D35" t="str">
            <v>Перевозский муниципальный район</v>
          </cell>
        </row>
        <row r="36">
          <cell r="D36" t="str">
            <v>Пильнинский муниципальный район</v>
          </cell>
        </row>
        <row r="37">
          <cell r="D37" t="str">
            <v>Починковский муниципальный район</v>
          </cell>
        </row>
        <row r="38">
          <cell r="D38" t="str">
            <v>Сергачский муниципальный район</v>
          </cell>
        </row>
        <row r="39">
          <cell r="D39" t="str">
            <v>Сеченовский муниципальный район</v>
          </cell>
        </row>
        <row r="40">
          <cell r="D40" t="str">
            <v>Сокольский муниципальный район</v>
          </cell>
        </row>
        <row r="41">
          <cell r="D41" t="str">
            <v>Сосновский муниципальный район</v>
          </cell>
        </row>
        <row r="42">
          <cell r="D42" t="str">
            <v>Спасский муниципальный район</v>
          </cell>
        </row>
        <row r="43">
          <cell r="D43" t="str">
            <v>Тонкинский муниципальный район</v>
          </cell>
        </row>
        <row r="44">
          <cell r="D44" t="str">
            <v>Тоншаевский муниципальный район</v>
          </cell>
        </row>
        <row r="45">
          <cell r="D45" t="str">
            <v>Уренский муниципальный район</v>
          </cell>
        </row>
        <row r="46">
          <cell r="D46" t="str">
            <v>Чкаловский муниципальный район</v>
          </cell>
        </row>
        <row r="47">
          <cell r="D47" t="str">
            <v>Шарангский муниципальный район</v>
          </cell>
        </row>
        <row r="48">
          <cell r="D48" t="str">
            <v>Шатковский муниципальный район</v>
          </cell>
        </row>
        <row r="49">
          <cell r="D49" t="str">
            <v>Шахунский муниципальный район</v>
          </cell>
        </row>
        <row r="50">
          <cell r="D50" t="str">
            <v>город Бор</v>
          </cell>
        </row>
        <row r="51">
          <cell r="D51" t="str">
            <v>город Выкса</v>
          </cell>
        </row>
        <row r="52">
          <cell r="D52" t="str">
            <v>город Саров</v>
          </cell>
        </row>
        <row r="53">
          <cell r="D53" t="str">
            <v>город Семеновский</v>
          </cell>
        </row>
        <row r="107">
          <cell r="B107" t="str">
            <v>Володарский муниципальный район</v>
          </cell>
        </row>
        <row r="108">
          <cell r="B108" t="str">
            <v>Город Володарск</v>
          </cell>
        </row>
        <row r="109">
          <cell r="B109" t="str">
            <v>Золинский сельсовет</v>
          </cell>
        </row>
        <row r="110">
          <cell r="B110" t="str">
            <v>Ильинский сельсовет</v>
          </cell>
        </row>
        <row r="111">
          <cell r="B111" t="str">
            <v>Мулинский сельсовет</v>
          </cell>
        </row>
        <row r="112">
          <cell r="B112" t="str">
            <v>Рабочий поселок Ильиногорск</v>
          </cell>
        </row>
        <row r="113">
          <cell r="B113" t="str">
            <v>Рабочий поселок Красная Горка</v>
          </cell>
        </row>
        <row r="114">
          <cell r="B114" t="str">
            <v>Рабочий поселок Решетиха</v>
          </cell>
        </row>
        <row r="115">
          <cell r="B115" t="str">
            <v>Рабочий поселок Смолино</v>
          </cell>
        </row>
        <row r="116">
          <cell r="B116" t="str">
            <v>Рабочий поселок Фролищи</v>
          </cell>
        </row>
        <row r="117">
          <cell r="B117" t="str">
            <v>Рабочий поселок Центральный</v>
          </cell>
        </row>
        <row r="118">
          <cell r="B118" t="str">
            <v>Рабочий поселок Юганец</v>
          </cell>
        </row>
      </sheetData>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refreshError="1"/>
      <sheetData sheetId="54" refreshError="1"/>
      <sheetData sheetId="55" refreshError="1"/>
      <sheetData sheetId="56" refreshError="1"/>
      <sheetData sheetId="57" refreshError="1"/>
      <sheetData sheetId="58"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имена"/>
      <sheetName val="Вода технич. показатели (п1)"/>
      <sheetName val="Стоки технич. показатели (п2)"/>
      <sheetName val="6 - В  (п3)"/>
      <sheetName val="6 - К  (п4)"/>
      <sheetName val="Химреаг. (п5)"/>
      <sheetName val="Э-э вода (п6)"/>
      <sheetName val="Э-э стоки (п6)"/>
      <sheetName val="Э-э цех, о-хоз (2)"/>
      <sheetName val="распред. накладных"/>
      <sheetName val="расчет ФОТ  на 2006 г."/>
      <sheetName val="Цеховые расходы (п11)"/>
      <sheetName val="Цеховые В (п11)"/>
      <sheetName val="Цеховые К (п11)"/>
      <sheetName val="Общеэксплуат расходы (п11)"/>
      <sheetName val="прочие"/>
      <sheetName val="налоги"/>
      <sheetName val="Ремонт"/>
      <sheetName val="ГСМ "/>
      <sheetName val="прибыль"/>
      <sheetName val="Обший"/>
      <sheetName val="Вода"/>
      <sheetName val="Стоки"/>
      <sheetName val="ПФВ-0.5"/>
      <sheetName val="2001"/>
      <sheetName val="ПФВ_0_5"/>
      <sheetName val="компании группы"/>
      <sheetName val="титул БДР"/>
      <sheetName val="БДДС_нов"/>
      <sheetName val="Лист1"/>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 sheetId="25"/>
      <sheetData sheetId="26" refreshError="1"/>
      <sheetData sheetId="27" refreshError="1"/>
      <sheetData sheetId="28" refreshError="1"/>
      <sheetData sheetId="29"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списки"/>
      <sheetName val="Лист1"/>
      <sheetName val="имена"/>
      <sheetName val="ПФВ-0.5"/>
      <sheetName val="Макро"/>
      <sheetName val="Инструкция"/>
      <sheetName val="ДЗ"/>
      <sheetName val="КЗ"/>
      <sheetName val="ЭВ 08 март"/>
      <sheetName val="АХР"/>
      <sheetName val="Прилож_2_Моб"/>
      <sheetName val="Прилож_3_Канцтовары_хоз"/>
      <sheetName val=" прилож 4  машины"/>
      <sheetName val="Прилож 5 командировки"/>
      <sheetName val="Прилож.6 аренда"/>
      <sheetName val="Прилож. 7 лизинг"/>
      <sheetName val="Прилож.8 PR"/>
      <sheetName val="Прилож. 9 аудит"/>
      <sheetName val="Прил 10 ЕРКЦ"/>
      <sheetName val="ФОТ"/>
      <sheetName val="Données"/>
      <sheetName val="Выручка отчет"/>
      <sheetName val="покупные э-ресурсы отчет"/>
      <sheetName val="топливо отчет"/>
      <sheetName val="э-энергия отчет"/>
      <sheetName val="БДР отчет"/>
      <sheetName val="Себестоимость отчет"/>
      <sheetName val="произ затраты отчет"/>
      <sheetName val="АХР отчет"/>
      <sheetName val="Чистые активы отчет"/>
      <sheetName val="Внереал.и операц отчет"/>
      <sheetName val="титул"/>
      <sheetName val="ЭФ-01 9мес."/>
      <sheetName val="ЭФ-03 9мес."/>
      <sheetName val="ЭФ-04 9мес."/>
      <sheetName val="ЭП04-УдПС 9мес."/>
      <sheetName val="Себест"/>
      <sheetName val="ЭФ-10 9мес."/>
      <sheetName val="ЭФ-11 9мес."/>
      <sheetName val="ФО-01-9мес."/>
      <sheetName val="КП"/>
      <sheetName val="БП"/>
      <sheetName val="Выручка 9мес."/>
      <sheetName val="Произ. баланс 9мес."/>
      <sheetName val="э-э 9мес."/>
      <sheetName val="Топливо 9мес."/>
      <sheetName val="Покуп э-рес 9мес."/>
      <sheetName val="Анализ БДДС"/>
      <sheetName val="1_Тариф"/>
      <sheetName val="Исполнение"/>
      <sheetName val="титул БДР"/>
      <sheetName val="Оборудование_стоим"/>
      <sheetName val="200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ЧС"/>
      <sheetName val="ЧСВ"/>
      <sheetName val="МСВ"/>
      <sheetName val="ТСж"/>
      <sheetName val="свод"/>
      <sheetName val="подогрев ГВС"/>
      <sheetName val="ХОВ"/>
      <sheetName val="Вода"/>
      <sheetName val="Вода для ГВС"/>
      <sheetName val="Стоки"/>
      <sheetName val="расчет_свод"/>
      <sheetName val="Отопление"/>
      <sheetName val="Свод план тепло"/>
      <sheetName val="даты"/>
      <sheetName val="имена"/>
    </sheetNames>
    <sheetDataSet>
      <sheetData sheetId="0"/>
      <sheetData sheetId="1"/>
      <sheetData sheetId="2"/>
      <sheetData sheetId="3"/>
      <sheetData sheetId="4"/>
      <sheetData sheetId="5"/>
      <sheetData sheetId="6"/>
      <sheetData sheetId="7"/>
      <sheetData sheetId="8" refreshError="1"/>
      <sheetData sheetId="9"/>
      <sheetData sheetId="10"/>
      <sheetData sheetId="11"/>
      <sheetData sheetId="12"/>
      <sheetData sheetId="13" refreshError="1"/>
      <sheetData sheetId="14" refreshError="1"/>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Меню"/>
      <sheetName val="Контроль"/>
      <sheetName val="Предприятие"/>
      <sheetName val="Ф1"/>
      <sheetName val="Ф2(отг)"/>
      <sheetName val="Ф2(опл)"/>
      <sheetName val="Ф3"/>
      <sheetName val="Ф4"/>
      <sheetName val="Ф5"/>
      <sheetName val="Ф6"/>
      <sheetName val="Ф11"/>
      <sheetName val="Ф11(1)"/>
      <sheetName val="Ф11(2)"/>
      <sheetName val="Ф11(3)"/>
      <sheetName val="Ф11(4)"/>
      <sheetName val="Ф11(5)"/>
      <sheetName val="с_в"/>
      <sheetName val="спр_в"/>
      <sheetName val="2-2"/>
      <sheetName val="с_и"/>
      <sheetName val="241"/>
      <sheetName val="р_241"/>
      <sheetName val="246"/>
      <sheetName val="с_д"/>
      <sheetName val="р_дз"/>
      <sheetName val="п_дк"/>
      <sheetName val="628"/>
      <sheetName val="р_433"/>
      <sheetName val="р_476"/>
      <sheetName val="100_отг"/>
      <sheetName val="100_опл"/>
      <sheetName val="120_отг"/>
      <sheetName val="120_опл"/>
      <sheetName val="130_отг"/>
      <sheetName val="130_опл"/>
      <sheetName val="150_отг"/>
      <sheetName val="150_опл"/>
      <sheetName val="090_отг"/>
      <sheetName val="090_опл"/>
      <sheetName val="030"/>
      <sheetName val="250"/>
      <sheetName val="титул БДР"/>
      <sheetName val="цены цехов"/>
      <sheetName val="Лист1"/>
      <sheetName val="имена"/>
      <sheetName val="Main"/>
      <sheetName val="Master Cashflows - Contractual"/>
      <sheetName val="lang"/>
      <sheetName val="Отопление"/>
      <sheetName val="Personnel"/>
      <sheetName val="FES"/>
      <sheetName val="свод"/>
      <sheetName val="тэнергия"/>
      <sheetName val="котельные"/>
      <sheetName val="котельные 2"/>
      <sheetName val="ээнергия"/>
      <sheetName val="водоотведение"/>
      <sheetName val="водоснабжение"/>
      <sheetName val="прочие"/>
      <sheetName val="расшифровка по прочим"/>
      <sheetName val="анализ покупки ТЭР"/>
      <sheetName val="обьем продаж"/>
      <sheetName val="смета ахр"/>
      <sheetName val="приложение 2 "/>
      <sheetName val="star"/>
      <sheetName val="даты"/>
      <sheetName val="lists"/>
      <sheetName val="ПФВ-0.5"/>
      <sheetName val="TEHSHEET"/>
      <sheetName val="Проводки'02"/>
      <sheetName val="УрРасч"/>
      <sheetName val="АКРасч"/>
      <sheetName val="Setup"/>
      <sheetName val="титул БДДС"/>
      <sheetName val="Constants"/>
      <sheetName val="NIUs"/>
      <sheetName val="2001"/>
      <sheetName val="январь"/>
      <sheetName val="Исполнение"/>
      <sheetName val="1.2.1"/>
      <sheetName val="2.2.4"/>
      <sheetName val="tb311204"/>
      <sheetName val="tb311205"/>
      <sheetName val="tb311203"/>
      <sheetName val="cont."/>
      <sheetName val="Inputs"/>
      <sheetName val="Продажи реальные и прогноз 20 л"/>
      <sheetName val="осв 2003-завод"/>
      <sheetName val="БДДС_нов"/>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ow r="1">
          <cell r="E1" t="str">
            <v>Информация не представлена!</v>
          </cell>
        </row>
      </sheetData>
      <sheetData sheetId="44" refreshError="1"/>
      <sheetData sheetId="45" refreshError="1"/>
      <sheetData sheetId="46" refreshError="1"/>
      <sheetData sheetId="47" refreshError="1"/>
      <sheetData sheetId="48" refreshError="1"/>
      <sheetData sheetId="49" refreshError="1"/>
      <sheetData sheetId="50">
        <row r="1">
          <cell r="E1" t="str">
            <v>Информация не представлена!</v>
          </cell>
        </row>
      </sheetData>
      <sheetData sheetId="51">
        <row r="1">
          <cell r="E1" t="str">
            <v>Информация не представлена!</v>
          </cell>
        </row>
      </sheetData>
      <sheetData sheetId="52">
        <row r="1">
          <cell r="E1" t="str">
            <v>Информация не представлена!</v>
          </cell>
        </row>
      </sheetData>
      <sheetData sheetId="53">
        <row r="1">
          <cell r="E1" t="str">
            <v>Информация не представлена!</v>
          </cell>
        </row>
      </sheetData>
      <sheetData sheetId="54">
        <row r="1">
          <cell r="E1" t="str">
            <v>Информация не представлена!</v>
          </cell>
        </row>
      </sheetData>
      <sheetData sheetId="55">
        <row r="1">
          <cell r="E1" t="str">
            <v>Информация не представлена!</v>
          </cell>
        </row>
      </sheetData>
      <sheetData sheetId="56">
        <row r="1">
          <cell r="E1" t="str">
            <v>Информация не представлена!</v>
          </cell>
        </row>
      </sheetData>
      <sheetData sheetId="57">
        <row r="1">
          <cell r="E1" t="str">
            <v>Информация не представлена!</v>
          </cell>
        </row>
      </sheetData>
      <sheetData sheetId="58">
        <row r="1">
          <cell r="E1" t="str">
            <v>Информация не представлена!</v>
          </cell>
        </row>
      </sheetData>
      <sheetData sheetId="59">
        <row r="1">
          <cell r="E1" t="str">
            <v>Информация не представлена!</v>
          </cell>
        </row>
      </sheetData>
      <sheetData sheetId="60">
        <row r="1">
          <cell r="E1" t="str">
            <v>Информация не представлена!</v>
          </cell>
        </row>
      </sheetData>
      <sheetData sheetId="61" refreshError="1"/>
      <sheetData sheetId="62" refreshError="1"/>
      <sheetData sheetId="63" refreshError="1"/>
      <sheetData sheetId="64" refreshError="1"/>
      <sheetData sheetId="65" refreshError="1"/>
      <sheetData sheetId="66"/>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титул БДР"/>
      <sheetName val="титул БДДС"/>
      <sheetName val="титул ПБ"/>
      <sheetName val="ЭФ-04 янв"/>
      <sheetName val="ЭФ-04 фев"/>
      <sheetName val="ЭФ-04 мар"/>
      <sheetName val="ЭФ-04 1кв"/>
      <sheetName val="ЭФ-04 апр"/>
      <sheetName val="ЭФ-04 май"/>
      <sheetName val="ЭФ-04 июн"/>
      <sheetName val="ЭФ-04 2кв"/>
      <sheetName val="ЭФ-04 июл"/>
      <sheetName val="ЭФ-04 авг"/>
      <sheetName val="ЭФ-04 сен"/>
      <sheetName val="ЭФ-04 3кв"/>
      <sheetName val="ЭФ-04 окт"/>
      <sheetName val="ЭФ-04 ноя"/>
      <sheetName val="ЭФ-04 дек"/>
      <sheetName val="ЭФ-04 4кв"/>
      <sheetName val="ЭФ-04год"/>
      <sheetName val="ЭФ-10 год"/>
      <sheetName val="ЭФ-10 янв"/>
      <sheetName val="ЭФ-10 фев"/>
      <sheetName val="ЭФ-10 мар"/>
      <sheetName val="ЭФ-10 1кв"/>
      <sheetName val="ЭФ-10 апр"/>
      <sheetName val="ЭФ-10 май"/>
      <sheetName val="ЭФ-10 июн"/>
      <sheetName val="ЭФ-10 2кв"/>
      <sheetName val="ЭФ-10 июл"/>
      <sheetName val="ЭФ-10 авг"/>
      <sheetName val="ЭФ-10 сен"/>
      <sheetName val="ЭФ-10 3кв"/>
      <sheetName val="ЭФ-10 окт"/>
      <sheetName val="ЭФ-10 ноя"/>
      <sheetName val="ЭФ-10 дек"/>
      <sheetName val="ЭФ-10 4кв"/>
      <sheetName val="ЭФ-11"/>
      <sheetName val="ЛПОСВ"/>
      <sheetName val="ЭФ-02"/>
      <sheetName val="БП"/>
      <sheetName val="ЭФ-03"/>
      <sheetName val="ЭФ-01"/>
      <sheetName val="ФО-06"/>
      <sheetName val="ФО-01-год"/>
      <sheetName val="ФО-01-1 кв"/>
      <sheetName val="ФО-01-2 кв"/>
      <sheetName val="ФО-01-3 кв"/>
      <sheetName val="ФО-01-4 кв"/>
      <sheetName val="ФО-02"/>
      <sheetName val="ФО-03"/>
      <sheetName val="ФО-03мес"/>
      <sheetName val="ФО-04"/>
      <sheetName val="ФО-04мес"/>
      <sheetName val="Движение заемных средств"/>
      <sheetName val="ФО-05"/>
      <sheetName val="ФО-05-И"/>
      <sheetName val="ФО-05-М"/>
      <sheetName val="ФО-05-Р"/>
      <sheetName val="ФО-05-Б"/>
    </sheetNames>
    <sheetDataSet>
      <sheetData sheetId="0">
        <row r="21">
          <cell r="A21" t="str">
            <v>ОАО "ВОЭК"</v>
          </cell>
        </row>
        <row r="22">
          <cell r="A22" t="str">
            <v>за 2013 год</v>
          </cell>
        </row>
      </sheetData>
      <sheetData sheetId="1" refreshError="1"/>
      <sheetData sheetId="2" refreshError="1"/>
      <sheetData sheetId="3"/>
      <sheetData sheetId="4"/>
      <sheetData sheetId="5"/>
      <sheetData sheetId="6" refreshError="1"/>
      <sheetData sheetId="7"/>
      <sheetData sheetId="8"/>
      <sheetData sheetId="9"/>
      <sheetData sheetId="10" refreshError="1"/>
      <sheetData sheetId="11"/>
      <sheetData sheetId="12"/>
      <sheetData sheetId="13"/>
      <sheetData sheetId="14" refreshError="1"/>
      <sheetData sheetId="15"/>
      <sheetData sheetId="16"/>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sheetData sheetId="42" refreshError="1"/>
      <sheetData sheetId="43" refreshError="1"/>
      <sheetData sheetId="44" refreshError="1"/>
      <sheetData sheetId="45"/>
      <sheetData sheetId="46"/>
      <sheetData sheetId="47"/>
      <sheetData sheetId="48"/>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списки"/>
      <sheetName val="справочник"/>
      <sheetName val="БДДС III кв."/>
      <sheetName val="Исполнение"/>
      <sheetName val="Отчет Исполнение БДДС"/>
      <sheetName val="Контрольные показатели"/>
      <sheetName val="титул БДДС план"/>
      <sheetName val="Имя"/>
      <sheetName val="Данные"/>
      <sheetName val="списки ФП"/>
      <sheetName val="титул БДР"/>
      <sheetName val="имена"/>
      <sheetName val="Макро"/>
      <sheetName val="Лист1"/>
      <sheetName val="2_2_4"/>
      <sheetName val="коэфф"/>
    </sheetNames>
    <sheetDataSet>
      <sheetData sheetId="0" refreshError="1"/>
      <sheetData sheetId="1">
        <row r="10">
          <cell r="L10" t="str">
            <v>Наименование статей</v>
          </cell>
        </row>
      </sheetData>
      <sheetData sheetId="2">
        <row r="10">
          <cell r="L10" t="str">
            <v>Наименование статей</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Макро"/>
      <sheetName val="Исполнение"/>
      <sheetName val="Имя"/>
      <sheetName val="титул БДР"/>
      <sheetName val="списки"/>
      <sheetName val="имена"/>
      <sheetName val="Лист1"/>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Северо - Запад"/>
      <sheetName val="Центр"/>
      <sheetName val="Волга"/>
      <sheetName val="Юг"/>
      <sheetName val="Урал"/>
      <sheetName val="Сибирь"/>
      <sheetName val=" Восток"/>
      <sheetName val="Изолир. и децентр."/>
      <sheetName val="Россия "/>
      <sheetName val="ИТОГИ  по Н,Р,Э,Q"/>
      <sheetName val="Диаграмма5"/>
      <sheetName val="Тепло"/>
      <sheetName val="эл ст"/>
      <sheetName val="УФ-61"/>
      <sheetName val="Справочники"/>
      <sheetName val="Заголовок"/>
      <sheetName val="1.411.1"/>
      <sheetName val="ИТ-бюджет"/>
      <sheetName val="ИТОГИ по Н,Р,Э,Q"/>
      <sheetName val="Продажа. Рынок РФ"/>
      <sheetName val="Спр_ пласт"/>
      <sheetName val="Спр_ мест"/>
      <sheetName val="Содержание"/>
      <sheetName val="15"/>
      <sheetName val="16"/>
      <sheetName val="17.1"/>
      <sheetName val="17"/>
      <sheetName val="18.2"/>
      <sheetName val="перекрестка"/>
      <sheetName val="20.1"/>
      <sheetName val="20"/>
      <sheetName val="21.3"/>
      <sheetName val="24"/>
      <sheetName val="25"/>
      <sheetName val="27"/>
      <sheetName val="3"/>
      <sheetName val="4"/>
      <sheetName val="5"/>
      <sheetName val="6"/>
      <sheetName val="P2.1"/>
      <sheetName val="P2.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Оборудование_стоим"/>
      <sheetName val="Инвестиции_строит"/>
      <sheetName val="Инвестиции_план"/>
      <sheetName val="Инвестиции_график"/>
      <sheetName val="Расх_мат-ов_ед"/>
      <sheetName val="Расх_мат-ов_прог"/>
      <sheetName val="Себестоимость"/>
      <sheetName val="Пр_прог_Ст"/>
      <sheetName val="Выпуск_реализация"/>
      <sheetName val="Штат_расп"/>
      <sheetName val="Наклад_расх"/>
      <sheetName val="Оборотн_кап"/>
      <sheetName val="Profit_loss"/>
      <sheetName val="Cash_flows"/>
      <sheetName val="Cashflows_payments"/>
      <sheetName val="Графики"/>
      <sheetName val="????????????_?????"/>
      <sheetName val="титул БДР"/>
      <sheetName val="списки"/>
      <sheetName val="имена"/>
      <sheetName val="Дебиторка"/>
      <sheetName val="титул БДР отчет"/>
      <sheetName val="Имя"/>
      <sheetName val="Исполнение"/>
      <sheetName val="цены цехов"/>
      <sheetName val="Лист1"/>
      <sheetName val="Cash-Flow"/>
      <sheetName val="Добыча-факт"/>
      <sheetName val="даты"/>
      <sheetName val="Титул"/>
      <sheetName val="Валюты"/>
      <sheetName val="СИС-Имена и ссылки"/>
      <sheetName val="РД-Оборотная ведомость"/>
      <sheetName val="эл ст"/>
      <sheetName val="план продаж"/>
      <sheetName val="Калькуляции"/>
      <sheetName val="__________________"/>
      <sheetName val="Макро"/>
      <sheetName val="Январь"/>
      <sheetName val="оборудование"/>
      <sheetName val="справки к раз.2"/>
      <sheetName val="balans 3"/>
      <sheetName val="5350.02(зачеты)+"/>
      <sheetName val="конфиг"/>
      <sheetName val="62"/>
      <sheetName val="ТД РАП"/>
      <sheetName val="1.411.1"/>
      <sheetName val="Реестр"/>
      <sheetName val="Финплан"/>
      <sheetName val="Неделя"/>
      <sheetName val="коэфф"/>
      <sheetName val="Отопление"/>
      <sheetName val="1.2.1"/>
      <sheetName val="2.2.4"/>
      <sheetName val="июнь9"/>
      <sheetName val="tb 010106"/>
      <sheetName val="постоянные затраты"/>
      <sheetName val="НАЛ.97г.пр.Нат."/>
      <sheetName val="план"/>
      <sheetName val="база"/>
      <sheetName val="Позиция"/>
      <sheetName val="Инструкции"/>
      <sheetName val="?????????"/>
      <sheetName val="Опер"/>
      <sheetName val="амортизация"/>
      <sheetName val="Исходные"/>
      <sheetName val=" ГрФМВ 2 "/>
      <sheetName val="ФА"/>
      <sheetName val="2001"/>
      <sheetName val="списки фп"/>
      <sheetName val="Контроль"/>
      <sheetName val="lang"/>
      <sheetName val="cop selection"/>
      <sheetName val="BWSHEET2"/>
      <sheetName val="К 311203"/>
      <sheetName val="справочникДЗиКЗ"/>
      <sheetName val="справочники"/>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Цифры по 2004 (2)"/>
      <sheetName val="Цифры по 2004"/>
      <sheetName val="2003"/>
      <sheetName val="Фонд зп"/>
      <sheetName val="Макро"/>
      <sheetName val="Красноуральск"/>
      <sheetName val="Серов"/>
      <sheetName val="Краснотурьинск"/>
      <sheetName val="Кировоград"/>
      <sheetName val="Первоуральск"/>
      <sheetName val="Полевской"/>
      <sheetName val="Ревда"/>
      <sheetName val="Н.Тагил"/>
      <sheetName val="ГАЗЭКС"/>
      <sheetName val="Лист1"/>
      <sheetName val="ДанныеТех паспортов"/>
      <sheetName val="Справочники"/>
      <sheetName val="Оборудование_стоим"/>
      <sheetName val="июнь9"/>
      <sheetName val="титул БДР"/>
      <sheetName val="даты"/>
    </sheetNames>
    <sheetDataSet>
      <sheetData sheetId="0">
        <row r="4">
          <cell r="B4">
            <v>0.35899999999999999</v>
          </cell>
        </row>
      </sheetData>
      <sheetData sheetId="1">
        <row r="4">
          <cell r="B4">
            <v>0.35899999999999999</v>
          </cell>
        </row>
      </sheetData>
      <sheetData sheetId="2">
        <row r="4">
          <cell r="B4">
            <v>0.35899999999999999</v>
          </cell>
        </row>
      </sheetData>
      <sheetData sheetId="3"/>
      <sheetData sheetId="4" refreshError="1">
        <row r="4">
          <cell r="B4">
            <v>0.35899999999999999</v>
          </cell>
        </row>
      </sheetData>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S"/>
      <sheetName val="свод до вн.об."/>
      <sheetName val="расш.для РАО"/>
      <sheetName val="расш.для РАО стр.310"/>
      <sheetName val="Лист1"/>
      <sheetName val="1.1."/>
      <sheetName val="1.2."/>
      <sheetName val="Графики_Гкал,тыс.руб."/>
      <sheetName val="2.1."/>
      <sheetName val="2.2."/>
      <sheetName val="2.3."/>
      <sheetName val="2.4."/>
      <sheetName val="3.1."/>
      <sheetName val="3.2."/>
      <sheetName val="3.3."/>
      <sheetName val="4.1."/>
      <sheetName val="4.2."/>
      <sheetName val="4.3."/>
      <sheetName val="4.4."/>
      <sheetName val="4.5."/>
      <sheetName val="4.6."/>
      <sheetName val="4.7."/>
      <sheetName val="5.1."/>
      <sheetName val="5.1_январь"/>
      <sheetName val="5.1_февраль"/>
      <sheetName val="5.1_март"/>
      <sheetName val="6.1."/>
      <sheetName val="Прил 1"/>
      <sheetName val="Прил. 1.1."/>
      <sheetName val="УЗ-21"/>
      <sheetName val="УЗ-21(1кв)"/>
      <sheetName val="УЗ-21(1кв)факт"/>
      <sheetName val="УЗ-21(2кв)"/>
      <sheetName val="УЗ-21(3кв)"/>
      <sheetName val="УЗ-21(4кв)"/>
      <sheetName val="УЗ-22"/>
      <sheetName val="УЗ-22(1кв)"/>
      <sheetName val="УЗ-22(2кв)"/>
      <sheetName val="УЗ-22(3кв)"/>
      <sheetName val="УЗ-22(4кв)"/>
      <sheetName val="УЗ-23"/>
      <sheetName val="УЗ-24"/>
      <sheetName val="УЗ-25"/>
      <sheetName val="УЗ-26"/>
      <sheetName val="УЗ-26 (1)"/>
      <sheetName val="УЗ-26 (2)"/>
      <sheetName val="УЗ-26 (3)"/>
      <sheetName val="УЗ-26 (4)"/>
      <sheetName val="УЗ-27"/>
      <sheetName val="УЗ-27 (1)"/>
      <sheetName val="УЗ-27 (2)"/>
      <sheetName val="УЗ-27 (3)"/>
      <sheetName val="УЗ-27 (4)"/>
      <sheetName val="УП-28"/>
      <sheetName val="УП-29"/>
      <sheetName val="УП-30"/>
      <sheetName val="Модуль2"/>
      <sheetName val="УП-32"/>
      <sheetName val="1 кв."/>
      <sheetName val="2 кв."/>
      <sheetName val="3 кв."/>
      <sheetName val="4 кв."/>
      <sheetName val=" год"/>
      <sheetName val="УП 33 свод."/>
      <sheetName val="Факт"/>
      <sheetName val="пл. и факт"/>
      <sheetName val="Модуль1"/>
      <sheetName val="18.2-"/>
      <sheetName val="20-"/>
      <sheetName val="Э1.14 ОАО"/>
      <sheetName val="Э1.15ОАО"/>
      <sheetName val="Э1.14 ЗЭС"/>
      <sheetName val="Э1.14ЦЭС"/>
      <sheetName val="Э1.14ВЭС"/>
      <sheetName val="Э1.14ЮЭС"/>
      <sheetName val="Э1.15ЗЭС"/>
      <sheetName val="Э1.15ЦЭС"/>
      <sheetName val="Э1.15ВЭС"/>
      <sheetName val="Э1.15ЮЭС"/>
      <sheetName val="титул"/>
      <sheetName val="А1"/>
      <sheetName val="А2"/>
      <sheetName val="ПЭП2"/>
      <sheetName val="ПЭП3"/>
      <sheetName val="Б1"/>
      <sheetName val="ДПН1"/>
      <sheetName val="ДПН2"/>
      <sheetName val="ПБ1"/>
      <sheetName val="ПБ2"/>
      <sheetName val="УФ1 "/>
      <sheetName val="М2"/>
      <sheetName val="М3"/>
      <sheetName val="УЗ1 "/>
      <sheetName val="УЗ2"/>
      <sheetName val="УП1"/>
      <sheetName val="УП2"/>
      <sheetName val="УП3"/>
      <sheetName val="УИ1"/>
      <sheetName val="УИ2"/>
      <sheetName val="УР1"/>
      <sheetName val="И1"/>
      <sheetName val="И2"/>
      <sheetName val="УФ2"/>
      <sheetName val="Лист2"/>
      <sheetName val="Лист3"/>
      <sheetName val="Объемы"/>
      <sheetName val="СКС"/>
      <sheetName val="пл-ф 01.06г."/>
      <sheetName val="Премия (Бизнес-план) "/>
      <sheetName val="Премия (БДР) "/>
      <sheetName val="Объемы "/>
      <sheetName val="СКС "/>
      <sheetName val="Качк_тепло"/>
      <sheetName val="Качк_электро"/>
      <sheetName val="Качк_вода"/>
      <sheetName val="Качк_стоки"/>
      <sheetName val="Качк_свод"/>
      <sheetName val="Н_Тура"/>
      <sheetName val="Первоур"/>
      <sheetName val="пл-ф 02.06г."/>
      <sheetName val="Дотация за февраль"/>
      <sheetName val="Анализ по субконто"/>
      <sheetName val="Объемы март "/>
      <sheetName val="Доходы март"/>
      <sheetName val="свод"/>
      <sheetName val="тэнергия"/>
      <sheetName val="котельные"/>
      <sheetName val="котельные 2"/>
      <sheetName val="ээнергия"/>
      <sheetName val="водоотведение"/>
      <sheetName val="водоснабжение"/>
      <sheetName val="прочие"/>
      <sheetName val="расшифровка по прочим"/>
      <sheetName val="анализ покупки ТЭР"/>
      <sheetName val="обьем продаж"/>
      <sheetName val="смета ахр"/>
      <sheetName val="приложение 2 "/>
      <sheetName val="Приложение6"/>
      <sheetName val="П-15"/>
      <sheetName val="П-16 "/>
      <sheetName val="П-16-с"/>
      <sheetName val="П-16-м"/>
      <sheetName val="П-17 "/>
      <sheetName val="П-18 "/>
      <sheetName val="П-19 "/>
      <sheetName val="П-20"/>
      <sheetName val="УЗ-21 "/>
      <sheetName val="УП-28 "/>
      <sheetName val="УП-29 "/>
      <sheetName val="УП-30 "/>
      <sheetName val="УП-31"/>
      <sheetName val="УП-32 "/>
      <sheetName val="УП-33"/>
      <sheetName val="УИ-34"/>
      <sheetName val="УИ-34-м"/>
      <sheetName val="УИ-35"/>
      <sheetName val="УИ-36"/>
      <sheetName val="УИ-37"/>
      <sheetName val="УИ-39"/>
      <sheetName val="Лист1 (2)"/>
      <sheetName val="УЗ-21 (1полуг 2002)"/>
      <sheetName val="УЗ-21 (1полуг 2003 план)"/>
      <sheetName val="УЗ-21(1полуг2003факт)1"/>
      <sheetName val="УЗ-21 (1полуг 2003 факт)"/>
      <sheetName val="УЗ-22 (1полуг 2002)факт"/>
      <sheetName val="УЗ-22 (1полуг 2003)пл"/>
      <sheetName val="УЗ-22 (1полуг 2003)факт"/>
      <sheetName val="УЗ-23(1 полуг 2002)"/>
      <sheetName val="УЗ-23(1 полуг 2003)пл"/>
      <sheetName val="УЗ-23(1полуг 2003) факт"/>
      <sheetName val="УЗ-26 (1полуг 2002  факт)"/>
      <sheetName val="УЗ-26 (1полуг 2003 план)"/>
      <sheetName val="УЗ-26 (1полуг 2003 факт)"/>
      <sheetName val="выручка"/>
      <sheetName val="ТМЦ ремонт"/>
      <sheetName val="ремонт"/>
      <sheetName val="пуско-нал"/>
      <sheetName val="ОФ вне смет строек"/>
      <sheetName val="ОФ"/>
      <sheetName val="ОС до 10 тр"/>
      <sheetName val="НИОКР"/>
      <sheetName val="аренда"/>
      <sheetName val="диагностика"/>
      <sheetName val="гостехнадзор"/>
      <sheetName val="лицензии"/>
      <sheetName val="вода"/>
      <sheetName val="охрана окр ср"/>
      <sheetName val="типографские бланки"/>
      <sheetName val="ТМЦ канц"/>
      <sheetName val="командиров"/>
      <sheetName val="спецлитература"/>
      <sheetName val="Ком потери"/>
      <sheetName val="2001"/>
      <sheetName val="списки"/>
      <sheetName val="Отопление"/>
      <sheetName val="постоянные затраты"/>
      <sheetName val="Позиция"/>
      <sheetName val="InputTI"/>
      <sheetName val="ñâîä äî âí.îá."/>
      <sheetName val="ðàñø.äëÿ ÐÀÎ"/>
      <sheetName val="ðàñø.äëÿ ÐÀÎ ñòð.310"/>
      <sheetName val="Ëèñò1"/>
      <sheetName val="Ãðàôèêè_Ãêàë,òûñ.ðóá."/>
      <sheetName val="5.1_ÿíâàðü"/>
      <sheetName val="5.1_ôåâðàëü"/>
      <sheetName val="5.1_ìàðò"/>
      <sheetName val="1 êâ."/>
      <sheetName val="2 êâ."/>
      <sheetName val="3 êâ."/>
      <sheetName val="4 êâ."/>
      <sheetName val=" ãîä"/>
      <sheetName val="ÓÏ 33 ñâîä."/>
      <sheetName val="Ôàêò"/>
      <sheetName val="ïë. è ôàêò"/>
      <sheetName val="Ìîäóëü2"/>
      <sheetName val="Ìîäóëü1"/>
      <sheetName val="map_nat"/>
      <sheetName val="map_RPG"/>
      <sheetName val="Profit &amp; Loss Total"/>
      <sheetName val="SMetstrait"/>
      <sheetName val="Контроль"/>
      <sheetName val="БДДС_нов"/>
      <sheetName val="График"/>
      <sheetName val="ПФВ-0.6"/>
      <sheetName val="ПТ-1.2факт"/>
      <sheetName val="_FES"/>
      <sheetName val="Pr_f_1"/>
      <sheetName val="расходы - ТБР"/>
      <sheetName val="модель - RAB окончат."/>
      <sheetName val="Индексация"/>
      <sheetName val="НВВ - предложение ок."/>
      <sheetName val="Расх. - предложение ок."/>
      <sheetName val="модель - ТБР "/>
      <sheetName val="Расчет расходов RAB окончат. "/>
      <sheetName val="Покупная энергия RAB"/>
      <sheetName val="Расходы - индексация"/>
      <sheetName val="Исх."/>
      <sheetName val="списки ФП"/>
      <sheetName val="имена"/>
      <sheetName val="на 1 тут"/>
      <sheetName val="Смета прил.№2"/>
      <sheetName val="VLOOKUP"/>
      <sheetName val="INPUTMASTER"/>
      <sheetName val="XLR_NoRangeSheet"/>
      <sheetName val="Sheet2"/>
      <sheetName val="ТЭП 1"/>
      <sheetName val="Лист"/>
      <sheetName val="навигация"/>
      <sheetName val="Т12"/>
      <sheetName val="Т3"/>
      <sheetName val="УФ-53 1кв02 скорр"/>
      <sheetName val="УФ-53 1кв 2002 факт "/>
      <sheetName val="УФ-53 2кв02 скорр"/>
      <sheetName val="УФ-53 3кв02скорр"/>
      <sheetName val="УФ-53 4кв02 скорр"/>
      <sheetName val="УФ-53 2002 всего"/>
      <sheetName val="TEHSHEET"/>
      <sheetName val="Заголовок"/>
      <sheetName val="под кредитное плечо 25%"/>
      <sheetName val="Данные для расчета"/>
      <sheetName val="Справочники"/>
      <sheetName val="Справочно"/>
      <sheetName val="t_Настройки"/>
      <sheetName val="Ý1.14 ÎÀÎ"/>
      <sheetName val="Ý1.15ÎÀÎ"/>
      <sheetName val="Ý1.14 ÇÝÑ"/>
      <sheetName val="Ý1.14ÖÝÑ"/>
      <sheetName val="Ý1.14ÂÝÑ"/>
      <sheetName val="Ý1.14ÞÝÑ"/>
      <sheetName val="Ý1.15ÇÝÑ"/>
      <sheetName val="Ý1.15ÖÝÑ"/>
      <sheetName val="Ý1.15ÂÝÑ"/>
      <sheetName val="Ý1.15ÞÝÑ"/>
      <sheetName val="òèòóë"/>
      <sheetName val="À1"/>
      <sheetName val="À2"/>
      <sheetName val="ÏÝÏ2"/>
      <sheetName val="ÏÝÏ3"/>
      <sheetName val="Á1"/>
      <sheetName val="ÄÏÍ1"/>
      <sheetName val="ÄÏÍ2"/>
      <sheetName val="ÏÁ1"/>
      <sheetName val="ÏÁ2"/>
      <sheetName val="ÓÔ1 "/>
      <sheetName val="Ì2"/>
      <sheetName val="Ì3"/>
      <sheetName val="ÓÇ1 "/>
      <sheetName val="ÓÇ2"/>
      <sheetName val="ÓÏ1"/>
      <sheetName val="ÓÏ2"/>
      <sheetName val="ÓÏ3"/>
      <sheetName val="ÓÈ1"/>
      <sheetName val="ÓÈ2"/>
      <sheetName val="ÓÐ1"/>
      <sheetName val="È1"/>
      <sheetName val="È2"/>
      <sheetName val="ÓÔ2"/>
      <sheetName val="Ëèñò2"/>
      <sheetName val="Ëèñò3"/>
      <sheetName val="Инфо"/>
      <sheetName val="СОК накладные (ТК-Бишкек)"/>
      <sheetName val="2013б_п"/>
      <sheetName val="ИТОГИ  по Н,Р,Э,Q"/>
      <sheetName val="материалы"/>
      <sheetName val="Лист13"/>
      <sheetName val="Макет"/>
      <sheetName val="КТ 13.1.1"/>
      <sheetName val="T25"/>
      <sheetName val="T31"/>
      <sheetName val="форма-прил к ф№1"/>
      <sheetName val="T0"/>
      <sheetName val="Титульный"/>
      <sheetName val="3.15"/>
      <sheetName val="ДПН.Приток денежных средств"/>
      <sheetName val="ДПН.Отток денежных средств"/>
      <sheetName val="ДПН. Баланс наличности"/>
      <sheetName val="ДПН.Инвестиции и кредиты"/>
      <sheetName val="Титульный лист "/>
      <sheetName val="1"/>
      <sheetName val="Скрытый"/>
    </sheetNames>
    <sheetDataSet>
      <sheetData sheetId="0"/>
      <sheetData sheetId="1" refreshError="1"/>
      <sheetData sheetId="2" refreshError="1"/>
      <sheetData sheetId="3" refreshError="1"/>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sheetData sheetId="314"/>
      <sheetData sheetId="315"/>
      <sheetData sheetId="316"/>
      <sheetData sheetId="317"/>
      <sheetData sheetId="318" refreshError="1"/>
      <sheetData sheetId="319" refreshError="1"/>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Макро"/>
      <sheetName val="справочный лист"/>
      <sheetName val="янв98"/>
      <sheetName val="фвр2м98"/>
      <sheetName val="мрт1кв98"/>
      <sheetName val="апр4м98"/>
      <sheetName val="май5мес98"/>
      <sheetName val="июнь2кв1пг98"/>
      <sheetName val="июль7мес98"/>
      <sheetName val="авг 8 мес98"/>
      <sheetName val="сент3кв9мес98"/>
      <sheetName val="окт 10 мес 98 "/>
      <sheetName val="нбр11мес98"/>
      <sheetName val="дкб IV кв 98"/>
      <sheetName val="Разд"/>
      <sheetName val="янв 99 г"/>
      <sheetName val="янв 99 к ф"/>
      <sheetName val="февр99"/>
      <sheetName val="Свод директору"/>
      <sheetName val="февр99 к Ф"/>
      <sheetName val="март1кв99"/>
      <sheetName val="мрт1кв99 к Ф"/>
      <sheetName val="курс,ЛБМ"/>
      <sheetName val="Логвинову"/>
      <sheetName val="М 1кв99 Факт"/>
      <sheetName val="Апр4 м 9"/>
      <sheetName val="Май 5 м 9"/>
      <sheetName val="июнь 2кв1пг 9"/>
      <sheetName val="Для ВАМИ"/>
      <sheetName val="курс,ЛБМ (2)"/>
      <sheetName val="График"/>
      <sheetName val="Отопление"/>
      <sheetName val="Données"/>
      <sheetName val="титул БДР"/>
      <sheetName val="Оборудование_стоим"/>
      <sheetName val="SMetstrait"/>
      <sheetName val="Исполнение"/>
      <sheetName val="Справочники"/>
      <sheetName val="Balance Sheet"/>
      <sheetName val="оборудование"/>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СВОДНАЯ(цветная)"/>
      <sheetName val="ОСдо20"/>
      <sheetName val="Main"/>
    </sheetNames>
    <sheetDataSet>
      <sheetData sheetId="0">
        <row r="3">
          <cell r="Y3" t="str">
            <v>Передан в ПЭО</v>
          </cell>
        </row>
        <row r="4">
          <cell r="Y4" t="str">
            <v>Направлен в ЕТО</v>
          </cell>
        </row>
        <row r="5">
          <cell r="Y5" t="str">
            <v>Утвержден тариф</v>
          </cell>
        </row>
        <row r="6">
          <cell r="Y6" t="str">
            <v>Требуется корректировка</v>
          </cell>
        </row>
        <row r="7">
          <cell r="Y7" t="str">
            <v>Смежной тариф не утвержден</v>
          </cell>
        </row>
      </sheetData>
      <sheetData sheetId="1"/>
      <sheetData sheetId="2" refreshError="1"/>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Свод. табл."/>
      <sheetName val="Мощность"/>
      <sheetName val="Отпуск ээ"/>
      <sheetName val="Аморт-я"/>
      <sheetName val="Зарплата"/>
      <sheetName val="Вспом. мат-лы"/>
      <sheetName val="Услуги"/>
      <sheetName val="Ремонт"/>
      <sheetName val="Кредиты"/>
      <sheetName val="Прочие затраты"/>
      <sheetName val="соцразвитие"/>
      <sheetName val="Лист13"/>
      <sheetName val="Лист14"/>
      <sheetName val="Лист15"/>
      <sheetName val="Лист16"/>
      <sheetName val="ИТОГИ  по Н,Р,Э,Q"/>
      <sheetName val="Справочники"/>
      <sheetName val="Заголовок"/>
      <sheetName val="Закупки"/>
      <sheetName val="эл ст"/>
      <sheetName val="Макро"/>
      <sheetName val="6"/>
      <sheetName val="Производство электроэнергии"/>
      <sheetName val="10"/>
      <sheetName val="11"/>
      <sheetName val="12"/>
      <sheetName val="18.1"/>
      <sheetName val="19.1.1"/>
      <sheetName val="19.1.2"/>
      <sheetName val="19.2"/>
      <sheetName val="2.1"/>
      <sheetName val="21.1"/>
      <sheetName val="21.2.1"/>
      <sheetName val="21.2.2"/>
      <sheetName val="21.4"/>
      <sheetName val="27"/>
      <sheetName val="28.3"/>
      <sheetName val="29"/>
      <sheetName val="7"/>
      <sheetName val="1.1"/>
      <sheetName val="1.2"/>
      <sheetName val="14"/>
      <sheetName val="16"/>
      <sheetName val="18.2"/>
      <sheetName val="18"/>
      <sheetName val="2.2"/>
      <sheetName val="20.1"/>
      <sheetName val="21.3"/>
      <sheetName val="22"/>
      <sheetName val="23"/>
      <sheetName val="24"/>
      <sheetName val="24.1"/>
      <sheetName val="25.1"/>
      <sheetName val="25"/>
      <sheetName val="26"/>
      <sheetName val="28.1"/>
      <sheetName val="28.2"/>
      <sheetName val="28"/>
      <sheetName val="3"/>
      <sheetName val="4"/>
      <sheetName val="5"/>
      <sheetName val="8"/>
      <sheetName val="9"/>
      <sheetName val="P2.1"/>
      <sheetName val="P2.2"/>
      <sheetName val="УЗ-22(2002)"/>
      <sheetName val="УЗ-21(1кв.) (2)"/>
      <sheetName val="УЗ-21(2002)"/>
      <sheetName val="УЗ-22(3кв.) (2)"/>
      <sheetName val="Калькуляция кв"/>
      <sheetName val="Balance Sheet"/>
      <sheetName val="Константы"/>
      <sheetName val="инвестиции 2007"/>
      <sheetName val="1997"/>
      <sheetName val="1998"/>
      <sheetName val="9-1"/>
      <sheetName val="хар-ка земли 1 "/>
      <sheetName val="Коррект"/>
      <sheetName val="факт 2009 года"/>
      <sheetName val="Факт 2010 года"/>
      <sheetName val="План на 2011 год"/>
      <sheetName val="Свод__табл_"/>
      <sheetName val="Отпуск_ээ"/>
      <sheetName val="Вспом__мат-лы"/>
      <sheetName val="Прочие_затраты"/>
      <sheetName val="ИТОГИ__по_Н,Р,Э,Q"/>
      <sheetName val="эл_ст"/>
      <sheetName val="УЗ-21(1кв_)_(2)"/>
      <sheetName val="УЗ-22(3кв_)_(2)"/>
      <sheetName val="Производство_электроэнергии"/>
      <sheetName val="18_1"/>
      <sheetName val="19_1_1"/>
      <sheetName val="19_1_2"/>
      <sheetName val="19_2"/>
      <sheetName val="2_1"/>
      <sheetName val="21_1"/>
      <sheetName val="21_2_1"/>
      <sheetName val="21_2_2"/>
      <sheetName val="21_4"/>
      <sheetName val="28_3"/>
      <sheetName val="1_1"/>
      <sheetName val="1_2"/>
      <sheetName val="18_2"/>
      <sheetName val="2_2"/>
      <sheetName val="20_1"/>
      <sheetName val="21_3"/>
      <sheetName val="24_1"/>
      <sheetName val="25_1"/>
      <sheetName val="28_1"/>
      <sheetName val="28_2"/>
      <sheetName val="P2_1"/>
      <sheetName val="P2_2"/>
      <sheetName val="инвестиции_2007"/>
      <sheetName val="Калькуляция_кв"/>
      <sheetName val="Balance_Sheet"/>
      <sheetName val="Приложение 1"/>
      <sheetName val="1.11"/>
      <sheetName val="СписочнаяЧисленность"/>
      <sheetName val="Temp_TOV"/>
      <sheetName val="ф.2 за 4 кв.2005"/>
      <sheetName val="БФ-2-8-П"/>
      <sheetName val="FEK 2002.Н"/>
      <sheetName val="Приложение 2.1"/>
      <sheetName val="ГоГРЭС"/>
      <sheetName val="19"/>
      <sheetName val="0"/>
      <sheetName val="1"/>
      <sheetName val="15"/>
      <sheetName val="17.1"/>
      <sheetName val="17"/>
      <sheetName val="20"/>
      <sheetName val="21"/>
      <sheetName val="30"/>
      <sheetName val="ГСМ_УР"/>
      <sheetName val="Услуги ПХ"/>
      <sheetName val="НЗП_УР"/>
      <sheetName val="ЭЭ_УР"/>
      <sheetName val="INV_KR"/>
      <sheetName val="ГСМ_РОК"/>
      <sheetName val="НЗП_РОК"/>
      <sheetName val="ПП"/>
      <sheetName val="ремонты_РОК"/>
      <sheetName val="Ээ_РОК"/>
      <sheetName val="Лист7"/>
      <sheetName val="БДДС"/>
      <sheetName val="БЮДЖЕТ"/>
      <sheetName val="Титульный лист С-П"/>
      <sheetName val="ФИНПЛАН"/>
      <sheetName val="2002(v1)"/>
      <sheetName val="13"/>
      <sheetName val="обслуживание"/>
      <sheetName val="SHPZ"/>
      <sheetName val=" накладные расходы"/>
      <sheetName val="Table"/>
      <sheetName val="Справочник"/>
      <sheetName val="Ожид ФР"/>
      <sheetName val="жилой фонд"/>
      <sheetName val="Справ"/>
      <sheetName val="даты"/>
      <sheetName val="Фин план"/>
      <sheetName val="Свод__табл_1"/>
      <sheetName val="Отпуск_ээ1"/>
      <sheetName val="Вспом__мат-лы1"/>
      <sheetName val="Прочие_затраты1"/>
      <sheetName val="ИТОГИ__по_Н,Р,Э,Q1"/>
      <sheetName val="эл_ст1"/>
      <sheetName val="Производство_электроэнергии1"/>
      <sheetName val="18_11"/>
      <sheetName val="19_1_11"/>
      <sheetName val="19_1_21"/>
      <sheetName val="19_21"/>
      <sheetName val="2_11"/>
      <sheetName val="21_11"/>
      <sheetName val="21_2_11"/>
      <sheetName val="21_2_21"/>
      <sheetName val="21_41"/>
      <sheetName val="28_31"/>
      <sheetName val="1_11"/>
      <sheetName val="1_21"/>
      <sheetName val="18_21"/>
      <sheetName val="2_21"/>
      <sheetName val="20_11"/>
      <sheetName val="21_31"/>
      <sheetName val="24_11"/>
      <sheetName val="25_11"/>
      <sheetName val="28_11"/>
      <sheetName val="28_21"/>
      <sheetName val="P2_11"/>
      <sheetName val="P2_21"/>
      <sheetName val="УЗ-21(1кв_)_(2)1"/>
      <sheetName val="УЗ-22(3кв_)_(2)1"/>
      <sheetName val="Калькуляция_кв1"/>
      <sheetName val="Balance_Sheet1"/>
      <sheetName val="инвестиции_20071"/>
      <sheetName val="хар-ка_земли_1_"/>
      <sheetName val="Приложение_1"/>
      <sheetName val="факт_2009_года"/>
      <sheetName val="Факт_2010_года"/>
      <sheetName val="План_на_2011_год"/>
      <sheetName val="1_111"/>
      <sheetName val="ф_2_за_4_кв_2005"/>
      <sheetName val="FEK_2002_Н"/>
      <sheetName val="Приложение_2_1"/>
      <sheetName val="17_1"/>
      <sheetName val="Услуги_ПХ"/>
      <sheetName val="Титульный_лист_С-П"/>
      <sheetName val="_накладные_расходы"/>
      <sheetName val="Ожид_ФР"/>
      <sheetName val="жилой_фонд"/>
      <sheetName val="Фин_план"/>
      <sheetName val="Свод__табл_2"/>
      <sheetName val="Отпуск_ээ2"/>
      <sheetName val="Вспом__мат-лы2"/>
      <sheetName val="Прочие_затраты2"/>
      <sheetName val="ИТОГИ__по_Н,Р,Э,Q2"/>
      <sheetName val="эл_ст2"/>
      <sheetName val="Производство_электроэнергии2"/>
      <sheetName val="18_12"/>
      <sheetName val="19_1_12"/>
      <sheetName val="19_1_22"/>
      <sheetName val="19_22"/>
      <sheetName val="2_12"/>
      <sheetName val="21_12"/>
      <sheetName val="21_2_12"/>
      <sheetName val="21_2_22"/>
      <sheetName val="21_42"/>
      <sheetName val="28_32"/>
      <sheetName val="1_12"/>
      <sheetName val="1_22"/>
      <sheetName val="18_22"/>
      <sheetName val="2_22"/>
      <sheetName val="20_12"/>
      <sheetName val="21_32"/>
      <sheetName val="24_12"/>
      <sheetName val="25_12"/>
      <sheetName val="28_12"/>
      <sheetName val="28_22"/>
      <sheetName val="P2_12"/>
      <sheetName val="P2_22"/>
      <sheetName val="УЗ-21(1кв_)_(2)2"/>
      <sheetName val="УЗ-22(3кв_)_(2)2"/>
      <sheetName val="Калькуляция_кв2"/>
      <sheetName val="Balance_Sheet2"/>
      <sheetName val="инвестиции_20072"/>
      <sheetName val="хар-ка_земли_1_1"/>
      <sheetName val="Приложение_11"/>
      <sheetName val="факт_2009_года1"/>
      <sheetName val="Факт_2010_года1"/>
      <sheetName val="План_на_2011_год1"/>
      <sheetName val="1_112"/>
      <sheetName val="ф_2_за_4_кв_20051"/>
      <sheetName val="FEK_2002_Н1"/>
      <sheetName val="Приложение_2_11"/>
      <sheetName val="17_11"/>
      <sheetName val="Услуги_ПХ1"/>
      <sheetName val="Титульный_лист_С-П1"/>
      <sheetName val="_накладные_расходы1"/>
      <sheetName val="Ожид_ФР1"/>
      <sheetName val="жилой_фонд1"/>
      <sheetName val="Фин_план1"/>
      <sheetName val="Свод__табл_3"/>
      <sheetName val="Отпуск_ээ3"/>
      <sheetName val="Вспом__мат-лы3"/>
      <sheetName val="Прочие_затраты3"/>
      <sheetName val="ИТОГИ__по_Н,Р,Э,Q3"/>
      <sheetName val="эл_ст3"/>
      <sheetName val="Производство_электроэнергии3"/>
      <sheetName val="18_13"/>
      <sheetName val="19_1_13"/>
      <sheetName val="19_1_23"/>
      <sheetName val="19_23"/>
      <sheetName val="2_13"/>
      <sheetName val="21_13"/>
      <sheetName val="21_2_13"/>
      <sheetName val="21_2_23"/>
      <sheetName val="21_43"/>
      <sheetName val="28_33"/>
      <sheetName val="1_13"/>
      <sheetName val="1_23"/>
      <sheetName val="18_23"/>
      <sheetName val="2_23"/>
      <sheetName val="20_13"/>
      <sheetName val="21_33"/>
      <sheetName val="24_13"/>
      <sheetName val="25_13"/>
      <sheetName val="28_13"/>
      <sheetName val="28_23"/>
      <sheetName val="P2_13"/>
      <sheetName val="P2_23"/>
      <sheetName val="УЗ-21(1кв_)_(2)3"/>
      <sheetName val="УЗ-22(3кв_)_(2)3"/>
      <sheetName val="Калькуляция_кв3"/>
      <sheetName val="Balance_Sheet3"/>
      <sheetName val="инвестиции_20073"/>
      <sheetName val="хар-ка_земли_1_2"/>
      <sheetName val="Приложение_12"/>
      <sheetName val="факт_2009_года2"/>
      <sheetName val="Факт_2010_года2"/>
      <sheetName val="План_на_2011_год2"/>
      <sheetName val="1_113"/>
      <sheetName val="ф_2_за_4_кв_20052"/>
      <sheetName val="FEK_2002_Н2"/>
      <sheetName val="Приложение_2_12"/>
      <sheetName val="17_12"/>
      <sheetName val="Услуги_ПХ2"/>
      <sheetName val="Титульный_лист_С-П2"/>
      <sheetName val="_накладные_расходы2"/>
      <sheetName val="Ожид_ФР2"/>
      <sheetName val="жилой_фонд2"/>
      <sheetName val="Фин_план2"/>
      <sheetName val="ИТ-бюджет"/>
      <sheetName val="Списки"/>
      <sheetName val="Дебет_Кредит"/>
      <sheetName val="2007"/>
      <sheetName val="ETС"/>
      <sheetName val="Исходные данные и тариф ЭЛЕКТР"/>
      <sheetName val="Детализация"/>
      <sheetName val="Справочник затрат_СБ"/>
      <sheetName val="Лизинг"/>
      <sheetName val="Классификатор1"/>
      <sheetName val="sapactivexlhiddensheet"/>
      <sheetName val="расшифровка"/>
      <sheetName val="ГПУ"/>
      <sheetName val="ДРЭУ"/>
      <sheetName val="МП"/>
      <sheetName val="МСЧ"/>
      <sheetName val="НГДУ"/>
      <sheetName val="РМУ"/>
      <sheetName val="РЭУ"/>
      <sheetName val="СБ"/>
      <sheetName val="СРТ"/>
      <sheetName val="УА"/>
      <sheetName val="УГРиЛМ"/>
      <sheetName val="УИиРС"/>
      <sheetName val="УИТ"/>
      <sheetName val="УНИПР"/>
      <sheetName val="УОМ"/>
      <sheetName val="УСО"/>
      <sheetName val="УТС"/>
      <sheetName val="УТТиСТ"/>
      <sheetName val="ЯРЭУ"/>
      <sheetName val="ЯСК"/>
      <sheetName val="Коды статей"/>
      <sheetName val="CTN"/>
      <sheetName val="TC"/>
      <sheetName val="Data"/>
      <sheetName val="Cover"/>
      <sheetName val="FES"/>
      <sheetName val="июнь9"/>
      <sheetName val="Лист1"/>
      <sheetName val="Тарифы _ЗН"/>
      <sheetName val="Тарифы _СК"/>
      <sheetName val="исходные данные"/>
      <sheetName val="Исходные"/>
      <sheetName val="Номенклатура"/>
      <sheetName val="расчет тарифов"/>
      <sheetName val="свод"/>
      <sheetName val="продВ(I)"/>
      <sheetName val="У-Алд_наслегаХранение"/>
      <sheetName val="РСД ИА "/>
      <sheetName val="Проценты"/>
      <sheetName val="1.19.1 произв тэ"/>
      <sheetName val="План Газпрома"/>
      <sheetName val="01-02 (БДиР Общества)"/>
      <sheetName val="Настр"/>
      <sheetName val="t_настройки"/>
      <sheetName val="Внеш Совме"/>
      <sheetName val="AddList"/>
      <sheetName val="AddList "/>
      <sheetName val="TEHSHEET"/>
      <sheetName val="Стоимость ЭЭ"/>
      <sheetName val="Pricelist"/>
      <sheetName val="Standard"/>
      <sheetName val="Расчёт НВВ по RAB"/>
      <sheetName val="Контрагенты"/>
      <sheetName val="ОХЗ КТС"/>
      <sheetName val="EKDEB90"/>
      <sheetName val="Закупки центр"/>
      <sheetName val="УЗ-21(2002):УЗ-22(3кв.) (2)"/>
      <sheetName val="Стр1"/>
      <sheetName val="Список"/>
      <sheetName val="sverxtip"/>
      <sheetName val="Свод__табл_4"/>
      <sheetName val="Отпуск_ээ4"/>
      <sheetName val="Вспом__мат-лы4"/>
      <sheetName val="Прочие_затраты4"/>
      <sheetName val="ИТОГИ__по_Н,Р,Э,Q4"/>
      <sheetName val="эл_ст4"/>
      <sheetName val="Производство_электроэнергии4"/>
      <sheetName val="Balance_Sheet4"/>
      <sheetName val="Калькуляция_кв4"/>
      <sheetName val="18_14"/>
      <sheetName val="19_1_14"/>
      <sheetName val="19_1_24"/>
      <sheetName val="19_24"/>
      <sheetName val="2_14"/>
      <sheetName val="21_14"/>
      <sheetName val="21_2_14"/>
      <sheetName val="21_2_24"/>
      <sheetName val="21_44"/>
      <sheetName val="28_34"/>
      <sheetName val="1_14"/>
      <sheetName val="1_24"/>
      <sheetName val="18_24"/>
      <sheetName val="2_24"/>
      <sheetName val="20_14"/>
      <sheetName val="21_34"/>
      <sheetName val="24_14"/>
      <sheetName val="25_14"/>
      <sheetName val="28_14"/>
      <sheetName val="28_24"/>
      <sheetName val="P2_14"/>
      <sheetName val="P2_24"/>
      <sheetName val="инвестиции_20074"/>
      <sheetName val="УЗ-21(1кв_)_(2)4"/>
      <sheetName val="УЗ-22(3кв_)_(2)4"/>
      <sheetName val="AddList_"/>
      <sheetName val="Приложение_13"/>
      <sheetName val="Титульный_лист_С-П3"/>
      <sheetName val="хар-ка_земли_1_3"/>
      <sheetName val="факт_2009_года3"/>
      <sheetName val="Факт_2010_года3"/>
      <sheetName val="План_на_2011_год3"/>
      <sheetName val="1_114"/>
      <sheetName val="ф_2_за_4_кв_20053"/>
      <sheetName val="FEK_2002_Н3"/>
      <sheetName val="Приложение_2_13"/>
      <sheetName val="жилой_фонд3"/>
      <sheetName val="17_13"/>
      <sheetName val="Услуги_ПХ3"/>
      <sheetName val="_накладные_расходы3"/>
      <sheetName val="Ожид_ФР3"/>
      <sheetName val="Фин_план3"/>
      <sheetName val="Исходные_данные_и_тариф_ЭЛЕКТР"/>
      <sheetName val="Справочник_затрат_СБ"/>
      <sheetName val="Коды_статей"/>
      <sheetName val="1_19_1_произв_тэ"/>
      <sheetName val="расчет_тарифов"/>
      <sheetName val="Внеш_Совме"/>
      <sheetName val="Титульный"/>
      <sheetName val="баланс энергии"/>
      <sheetName val="ремонты 2010"/>
      <sheetName val="общеэксплуатационные"/>
      <sheetName val="п.1.20. расшифровка квл 2010"/>
      <sheetName val="соц характер"/>
      <sheetName val="баланс мощности"/>
      <sheetName val="амортизация по уровням напряжен"/>
      <sheetName val="п.1.16. оплата труда"/>
      <sheetName val="сводная ремонт"/>
      <sheetName val="проч.прямые"/>
      <sheetName val="цеховые"/>
      <sheetName val="квл сводная"/>
      <sheetName val="н на им"/>
      <sheetName val="п.1.18. калькуляция"/>
      <sheetName val="п.1.21 прибыль"/>
      <sheetName val="п.1.24"/>
      <sheetName val="п.1.25"/>
      <sheetName val="п2.1"/>
      <sheetName val="п.1.17"/>
      <sheetName val="материалы"/>
      <sheetName val="БФ-2-13-П"/>
      <sheetName val="коэфф"/>
      <sheetName val="лист"/>
      <sheetName val="навигация"/>
      <sheetName val="т3"/>
      <sheetName val="регионы"/>
      <sheetName val="на 1 тут"/>
      <sheetName val="Договоры"/>
      <sheetName val="ОПФ"/>
      <sheetName val="ДДС_Статьи"/>
      <sheetName val="сценарные условия ОГК"/>
      <sheetName val="Выгрузка"/>
      <sheetName val="Данные ОАО"/>
      <sheetName val="Прил1"/>
      <sheetName val="содержание2"/>
      <sheetName val="Свод__табл_5"/>
      <sheetName val="Отпуск_ээ5"/>
      <sheetName val="Вспом__мат-лы5"/>
      <sheetName val="Прочие_затраты5"/>
      <sheetName val="ИТОГИ__по_Н,Р,Э,Q5"/>
      <sheetName val="эл_ст5"/>
      <sheetName val="Производство_электроэнергии5"/>
      <sheetName val="Калькуляция_кв5"/>
      <sheetName val="Balance_Sheet5"/>
      <sheetName val="18_15"/>
      <sheetName val="19_1_15"/>
      <sheetName val="19_1_25"/>
      <sheetName val="19_25"/>
      <sheetName val="2_15"/>
      <sheetName val="21_15"/>
      <sheetName val="21_2_15"/>
      <sheetName val="21_2_25"/>
      <sheetName val="21_45"/>
      <sheetName val="28_35"/>
      <sheetName val="1_15"/>
      <sheetName val="1_25"/>
      <sheetName val="18_25"/>
      <sheetName val="2_25"/>
      <sheetName val="20_15"/>
      <sheetName val="21_35"/>
      <sheetName val="24_15"/>
      <sheetName val="25_15"/>
      <sheetName val="28_15"/>
      <sheetName val="28_25"/>
      <sheetName val="P2_15"/>
      <sheetName val="P2_25"/>
      <sheetName val="инвестиции_20075"/>
      <sheetName val="УЗ-21(1кв_)_(2)5"/>
      <sheetName val="УЗ-22(3кв_)_(2)5"/>
      <sheetName val="Приложение_14"/>
      <sheetName val="Титульный_лист_С-П4"/>
      <sheetName val="хар-ка_земли_1_4"/>
      <sheetName val="факт_2009_года4"/>
      <sheetName val="Факт_2010_года4"/>
      <sheetName val="План_на_2011_год4"/>
      <sheetName val="1_115"/>
      <sheetName val="ф_2_за_4_кв_20054"/>
      <sheetName val="FEK_2002_Н4"/>
      <sheetName val="Приложение_2_14"/>
      <sheetName val="жилой_фонд4"/>
      <sheetName val="17_14"/>
      <sheetName val="Услуги_ПХ4"/>
      <sheetName val="_накладные_расходы4"/>
      <sheetName val="Ожид_ФР4"/>
      <sheetName val="Фин_план4"/>
      <sheetName val="Исходные_данные_и_тариф_ЭЛЕКТР1"/>
      <sheetName val="Справочник_затрат_СБ1"/>
      <sheetName val="Коды_статей1"/>
      <sheetName val="исходные_данные1"/>
      <sheetName val="Тарифы__ЗН1"/>
      <sheetName val="Тарифы__СК1"/>
      <sheetName val="расчет_тарифов1"/>
      <sheetName val="РСД_ИА_1"/>
      <sheetName val="AddList_1"/>
      <sheetName val="1_19_1_произв_тэ1"/>
      <sheetName val="План_Газпрома1"/>
      <sheetName val="01-02_(БДиР_Общества)1"/>
      <sheetName val="Внеш_Совме1"/>
      <sheetName val="исходные_данные"/>
      <sheetName val="Тарифы__ЗН"/>
      <sheetName val="Тарифы__СК"/>
      <sheetName val="РСД_ИА_"/>
      <sheetName val="План_Газпрома"/>
      <sheetName val="01-02_(БДиР_Общества)"/>
      <sheetName val="Свод__табл_6"/>
      <sheetName val="Отпуск_ээ6"/>
      <sheetName val="Вспом__мат-лы6"/>
      <sheetName val="Прочие_затраты6"/>
      <sheetName val="ИТОГИ__по_Н,Р,Э,Q6"/>
      <sheetName val="эл_ст6"/>
      <sheetName val="Производство_электроэнергии6"/>
      <sheetName val="Калькуляция_кв6"/>
      <sheetName val="Balance_Sheet6"/>
      <sheetName val="18_16"/>
      <sheetName val="19_1_16"/>
      <sheetName val="19_1_26"/>
      <sheetName val="19_26"/>
      <sheetName val="2_16"/>
      <sheetName val="21_16"/>
      <sheetName val="21_2_16"/>
      <sheetName val="21_2_26"/>
      <sheetName val="21_46"/>
      <sheetName val="28_36"/>
      <sheetName val="1_16"/>
      <sheetName val="1_26"/>
      <sheetName val="18_26"/>
      <sheetName val="2_26"/>
      <sheetName val="20_16"/>
      <sheetName val="21_36"/>
      <sheetName val="24_16"/>
      <sheetName val="25_16"/>
      <sheetName val="28_16"/>
      <sheetName val="28_26"/>
      <sheetName val="P2_16"/>
      <sheetName val="P2_26"/>
      <sheetName val="инвестиции_20076"/>
      <sheetName val="УЗ-21(1кв_)_(2)6"/>
      <sheetName val="УЗ-22(3кв_)_(2)6"/>
      <sheetName val="Приложение_15"/>
      <sheetName val="Титульный_лист_С-П5"/>
      <sheetName val="хар-ка_земли_1_5"/>
      <sheetName val="факт_2009_года5"/>
      <sheetName val="Факт_2010_года5"/>
      <sheetName val="План_на_2011_год5"/>
      <sheetName val="1_116"/>
      <sheetName val="ф_2_за_4_кв_20055"/>
      <sheetName val="FEK_2002_Н5"/>
      <sheetName val="Приложение_2_15"/>
      <sheetName val="жилой_фонд5"/>
      <sheetName val="17_15"/>
      <sheetName val="Услуги_ПХ5"/>
      <sheetName val="_накладные_расходы5"/>
      <sheetName val="Ожид_ФР5"/>
      <sheetName val="Фин_план5"/>
      <sheetName val="Исходные_данные_и_тариф_ЭЛЕКТР2"/>
      <sheetName val="Справочник_затрат_СБ2"/>
      <sheetName val="Коды_статей2"/>
      <sheetName val="исходные_данные2"/>
      <sheetName val="Тарифы__ЗН2"/>
      <sheetName val="Тарифы__СК2"/>
      <sheetName val="расчет_тарифов2"/>
      <sheetName val="РСД_ИА_2"/>
      <sheetName val="AddList_2"/>
      <sheetName val="1_19_1_произв_тэ2"/>
      <sheetName val="План_Газпрома2"/>
      <sheetName val="01-02_(БДиР_Общества)2"/>
      <sheetName val="Внеш_Совме2"/>
      <sheetName val="мониторинг"/>
      <sheetName val="МО"/>
      <sheetName val="лист2"/>
      <sheetName val="транспортный налог"/>
      <sheetName val=" квл 2012-2014 "/>
      <sheetName val="УПХ"/>
      <sheetName val="Транспортн"/>
      <sheetName val="Страхов"/>
      <sheetName val="П.1.16. оплата труда ОПР"/>
      <sheetName val="Амортизация по уровням напр-я"/>
      <sheetName val="Огл. Графиков"/>
      <sheetName val="рабочий"/>
      <sheetName val="Текущие цены"/>
      <sheetName val="окраска"/>
      <sheetName val="Рейтинг"/>
      <sheetName val="Сводная ЭЛЦЕХ"/>
      <sheetName val="Сводная КТЦ"/>
      <sheetName val="ремонт кровли гл.корпуса"/>
      <sheetName val="ремонт зд.электрофильтров"/>
      <sheetName val="Сводная ТАИ"/>
      <sheetName val="Покрытие пастой"/>
      <sheetName val="Предприятие"/>
      <sheetName val="31.08.2004"/>
      <sheetName val="гр5(о)"/>
      <sheetName val="REESTR_MO"/>
      <sheetName val="Инструкция"/>
      <sheetName val="баланс1"/>
      <sheetName val="TECHSHEET"/>
      <sheetName val="таблица"/>
      <sheetName val="все"/>
      <sheetName val="_Скрытый"/>
      <sheetName val="[FEK 2002.Н.xls][FEK 2002.Н.xls"/>
      <sheetName val="ГВС 2014"/>
      <sheetName val="взз"/>
      <sheetName val="PriceListAP"/>
      <sheetName val="Пер-Вл"/>
      <sheetName val="Стоимость_ЭЭ"/>
      <sheetName val="Расчёт_НВВ_по_RAB"/>
      <sheetName val="ОХЗ_КТС"/>
      <sheetName val="IS-$"/>
      <sheetName val="Индексы "/>
      <sheetName val="Заявка ГВК ВО 2014"/>
      <sheetName val="Заявка ГВК ВС 2014"/>
      <sheetName val="Общехозяйственные расходы"/>
      <sheetName val="индексы"/>
      <sheetName val="реестр жф население"/>
      <sheetName val="Тепло свод"/>
      <sheetName val="Цеховые расходы ТС"/>
      <sheetName val="ф17"/>
      <sheetName val="ф20"/>
      <sheetName val="ф18"/>
      <sheetName val="КВАНТ"/>
      <sheetName val="2008 -2010"/>
      <sheetName val="БИ-2-18-П"/>
      <sheetName val="БИ-2-19-П"/>
      <sheetName val="БИ-2-7-П"/>
      <sheetName val="БИ-2-9-П"/>
      <sheetName val="БИ-2-14-П"/>
      <sheetName val="БИ-2-16-П"/>
      <sheetName val="Main"/>
      <sheetName val="links"/>
      <sheetName val="ф19"/>
      <sheetName val="ф4"/>
      <sheetName val="ф5"/>
      <sheetName val="ф6"/>
      <sheetName val="ф7"/>
      <sheetName val="ф8"/>
      <sheetName val="ф9"/>
      <sheetName val="ф9(замена)"/>
      <sheetName val="ф16"/>
      <sheetName val="Производственные"/>
      <sheetName val="Титул"/>
      <sheetName val="ГАЗ"/>
      <sheetName val="п1_12"/>
      <sheetName val="п1_9"/>
      <sheetName val="топливо"/>
      <sheetName val="п1_10"/>
      <sheetName val="Свод__табл_7"/>
      <sheetName val="Отпуск_ээ7"/>
      <sheetName val="Вспом__мат-лы7"/>
      <sheetName val="Прочие_затраты7"/>
      <sheetName val="ИТОГИ__по_Н,Р,Э,Q7"/>
      <sheetName val="эл_ст7"/>
      <sheetName val="Производство_электроэнергии7"/>
      <sheetName val="18_17"/>
      <sheetName val="19_1_17"/>
      <sheetName val="19_1_27"/>
      <sheetName val="19_27"/>
      <sheetName val="2_17"/>
      <sheetName val="21_17"/>
      <sheetName val="21_2_17"/>
      <sheetName val="21_2_27"/>
      <sheetName val="21_47"/>
      <sheetName val="28_37"/>
      <sheetName val="1_17"/>
      <sheetName val="1_27"/>
      <sheetName val="18_27"/>
      <sheetName val="2_27"/>
      <sheetName val="20_17"/>
      <sheetName val="21_37"/>
      <sheetName val="24_17"/>
      <sheetName val="25_17"/>
      <sheetName val="28_17"/>
      <sheetName val="28_27"/>
      <sheetName val="P2_17"/>
      <sheetName val="P2_27"/>
      <sheetName val="инвестиции_20077"/>
      <sheetName val="УЗ-21(1кв_)_(2)7"/>
      <sheetName val="УЗ-22(3кв_)_(2)7"/>
      <sheetName val="Калькуляция_кв7"/>
      <sheetName val="Balance_Sheet7"/>
      <sheetName val="хар-ка_земли_1_6"/>
      <sheetName val="Приложение_16"/>
      <sheetName val="факт_2009_года6"/>
      <sheetName val="Факт_2010_года6"/>
      <sheetName val="План_на_2011_год6"/>
      <sheetName val="1_117"/>
      <sheetName val="ф_2_за_4_кв_20056"/>
      <sheetName val="FEK_2002_Н6"/>
      <sheetName val="Приложение_2_16"/>
      <sheetName val="Титульный_лист_С-П6"/>
      <sheetName val="17_16"/>
      <sheetName val="Услуги_ПХ6"/>
      <sheetName val="_накладные_расходы6"/>
      <sheetName val="Ожид_ФР6"/>
      <sheetName val="жилой_фонд6"/>
      <sheetName val="Фин_план6"/>
      <sheetName val="Исходные_данные_и_тариф_ЭЛЕКТР3"/>
      <sheetName val="Справочник_затрат_СБ3"/>
      <sheetName val="Коды_статей3"/>
      <sheetName val="исходные_данные3"/>
      <sheetName val="Тарифы__ЗН3"/>
      <sheetName val="Тарифы__СК3"/>
      <sheetName val="расчет_тарифов3"/>
      <sheetName val="РСД_ИА_3"/>
      <sheetName val="AddList_3"/>
      <sheetName val="1_19_1_произв_тэ3"/>
      <sheetName val="План_Газпрома3"/>
      <sheetName val="01-02_(БДиР_Общества)3"/>
      <sheetName val="Внеш_Совме3"/>
      <sheetName val="на_1_тут"/>
      <sheetName val="Закупки_центр"/>
      <sheetName val="УЗ-21(2002):УЗ-22(3кв_)_(2)"/>
      <sheetName val="сценарные_условия_ОГК"/>
      <sheetName val="Данные_ОАО"/>
      <sheetName val="баланс_энергии"/>
      <sheetName val="ремонты_2010"/>
      <sheetName val="п_1_20__расшифровка_квл_2010"/>
      <sheetName val="соц_характер"/>
      <sheetName val="баланс_мощности"/>
      <sheetName val="амортизация_по_уровням_напряжен"/>
      <sheetName val="п_1_16__оплата_труда"/>
      <sheetName val="сводная_ремонт"/>
      <sheetName val="проч_прямые"/>
      <sheetName val="квл_сводная"/>
      <sheetName val="н_на_им"/>
      <sheetName val="п_1_18__калькуляция"/>
      <sheetName val="п_1_21_прибыль"/>
      <sheetName val="п_1_24"/>
      <sheetName val="п_1_25"/>
      <sheetName val="п2_1"/>
      <sheetName val="п_1_17"/>
      <sheetName val="Огл__Графиков"/>
      <sheetName val="Текущие_цены"/>
      <sheetName val="транспортный_налог"/>
      <sheetName val="_квл_2012-2014_"/>
      <sheetName val="П_1_16__оплата_труда_ОПР"/>
      <sheetName val="Амортизация_по_уровням_напр-я"/>
      <sheetName val="[FEK_2002_Н_xls][FEK_2002_Н_xls"/>
      <sheetName val="Сводная_ЭЛЦЕХ"/>
      <sheetName val="Сводная_КТЦ"/>
      <sheetName val="ремонт_кровли_гл_корпуса"/>
      <sheetName val="ремонт_зд_электрофильтров"/>
      <sheetName val="Сводная_ТАИ"/>
      <sheetName val="Покрытие_пастой"/>
      <sheetName val="ГВС_2014"/>
      <sheetName val="31_08_2004"/>
      <sheetName val="Свод__табл_8"/>
      <sheetName val="Отпуск_ээ8"/>
      <sheetName val="Вспом__мат-лы8"/>
      <sheetName val="Прочие_затраты8"/>
      <sheetName val="ИТОГИ__по_Н,Р,Э,Q8"/>
      <sheetName val="эл_ст8"/>
      <sheetName val="Производство_электроэнергии8"/>
      <sheetName val="18_18"/>
      <sheetName val="19_1_18"/>
      <sheetName val="19_1_28"/>
      <sheetName val="19_28"/>
      <sheetName val="2_18"/>
      <sheetName val="21_18"/>
      <sheetName val="21_2_18"/>
      <sheetName val="21_2_28"/>
      <sheetName val="21_48"/>
      <sheetName val="28_38"/>
      <sheetName val="1_18"/>
      <sheetName val="1_28"/>
      <sheetName val="18_28"/>
      <sheetName val="2_28"/>
      <sheetName val="20_18"/>
      <sheetName val="21_38"/>
      <sheetName val="24_18"/>
      <sheetName val="25_18"/>
      <sheetName val="28_18"/>
      <sheetName val="28_28"/>
      <sheetName val="P2_18"/>
      <sheetName val="P2_28"/>
      <sheetName val="инвестиции_20078"/>
      <sheetName val="УЗ-21(1кв_)_(2)8"/>
      <sheetName val="УЗ-22(3кв_)_(2)8"/>
      <sheetName val="Калькуляция_кв8"/>
      <sheetName val="Balance_Sheet8"/>
      <sheetName val="хар-ка_земли_1_7"/>
      <sheetName val="Приложение_17"/>
      <sheetName val="факт_2009_года7"/>
      <sheetName val="Факт_2010_года7"/>
      <sheetName val="План_на_2011_год7"/>
      <sheetName val="1_118"/>
      <sheetName val="ф_2_за_4_кв_20057"/>
      <sheetName val="FEK_2002_Н7"/>
      <sheetName val="Приложение_2_17"/>
      <sheetName val="Титульный_лист_С-П7"/>
      <sheetName val="17_17"/>
      <sheetName val="Услуги_ПХ7"/>
      <sheetName val="_накладные_расходы7"/>
      <sheetName val="Ожид_ФР7"/>
      <sheetName val="жилой_фонд7"/>
      <sheetName val="Фин_план7"/>
      <sheetName val="Исходные_данные_и_тариф_ЭЛЕКТР4"/>
      <sheetName val="Справочник_затрат_СБ4"/>
      <sheetName val="Коды_статей4"/>
      <sheetName val="исходные_данные4"/>
      <sheetName val="Тарифы__ЗН4"/>
      <sheetName val="Тарифы__СК4"/>
      <sheetName val="расчет_тарифов4"/>
      <sheetName val="РСД_ИА_4"/>
      <sheetName val="AddList_4"/>
      <sheetName val="1_19_1_произв_тэ4"/>
      <sheetName val="План_Газпрома4"/>
      <sheetName val="01-02_(БДиР_Общества)4"/>
      <sheetName val="Внеш_Совме4"/>
      <sheetName val="Стоимость_ЭЭ1"/>
      <sheetName val="Расчёт_НВВ_по_RAB1"/>
      <sheetName val="ОХЗ_КТС1"/>
      <sheetName val="на_1_тут1"/>
      <sheetName val="Закупки_центр1"/>
      <sheetName val="УЗ-21(2002):УЗ-22(3кв_)_(2)1"/>
      <sheetName val="сценарные_условия_ОГК1"/>
      <sheetName val="Данные_ОАО1"/>
      <sheetName val="баланс_энергии1"/>
      <sheetName val="ремонты_20101"/>
      <sheetName val="п_1_20__расшифровка_квл_20101"/>
      <sheetName val="соц_характер1"/>
      <sheetName val="баланс_мощности1"/>
      <sheetName val="амортизация_по_уровням_напряже1"/>
      <sheetName val="п_1_16__оплата_труда1"/>
      <sheetName val="сводная_ремонт1"/>
      <sheetName val="проч_прямые1"/>
      <sheetName val="квл_сводная1"/>
      <sheetName val="н_на_им1"/>
      <sheetName val="п_1_18__калькуляция1"/>
      <sheetName val="п_1_21_прибыль1"/>
      <sheetName val="п_1_241"/>
      <sheetName val="п_1_251"/>
      <sheetName val="п2_11"/>
      <sheetName val="п_1_171"/>
      <sheetName val="Огл__Графиков1"/>
      <sheetName val="Текущие_цены1"/>
      <sheetName val="транспортный_налог1"/>
      <sheetName val="_квл_2012-2014_1"/>
      <sheetName val="П_1_16__оплата_труда_ОПР1"/>
      <sheetName val="Амортизация_по_уровням_напр-я1"/>
      <sheetName val="[FEK_2002_Н_xls][FEK_2002_Н_xl1"/>
      <sheetName val="Сводная_ЭЛЦЕХ1"/>
      <sheetName val="Сводная_КТЦ1"/>
      <sheetName val="ремонт_кровли_гл_корпуса1"/>
      <sheetName val="ремонт_зд_электрофильтров1"/>
      <sheetName val="Сводная_ТАИ1"/>
      <sheetName val="Покрытие_пастой1"/>
      <sheetName val="ГВС_20141"/>
      <sheetName val="31_08_20041"/>
      <sheetName val="Cfg_Rv"/>
      <sheetName val="XLR_NoRangeSheet"/>
      <sheetName val="2"/>
      <sheetName val="4.1"/>
      <sheetName val="2007 (Min)"/>
      <sheetName val="2007 (Max)"/>
      <sheetName val="2006"/>
      <sheetName val="Расчёт расходов"/>
      <sheetName val="НВВ по уровням"/>
      <sheetName val="июль2006"/>
      <sheetName val="Свод расчет"/>
      <sheetName val="Дебиторы"/>
      <sheetName val="НФИк"/>
      <sheetName val="эл.энергия"/>
      <sheetName val="хоз_расходы"/>
      <sheetName val="Group_221"/>
      <sheetName val="с теми же формулами"/>
      <sheetName val="2.3"/>
      <sheetName val="тех.лист"/>
      <sheetName val="Оперативный факт за январь 2010"/>
      <sheetName val="техлист"/>
      <sheetName val="Свод__табл_9"/>
      <sheetName val="Отпуск_ээ9"/>
      <sheetName val="Вспом__мат-лы9"/>
      <sheetName val="Прочие_затраты9"/>
      <sheetName val="ИТОГИ__по_Н,Р,Э,Q9"/>
      <sheetName val="эл_ст9"/>
      <sheetName val="Производство_электроэнергии9"/>
      <sheetName val="18_19"/>
      <sheetName val="19_1_19"/>
      <sheetName val="19_1_29"/>
      <sheetName val="19_29"/>
      <sheetName val="2_19"/>
      <sheetName val="21_19"/>
      <sheetName val="21_2_19"/>
      <sheetName val="21_2_29"/>
      <sheetName val="21_49"/>
      <sheetName val="28_39"/>
      <sheetName val="1_19"/>
      <sheetName val="1_29"/>
      <sheetName val="18_29"/>
      <sheetName val="2_29"/>
      <sheetName val="20_19"/>
      <sheetName val="21_39"/>
      <sheetName val="24_19"/>
      <sheetName val="25_19"/>
      <sheetName val="28_19"/>
      <sheetName val="28_29"/>
      <sheetName val="P2_19"/>
      <sheetName val="P2_29"/>
      <sheetName val="УЗ-21(1кв_)_(2)9"/>
      <sheetName val="УЗ-22(3кв_)_(2)9"/>
      <sheetName val="Калькуляция_кв9"/>
      <sheetName val="Balance_Sheet9"/>
      <sheetName val="инвестиции_20079"/>
      <sheetName val="хар-ка_земли_1_8"/>
      <sheetName val="Приложение_18"/>
      <sheetName val="факт_2009_года8"/>
      <sheetName val="Факт_2010_года8"/>
      <sheetName val="План_на_2011_год8"/>
      <sheetName val="1_119"/>
      <sheetName val="ф_2_за_4_кв_20058"/>
      <sheetName val="FEK_2002_Н8"/>
      <sheetName val="Приложение_2_18"/>
      <sheetName val="Титульный_лист_С-П8"/>
      <sheetName val="17_18"/>
      <sheetName val="Услуги_ПХ8"/>
      <sheetName val="_накладные_расходы8"/>
      <sheetName val="Ожид_ФР8"/>
      <sheetName val="жилой_фонд8"/>
      <sheetName val="Фин_план8"/>
      <sheetName val="Исходные_данные_и_тариф_ЭЛЕКТР5"/>
      <sheetName val="Справочник_затрат_СБ5"/>
      <sheetName val="Коды_статей5"/>
      <sheetName val="исходные_данные5"/>
      <sheetName val="Тарифы__ЗН5"/>
      <sheetName val="Тарифы__СК5"/>
      <sheetName val="расчет_тарифов5"/>
      <sheetName val="РСД_ИА_5"/>
      <sheetName val="1_19_1_произв_тэ5"/>
      <sheetName val="План_Газпрома5"/>
      <sheetName val="01-02_(БДиР_Общества)5"/>
      <sheetName val="Внеш_Совме5"/>
      <sheetName val="AddList_5"/>
      <sheetName val="Стоимость_ЭЭ2"/>
      <sheetName val="Расчёт_НВВ_по_RAB2"/>
      <sheetName val="ОХЗ_КТС2"/>
      <sheetName val="Закупки_центр2"/>
      <sheetName val="УЗ-21(2002):УЗ-22(3кв_)_(2)2"/>
      <sheetName val="на_1_тут2"/>
      <sheetName val="сценарные_условия_ОГК2"/>
      <sheetName val="Данные_ОАО2"/>
      <sheetName val="баланс_энергии2"/>
      <sheetName val="ремонты_20102"/>
      <sheetName val="п_1_20__расшифровка_квл_20102"/>
      <sheetName val="соц_характер2"/>
      <sheetName val="баланс_мощности2"/>
      <sheetName val="амортизация_по_уровням_напряже2"/>
      <sheetName val="п_1_16__оплата_труда2"/>
      <sheetName val="сводная_ремонт2"/>
      <sheetName val="проч_прямые2"/>
      <sheetName val="квл_сводная2"/>
      <sheetName val="н_на_им2"/>
      <sheetName val="п_1_18__калькуляция2"/>
      <sheetName val="п_1_21_прибыль2"/>
      <sheetName val="п_1_242"/>
      <sheetName val="п_1_252"/>
      <sheetName val="п2_12"/>
      <sheetName val="п_1_172"/>
      <sheetName val="Огл__Графиков2"/>
      <sheetName val="Текущие_цены2"/>
      <sheetName val="транспортный_налог2"/>
      <sheetName val="_квл_2012-2014_2"/>
      <sheetName val="П_1_16__оплата_труда_ОПР2"/>
      <sheetName val="Амортизация_по_уровням_напр-я2"/>
      <sheetName val="[FEK_2002_Н_xls][FEK_2002_Н_xl2"/>
      <sheetName val="Сводная_ЭЛЦЕХ2"/>
      <sheetName val="Сводная_КТЦ2"/>
      <sheetName val="ремонт_кровли_гл_корпуса2"/>
      <sheetName val="ремонт_зд_электрофильтров2"/>
      <sheetName val="Сводная_ТАИ2"/>
      <sheetName val="Покрытие_пастой2"/>
      <sheetName val="ГВС_20142"/>
      <sheetName val="Свод__табл_10"/>
      <sheetName val="Отпуск_ээ10"/>
      <sheetName val="Вспом__мат-лы10"/>
      <sheetName val="Прочие_затраты10"/>
      <sheetName val="ИТОГИ__по_Н,Р,Э,Q10"/>
      <sheetName val="эл_ст10"/>
      <sheetName val="Производство_электроэнергии10"/>
      <sheetName val="18_110"/>
      <sheetName val="19_1_110"/>
      <sheetName val="19_1_210"/>
      <sheetName val="19_210"/>
      <sheetName val="2_110"/>
      <sheetName val="21_110"/>
      <sheetName val="21_2_110"/>
      <sheetName val="21_2_210"/>
      <sheetName val="21_410"/>
      <sheetName val="28_310"/>
      <sheetName val="1_110"/>
      <sheetName val="1_210"/>
      <sheetName val="18_210"/>
      <sheetName val="2_210"/>
      <sheetName val="20_110"/>
      <sheetName val="21_310"/>
      <sheetName val="24_110"/>
      <sheetName val="25_110"/>
      <sheetName val="28_110"/>
      <sheetName val="28_210"/>
      <sheetName val="P2_110"/>
      <sheetName val="P2_210"/>
      <sheetName val="УЗ-21(1кв_)_(2)10"/>
      <sheetName val="УЗ-22(3кв_)_(2)10"/>
      <sheetName val="Калькуляция_кв10"/>
      <sheetName val="Balance_Sheet10"/>
      <sheetName val="инвестиции_200710"/>
      <sheetName val="хар-ка_земли_1_9"/>
      <sheetName val="Приложение_19"/>
      <sheetName val="факт_2009_года9"/>
      <sheetName val="Факт_2010_года9"/>
      <sheetName val="План_на_2011_год9"/>
      <sheetName val="1_1110"/>
      <sheetName val="ф_2_за_4_кв_20059"/>
      <sheetName val="FEK_2002_Н9"/>
      <sheetName val="Приложение_2_19"/>
      <sheetName val="Титульный_лист_С-П9"/>
      <sheetName val="17_19"/>
      <sheetName val="Услуги_ПХ9"/>
      <sheetName val="_накладные_расходы9"/>
      <sheetName val="Ожид_ФР9"/>
      <sheetName val="жилой_фонд9"/>
      <sheetName val="Фин_план9"/>
      <sheetName val="Исходные_данные_и_тариф_ЭЛЕКТР6"/>
      <sheetName val="Справочник_затрат_СБ6"/>
      <sheetName val="Коды_статей6"/>
      <sheetName val="исходные_данные6"/>
      <sheetName val="Тарифы__ЗН6"/>
      <sheetName val="Тарифы__СК6"/>
      <sheetName val="расчет_тарифов6"/>
      <sheetName val="РСД_ИА_6"/>
      <sheetName val="1_19_1_произв_тэ6"/>
      <sheetName val="План_Газпрома6"/>
      <sheetName val="01-02_(БДиР_Общества)6"/>
      <sheetName val="Внеш_Совме6"/>
      <sheetName val="AddList_6"/>
      <sheetName val="Стоимость_ЭЭ3"/>
      <sheetName val="Расчёт_НВВ_по_RAB3"/>
      <sheetName val="ОХЗ_КТС3"/>
      <sheetName val="Закупки_центр3"/>
      <sheetName val="УЗ-21(2002):УЗ-22(3кв_)_(2)3"/>
      <sheetName val="на_1_тут3"/>
      <sheetName val="сценарные_условия_ОГК3"/>
      <sheetName val="Данные_ОАО3"/>
      <sheetName val="баланс_энергии3"/>
      <sheetName val="ремонты_20103"/>
      <sheetName val="п_1_20__расшифровка_квл_20103"/>
      <sheetName val="соц_характер3"/>
      <sheetName val="баланс_мощности3"/>
      <sheetName val="амортизация_по_уровням_напряже3"/>
      <sheetName val="п_1_16__оплата_труда3"/>
      <sheetName val="сводная_ремонт3"/>
      <sheetName val="проч_прямые3"/>
      <sheetName val="квл_сводная3"/>
      <sheetName val="н_на_им3"/>
      <sheetName val="п_1_18__калькуляция3"/>
      <sheetName val="п_1_21_прибыль3"/>
      <sheetName val="п_1_243"/>
      <sheetName val="п_1_253"/>
      <sheetName val="п2_13"/>
      <sheetName val="п_1_173"/>
      <sheetName val="Огл__Графиков3"/>
      <sheetName val="Текущие_цены3"/>
      <sheetName val="транспортный_налог3"/>
      <sheetName val="_квл_2012-2014_3"/>
      <sheetName val="П_1_16__оплата_труда_ОПР3"/>
      <sheetName val="Амортизация_по_уровням_напр-я3"/>
      <sheetName val="[FEK_2002_Н_xls][FEK_2002_Н_xl3"/>
      <sheetName val="Сводная_ЭЛЦЕХ3"/>
      <sheetName val="Сводная_КТЦ3"/>
      <sheetName val="ремонт_кровли_гл_корпуса3"/>
      <sheetName val="ремонт_зд_электрофильтров3"/>
      <sheetName val="Сводная_ТАИ3"/>
      <sheetName val="Покрытие_пастой3"/>
      <sheetName val="ГВС_20143"/>
      <sheetName val="Свод__табл_11"/>
      <sheetName val="Отпуск_ээ11"/>
      <sheetName val="Вспом__мат-лы11"/>
      <sheetName val="Прочие_затраты11"/>
      <sheetName val="ИТОГИ__по_Н,Р,Э,Q11"/>
      <sheetName val="эл_ст11"/>
      <sheetName val="Производство_электроэнергии11"/>
      <sheetName val="18_111"/>
      <sheetName val="19_1_111"/>
      <sheetName val="19_1_211"/>
      <sheetName val="19_211"/>
      <sheetName val="2_111"/>
      <sheetName val="21_111"/>
      <sheetName val="21_2_111"/>
      <sheetName val="21_2_211"/>
      <sheetName val="21_411"/>
      <sheetName val="28_311"/>
      <sheetName val="1_120"/>
      <sheetName val="1_211"/>
      <sheetName val="18_211"/>
      <sheetName val="2_211"/>
      <sheetName val="20_111"/>
      <sheetName val="21_311"/>
      <sheetName val="24_111"/>
      <sheetName val="25_111"/>
      <sheetName val="28_111"/>
      <sheetName val="28_211"/>
      <sheetName val="P2_111"/>
      <sheetName val="P2_211"/>
      <sheetName val="УЗ-21(1кв_)_(2)11"/>
      <sheetName val="УЗ-22(3кв_)_(2)11"/>
      <sheetName val="Калькуляция_кв11"/>
      <sheetName val="Balance_Sheet11"/>
      <sheetName val="инвестиции_200711"/>
      <sheetName val="хар-ка_земли_1_10"/>
      <sheetName val="Приложение_110"/>
      <sheetName val="факт_2009_года10"/>
      <sheetName val="Факт_2010_года10"/>
      <sheetName val="План_на_2011_год10"/>
      <sheetName val="1_1111"/>
      <sheetName val="ф_2_за_4_кв_200510"/>
      <sheetName val="FEK_2002_Н10"/>
      <sheetName val="Приложение_2_110"/>
      <sheetName val="Титульный_лист_С-П10"/>
      <sheetName val="17_110"/>
      <sheetName val="Услуги_ПХ10"/>
      <sheetName val="_накладные_расходы10"/>
      <sheetName val="Ожид_ФР10"/>
      <sheetName val="жилой_фонд10"/>
      <sheetName val="Фин_план10"/>
      <sheetName val="Исходные_данные_и_тариф_ЭЛЕКТР7"/>
      <sheetName val="Справочник_затрат_СБ7"/>
      <sheetName val="Коды_статей7"/>
      <sheetName val="исходные_данные7"/>
      <sheetName val="Тарифы__ЗН7"/>
      <sheetName val="Тарифы__СК7"/>
      <sheetName val="расчет_тарифов7"/>
      <sheetName val="РСД_ИА_7"/>
      <sheetName val="1_19_1_произв_тэ7"/>
      <sheetName val="План_Газпрома7"/>
      <sheetName val="01-02_(БДиР_Общества)7"/>
      <sheetName val="Внеш_Совме7"/>
      <sheetName val="AddList_7"/>
      <sheetName val="Стоимость_ЭЭ4"/>
      <sheetName val="Расчёт_НВВ_по_RAB4"/>
      <sheetName val="ОХЗ_КТС4"/>
      <sheetName val="Закупки_центр4"/>
      <sheetName val="УЗ-21(2002):УЗ-22(3кв_)_(2)4"/>
      <sheetName val="на_1_тут4"/>
      <sheetName val="сценарные_условия_ОГК4"/>
      <sheetName val="Данные_ОАО4"/>
      <sheetName val="баланс_энергии4"/>
      <sheetName val="ремонты_20104"/>
      <sheetName val="п_1_20__расшифровка_квл_20104"/>
      <sheetName val="соц_характер4"/>
      <sheetName val="баланс_мощности4"/>
      <sheetName val="амортизация_по_уровням_напряже4"/>
      <sheetName val="п_1_16__оплата_труда4"/>
      <sheetName val="сводная_ремонт4"/>
      <sheetName val="проч_прямые4"/>
      <sheetName val="квл_сводная4"/>
      <sheetName val="н_на_им4"/>
      <sheetName val="п_1_18__калькуляция4"/>
      <sheetName val="п_1_21_прибыль4"/>
      <sheetName val="п_1_244"/>
      <sheetName val="п_1_254"/>
      <sheetName val="п2_14"/>
      <sheetName val="п_1_174"/>
      <sheetName val="Огл__Графиков4"/>
      <sheetName val="Текущие_цены4"/>
      <sheetName val="транспортный_налог4"/>
      <sheetName val="_квл_2012-2014_4"/>
      <sheetName val="П_1_16__оплата_труда_ОПР4"/>
      <sheetName val="Амортизация_по_уровням_напр-я4"/>
      <sheetName val="[FEK_2002_Н_xls][FEK_2002_Н_xl4"/>
      <sheetName val="Сводная_ЭЛЦЕХ4"/>
      <sheetName val="Сводная_КТЦ4"/>
      <sheetName val="ремонт_кровли_гл_корпуса4"/>
      <sheetName val="ремонт_зд_электрофильтров4"/>
      <sheetName val="Сводная_ТАИ4"/>
      <sheetName val="Покрытие_пастой4"/>
      <sheetName val="ГВС_20144"/>
      <sheetName val="AP_MVT"/>
      <sheetName val="CH_ACC"/>
      <sheetName val="ээ"/>
      <sheetName val="6 Списки"/>
      <sheetName val="ras bs"/>
      <sheetName val="топливо2009"/>
      <sheetName val="2009"/>
      <sheetName val="ИД2016"/>
      <sheetName val="A"/>
      <sheetName val="сиз"/>
      <sheetName val="Проводки_02"/>
      <sheetName val="АКРасч"/>
      <sheetName val="valuations"/>
      <sheetName val="Форма сетевой график ЭРСБ"/>
      <sheetName val="Info"/>
      <sheetName val="Grouplist"/>
      <sheetName val="mtl$-inter"/>
      <sheetName val="Индексы_"/>
      <sheetName val="Общехозяйственные_расходы"/>
      <sheetName val="реестр_жф_население"/>
      <sheetName val="Тепло_свод"/>
      <sheetName val="Цеховые_расходы_ТС"/>
      <sheetName val="Заявка_ГВК_ВО_2014"/>
      <sheetName val="Заявка_ГВК_ВС_2014"/>
      <sheetName val=""/>
      <sheetName val="Параметры"/>
      <sheetName val="Баланс мощности 2007"/>
      <sheetName val="перекрестка"/>
      <sheetName val="Com0226"/>
      <sheetName val="Ф-1 (для АО-энерго)"/>
      <sheetName val="Ф-2 (для АО-энерго)"/>
      <sheetName val="отопл"/>
      <sheetName val="УЗ-21(2002)_УЗ-22(3кв.) (2)"/>
    </sheetNames>
    <sheetDataSet>
      <sheetData sheetId="0">
        <row r="2">
          <cell r="A2">
            <v>1.0489999999999999</v>
          </cell>
        </row>
      </sheetData>
      <sheetData sheetId="1">
        <row r="2">
          <cell r="A2">
            <v>1.0489999999999999</v>
          </cell>
        </row>
      </sheetData>
      <sheetData sheetId="2">
        <row r="2">
          <cell r="A2">
            <v>1.0489999999999999</v>
          </cell>
        </row>
      </sheetData>
      <sheetData sheetId="3">
        <row r="2">
          <cell r="A2">
            <v>1.0489999999999999</v>
          </cell>
        </row>
      </sheetData>
      <sheetData sheetId="4">
        <row r="2">
          <cell r="A2">
            <v>1.0489999999999999</v>
          </cell>
        </row>
      </sheetData>
      <sheetData sheetId="5">
        <row r="2">
          <cell r="A2">
            <v>1.0489999999999999</v>
          </cell>
        </row>
      </sheetData>
      <sheetData sheetId="6">
        <row r="2">
          <cell r="A2">
            <v>1.0489999999999999</v>
          </cell>
        </row>
      </sheetData>
      <sheetData sheetId="7">
        <row r="2">
          <cell r="A2">
            <v>1.0489999999999999</v>
          </cell>
        </row>
      </sheetData>
      <sheetData sheetId="8">
        <row r="2">
          <cell r="A2">
            <v>1.0489999999999999</v>
          </cell>
        </row>
      </sheetData>
      <sheetData sheetId="9">
        <row r="2">
          <cell r="A2">
            <v>1.0489999999999999</v>
          </cell>
        </row>
      </sheetData>
      <sheetData sheetId="10">
        <row r="2">
          <cell r="A2">
            <v>1.0489999999999999</v>
          </cell>
        </row>
      </sheetData>
      <sheetData sheetId="11" refreshError="1">
        <row r="2">
          <cell r="A2">
            <v>1.0489999999999999</v>
          </cell>
          <cell r="B2">
            <v>1.0860000000000001</v>
          </cell>
          <cell r="C2">
            <v>1.091</v>
          </cell>
          <cell r="D2">
            <v>1.1240000000000001</v>
          </cell>
        </row>
      </sheetData>
      <sheetData sheetId="12"/>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sheetData sheetId="79"/>
      <sheetData sheetId="80"/>
      <sheetData sheetId="81"/>
      <sheetData sheetId="82"/>
      <sheetData sheetId="83"/>
      <sheetData sheetId="84"/>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sheetData sheetId="118"/>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ow r="2">
          <cell r="A2">
            <v>1.0489999999999999</v>
          </cell>
        </row>
      </sheetData>
      <sheetData sheetId="388">
        <row r="2">
          <cell r="A2">
            <v>1.0489999999999999</v>
          </cell>
        </row>
      </sheetData>
      <sheetData sheetId="389">
        <row r="2">
          <cell r="A2">
            <v>1.0489999999999999</v>
          </cell>
        </row>
      </sheetData>
      <sheetData sheetId="390">
        <row r="2">
          <cell r="A2">
            <v>1.0489999999999999</v>
          </cell>
        </row>
      </sheetData>
      <sheetData sheetId="391">
        <row r="2">
          <cell r="A2">
            <v>1.0489999999999999</v>
          </cell>
        </row>
      </sheetData>
      <sheetData sheetId="392">
        <row r="2">
          <cell r="A2">
            <v>1.0489999999999999</v>
          </cell>
        </row>
      </sheetData>
      <sheetData sheetId="393">
        <row r="2">
          <cell r="A2">
            <v>1.0489999999999999</v>
          </cell>
        </row>
      </sheetData>
      <sheetData sheetId="394">
        <row r="2">
          <cell r="A2">
            <v>1.0489999999999999</v>
          </cell>
        </row>
      </sheetData>
      <sheetData sheetId="395">
        <row r="2">
          <cell r="A2">
            <v>1.0489999999999999</v>
          </cell>
        </row>
      </sheetData>
      <sheetData sheetId="396">
        <row r="2">
          <cell r="A2">
            <v>1.0489999999999999</v>
          </cell>
        </row>
      </sheetData>
      <sheetData sheetId="397">
        <row r="2">
          <cell r="A2">
            <v>1.0489999999999999</v>
          </cell>
        </row>
      </sheetData>
      <sheetData sheetId="398">
        <row r="2">
          <cell r="A2">
            <v>1.0489999999999999</v>
          </cell>
        </row>
      </sheetData>
      <sheetData sheetId="399">
        <row r="2">
          <cell r="A2">
            <v>1.0489999999999999</v>
          </cell>
        </row>
      </sheetData>
      <sheetData sheetId="400">
        <row r="2">
          <cell r="A2">
            <v>1.0489999999999999</v>
          </cell>
        </row>
      </sheetData>
      <sheetData sheetId="401">
        <row r="2">
          <cell r="A2">
            <v>1.0489999999999999</v>
          </cell>
        </row>
      </sheetData>
      <sheetData sheetId="402">
        <row r="2">
          <cell r="A2">
            <v>1.0489999999999999</v>
          </cell>
        </row>
      </sheetData>
      <sheetData sheetId="403">
        <row r="2">
          <cell r="A2">
            <v>1.0489999999999999</v>
          </cell>
        </row>
      </sheetData>
      <sheetData sheetId="404">
        <row r="2">
          <cell r="A2">
            <v>1.0489999999999999</v>
          </cell>
        </row>
      </sheetData>
      <sheetData sheetId="405">
        <row r="2">
          <cell r="A2">
            <v>1.0489999999999999</v>
          </cell>
        </row>
      </sheetData>
      <sheetData sheetId="406">
        <row r="2">
          <cell r="A2">
            <v>1.0489999999999999</v>
          </cell>
        </row>
      </sheetData>
      <sheetData sheetId="407">
        <row r="2">
          <cell r="A2">
            <v>1.0489999999999999</v>
          </cell>
        </row>
      </sheetData>
      <sheetData sheetId="408">
        <row r="2">
          <cell r="A2">
            <v>1.0489999999999999</v>
          </cell>
        </row>
      </sheetData>
      <sheetData sheetId="409">
        <row r="2">
          <cell r="A2">
            <v>1.0489999999999999</v>
          </cell>
        </row>
      </sheetData>
      <sheetData sheetId="410">
        <row r="2">
          <cell r="A2">
            <v>1.0489999999999999</v>
          </cell>
        </row>
      </sheetData>
      <sheetData sheetId="411">
        <row r="2">
          <cell r="A2">
            <v>1.0489999999999999</v>
          </cell>
        </row>
      </sheetData>
      <sheetData sheetId="412">
        <row r="2">
          <cell r="A2">
            <v>1.0489999999999999</v>
          </cell>
        </row>
      </sheetData>
      <sheetData sheetId="413">
        <row r="2">
          <cell r="A2">
            <v>1.0489999999999999</v>
          </cell>
        </row>
      </sheetData>
      <sheetData sheetId="414">
        <row r="2">
          <cell r="A2">
            <v>1.0489999999999999</v>
          </cell>
        </row>
      </sheetData>
      <sheetData sheetId="415">
        <row r="2">
          <cell r="A2">
            <v>1.0489999999999999</v>
          </cell>
        </row>
      </sheetData>
      <sheetData sheetId="416">
        <row r="2">
          <cell r="A2">
            <v>1.0489999999999999</v>
          </cell>
        </row>
      </sheetData>
      <sheetData sheetId="417">
        <row r="2">
          <cell r="A2">
            <v>1.0489999999999999</v>
          </cell>
        </row>
      </sheetData>
      <sheetData sheetId="418">
        <row r="2">
          <cell r="A2">
            <v>1.0489999999999999</v>
          </cell>
        </row>
      </sheetData>
      <sheetData sheetId="419">
        <row r="2">
          <cell r="A2">
            <v>1.0489999999999999</v>
          </cell>
        </row>
      </sheetData>
      <sheetData sheetId="420">
        <row r="2">
          <cell r="A2">
            <v>1.0489999999999999</v>
          </cell>
        </row>
      </sheetData>
      <sheetData sheetId="421">
        <row r="2">
          <cell r="A2">
            <v>1.0489999999999999</v>
          </cell>
        </row>
      </sheetData>
      <sheetData sheetId="422">
        <row r="2">
          <cell r="A2">
            <v>1.0489999999999999</v>
          </cell>
        </row>
      </sheetData>
      <sheetData sheetId="423">
        <row r="2">
          <cell r="A2">
            <v>1.0489999999999999</v>
          </cell>
        </row>
      </sheetData>
      <sheetData sheetId="424">
        <row r="2">
          <cell r="A2">
            <v>1.0489999999999999</v>
          </cell>
        </row>
      </sheetData>
      <sheetData sheetId="425">
        <row r="2">
          <cell r="A2">
            <v>1.0489999999999999</v>
          </cell>
        </row>
      </sheetData>
      <sheetData sheetId="426">
        <row r="2">
          <cell r="A2">
            <v>1.0489999999999999</v>
          </cell>
        </row>
      </sheetData>
      <sheetData sheetId="427">
        <row r="2">
          <cell r="A2">
            <v>1.0489999999999999</v>
          </cell>
        </row>
      </sheetData>
      <sheetData sheetId="428">
        <row r="2">
          <cell r="A2">
            <v>1.0489999999999999</v>
          </cell>
        </row>
      </sheetData>
      <sheetData sheetId="429">
        <row r="2">
          <cell r="A2">
            <v>1.0489999999999999</v>
          </cell>
        </row>
      </sheetData>
      <sheetData sheetId="430">
        <row r="2">
          <cell r="A2">
            <v>1.0489999999999999</v>
          </cell>
        </row>
      </sheetData>
      <sheetData sheetId="431">
        <row r="2">
          <cell r="A2">
            <v>1.0489999999999999</v>
          </cell>
        </row>
      </sheetData>
      <sheetData sheetId="432">
        <row r="2">
          <cell r="A2">
            <v>1.0489999999999999</v>
          </cell>
        </row>
      </sheetData>
      <sheetData sheetId="433">
        <row r="2">
          <cell r="A2">
            <v>1.0489999999999999</v>
          </cell>
        </row>
      </sheetData>
      <sheetData sheetId="434">
        <row r="2">
          <cell r="A2">
            <v>1.0489999999999999</v>
          </cell>
        </row>
      </sheetData>
      <sheetData sheetId="435">
        <row r="2">
          <cell r="A2">
            <v>1.0489999999999999</v>
          </cell>
        </row>
      </sheetData>
      <sheetData sheetId="436">
        <row r="2">
          <cell r="A2">
            <v>1.0489999999999999</v>
          </cell>
        </row>
      </sheetData>
      <sheetData sheetId="437">
        <row r="2">
          <cell r="A2">
            <v>1.0489999999999999</v>
          </cell>
        </row>
      </sheetData>
      <sheetData sheetId="438">
        <row r="2">
          <cell r="A2">
            <v>1.0489999999999999</v>
          </cell>
        </row>
      </sheetData>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ow r="2">
          <cell r="A2">
            <v>1.0489999999999999</v>
          </cell>
        </row>
      </sheetData>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ow r="2">
          <cell r="A2">
            <v>1.0489999999999999</v>
          </cell>
        </row>
      </sheetData>
      <sheetData sheetId="476">
        <row r="2">
          <cell r="A2">
            <v>1.0489999999999999</v>
          </cell>
        </row>
      </sheetData>
      <sheetData sheetId="477">
        <row r="2">
          <cell r="A2">
            <v>1.0489999999999999</v>
          </cell>
        </row>
      </sheetData>
      <sheetData sheetId="478">
        <row r="2">
          <cell r="A2">
            <v>1.0489999999999999</v>
          </cell>
        </row>
      </sheetData>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ow r="2">
          <cell r="A2">
            <v>1.0489999999999999</v>
          </cell>
        </row>
      </sheetData>
      <sheetData sheetId="514">
        <row r="2">
          <cell r="A2">
            <v>1.0489999999999999</v>
          </cell>
        </row>
      </sheetData>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ow r="2">
          <cell r="A2">
            <v>1.0489999999999999</v>
          </cell>
        </row>
      </sheetData>
      <sheetData sheetId="539">
        <row r="2">
          <cell r="A2">
            <v>1.0489999999999999</v>
          </cell>
        </row>
      </sheetData>
      <sheetData sheetId="540">
        <row r="2">
          <cell r="A2">
            <v>1.0489999999999999</v>
          </cell>
        </row>
      </sheetData>
      <sheetData sheetId="541">
        <row r="2">
          <cell r="A2">
            <v>1.0489999999999999</v>
          </cell>
        </row>
      </sheetData>
      <sheetData sheetId="542">
        <row r="2">
          <cell r="A2">
            <v>1.0489999999999999</v>
          </cell>
        </row>
      </sheetData>
      <sheetData sheetId="543">
        <row r="2">
          <cell r="A2">
            <v>1.0489999999999999</v>
          </cell>
        </row>
      </sheetData>
      <sheetData sheetId="544">
        <row r="2">
          <cell r="A2">
            <v>1.0489999999999999</v>
          </cell>
        </row>
      </sheetData>
      <sheetData sheetId="545">
        <row r="2">
          <cell r="A2">
            <v>1.0489999999999999</v>
          </cell>
        </row>
      </sheetData>
      <sheetData sheetId="546">
        <row r="2">
          <cell r="A2">
            <v>1.0489999999999999</v>
          </cell>
        </row>
      </sheetData>
      <sheetData sheetId="547">
        <row r="2">
          <cell r="A2">
            <v>1.0489999999999999</v>
          </cell>
        </row>
      </sheetData>
      <sheetData sheetId="548">
        <row r="2">
          <cell r="A2">
            <v>1.0489999999999999</v>
          </cell>
        </row>
      </sheetData>
      <sheetData sheetId="549">
        <row r="2">
          <cell r="A2">
            <v>1.0489999999999999</v>
          </cell>
        </row>
      </sheetData>
      <sheetData sheetId="550">
        <row r="2">
          <cell r="A2">
            <v>1.0489999999999999</v>
          </cell>
        </row>
      </sheetData>
      <sheetData sheetId="551">
        <row r="2">
          <cell r="A2">
            <v>1.0489999999999999</v>
          </cell>
        </row>
      </sheetData>
      <sheetData sheetId="552">
        <row r="2">
          <cell r="A2">
            <v>1.0489999999999999</v>
          </cell>
        </row>
      </sheetData>
      <sheetData sheetId="553">
        <row r="2">
          <cell r="A2">
            <v>1.0489999999999999</v>
          </cell>
        </row>
      </sheetData>
      <sheetData sheetId="554">
        <row r="2">
          <cell r="A2">
            <v>1.0489999999999999</v>
          </cell>
        </row>
      </sheetData>
      <sheetData sheetId="555">
        <row r="2">
          <cell r="A2">
            <v>1.0489999999999999</v>
          </cell>
        </row>
      </sheetData>
      <sheetData sheetId="556">
        <row r="2">
          <cell r="A2">
            <v>1.0489999999999999</v>
          </cell>
        </row>
      </sheetData>
      <sheetData sheetId="557">
        <row r="2">
          <cell r="A2">
            <v>1.0489999999999999</v>
          </cell>
        </row>
      </sheetData>
      <sheetData sheetId="558">
        <row r="2">
          <cell r="A2">
            <v>1.0489999999999999</v>
          </cell>
        </row>
      </sheetData>
      <sheetData sheetId="559">
        <row r="2">
          <cell r="A2">
            <v>1.0489999999999999</v>
          </cell>
        </row>
      </sheetData>
      <sheetData sheetId="560">
        <row r="2">
          <cell r="A2">
            <v>1.0489999999999999</v>
          </cell>
        </row>
      </sheetData>
      <sheetData sheetId="561">
        <row r="2">
          <cell r="A2">
            <v>1.0489999999999999</v>
          </cell>
        </row>
      </sheetData>
      <sheetData sheetId="562">
        <row r="2">
          <cell r="A2">
            <v>1.0489999999999999</v>
          </cell>
        </row>
      </sheetData>
      <sheetData sheetId="563">
        <row r="2">
          <cell r="A2">
            <v>1.0489999999999999</v>
          </cell>
        </row>
      </sheetData>
      <sheetData sheetId="564">
        <row r="2">
          <cell r="A2">
            <v>1.0489999999999999</v>
          </cell>
        </row>
      </sheetData>
      <sheetData sheetId="565">
        <row r="2">
          <cell r="A2">
            <v>1.0489999999999999</v>
          </cell>
        </row>
      </sheetData>
      <sheetData sheetId="566">
        <row r="2">
          <cell r="A2">
            <v>1.0489999999999999</v>
          </cell>
        </row>
      </sheetData>
      <sheetData sheetId="567">
        <row r="2">
          <cell r="A2">
            <v>1.0489999999999999</v>
          </cell>
        </row>
      </sheetData>
      <sheetData sheetId="568">
        <row r="2">
          <cell r="A2">
            <v>1.0489999999999999</v>
          </cell>
        </row>
      </sheetData>
      <sheetData sheetId="569">
        <row r="2">
          <cell r="A2">
            <v>1.0489999999999999</v>
          </cell>
        </row>
      </sheetData>
      <sheetData sheetId="570">
        <row r="2">
          <cell r="A2">
            <v>1.0489999999999999</v>
          </cell>
        </row>
      </sheetData>
      <sheetData sheetId="571">
        <row r="2">
          <cell r="A2">
            <v>1.0489999999999999</v>
          </cell>
        </row>
      </sheetData>
      <sheetData sheetId="572">
        <row r="2">
          <cell r="A2">
            <v>1.0489999999999999</v>
          </cell>
        </row>
      </sheetData>
      <sheetData sheetId="573">
        <row r="2">
          <cell r="A2">
            <v>1.0489999999999999</v>
          </cell>
        </row>
      </sheetData>
      <sheetData sheetId="574">
        <row r="2">
          <cell r="A2">
            <v>1.0489999999999999</v>
          </cell>
        </row>
      </sheetData>
      <sheetData sheetId="575">
        <row r="2">
          <cell r="A2">
            <v>1.0489999999999999</v>
          </cell>
        </row>
      </sheetData>
      <sheetData sheetId="576">
        <row r="2">
          <cell r="A2">
            <v>1.0489999999999999</v>
          </cell>
        </row>
      </sheetData>
      <sheetData sheetId="577">
        <row r="2">
          <cell r="A2">
            <v>1.0489999999999999</v>
          </cell>
        </row>
      </sheetData>
      <sheetData sheetId="578">
        <row r="2">
          <cell r="A2">
            <v>1.0489999999999999</v>
          </cell>
        </row>
      </sheetData>
      <sheetData sheetId="579">
        <row r="2">
          <cell r="A2">
            <v>1.0489999999999999</v>
          </cell>
        </row>
      </sheetData>
      <sheetData sheetId="580">
        <row r="2">
          <cell r="A2">
            <v>1.0489999999999999</v>
          </cell>
        </row>
      </sheetData>
      <sheetData sheetId="581">
        <row r="2">
          <cell r="A2">
            <v>1.0489999999999999</v>
          </cell>
        </row>
      </sheetData>
      <sheetData sheetId="582">
        <row r="2">
          <cell r="A2">
            <v>1.0489999999999999</v>
          </cell>
        </row>
      </sheetData>
      <sheetData sheetId="583">
        <row r="2">
          <cell r="A2">
            <v>1.0489999999999999</v>
          </cell>
        </row>
      </sheetData>
      <sheetData sheetId="584">
        <row r="2">
          <cell r="A2">
            <v>1.0489999999999999</v>
          </cell>
        </row>
      </sheetData>
      <sheetData sheetId="585">
        <row r="2">
          <cell r="A2">
            <v>1.0489999999999999</v>
          </cell>
        </row>
      </sheetData>
      <sheetData sheetId="586">
        <row r="2">
          <cell r="A2">
            <v>1.0489999999999999</v>
          </cell>
        </row>
      </sheetData>
      <sheetData sheetId="587">
        <row r="2">
          <cell r="A2">
            <v>1.0489999999999999</v>
          </cell>
        </row>
      </sheetData>
      <sheetData sheetId="588">
        <row r="2">
          <cell r="A2">
            <v>1.0489999999999999</v>
          </cell>
        </row>
      </sheetData>
      <sheetData sheetId="589">
        <row r="2">
          <cell r="A2">
            <v>1.0489999999999999</v>
          </cell>
        </row>
      </sheetData>
      <sheetData sheetId="590">
        <row r="2">
          <cell r="A2">
            <v>1.0489999999999999</v>
          </cell>
        </row>
      </sheetData>
      <sheetData sheetId="591">
        <row r="2">
          <cell r="A2">
            <v>1.0489999999999999</v>
          </cell>
        </row>
      </sheetData>
      <sheetData sheetId="592">
        <row r="2">
          <cell r="A2">
            <v>1.0489999999999999</v>
          </cell>
        </row>
      </sheetData>
      <sheetData sheetId="593">
        <row r="2">
          <cell r="A2">
            <v>1.0489999999999999</v>
          </cell>
        </row>
      </sheetData>
      <sheetData sheetId="594">
        <row r="2">
          <cell r="A2">
            <v>1.0489999999999999</v>
          </cell>
        </row>
      </sheetData>
      <sheetData sheetId="595">
        <row r="2">
          <cell r="A2">
            <v>1.0489999999999999</v>
          </cell>
        </row>
      </sheetData>
      <sheetData sheetId="596">
        <row r="2">
          <cell r="A2">
            <v>1.0489999999999999</v>
          </cell>
        </row>
      </sheetData>
      <sheetData sheetId="597">
        <row r="2">
          <cell r="A2">
            <v>1.0489999999999999</v>
          </cell>
        </row>
      </sheetData>
      <sheetData sheetId="598">
        <row r="2">
          <cell r="A2">
            <v>1.0489999999999999</v>
          </cell>
        </row>
      </sheetData>
      <sheetData sheetId="599">
        <row r="2">
          <cell r="A2">
            <v>1.0489999999999999</v>
          </cell>
        </row>
      </sheetData>
      <sheetData sheetId="600">
        <row r="2">
          <cell r="A2">
            <v>1.0489999999999999</v>
          </cell>
        </row>
      </sheetData>
      <sheetData sheetId="601">
        <row r="2">
          <cell r="A2">
            <v>1.0489999999999999</v>
          </cell>
        </row>
      </sheetData>
      <sheetData sheetId="602">
        <row r="2">
          <cell r="A2">
            <v>1.0489999999999999</v>
          </cell>
        </row>
      </sheetData>
      <sheetData sheetId="603">
        <row r="2">
          <cell r="A2">
            <v>1.0489999999999999</v>
          </cell>
        </row>
      </sheetData>
      <sheetData sheetId="604">
        <row r="2">
          <cell r="A2">
            <v>1.0489999999999999</v>
          </cell>
        </row>
      </sheetData>
      <sheetData sheetId="605">
        <row r="2">
          <cell r="A2">
            <v>1.0489999999999999</v>
          </cell>
        </row>
      </sheetData>
      <sheetData sheetId="606">
        <row r="2">
          <cell r="A2">
            <v>1.0489999999999999</v>
          </cell>
        </row>
      </sheetData>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ow r="2">
          <cell r="A2">
            <v>1.0489999999999999</v>
          </cell>
        </row>
      </sheetData>
      <sheetData sheetId="644">
        <row r="2">
          <cell r="A2">
            <v>1.0489999999999999</v>
          </cell>
        </row>
      </sheetData>
      <sheetData sheetId="645">
        <row r="2">
          <cell r="A2">
            <v>1.0489999999999999</v>
          </cell>
        </row>
      </sheetData>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ow r="2">
          <cell r="A2">
            <v>1.0489999999999999</v>
          </cell>
        </row>
      </sheetData>
      <sheetData sheetId="685">
        <row r="2">
          <cell r="A2">
            <v>1.0489999999999999</v>
          </cell>
        </row>
      </sheetData>
      <sheetData sheetId="686">
        <row r="2">
          <cell r="A2">
            <v>1.0489999999999999</v>
          </cell>
        </row>
      </sheetData>
      <sheetData sheetId="687">
        <row r="2">
          <cell r="A2">
            <v>1.0489999999999999</v>
          </cell>
        </row>
      </sheetData>
      <sheetData sheetId="688">
        <row r="2">
          <cell r="A2">
            <v>1.0489999999999999</v>
          </cell>
        </row>
      </sheetData>
      <sheetData sheetId="689">
        <row r="2">
          <cell r="A2">
            <v>1.0489999999999999</v>
          </cell>
        </row>
      </sheetData>
      <sheetData sheetId="690">
        <row r="2">
          <cell r="A2">
            <v>1.0489999999999999</v>
          </cell>
        </row>
      </sheetData>
      <sheetData sheetId="691">
        <row r="2">
          <cell r="A2">
            <v>1.0489999999999999</v>
          </cell>
        </row>
      </sheetData>
      <sheetData sheetId="692">
        <row r="2">
          <cell r="A2">
            <v>1.0489999999999999</v>
          </cell>
        </row>
      </sheetData>
      <sheetData sheetId="693">
        <row r="2">
          <cell r="A2">
            <v>1.0489999999999999</v>
          </cell>
        </row>
      </sheetData>
      <sheetData sheetId="694">
        <row r="2">
          <cell r="A2">
            <v>1.0489999999999999</v>
          </cell>
        </row>
      </sheetData>
      <sheetData sheetId="695">
        <row r="2">
          <cell r="A2">
            <v>1.0489999999999999</v>
          </cell>
        </row>
      </sheetData>
      <sheetData sheetId="696">
        <row r="2">
          <cell r="A2">
            <v>1.0489999999999999</v>
          </cell>
        </row>
      </sheetData>
      <sheetData sheetId="697">
        <row r="2">
          <cell r="A2">
            <v>1.0489999999999999</v>
          </cell>
        </row>
      </sheetData>
      <sheetData sheetId="698">
        <row r="2">
          <cell r="A2">
            <v>1.0489999999999999</v>
          </cell>
        </row>
      </sheetData>
      <sheetData sheetId="699">
        <row r="2">
          <cell r="A2">
            <v>1.0489999999999999</v>
          </cell>
        </row>
      </sheetData>
      <sheetData sheetId="700">
        <row r="2">
          <cell r="A2">
            <v>1.0489999999999999</v>
          </cell>
        </row>
      </sheetData>
      <sheetData sheetId="701">
        <row r="2">
          <cell r="A2">
            <v>1.0489999999999999</v>
          </cell>
        </row>
      </sheetData>
      <sheetData sheetId="702">
        <row r="2">
          <cell r="A2">
            <v>1.0489999999999999</v>
          </cell>
        </row>
      </sheetData>
      <sheetData sheetId="703">
        <row r="2">
          <cell r="A2">
            <v>1.0489999999999999</v>
          </cell>
        </row>
      </sheetData>
      <sheetData sheetId="704">
        <row r="2">
          <cell r="A2">
            <v>1.0489999999999999</v>
          </cell>
        </row>
      </sheetData>
      <sheetData sheetId="705">
        <row r="2">
          <cell r="A2">
            <v>1.0489999999999999</v>
          </cell>
        </row>
      </sheetData>
      <sheetData sheetId="706">
        <row r="2">
          <cell r="A2">
            <v>1.0489999999999999</v>
          </cell>
        </row>
      </sheetData>
      <sheetData sheetId="707">
        <row r="2">
          <cell r="A2">
            <v>1.0489999999999999</v>
          </cell>
        </row>
      </sheetData>
      <sheetData sheetId="708">
        <row r="2">
          <cell r="A2">
            <v>1.0489999999999999</v>
          </cell>
        </row>
      </sheetData>
      <sheetData sheetId="709">
        <row r="2">
          <cell r="A2">
            <v>1.0489999999999999</v>
          </cell>
        </row>
      </sheetData>
      <sheetData sheetId="710">
        <row r="2">
          <cell r="A2">
            <v>1.0489999999999999</v>
          </cell>
        </row>
      </sheetData>
      <sheetData sheetId="711">
        <row r="2">
          <cell r="A2">
            <v>1.0489999999999999</v>
          </cell>
        </row>
      </sheetData>
      <sheetData sheetId="712">
        <row r="2">
          <cell r="A2">
            <v>1.0489999999999999</v>
          </cell>
        </row>
      </sheetData>
      <sheetData sheetId="713">
        <row r="2">
          <cell r="A2">
            <v>1.0489999999999999</v>
          </cell>
        </row>
      </sheetData>
      <sheetData sheetId="714">
        <row r="2">
          <cell r="A2">
            <v>1.0489999999999999</v>
          </cell>
        </row>
      </sheetData>
      <sheetData sheetId="715">
        <row r="2">
          <cell r="A2">
            <v>1.0489999999999999</v>
          </cell>
        </row>
      </sheetData>
      <sheetData sheetId="716">
        <row r="2">
          <cell r="A2">
            <v>1.0489999999999999</v>
          </cell>
        </row>
      </sheetData>
      <sheetData sheetId="717">
        <row r="2">
          <cell r="A2">
            <v>1.0489999999999999</v>
          </cell>
        </row>
      </sheetData>
      <sheetData sheetId="718">
        <row r="2">
          <cell r="A2">
            <v>1.0489999999999999</v>
          </cell>
        </row>
      </sheetData>
      <sheetData sheetId="719">
        <row r="2">
          <cell r="A2">
            <v>1.0489999999999999</v>
          </cell>
        </row>
      </sheetData>
      <sheetData sheetId="720">
        <row r="2">
          <cell r="A2">
            <v>1.0489999999999999</v>
          </cell>
        </row>
      </sheetData>
      <sheetData sheetId="721">
        <row r="2">
          <cell r="A2">
            <v>1.0489999999999999</v>
          </cell>
        </row>
      </sheetData>
      <sheetData sheetId="722">
        <row r="2">
          <cell r="A2">
            <v>1.0489999999999999</v>
          </cell>
        </row>
      </sheetData>
      <sheetData sheetId="723">
        <row r="2">
          <cell r="A2">
            <v>1.0489999999999999</v>
          </cell>
        </row>
      </sheetData>
      <sheetData sheetId="724">
        <row r="2">
          <cell r="A2">
            <v>1.0489999999999999</v>
          </cell>
        </row>
      </sheetData>
      <sheetData sheetId="725">
        <row r="2">
          <cell r="A2">
            <v>1.0489999999999999</v>
          </cell>
        </row>
      </sheetData>
      <sheetData sheetId="726">
        <row r="2">
          <cell r="A2">
            <v>1.0489999999999999</v>
          </cell>
        </row>
      </sheetData>
      <sheetData sheetId="727">
        <row r="2">
          <cell r="A2">
            <v>1.0489999999999999</v>
          </cell>
        </row>
      </sheetData>
      <sheetData sheetId="728">
        <row r="2">
          <cell r="A2">
            <v>1.0489999999999999</v>
          </cell>
        </row>
      </sheetData>
      <sheetData sheetId="729">
        <row r="2">
          <cell r="A2">
            <v>1.0489999999999999</v>
          </cell>
        </row>
      </sheetData>
      <sheetData sheetId="730">
        <row r="2">
          <cell r="A2">
            <v>1.0489999999999999</v>
          </cell>
        </row>
      </sheetData>
      <sheetData sheetId="731">
        <row r="2">
          <cell r="A2">
            <v>1.0489999999999999</v>
          </cell>
        </row>
      </sheetData>
      <sheetData sheetId="732">
        <row r="2">
          <cell r="A2">
            <v>1.0489999999999999</v>
          </cell>
        </row>
      </sheetData>
      <sheetData sheetId="733">
        <row r="2">
          <cell r="A2">
            <v>1.0489999999999999</v>
          </cell>
        </row>
      </sheetData>
      <sheetData sheetId="734">
        <row r="2">
          <cell r="A2">
            <v>1.0489999999999999</v>
          </cell>
        </row>
      </sheetData>
      <sheetData sheetId="735">
        <row r="2">
          <cell r="A2">
            <v>1.0489999999999999</v>
          </cell>
        </row>
      </sheetData>
      <sheetData sheetId="736">
        <row r="2">
          <cell r="A2">
            <v>1.0489999999999999</v>
          </cell>
        </row>
      </sheetData>
      <sheetData sheetId="737">
        <row r="2">
          <cell r="A2">
            <v>1.0489999999999999</v>
          </cell>
        </row>
      </sheetData>
      <sheetData sheetId="738">
        <row r="2">
          <cell r="A2">
            <v>1.0489999999999999</v>
          </cell>
        </row>
      </sheetData>
      <sheetData sheetId="739">
        <row r="2">
          <cell r="A2">
            <v>1.0489999999999999</v>
          </cell>
        </row>
      </sheetData>
      <sheetData sheetId="740">
        <row r="2">
          <cell r="A2">
            <v>1.0489999999999999</v>
          </cell>
        </row>
      </sheetData>
      <sheetData sheetId="741">
        <row r="2">
          <cell r="A2">
            <v>1.0489999999999999</v>
          </cell>
        </row>
      </sheetData>
      <sheetData sheetId="742">
        <row r="2">
          <cell r="A2">
            <v>1.0489999999999999</v>
          </cell>
        </row>
      </sheetData>
      <sheetData sheetId="743">
        <row r="2">
          <cell r="A2">
            <v>1.0489999999999999</v>
          </cell>
        </row>
      </sheetData>
      <sheetData sheetId="744">
        <row r="2">
          <cell r="A2">
            <v>1.0489999999999999</v>
          </cell>
        </row>
      </sheetData>
      <sheetData sheetId="745">
        <row r="2">
          <cell r="A2">
            <v>1.0489999999999999</v>
          </cell>
        </row>
      </sheetData>
      <sheetData sheetId="746">
        <row r="2">
          <cell r="A2">
            <v>1.0489999999999999</v>
          </cell>
        </row>
      </sheetData>
      <sheetData sheetId="747">
        <row r="2">
          <cell r="A2">
            <v>1.0489999999999999</v>
          </cell>
        </row>
      </sheetData>
      <sheetData sheetId="748">
        <row r="2">
          <cell r="A2">
            <v>1.0489999999999999</v>
          </cell>
        </row>
      </sheetData>
      <sheetData sheetId="749">
        <row r="2">
          <cell r="A2">
            <v>1.0489999999999999</v>
          </cell>
        </row>
      </sheetData>
      <sheetData sheetId="750">
        <row r="2">
          <cell r="A2">
            <v>1.0489999999999999</v>
          </cell>
        </row>
      </sheetData>
      <sheetData sheetId="751">
        <row r="2">
          <cell r="A2">
            <v>1.0489999999999999</v>
          </cell>
        </row>
      </sheetData>
      <sheetData sheetId="752">
        <row r="2">
          <cell r="A2">
            <v>1.0489999999999999</v>
          </cell>
        </row>
      </sheetData>
      <sheetData sheetId="753">
        <row r="2">
          <cell r="A2">
            <v>1.0489999999999999</v>
          </cell>
        </row>
      </sheetData>
      <sheetData sheetId="754">
        <row r="2">
          <cell r="A2">
            <v>1.0489999999999999</v>
          </cell>
        </row>
      </sheetData>
      <sheetData sheetId="755">
        <row r="2">
          <cell r="A2">
            <v>1.0489999999999999</v>
          </cell>
        </row>
      </sheetData>
      <sheetData sheetId="756">
        <row r="2">
          <cell r="A2">
            <v>1.0489999999999999</v>
          </cell>
        </row>
      </sheetData>
      <sheetData sheetId="757">
        <row r="2">
          <cell r="A2">
            <v>1.0489999999999999</v>
          </cell>
        </row>
      </sheetData>
      <sheetData sheetId="758">
        <row r="2">
          <cell r="A2">
            <v>1.0489999999999999</v>
          </cell>
        </row>
      </sheetData>
      <sheetData sheetId="759">
        <row r="2">
          <cell r="A2">
            <v>1.0489999999999999</v>
          </cell>
        </row>
      </sheetData>
      <sheetData sheetId="760">
        <row r="2">
          <cell r="A2">
            <v>1.0489999999999999</v>
          </cell>
        </row>
      </sheetData>
      <sheetData sheetId="761">
        <row r="2">
          <cell r="A2">
            <v>1.0489999999999999</v>
          </cell>
        </row>
      </sheetData>
      <sheetData sheetId="762">
        <row r="2">
          <cell r="A2">
            <v>1.0489999999999999</v>
          </cell>
        </row>
      </sheetData>
      <sheetData sheetId="763">
        <row r="2">
          <cell r="A2">
            <v>1.0489999999999999</v>
          </cell>
        </row>
      </sheetData>
      <sheetData sheetId="764">
        <row r="2">
          <cell r="A2">
            <v>1.0489999999999999</v>
          </cell>
        </row>
      </sheetData>
      <sheetData sheetId="765">
        <row r="2">
          <cell r="A2">
            <v>1.0489999999999999</v>
          </cell>
        </row>
      </sheetData>
      <sheetData sheetId="766">
        <row r="2">
          <cell r="A2">
            <v>1.0489999999999999</v>
          </cell>
        </row>
      </sheetData>
      <sheetData sheetId="767">
        <row r="2">
          <cell r="A2">
            <v>1.0489999999999999</v>
          </cell>
        </row>
      </sheetData>
      <sheetData sheetId="768">
        <row r="2">
          <cell r="A2">
            <v>1.0489999999999999</v>
          </cell>
        </row>
      </sheetData>
      <sheetData sheetId="769">
        <row r="2">
          <cell r="A2">
            <v>1.0489999999999999</v>
          </cell>
        </row>
      </sheetData>
      <sheetData sheetId="770" refreshError="1"/>
      <sheetData sheetId="771">
        <row r="2">
          <cell r="A2">
            <v>1.0489999999999999</v>
          </cell>
        </row>
      </sheetData>
      <sheetData sheetId="772">
        <row r="2">
          <cell r="A2">
            <v>1.0489999999999999</v>
          </cell>
        </row>
      </sheetData>
      <sheetData sheetId="773">
        <row r="2">
          <cell r="A2">
            <v>1.0489999999999999</v>
          </cell>
        </row>
      </sheetData>
      <sheetData sheetId="774">
        <row r="2">
          <cell r="A2">
            <v>1.0489999999999999</v>
          </cell>
        </row>
      </sheetData>
      <sheetData sheetId="775">
        <row r="2">
          <cell r="A2">
            <v>1.0489999999999999</v>
          </cell>
        </row>
      </sheetData>
      <sheetData sheetId="776">
        <row r="2">
          <cell r="A2">
            <v>1.0489999999999999</v>
          </cell>
        </row>
      </sheetData>
      <sheetData sheetId="777">
        <row r="2">
          <cell r="A2">
            <v>1.0489999999999999</v>
          </cell>
        </row>
      </sheetData>
      <sheetData sheetId="778">
        <row r="2">
          <cell r="A2">
            <v>1.0489999999999999</v>
          </cell>
        </row>
      </sheetData>
      <sheetData sheetId="779">
        <row r="2">
          <cell r="A2">
            <v>1.0489999999999999</v>
          </cell>
        </row>
      </sheetData>
      <sheetData sheetId="780">
        <row r="2">
          <cell r="A2">
            <v>1.0489999999999999</v>
          </cell>
        </row>
      </sheetData>
      <sheetData sheetId="781">
        <row r="2">
          <cell r="A2">
            <v>1.0489999999999999</v>
          </cell>
        </row>
      </sheetData>
      <sheetData sheetId="782">
        <row r="2">
          <cell r="A2">
            <v>1.0489999999999999</v>
          </cell>
        </row>
      </sheetData>
      <sheetData sheetId="783">
        <row r="2">
          <cell r="A2">
            <v>1.0489999999999999</v>
          </cell>
        </row>
      </sheetData>
      <sheetData sheetId="784">
        <row r="2">
          <cell r="A2">
            <v>1.0489999999999999</v>
          </cell>
        </row>
      </sheetData>
      <sheetData sheetId="785">
        <row r="2">
          <cell r="A2">
            <v>1.0489999999999999</v>
          </cell>
        </row>
      </sheetData>
      <sheetData sheetId="786">
        <row r="2">
          <cell r="A2">
            <v>1.0489999999999999</v>
          </cell>
        </row>
      </sheetData>
      <sheetData sheetId="787">
        <row r="2">
          <cell r="A2">
            <v>1.0489999999999999</v>
          </cell>
        </row>
      </sheetData>
      <sheetData sheetId="788">
        <row r="2">
          <cell r="A2">
            <v>1.0489999999999999</v>
          </cell>
        </row>
      </sheetData>
      <sheetData sheetId="789">
        <row r="2">
          <cell r="A2">
            <v>1.0489999999999999</v>
          </cell>
        </row>
      </sheetData>
      <sheetData sheetId="790">
        <row r="2">
          <cell r="A2">
            <v>1.0489999999999999</v>
          </cell>
        </row>
      </sheetData>
      <sheetData sheetId="791">
        <row r="2">
          <cell r="A2">
            <v>1.0489999999999999</v>
          </cell>
        </row>
      </sheetData>
      <sheetData sheetId="792">
        <row r="2">
          <cell r="A2">
            <v>1.0489999999999999</v>
          </cell>
        </row>
      </sheetData>
      <sheetData sheetId="793">
        <row r="2">
          <cell r="A2">
            <v>1.0489999999999999</v>
          </cell>
        </row>
      </sheetData>
      <sheetData sheetId="794">
        <row r="2">
          <cell r="A2">
            <v>1.0489999999999999</v>
          </cell>
        </row>
      </sheetData>
      <sheetData sheetId="795">
        <row r="2">
          <cell r="A2">
            <v>1.0489999999999999</v>
          </cell>
        </row>
      </sheetData>
      <sheetData sheetId="796">
        <row r="2">
          <cell r="A2">
            <v>1.0489999999999999</v>
          </cell>
        </row>
      </sheetData>
      <sheetData sheetId="797">
        <row r="2">
          <cell r="A2">
            <v>1.0489999999999999</v>
          </cell>
        </row>
      </sheetData>
      <sheetData sheetId="798">
        <row r="2">
          <cell r="A2">
            <v>1.0489999999999999</v>
          </cell>
        </row>
      </sheetData>
      <sheetData sheetId="799">
        <row r="2">
          <cell r="A2">
            <v>1.0489999999999999</v>
          </cell>
        </row>
      </sheetData>
      <sheetData sheetId="800">
        <row r="2">
          <cell r="A2">
            <v>1.0489999999999999</v>
          </cell>
        </row>
      </sheetData>
      <sheetData sheetId="801">
        <row r="2">
          <cell r="A2">
            <v>1.0489999999999999</v>
          </cell>
        </row>
      </sheetData>
      <sheetData sheetId="802">
        <row r="2">
          <cell r="A2">
            <v>1.0489999999999999</v>
          </cell>
        </row>
      </sheetData>
      <sheetData sheetId="803">
        <row r="2">
          <cell r="A2">
            <v>1.0489999999999999</v>
          </cell>
        </row>
      </sheetData>
      <sheetData sheetId="804">
        <row r="2">
          <cell r="A2">
            <v>1.0489999999999999</v>
          </cell>
        </row>
      </sheetData>
      <sheetData sheetId="805">
        <row r="2">
          <cell r="A2">
            <v>1.0489999999999999</v>
          </cell>
        </row>
      </sheetData>
      <sheetData sheetId="806">
        <row r="2">
          <cell r="A2">
            <v>1.0489999999999999</v>
          </cell>
        </row>
      </sheetData>
      <sheetData sheetId="807">
        <row r="2">
          <cell r="A2">
            <v>1.0489999999999999</v>
          </cell>
        </row>
      </sheetData>
      <sheetData sheetId="808">
        <row r="2">
          <cell r="A2">
            <v>1.0489999999999999</v>
          </cell>
        </row>
      </sheetData>
      <sheetData sheetId="809">
        <row r="2">
          <cell r="A2">
            <v>1.0489999999999999</v>
          </cell>
        </row>
      </sheetData>
      <sheetData sheetId="810">
        <row r="2">
          <cell r="A2">
            <v>1.0489999999999999</v>
          </cell>
        </row>
      </sheetData>
      <sheetData sheetId="811">
        <row r="2">
          <cell r="A2">
            <v>1.0489999999999999</v>
          </cell>
        </row>
      </sheetData>
      <sheetData sheetId="812">
        <row r="2">
          <cell r="A2">
            <v>1.0489999999999999</v>
          </cell>
        </row>
      </sheetData>
      <sheetData sheetId="813">
        <row r="2">
          <cell r="A2">
            <v>1.0489999999999999</v>
          </cell>
        </row>
      </sheetData>
      <sheetData sheetId="814">
        <row r="2">
          <cell r="A2">
            <v>1.0489999999999999</v>
          </cell>
        </row>
      </sheetData>
      <sheetData sheetId="815"/>
      <sheetData sheetId="816"/>
      <sheetData sheetId="817"/>
      <sheetData sheetId="818"/>
      <sheetData sheetId="819"/>
      <sheetData sheetId="820"/>
      <sheetData sheetId="821"/>
      <sheetData sheetId="822"/>
      <sheetData sheetId="823"/>
      <sheetData sheetId="824"/>
      <sheetData sheetId="825"/>
      <sheetData sheetId="826"/>
      <sheetData sheetId="827"/>
      <sheetData sheetId="828"/>
      <sheetData sheetId="829">
        <row r="2">
          <cell r="A2">
            <v>1.0489999999999999</v>
          </cell>
        </row>
      </sheetData>
      <sheetData sheetId="830">
        <row r="2">
          <cell r="A2">
            <v>1.0489999999999999</v>
          </cell>
        </row>
      </sheetData>
      <sheetData sheetId="831">
        <row r="2">
          <cell r="A2">
            <v>1.0489999999999999</v>
          </cell>
        </row>
      </sheetData>
      <sheetData sheetId="832"/>
      <sheetData sheetId="833"/>
      <sheetData sheetId="834"/>
      <sheetData sheetId="835">
        <row r="2">
          <cell r="A2">
            <v>1.0489999999999999</v>
          </cell>
        </row>
      </sheetData>
      <sheetData sheetId="836">
        <row r="2">
          <cell r="A2">
            <v>1.0489999999999999</v>
          </cell>
        </row>
      </sheetData>
      <sheetData sheetId="837">
        <row r="2">
          <cell r="A2">
            <v>1.0489999999999999</v>
          </cell>
        </row>
      </sheetData>
      <sheetData sheetId="838">
        <row r="2">
          <cell r="A2">
            <v>1.0489999999999999</v>
          </cell>
        </row>
      </sheetData>
      <sheetData sheetId="839">
        <row r="2">
          <cell r="A2">
            <v>1.0489999999999999</v>
          </cell>
        </row>
      </sheetData>
      <sheetData sheetId="840">
        <row r="2">
          <cell r="A2">
            <v>1.0489999999999999</v>
          </cell>
        </row>
      </sheetData>
      <sheetData sheetId="841">
        <row r="2">
          <cell r="A2">
            <v>1.0489999999999999</v>
          </cell>
        </row>
      </sheetData>
      <sheetData sheetId="842">
        <row r="2">
          <cell r="A2">
            <v>1.0489999999999999</v>
          </cell>
        </row>
      </sheetData>
      <sheetData sheetId="843">
        <row r="2">
          <cell r="A2">
            <v>1.0489999999999999</v>
          </cell>
        </row>
      </sheetData>
      <sheetData sheetId="844">
        <row r="2">
          <cell r="A2">
            <v>1.0489999999999999</v>
          </cell>
        </row>
      </sheetData>
      <sheetData sheetId="845">
        <row r="2">
          <cell r="A2">
            <v>1.0489999999999999</v>
          </cell>
        </row>
      </sheetData>
      <sheetData sheetId="846">
        <row r="2">
          <cell r="A2">
            <v>1.0489999999999999</v>
          </cell>
        </row>
      </sheetData>
      <sheetData sheetId="847">
        <row r="2">
          <cell r="A2">
            <v>1.0489999999999999</v>
          </cell>
        </row>
      </sheetData>
      <sheetData sheetId="848">
        <row r="2">
          <cell r="A2">
            <v>1.0489999999999999</v>
          </cell>
        </row>
      </sheetData>
      <sheetData sheetId="849">
        <row r="2">
          <cell r="A2">
            <v>1.0489999999999999</v>
          </cell>
        </row>
      </sheetData>
      <sheetData sheetId="850">
        <row r="2">
          <cell r="A2">
            <v>1.0489999999999999</v>
          </cell>
        </row>
      </sheetData>
      <sheetData sheetId="851">
        <row r="2">
          <cell r="A2">
            <v>1.0489999999999999</v>
          </cell>
        </row>
      </sheetData>
      <sheetData sheetId="852">
        <row r="2">
          <cell r="A2">
            <v>1.0489999999999999</v>
          </cell>
        </row>
      </sheetData>
      <sheetData sheetId="853">
        <row r="2">
          <cell r="A2">
            <v>1.0489999999999999</v>
          </cell>
        </row>
      </sheetData>
      <sheetData sheetId="854">
        <row r="2">
          <cell r="A2">
            <v>1.0489999999999999</v>
          </cell>
        </row>
      </sheetData>
      <sheetData sheetId="855">
        <row r="2">
          <cell r="A2">
            <v>1.0489999999999999</v>
          </cell>
        </row>
      </sheetData>
      <sheetData sheetId="856">
        <row r="2">
          <cell r="A2">
            <v>1.0489999999999999</v>
          </cell>
        </row>
      </sheetData>
      <sheetData sheetId="857">
        <row r="2">
          <cell r="A2">
            <v>1.0489999999999999</v>
          </cell>
        </row>
      </sheetData>
      <sheetData sheetId="858">
        <row r="2">
          <cell r="A2">
            <v>1.0489999999999999</v>
          </cell>
        </row>
      </sheetData>
      <sheetData sheetId="859">
        <row r="2">
          <cell r="A2">
            <v>1.0489999999999999</v>
          </cell>
        </row>
      </sheetData>
      <sheetData sheetId="860">
        <row r="2">
          <cell r="A2">
            <v>1.0489999999999999</v>
          </cell>
        </row>
      </sheetData>
      <sheetData sheetId="861">
        <row r="2">
          <cell r="A2">
            <v>1.0489999999999999</v>
          </cell>
        </row>
      </sheetData>
      <sheetData sheetId="862">
        <row r="2">
          <cell r="A2">
            <v>1.0489999999999999</v>
          </cell>
        </row>
      </sheetData>
      <sheetData sheetId="863">
        <row r="2">
          <cell r="A2">
            <v>1.0489999999999999</v>
          </cell>
        </row>
      </sheetData>
      <sheetData sheetId="864">
        <row r="2">
          <cell r="A2">
            <v>1.0489999999999999</v>
          </cell>
        </row>
      </sheetData>
      <sheetData sheetId="865">
        <row r="2">
          <cell r="A2">
            <v>1.0489999999999999</v>
          </cell>
        </row>
      </sheetData>
      <sheetData sheetId="866">
        <row r="2">
          <cell r="A2">
            <v>1.0489999999999999</v>
          </cell>
        </row>
      </sheetData>
      <sheetData sheetId="867"/>
      <sheetData sheetId="868"/>
      <sheetData sheetId="869">
        <row r="2">
          <cell r="A2">
            <v>1.0489999999999999</v>
          </cell>
        </row>
      </sheetData>
      <sheetData sheetId="870">
        <row r="2">
          <cell r="A2">
            <v>1.0489999999999999</v>
          </cell>
        </row>
      </sheetData>
      <sheetData sheetId="871">
        <row r="2">
          <cell r="A2">
            <v>1.0489999999999999</v>
          </cell>
        </row>
      </sheetData>
      <sheetData sheetId="872">
        <row r="2">
          <cell r="A2">
            <v>1.0489999999999999</v>
          </cell>
        </row>
      </sheetData>
      <sheetData sheetId="873">
        <row r="2">
          <cell r="A2">
            <v>1.0489999999999999</v>
          </cell>
        </row>
      </sheetData>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ow r="2">
          <cell r="A2">
            <v>1.0489999999999999</v>
          </cell>
        </row>
      </sheetData>
      <sheetData sheetId="889">
        <row r="2">
          <cell r="A2">
            <v>1.0489999999999999</v>
          </cell>
        </row>
      </sheetData>
      <sheetData sheetId="890">
        <row r="2">
          <cell r="A2">
            <v>1.0489999999999999</v>
          </cell>
        </row>
      </sheetData>
      <sheetData sheetId="891">
        <row r="2">
          <cell r="A2">
            <v>1.0489999999999999</v>
          </cell>
        </row>
      </sheetData>
      <sheetData sheetId="892">
        <row r="2">
          <cell r="A2">
            <v>1.0489999999999999</v>
          </cell>
        </row>
      </sheetData>
      <sheetData sheetId="893">
        <row r="2">
          <cell r="A2">
            <v>1.0489999999999999</v>
          </cell>
        </row>
      </sheetData>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ow r="2">
          <cell r="A2">
            <v>1.0489999999999999</v>
          </cell>
        </row>
      </sheetData>
      <sheetData sheetId="904">
        <row r="2">
          <cell r="A2">
            <v>1.0489999999999999</v>
          </cell>
        </row>
      </sheetData>
      <sheetData sheetId="905" refreshError="1"/>
      <sheetData sheetId="906" refreshError="1"/>
      <sheetData sheetId="907" refreshError="1"/>
      <sheetData sheetId="908">
        <row r="2">
          <cell r="A2">
            <v>1.0489999999999999</v>
          </cell>
        </row>
      </sheetData>
      <sheetData sheetId="909">
        <row r="2">
          <cell r="A2">
            <v>1.0489999999999999</v>
          </cell>
        </row>
      </sheetData>
      <sheetData sheetId="910">
        <row r="2">
          <cell r="A2">
            <v>1.0489999999999999</v>
          </cell>
        </row>
      </sheetData>
      <sheetData sheetId="911">
        <row r="2">
          <cell r="A2">
            <v>1.0489999999999999</v>
          </cell>
        </row>
      </sheetData>
      <sheetData sheetId="912">
        <row r="2">
          <cell r="A2">
            <v>1.0489999999999999</v>
          </cell>
        </row>
      </sheetData>
      <sheetData sheetId="913">
        <row r="2">
          <cell r="A2">
            <v>1.0489999999999999</v>
          </cell>
        </row>
      </sheetData>
      <sheetData sheetId="914">
        <row r="2">
          <cell r="A2">
            <v>1.0489999999999999</v>
          </cell>
        </row>
      </sheetData>
      <sheetData sheetId="915">
        <row r="2">
          <cell r="A2">
            <v>1.0489999999999999</v>
          </cell>
        </row>
      </sheetData>
      <sheetData sheetId="916">
        <row r="2">
          <cell r="A2">
            <v>1.0489999999999999</v>
          </cell>
        </row>
      </sheetData>
      <sheetData sheetId="917">
        <row r="2">
          <cell r="A2">
            <v>1.0489999999999999</v>
          </cell>
        </row>
      </sheetData>
      <sheetData sheetId="918">
        <row r="2">
          <cell r="A2">
            <v>1.0489999999999999</v>
          </cell>
        </row>
      </sheetData>
      <sheetData sheetId="919">
        <row r="2">
          <cell r="A2">
            <v>1.0489999999999999</v>
          </cell>
        </row>
      </sheetData>
      <sheetData sheetId="920">
        <row r="2">
          <cell r="A2">
            <v>1.0489999999999999</v>
          </cell>
        </row>
      </sheetData>
      <sheetData sheetId="921">
        <row r="2">
          <cell r="A2">
            <v>1.0489999999999999</v>
          </cell>
        </row>
      </sheetData>
      <sheetData sheetId="922">
        <row r="2">
          <cell r="A2">
            <v>1.0489999999999999</v>
          </cell>
        </row>
      </sheetData>
      <sheetData sheetId="923">
        <row r="2">
          <cell r="A2">
            <v>1.0489999999999999</v>
          </cell>
        </row>
      </sheetData>
      <sheetData sheetId="924">
        <row r="2">
          <cell r="A2">
            <v>1.0489999999999999</v>
          </cell>
        </row>
      </sheetData>
      <sheetData sheetId="925">
        <row r="2">
          <cell r="A2">
            <v>1.0489999999999999</v>
          </cell>
        </row>
      </sheetData>
      <sheetData sheetId="926">
        <row r="2">
          <cell r="A2">
            <v>1.0489999999999999</v>
          </cell>
        </row>
      </sheetData>
      <sheetData sheetId="927">
        <row r="2">
          <cell r="A2">
            <v>1.0489999999999999</v>
          </cell>
        </row>
      </sheetData>
      <sheetData sheetId="928">
        <row r="2">
          <cell r="A2">
            <v>1.0489999999999999</v>
          </cell>
        </row>
      </sheetData>
      <sheetData sheetId="929">
        <row r="2">
          <cell r="A2">
            <v>1.0489999999999999</v>
          </cell>
        </row>
      </sheetData>
      <sheetData sheetId="930">
        <row r="2">
          <cell r="A2">
            <v>1.0489999999999999</v>
          </cell>
        </row>
      </sheetData>
      <sheetData sheetId="931">
        <row r="2">
          <cell r="A2">
            <v>1.0489999999999999</v>
          </cell>
        </row>
      </sheetData>
      <sheetData sheetId="932">
        <row r="2">
          <cell r="A2">
            <v>1.0489999999999999</v>
          </cell>
        </row>
      </sheetData>
      <sheetData sheetId="933">
        <row r="2">
          <cell r="A2">
            <v>1.0489999999999999</v>
          </cell>
        </row>
      </sheetData>
      <sheetData sheetId="934">
        <row r="2">
          <cell r="A2">
            <v>1.0489999999999999</v>
          </cell>
        </row>
      </sheetData>
      <sheetData sheetId="935">
        <row r="2">
          <cell r="A2">
            <v>1.0489999999999999</v>
          </cell>
        </row>
      </sheetData>
      <sheetData sheetId="936">
        <row r="2">
          <cell r="A2">
            <v>1.0489999999999999</v>
          </cell>
        </row>
      </sheetData>
      <sheetData sheetId="937">
        <row r="2">
          <cell r="A2">
            <v>1.0489999999999999</v>
          </cell>
        </row>
      </sheetData>
      <sheetData sheetId="938">
        <row r="2">
          <cell r="A2">
            <v>1.0489999999999999</v>
          </cell>
        </row>
      </sheetData>
      <sheetData sheetId="939">
        <row r="2">
          <cell r="A2">
            <v>1.0489999999999999</v>
          </cell>
        </row>
      </sheetData>
      <sheetData sheetId="940">
        <row r="2">
          <cell r="A2">
            <v>1.0489999999999999</v>
          </cell>
        </row>
      </sheetData>
      <sheetData sheetId="941">
        <row r="2">
          <cell r="A2">
            <v>1.0489999999999999</v>
          </cell>
        </row>
      </sheetData>
      <sheetData sheetId="942">
        <row r="2">
          <cell r="A2">
            <v>1.0489999999999999</v>
          </cell>
        </row>
      </sheetData>
      <sheetData sheetId="943">
        <row r="2">
          <cell r="A2">
            <v>1.0489999999999999</v>
          </cell>
        </row>
      </sheetData>
      <sheetData sheetId="944">
        <row r="2">
          <cell r="A2">
            <v>1.0489999999999999</v>
          </cell>
        </row>
      </sheetData>
      <sheetData sheetId="945">
        <row r="2">
          <cell r="A2">
            <v>1.0489999999999999</v>
          </cell>
        </row>
      </sheetData>
      <sheetData sheetId="946">
        <row r="2">
          <cell r="A2">
            <v>1.0489999999999999</v>
          </cell>
        </row>
      </sheetData>
      <sheetData sheetId="947">
        <row r="2">
          <cell r="A2">
            <v>1.0489999999999999</v>
          </cell>
        </row>
      </sheetData>
      <sheetData sheetId="948">
        <row r="2">
          <cell r="A2">
            <v>1.0489999999999999</v>
          </cell>
        </row>
      </sheetData>
      <sheetData sheetId="949">
        <row r="2">
          <cell r="A2">
            <v>1.0489999999999999</v>
          </cell>
        </row>
      </sheetData>
      <sheetData sheetId="950">
        <row r="2">
          <cell r="A2">
            <v>1.0489999999999999</v>
          </cell>
        </row>
      </sheetData>
      <sheetData sheetId="951">
        <row r="2">
          <cell r="A2">
            <v>1.0489999999999999</v>
          </cell>
        </row>
      </sheetData>
      <sheetData sheetId="952">
        <row r="2">
          <cell r="A2">
            <v>1.0489999999999999</v>
          </cell>
        </row>
      </sheetData>
      <sheetData sheetId="953">
        <row r="2">
          <cell r="A2">
            <v>1.0489999999999999</v>
          </cell>
        </row>
      </sheetData>
      <sheetData sheetId="954">
        <row r="2">
          <cell r="A2">
            <v>1.0489999999999999</v>
          </cell>
        </row>
      </sheetData>
      <sheetData sheetId="955">
        <row r="2">
          <cell r="A2">
            <v>1.0489999999999999</v>
          </cell>
        </row>
      </sheetData>
      <sheetData sheetId="956">
        <row r="2">
          <cell r="A2">
            <v>1.0489999999999999</v>
          </cell>
        </row>
      </sheetData>
      <sheetData sheetId="957">
        <row r="2">
          <cell r="A2">
            <v>1.0489999999999999</v>
          </cell>
        </row>
      </sheetData>
      <sheetData sheetId="958">
        <row r="2">
          <cell r="A2">
            <v>1.0489999999999999</v>
          </cell>
        </row>
      </sheetData>
      <sheetData sheetId="959">
        <row r="2">
          <cell r="A2">
            <v>1.0489999999999999</v>
          </cell>
        </row>
      </sheetData>
      <sheetData sheetId="960">
        <row r="2">
          <cell r="A2">
            <v>1.0489999999999999</v>
          </cell>
        </row>
      </sheetData>
      <sheetData sheetId="961">
        <row r="2">
          <cell r="A2">
            <v>1.0489999999999999</v>
          </cell>
        </row>
      </sheetData>
      <sheetData sheetId="962">
        <row r="2">
          <cell r="A2">
            <v>1.0489999999999999</v>
          </cell>
        </row>
      </sheetData>
      <sheetData sheetId="963">
        <row r="2">
          <cell r="A2">
            <v>1.0489999999999999</v>
          </cell>
        </row>
      </sheetData>
      <sheetData sheetId="964">
        <row r="2">
          <cell r="A2">
            <v>1.0489999999999999</v>
          </cell>
        </row>
      </sheetData>
      <sheetData sheetId="965">
        <row r="2">
          <cell r="A2">
            <v>1.0489999999999999</v>
          </cell>
        </row>
      </sheetData>
      <sheetData sheetId="966">
        <row r="2">
          <cell r="A2">
            <v>1.0489999999999999</v>
          </cell>
        </row>
      </sheetData>
      <sheetData sheetId="967">
        <row r="2">
          <cell r="A2">
            <v>1.0489999999999999</v>
          </cell>
        </row>
      </sheetData>
      <sheetData sheetId="968">
        <row r="2">
          <cell r="A2">
            <v>1.0489999999999999</v>
          </cell>
        </row>
      </sheetData>
      <sheetData sheetId="969">
        <row r="2">
          <cell r="A2">
            <v>1.0489999999999999</v>
          </cell>
        </row>
      </sheetData>
      <sheetData sheetId="970">
        <row r="2">
          <cell r="A2">
            <v>1.0489999999999999</v>
          </cell>
        </row>
      </sheetData>
      <sheetData sheetId="971">
        <row r="2">
          <cell r="A2">
            <v>1.0489999999999999</v>
          </cell>
        </row>
      </sheetData>
      <sheetData sheetId="972">
        <row r="2">
          <cell r="A2">
            <v>1.0489999999999999</v>
          </cell>
        </row>
      </sheetData>
      <sheetData sheetId="973">
        <row r="2">
          <cell r="A2">
            <v>1.0489999999999999</v>
          </cell>
        </row>
      </sheetData>
      <sheetData sheetId="974">
        <row r="2">
          <cell r="A2">
            <v>1.0489999999999999</v>
          </cell>
        </row>
      </sheetData>
      <sheetData sheetId="975">
        <row r="2">
          <cell r="A2">
            <v>1.0489999999999999</v>
          </cell>
        </row>
      </sheetData>
      <sheetData sheetId="976">
        <row r="2">
          <cell r="A2">
            <v>1.0489999999999999</v>
          </cell>
        </row>
      </sheetData>
      <sheetData sheetId="977">
        <row r="2">
          <cell r="A2">
            <v>1.0489999999999999</v>
          </cell>
        </row>
      </sheetData>
      <sheetData sheetId="978">
        <row r="2">
          <cell r="A2">
            <v>1.0489999999999999</v>
          </cell>
        </row>
      </sheetData>
      <sheetData sheetId="979">
        <row r="2">
          <cell r="A2">
            <v>1.0489999999999999</v>
          </cell>
        </row>
      </sheetData>
      <sheetData sheetId="980">
        <row r="2">
          <cell r="A2">
            <v>1.0489999999999999</v>
          </cell>
        </row>
      </sheetData>
      <sheetData sheetId="981">
        <row r="2">
          <cell r="A2">
            <v>1.0489999999999999</v>
          </cell>
        </row>
      </sheetData>
      <sheetData sheetId="982">
        <row r="2">
          <cell r="A2">
            <v>1.0489999999999999</v>
          </cell>
        </row>
      </sheetData>
      <sheetData sheetId="983">
        <row r="2">
          <cell r="A2">
            <v>1.0489999999999999</v>
          </cell>
        </row>
      </sheetData>
      <sheetData sheetId="984">
        <row r="2">
          <cell r="A2">
            <v>1.0489999999999999</v>
          </cell>
        </row>
      </sheetData>
      <sheetData sheetId="985">
        <row r="2">
          <cell r="A2">
            <v>1.0489999999999999</v>
          </cell>
        </row>
      </sheetData>
      <sheetData sheetId="986">
        <row r="2">
          <cell r="A2">
            <v>1.0489999999999999</v>
          </cell>
        </row>
      </sheetData>
      <sheetData sheetId="987">
        <row r="2">
          <cell r="A2">
            <v>1.0489999999999999</v>
          </cell>
        </row>
      </sheetData>
      <sheetData sheetId="988">
        <row r="2">
          <cell r="A2">
            <v>1.0489999999999999</v>
          </cell>
        </row>
      </sheetData>
      <sheetData sheetId="989">
        <row r="2">
          <cell r="A2">
            <v>1.0489999999999999</v>
          </cell>
        </row>
      </sheetData>
      <sheetData sheetId="990">
        <row r="2">
          <cell r="A2">
            <v>1.0489999999999999</v>
          </cell>
        </row>
      </sheetData>
      <sheetData sheetId="991">
        <row r="2">
          <cell r="A2">
            <v>1.0489999999999999</v>
          </cell>
        </row>
      </sheetData>
      <sheetData sheetId="992">
        <row r="2">
          <cell r="A2">
            <v>1.0489999999999999</v>
          </cell>
        </row>
      </sheetData>
      <sheetData sheetId="993">
        <row r="2">
          <cell r="A2">
            <v>1.0489999999999999</v>
          </cell>
        </row>
      </sheetData>
      <sheetData sheetId="994">
        <row r="2">
          <cell r="A2">
            <v>1.0489999999999999</v>
          </cell>
        </row>
      </sheetData>
      <sheetData sheetId="995">
        <row r="2">
          <cell r="A2">
            <v>1.0489999999999999</v>
          </cell>
        </row>
      </sheetData>
      <sheetData sheetId="996">
        <row r="2">
          <cell r="A2">
            <v>1.0489999999999999</v>
          </cell>
        </row>
      </sheetData>
      <sheetData sheetId="997">
        <row r="2">
          <cell r="A2">
            <v>1.0489999999999999</v>
          </cell>
        </row>
      </sheetData>
      <sheetData sheetId="998">
        <row r="2">
          <cell r="A2">
            <v>1.0489999999999999</v>
          </cell>
        </row>
      </sheetData>
      <sheetData sheetId="999">
        <row r="2">
          <cell r="A2">
            <v>1.0489999999999999</v>
          </cell>
        </row>
      </sheetData>
      <sheetData sheetId="1000">
        <row r="2">
          <cell r="A2">
            <v>1.0489999999999999</v>
          </cell>
        </row>
      </sheetData>
      <sheetData sheetId="1001">
        <row r="2">
          <cell r="A2">
            <v>1.0489999999999999</v>
          </cell>
        </row>
      </sheetData>
      <sheetData sheetId="1002">
        <row r="2">
          <cell r="A2">
            <v>1.0489999999999999</v>
          </cell>
        </row>
      </sheetData>
      <sheetData sheetId="1003">
        <row r="2">
          <cell r="A2">
            <v>1.0489999999999999</v>
          </cell>
        </row>
      </sheetData>
      <sheetData sheetId="1004">
        <row r="2">
          <cell r="A2">
            <v>1.0489999999999999</v>
          </cell>
        </row>
      </sheetData>
      <sheetData sheetId="1005">
        <row r="2">
          <cell r="A2">
            <v>1.0489999999999999</v>
          </cell>
        </row>
      </sheetData>
      <sheetData sheetId="1006">
        <row r="2">
          <cell r="A2">
            <v>1.0489999999999999</v>
          </cell>
        </row>
      </sheetData>
      <sheetData sheetId="1007">
        <row r="2">
          <cell r="A2">
            <v>1.0489999999999999</v>
          </cell>
        </row>
      </sheetData>
      <sheetData sheetId="1008"/>
      <sheetData sheetId="1009">
        <row r="2">
          <cell r="A2">
            <v>1.0489999999999999</v>
          </cell>
        </row>
      </sheetData>
      <sheetData sheetId="1010">
        <row r="2">
          <cell r="A2">
            <v>1.0489999999999999</v>
          </cell>
        </row>
      </sheetData>
      <sheetData sheetId="1011">
        <row r="2">
          <cell r="A2">
            <v>1.0489999999999999</v>
          </cell>
        </row>
      </sheetData>
      <sheetData sheetId="1012">
        <row r="2">
          <cell r="A2">
            <v>1.0489999999999999</v>
          </cell>
        </row>
      </sheetData>
      <sheetData sheetId="1013"/>
      <sheetData sheetId="1014"/>
      <sheetData sheetId="1015"/>
      <sheetData sheetId="1016"/>
      <sheetData sheetId="1017"/>
      <sheetData sheetId="1018"/>
      <sheetData sheetId="1019"/>
      <sheetData sheetId="1020"/>
      <sheetData sheetId="1021"/>
      <sheetData sheetId="1022"/>
      <sheetData sheetId="1023"/>
      <sheetData sheetId="1024"/>
      <sheetData sheetId="1025"/>
      <sheetData sheetId="1026"/>
      <sheetData sheetId="1027"/>
      <sheetData sheetId="1028"/>
      <sheetData sheetId="1029"/>
      <sheetData sheetId="1030"/>
      <sheetData sheetId="1031"/>
      <sheetData sheetId="1032"/>
      <sheetData sheetId="1033"/>
      <sheetData sheetId="1034"/>
      <sheetData sheetId="1035"/>
      <sheetData sheetId="1036"/>
      <sheetData sheetId="1037"/>
      <sheetData sheetId="1038"/>
      <sheetData sheetId="1039"/>
      <sheetData sheetId="1040"/>
      <sheetData sheetId="1041"/>
      <sheetData sheetId="1042"/>
      <sheetData sheetId="1043"/>
      <sheetData sheetId="1044"/>
      <sheetData sheetId="1045"/>
      <sheetData sheetId="1046"/>
      <sheetData sheetId="1047"/>
      <sheetData sheetId="1048"/>
      <sheetData sheetId="1049"/>
      <sheetData sheetId="1050"/>
      <sheetData sheetId="1051"/>
      <sheetData sheetId="1052"/>
      <sheetData sheetId="1053"/>
      <sheetData sheetId="1054"/>
      <sheetData sheetId="1055"/>
      <sheetData sheetId="1056"/>
      <sheetData sheetId="1057"/>
      <sheetData sheetId="1058"/>
      <sheetData sheetId="1059"/>
      <sheetData sheetId="1060"/>
      <sheetData sheetId="1061"/>
      <sheetData sheetId="1062"/>
      <sheetData sheetId="1063"/>
      <sheetData sheetId="1064"/>
      <sheetData sheetId="1065"/>
      <sheetData sheetId="1066"/>
      <sheetData sheetId="1067"/>
      <sheetData sheetId="1068"/>
      <sheetData sheetId="1069"/>
      <sheetData sheetId="1070"/>
      <sheetData sheetId="1071"/>
      <sheetData sheetId="1072"/>
      <sheetData sheetId="1073"/>
      <sheetData sheetId="1074"/>
      <sheetData sheetId="1075"/>
      <sheetData sheetId="1076"/>
      <sheetData sheetId="1077"/>
      <sheetData sheetId="1078"/>
      <sheetData sheetId="1079"/>
      <sheetData sheetId="1080"/>
      <sheetData sheetId="1081"/>
      <sheetData sheetId="1082"/>
      <sheetData sheetId="1083"/>
      <sheetData sheetId="1084"/>
      <sheetData sheetId="1085"/>
      <sheetData sheetId="1086"/>
      <sheetData sheetId="1087"/>
      <sheetData sheetId="1088"/>
      <sheetData sheetId="1089"/>
      <sheetData sheetId="1090"/>
      <sheetData sheetId="1091"/>
      <sheetData sheetId="1092"/>
      <sheetData sheetId="1093"/>
      <sheetData sheetId="1094"/>
      <sheetData sheetId="1095"/>
      <sheetData sheetId="1096"/>
      <sheetData sheetId="1097"/>
      <sheetData sheetId="1098"/>
      <sheetData sheetId="1099"/>
      <sheetData sheetId="1100"/>
      <sheetData sheetId="1101"/>
      <sheetData sheetId="1102"/>
      <sheetData sheetId="1103"/>
      <sheetData sheetId="1104"/>
      <sheetData sheetId="1105"/>
      <sheetData sheetId="1106"/>
      <sheetData sheetId="1107"/>
      <sheetData sheetId="1108"/>
      <sheetData sheetId="1109"/>
      <sheetData sheetId="1110"/>
      <sheetData sheetId="1111"/>
      <sheetData sheetId="1112"/>
      <sheetData sheetId="1113"/>
      <sheetData sheetId="1114"/>
      <sheetData sheetId="1115"/>
      <sheetData sheetId="1116"/>
      <sheetData sheetId="1117"/>
      <sheetData sheetId="1118"/>
      <sheetData sheetId="1119"/>
      <sheetData sheetId="1120"/>
      <sheetData sheetId="1121"/>
      <sheetData sheetId="1122"/>
      <sheetData sheetId="1123"/>
      <sheetData sheetId="1124"/>
      <sheetData sheetId="1125"/>
      <sheetData sheetId="1126"/>
      <sheetData sheetId="1127"/>
      <sheetData sheetId="1128"/>
      <sheetData sheetId="1129"/>
      <sheetData sheetId="1130"/>
      <sheetData sheetId="1131"/>
      <sheetData sheetId="1132"/>
      <sheetData sheetId="1133"/>
      <sheetData sheetId="1134"/>
      <sheetData sheetId="1135"/>
      <sheetData sheetId="1136"/>
      <sheetData sheetId="1137"/>
      <sheetData sheetId="1138"/>
      <sheetData sheetId="1139"/>
      <sheetData sheetId="1140"/>
      <sheetData sheetId="1141"/>
      <sheetData sheetId="1142"/>
      <sheetData sheetId="1143"/>
      <sheetData sheetId="1144"/>
      <sheetData sheetId="1145"/>
      <sheetData sheetId="1146"/>
      <sheetData sheetId="1147"/>
      <sheetData sheetId="1148"/>
      <sheetData sheetId="1149"/>
      <sheetData sheetId="1150"/>
      <sheetData sheetId="1151"/>
      <sheetData sheetId="1152"/>
      <sheetData sheetId="1153"/>
      <sheetData sheetId="1154"/>
      <sheetData sheetId="1155"/>
      <sheetData sheetId="1156"/>
      <sheetData sheetId="1157"/>
      <sheetData sheetId="1158"/>
      <sheetData sheetId="1159"/>
      <sheetData sheetId="1160"/>
      <sheetData sheetId="1161"/>
      <sheetData sheetId="1162"/>
      <sheetData sheetId="1163"/>
      <sheetData sheetId="1164"/>
      <sheetData sheetId="1165"/>
      <sheetData sheetId="1166"/>
      <sheetData sheetId="1167"/>
      <sheetData sheetId="1168"/>
      <sheetData sheetId="1169"/>
      <sheetData sheetId="1170"/>
      <sheetData sheetId="1171"/>
      <sheetData sheetId="1172"/>
      <sheetData sheetId="1173"/>
      <sheetData sheetId="1174"/>
      <sheetData sheetId="1175"/>
      <sheetData sheetId="1176"/>
      <sheetData sheetId="1177"/>
      <sheetData sheetId="1178"/>
      <sheetData sheetId="1179"/>
      <sheetData sheetId="1180"/>
      <sheetData sheetId="1181"/>
      <sheetData sheetId="1182"/>
      <sheetData sheetId="1183"/>
      <sheetData sheetId="1184"/>
      <sheetData sheetId="1185"/>
      <sheetData sheetId="1186"/>
      <sheetData sheetId="1187"/>
      <sheetData sheetId="1188"/>
      <sheetData sheetId="1189"/>
      <sheetData sheetId="1190">
        <row r="2">
          <cell r="A2">
            <v>1.0489999999999999</v>
          </cell>
        </row>
      </sheetData>
      <sheetData sheetId="1191">
        <row r="2">
          <cell r="A2">
            <v>1.0489999999999999</v>
          </cell>
        </row>
      </sheetData>
      <sheetData sheetId="1192"/>
      <sheetData sheetId="1193"/>
      <sheetData sheetId="1194"/>
      <sheetData sheetId="1195"/>
      <sheetData sheetId="1196"/>
      <sheetData sheetId="1197">
        <row r="2">
          <cell r="A2">
            <v>1.0489999999999999</v>
          </cell>
        </row>
      </sheetData>
      <sheetData sheetId="1198">
        <row r="2">
          <cell r="A2">
            <v>1.0489999999999999</v>
          </cell>
        </row>
      </sheetData>
      <sheetData sheetId="1199">
        <row r="2">
          <cell r="A2">
            <v>1.0489999999999999</v>
          </cell>
        </row>
      </sheetData>
      <sheetData sheetId="1200">
        <row r="2">
          <cell r="A2">
            <v>1.0489999999999999</v>
          </cell>
        </row>
      </sheetData>
      <sheetData sheetId="1201"/>
      <sheetData sheetId="1202">
        <row r="2">
          <cell r="A2">
            <v>1.0489999999999999</v>
          </cell>
        </row>
      </sheetData>
      <sheetData sheetId="1203">
        <row r="2">
          <cell r="A2">
            <v>1.0489999999999999</v>
          </cell>
        </row>
      </sheetData>
      <sheetData sheetId="1204">
        <row r="2">
          <cell r="A2">
            <v>1.0489999999999999</v>
          </cell>
        </row>
      </sheetData>
      <sheetData sheetId="1205">
        <row r="2">
          <cell r="A2">
            <v>1.0489999999999999</v>
          </cell>
        </row>
      </sheetData>
      <sheetData sheetId="1206">
        <row r="2">
          <cell r="A2">
            <v>1.0489999999999999</v>
          </cell>
        </row>
      </sheetData>
      <sheetData sheetId="1207">
        <row r="2">
          <cell r="A2">
            <v>1.0489999999999999</v>
          </cell>
        </row>
      </sheetData>
      <sheetData sheetId="1208"/>
      <sheetData sheetId="1209">
        <row r="2">
          <cell r="A2">
            <v>1.0489999999999999</v>
          </cell>
        </row>
      </sheetData>
      <sheetData sheetId="1210">
        <row r="2">
          <cell r="A2">
            <v>1.0489999999999999</v>
          </cell>
        </row>
      </sheetData>
      <sheetData sheetId="1211">
        <row r="2">
          <cell r="A2">
            <v>1.0489999999999999</v>
          </cell>
        </row>
      </sheetData>
      <sheetData sheetId="1212">
        <row r="2">
          <cell r="A2">
            <v>1.0489999999999999</v>
          </cell>
        </row>
      </sheetData>
      <sheetData sheetId="1213">
        <row r="2">
          <cell r="A2">
            <v>1.0489999999999999</v>
          </cell>
        </row>
      </sheetData>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sheetData sheetId="1232"/>
      <sheetData sheetId="1233"/>
      <sheetData sheetId="1234"/>
      <sheetData sheetId="1235"/>
      <sheetData sheetId="1236"/>
      <sheetData sheetId="1237"/>
      <sheetData sheetId="1238" refreshError="1"/>
      <sheetData sheetId="1239" refreshError="1"/>
      <sheetData sheetId="1240" refreshError="1"/>
      <sheetData sheetId="1241"/>
      <sheetData sheetId="1242"/>
      <sheetData sheetId="1243" refreshError="1"/>
      <sheetData sheetId="1244" refreshError="1"/>
      <sheetData sheetId="1245" refreshError="1"/>
      <sheetData sheetId="1246" refreshError="1"/>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31110 (2)"/>
      <sheetName val="14.12.2010"/>
      <sheetName val="14.12.10"/>
      <sheetName val="15.12.10"/>
      <sheetName val="1612.10 "/>
      <sheetName val="Смета_анализ"/>
      <sheetName val="Лист4"/>
      <sheetName val="Лист1"/>
      <sheetName val="031110"/>
      <sheetName val="РС"/>
      <sheetName val="ВН"/>
      <sheetName val="ТП (3)"/>
      <sheetName val="ТП"/>
      <sheetName val="ТП (2)"/>
      <sheetName val="Лист2"/>
      <sheetName val="Лист3"/>
      <sheetName val="ВН (2)"/>
      <sheetName val="реестр"/>
      <sheetName val="таблица  2"/>
      <sheetName val="таблица 3"/>
      <sheetName val="Смета"/>
      <sheetName val="Смета корр"/>
      <sheetName val="расчет на оплату труда"/>
      <sheetName val="табл5_7"/>
      <sheetName val="калк (2)"/>
      <sheetName val="табл8"/>
      <sheetName val="Объекты 2010"/>
      <sheetName val="_REF"/>
      <sheetName val="баланс"/>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refreshError="1"/>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nn?es"/>
      <sheetName val="Pgarde"/>
      <sheetName val="Données"/>
      <sheetName val="Graphes HS"/>
      <sheetName val="Heures Sup"/>
      <sheetName val="HS REGPT"/>
      <sheetName val="HS Annuel"/>
      <sheetName val="Compar HS Cum"/>
      <sheetName val="Feuil15"/>
      <sheetName val="Feuil14"/>
      <sheetName val="Feuil13"/>
      <sheetName val="Feuil12"/>
      <sheetName val="Feuil11"/>
      <sheetName val="Feuil10"/>
      <sheetName val="Feuil9"/>
      <sheetName val="Feuil4"/>
      <sheetName val="Feuil3"/>
      <sheetName val="Feuil2"/>
      <sheetName val="Feuil1"/>
      <sheetName val="Feuil8"/>
      <sheetName val="Feuil7"/>
      <sheetName val="Feuil6"/>
      <sheetName val="Feuil5"/>
      <sheetName val="Макро"/>
      <sheetName val="Январь"/>
      <sheetName val="Personnel"/>
      <sheetName val="Оборудование_стоим"/>
      <sheetName val="тар"/>
      <sheetName val="т1.15(смета8а)"/>
      <sheetName val="Donn_es"/>
      <sheetName val="F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 sheetId="25" refreshError="1"/>
      <sheetData sheetId="26" refreshError="1"/>
      <sheetData sheetId="27" refreshError="1"/>
      <sheetData sheetId="28" refreshError="1"/>
      <sheetData sheetId="29"/>
      <sheetData sheetId="30" refreshError="1"/>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Отопление"/>
      <sheetName val="списки"/>
      <sheetName val="Données"/>
      <sheetName val="ЧС"/>
      <sheetName val="ЧСВ"/>
      <sheetName val="МСВ"/>
      <sheetName val="ТСж"/>
      <sheetName val="свод"/>
      <sheetName val="подогрев ГВС"/>
      <sheetName val="ХОВ"/>
      <sheetName val="Вода"/>
      <sheetName val="Вода для ГВС"/>
      <sheetName val="Стоки"/>
      <sheetName val="расчет_свод"/>
      <sheetName val="Свод план тепло"/>
      <sheetName val="1.2.1"/>
      <sheetName val="2.2.4"/>
      <sheetName val="Январь"/>
      <sheetName val="График"/>
      <sheetName val="1_2_1"/>
      <sheetName val="2_2_4"/>
      <sheetName val="июнь9"/>
      <sheetName val="постоянные затраты"/>
      <sheetName val="Donn?es"/>
      <sheetName val=" НВВ передача"/>
      <sheetName val="даты"/>
      <sheetName val="Данные"/>
      <sheetName val="Personnel"/>
      <sheetName val="Позиция"/>
      <sheetName val="Макро"/>
      <sheetName val="справочники"/>
      <sheetName val="Исходные"/>
      <sheetName val="Donn_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14">
          <cell r="E14">
            <v>4.8829595997034854E-2</v>
          </cell>
        </row>
      </sheetData>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См ВВ перв"/>
      <sheetName val="ВВ перв (Без-1)"/>
      <sheetName val="ВВ перв (Без-2)"/>
      <sheetName val="ВВ перв (Без-3)"/>
      <sheetName val="См ВВ втор"/>
      <sheetName val="См ВВ покр"/>
      <sheetName val="ВВ втор (Без-1)"/>
      <sheetName val="ВВ втор (Без-2)"/>
      <sheetName val="ВВ покр"/>
      <sheetName val="ВВ втор ввод (Без-3)"/>
      <sheetName val="Защ тр-ра"/>
      <sheetName val="ВВ втор _Без_1_"/>
      <sheetName val="СВОДНАЯ(цветная)"/>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Январь"/>
      <sheetName val="прив.рес. янв"/>
      <sheetName val="прив.рес.февр"/>
      <sheetName val="Февраль"/>
      <sheetName val="Март"/>
      <sheetName val="Апрель"/>
      <sheetName val="Май"/>
      <sheetName val="Июнь"/>
      <sheetName val="Июль"/>
      <sheetName val="Август"/>
      <sheetName val=" пост ср-в янв"/>
      <sheetName val="пост ср-в февр"/>
      <sheetName val="пост ср-в март"/>
      <sheetName val="пост ср-в апрель"/>
      <sheetName val="реализация"/>
      <sheetName val="баланс"/>
      <sheetName val="I"/>
      <sheetName val="АХР"/>
      <sheetName val="1"/>
      <sheetName val="2"/>
      <sheetName val="прил 2"/>
      <sheetName val="3"/>
      <sheetName val="прил 3"/>
      <sheetName val="II"/>
      <sheetName val="2.1."/>
      <sheetName val="2.2."/>
      <sheetName val="2.3."/>
      <sheetName val="2.4."/>
      <sheetName val="3.1."/>
      <sheetName val="4.1."/>
      <sheetName val="4.2.1."/>
      <sheetName val="4.2.2."/>
      <sheetName val="4.2.3."/>
      <sheetName val="4.2.4."/>
      <sheetName val="6.1.1."/>
      <sheetName val="6.1.2."/>
      <sheetName val="6.1.3."/>
      <sheetName val="6.1.4."/>
      <sheetName val="6.2."/>
      <sheetName val="6.3."/>
      <sheetName val="6.4."/>
      <sheetName val="7.1."/>
      <sheetName val="8.1."/>
      <sheetName val="8.2.1.,8.2.2."/>
      <sheetName val="8.3.1.,8.3.2."/>
      <sheetName val="8.4.1.,8.4.2."/>
      <sheetName val="8.5."/>
      <sheetName val="8.6."/>
      <sheetName val="имена"/>
      <sheetName val="Калькуляции"/>
      <sheetName val="FES"/>
      <sheetName val="постоянные затраты"/>
      <sheetName val="Макро"/>
      <sheetName val="Données"/>
    </sheetNames>
    <sheetDataSet>
      <sheetData sheetId="0" refreshError="1">
        <row r="11">
          <cell r="B11">
            <v>1</v>
          </cell>
        </row>
        <row r="12">
          <cell r="B12">
            <v>11</v>
          </cell>
        </row>
        <row r="13">
          <cell r="B13">
            <v>111</v>
          </cell>
          <cell r="D13" t="str">
            <v xml:space="preserve"> - COALCO 303-98</v>
          </cell>
        </row>
        <row r="14">
          <cell r="B14">
            <v>111</v>
          </cell>
          <cell r="D14" t="str">
            <v xml:space="preserve"> - COALKO 304-98</v>
          </cell>
        </row>
        <row r="15">
          <cell r="B15">
            <v>111</v>
          </cell>
          <cell r="D15" t="str">
            <v xml:space="preserve"> - ALDECO 301-98</v>
          </cell>
        </row>
        <row r="16">
          <cell r="B16">
            <v>111</v>
          </cell>
          <cell r="D16" t="str">
            <v xml:space="preserve"> - PEAField 302-98</v>
          </cell>
        </row>
        <row r="17">
          <cell r="B17">
            <v>111</v>
          </cell>
          <cell r="D17" t="str">
            <v xml:space="preserve"> - DAEWOO</v>
          </cell>
        </row>
        <row r="18">
          <cell r="B18">
            <v>11</v>
          </cell>
        </row>
        <row r="19">
          <cell r="B19">
            <v>112</v>
          </cell>
          <cell r="D19" t="str">
            <v xml:space="preserve"> - КРАЗПА 72</v>
          </cell>
        </row>
        <row r="20">
          <cell r="B20">
            <v>112</v>
          </cell>
          <cell r="D20" t="str">
            <v xml:space="preserve"> - ДЖЕВЕНЕТ 728</v>
          </cell>
        </row>
        <row r="21">
          <cell r="B21">
            <v>112</v>
          </cell>
          <cell r="D21" t="str">
            <v xml:space="preserve"> - COALKO 733</v>
          </cell>
        </row>
        <row r="22">
          <cell r="B22">
            <v>112</v>
          </cell>
          <cell r="D22" t="str">
            <v xml:space="preserve"> - COALKO 734</v>
          </cell>
        </row>
        <row r="23">
          <cell r="B23">
            <v>112</v>
          </cell>
          <cell r="D23" t="str">
            <v xml:space="preserve"> - ALDECO 803</v>
          </cell>
        </row>
        <row r="24">
          <cell r="B24">
            <v>112</v>
          </cell>
          <cell r="D24" t="str">
            <v xml:space="preserve"> - Алюминий Казахстана 804</v>
          </cell>
        </row>
        <row r="25">
          <cell r="B25">
            <v>112</v>
          </cell>
          <cell r="D25" t="str">
            <v xml:space="preserve"> - прочие</v>
          </cell>
        </row>
        <row r="26">
          <cell r="B26">
            <v>11</v>
          </cell>
        </row>
        <row r="27">
          <cell r="B27">
            <v>113</v>
          </cell>
          <cell r="D27" t="str">
            <v xml:space="preserve"> - КРАЗПА 10</v>
          </cell>
        </row>
        <row r="28">
          <cell r="B28">
            <v>113</v>
          </cell>
          <cell r="D28" t="str">
            <v xml:space="preserve"> - Кли 75</v>
          </cell>
        </row>
        <row r="29">
          <cell r="B29">
            <v>113</v>
          </cell>
          <cell r="D29" t="str">
            <v xml:space="preserve"> - прочие</v>
          </cell>
        </row>
        <row r="32">
          <cell r="B32">
            <v>11</v>
          </cell>
        </row>
        <row r="33">
          <cell r="B33">
            <v>11</v>
          </cell>
        </row>
        <row r="34">
          <cell r="B34">
            <v>114</v>
          </cell>
          <cell r="D34" t="str">
            <v xml:space="preserve"> - КРАМЗ, 183</v>
          </cell>
        </row>
        <row r="35">
          <cell r="B35">
            <v>114</v>
          </cell>
          <cell r="D35" t="str">
            <v xml:space="preserve"> - САМЕКО, 128</v>
          </cell>
        </row>
        <row r="36">
          <cell r="B36">
            <v>114</v>
          </cell>
          <cell r="D36" t="str">
            <v xml:space="preserve"> - Танмет, 155, 182</v>
          </cell>
        </row>
        <row r="37">
          <cell r="B37">
            <v>114</v>
          </cell>
          <cell r="D37" t="str">
            <v xml:space="preserve"> - Ювис, 112</v>
          </cell>
        </row>
        <row r="38">
          <cell r="B38">
            <v>114</v>
          </cell>
          <cell r="D38" t="str">
            <v xml:space="preserve"> - прочие</v>
          </cell>
        </row>
        <row r="40">
          <cell r="B40">
            <v>1</v>
          </cell>
        </row>
        <row r="41">
          <cell r="B41">
            <v>12</v>
          </cell>
        </row>
        <row r="42">
          <cell r="B42">
            <v>121</v>
          </cell>
          <cell r="D42" t="str">
            <v xml:space="preserve"> - кирпич</v>
          </cell>
        </row>
        <row r="43">
          <cell r="B43">
            <v>121</v>
          </cell>
          <cell r="D43" t="str">
            <v xml:space="preserve"> - ТНП</v>
          </cell>
        </row>
        <row r="44">
          <cell r="B44">
            <v>121</v>
          </cell>
          <cell r="D44" t="str">
            <v xml:space="preserve"> - услуги на сторону</v>
          </cell>
        </row>
        <row r="45">
          <cell r="B45">
            <v>121</v>
          </cell>
          <cell r="D45" t="str">
            <v xml:space="preserve"> - другие услуги и продукция</v>
          </cell>
        </row>
        <row r="46">
          <cell r="B46">
            <v>12</v>
          </cell>
        </row>
        <row r="47">
          <cell r="B47">
            <v>122</v>
          </cell>
          <cell r="D47" t="str">
            <v xml:space="preserve"> - НИОКР и экология</v>
          </cell>
        </row>
        <row r="48">
          <cell r="B48">
            <v>122</v>
          </cell>
          <cell r="D48" t="str">
            <v xml:space="preserve"> - прочие</v>
          </cell>
        </row>
        <row r="49">
          <cell r="B49">
            <v>12</v>
          </cell>
          <cell r="D49" t="str">
            <v>Продажа имущества и ТМЦ</v>
          </cell>
        </row>
        <row r="50">
          <cell r="B50">
            <v>12</v>
          </cell>
          <cell r="D50" t="str">
            <v>Возмещение НДС и др. налогов</v>
          </cell>
        </row>
        <row r="51">
          <cell r="B51">
            <v>12</v>
          </cell>
          <cell r="D51" t="str">
            <v>Другие поступления</v>
          </cell>
        </row>
        <row r="55">
          <cell r="B55">
            <v>2</v>
          </cell>
        </row>
        <row r="56">
          <cell r="B56">
            <v>21</v>
          </cell>
          <cell r="D56" t="str">
            <v xml:space="preserve"> - КБ МЕТАЛЭКС</v>
          </cell>
        </row>
        <row r="57">
          <cell r="B57">
            <v>21</v>
          </cell>
          <cell r="D57" t="str">
            <v xml:space="preserve"> - КрасСберБанк</v>
          </cell>
        </row>
        <row r="58">
          <cell r="B58">
            <v>21</v>
          </cell>
          <cell r="D58" t="str">
            <v xml:space="preserve"> - АЛЬФА Банк</v>
          </cell>
        </row>
        <row r="59">
          <cell r="B59">
            <v>21</v>
          </cell>
          <cell r="D59" t="str">
            <v xml:space="preserve"> - ИНКОМ Банк</v>
          </cell>
        </row>
        <row r="60">
          <cell r="B60">
            <v>21</v>
          </cell>
          <cell r="D60" t="str">
            <v xml:space="preserve"> - МосБизнес Банк</v>
          </cell>
        </row>
        <row r="61">
          <cell r="B61">
            <v>21</v>
          </cell>
          <cell r="D61" t="str">
            <v xml:space="preserve"> - Российский Кредит</v>
          </cell>
        </row>
        <row r="62">
          <cell r="B62">
            <v>21</v>
          </cell>
          <cell r="D62" t="str">
            <v xml:space="preserve"> - Залогбанк №89/97</v>
          </cell>
        </row>
        <row r="63">
          <cell r="B63">
            <v>21</v>
          </cell>
          <cell r="D63" t="str">
            <v xml:space="preserve"> - Залогбанк №2</v>
          </cell>
        </row>
        <row r="64">
          <cell r="B64">
            <v>21</v>
          </cell>
          <cell r="D64" t="str">
            <v xml:space="preserve"> - Залогбанк №3</v>
          </cell>
        </row>
        <row r="65">
          <cell r="B65">
            <v>21</v>
          </cell>
          <cell r="D65" t="str">
            <v xml:space="preserve"> - Залогбанк №4</v>
          </cell>
        </row>
        <row r="66">
          <cell r="B66">
            <v>21</v>
          </cell>
          <cell r="D66" t="str">
            <v xml:space="preserve"> - Залогбанк №5</v>
          </cell>
        </row>
        <row r="67">
          <cell r="B67">
            <v>21</v>
          </cell>
          <cell r="D67" t="str">
            <v xml:space="preserve"> - Залогбанк №6</v>
          </cell>
        </row>
        <row r="68">
          <cell r="B68">
            <v>21</v>
          </cell>
          <cell r="D68" t="str">
            <v xml:space="preserve"> - прочие</v>
          </cell>
        </row>
        <row r="69">
          <cell r="B69">
            <v>2</v>
          </cell>
          <cell r="D69" t="str">
            <v>Привлечение займов</v>
          </cell>
        </row>
        <row r="70">
          <cell r="B70">
            <v>2</v>
          </cell>
          <cell r="D70" t="str">
            <v>Выпуск векселей ОАО КРАЗ</v>
          </cell>
        </row>
        <row r="71">
          <cell r="B71">
            <v>2</v>
          </cell>
          <cell r="D71" t="str">
            <v>Гарантии ОАО КРАЗ (выдача)</v>
          </cell>
        </row>
        <row r="74">
          <cell r="B74">
            <v>3</v>
          </cell>
        </row>
        <row r="75">
          <cell r="B75">
            <v>31</v>
          </cell>
          <cell r="D75" t="str">
            <v xml:space="preserve"> - КБ МЕТАЛЭКС</v>
          </cell>
        </row>
        <row r="76">
          <cell r="B76">
            <v>31</v>
          </cell>
          <cell r="D76" t="str">
            <v xml:space="preserve"> - КрасСберБанк</v>
          </cell>
        </row>
        <row r="77">
          <cell r="B77">
            <v>31</v>
          </cell>
          <cell r="D77" t="str">
            <v xml:space="preserve"> - АЛЬФА Банк</v>
          </cell>
        </row>
        <row r="78">
          <cell r="B78">
            <v>31</v>
          </cell>
          <cell r="D78" t="str">
            <v xml:space="preserve"> - ИНКОМ Банк</v>
          </cell>
        </row>
        <row r="79">
          <cell r="B79">
            <v>31</v>
          </cell>
          <cell r="D79" t="str">
            <v xml:space="preserve"> - МосБизнес Банк</v>
          </cell>
        </row>
        <row r="80">
          <cell r="B80">
            <v>31</v>
          </cell>
          <cell r="D80" t="str">
            <v xml:space="preserve"> - Российский Кредит</v>
          </cell>
        </row>
        <row r="81">
          <cell r="B81">
            <v>31</v>
          </cell>
          <cell r="D81" t="str">
            <v xml:space="preserve"> - Залогбанк №89/97</v>
          </cell>
        </row>
        <row r="82">
          <cell r="B82">
            <v>31</v>
          </cell>
          <cell r="D82" t="str">
            <v xml:space="preserve"> - Залогбанк №2</v>
          </cell>
        </row>
        <row r="83">
          <cell r="B83">
            <v>31</v>
          </cell>
          <cell r="D83" t="str">
            <v xml:space="preserve"> - Залогбанк №3</v>
          </cell>
        </row>
        <row r="84">
          <cell r="B84">
            <v>31</v>
          </cell>
          <cell r="D84" t="str">
            <v xml:space="preserve"> - Залогбанк №4</v>
          </cell>
        </row>
        <row r="85">
          <cell r="B85">
            <v>31</v>
          </cell>
          <cell r="D85" t="str">
            <v xml:space="preserve"> - Залогбанк №5</v>
          </cell>
        </row>
        <row r="86">
          <cell r="B86">
            <v>31</v>
          </cell>
          <cell r="D86" t="str">
            <v xml:space="preserve"> - Залогбанк №6</v>
          </cell>
        </row>
        <row r="87">
          <cell r="B87">
            <v>31</v>
          </cell>
          <cell r="D87" t="str">
            <v xml:space="preserve"> - прочие</v>
          </cell>
        </row>
        <row r="88">
          <cell r="B88">
            <v>3</v>
          </cell>
          <cell r="D88" t="str">
            <v>Погашение займов</v>
          </cell>
        </row>
        <row r="89">
          <cell r="B89">
            <v>3</v>
          </cell>
          <cell r="D89" t="str">
            <v>Погашение векселей ОАО КРАЗ</v>
          </cell>
        </row>
        <row r="90">
          <cell r="B90">
            <v>3</v>
          </cell>
          <cell r="D90" t="str">
            <v>Гарантии и прочие погашения</v>
          </cell>
        </row>
        <row r="93">
          <cell r="B93">
            <v>4</v>
          </cell>
        </row>
        <row r="94">
          <cell r="B94">
            <v>42</v>
          </cell>
          <cell r="D94" t="str">
            <v>Поступление рублевых средств</v>
          </cell>
        </row>
        <row r="95">
          <cell r="B95">
            <v>42</v>
          </cell>
          <cell r="D95" t="str">
            <v>Обязательная продажа валюты</v>
          </cell>
        </row>
        <row r="96">
          <cell r="B96">
            <v>42</v>
          </cell>
          <cell r="D96" t="str">
            <v>Свободная продажа валюты</v>
          </cell>
        </row>
        <row r="97">
          <cell r="B97">
            <v>42</v>
          </cell>
          <cell r="D97" t="str">
            <v>Покупка валюты</v>
          </cell>
        </row>
        <row r="98">
          <cell r="B98">
            <v>4</v>
          </cell>
        </row>
        <row r="99">
          <cell r="B99">
            <v>43</v>
          </cell>
          <cell r="D99" t="str">
            <v>Перевод денежных средств</v>
          </cell>
        </row>
        <row r="100">
          <cell r="B100">
            <v>43</v>
          </cell>
          <cell r="D100" t="str">
            <v>Сдача наличности в банк</v>
          </cell>
        </row>
        <row r="101">
          <cell r="B101">
            <v>43</v>
          </cell>
          <cell r="D101" t="str">
            <v>Обналичивание средств со счета</v>
          </cell>
        </row>
        <row r="102">
          <cell r="B102">
            <v>4</v>
          </cell>
        </row>
        <row r="103">
          <cell r="B103">
            <v>44</v>
          </cell>
          <cell r="D103" t="str">
            <v>Покупка/продажа Ц.Б. (векселя)</v>
          </cell>
        </row>
        <row r="104">
          <cell r="B104">
            <v>44</v>
          </cell>
          <cell r="D104" t="str">
            <v>Покупка векселей КРАСЭНЕРГО</v>
          </cell>
        </row>
        <row r="105">
          <cell r="B105">
            <v>44</v>
          </cell>
          <cell r="D105" t="str">
            <v>Продажа/покупка Ц.Б. (векселя)</v>
          </cell>
        </row>
        <row r="106">
          <cell r="B106">
            <v>44</v>
          </cell>
          <cell r="D106" t="str">
            <v>Вексель в залог/ответхранение</v>
          </cell>
        </row>
        <row r="107">
          <cell r="B107">
            <v>4</v>
          </cell>
        </row>
        <row r="108">
          <cell r="B108">
            <v>45</v>
          </cell>
          <cell r="D108" t="str">
            <v>Финансовые операции</v>
          </cell>
        </row>
        <row r="109">
          <cell r="B109">
            <v>45</v>
          </cell>
          <cell r="D109" t="str">
            <v>Переуступка права требования</v>
          </cell>
        </row>
        <row r="110">
          <cell r="B110">
            <v>45</v>
          </cell>
          <cell r="D110" t="str">
            <v>~</v>
          </cell>
        </row>
        <row r="113">
          <cell r="B113">
            <v>40</v>
          </cell>
          <cell r="D113" t="str">
            <v xml:space="preserve"> - КБ МЕТАЛЭКС</v>
          </cell>
        </row>
        <row r="114">
          <cell r="B114">
            <v>40</v>
          </cell>
          <cell r="D114" t="str">
            <v xml:space="preserve"> - КрасСберБанк</v>
          </cell>
        </row>
        <row r="115">
          <cell r="B115">
            <v>40</v>
          </cell>
          <cell r="D115" t="str">
            <v xml:space="preserve"> - АЛЬФА Банк</v>
          </cell>
        </row>
        <row r="116">
          <cell r="B116">
            <v>40</v>
          </cell>
          <cell r="D116" t="str">
            <v xml:space="preserve"> - ИНКОМ Банк</v>
          </cell>
        </row>
        <row r="117">
          <cell r="B117">
            <v>40</v>
          </cell>
          <cell r="D117" t="str">
            <v xml:space="preserve"> - Российский Кредит</v>
          </cell>
        </row>
        <row r="118">
          <cell r="B118">
            <v>40</v>
          </cell>
          <cell r="D118" t="str">
            <v xml:space="preserve"> - Залогбанк </v>
          </cell>
        </row>
        <row r="119">
          <cell r="B119">
            <v>40</v>
          </cell>
          <cell r="D119" t="str">
            <v xml:space="preserve"> - прочие</v>
          </cell>
        </row>
        <row r="121">
          <cell r="D121" t="str">
            <v>Д И С Б А Л А Н С  :</v>
          </cell>
        </row>
        <row r="122">
          <cell r="D122" t="str">
            <v>ДОХОДОВ над расходами</v>
          </cell>
        </row>
        <row r="123">
          <cell r="D123" t="str">
            <v>РАСХОДОВ над доходами</v>
          </cell>
        </row>
        <row r="127">
          <cell r="D127" t="str">
            <v xml:space="preserve"> - из СЕБЕСТОИМОСТИ</v>
          </cell>
        </row>
        <row r="128">
          <cell r="D128" t="str">
            <v xml:space="preserve"> - из ПРИБЫЛИ ОТ РЕАЛИЗАЦИИ</v>
          </cell>
        </row>
        <row r="129">
          <cell r="D129" t="str">
            <v xml:space="preserve"> - из ПРИБЫЛИ ПРЕДПРИЯТИЯ</v>
          </cell>
        </row>
        <row r="132">
          <cell r="B132">
            <v>5</v>
          </cell>
        </row>
        <row r="134">
          <cell r="B134">
            <v>6</v>
          </cell>
        </row>
        <row r="135">
          <cell r="B135">
            <v>61</v>
          </cell>
        </row>
        <row r="136">
          <cell r="B136">
            <v>611</v>
          </cell>
          <cell r="D136" t="str">
            <v>Глинозем</v>
          </cell>
        </row>
        <row r="137">
          <cell r="B137">
            <v>611</v>
          </cell>
          <cell r="D137" t="str">
            <v>Криолит</v>
          </cell>
        </row>
        <row r="138">
          <cell r="B138">
            <v>611</v>
          </cell>
          <cell r="D138" t="str">
            <v>Алюминий фтористый (ALF3)</v>
          </cell>
        </row>
        <row r="139">
          <cell r="B139">
            <v>611</v>
          </cell>
          <cell r="D139" t="str">
            <v>Фтористый кальций</v>
          </cell>
        </row>
        <row r="140">
          <cell r="B140">
            <v>611</v>
          </cell>
          <cell r="D140" t="str">
            <v>Анодные блоки</v>
          </cell>
        </row>
        <row r="141">
          <cell r="B141">
            <v>611</v>
          </cell>
          <cell r="D141" t="str">
            <v>Хлористый натрий</v>
          </cell>
        </row>
        <row r="142">
          <cell r="B142">
            <v>611</v>
          </cell>
          <cell r="D142" t="str">
            <v>Сода кальцинированная</v>
          </cell>
        </row>
        <row r="143">
          <cell r="B143">
            <v>611</v>
          </cell>
          <cell r="D143" t="str">
            <v>Сода каустическая</v>
          </cell>
        </row>
        <row r="144">
          <cell r="B144">
            <v>611</v>
          </cell>
          <cell r="D144" t="str">
            <v>Барий хлористый</v>
          </cell>
        </row>
        <row r="145">
          <cell r="B145">
            <v>611</v>
          </cell>
          <cell r="D145" t="str">
            <v>Гидроокись</v>
          </cell>
        </row>
        <row r="146">
          <cell r="B146">
            <v>611</v>
          </cell>
          <cell r="D146" t="str">
            <v xml:space="preserve">Медь </v>
          </cell>
        </row>
        <row r="147">
          <cell r="B147">
            <v>611</v>
          </cell>
          <cell r="D147" t="str">
            <v>Графит</v>
          </cell>
        </row>
        <row r="148">
          <cell r="B148">
            <v>611</v>
          </cell>
          <cell r="D148" t="str">
            <v>Титановая губка</v>
          </cell>
        </row>
        <row r="149">
          <cell r="B149">
            <v>611</v>
          </cell>
          <cell r="D149" t="str">
            <v>Кокс сырой</v>
          </cell>
        </row>
        <row r="150">
          <cell r="B150">
            <v>611</v>
          </cell>
          <cell r="D150" t="str">
            <v>Кокс прокаленный</v>
          </cell>
        </row>
        <row r="151">
          <cell r="B151">
            <v>611</v>
          </cell>
          <cell r="D151" t="str">
            <v>Пек каменноугольный</v>
          </cell>
        </row>
        <row r="152">
          <cell r="B152">
            <v>611</v>
          </cell>
          <cell r="D152" t="str">
            <v>Глиноземная шихта</v>
          </cell>
        </row>
        <row r="153">
          <cell r="B153">
            <v>611</v>
          </cell>
          <cell r="D153" t="str">
            <v>Пена угольная</v>
          </cell>
        </row>
        <row r="154">
          <cell r="B154">
            <v>611</v>
          </cell>
          <cell r="D154" t="str">
            <v>Огарки</v>
          </cell>
        </row>
        <row r="155">
          <cell r="B155">
            <v>611</v>
          </cell>
          <cell r="D155" t="str">
            <v>Угольная футеровка</v>
          </cell>
        </row>
        <row r="156">
          <cell r="B156">
            <v>611</v>
          </cell>
        </row>
        <row r="157">
          <cell r="B157">
            <v>61130</v>
          </cell>
          <cell r="D157" t="str">
            <v xml:space="preserve"> - гидроокись</v>
          </cell>
        </row>
        <row r="158">
          <cell r="B158">
            <v>61130</v>
          </cell>
          <cell r="D158" t="str">
            <v xml:space="preserve"> - кислота серная</v>
          </cell>
        </row>
        <row r="159">
          <cell r="B159">
            <v>61130</v>
          </cell>
          <cell r="D159" t="str">
            <v xml:space="preserve"> - олеум</v>
          </cell>
        </row>
        <row r="160">
          <cell r="B160">
            <v>61130</v>
          </cell>
          <cell r="D160" t="str">
            <v xml:space="preserve"> - фтористый кальций </v>
          </cell>
        </row>
        <row r="161">
          <cell r="B161">
            <v>61130</v>
          </cell>
          <cell r="D161" t="str">
            <v xml:space="preserve"> - пыль белитоизвестняковая</v>
          </cell>
        </row>
        <row r="162">
          <cell r="B162">
            <v>61130</v>
          </cell>
          <cell r="D162" t="str">
            <v xml:space="preserve"> - молоко известковое</v>
          </cell>
        </row>
        <row r="163">
          <cell r="B163">
            <v>611</v>
          </cell>
          <cell r="D163" t="str">
            <v xml:space="preserve">Таможенные платежи за сырье </v>
          </cell>
        </row>
        <row r="164">
          <cell r="B164">
            <v>611</v>
          </cell>
          <cell r="D164" t="str">
            <v>Ж/д тариф по перевозке сырья</v>
          </cell>
        </row>
        <row r="166">
          <cell r="B166">
            <v>61</v>
          </cell>
        </row>
        <row r="167">
          <cell r="B167">
            <v>6121</v>
          </cell>
          <cell r="D167" t="str">
            <v xml:space="preserve"> - мазут</v>
          </cell>
        </row>
        <row r="168">
          <cell r="B168">
            <v>6121</v>
          </cell>
          <cell r="D168" t="str">
            <v xml:space="preserve"> - газ</v>
          </cell>
        </row>
        <row r="169">
          <cell r="B169">
            <v>6121</v>
          </cell>
          <cell r="D169" t="str">
            <v xml:space="preserve"> - дизтопливо</v>
          </cell>
        </row>
        <row r="170">
          <cell r="B170">
            <v>6121</v>
          </cell>
          <cell r="D170" t="str">
            <v xml:space="preserve"> - бензин</v>
          </cell>
        </row>
        <row r="171">
          <cell r="B171">
            <v>6121</v>
          </cell>
          <cell r="D171" t="str">
            <v xml:space="preserve"> - ГСМ</v>
          </cell>
        </row>
        <row r="172">
          <cell r="B172">
            <v>6121</v>
          </cell>
          <cell r="D172" t="str">
            <v xml:space="preserve"> - топливо прочее</v>
          </cell>
        </row>
        <row r="173">
          <cell r="B173">
            <v>61</v>
          </cell>
        </row>
        <row r="174">
          <cell r="B174">
            <v>6122</v>
          </cell>
          <cell r="D174" t="str">
            <v xml:space="preserve"> - гасильный шест</v>
          </cell>
        </row>
        <row r="175">
          <cell r="B175">
            <v>6122</v>
          </cell>
          <cell r="D175" t="str">
            <v xml:space="preserve"> - блоки угольные</v>
          </cell>
        </row>
        <row r="176">
          <cell r="B176">
            <v>6122</v>
          </cell>
          <cell r="D176" t="str">
            <v xml:space="preserve"> - масса подовая</v>
          </cell>
        </row>
        <row r="177">
          <cell r="B177">
            <v>6122</v>
          </cell>
          <cell r="D177" t="str">
            <v xml:space="preserve"> - кирпич шамотный</v>
          </cell>
        </row>
        <row r="178">
          <cell r="B178">
            <v>6122</v>
          </cell>
          <cell r="D178" t="str">
            <v xml:space="preserve"> - блюмсы</v>
          </cell>
        </row>
        <row r="179">
          <cell r="B179">
            <v>6122</v>
          </cell>
          <cell r="D179" t="str">
            <v xml:space="preserve"> - прочие материалы (коммерция)</v>
          </cell>
        </row>
        <row r="180">
          <cell r="B180">
            <v>61</v>
          </cell>
          <cell r="D180" t="str">
            <v xml:space="preserve">Спецодежда </v>
          </cell>
        </row>
        <row r="181">
          <cell r="B181">
            <v>61</v>
          </cell>
          <cell r="D181" t="str">
            <v>Ж/Д тариф (экспорт алюминия)</v>
          </cell>
        </row>
        <row r="182">
          <cell r="B182">
            <v>61</v>
          </cell>
          <cell r="D182" t="str">
            <v>Портовые расходы (экспорт алюминия)</v>
          </cell>
        </row>
        <row r="183">
          <cell r="B183">
            <v>61</v>
          </cell>
          <cell r="D183" t="str">
            <v>Таможенные услуги прочие</v>
          </cell>
        </row>
        <row r="184">
          <cell r="B184">
            <v>61</v>
          </cell>
          <cell r="D184" t="str">
            <v>Транспортные  расходы прочие</v>
          </cell>
        </row>
        <row r="185">
          <cell r="B185">
            <v>61</v>
          </cell>
          <cell r="D185" t="str">
            <v>Прочие расходы с/с (коммерция)</v>
          </cell>
        </row>
        <row r="186">
          <cell r="B186">
            <v>61</v>
          </cell>
          <cell r="D186" t="str">
            <v>Услуги КрАМЗа по пер-ке Т-образки</v>
          </cell>
        </row>
        <row r="188">
          <cell r="B188">
            <v>6</v>
          </cell>
        </row>
        <row r="189">
          <cell r="B189">
            <v>62</v>
          </cell>
          <cell r="D189" t="str">
            <v>Приобретение оборудования</v>
          </cell>
        </row>
        <row r="192">
          <cell r="B192">
            <v>5</v>
          </cell>
        </row>
        <row r="194">
          <cell r="B194">
            <v>7</v>
          </cell>
        </row>
        <row r="195">
          <cell r="B195">
            <v>71</v>
          </cell>
          <cell r="D195" t="str">
            <v>Электроэнергия</v>
          </cell>
        </row>
        <row r="196">
          <cell r="B196">
            <v>71</v>
          </cell>
          <cell r="D196" t="str">
            <v>Сжатый воздух</v>
          </cell>
        </row>
        <row r="197">
          <cell r="B197">
            <v>71</v>
          </cell>
          <cell r="D197" t="str">
            <v>Вода</v>
          </cell>
        </row>
        <row r="198">
          <cell r="B198">
            <v>71</v>
          </cell>
          <cell r="D198" t="str">
            <v>Тепло</v>
          </cell>
        </row>
        <row r="199">
          <cell r="B199">
            <v>71</v>
          </cell>
        </row>
        <row r="200">
          <cell r="B200">
            <v>715</v>
          </cell>
          <cell r="D200" t="str">
            <v xml:space="preserve"> - кожух анодный</v>
          </cell>
        </row>
        <row r="201">
          <cell r="B201">
            <v>715</v>
          </cell>
          <cell r="D201" t="str">
            <v xml:space="preserve"> - кожух катодный</v>
          </cell>
        </row>
        <row r="202">
          <cell r="B202">
            <v>715</v>
          </cell>
          <cell r="D202" t="str">
            <v xml:space="preserve"> - штыри (шт.)</v>
          </cell>
        </row>
        <row r="203">
          <cell r="B203">
            <v>715</v>
          </cell>
          <cell r="D203" t="str">
            <v xml:space="preserve"> - секции прямые</v>
          </cell>
        </row>
        <row r="204">
          <cell r="B204">
            <v>715</v>
          </cell>
          <cell r="D204" t="str">
            <v xml:space="preserve"> - секции угловые</v>
          </cell>
        </row>
        <row r="205">
          <cell r="B205">
            <v>715</v>
          </cell>
          <cell r="D205" t="str">
            <v xml:space="preserve"> - труба прямая</v>
          </cell>
        </row>
        <row r="206">
          <cell r="B206">
            <v>715</v>
          </cell>
          <cell r="D206" t="str">
            <v xml:space="preserve"> - прочие материалы (произ-во)</v>
          </cell>
        </row>
        <row r="207">
          <cell r="B207">
            <v>71</v>
          </cell>
        </row>
        <row r="208">
          <cell r="B208">
            <v>716</v>
          </cell>
          <cell r="D208" t="str">
            <v xml:space="preserve"> - для основных цехов </v>
          </cell>
        </row>
        <row r="209">
          <cell r="B209">
            <v>716</v>
          </cell>
          <cell r="D209" t="str">
            <v xml:space="preserve"> - для других нужд </v>
          </cell>
        </row>
        <row r="210">
          <cell r="B210">
            <v>71</v>
          </cell>
          <cell r="D210" t="str">
            <v>Плата за нормативные выбросы</v>
          </cell>
        </row>
        <row r="211">
          <cell r="B211">
            <v>71</v>
          </cell>
          <cell r="D211" t="str">
            <v>Прочие расходы с/с (произ-во)</v>
          </cell>
        </row>
        <row r="212">
          <cell r="B212">
            <v>71</v>
          </cell>
          <cell r="D212" t="str">
            <v>Расходы по охране труда</v>
          </cell>
        </row>
        <row r="213">
          <cell r="B213">
            <v>71</v>
          </cell>
          <cell r="D213" t="str">
            <v>Проверка приборов</v>
          </cell>
        </row>
        <row r="215">
          <cell r="B215">
            <v>7</v>
          </cell>
        </row>
        <row r="216">
          <cell r="B216">
            <v>72</v>
          </cell>
        </row>
        <row r="217">
          <cell r="B217">
            <v>721</v>
          </cell>
          <cell r="D217" t="str">
            <v xml:space="preserve"> - СМР</v>
          </cell>
        </row>
        <row r="218">
          <cell r="B218">
            <v>721</v>
          </cell>
          <cell r="D218" t="str">
            <v xml:space="preserve"> - оборудование</v>
          </cell>
        </row>
        <row r="219">
          <cell r="B219">
            <v>721</v>
          </cell>
          <cell r="D219" t="str">
            <v xml:space="preserve"> - НИОКР</v>
          </cell>
        </row>
        <row r="220">
          <cell r="B220">
            <v>72</v>
          </cell>
          <cell r="D220" t="str">
            <v>Плата за сверхнормативные выбросы</v>
          </cell>
        </row>
        <row r="223">
          <cell r="B223">
            <v>5</v>
          </cell>
        </row>
        <row r="225">
          <cell r="B225">
            <v>8</v>
          </cell>
        </row>
        <row r="226">
          <cell r="B226">
            <v>81</v>
          </cell>
          <cell r="D226" t="str">
            <v>Платежи за счет заработной платы</v>
          </cell>
        </row>
        <row r="227">
          <cell r="B227">
            <v>81</v>
          </cell>
        </row>
        <row r="228">
          <cell r="B228">
            <v>812</v>
          </cell>
          <cell r="D228" t="str">
            <v xml:space="preserve"> - Пенсионный фонд</v>
          </cell>
        </row>
        <row r="229">
          <cell r="B229">
            <v>812</v>
          </cell>
          <cell r="D229" t="str">
            <v xml:space="preserve"> - ФОМС</v>
          </cell>
        </row>
        <row r="230">
          <cell r="B230">
            <v>812</v>
          </cell>
          <cell r="D230" t="str">
            <v xml:space="preserve"> - ФСС</v>
          </cell>
        </row>
        <row r="231">
          <cell r="B231">
            <v>812</v>
          </cell>
          <cell r="D231" t="str">
            <v xml:space="preserve"> - Фонд занятости</v>
          </cell>
        </row>
        <row r="232">
          <cell r="B232">
            <v>81</v>
          </cell>
        </row>
        <row r="233">
          <cell r="B233">
            <v>813</v>
          </cell>
          <cell r="D233" t="str">
            <v xml:space="preserve"> - на пользователей автомобильных дорог</v>
          </cell>
        </row>
        <row r="234">
          <cell r="B234">
            <v>813</v>
          </cell>
          <cell r="D234" t="str">
            <v xml:space="preserve"> - транспортный</v>
          </cell>
        </row>
        <row r="235">
          <cell r="B235">
            <v>813</v>
          </cell>
          <cell r="D235" t="str">
            <v xml:space="preserve"> - за пользование недрами</v>
          </cell>
        </row>
        <row r="236">
          <cell r="B236">
            <v>813</v>
          </cell>
          <cell r="D236" t="str">
            <v xml:space="preserve"> - на воспроизводство минерально-сырьевой базы</v>
          </cell>
        </row>
        <row r="237">
          <cell r="B237">
            <v>813</v>
          </cell>
          <cell r="D237" t="str">
            <v xml:space="preserve"> - на землю</v>
          </cell>
        </row>
        <row r="238">
          <cell r="B238">
            <v>813</v>
          </cell>
          <cell r="D238" t="str">
            <v xml:space="preserve"> - за аренду земли</v>
          </cell>
        </row>
        <row r="239">
          <cell r="B239">
            <v>813</v>
          </cell>
          <cell r="D239" t="str">
            <v xml:space="preserve"> - за воду</v>
          </cell>
        </row>
        <row r="240">
          <cell r="B240">
            <v>813</v>
          </cell>
          <cell r="D240" t="str">
            <v xml:space="preserve"> - с владельцев транспортных средств</v>
          </cell>
        </row>
        <row r="241">
          <cell r="B241">
            <v>81</v>
          </cell>
          <cell r="D241" t="str">
            <v>Проценты за кредит</v>
          </cell>
        </row>
        <row r="242">
          <cell r="B242">
            <v>81</v>
          </cell>
          <cell r="D242" t="str">
            <v>Аудиторские услуги</v>
          </cell>
        </row>
        <row r="243">
          <cell r="B243">
            <v>81</v>
          </cell>
          <cell r="D243" t="str">
            <v>Представительские расходы</v>
          </cell>
        </row>
        <row r="244">
          <cell r="B244">
            <v>81</v>
          </cell>
          <cell r="D244" t="str">
            <v>Прочие расходы с\с (финансы)</v>
          </cell>
        </row>
        <row r="245">
          <cell r="B245">
            <v>81</v>
          </cell>
          <cell r="D245" t="str">
            <v>Телеграфные расходы</v>
          </cell>
        </row>
        <row r="246">
          <cell r="B246">
            <v>81</v>
          </cell>
          <cell r="D246" t="str">
            <v>Подготовка кадров</v>
          </cell>
        </row>
        <row r="248">
          <cell r="B248">
            <v>8</v>
          </cell>
        </row>
        <row r="249">
          <cell r="B249">
            <v>82</v>
          </cell>
        </row>
        <row r="250">
          <cell r="B250">
            <v>821</v>
          </cell>
          <cell r="D250" t="str">
            <v xml:space="preserve"> - содержание объектов соцкультбыта</v>
          </cell>
        </row>
        <row r="251">
          <cell r="B251">
            <v>821</v>
          </cell>
          <cell r="D251" t="str">
            <v xml:space="preserve"> - на имущество</v>
          </cell>
        </row>
        <row r="252">
          <cell r="B252">
            <v>821</v>
          </cell>
          <cell r="D252" t="str">
            <v xml:space="preserve"> - сбор на уборку территории</v>
          </cell>
        </row>
        <row r="253">
          <cell r="B253">
            <v>821</v>
          </cell>
          <cell r="D253" t="str">
            <v xml:space="preserve"> - сбор на содержание милиции</v>
          </cell>
        </row>
        <row r="254">
          <cell r="B254">
            <v>821</v>
          </cell>
          <cell r="D254" t="str">
            <v xml:space="preserve"> - на общеобразовательные нужды</v>
          </cell>
        </row>
        <row r="255">
          <cell r="B255">
            <v>821</v>
          </cell>
          <cell r="D255" t="str">
            <v xml:space="preserve"> - на прибыль</v>
          </cell>
        </row>
        <row r="257">
          <cell r="B257">
            <v>8</v>
          </cell>
        </row>
        <row r="258">
          <cell r="B258">
            <v>83</v>
          </cell>
          <cell r="D258" t="str">
            <v>Затраты на объекты С-К-Б</v>
          </cell>
        </row>
        <row r="259">
          <cell r="B259">
            <v>83</v>
          </cell>
          <cell r="D259" t="str">
            <v>Финансовые вложения</v>
          </cell>
        </row>
        <row r="260">
          <cell r="B260">
            <v>83</v>
          </cell>
          <cell r="D260" t="str">
            <v>Благотворительность</v>
          </cell>
        </row>
        <row r="261">
          <cell r="B261">
            <v>83</v>
          </cell>
          <cell r="D261" t="str">
            <v>Расходы Совета Директоров</v>
          </cell>
        </row>
        <row r="262">
          <cell r="B262">
            <v>83</v>
          </cell>
          <cell r="D262" t="str">
            <v>Прочие расходы из прибыли</v>
          </cell>
        </row>
      </sheetData>
      <sheetData sheetId="1"/>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Лист1"/>
      <sheetName val="Тит. лист"/>
      <sheetName val="Свод расходов - ЗАПОЛНЯТЬ!!!"/>
      <sheetName val="ДУП-02 Расчет ФОТ"/>
      <sheetName val="ДУП-02 - Электропередача"/>
      <sheetName val="ДУП-02 - Плата за подключение"/>
      <sheetName val="ДУП-02 - Прочие"/>
      <sheetName val="ФОТ в разрезе ОД и ПД"/>
      <sheetName val="Договорники"/>
      <sheetName val="ДУП-03 Соц План-Факт"/>
      <sheetName val="ДУП-04 Обучение!!!!"/>
      <sheetName val="ДУП-06 Премии"/>
      <sheetName val="ДУП-07 Соц. выпл."/>
      <sheetName val="ДУП-10"/>
      <sheetName val="П-4 стр.1"/>
      <sheetName val="П-4 стр.2-3"/>
      <sheetName val="П-4 стр.4"/>
      <sheetName val="Приложение к П-4"/>
      <sheetName val="Прил. к П-4 (ОД)"/>
      <sheetName val="Прил. к П-4 (ПД)"/>
      <sheetName val="Прил. к П-4 (Кап.Влож.)"/>
      <sheetName val="Прил. к П-4 (ПД+К.Вл.)"/>
      <sheetName val="Прил. к П-4 - ВСЁ"/>
      <sheetName val="Расшифорвка прочих"/>
    </sheetNames>
    <sheetDataSet>
      <sheetData sheetId="0" refreshError="1">
        <row r="5">
          <cell r="B5" t="str">
            <v>ОАО "Алтайские коммунальные системы"</v>
          </cell>
        </row>
        <row r="6">
          <cell r="B6" t="str">
            <v>ОАО "Амурские коммунальные системы"</v>
          </cell>
        </row>
        <row r="7">
          <cell r="B7" t="str">
            <v>ОАО "Байкальские коммунальные системы"</v>
          </cell>
        </row>
        <row r="8">
          <cell r="B8" t="str">
            <v>ОАО "Брянские коммунальные системы"</v>
          </cell>
        </row>
        <row r="9">
          <cell r="B9" t="str">
            <v>ОАО "Владимирские коммунальные системы"</v>
          </cell>
        </row>
        <row r="10">
          <cell r="B10" t="str">
            <v>ОАО "ВОТЭК"</v>
          </cell>
        </row>
        <row r="11">
          <cell r="B11" t="str">
            <v>ОАО "ВОЭК"</v>
          </cell>
        </row>
        <row r="12">
          <cell r="B12" t="str">
            <v>ООО "Технология комфорта"</v>
          </cell>
        </row>
        <row r="13">
          <cell r="B13" t="str">
            <v>ООО "Волжские коммунальные системы"</v>
          </cell>
        </row>
        <row r="14">
          <cell r="B14" t="str">
            <v>ЗАО "КВАНТ"</v>
          </cell>
        </row>
        <row r="15">
          <cell r="B15" t="str">
            <v>ОАО "Кировские коммунальные системы"</v>
          </cell>
        </row>
        <row r="16">
          <cell r="B16" t="str">
            <v>ОАО "КС-Прикамье"</v>
          </cell>
        </row>
        <row r="17">
          <cell r="B17" t="str">
            <v>ООО "НОВОГОР-Прикамье"</v>
          </cell>
        </row>
        <row r="18">
          <cell r="B18" t="str">
            <v>ОАО "Петрозаводские коммунальные системы"</v>
          </cell>
        </row>
        <row r="19">
          <cell r="B19" t="str">
            <v>ООО "Картэк"</v>
          </cell>
        </row>
        <row r="20">
          <cell r="B20" t="str">
            <v>ООО "Энергокомфорт Карелия"</v>
          </cell>
        </row>
        <row r="21">
          <cell r="B21" t="str">
            <v>ООО "КРЦ Петрозаводска"</v>
          </cell>
        </row>
        <row r="22">
          <cell r="B22" t="str">
            <v>ООО "ПКС-Сервис"</v>
          </cell>
        </row>
        <row r="23">
          <cell r="B23" t="str">
            <v>ОАО "Тамбовские коммунальные системы"</v>
          </cell>
        </row>
        <row r="24">
          <cell r="B24" t="str">
            <v>OOO "Тверская теплоснабжающая компания"</v>
          </cell>
        </row>
        <row r="25">
          <cell r="B25" t="str">
            <v>ЗАО "Ульяновский областной водоканал"</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Услуги+мат-лы"/>
      <sheetName val="Доходы"/>
      <sheetName val="ОТ и СИЗ"/>
      <sheetName val="аренда ОС"/>
      <sheetName val="Шифры"/>
      <sheetName val="Филиалы"/>
      <sheetName val="Исх"/>
      <sheetName val="СВОД"/>
      <sheetName val="Гатч"/>
      <sheetName val="Выб"/>
      <sheetName val="Тосно"/>
      <sheetName val="Киров"/>
      <sheetName val="СосБ"/>
      <sheetName val="Луга"/>
      <sheetName val="Кириш"/>
      <sheetName val="Тихв"/>
      <sheetName val="Волх"/>
      <sheetName val="Слан"/>
      <sheetName val="Подп"/>
      <sheetName val="ЛодП"/>
      <sheetName val="Бокс"/>
      <sheetName val="Шлис"/>
      <sheetName val="Иванг"/>
      <sheetName val="Всевол"/>
      <sheetName val="Рук фил-ов"/>
      <sheetName val="ЦП"/>
      <sheetName val="Общ проекты"/>
      <sheetName val="ЦА"/>
      <sheetName val="Страховка"/>
      <sheetName val="Обуч. ЦА"/>
      <sheetName val="Обуч.фил."/>
      <sheetName val="Обуч.в вузах"/>
      <sheetName val="ДМС+НС"/>
      <sheetName val="Соц.выпл"/>
      <sheetName val="ФОТ "/>
      <sheetName val="ЕСН"/>
      <sheetName val="ФОТ пр. пл. и НО"/>
      <sheetName val="ФО проц"/>
      <sheetName val="Базовые показатели"/>
      <sheetName val="Базовые показатели (стоим)"/>
      <sheetName val="Лизинг"/>
      <sheetName val="Командир-е (Обуч.)"/>
      <sheetName val="Энергия на СН"/>
      <sheetName val="ОС&lt;20тыс.р"/>
      <sheetName val="Налоги+Амортиз"/>
      <sheetName val="ТППД подряд"/>
      <sheetName val="Работы в счет А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row r="19">
          <cell r="J19">
            <v>25320.669252229993</v>
          </cell>
        </row>
      </sheetData>
      <sheetData sheetId="43" refreshError="1"/>
      <sheetData sheetId="44" refreshError="1">
        <row r="56">
          <cell r="J56">
            <v>3633.1968762472825</v>
          </cell>
        </row>
        <row r="57">
          <cell r="J57">
            <v>452.60073321587163</v>
          </cell>
        </row>
      </sheetData>
      <sheetData sheetId="45" refreshError="1"/>
      <sheetData sheetId="46"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Исполнение"/>
      <sheetName val="Лист1"/>
      <sheetName val="Données"/>
      <sheetName val="FES"/>
      <sheetName val="Книга2"/>
      <sheetName val="Киров"/>
      <sheetName val="БП"/>
      <sheetName val="БПК"/>
      <sheetName val="Лист2"/>
      <sheetName val="Лист3"/>
      <sheetName val="титул БДР"/>
      <sheetName val="титул БДДС"/>
      <sheetName val="титул ПБ"/>
      <sheetName val="ЭП01"/>
      <sheetName val="ЭП03"/>
      <sheetName val="ЭП02-1кв"/>
      <sheetName val="ЭП02-янв"/>
      <sheetName val="ЭП02-фев"/>
      <sheetName val="ЭП02-мар"/>
      <sheetName val="ЭП02-2кв"/>
      <sheetName val="ЭП02-3кв"/>
      <sheetName val="ЭП02-4кв"/>
      <sheetName val="ЭП02-год"/>
      <sheetName val="ЭП04-1кв"/>
      <sheetName val="ЭП04-янв"/>
      <sheetName val="ЭП04-фев"/>
      <sheetName val="ЭП04-мар"/>
      <sheetName val="ЭП04-2кв"/>
      <sheetName val="ЭП04-3кв"/>
      <sheetName val="ЭП04-4кв"/>
      <sheetName val="ЭП04-год"/>
      <sheetName val="ЭП05-1кв"/>
      <sheetName val="ЭП05-янв"/>
      <sheetName val="ЭП05-фев"/>
      <sheetName val="ЭП05-мар"/>
      <sheetName val="ЭП05-2кв"/>
      <sheetName val="ЭП05-3кв"/>
      <sheetName val="ЭП05-4кв"/>
      <sheetName val="ЭП05-год"/>
      <sheetName val="ЭП06-1кв"/>
      <sheetName val="ЭП06-янв"/>
      <sheetName val="ЭП06-фев"/>
      <sheetName val="ЭП06-мар"/>
      <sheetName val="ЭП06-2кв"/>
      <sheetName val="ЭП06-3кв"/>
      <sheetName val="ЭП06-4кв"/>
      <sheetName val="ЭП06-год"/>
      <sheetName val="ЭП07"/>
      <sheetName val="ЭП08-1кв"/>
      <sheetName val="ЭП08-янв"/>
      <sheetName val="ЭП08-фев"/>
      <sheetName val="ЭП08-мар"/>
      <sheetName val="ЭП08-2кв"/>
      <sheetName val="ЭП08-3кв"/>
      <sheetName val="ЭП08-4кв"/>
      <sheetName val="ЭП08-год"/>
      <sheetName val="ЭП09-1кв"/>
      <sheetName val="ЭП09-янв"/>
      <sheetName val="ЭП09-фев"/>
      <sheetName val="ЭП09-мар"/>
      <sheetName val="ЭП09-2кв"/>
      <sheetName val="ЭП09-3кв"/>
      <sheetName val="ЭП09-4кв"/>
      <sheetName val="ЭП09-год"/>
      <sheetName val="ЭП10"/>
      <sheetName val="ЭП11"/>
      <sheetName val="ЭП12"/>
      <sheetName val="ЭП13"/>
      <sheetName val="ЭП14"/>
      <sheetName val="ФЗП План"/>
      <sheetName val="ФП-01"/>
      <sheetName val="ФП-02-янв"/>
      <sheetName val="ФП-03"/>
      <sheetName val="ФП-03-1кв"/>
      <sheetName val="ФП-04"/>
      <sheetName val="ФП-04-1кв"/>
      <sheetName val="ФП-06-1кв"/>
      <sheetName val="ФП-06-янв"/>
      <sheetName val="ФП-06-фев"/>
      <sheetName val="ФП-06-мар"/>
      <sheetName val="ФП-06-2кв"/>
      <sheetName val="ФП-06-3кв"/>
      <sheetName val="ФП-06-4кв"/>
      <sheetName val="ФП-06-год"/>
      <sheetName val="Приложение_1_БДР"/>
      <sheetName val="1_БДДС"/>
      <sheetName val="ЭП-01"/>
      <sheetName val="ЭП-02"/>
      <sheetName val="ЭП-03"/>
      <sheetName val="ЭП-04 янв"/>
      <sheetName val="ЭП-04 фев"/>
      <sheetName val="ЭП-04 мар"/>
      <sheetName val="ЭП-04 1кв"/>
      <sheetName val="ЭП-04 апр"/>
      <sheetName val="ЭП-04 май"/>
      <sheetName val="ЭП-04 июн"/>
      <sheetName val="ЭП-04 2кв"/>
      <sheetName val="ЭП-04 июл"/>
      <sheetName val="ЭП-04 авг"/>
      <sheetName val="ЭП-04 сен"/>
      <sheetName val="ЭП-04 3кв"/>
      <sheetName val="ЭП-04 окт"/>
      <sheetName val="ЭП-04 ноя"/>
      <sheetName val="ЭП-04 дек"/>
      <sheetName val="ЭП-04 4кв"/>
      <sheetName val="ЭП-04год"/>
      <sheetName val="ЭП-05 янв"/>
      <sheetName val="ЭП-05 фев"/>
      <sheetName val="ЭП-05 мар"/>
      <sheetName val="ЭП-05 1кв"/>
      <sheetName val="ЭП-05 апр"/>
      <sheetName val="ЭП-05 май"/>
      <sheetName val="ЭП-05 июн"/>
      <sheetName val="ЭП-05 2кв"/>
      <sheetName val="ЭП-05 июл"/>
      <sheetName val="ЭП-05 авг"/>
      <sheetName val="ЭП-05 сен"/>
      <sheetName val="ЭП-05 3кв"/>
      <sheetName val="ЭП-05 окт"/>
      <sheetName val="ЭП-05 ноя"/>
      <sheetName val="ЭП-05 дек"/>
      <sheetName val="ЭП-05 4кв"/>
      <sheetName val="ЭП-05год"/>
      <sheetName val="ЭП-06"/>
      <sheetName val="ЭП-07"/>
      <sheetName val="ЭП-10 янв"/>
      <sheetName val="ЭП-10 фев"/>
      <sheetName val="ЭП-10 мар"/>
      <sheetName val="ЭП-10 1кв"/>
      <sheetName val="ЭП-10 апр"/>
      <sheetName val="ЭП-10 май"/>
      <sheetName val="ЭП-10 июн"/>
      <sheetName val="ЭП-10 2кв"/>
      <sheetName val="ЭП-10 июл"/>
      <sheetName val="ЭП-10 авг"/>
      <sheetName val="ЭП-10 сен"/>
      <sheetName val="ЭП-10 3кв"/>
      <sheetName val="ЭП-10 окт"/>
      <sheetName val="ЭП-10 ноя"/>
      <sheetName val="ЭП-10 дек"/>
      <sheetName val="ЭП-10 4кв"/>
      <sheetName val="ЭП-10 год"/>
      <sheetName val="ЭП-11"/>
      <sheetName val="ЛПОСВ"/>
      <sheetName val="ОСВ"/>
      <sheetName val="ФП-01-год"/>
      <sheetName val="ФП-01-1кв"/>
      <sheetName val="ФП-01-2кв"/>
      <sheetName val="ФП-01-3кв"/>
      <sheetName val="ФП-01-4кв"/>
      <sheetName val="ФП-02 янв."/>
      <sheetName val="ФП-03мес"/>
      <sheetName val="ФП-04мес"/>
      <sheetName val="ФП-02"/>
      <sheetName val="ФО-05"/>
      <sheetName val="ФО-05_И"/>
      <sheetName val="ФО-05_М"/>
      <sheetName val="ФО-05_Р"/>
      <sheetName val="ФО-05_Б"/>
      <sheetName val="ФП-06"/>
      <sheetName val="прил.5.1"/>
      <sheetName val="Факторный анализ"/>
      <sheetName val="Main"/>
    </sheetNames>
    <sheetDataSet>
      <sheetData sheetId="0" refreshError="1"/>
      <sheetData sheetId="1" refreshError="1"/>
      <sheetData sheetId="2" refreshError="1"/>
      <sheetData sheetId="3" refreshError="1"/>
      <sheetData sheetId="4" refreshError="1"/>
      <sheetData sheetId="5"/>
      <sheetData sheetId="6"/>
      <sheetData sheetId="7"/>
      <sheetData sheetId="8" refreshError="1"/>
      <sheetData sheetId="9" refreshError="1"/>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refreshError="1"/>
      <sheetData sheetId="85" refreshError="1"/>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refreshError="1"/>
      <sheetData sheetId="161"/>
      <sheetData sheetId="162"/>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Легенда"/>
      <sheetName val="I "/>
      <sheetName val="I.1"/>
      <sheetName val="1.1.1"/>
      <sheetName val="1.1.2"/>
      <sheetName val="1.1.3"/>
      <sheetName val="1.1.4"/>
      <sheetName val="1.1.5"/>
      <sheetName val="1.1.6"/>
      <sheetName val="1.1.7"/>
      <sheetName val="1.1.8"/>
      <sheetName val="1.1.9"/>
      <sheetName val="1.1.10"/>
      <sheetName val="1.1.11"/>
      <sheetName val="1.1.12"/>
      <sheetName val="I.2"/>
      <sheetName val="1.2.1"/>
      <sheetName val="1.2.2"/>
      <sheetName val="1.2.3"/>
      <sheetName val="1.2.4"/>
      <sheetName val="Лист1"/>
      <sheetName val="1.2.5"/>
      <sheetName val="1.2.6"/>
      <sheetName val="I.3"/>
      <sheetName val="1.3.1"/>
      <sheetName val="1.3.2"/>
      <sheetName val="1.3.3 "/>
      <sheetName val="1.3.4"/>
      <sheetName val="I.4"/>
      <sheetName val="1.4.1"/>
      <sheetName val="1.4.2"/>
      <sheetName val="II "/>
      <sheetName val="II.1"/>
      <sheetName val="2.1.1 "/>
      <sheetName val="2.1.2"/>
      <sheetName val="2.1.3"/>
      <sheetName val="2.1.4"/>
      <sheetName val="2.1.5"/>
      <sheetName val="2.1.6"/>
      <sheetName val="2.1.1 (2)"/>
      <sheetName val="2.1.2 (2)"/>
      <sheetName val="2.1.4 (2)"/>
      <sheetName val="2.1.3 (2)"/>
      <sheetName val="2.1.6 (2)"/>
      <sheetName val="2.1.5(2)"/>
      <sheetName val="2.1.7"/>
      <sheetName val="2.1.8"/>
      <sheetName val="2.1.9"/>
      <sheetName val="2.1.10"/>
      <sheetName val="2.1.11"/>
      <sheetName val="II.2"/>
      <sheetName val="2.2.1"/>
      <sheetName val="2.2.2"/>
      <sheetName val="2.2.3"/>
      <sheetName val="2.2.4"/>
      <sheetName val="2.2.5"/>
      <sheetName val="2.2.7"/>
      <sheetName val="2.2.6"/>
      <sheetName val="II.3"/>
      <sheetName val="2.3.1"/>
      <sheetName val="2.3.2"/>
      <sheetName val="2.3.3"/>
      <sheetName val="2.3.4"/>
      <sheetName val="2.3.5"/>
      <sheetName val="2.3.6"/>
      <sheetName val="2.3.7"/>
      <sheetName val="2.3.8"/>
      <sheetName val="2.3.9"/>
      <sheetName val="2.3.10"/>
      <sheetName val="2.3.11"/>
      <sheetName val="2.3.12"/>
      <sheetName val="2.3.13"/>
      <sheetName val="2.3.14"/>
      <sheetName val="2.3.15"/>
      <sheetName val="2.3.17"/>
      <sheetName val="2.3.16"/>
      <sheetName val="2.3.18"/>
      <sheetName val="2.3.19"/>
      <sheetName val="2.3.20"/>
      <sheetName val="2.3.21"/>
      <sheetName val="2.3.22"/>
      <sheetName val="2.3.23"/>
      <sheetName val="2.3.24"/>
      <sheetName val="2.3.25"/>
      <sheetName val="II.5"/>
      <sheetName val="2.5.1"/>
      <sheetName val="2.5.2"/>
      <sheetName val="2.5.3"/>
      <sheetName val="2.5.4"/>
      <sheetName val="2.5.5"/>
      <sheetName val="III"/>
      <sheetName val="III.2"/>
      <sheetName val="3.2.1"/>
      <sheetName val="3.2.2"/>
      <sheetName val="3.2.2.а"/>
      <sheetName val="3.2.2.б"/>
      <sheetName val="3.2.2.в"/>
      <sheetName val="3.2.2.г"/>
      <sheetName val="3.2.2.д"/>
      <sheetName val="III.3"/>
      <sheetName val="3.3.1"/>
      <sheetName val="3.3.2"/>
      <sheetName val="Лист2"/>
      <sheetName val="1_2_1"/>
      <sheetName val="2_2_4"/>
      <sheetName val="постоянные затраты"/>
      <sheetName val="Январь"/>
      <sheetName val="Отопление"/>
      <sheetName val="Вода для ГВС"/>
      <sheetName val="Donné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refreshError="1"/>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refreshError="1"/>
      <sheetData sheetId="105" refreshError="1"/>
      <sheetData sheetId="106"/>
      <sheetData sheetId="107"/>
      <sheetData sheetId="108" refreshError="1"/>
      <sheetData sheetId="109" refreshError="1"/>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М-4"/>
      <sheetName val="М-5"/>
      <sheetName val="М-6"/>
      <sheetName val="М-7"/>
      <sheetName val="М-9"/>
      <sheetName val="М-10"/>
      <sheetName val="М-11"/>
      <sheetName val="М-12"/>
      <sheetName val="M-13"/>
      <sheetName val="М-14"/>
      <sheetName val="УФ-25энергия"/>
      <sheetName val="УФ-52эл"/>
      <sheetName val="УФ-52т"/>
      <sheetName val="1 "/>
      <sheetName val="2 "/>
      <sheetName val="3 "/>
      <sheetName val="4"/>
      <sheetName val="FES"/>
      <sheetName val="График"/>
      <sheetName val="ТоКС-э"/>
      <sheetName val="ТоКС_э"/>
      <sheetName val="2001"/>
      <sheetName val="Лист1"/>
      <sheetName val="июнь9"/>
      <sheetName val="Отопление"/>
      <sheetName val="Доходы"/>
      <sheetName val="Январь"/>
      <sheetName val="1.2.1"/>
      <sheetName val="2.2.4"/>
      <sheetName val="Вода для ГВС"/>
      <sheetName val="СИС-Имена и ссылки"/>
      <sheetName val="постоянные затраты"/>
      <sheetName val="#ССЫЛКА"/>
      <sheetName val="оборудование"/>
      <sheetName val="ЭФ-2013_теплоснабжение"/>
      <sheetName val="SMetstrait"/>
      <sheetName val="Калькуляции"/>
      <sheetName val="Справочник статей ОС и НМА"/>
      <sheetName val="Справочник (прочее)"/>
      <sheetName val="Справочник статей CF"/>
      <sheetName val="Справочник статей PL"/>
      <sheetName val="1"/>
      <sheetName val="коэфф"/>
      <sheetName val="Контроль"/>
      <sheetName val="lang"/>
      <sheetName val="технический"/>
      <sheetName val="Main"/>
      <sheetName val="титул БДР"/>
      <sheetName val="списки ФП"/>
      <sheetName val="Борисов С.А."/>
      <sheetName val="Дебиторка"/>
      <sheetName val="списки"/>
      <sheetName val="свод он"/>
      <sheetName val="налоги 00"/>
      <sheetName val="ИД"/>
      <sheetName val="Données"/>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Данные"/>
      <sheetName val="Неопл_11-02"/>
      <sheetName val="Свод_неопл"/>
      <sheetName val="реестр_бюджет"/>
      <sheetName val="График"/>
      <sheetName val="поступления"/>
      <sheetName val="Реестр_ГУТА"/>
      <sheetName val="в"/>
      <sheetName val="Энергосбыт"/>
      <sheetName val="Отопление"/>
      <sheetName val="цены цехов"/>
      <sheetName val="Лист1"/>
      <sheetName val="2002(v1)"/>
      <sheetName val="Макро"/>
      <sheetName val="Январь"/>
      <sheetName val="Données"/>
      <sheetName val="Дебиторка"/>
      <sheetName val="Вода для ГВС"/>
      <sheetName val="Оборудование_стоим"/>
      <sheetName val="Калькуляции"/>
      <sheetName val="Исходные"/>
      <sheetName val="Позиция"/>
      <sheetName val="оборудование"/>
      <sheetName val="Ценник"/>
      <sheetName val="ПФВ-0.6"/>
      <sheetName val="Имя"/>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Заголовок"/>
      <sheetName val="Содержание"/>
      <sheetName val="Справочники"/>
      <sheetName val="0"/>
      <sheetName val="0.1"/>
      <sheetName val="1"/>
      <sheetName val="2"/>
      <sheetName val="3"/>
      <sheetName val="5"/>
      <sheetName val="6"/>
      <sheetName val="6.1"/>
      <sheetName val="7"/>
      <sheetName val="8"/>
      <sheetName val="9"/>
      <sheetName val="10"/>
      <sheetName val="11"/>
      <sheetName val="12"/>
      <sheetName val="13"/>
      <sheetName val="14"/>
      <sheetName val="15"/>
      <sheetName val="16"/>
      <sheetName val="17"/>
      <sheetName val="17.1"/>
      <sheetName val="18"/>
      <sheetName val="19"/>
      <sheetName val="20"/>
      <sheetName val="21"/>
      <sheetName val="22"/>
      <sheetName val="23"/>
      <sheetName val="24"/>
      <sheetName val="24.1"/>
      <sheetName val="25"/>
      <sheetName val="26"/>
      <sheetName val="27"/>
      <sheetName val="29"/>
      <sheetName val="28"/>
      <sheetName val="30"/>
      <sheetName val="Набор персонала"/>
      <sheetName val="Main"/>
      <sheetName val="СВОДНАЯ(цветная)"/>
    </sheetNames>
    <sheetDataSet>
      <sheetData sheetId="0">
        <row r="14">
          <cell r="B14">
            <v>2007</v>
          </cell>
        </row>
        <row r="16">
          <cell r="B16">
            <v>2005</v>
          </cell>
        </row>
      </sheetData>
      <sheetData sheetId="1" refreshError="1"/>
      <sheetData sheetId="2" refreshError="1"/>
      <sheetData sheetId="3" refreshError="1"/>
      <sheetData sheetId="4"/>
      <sheetData sheetId="5"/>
      <sheetData sheetId="6"/>
      <sheetData sheetId="7"/>
      <sheetData sheetId="8"/>
      <sheetData sheetId="9"/>
      <sheetData sheetId="10" refreshError="1"/>
      <sheetData sheetId="11"/>
      <sheetData sheetId="12"/>
      <sheetData sheetId="13"/>
      <sheetData sheetId="14"/>
      <sheetData sheetId="15"/>
      <sheetData sheetId="16"/>
      <sheetData sheetId="17"/>
      <sheetData sheetId="18"/>
      <sheetData sheetId="19"/>
      <sheetData sheetId="20"/>
      <sheetData sheetId="21"/>
      <sheetData sheetId="22" refreshError="1"/>
      <sheetData sheetId="23"/>
      <sheetData sheetId="24"/>
      <sheetData sheetId="25"/>
      <sheetData sheetId="26"/>
      <sheetData sheetId="27"/>
      <sheetData sheetId="28"/>
      <sheetData sheetId="29"/>
      <sheetData sheetId="30" refreshError="1"/>
      <sheetData sheetId="31"/>
      <sheetData sheetId="32"/>
      <sheetData sheetId="33"/>
      <sheetData sheetId="34"/>
      <sheetData sheetId="35"/>
      <sheetData sheetId="36"/>
      <sheetData sheetId="37"/>
      <sheetData sheetId="38" refreshError="1"/>
      <sheetData sheetId="39" refreshError="1"/>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Лист11"/>
      <sheetName val="Лист9"/>
      <sheetName val="Январь 1997 г"/>
      <sheetName val="Февраль 1997"/>
      <sheetName val="2  месяца 1997"/>
      <sheetName val="МАРТ"/>
      <sheetName val="1 квартал 1997"/>
      <sheetName val="АПРЕЛ Ь"/>
      <sheetName val="МАЙ 1997"/>
      <sheetName val="ИЮНЬ 1997"/>
      <sheetName val="2 квартал 1997"/>
      <sheetName val="Лист13"/>
      <sheetName val="Лист14"/>
      <sheetName val="В $"/>
      <sheetName val="Лист12"/>
      <sheetName val="1полуг"/>
      <sheetName val="июнь"/>
      <sheetName val="7м-в"/>
      <sheetName val="8 мес"/>
      <sheetName val="август"/>
      <sheetName val="сент"/>
      <sheetName val="3кв97"/>
      <sheetName val="9м-в97"/>
      <sheetName val="Октябрь"/>
      <sheetName val="10 м - в"/>
      <sheetName val="нбр97"/>
      <sheetName val="11м-в97"/>
      <sheetName val="дкбр97"/>
      <sheetName val="4кв97"/>
      <sheetName val="97г"/>
      <sheetName val="янв98 "/>
      <sheetName val="фвр98"/>
      <sheetName val="2мес98"/>
      <sheetName val="март98"/>
      <sheetName val="1кв98"/>
      <sheetName val="апр98"/>
      <sheetName val="4 мес 98"/>
      <sheetName val="май 98"/>
      <sheetName val="5 мес 98"/>
      <sheetName val="июнь98"/>
      <sheetName val="2 кв98"/>
      <sheetName val="1 пгд98старый формат"/>
      <sheetName val="1 пгд98 (2)образец формата"/>
      <sheetName val="1 пгд98 "/>
      <sheetName val="июль98"/>
      <sheetName val="7 мес 98"/>
      <sheetName val="авг 98"/>
      <sheetName val="8 мес 98"/>
      <sheetName val="сент 98"/>
      <sheetName val="3 кв 98"/>
      <sheetName val="9 мес 98"/>
      <sheetName val="окт 98"/>
      <sheetName val="10 мес 98"/>
      <sheetName val="нбр 98"/>
      <sheetName val="11 мес 98"/>
      <sheetName val="дкб98"/>
      <sheetName val="4 кв98"/>
      <sheetName val="1998"/>
      <sheetName val="Отч 98 к 97"/>
      <sheetName val="Янв 99"/>
      <sheetName val="Фвр 99"/>
      <sheetName val="2 мес99"/>
      <sheetName val="Мрт 99"/>
      <sheetName val="1 кв 99"/>
      <sheetName val="Ф апр к март"/>
      <sheetName val=" апр 9 к апр 8"/>
      <sheetName val="Апр 99"/>
      <sheetName val="4 мес 99"/>
      <sheetName val="Май 9"/>
      <sheetName val="5 мес 9"/>
      <sheetName val="1 пг9 к 1 пг8"/>
      <sheetName val="июнь9"/>
      <sheetName val="2 кв9"/>
      <sheetName val="1 пг9"/>
      <sheetName val="июль99"/>
      <sheetName val="7 мес99"/>
      <sheetName val="авг99"/>
      <sheetName val="8 мес99"/>
      <sheetName val="сент99"/>
      <sheetName val="3 кв99"/>
      <sheetName val="9мес99"/>
      <sheetName val="окт99"/>
      <sheetName val="10мес99"/>
      <sheetName val="нбр99"/>
      <sheetName val="11мес99"/>
      <sheetName val="дкб99"/>
      <sheetName val="4 кв99"/>
      <sheetName val="1999"/>
      <sheetName val="1999 $$"/>
      <sheetName val="Лист1"/>
      <sheetName val="Янв_01"/>
      <sheetName val="Фвр_01"/>
      <sheetName val="2 мес"/>
      <sheetName val="Лист2"/>
      <sheetName val="График"/>
      <sheetName val="Отопление"/>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refreshError="1"/>
      <sheetData sheetId="90"/>
      <sheetData sheetId="91"/>
      <sheetData sheetId="92"/>
      <sheetData sheetId="93"/>
      <sheetData sheetId="94" refreshError="1"/>
      <sheetData sheetId="95" refreshError="1"/>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амортизация"/>
      <sheetName val="заработная плата"/>
      <sheetName val="постоянные затраты"/>
      <sheetName val="Конс_отчет"/>
      <sheetName val="деньги-реализ"/>
      <sheetName val="коэфф"/>
      <sheetName val="prezent"/>
      <sheetName val="Дозакл-new"/>
      <sheetName val="Rual Trade (ДОЗАКЛ)"/>
      <sheetName val="Форма РУАЛ"/>
      <sheetName val="справка_ден"/>
      <sheetName val="Пл_Сметы"/>
      <sheetName val="Операции"/>
      <sheetName val="статьи"/>
      <sheetName val="Лист1"/>
      <sheetName val="Ульянов-СМЗ"/>
      <sheetName val="Лист2"/>
      <sheetName val="Центры_затрат"/>
      <sheetName val="Лист3"/>
      <sheetName val="Деб_кред_задолж  "/>
      <sheetName val="?????????? ???????"/>
      <sheetName val="июнь9"/>
      <sheetName val="с쀠턮.Ѐен"/>
      <sheetName val="оборудование"/>
      <sheetName val="График"/>
      <sheetName val="Январь"/>
      <sheetName val="1.2.1"/>
      <sheetName val="2.2.4"/>
      <sheetName val="2002(v1)"/>
      <sheetName val="Калькуляции"/>
      <sheetName val="постоянныезатраты"/>
      <sheetName val="Усл К"/>
      <sheetName val="Прил 4"/>
      <sheetName val="С 2004 Ф"/>
      <sheetName val="№1 Осн показ"/>
      <sheetName val="№2 Динамика факта осн пок"/>
      <sheetName val="№3 Динамика ремонтов"/>
      <sheetName val="№4 Анализ ст-ти услуг  КраМЗ "/>
      <sheetName val="№4 Анализ ст-ти услуг БрАЗ"/>
      <sheetName val="№4 Анализ ст-ти услуг САЗ"/>
      <sheetName val="№4 Анализ ст-ти услуг НкАЗ"/>
      <sheetName val="№4 Анализ ст-ти услуг АГК"/>
      <sheetName val="№5 анализ сметы по филиалам"/>
      <sheetName val="№6 анализ БИЗ по филиалам"/>
      <sheetName val="№6 БИЗ(изм)"/>
      <sheetName val="№7 25 счет"/>
      <sheetName val="№8 26 счет"/>
      <sheetName val="№9 Расш услуг"/>
      <sheetName val="№9 Расш услуг КраМЗ(изм)"/>
      <sheetName val="№10 Доп передан затраты "/>
      <sheetName val="№11 Сведения об авансах"/>
      <sheetName val="№12 Отчет по движению"/>
      <sheetName val="№13 Анализ МТО закупки списание"/>
      <sheetName val="№14 Анализ ФОТ "/>
      <sheetName val="№15 Наруш тр дисц"/>
      <sheetName val="№16 Анализ заболев"/>
      <sheetName val="№17 Меропр по охр труда "/>
      <sheetName val="№18 ТМЦ"/>
      <sheetName val="№18 ТМЦ(изм)"/>
      <sheetName val="Données"/>
      <sheetName val="2002(v2)"/>
      <sheetName val="Personnel"/>
      <sheetName val="титул БДР"/>
      <sheetName val="Общ"/>
      <sheetName val="Параметры"/>
      <sheetName val="Исходные"/>
      <sheetName val="Бюджет по кварталам"/>
      <sheetName val="Сводка2"/>
      <sheetName val="КУРС"/>
      <sheetName val="Отопление"/>
      <sheetName val="__________ _______"/>
      <sheetName val="Вода для ГВС"/>
      <sheetName val="Оборудование_стоим"/>
      <sheetName val="Производство электроэнергии"/>
      <sheetName val="БДДС_нов"/>
      <sheetName val="ВиВ"/>
      <sheetName val="имена"/>
      <sheetName val="Макро"/>
      <sheetName val="Имя"/>
      <sheetName val="списки"/>
      <sheetName val="Колонтитулы"/>
      <sheetName val="связанные"/>
      <sheetName val="Управление"/>
      <sheetName val="SMetstrait"/>
      <sheetName val="ПФВ-0.6"/>
      <sheetName val="lang"/>
      <sheetName val="lists"/>
      <sheetName val="контроль"/>
      <sheetName val="tb 010106"/>
      <sheetName val=""/>
      <sheetName val="оглавление"/>
      <sheetName val="?????????????????"/>
      <sheetName val="Сдача "/>
      <sheetName val="Дебиторка"/>
      <sheetName val="№4 лнализ ст-ти услуг АГК"/>
      <sheetName val="Смета укрупнен."/>
      <sheetName val="№10 㕂㘳_x0000__x0000_̀²츿䅿愗H_x0000__x0000__x0000_⸀Ёᨀ_x0000__x0000__x0000_뿎"/>
      <sheetName val="Список"/>
      <sheetName val="Кл предприятий"/>
      <sheetName val="Inventories as of 03.20"/>
      <sheetName val="_________________"/>
      <sheetName val="№10 㕂㘳??̀²츿䅿愗H???⸀Ёᨀ???뿎"/>
      <sheetName val="䐦㕂㜸_x0000__x0000_ЀÑ퍹䂟ꩥ岏Ã"/>
      <sheetName val="Оборудование для БП"/>
      <sheetName val="䐦㕂㜸??ЀÑ퍹䂟ꩥ岏Ã"/>
      <sheetName val="Д_коммерческий"/>
      <sheetName val="Списки выбора"/>
      <sheetName val="ГИТ"/>
      <sheetName val="B"/>
      <sheetName val="Основные"/>
      <sheetName val="Приложение 15"/>
      <sheetName val="№10 㕂㘳"/>
      <sheetName val="䐦㕂㜸"/>
      <sheetName val="ТД РАП"/>
      <sheetName val="s"/>
      <sheetName val="2001"/>
      <sheetName val="DIV INC"/>
      <sheetName val="Analitics"/>
      <sheetName val="MAIN"/>
      <sheetName val="LTM"/>
      <sheetName val="CREDIT STATS"/>
      <sheetName val="DropZone"/>
      <sheetName val="Data"/>
      <sheetName val="COVEN"/>
      <sheetName val="DCF 3"/>
      <sheetName val="EQ. IRR"/>
      <sheetName val="S&amp;P"/>
      <sheetName val="SUMMARY"/>
      <sheetName val="Toggles"/>
      <sheetName val="trade ageing"/>
      <sheetName val="cop selection"/>
      <sheetName val="tb 300906"/>
      <sheetName val="master cashflows - contractual"/>
      <sheetName val="BWSHEET2"/>
      <sheetName val="справочники"/>
      <sheetName val="tb311204"/>
      <sheetName val="tb311205"/>
      <sheetName val="tb311203"/>
      <sheetName val="Исполнение"/>
      <sheetName val="links"/>
      <sheetName val="ПеремДаты"/>
      <sheetName val="К 311203"/>
      <sheetName val="Затраты"/>
      <sheetName val="Groupings"/>
      <sheetName val="Дебиторы"/>
      <sheetName val="#ССЫЛКА"/>
      <sheetName val="Products list"/>
    </sheetNames>
    <sheetDataSet>
      <sheetData sheetId="0" refreshError="1"/>
      <sheetData sheetId="1" refreshError="1"/>
      <sheetData sheetId="2" refreshError="1">
        <row r="18">
          <cell r="F18">
            <v>410.43131023479225</v>
          </cell>
        </row>
      </sheetData>
      <sheetData sheetId="3">
        <row r="18">
          <cell r="F18">
            <v>410.43131023479225</v>
          </cell>
        </row>
      </sheetData>
      <sheetData sheetId="4">
        <row r="18">
          <cell r="F18">
            <v>410.43131023479225</v>
          </cell>
        </row>
      </sheetData>
      <sheetData sheetId="5">
        <row r="18">
          <cell r="F18">
            <v>410.43131023479225</v>
          </cell>
        </row>
      </sheetData>
      <sheetData sheetId="6">
        <row r="18">
          <cell r="F18">
            <v>410.43131023479225</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sheetData sheetId="112"/>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sheetData sheetId="139" refreshError="1"/>
      <sheetData sheetId="140" refreshError="1"/>
      <sheetData sheetId="141"/>
      <sheetData sheetId="142" refreshError="1"/>
      <sheetData sheetId="143" refreshError="1"/>
      <sheetData sheetId="144" refreshError="1"/>
      <sheetData sheetId="145" refreshError="1"/>
      <sheetData sheetId="146"/>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ЧС"/>
      <sheetName val="ЧСВ"/>
      <sheetName val="МСВ"/>
      <sheetName val="ТСж"/>
      <sheetName val="свод"/>
      <sheetName val="подогрев ГВС"/>
      <sheetName val="ХОВ"/>
      <sheetName val="Вода"/>
      <sheetName val="Вода для ГВС"/>
      <sheetName val="Стоки"/>
      <sheetName val="расчет_свод"/>
      <sheetName val="Отопление"/>
      <sheetName val="Свод план тепло"/>
      <sheetName val="1.2.1"/>
      <sheetName val="2.2.4"/>
      <sheetName val="График"/>
      <sheetName val="постоянные затраты"/>
      <sheetName val="1_2_1"/>
      <sheetName val="2_2_4"/>
      <sheetName val="Январь"/>
      <sheetName val="Позиция"/>
      <sheetName val="июнь9"/>
      <sheetName val="списки"/>
      <sheetName val="Données"/>
      <sheetName val="даты"/>
      <sheetName val=" НВВ передача"/>
      <sheetName val="Данные"/>
      <sheetName val="Personnel"/>
      <sheetName val="Donn?es"/>
      <sheetName val="Макро"/>
      <sheetName val="справочники"/>
      <sheetName val="Исходные"/>
      <sheetName val="Donn_es"/>
    </sheetNames>
    <sheetDataSet>
      <sheetData sheetId="0">
        <row r="3">
          <cell r="D3">
            <v>172422.61</v>
          </cell>
        </row>
      </sheetData>
      <sheetData sheetId="1"/>
      <sheetData sheetId="2"/>
      <sheetData sheetId="3">
        <row r="3">
          <cell r="D3">
            <v>172422.61</v>
          </cell>
        </row>
      </sheetData>
      <sheetData sheetId="4"/>
      <sheetData sheetId="5"/>
      <sheetData sheetId="6"/>
      <sheetData sheetId="7"/>
      <sheetData sheetId="8"/>
      <sheetData sheetId="9"/>
      <sheetData sheetId="10"/>
      <sheetData sheetId="11" refreshError="1">
        <row r="2">
          <cell r="D2">
            <v>461268.57</v>
          </cell>
        </row>
        <row r="3">
          <cell r="D3">
            <v>172422.61</v>
          </cell>
        </row>
      </sheetData>
      <sheetData sheetId="12">
        <row r="2">
          <cell r="D2">
            <v>461268.57</v>
          </cell>
        </row>
      </sheetData>
      <sheetData sheetId="13" refreshError="1"/>
      <sheetData sheetId="14" refreshError="1"/>
      <sheetData sheetId="15" refreshError="1"/>
      <sheetData sheetId="16" refreshError="1"/>
      <sheetData sheetId="17">
        <row r="14">
          <cell r="E14">
            <v>4.8829595997034854E-2</v>
          </cell>
        </row>
      </sheetData>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Январь"/>
      <sheetName val="прив.рес. янв"/>
      <sheetName val="прив.рес.февр"/>
      <sheetName val="Февраль"/>
      <sheetName val="Март"/>
      <sheetName val="Апрель"/>
      <sheetName val="Май"/>
      <sheetName val="Июнь"/>
      <sheetName val="Июль"/>
      <sheetName val="Август"/>
      <sheetName val=" пост ср-в янв"/>
      <sheetName val="пост ср-в февр"/>
      <sheetName val="пост ср-в март"/>
      <sheetName val="пост ср-в апрель"/>
      <sheetName val="постоянные затраты"/>
      <sheetName val="Отопление"/>
      <sheetName val="июнь9"/>
      <sheetName val="1.2.1"/>
      <sheetName val="2.2.4"/>
      <sheetName val="Позиция"/>
      <sheetName val="титул БДР"/>
      <sheetName val="График"/>
      <sheetName val="титул БДДС"/>
      <sheetName val="титул ПБ"/>
      <sheetName val="ЭФ-02"/>
      <sheetName val="ЭФ-03"/>
      <sheetName val="ЭФ-04 янв"/>
      <sheetName val="ЭФ-04 фев"/>
      <sheetName val="ЭФ-04 мар"/>
      <sheetName val="ЭФ-04 1кв"/>
      <sheetName val="ЭФ-04 апр"/>
      <sheetName val="ЭФ-04 май"/>
      <sheetName val="ЭФ-04 июн"/>
      <sheetName val="ЭФ-04 2кв"/>
      <sheetName val="ЭФ-04 июл"/>
      <sheetName val="ЭФ-04 авг"/>
      <sheetName val="ЭФ-04 сен"/>
      <sheetName val="ЭФ-04 3кв"/>
      <sheetName val="ЭФ-04 окт"/>
      <sheetName val="ЭФ-04 ноя"/>
      <sheetName val="ЭФ-04 дек"/>
      <sheetName val="ЭФ-04 4кв"/>
      <sheetName val="ЭФ-04год"/>
      <sheetName val="ЭФ-10 янв"/>
      <sheetName val="ЭФ-10 фев"/>
      <sheetName val="ЭФ-10 мар"/>
      <sheetName val="ЭФ-10 1кв"/>
      <sheetName val="ЭФ-10 апр"/>
      <sheetName val="ЭФ-10 май"/>
      <sheetName val="ЭФ-10 июн"/>
      <sheetName val="ЭФ-10 2кв"/>
      <sheetName val="ЭФ-10 июл"/>
      <sheetName val="ЭФ-10 авг"/>
      <sheetName val="ЭФ-10 сен"/>
      <sheetName val="ЭФ-10 3кв"/>
      <sheetName val="ЭФ-10 окт"/>
      <sheetName val="ЭФ-10 ноя"/>
      <sheetName val="ЭФ-10 дек"/>
      <sheetName val="ЭФ-10 4кв"/>
      <sheetName val="ЭФ-10 год"/>
      <sheetName val="ЭФ-11"/>
      <sheetName val="ЛПОСВ"/>
      <sheetName val="ЭФ-07"/>
      <sheetName val="ЭФ-01"/>
      <sheetName val="ПБ"/>
      <sheetName val="ФО-01-год"/>
      <sheetName val="ФО-01-1 кв"/>
      <sheetName val="ФО-01-2 кв"/>
      <sheetName val="ФО-01-3 кв"/>
      <sheetName val="ФО-01-4 кв"/>
      <sheetName val="ФО-02"/>
      <sheetName val="ФО-03"/>
      <sheetName val="ФО-03мес"/>
      <sheetName val="ФО-04"/>
      <sheetName val="ФО-04мес"/>
      <sheetName val="ФО-05"/>
      <sheetName val="реализация"/>
      <sheetName val="баланс"/>
      <sheetName val="I"/>
      <sheetName val="АХР"/>
      <sheetName val="1"/>
      <sheetName val="2"/>
      <sheetName val="прил 2"/>
      <sheetName val="3"/>
      <sheetName val="прил 3"/>
      <sheetName val="II"/>
      <sheetName val="2.1."/>
      <sheetName val="2.2."/>
      <sheetName val="2.3."/>
      <sheetName val="2.4."/>
      <sheetName val="3.1."/>
      <sheetName val="4.1."/>
      <sheetName val="4.2.1."/>
      <sheetName val="4.2.2."/>
      <sheetName val="4.2.3."/>
      <sheetName val="4.2.4."/>
      <sheetName val="6.1.1."/>
      <sheetName val="6.1.2."/>
      <sheetName val="6.1.3."/>
      <sheetName val="6.1.4."/>
      <sheetName val="6.2."/>
      <sheetName val="6.3."/>
      <sheetName val="6.4."/>
      <sheetName val="7.1."/>
      <sheetName val="8.1."/>
      <sheetName val="8.2.1.,8.2.2."/>
      <sheetName val="8.3.1.,8.3.2."/>
      <sheetName val="8.4.1.,8.4.2."/>
      <sheetName val="8.5."/>
      <sheetName val="8.6."/>
      <sheetName val="имена"/>
      <sheetName val="Калькуляции"/>
      <sheetName val="FES"/>
      <sheetName val="Макро"/>
      <sheetName val="коэфф"/>
      <sheetName val="Données"/>
      <sheetName val="списки"/>
      <sheetName val="Donn?es"/>
      <sheetName val="Donn_es"/>
      <sheetName val="Вода для ГВС"/>
    </sheetNames>
    <sheetDataSet>
      <sheetData sheetId="0" refreshError="1">
        <row r="9">
          <cell r="C9" t="str">
            <v>А. ДОХОДНАЯ ЧАСТЬ</v>
          </cell>
          <cell r="E9">
            <v>1</v>
          </cell>
        </row>
        <row r="11">
          <cell r="C11" t="str">
            <v>Всего за алюминий, тыс.$</v>
          </cell>
          <cell r="E11">
            <v>11</v>
          </cell>
        </row>
        <row r="12">
          <cell r="C12" t="str">
            <v>Толлинг(всего)</v>
          </cell>
          <cell r="E12">
            <v>111</v>
          </cell>
        </row>
        <row r="13">
          <cell r="E13">
            <v>11105</v>
          </cell>
        </row>
        <row r="14">
          <cell r="E14">
            <v>11106</v>
          </cell>
        </row>
        <row r="15">
          <cell r="E15">
            <v>11107</v>
          </cell>
        </row>
        <row r="16">
          <cell r="E16">
            <v>11109</v>
          </cell>
        </row>
        <row r="17">
          <cell r="E17">
            <v>11199</v>
          </cell>
        </row>
        <row r="18">
          <cell r="C18" t="str">
            <v>Экспорт (всего)</v>
          </cell>
          <cell r="E18">
            <v>112</v>
          </cell>
        </row>
        <row r="19">
          <cell r="E19">
            <v>11201</v>
          </cell>
        </row>
        <row r="20">
          <cell r="E20">
            <v>11204</v>
          </cell>
        </row>
        <row r="21">
          <cell r="E21">
            <v>11208</v>
          </cell>
        </row>
        <row r="22">
          <cell r="E22">
            <v>11211</v>
          </cell>
        </row>
        <row r="23">
          <cell r="E23">
            <v>11209</v>
          </cell>
        </row>
        <row r="24">
          <cell r="E24">
            <v>11210</v>
          </cell>
        </row>
        <row r="25">
          <cell r="E25">
            <v>11299</v>
          </cell>
        </row>
        <row r="26">
          <cell r="C26" t="str">
            <v>Бартер</v>
          </cell>
          <cell r="E26">
            <v>113</v>
          </cell>
        </row>
        <row r="27">
          <cell r="E27">
            <v>11301</v>
          </cell>
        </row>
        <row r="28">
          <cell r="E28">
            <v>11302</v>
          </cell>
        </row>
        <row r="29">
          <cell r="E29">
            <v>11399</v>
          </cell>
        </row>
        <row r="32">
          <cell r="C32" t="str">
            <v>Внутренний рынок, тыс.$</v>
          </cell>
          <cell r="E32">
            <v>114</v>
          </cell>
        </row>
        <row r="33">
          <cell r="C33" t="str">
            <v>Внутренний рынок, тыс.руб.</v>
          </cell>
          <cell r="E33">
            <v>114</v>
          </cell>
        </row>
        <row r="34">
          <cell r="E34">
            <v>11401</v>
          </cell>
        </row>
        <row r="35">
          <cell r="E35">
            <v>11402</v>
          </cell>
        </row>
        <row r="36">
          <cell r="E36">
            <v>11403</v>
          </cell>
        </row>
        <row r="37">
          <cell r="E37">
            <v>11404</v>
          </cell>
        </row>
        <row r="38">
          <cell r="E38">
            <v>11499</v>
          </cell>
        </row>
        <row r="40">
          <cell r="C40" t="str">
            <v>Всего других поступлений</v>
          </cell>
          <cell r="E40">
            <v>12</v>
          </cell>
        </row>
        <row r="41">
          <cell r="C41" t="str">
            <v>Прочая продукция и услуги</v>
          </cell>
          <cell r="E41">
            <v>121</v>
          </cell>
        </row>
        <row r="42">
          <cell r="E42">
            <v>1211</v>
          </cell>
        </row>
        <row r="43">
          <cell r="E43">
            <v>1212</v>
          </cell>
        </row>
        <row r="44">
          <cell r="E44">
            <v>1213</v>
          </cell>
        </row>
        <row r="45">
          <cell r="E45">
            <v>1219</v>
          </cell>
        </row>
        <row r="46">
          <cell r="C46" t="str">
            <v>Целевое финансирование</v>
          </cell>
          <cell r="E46">
            <v>122</v>
          </cell>
        </row>
        <row r="47">
          <cell r="E47">
            <v>1221</v>
          </cell>
        </row>
        <row r="48">
          <cell r="E48">
            <v>1229</v>
          </cell>
        </row>
        <row r="49">
          <cell r="E49">
            <v>123</v>
          </cell>
        </row>
        <row r="50">
          <cell r="E50">
            <v>124</v>
          </cell>
        </row>
        <row r="51">
          <cell r="E51">
            <v>125</v>
          </cell>
        </row>
        <row r="54">
          <cell r="C54" t="str">
            <v>Привлечение ресурсов :</v>
          </cell>
          <cell r="E54">
            <v>2</v>
          </cell>
        </row>
        <row r="55">
          <cell r="C55" t="str">
            <v>Получение кредитов банка, всего</v>
          </cell>
          <cell r="E55">
            <v>21</v>
          </cell>
        </row>
        <row r="56">
          <cell r="E56">
            <v>2101</v>
          </cell>
        </row>
        <row r="57">
          <cell r="E57">
            <v>2102</v>
          </cell>
        </row>
        <row r="58">
          <cell r="E58">
            <v>2103</v>
          </cell>
        </row>
        <row r="59">
          <cell r="E59">
            <v>2104</v>
          </cell>
        </row>
        <row r="60">
          <cell r="E60">
            <v>2105</v>
          </cell>
        </row>
        <row r="61">
          <cell r="E61">
            <v>2106</v>
          </cell>
        </row>
        <row r="62">
          <cell r="E62">
            <v>2107</v>
          </cell>
        </row>
        <row r="63">
          <cell r="E63">
            <v>2108</v>
          </cell>
        </row>
        <row r="64">
          <cell r="E64">
            <v>2109</v>
          </cell>
        </row>
        <row r="65">
          <cell r="E65">
            <v>2111</v>
          </cell>
        </row>
        <row r="66">
          <cell r="E66">
            <v>2110</v>
          </cell>
        </row>
        <row r="67">
          <cell r="E67">
            <v>2112</v>
          </cell>
        </row>
        <row r="68">
          <cell r="E68">
            <v>2199</v>
          </cell>
        </row>
        <row r="69">
          <cell r="E69">
            <v>22</v>
          </cell>
        </row>
        <row r="70">
          <cell r="E70">
            <v>23</v>
          </cell>
        </row>
        <row r="71">
          <cell r="E71">
            <v>24</v>
          </cell>
        </row>
        <row r="73">
          <cell r="C73" t="str">
            <v>Возврат ресурсов :</v>
          </cell>
          <cell r="E73">
            <v>3</v>
          </cell>
        </row>
        <row r="74">
          <cell r="C74" t="str">
            <v>Погашение кредитов банка, всего</v>
          </cell>
          <cell r="E74">
            <v>31</v>
          </cell>
        </row>
        <row r="75">
          <cell r="E75">
            <v>3101</v>
          </cell>
        </row>
        <row r="76">
          <cell r="E76">
            <v>3102</v>
          </cell>
        </row>
        <row r="77">
          <cell r="E77">
            <v>3103</v>
          </cell>
        </row>
        <row r="78">
          <cell r="E78">
            <v>3104</v>
          </cell>
        </row>
        <row r="79">
          <cell r="E79">
            <v>3105</v>
          </cell>
        </row>
        <row r="80">
          <cell r="E80">
            <v>3106</v>
          </cell>
        </row>
        <row r="81">
          <cell r="E81">
            <v>3107</v>
          </cell>
        </row>
        <row r="82">
          <cell r="E82">
            <v>3108</v>
          </cell>
        </row>
        <row r="83">
          <cell r="E83">
            <v>3109</v>
          </cell>
        </row>
        <row r="84">
          <cell r="E84">
            <v>3111</v>
          </cell>
        </row>
        <row r="85">
          <cell r="E85">
            <v>3110</v>
          </cell>
        </row>
        <row r="86">
          <cell r="E86">
            <v>3112</v>
          </cell>
        </row>
        <row r="87">
          <cell r="E87">
            <v>3199</v>
          </cell>
        </row>
        <row r="88">
          <cell r="E88">
            <v>32</v>
          </cell>
        </row>
        <row r="89">
          <cell r="E89">
            <v>33</v>
          </cell>
        </row>
        <row r="90">
          <cell r="E90">
            <v>34</v>
          </cell>
        </row>
        <row r="92">
          <cell r="C92" t="str">
            <v>Движение финансовых средств</v>
          </cell>
          <cell r="E92">
            <v>4</v>
          </cell>
        </row>
        <row r="93">
          <cell r="C93" t="str">
            <v>Конвертация валюты</v>
          </cell>
          <cell r="E93">
            <v>42</v>
          </cell>
        </row>
        <row r="94">
          <cell r="E94">
            <v>420</v>
          </cell>
        </row>
        <row r="95">
          <cell r="E95">
            <v>421</v>
          </cell>
        </row>
        <row r="96">
          <cell r="E96">
            <v>422</v>
          </cell>
        </row>
        <row r="97">
          <cell r="E97">
            <v>423</v>
          </cell>
        </row>
        <row r="98">
          <cell r="C98" t="str">
            <v>Движение по расчетному счету</v>
          </cell>
          <cell r="E98">
            <v>43</v>
          </cell>
        </row>
        <row r="99">
          <cell r="E99">
            <v>431</v>
          </cell>
        </row>
        <row r="100">
          <cell r="E100">
            <v>432</v>
          </cell>
        </row>
        <row r="101">
          <cell r="E101">
            <v>433</v>
          </cell>
        </row>
        <row r="102">
          <cell r="C102" t="str">
            <v>Вексельное обращение</v>
          </cell>
          <cell r="E102">
            <v>44</v>
          </cell>
        </row>
        <row r="103">
          <cell r="E103">
            <v>441</v>
          </cell>
        </row>
        <row r="104">
          <cell r="E104">
            <v>442</v>
          </cell>
        </row>
        <row r="105">
          <cell r="E105">
            <v>443</v>
          </cell>
        </row>
        <row r="106">
          <cell r="E106">
            <v>444</v>
          </cell>
        </row>
        <row r="107">
          <cell r="C107" t="str">
            <v>Другие операции</v>
          </cell>
          <cell r="E107">
            <v>45</v>
          </cell>
        </row>
        <row r="108">
          <cell r="E108">
            <v>451</v>
          </cell>
        </row>
        <row r="109">
          <cell r="E109">
            <v>452</v>
          </cell>
        </row>
        <row r="110">
          <cell r="E110">
            <v>453</v>
          </cell>
        </row>
        <row r="112">
          <cell r="C112" t="str">
            <v>ОСТАТОК финансовых средств</v>
          </cell>
          <cell r="E112">
            <v>40</v>
          </cell>
        </row>
        <row r="113">
          <cell r="E113">
            <v>4001</v>
          </cell>
        </row>
        <row r="114">
          <cell r="E114">
            <v>4002</v>
          </cell>
        </row>
        <row r="115">
          <cell r="E115">
            <v>4003</v>
          </cell>
        </row>
        <row r="116">
          <cell r="E116">
            <v>4004</v>
          </cell>
        </row>
        <row r="117">
          <cell r="E117">
            <v>4005</v>
          </cell>
        </row>
        <row r="118">
          <cell r="E118">
            <v>4006</v>
          </cell>
        </row>
        <row r="119">
          <cell r="E119">
            <v>4099</v>
          </cell>
        </row>
        <row r="121">
          <cell r="G121">
            <v>0</v>
          </cell>
          <cell r="H121">
            <v>0</v>
          </cell>
          <cell r="I121">
            <v>0</v>
          </cell>
        </row>
        <row r="126">
          <cell r="C126" t="str">
            <v>Б. РАСХОДНАЯ ЧАСТЬ</v>
          </cell>
          <cell r="E126">
            <v>5</v>
          </cell>
        </row>
        <row r="127">
          <cell r="E127">
            <v>51</v>
          </cell>
        </row>
        <row r="128">
          <cell r="E128">
            <v>52</v>
          </cell>
        </row>
        <row r="129">
          <cell r="E129">
            <v>53</v>
          </cell>
        </row>
        <row r="132">
          <cell r="C132" t="str">
            <v>КОММЕРЧЕСКИЙ ДИРЕКТОР</v>
          </cell>
          <cell r="E132">
            <v>6</v>
          </cell>
        </row>
        <row r="134">
          <cell r="C134" t="str">
            <v>РАСХОДЫ ЗА СЧЕТ СЕБЕСТОИМОСТИ</v>
          </cell>
          <cell r="E134">
            <v>61</v>
          </cell>
        </row>
        <row r="135">
          <cell r="C135" t="str">
            <v>С Ы Р Ь Е</v>
          </cell>
          <cell r="E135">
            <v>611</v>
          </cell>
        </row>
        <row r="136">
          <cell r="E136">
            <v>61101</v>
          </cell>
        </row>
        <row r="137">
          <cell r="E137">
            <v>61103</v>
          </cell>
        </row>
        <row r="138">
          <cell r="E138">
            <v>61104</v>
          </cell>
        </row>
        <row r="139">
          <cell r="E139">
            <v>61105</v>
          </cell>
        </row>
        <row r="140">
          <cell r="E140">
            <v>61106</v>
          </cell>
        </row>
        <row r="141">
          <cell r="E141">
            <v>61107</v>
          </cell>
        </row>
        <row r="142">
          <cell r="E142">
            <v>61108</v>
          </cell>
        </row>
        <row r="143">
          <cell r="E143">
            <v>61109</v>
          </cell>
        </row>
        <row r="144">
          <cell r="E144">
            <v>61110</v>
          </cell>
        </row>
        <row r="145">
          <cell r="E145">
            <v>61111</v>
          </cell>
        </row>
        <row r="146">
          <cell r="E146">
            <v>61112</v>
          </cell>
        </row>
        <row r="147">
          <cell r="E147">
            <v>61113</v>
          </cell>
        </row>
        <row r="148">
          <cell r="E148">
            <v>61114</v>
          </cell>
        </row>
        <row r="149">
          <cell r="E149">
            <v>61115</v>
          </cell>
        </row>
        <row r="150">
          <cell r="E150">
            <v>61116</v>
          </cell>
        </row>
        <row r="151">
          <cell r="E151">
            <v>61117</v>
          </cell>
        </row>
        <row r="152">
          <cell r="E152">
            <v>61118</v>
          </cell>
        </row>
        <row r="153">
          <cell r="E153">
            <v>61119</v>
          </cell>
        </row>
        <row r="154">
          <cell r="E154">
            <v>61120</v>
          </cell>
        </row>
        <row r="155">
          <cell r="E155">
            <v>61121</v>
          </cell>
        </row>
        <row r="156">
          <cell r="C156" t="str">
            <v>Завод Фтористого Алюминия</v>
          </cell>
          <cell r="E156">
            <v>61130</v>
          </cell>
        </row>
        <row r="157">
          <cell r="E157">
            <v>611301</v>
          </cell>
        </row>
        <row r="158">
          <cell r="E158">
            <v>611302</v>
          </cell>
        </row>
        <row r="159">
          <cell r="E159">
            <v>611303</v>
          </cell>
        </row>
        <row r="160">
          <cell r="E160">
            <v>611304</v>
          </cell>
        </row>
        <row r="161">
          <cell r="E161">
            <v>611305</v>
          </cell>
        </row>
        <row r="162">
          <cell r="E162">
            <v>611306</v>
          </cell>
        </row>
        <row r="163">
          <cell r="E163">
            <v>6112</v>
          </cell>
        </row>
        <row r="164">
          <cell r="E164">
            <v>6113</v>
          </cell>
        </row>
        <row r="166">
          <cell r="C166" t="str">
            <v>Топливо всего, в т.ч. :</v>
          </cell>
          <cell r="E166">
            <v>6121</v>
          </cell>
        </row>
        <row r="167">
          <cell r="E167">
            <v>61211</v>
          </cell>
        </row>
        <row r="168">
          <cell r="E168">
            <v>61212</v>
          </cell>
        </row>
        <row r="169">
          <cell r="E169">
            <v>61213</v>
          </cell>
        </row>
        <row r="170">
          <cell r="E170">
            <v>61214</v>
          </cell>
        </row>
        <row r="171">
          <cell r="E171">
            <v>61215</v>
          </cell>
        </row>
        <row r="172">
          <cell r="E172">
            <v>61219</v>
          </cell>
        </row>
        <row r="173">
          <cell r="C173" t="str">
            <v xml:space="preserve">Материалы и запчасти, в т.ч. : </v>
          </cell>
          <cell r="E173">
            <v>6122</v>
          </cell>
        </row>
        <row r="174">
          <cell r="E174">
            <v>61221</v>
          </cell>
        </row>
        <row r="175">
          <cell r="E175">
            <v>61222</v>
          </cell>
        </row>
        <row r="176">
          <cell r="E176">
            <v>61223</v>
          </cell>
        </row>
        <row r="177">
          <cell r="E177">
            <v>61224</v>
          </cell>
        </row>
        <row r="178">
          <cell r="E178">
            <v>61225</v>
          </cell>
        </row>
        <row r="179">
          <cell r="E179">
            <v>61229</v>
          </cell>
        </row>
        <row r="180">
          <cell r="E180">
            <v>6123</v>
          </cell>
        </row>
        <row r="181">
          <cell r="E181">
            <v>613</v>
          </cell>
        </row>
        <row r="182">
          <cell r="E182">
            <v>614</v>
          </cell>
        </row>
        <row r="183">
          <cell r="E183">
            <v>615</v>
          </cell>
        </row>
        <row r="184">
          <cell r="E184">
            <v>616</v>
          </cell>
        </row>
        <row r="185">
          <cell r="E185">
            <v>619</v>
          </cell>
        </row>
        <row r="186">
          <cell r="E186">
            <v>6191</v>
          </cell>
        </row>
        <row r="188">
          <cell r="C188" t="str">
            <v>РАСХОДЫ ЗА СЧЕТ ПРИБЫЛИ</v>
          </cell>
          <cell r="E188">
            <v>62</v>
          </cell>
        </row>
        <row r="189">
          <cell r="E189">
            <v>621</v>
          </cell>
        </row>
        <row r="192">
          <cell r="C192" t="str">
            <v>ИСПОЛНИТЕЛЬНЫЙ ДИРЕКТОР</v>
          </cell>
          <cell r="E192">
            <v>7</v>
          </cell>
        </row>
        <row r="194">
          <cell r="C194" t="str">
            <v>РАСХОДЫ ЗА СЧЕТ СЕБЕСТОИМОСТИ</v>
          </cell>
          <cell r="E194">
            <v>71</v>
          </cell>
        </row>
        <row r="195">
          <cell r="E195">
            <v>711</v>
          </cell>
        </row>
        <row r="196">
          <cell r="E196">
            <v>712</v>
          </cell>
        </row>
        <row r="197">
          <cell r="E197">
            <v>713</v>
          </cell>
        </row>
        <row r="198">
          <cell r="E198">
            <v>714</v>
          </cell>
        </row>
        <row r="199">
          <cell r="C199" t="str">
            <v xml:space="preserve">Материалы и запчасти, в т.ч. : </v>
          </cell>
          <cell r="E199">
            <v>715</v>
          </cell>
        </row>
        <row r="200">
          <cell r="E200">
            <v>7151</v>
          </cell>
        </row>
        <row r="201">
          <cell r="E201">
            <v>7152</v>
          </cell>
        </row>
        <row r="202">
          <cell r="E202">
            <v>7153</v>
          </cell>
        </row>
        <row r="203">
          <cell r="E203">
            <v>7154</v>
          </cell>
        </row>
        <row r="204">
          <cell r="E204">
            <v>7155</v>
          </cell>
        </row>
        <row r="205">
          <cell r="E205">
            <v>7156</v>
          </cell>
        </row>
        <row r="206">
          <cell r="E206">
            <v>7159</v>
          </cell>
        </row>
        <row r="207">
          <cell r="C207" t="str">
            <v>Услуги подрядчиков, в т.ч. :</v>
          </cell>
          <cell r="E207">
            <v>716</v>
          </cell>
        </row>
        <row r="208">
          <cell r="E208">
            <v>7161</v>
          </cell>
        </row>
        <row r="209">
          <cell r="E209">
            <v>7162</v>
          </cell>
        </row>
        <row r="210">
          <cell r="E210">
            <v>717</v>
          </cell>
        </row>
        <row r="211">
          <cell r="E211">
            <v>719</v>
          </cell>
        </row>
        <row r="212">
          <cell r="E212">
            <v>7191</v>
          </cell>
        </row>
        <row r="213">
          <cell r="E213">
            <v>7192</v>
          </cell>
        </row>
        <row r="215">
          <cell r="C215" t="str">
            <v>РАСХОДЫ ЗА СЧЕТ ПРИБЫЛИ</v>
          </cell>
          <cell r="E215">
            <v>72</v>
          </cell>
        </row>
        <row r="216">
          <cell r="C216" t="str">
            <v>Капитальные вложения, в т.ч. :</v>
          </cell>
          <cell r="E216">
            <v>721</v>
          </cell>
        </row>
        <row r="217">
          <cell r="E217">
            <v>7211</v>
          </cell>
        </row>
        <row r="218">
          <cell r="E218">
            <v>7212</v>
          </cell>
        </row>
        <row r="219">
          <cell r="E219">
            <v>7213</v>
          </cell>
        </row>
        <row r="220">
          <cell r="E220">
            <v>722</v>
          </cell>
        </row>
        <row r="223">
          <cell r="C223" t="str">
            <v>ДИРЕКТОР ПО ФИНАНСАМ</v>
          </cell>
          <cell r="E223">
            <v>8</v>
          </cell>
        </row>
        <row r="225">
          <cell r="C225" t="str">
            <v>РАСХОДЫ ЗА СЧЕТ СЕБЕСТОИМОСТИ</v>
          </cell>
          <cell r="E225">
            <v>81</v>
          </cell>
        </row>
        <row r="226">
          <cell r="E226">
            <v>811</v>
          </cell>
        </row>
        <row r="227">
          <cell r="C227" t="str">
            <v>Отчисления в социальные фонды :</v>
          </cell>
          <cell r="E227">
            <v>812</v>
          </cell>
        </row>
        <row r="228">
          <cell r="E228">
            <v>8121</v>
          </cell>
        </row>
        <row r="229">
          <cell r="E229">
            <v>8122</v>
          </cell>
        </row>
        <row r="230">
          <cell r="E230">
            <v>8123</v>
          </cell>
        </row>
        <row r="231">
          <cell r="E231">
            <v>8124</v>
          </cell>
        </row>
        <row r="232">
          <cell r="C232" t="str">
            <v>Налоги и платежи в бюджеты, в т.ч. :</v>
          </cell>
          <cell r="E232">
            <v>813</v>
          </cell>
        </row>
        <row r="233">
          <cell r="E233">
            <v>81301</v>
          </cell>
        </row>
        <row r="234">
          <cell r="E234">
            <v>81302</v>
          </cell>
        </row>
        <row r="235">
          <cell r="E235">
            <v>81303</v>
          </cell>
        </row>
        <row r="236">
          <cell r="E236">
            <v>81304</v>
          </cell>
        </row>
        <row r="237">
          <cell r="E237">
            <v>81305</v>
          </cell>
        </row>
        <row r="238">
          <cell r="E238">
            <v>81306</v>
          </cell>
        </row>
        <row r="239">
          <cell r="E239">
            <v>81307</v>
          </cell>
        </row>
        <row r="240">
          <cell r="E240">
            <v>81308</v>
          </cell>
        </row>
        <row r="241">
          <cell r="E241">
            <v>814</v>
          </cell>
        </row>
        <row r="242">
          <cell r="E242">
            <v>817</v>
          </cell>
        </row>
        <row r="243">
          <cell r="E243">
            <v>818</v>
          </cell>
        </row>
        <row r="244">
          <cell r="E244">
            <v>819</v>
          </cell>
        </row>
        <row r="245">
          <cell r="E245">
            <v>8191</v>
          </cell>
        </row>
        <row r="246">
          <cell r="E246">
            <v>8199</v>
          </cell>
        </row>
        <row r="248">
          <cell r="C248" t="str">
            <v>РАСХОДЫ ИЗ ПРИБЫЛИ от реализации</v>
          </cell>
          <cell r="E248">
            <v>82</v>
          </cell>
        </row>
        <row r="249">
          <cell r="C249" t="str">
            <v>Налоги - всего</v>
          </cell>
          <cell r="E249">
            <v>821</v>
          </cell>
        </row>
        <row r="250">
          <cell r="E250">
            <v>8211</v>
          </cell>
        </row>
        <row r="251">
          <cell r="E251">
            <v>8212</v>
          </cell>
        </row>
        <row r="252">
          <cell r="E252">
            <v>8213</v>
          </cell>
        </row>
        <row r="253">
          <cell r="E253">
            <v>8214</v>
          </cell>
        </row>
        <row r="254">
          <cell r="E254">
            <v>8215</v>
          </cell>
        </row>
        <row r="255">
          <cell r="E255">
            <v>8216</v>
          </cell>
        </row>
        <row r="257">
          <cell r="C257" t="str">
            <v>РАСХОДЫ ЗА СЧЕТ ПРИБЫЛИ</v>
          </cell>
          <cell r="E257">
            <v>83</v>
          </cell>
        </row>
        <row r="258">
          <cell r="E258">
            <v>831</v>
          </cell>
        </row>
        <row r="259">
          <cell r="E259">
            <v>832</v>
          </cell>
        </row>
        <row r="260">
          <cell r="E260">
            <v>833</v>
          </cell>
        </row>
        <row r="261">
          <cell r="E261">
            <v>834</v>
          </cell>
        </row>
        <row r="262">
          <cell r="E262">
            <v>839</v>
          </cell>
        </row>
      </sheetData>
      <sheetData sheetId="1">
        <row r="9">
          <cell r="C9" t="str">
            <v>А. ДОХОДНАЯ ЧАСТЬ</v>
          </cell>
        </row>
      </sheetData>
      <sheetData sheetId="2">
        <row r="9">
          <cell r="C9" t="str">
            <v>А. ДОХОДНАЯ ЧАСТЬ</v>
          </cell>
        </row>
      </sheetData>
      <sheetData sheetId="3">
        <row r="9">
          <cell r="C9" t="str">
            <v>А. ДОХОДНАЯ ЧАСТЬ</v>
          </cell>
        </row>
      </sheetData>
      <sheetData sheetId="4">
        <row r="9">
          <cell r="C9" t="str">
            <v>А. ДОХОДНАЯ ЧАСТЬ</v>
          </cell>
        </row>
      </sheetData>
      <sheetData sheetId="5">
        <row r="9">
          <cell r="C9" t="str">
            <v>А. ДОХОДНАЯ ЧАСТЬ</v>
          </cell>
        </row>
      </sheetData>
      <sheetData sheetId="6">
        <row r="9">
          <cell r="C9" t="str">
            <v>А. ДОХОДНАЯ ЧАСТЬ</v>
          </cell>
        </row>
      </sheetData>
      <sheetData sheetId="7">
        <row r="9">
          <cell r="C9" t="str">
            <v>А. ДОХОДНАЯ ЧАСТЬ</v>
          </cell>
        </row>
      </sheetData>
      <sheetData sheetId="8">
        <row r="9">
          <cell r="C9" t="str">
            <v>А. ДОХОДНАЯ ЧАСТЬ</v>
          </cell>
        </row>
      </sheetData>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3 NGDO"/>
      <sheetName val="Titul"/>
      <sheetName val="Links"/>
      <sheetName val="Const"/>
      <sheetName val="1 BS"/>
      <sheetName val="2 PLR"/>
      <sheetName val="3 PLG"/>
      <sheetName val="4 CFD"/>
      <sheetName val="5 CFI"/>
      <sheetName val="6 Corr"/>
      <sheetName val="7 MB"/>
      <sheetName val="8 Control"/>
      <sheetName val="9 OPER"/>
      <sheetName val="Лист1"/>
      <sheetName val="101 INV"/>
      <sheetName val="11 INVfin"/>
      <sheetName val="12 FIN"/>
      <sheetName val="102 INVfin"/>
      <sheetName val="14 REFIN"/>
      <sheetName val="15 Comm"/>
      <sheetName val="151 CONN"/>
      <sheetName val="16 Adm"/>
      <sheetName val="17 OTH"/>
      <sheetName val="18 DISTR"/>
      <sheetName val="19 CAP"/>
      <sheetName val="20 Tax"/>
      <sheetName val="21 Prepaid"/>
      <sheetName val="перекрестка"/>
      <sheetName val="16"/>
      <sheetName val="18.2"/>
      <sheetName val="4"/>
      <sheetName val="6"/>
      <sheetName val="15"/>
      <sheetName val="17.1"/>
      <sheetName val="21.3"/>
      <sheetName val="2.3"/>
      <sheetName val="20"/>
      <sheetName val="27"/>
      <sheetName val="P2.1"/>
      <sheetName val="Спр_ пласт"/>
      <sheetName val="Спр_ мест"/>
      <sheetName val="Сравнение по годам"/>
      <sheetName val="BC v02"/>
      <sheetName val="ИТОГИ  по Н,Р,Э,Q"/>
    </sheetNames>
    <sheetDataSet>
      <sheetData sheetId="0" refreshError="1">
        <row r="30">
          <cell r="C30">
            <v>100</v>
          </cell>
          <cell r="D30">
            <v>100</v>
          </cell>
        </row>
        <row r="31">
          <cell r="C31">
            <v>100</v>
          </cell>
          <cell r="D31">
            <v>100</v>
          </cell>
        </row>
        <row r="32">
          <cell r="C32">
            <v>100</v>
          </cell>
          <cell r="D32">
            <v>100</v>
          </cell>
        </row>
        <row r="33">
          <cell r="C33">
            <v>100</v>
          </cell>
          <cell r="D33">
            <v>100</v>
          </cell>
        </row>
        <row r="34">
          <cell r="C34">
            <v>100</v>
          </cell>
          <cell r="D34">
            <v>100</v>
          </cell>
        </row>
        <row r="36">
          <cell r="C36">
            <v>25</v>
          </cell>
          <cell r="D36">
            <v>25</v>
          </cell>
        </row>
        <row r="37">
          <cell r="C37">
            <v>25</v>
          </cell>
          <cell r="D37">
            <v>25</v>
          </cell>
        </row>
        <row r="38">
          <cell r="C38">
            <v>25</v>
          </cell>
          <cell r="D38">
            <v>25</v>
          </cell>
        </row>
        <row r="39">
          <cell r="C39">
            <v>25</v>
          </cell>
          <cell r="D39">
            <v>25</v>
          </cell>
        </row>
        <row r="40">
          <cell r="C40">
            <v>25</v>
          </cell>
          <cell r="D40">
            <v>25</v>
          </cell>
        </row>
        <row r="42">
          <cell r="C42">
            <v>25</v>
          </cell>
          <cell r="D42">
            <v>25</v>
          </cell>
        </row>
        <row r="43">
          <cell r="C43">
            <v>25</v>
          </cell>
          <cell r="D43">
            <v>25</v>
          </cell>
        </row>
        <row r="44">
          <cell r="C44">
            <v>25</v>
          </cell>
          <cell r="D44">
            <v>25</v>
          </cell>
        </row>
        <row r="45">
          <cell r="C45">
            <v>25</v>
          </cell>
          <cell r="D45">
            <v>25</v>
          </cell>
        </row>
        <row r="46">
          <cell r="C46">
            <v>25</v>
          </cell>
          <cell r="D46">
            <v>25</v>
          </cell>
        </row>
        <row r="48">
          <cell r="C48">
            <v>25</v>
          </cell>
          <cell r="D48">
            <v>25</v>
          </cell>
        </row>
        <row r="49">
          <cell r="C49">
            <v>25</v>
          </cell>
          <cell r="D49">
            <v>25</v>
          </cell>
        </row>
        <row r="50">
          <cell r="C50">
            <v>25</v>
          </cell>
          <cell r="D50">
            <v>25</v>
          </cell>
        </row>
        <row r="51">
          <cell r="C51">
            <v>25</v>
          </cell>
          <cell r="D51">
            <v>25</v>
          </cell>
        </row>
        <row r="52">
          <cell r="C52">
            <v>25</v>
          </cell>
          <cell r="D52">
            <v>25</v>
          </cell>
        </row>
        <row r="54">
          <cell r="C54">
            <v>25</v>
          </cell>
          <cell r="D54">
            <v>25</v>
          </cell>
        </row>
        <row r="55">
          <cell r="C55">
            <v>25</v>
          </cell>
          <cell r="D55">
            <v>25</v>
          </cell>
        </row>
        <row r="56">
          <cell r="C56">
            <v>25</v>
          </cell>
          <cell r="D56">
            <v>25</v>
          </cell>
        </row>
        <row r="57">
          <cell r="C57">
            <v>25</v>
          </cell>
          <cell r="D57">
            <v>25</v>
          </cell>
        </row>
        <row r="58">
          <cell r="C58">
            <v>25</v>
          </cell>
          <cell r="D58">
            <v>25</v>
          </cell>
        </row>
        <row r="60">
          <cell r="C60">
            <v>25</v>
          </cell>
          <cell r="D60">
            <v>25</v>
          </cell>
        </row>
        <row r="61">
          <cell r="C61">
            <v>25</v>
          </cell>
          <cell r="D61">
            <v>25</v>
          </cell>
        </row>
        <row r="62">
          <cell r="C62">
            <v>25</v>
          </cell>
          <cell r="D62">
            <v>25</v>
          </cell>
        </row>
        <row r="63">
          <cell r="C63">
            <v>25</v>
          </cell>
          <cell r="D63">
            <v>25</v>
          </cell>
        </row>
        <row r="64">
          <cell r="C64">
            <v>25</v>
          </cell>
          <cell r="D64">
            <v>25</v>
          </cell>
        </row>
        <row r="66">
          <cell r="C66">
            <v>25</v>
          </cell>
          <cell r="D66">
            <v>25</v>
          </cell>
        </row>
        <row r="67">
          <cell r="C67">
            <v>25</v>
          </cell>
          <cell r="D67">
            <v>25</v>
          </cell>
        </row>
        <row r="68">
          <cell r="C68">
            <v>25</v>
          </cell>
          <cell r="D68">
            <v>25</v>
          </cell>
        </row>
        <row r="69">
          <cell r="C69">
            <v>25</v>
          </cell>
          <cell r="D69">
            <v>25</v>
          </cell>
        </row>
        <row r="70">
          <cell r="C70">
            <v>25</v>
          </cell>
          <cell r="D70">
            <v>25</v>
          </cell>
        </row>
        <row r="72">
          <cell r="C72">
            <v>25</v>
          </cell>
          <cell r="D72">
            <v>25</v>
          </cell>
        </row>
        <row r="73">
          <cell r="C73">
            <v>25</v>
          </cell>
          <cell r="D73">
            <v>25</v>
          </cell>
        </row>
        <row r="74">
          <cell r="C74">
            <v>25</v>
          </cell>
          <cell r="D74">
            <v>25</v>
          </cell>
        </row>
        <row r="75">
          <cell r="C75">
            <v>25</v>
          </cell>
          <cell r="D75">
            <v>25</v>
          </cell>
        </row>
        <row r="76">
          <cell r="C76">
            <v>25</v>
          </cell>
          <cell r="D76">
            <v>25</v>
          </cell>
        </row>
        <row r="84">
          <cell r="C84">
            <v>500</v>
          </cell>
          <cell r="D84">
            <v>500</v>
          </cell>
        </row>
        <row r="85">
          <cell r="C85">
            <v>500</v>
          </cell>
          <cell r="D85">
            <v>500</v>
          </cell>
        </row>
        <row r="86">
          <cell r="C86">
            <v>2000</v>
          </cell>
          <cell r="D86">
            <v>2000</v>
          </cell>
        </row>
        <row r="88">
          <cell r="C88">
            <v>100</v>
          </cell>
          <cell r="D88">
            <v>100</v>
          </cell>
        </row>
        <row r="89">
          <cell r="C89">
            <v>100</v>
          </cell>
          <cell r="D89">
            <v>100</v>
          </cell>
        </row>
        <row r="90">
          <cell r="C90">
            <v>100</v>
          </cell>
          <cell r="D90">
            <v>100</v>
          </cell>
        </row>
        <row r="91">
          <cell r="C91">
            <v>100</v>
          </cell>
          <cell r="D91">
            <v>100</v>
          </cell>
        </row>
        <row r="92">
          <cell r="C92">
            <v>100</v>
          </cell>
          <cell r="D92">
            <v>100</v>
          </cell>
        </row>
        <row r="94">
          <cell r="C94">
            <v>100</v>
          </cell>
          <cell r="D94">
            <v>100</v>
          </cell>
        </row>
        <row r="95">
          <cell r="C95">
            <v>100</v>
          </cell>
          <cell r="D95">
            <v>100</v>
          </cell>
        </row>
        <row r="96">
          <cell r="C96">
            <v>100</v>
          </cell>
          <cell r="D96">
            <v>100</v>
          </cell>
        </row>
        <row r="97">
          <cell r="C97">
            <v>100</v>
          </cell>
          <cell r="D97">
            <v>100</v>
          </cell>
        </row>
        <row r="98">
          <cell r="C98">
            <v>100</v>
          </cell>
          <cell r="D98">
            <v>100</v>
          </cell>
        </row>
        <row r="100">
          <cell r="C100">
            <v>100</v>
          </cell>
          <cell r="D100">
            <v>100</v>
          </cell>
        </row>
        <row r="101">
          <cell r="C101">
            <v>100</v>
          </cell>
          <cell r="D101">
            <v>100</v>
          </cell>
        </row>
        <row r="102">
          <cell r="C102">
            <v>100</v>
          </cell>
          <cell r="D102">
            <v>100</v>
          </cell>
        </row>
        <row r="103">
          <cell r="C103">
            <v>100</v>
          </cell>
          <cell r="D103">
            <v>100</v>
          </cell>
        </row>
        <row r="104">
          <cell r="C104">
            <v>100</v>
          </cell>
          <cell r="D104">
            <v>100</v>
          </cell>
        </row>
        <row r="106">
          <cell r="C106">
            <v>100</v>
          </cell>
          <cell r="D106">
            <v>100</v>
          </cell>
        </row>
        <row r="107">
          <cell r="C107">
            <v>100</v>
          </cell>
          <cell r="D107">
            <v>100</v>
          </cell>
        </row>
        <row r="108">
          <cell r="C108">
            <v>100</v>
          </cell>
          <cell r="D108">
            <v>100</v>
          </cell>
        </row>
        <row r="109">
          <cell r="C109">
            <v>100</v>
          </cell>
          <cell r="D109">
            <v>100</v>
          </cell>
        </row>
        <row r="110">
          <cell r="C110">
            <v>100</v>
          </cell>
          <cell r="D110">
            <v>100</v>
          </cell>
        </row>
        <row r="118">
          <cell r="C118">
            <v>100</v>
          </cell>
          <cell r="D118">
            <v>100</v>
          </cell>
        </row>
        <row r="119">
          <cell r="C119">
            <v>100</v>
          </cell>
          <cell r="D119">
            <v>100</v>
          </cell>
        </row>
        <row r="120">
          <cell r="C120">
            <v>100</v>
          </cell>
          <cell r="D120">
            <v>100</v>
          </cell>
        </row>
        <row r="121">
          <cell r="C121">
            <v>100</v>
          </cell>
          <cell r="D121">
            <v>100</v>
          </cell>
        </row>
        <row r="122">
          <cell r="C122">
            <v>100</v>
          </cell>
          <cell r="D122">
            <v>100</v>
          </cell>
        </row>
        <row r="125">
          <cell r="C125">
            <v>100</v>
          </cell>
          <cell r="D125">
            <v>100</v>
          </cell>
        </row>
        <row r="126">
          <cell r="C126">
            <v>100</v>
          </cell>
          <cell r="D126">
            <v>100</v>
          </cell>
        </row>
        <row r="127">
          <cell r="C127">
            <v>100</v>
          </cell>
          <cell r="D127">
            <v>100</v>
          </cell>
        </row>
        <row r="128">
          <cell r="C128">
            <v>100</v>
          </cell>
          <cell r="D128">
            <v>100</v>
          </cell>
        </row>
        <row r="129">
          <cell r="C129">
            <v>100</v>
          </cell>
          <cell r="D129">
            <v>100</v>
          </cell>
        </row>
        <row r="131">
          <cell r="C131">
            <v>100</v>
          </cell>
          <cell r="D131">
            <v>100</v>
          </cell>
        </row>
        <row r="132">
          <cell r="C132">
            <v>100</v>
          </cell>
          <cell r="D132">
            <v>100</v>
          </cell>
        </row>
        <row r="133">
          <cell r="C133">
            <v>100</v>
          </cell>
          <cell r="D133">
            <v>100</v>
          </cell>
        </row>
        <row r="134">
          <cell r="C134">
            <v>100</v>
          </cell>
          <cell r="D134">
            <v>100</v>
          </cell>
        </row>
        <row r="135">
          <cell r="C135">
            <v>100</v>
          </cell>
          <cell r="D135">
            <v>100</v>
          </cell>
        </row>
        <row r="137">
          <cell r="C137">
            <v>100</v>
          </cell>
          <cell r="D137">
            <v>100</v>
          </cell>
        </row>
        <row r="138">
          <cell r="C138">
            <v>100</v>
          </cell>
          <cell r="D138">
            <v>100</v>
          </cell>
        </row>
        <row r="139">
          <cell r="C139">
            <v>100</v>
          </cell>
          <cell r="D139">
            <v>100</v>
          </cell>
        </row>
        <row r="140">
          <cell r="C140">
            <v>100</v>
          </cell>
          <cell r="D140">
            <v>100</v>
          </cell>
        </row>
        <row r="141">
          <cell r="C141">
            <v>100</v>
          </cell>
          <cell r="D141">
            <v>100</v>
          </cell>
        </row>
        <row r="143">
          <cell r="C143">
            <v>100</v>
          </cell>
          <cell r="D143">
            <v>100</v>
          </cell>
        </row>
        <row r="144">
          <cell r="C144">
            <v>100</v>
          </cell>
          <cell r="D144">
            <v>100</v>
          </cell>
        </row>
        <row r="145">
          <cell r="C145">
            <v>100</v>
          </cell>
          <cell r="D145">
            <v>100</v>
          </cell>
        </row>
        <row r="146">
          <cell r="C146">
            <v>100</v>
          </cell>
          <cell r="D146">
            <v>100</v>
          </cell>
        </row>
        <row r="147">
          <cell r="C147">
            <v>100</v>
          </cell>
          <cell r="D147">
            <v>100</v>
          </cell>
        </row>
      </sheetData>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refreshError="1"/>
      <sheetData sheetId="25" refreshError="1"/>
      <sheetData sheetId="26" refreshError="1"/>
      <sheetData sheetId="27"/>
      <sheetData sheetId="28"/>
      <sheetData sheetId="29"/>
      <sheetData sheetId="30"/>
      <sheetData sheetId="31"/>
      <sheetData sheetId="32"/>
      <sheetData sheetId="33"/>
      <sheetData sheetId="34"/>
      <sheetData sheetId="35"/>
      <sheetData sheetId="36"/>
      <sheetData sheetId="37"/>
      <sheetData sheetId="38"/>
      <sheetData sheetId="39" refreshError="1"/>
      <sheetData sheetId="40" refreshError="1"/>
      <sheetData sheetId="41" refreshError="1"/>
      <sheetData sheetId="42" refreshError="1"/>
      <sheetData sheetId="43" refreshError="1"/>
    </sheetDataSet>
  </externalBook>
</externalLink>
</file>

<file path=xl/externalLinks/externalLink9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3 NGDO"/>
      <sheetName val="Titul"/>
      <sheetName val="Links"/>
      <sheetName val="Const"/>
      <sheetName val="1 BS"/>
      <sheetName val="2 PLR"/>
      <sheetName val="3 PLG"/>
      <sheetName val="4 CFD"/>
      <sheetName val="5 CFI"/>
      <sheetName val="6 Corr"/>
      <sheetName val="7 MB"/>
      <sheetName val="8 Control"/>
      <sheetName val="9 OPER"/>
      <sheetName val="Лист1"/>
      <sheetName val="101 INV"/>
      <sheetName val="11 INVfin"/>
      <sheetName val="12 FIN"/>
      <sheetName val="102 INVfin"/>
      <sheetName val="14 REFIN"/>
      <sheetName val="15 Comm"/>
      <sheetName val="151 CONN"/>
      <sheetName val="16 Adm"/>
      <sheetName val="17 OTH"/>
      <sheetName val="18 DISTR"/>
      <sheetName val="19 CAP"/>
      <sheetName val="20 Tax"/>
      <sheetName val="21 Prepaid"/>
      <sheetName val="ИТОГИ  по Н,Р,Э,Q"/>
    </sheetNames>
    <sheetDataSet>
      <sheetData sheetId="0" refreshError="1">
        <row r="30">
          <cell r="C30">
            <v>100</v>
          </cell>
          <cell r="D30">
            <v>100</v>
          </cell>
        </row>
        <row r="31">
          <cell r="C31">
            <v>100</v>
          </cell>
          <cell r="D31">
            <v>100</v>
          </cell>
        </row>
        <row r="32">
          <cell r="C32">
            <v>100</v>
          </cell>
          <cell r="D32">
            <v>100</v>
          </cell>
        </row>
        <row r="33">
          <cell r="C33">
            <v>100</v>
          </cell>
          <cell r="D33">
            <v>100</v>
          </cell>
        </row>
        <row r="34">
          <cell r="C34">
            <v>100</v>
          </cell>
          <cell r="D34">
            <v>100</v>
          </cell>
        </row>
        <row r="36">
          <cell r="C36">
            <v>25</v>
          </cell>
          <cell r="D36">
            <v>25</v>
          </cell>
        </row>
        <row r="37">
          <cell r="C37">
            <v>25</v>
          </cell>
          <cell r="D37">
            <v>25</v>
          </cell>
        </row>
        <row r="38">
          <cell r="C38">
            <v>25</v>
          </cell>
          <cell r="D38">
            <v>25</v>
          </cell>
        </row>
        <row r="39">
          <cell r="C39">
            <v>25</v>
          </cell>
          <cell r="D39">
            <v>25</v>
          </cell>
        </row>
        <row r="40">
          <cell r="C40">
            <v>25</v>
          </cell>
          <cell r="D40">
            <v>25</v>
          </cell>
        </row>
        <row r="42">
          <cell r="C42">
            <v>25</v>
          </cell>
          <cell r="D42">
            <v>25</v>
          </cell>
        </row>
        <row r="43">
          <cell r="C43">
            <v>25</v>
          </cell>
          <cell r="D43">
            <v>25</v>
          </cell>
        </row>
        <row r="44">
          <cell r="C44">
            <v>25</v>
          </cell>
          <cell r="D44">
            <v>25</v>
          </cell>
        </row>
        <row r="45">
          <cell r="C45">
            <v>25</v>
          </cell>
          <cell r="D45">
            <v>25</v>
          </cell>
        </row>
        <row r="46">
          <cell r="C46">
            <v>25</v>
          </cell>
          <cell r="D46">
            <v>25</v>
          </cell>
        </row>
        <row r="48">
          <cell r="C48">
            <v>25</v>
          </cell>
          <cell r="D48">
            <v>25</v>
          </cell>
        </row>
        <row r="49">
          <cell r="C49">
            <v>25</v>
          </cell>
          <cell r="D49">
            <v>25</v>
          </cell>
        </row>
        <row r="50">
          <cell r="C50">
            <v>25</v>
          </cell>
          <cell r="D50">
            <v>25</v>
          </cell>
        </row>
        <row r="51">
          <cell r="C51">
            <v>25</v>
          </cell>
          <cell r="D51">
            <v>25</v>
          </cell>
        </row>
        <row r="52">
          <cell r="C52">
            <v>25</v>
          </cell>
          <cell r="D52">
            <v>25</v>
          </cell>
        </row>
        <row r="54">
          <cell r="C54">
            <v>25</v>
          </cell>
          <cell r="D54">
            <v>25</v>
          </cell>
        </row>
        <row r="55">
          <cell r="C55">
            <v>25</v>
          </cell>
          <cell r="D55">
            <v>25</v>
          </cell>
        </row>
        <row r="56">
          <cell r="C56">
            <v>25</v>
          </cell>
          <cell r="D56">
            <v>25</v>
          </cell>
        </row>
        <row r="57">
          <cell r="C57">
            <v>25</v>
          </cell>
          <cell r="D57">
            <v>25</v>
          </cell>
        </row>
        <row r="58">
          <cell r="C58">
            <v>25</v>
          </cell>
          <cell r="D58">
            <v>25</v>
          </cell>
        </row>
        <row r="60">
          <cell r="C60">
            <v>25</v>
          </cell>
          <cell r="D60">
            <v>25</v>
          </cell>
        </row>
        <row r="61">
          <cell r="C61">
            <v>25</v>
          </cell>
          <cell r="D61">
            <v>25</v>
          </cell>
        </row>
        <row r="62">
          <cell r="C62">
            <v>25</v>
          </cell>
          <cell r="D62">
            <v>25</v>
          </cell>
        </row>
        <row r="63">
          <cell r="C63">
            <v>25</v>
          </cell>
          <cell r="D63">
            <v>25</v>
          </cell>
        </row>
        <row r="64">
          <cell r="C64">
            <v>25</v>
          </cell>
          <cell r="D64">
            <v>25</v>
          </cell>
        </row>
        <row r="66">
          <cell r="C66">
            <v>25</v>
          </cell>
          <cell r="D66">
            <v>25</v>
          </cell>
        </row>
        <row r="67">
          <cell r="C67">
            <v>25</v>
          </cell>
          <cell r="D67">
            <v>25</v>
          </cell>
        </row>
        <row r="68">
          <cell r="C68">
            <v>25</v>
          </cell>
          <cell r="D68">
            <v>25</v>
          </cell>
        </row>
        <row r="69">
          <cell r="C69">
            <v>25</v>
          </cell>
          <cell r="D69">
            <v>25</v>
          </cell>
        </row>
        <row r="70">
          <cell r="C70">
            <v>25</v>
          </cell>
          <cell r="D70">
            <v>25</v>
          </cell>
        </row>
        <row r="72">
          <cell r="C72">
            <v>25</v>
          </cell>
          <cell r="D72">
            <v>25</v>
          </cell>
        </row>
        <row r="73">
          <cell r="C73">
            <v>25</v>
          </cell>
          <cell r="D73">
            <v>25</v>
          </cell>
        </row>
        <row r="74">
          <cell r="C74">
            <v>25</v>
          </cell>
          <cell r="D74">
            <v>25</v>
          </cell>
        </row>
        <row r="75">
          <cell r="C75">
            <v>25</v>
          </cell>
          <cell r="D75">
            <v>25</v>
          </cell>
        </row>
        <row r="76">
          <cell r="C76">
            <v>25</v>
          </cell>
          <cell r="D76">
            <v>25</v>
          </cell>
        </row>
        <row r="84">
          <cell r="C84">
            <v>500</v>
          </cell>
          <cell r="D84">
            <v>500</v>
          </cell>
        </row>
        <row r="85">
          <cell r="C85">
            <v>500</v>
          </cell>
          <cell r="D85">
            <v>500</v>
          </cell>
        </row>
        <row r="86">
          <cell r="C86">
            <v>2000</v>
          </cell>
          <cell r="D86">
            <v>2000</v>
          </cell>
        </row>
        <row r="88">
          <cell r="C88">
            <v>100</v>
          </cell>
          <cell r="D88">
            <v>100</v>
          </cell>
        </row>
        <row r="89">
          <cell r="C89">
            <v>100</v>
          </cell>
          <cell r="D89">
            <v>100</v>
          </cell>
        </row>
        <row r="90">
          <cell r="C90">
            <v>100</v>
          </cell>
          <cell r="D90">
            <v>100</v>
          </cell>
        </row>
        <row r="91">
          <cell r="C91">
            <v>100</v>
          </cell>
          <cell r="D91">
            <v>100</v>
          </cell>
        </row>
        <row r="92">
          <cell r="C92">
            <v>100</v>
          </cell>
          <cell r="D92">
            <v>100</v>
          </cell>
        </row>
        <row r="94">
          <cell r="C94">
            <v>100</v>
          </cell>
          <cell r="D94">
            <v>100</v>
          </cell>
        </row>
        <row r="95">
          <cell r="C95">
            <v>100</v>
          </cell>
          <cell r="D95">
            <v>100</v>
          </cell>
        </row>
        <row r="96">
          <cell r="C96">
            <v>100</v>
          </cell>
          <cell r="D96">
            <v>100</v>
          </cell>
        </row>
        <row r="97">
          <cell r="C97">
            <v>100</v>
          </cell>
          <cell r="D97">
            <v>100</v>
          </cell>
        </row>
        <row r="98">
          <cell r="C98">
            <v>100</v>
          </cell>
          <cell r="D98">
            <v>100</v>
          </cell>
        </row>
        <row r="100">
          <cell r="C100">
            <v>100</v>
          </cell>
          <cell r="D100">
            <v>100</v>
          </cell>
        </row>
        <row r="101">
          <cell r="C101">
            <v>100</v>
          </cell>
          <cell r="D101">
            <v>100</v>
          </cell>
        </row>
        <row r="102">
          <cell r="C102">
            <v>100</v>
          </cell>
          <cell r="D102">
            <v>100</v>
          </cell>
        </row>
        <row r="103">
          <cell r="C103">
            <v>100</v>
          </cell>
          <cell r="D103">
            <v>100</v>
          </cell>
        </row>
        <row r="104">
          <cell r="C104">
            <v>100</v>
          </cell>
          <cell r="D104">
            <v>100</v>
          </cell>
        </row>
        <row r="106">
          <cell r="C106">
            <v>100</v>
          </cell>
          <cell r="D106">
            <v>100</v>
          </cell>
        </row>
        <row r="107">
          <cell r="C107">
            <v>100</v>
          </cell>
          <cell r="D107">
            <v>100</v>
          </cell>
        </row>
        <row r="108">
          <cell r="C108">
            <v>100</v>
          </cell>
          <cell r="D108">
            <v>100</v>
          </cell>
        </row>
        <row r="109">
          <cell r="C109">
            <v>100</v>
          </cell>
          <cell r="D109">
            <v>100</v>
          </cell>
        </row>
        <row r="110">
          <cell r="C110">
            <v>100</v>
          </cell>
          <cell r="D110">
            <v>100</v>
          </cell>
        </row>
        <row r="118">
          <cell r="C118">
            <v>100</v>
          </cell>
          <cell r="D118">
            <v>100</v>
          </cell>
        </row>
        <row r="119">
          <cell r="C119">
            <v>100</v>
          </cell>
          <cell r="D119">
            <v>100</v>
          </cell>
        </row>
        <row r="120">
          <cell r="C120">
            <v>100</v>
          </cell>
          <cell r="D120">
            <v>100</v>
          </cell>
        </row>
        <row r="121">
          <cell r="C121">
            <v>100</v>
          </cell>
          <cell r="D121">
            <v>100</v>
          </cell>
        </row>
        <row r="122">
          <cell r="C122">
            <v>100</v>
          </cell>
          <cell r="D122">
            <v>100</v>
          </cell>
        </row>
        <row r="125">
          <cell r="C125">
            <v>100</v>
          </cell>
          <cell r="D125">
            <v>100</v>
          </cell>
        </row>
        <row r="126">
          <cell r="C126">
            <v>100</v>
          </cell>
          <cell r="D126">
            <v>100</v>
          </cell>
        </row>
        <row r="127">
          <cell r="C127">
            <v>100</v>
          </cell>
          <cell r="D127">
            <v>100</v>
          </cell>
        </row>
        <row r="128">
          <cell r="C128">
            <v>100</v>
          </cell>
          <cell r="D128">
            <v>100</v>
          </cell>
        </row>
        <row r="129">
          <cell r="C129">
            <v>100</v>
          </cell>
          <cell r="D129">
            <v>100</v>
          </cell>
        </row>
        <row r="131">
          <cell r="C131">
            <v>100</v>
          </cell>
          <cell r="D131">
            <v>100</v>
          </cell>
        </row>
        <row r="132">
          <cell r="C132">
            <v>100</v>
          </cell>
          <cell r="D132">
            <v>100</v>
          </cell>
        </row>
        <row r="133">
          <cell r="C133">
            <v>100</v>
          </cell>
          <cell r="D133">
            <v>100</v>
          </cell>
        </row>
        <row r="134">
          <cell r="C134">
            <v>100</v>
          </cell>
          <cell r="D134">
            <v>100</v>
          </cell>
        </row>
        <row r="135">
          <cell r="C135">
            <v>100</v>
          </cell>
          <cell r="D135">
            <v>100</v>
          </cell>
        </row>
        <row r="137">
          <cell r="C137">
            <v>100</v>
          </cell>
          <cell r="D137">
            <v>100</v>
          </cell>
        </row>
        <row r="138">
          <cell r="C138">
            <v>100</v>
          </cell>
          <cell r="D138">
            <v>100</v>
          </cell>
        </row>
        <row r="139">
          <cell r="C139">
            <v>100</v>
          </cell>
          <cell r="D139">
            <v>100</v>
          </cell>
        </row>
        <row r="140">
          <cell r="C140">
            <v>100</v>
          </cell>
          <cell r="D140">
            <v>100</v>
          </cell>
        </row>
        <row r="141">
          <cell r="C141">
            <v>100</v>
          </cell>
          <cell r="D141">
            <v>100</v>
          </cell>
        </row>
        <row r="143">
          <cell r="C143">
            <v>100</v>
          </cell>
          <cell r="D143">
            <v>100</v>
          </cell>
        </row>
        <row r="144">
          <cell r="C144">
            <v>100</v>
          </cell>
          <cell r="D144">
            <v>100</v>
          </cell>
        </row>
        <row r="145">
          <cell r="C145">
            <v>100</v>
          </cell>
          <cell r="D145">
            <v>100</v>
          </cell>
        </row>
        <row r="146">
          <cell r="C146">
            <v>100</v>
          </cell>
          <cell r="D146">
            <v>100</v>
          </cell>
        </row>
        <row r="147">
          <cell r="C147">
            <v>100</v>
          </cell>
          <cell r="D147">
            <v>100</v>
          </cell>
        </row>
      </sheetData>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refreshError="1"/>
      <sheetData sheetId="25" refreshError="1"/>
      <sheetData sheetId="26" refreshError="1"/>
      <sheetData sheetId="27"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70"/>
  <sheetViews>
    <sheetView tabSelected="1" view="pageBreakPreview" zoomScaleNormal="100" zoomScaleSheetLayoutView="100" workbookViewId="0">
      <selection activeCell="D81" sqref="D81"/>
    </sheetView>
  </sheetViews>
  <sheetFormatPr defaultColWidth="0.85546875" defaultRowHeight="15.75"/>
  <cols>
    <col min="1" max="1" width="12.140625" style="80" customWidth="1"/>
    <col min="2" max="2" width="39" style="80" customWidth="1"/>
    <col min="3" max="3" width="15.42578125" style="80" customWidth="1"/>
    <col min="4" max="4" width="26.140625" style="80" customWidth="1"/>
    <col min="5" max="5" width="26.85546875" style="80" customWidth="1"/>
    <col min="6" max="6" width="27.42578125" style="80" customWidth="1"/>
    <col min="7" max="166" width="0.85546875" style="80"/>
    <col min="167" max="167" width="12.140625" style="80" customWidth="1"/>
    <col min="168" max="168" width="39" style="80" customWidth="1"/>
    <col min="169" max="169" width="15.42578125" style="80" customWidth="1"/>
    <col min="170" max="172" width="26.85546875" style="80" customWidth="1"/>
    <col min="173" max="422" width="0.85546875" style="80"/>
    <col min="423" max="423" width="12.140625" style="80" customWidth="1"/>
    <col min="424" max="424" width="39" style="80" customWidth="1"/>
    <col min="425" max="425" width="15.42578125" style="80" customWidth="1"/>
    <col min="426" max="428" width="26.85546875" style="80" customWidth="1"/>
    <col min="429" max="678" width="0.85546875" style="80"/>
    <col min="679" max="679" width="12.140625" style="80" customWidth="1"/>
    <col min="680" max="680" width="39" style="80" customWidth="1"/>
    <col min="681" max="681" width="15.42578125" style="80" customWidth="1"/>
    <col min="682" max="684" width="26.85546875" style="80" customWidth="1"/>
    <col min="685" max="934" width="0.85546875" style="80"/>
    <col min="935" max="935" width="12.140625" style="80" customWidth="1"/>
    <col min="936" max="936" width="39" style="80" customWidth="1"/>
    <col min="937" max="937" width="15.42578125" style="80" customWidth="1"/>
    <col min="938" max="940" width="26.85546875" style="80" customWidth="1"/>
    <col min="941" max="1190" width="0.85546875" style="80"/>
    <col min="1191" max="1191" width="12.140625" style="80" customWidth="1"/>
    <col min="1192" max="1192" width="39" style="80" customWidth="1"/>
    <col min="1193" max="1193" width="15.42578125" style="80" customWidth="1"/>
    <col min="1194" max="1196" width="26.85546875" style="80" customWidth="1"/>
    <col min="1197" max="1446" width="0.85546875" style="80"/>
    <col min="1447" max="1447" width="12.140625" style="80" customWidth="1"/>
    <col min="1448" max="1448" width="39" style="80" customWidth="1"/>
    <col min="1449" max="1449" width="15.42578125" style="80" customWidth="1"/>
    <col min="1450" max="1452" width="26.85546875" style="80" customWidth="1"/>
    <col min="1453" max="1702" width="0.85546875" style="80"/>
    <col min="1703" max="1703" width="12.140625" style="80" customWidth="1"/>
    <col min="1704" max="1704" width="39" style="80" customWidth="1"/>
    <col min="1705" max="1705" width="15.42578125" style="80" customWidth="1"/>
    <col min="1706" max="1708" width="26.85546875" style="80" customWidth="1"/>
    <col min="1709" max="1958" width="0.85546875" style="80"/>
    <col min="1959" max="1959" width="12.140625" style="80" customWidth="1"/>
    <col min="1960" max="1960" width="39" style="80" customWidth="1"/>
    <col min="1961" max="1961" width="15.42578125" style="80" customWidth="1"/>
    <col min="1962" max="1964" width="26.85546875" style="80" customWidth="1"/>
    <col min="1965" max="2214" width="0.85546875" style="80"/>
    <col min="2215" max="2215" width="12.140625" style="80" customWidth="1"/>
    <col min="2216" max="2216" width="39" style="80" customWidth="1"/>
    <col min="2217" max="2217" width="15.42578125" style="80" customWidth="1"/>
    <col min="2218" max="2220" width="26.85546875" style="80" customWidth="1"/>
    <col min="2221" max="2470" width="0.85546875" style="80"/>
    <col min="2471" max="2471" width="12.140625" style="80" customWidth="1"/>
    <col min="2472" max="2472" width="39" style="80" customWidth="1"/>
    <col min="2473" max="2473" width="15.42578125" style="80" customWidth="1"/>
    <col min="2474" max="2476" width="26.85546875" style="80" customWidth="1"/>
    <col min="2477" max="2726" width="0.85546875" style="80"/>
    <col min="2727" max="2727" width="12.140625" style="80" customWidth="1"/>
    <col min="2728" max="2728" width="39" style="80" customWidth="1"/>
    <col min="2729" max="2729" width="15.42578125" style="80" customWidth="1"/>
    <col min="2730" max="2732" width="26.85546875" style="80" customWidth="1"/>
    <col min="2733" max="2982" width="0.85546875" style="80"/>
    <col min="2983" max="2983" width="12.140625" style="80" customWidth="1"/>
    <col min="2984" max="2984" width="39" style="80" customWidth="1"/>
    <col min="2985" max="2985" width="15.42578125" style="80" customWidth="1"/>
    <col min="2986" max="2988" width="26.85546875" style="80" customWidth="1"/>
    <col min="2989" max="3238" width="0.85546875" style="80"/>
    <col min="3239" max="3239" width="12.140625" style="80" customWidth="1"/>
    <col min="3240" max="3240" width="39" style="80" customWidth="1"/>
    <col min="3241" max="3241" width="15.42578125" style="80" customWidth="1"/>
    <col min="3242" max="3244" width="26.85546875" style="80" customWidth="1"/>
    <col min="3245" max="3494" width="0.85546875" style="80"/>
    <col min="3495" max="3495" width="12.140625" style="80" customWidth="1"/>
    <col min="3496" max="3496" width="39" style="80" customWidth="1"/>
    <col min="3497" max="3497" width="15.42578125" style="80" customWidth="1"/>
    <col min="3498" max="3500" width="26.85546875" style="80" customWidth="1"/>
    <col min="3501" max="3750" width="0.85546875" style="80"/>
    <col min="3751" max="3751" width="12.140625" style="80" customWidth="1"/>
    <col min="3752" max="3752" width="39" style="80" customWidth="1"/>
    <col min="3753" max="3753" width="15.42578125" style="80" customWidth="1"/>
    <col min="3754" max="3756" width="26.85546875" style="80" customWidth="1"/>
    <col min="3757" max="4006" width="0.85546875" style="80"/>
    <col min="4007" max="4007" width="12.140625" style="80" customWidth="1"/>
    <col min="4008" max="4008" width="39" style="80" customWidth="1"/>
    <col min="4009" max="4009" width="15.42578125" style="80" customWidth="1"/>
    <col min="4010" max="4012" width="26.85546875" style="80" customWidth="1"/>
    <col min="4013" max="4262" width="0.85546875" style="80"/>
    <col min="4263" max="4263" width="12.140625" style="80" customWidth="1"/>
    <col min="4264" max="4264" width="39" style="80" customWidth="1"/>
    <col min="4265" max="4265" width="15.42578125" style="80" customWidth="1"/>
    <col min="4266" max="4268" width="26.85546875" style="80" customWidth="1"/>
    <col min="4269" max="4518" width="0.85546875" style="80"/>
    <col min="4519" max="4519" width="12.140625" style="80" customWidth="1"/>
    <col min="4520" max="4520" width="39" style="80" customWidth="1"/>
    <col min="4521" max="4521" width="15.42578125" style="80" customWidth="1"/>
    <col min="4522" max="4524" width="26.85546875" style="80" customWidth="1"/>
    <col min="4525" max="4774" width="0.85546875" style="80"/>
    <col min="4775" max="4775" width="12.140625" style="80" customWidth="1"/>
    <col min="4776" max="4776" width="39" style="80" customWidth="1"/>
    <col min="4777" max="4777" width="15.42578125" style="80" customWidth="1"/>
    <col min="4778" max="4780" width="26.85546875" style="80" customWidth="1"/>
    <col min="4781" max="5030" width="0.85546875" style="80"/>
    <col min="5031" max="5031" width="12.140625" style="80" customWidth="1"/>
    <col min="5032" max="5032" width="39" style="80" customWidth="1"/>
    <col min="5033" max="5033" width="15.42578125" style="80" customWidth="1"/>
    <col min="5034" max="5036" width="26.85546875" style="80" customWidth="1"/>
    <col min="5037" max="5286" width="0.85546875" style="80"/>
    <col min="5287" max="5287" width="12.140625" style="80" customWidth="1"/>
    <col min="5288" max="5288" width="39" style="80" customWidth="1"/>
    <col min="5289" max="5289" width="15.42578125" style="80" customWidth="1"/>
    <col min="5290" max="5292" width="26.85546875" style="80" customWidth="1"/>
    <col min="5293" max="5542" width="0.85546875" style="80"/>
    <col min="5543" max="5543" width="12.140625" style="80" customWidth="1"/>
    <col min="5544" max="5544" width="39" style="80" customWidth="1"/>
    <col min="5545" max="5545" width="15.42578125" style="80" customWidth="1"/>
    <col min="5546" max="5548" width="26.85546875" style="80" customWidth="1"/>
    <col min="5549" max="5798" width="0.85546875" style="80"/>
    <col min="5799" max="5799" width="12.140625" style="80" customWidth="1"/>
    <col min="5800" max="5800" width="39" style="80" customWidth="1"/>
    <col min="5801" max="5801" width="15.42578125" style="80" customWidth="1"/>
    <col min="5802" max="5804" width="26.85546875" style="80" customWidth="1"/>
    <col min="5805" max="6054" width="0.85546875" style="80"/>
    <col min="6055" max="6055" width="12.140625" style="80" customWidth="1"/>
    <col min="6056" max="6056" width="39" style="80" customWidth="1"/>
    <col min="6057" max="6057" width="15.42578125" style="80" customWidth="1"/>
    <col min="6058" max="6060" width="26.85546875" style="80" customWidth="1"/>
    <col min="6061" max="6310" width="0.85546875" style="80"/>
    <col min="6311" max="6311" width="12.140625" style="80" customWidth="1"/>
    <col min="6312" max="6312" width="39" style="80" customWidth="1"/>
    <col min="6313" max="6313" width="15.42578125" style="80" customWidth="1"/>
    <col min="6314" max="6316" width="26.85546875" style="80" customWidth="1"/>
    <col min="6317" max="6566" width="0.85546875" style="80"/>
    <col min="6567" max="6567" width="12.140625" style="80" customWidth="1"/>
    <col min="6568" max="6568" width="39" style="80" customWidth="1"/>
    <col min="6569" max="6569" width="15.42578125" style="80" customWidth="1"/>
    <col min="6570" max="6572" width="26.85546875" style="80" customWidth="1"/>
    <col min="6573" max="6822" width="0.85546875" style="80"/>
    <col min="6823" max="6823" width="12.140625" style="80" customWidth="1"/>
    <col min="6824" max="6824" width="39" style="80" customWidth="1"/>
    <col min="6825" max="6825" width="15.42578125" style="80" customWidth="1"/>
    <col min="6826" max="6828" width="26.85546875" style="80" customWidth="1"/>
    <col min="6829" max="7078" width="0.85546875" style="80"/>
    <col min="7079" max="7079" width="12.140625" style="80" customWidth="1"/>
    <col min="7080" max="7080" width="39" style="80" customWidth="1"/>
    <col min="7081" max="7081" width="15.42578125" style="80" customWidth="1"/>
    <col min="7082" max="7084" width="26.85546875" style="80" customWidth="1"/>
    <col min="7085" max="7334" width="0.85546875" style="80"/>
    <col min="7335" max="7335" width="12.140625" style="80" customWidth="1"/>
    <col min="7336" max="7336" width="39" style="80" customWidth="1"/>
    <col min="7337" max="7337" width="15.42578125" style="80" customWidth="1"/>
    <col min="7338" max="7340" width="26.85546875" style="80" customWidth="1"/>
    <col min="7341" max="7590" width="0.85546875" style="80"/>
    <col min="7591" max="7591" width="12.140625" style="80" customWidth="1"/>
    <col min="7592" max="7592" width="39" style="80" customWidth="1"/>
    <col min="7593" max="7593" width="15.42578125" style="80" customWidth="1"/>
    <col min="7594" max="7596" width="26.85546875" style="80" customWidth="1"/>
    <col min="7597" max="7846" width="0.85546875" style="80"/>
    <col min="7847" max="7847" width="12.140625" style="80" customWidth="1"/>
    <col min="7848" max="7848" width="39" style="80" customWidth="1"/>
    <col min="7849" max="7849" width="15.42578125" style="80" customWidth="1"/>
    <col min="7850" max="7852" width="26.85546875" style="80" customWidth="1"/>
    <col min="7853" max="8102" width="0.85546875" style="80"/>
    <col min="8103" max="8103" width="12.140625" style="80" customWidth="1"/>
    <col min="8104" max="8104" width="39" style="80" customWidth="1"/>
    <col min="8105" max="8105" width="15.42578125" style="80" customWidth="1"/>
    <col min="8106" max="8108" width="26.85546875" style="80" customWidth="1"/>
    <col min="8109" max="8358" width="0.85546875" style="80"/>
    <col min="8359" max="8359" width="12.140625" style="80" customWidth="1"/>
    <col min="8360" max="8360" width="39" style="80" customWidth="1"/>
    <col min="8361" max="8361" width="15.42578125" style="80" customWidth="1"/>
    <col min="8362" max="8364" width="26.85546875" style="80" customWidth="1"/>
    <col min="8365" max="8614" width="0.85546875" style="80"/>
    <col min="8615" max="8615" width="12.140625" style="80" customWidth="1"/>
    <col min="8616" max="8616" width="39" style="80" customWidth="1"/>
    <col min="8617" max="8617" width="15.42578125" style="80" customWidth="1"/>
    <col min="8618" max="8620" width="26.85546875" style="80" customWidth="1"/>
    <col min="8621" max="8870" width="0.85546875" style="80"/>
    <col min="8871" max="8871" width="12.140625" style="80" customWidth="1"/>
    <col min="8872" max="8872" width="39" style="80" customWidth="1"/>
    <col min="8873" max="8873" width="15.42578125" style="80" customWidth="1"/>
    <col min="8874" max="8876" width="26.85546875" style="80" customWidth="1"/>
    <col min="8877" max="9126" width="0.85546875" style="80"/>
    <col min="9127" max="9127" width="12.140625" style="80" customWidth="1"/>
    <col min="9128" max="9128" width="39" style="80" customWidth="1"/>
    <col min="9129" max="9129" width="15.42578125" style="80" customWidth="1"/>
    <col min="9130" max="9132" width="26.85546875" style="80" customWidth="1"/>
    <col min="9133" max="9382" width="0.85546875" style="80"/>
    <col min="9383" max="9383" width="12.140625" style="80" customWidth="1"/>
    <col min="9384" max="9384" width="39" style="80" customWidth="1"/>
    <col min="9385" max="9385" width="15.42578125" style="80" customWidth="1"/>
    <col min="9386" max="9388" width="26.85546875" style="80" customWidth="1"/>
    <col min="9389" max="9638" width="0.85546875" style="80"/>
    <col min="9639" max="9639" width="12.140625" style="80" customWidth="1"/>
    <col min="9640" max="9640" width="39" style="80" customWidth="1"/>
    <col min="9641" max="9641" width="15.42578125" style="80" customWidth="1"/>
    <col min="9642" max="9644" width="26.85546875" style="80" customWidth="1"/>
    <col min="9645" max="9894" width="0.85546875" style="80"/>
    <col min="9895" max="9895" width="12.140625" style="80" customWidth="1"/>
    <col min="9896" max="9896" width="39" style="80" customWidth="1"/>
    <col min="9897" max="9897" width="15.42578125" style="80" customWidth="1"/>
    <col min="9898" max="9900" width="26.85546875" style="80" customWidth="1"/>
    <col min="9901" max="10150" width="0.85546875" style="80"/>
    <col min="10151" max="10151" width="12.140625" style="80" customWidth="1"/>
    <col min="10152" max="10152" width="39" style="80" customWidth="1"/>
    <col min="10153" max="10153" width="15.42578125" style="80" customWidth="1"/>
    <col min="10154" max="10156" width="26.85546875" style="80" customWidth="1"/>
    <col min="10157" max="10406" width="0.85546875" style="80"/>
    <col min="10407" max="10407" width="12.140625" style="80" customWidth="1"/>
    <col min="10408" max="10408" width="39" style="80" customWidth="1"/>
    <col min="10409" max="10409" width="15.42578125" style="80" customWidth="1"/>
    <col min="10410" max="10412" width="26.85546875" style="80" customWidth="1"/>
    <col min="10413" max="10662" width="0.85546875" style="80"/>
    <col min="10663" max="10663" width="12.140625" style="80" customWidth="1"/>
    <col min="10664" max="10664" width="39" style="80" customWidth="1"/>
    <col min="10665" max="10665" width="15.42578125" style="80" customWidth="1"/>
    <col min="10666" max="10668" width="26.85546875" style="80" customWidth="1"/>
    <col min="10669" max="10918" width="0.85546875" style="80"/>
    <col min="10919" max="10919" width="12.140625" style="80" customWidth="1"/>
    <col min="10920" max="10920" width="39" style="80" customWidth="1"/>
    <col min="10921" max="10921" width="15.42578125" style="80" customWidth="1"/>
    <col min="10922" max="10924" width="26.85546875" style="80" customWidth="1"/>
    <col min="10925" max="11174" width="0.85546875" style="80"/>
    <col min="11175" max="11175" width="12.140625" style="80" customWidth="1"/>
    <col min="11176" max="11176" width="39" style="80" customWidth="1"/>
    <col min="11177" max="11177" width="15.42578125" style="80" customWidth="1"/>
    <col min="11178" max="11180" width="26.85546875" style="80" customWidth="1"/>
    <col min="11181" max="11430" width="0.85546875" style="80"/>
    <col min="11431" max="11431" width="12.140625" style="80" customWidth="1"/>
    <col min="11432" max="11432" width="39" style="80" customWidth="1"/>
    <col min="11433" max="11433" width="15.42578125" style="80" customWidth="1"/>
    <col min="11434" max="11436" width="26.85546875" style="80" customWidth="1"/>
    <col min="11437" max="11686" width="0.85546875" style="80"/>
    <col min="11687" max="11687" width="12.140625" style="80" customWidth="1"/>
    <col min="11688" max="11688" width="39" style="80" customWidth="1"/>
    <col min="11689" max="11689" width="15.42578125" style="80" customWidth="1"/>
    <col min="11690" max="11692" width="26.85546875" style="80" customWidth="1"/>
    <col min="11693" max="11942" width="0.85546875" style="80"/>
    <col min="11943" max="11943" width="12.140625" style="80" customWidth="1"/>
    <col min="11944" max="11944" width="39" style="80" customWidth="1"/>
    <col min="11945" max="11945" width="15.42578125" style="80" customWidth="1"/>
    <col min="11946" max="11948" width="26.85546875" style="80" customWidth="1"/>
    <col min="11949" max="12198" width="0.85546875" style="80"/>
    <col min="12199" max="12199" width="12.140625" style="80" customWidth="1"/>
    <col min="12200" max="12200" width="39" style="80" customWidth="1"/>
    <col min="12201" max="12201" width="15.42578125" style="80" customWidth="1"/>
    <col min="12202" max="12204" width="26.85546875" style="80" customWidth="1"/>
    <col min="12205" max="12454" width="0.85546875" style="80"/>
    <col min="12455" max="12455" width="12.140625" style="80" customWidth="1"/>
    <col min="12456" max="12456" width="39" style="80" customWidth="1"/>
    <col min="12457" max="12457" width="15.42578125" style="80" customWidth="1"/>
    <col min="12458" max="12460" width="26.85546875" style="80" customWidth="1"/>
    <col min="12461" max="12710" width="0.85546875" style="80"/>
    <col min="12711" max="12711" width="12.140625" style="80" customWidth="1"/>
    <col min="12712" max="12712" width="39" style="80" customWidth="1"/>
    <col min="12713" max="12713" width="15.42578125" style="80" customWidth="1"/>
    <col min="12714" max="12716" width="26.85546875" style="80" customWidth="1"/>
    <col min="12717" max="12966" width="0.85546875" style="80"/>
    <col min="12967" max="12967" width="12.140625" style="80" customWidth="1"/>
    <col min="12968" max="12968" width="39" style="80" customWidth="1"/>
    <col min="12969" max="12969" width="15.42578125" style="80" customWidth="1"/>
    <col min="12970" max="12972" width="26.85546875" style="80" customWidth="1"/>
    <col min="12973" max="13222" width="0.85546875" style="80"/>
    <col min="13223" max="13223" width="12.140625" style="80" customWidth="1"/>
    <col min="13224" max="13224" width="39" style="80" customWidth="1"/>
    <col min="13225" max="13225" width="15.42578125" style="80" customWidth="1"/>
    <col min="13226" max="13228" width="26.85546875" style="80" customWidth="1"/>
    <col min="13229" max="13478" width="0.85546875" style="80"/>
    <col min="13479" max="13479" width="12.140625" style="80" customWidth="1"/>
    <col min="13480" max="13480" width="39" style="80" customWidth="1"/>
    <col min="13481" max="13481" width="15.42578125" style="80" customWidth="1"/>
    <col min="13482" max="13484" width="26.85546875" style="80" customWidth="1"/>
    <col min="13485" max="13734" width="0.85546875" style="80"/>
    <col min="13735" max="13735" width="12.140625" style="80" customWidth="1"/>
    <col min="13736" max="13736" width="39" style="80" customWidth="1"/>
    <col min="13737" max="13737" width="15.42578125" style="80" customWidth="1"/>
    <col min="13738" max="13740" width="26.85546875" style="80" customWidth="1"/>
    <col min="13741" max="13990" width="0.85546875" style="80"/>
    <col min="13991" max="13991" width="12.140625" style="80" customWidth="1"/>
    <col min="13992" max="13992" width="39" style="80" customWidth="1"/>
    <col min="13993" max="13993" width="15.42578125" style="80" customWidth="1"/>
    <col min="13994" max="13996" width="26.85546875" style="80" customWidth="1"/>
    <col min="13997" max="14246" width="0.85546875" style="80"/>
    <col min="14247" max="14247" width="12.140625" style="80" customWidth="1"/>
    <col min="14248" max="14248" width="39" style="80" customWidth="1"/>
    <col min="14249" max="14249" width="15.42578125" style="80" customWidth="1"/>
    <col min="14250" max="14252" width="26.85546875" style="80" customWidth="1"/>
    <col min="14253" max="14502" width="0.85546875" style="80"/>
    <col min="14503" max="14503" width="12.140625" style="80" customWidth="1"/>
    <col min="14504" max="14504" width="39" style="80" customWidth="1"/>
    <col min="14505" max="14505" width="15.42578125" style="80" customWidth="1"/>
    <col min="14506" max="14508" width="26.85546875" style="80" customWidth="1"/>
    <col min="14509" max="14758" width="0.85546875" style="80"/>
    <col min="14759" max="14759" width="12.140625" style="80" customWidth="1"/>
    <col min="14760" max="14760" width="39" style="80" customWidth="1"/>
    <col min="14761" max="14761" width="15.42578125" style="80" customWidth="1"/>
    <col min="14762" max="14764" width="26.85546875" style="80" customWidth="1"/>
    <col min="14765" max="15014" width="0.85546875" style="80"/>
    <col min="15015" max="15015" width="12.140625" style="80" customWidth="1"/>
    <col min="15016" max="15016" width="39" style="80" customWidth="1"/>
    <col min="15017" max="15017" width="15.42578125" style="80" customWidth="1"/>
    <col min="15018" max="15020" width="26.85546875" style="80" customWidth="1"/>
    <col min="15021" max="15270" width="0.85546875" style="80"/>
    <col min="15271" max="15271" width="12.140625" style="80" customWidth="1"/>
    <col min="15272" max="15272" width="39" style="80" customWidth="1"/>
    <col min="15273" max="15273" width="15.42578125" style="80" customWidth="1"/>
    <col min="15274" max="15276" width="26.85546875" style="80" customWidth="1"/>
    <col min="15277" max="15526" width="0.85546875" style="80"/>
    <col min="15527" max="15527" width="12.140625" style="80" customWidth="1"/>
    <col min="15528" max="15528" width="39" style="80" customWidth="1"/>
    <col min="15529" max="15529" width="15.42578125" style="80" customWidth="1"/>
    <col min="15530" max="15532" width="26.85546875" style="80" customWidth="1"/>
    <col min="15533" max="15782" width="0.85546875" style="80"/>
    <col min="15783" max="15783" width="12.140625" style="80" customWidth="1"/>
    <col min="15784" max="15784" width="39" style="80" customWidth="1"/>
    <col min="15785" max="15785" width="15.42578125" style="80" customWidth="1"/>
    <col min="15786" max="15788" width="26.85546875" style="80" customWidth="1"/>
    <col min="15789" max="16038" width="0.85546875" style="80"/>
    <col min="16039" max="16039" width="12.140625" style="80" customWidth="1"/>
    <col min="16040" max="16040" width="39" style="80" customWidth="1"/>
    <col min="16041" max="16041" width="15.42578125" style="80" customWidth="1"/>
    <col min="16042" max="16044" width="26.85546875" style="80" customWidth="1"/>
    <col min="16045" max="16384" width="0.85546875" style="80"/>
  </cols>
  <sheetData>
    <row r="1" spans="1:6" s="79" customFormat="1" ht="12.75"/>
    <row r="2" spans="1:6" s="79" customFormat="1" ht="18" customHeight="1"/>
    <row r="3" spans="1:6" ht="18.75" customHeight="1"/>
    <row r="4" spans="1:6" s="81" customFormat="1" ht="16.5">
      <c r="A4" s="120" t="s">
        <v>68</v>
      </c>
      <c r="B4" s="120"/>
      <c r="C4" s="120"/>
      <c r="D4" s="120"/>
      <c r="E4" s="120"/>
      <c r="F4" s="120"/>
    </row>
    <row r="5" spans="1:6" s="81" customFormat="1" ht="6" customHeight="1">
      <c r="A5" s="82"/>
      <c r="B5" s="82"/>
      <c r="C5" s="82"/>
      <c r="D5" s="82"/>
      <c r="E5" s="82"/>
      <c r="F5" s="82"/>
    </row>
    <row r="6" spans="1:6" s="81" customFormat="1" ht="16.5">
      <c r="A6" s="120" t="s">
        <v>69</v>
      </c>
      <c r="B6" s="120"/>
      <c r="C6" s="120"/>
      <c r="D6" s="120"/>
      <c r="E6" s="120"/>
      <c r="F6" s="120"/>
    </row>
    <row r="7" spans="1:6" s="81" customFormat="1" ht="16.5">
      <c r="A7" s="120" t="s">
        <v>201</v>
      </c>
      <c r="B7" s="120"/>
      <c r="C7" s="120"/>
      <c r="D7" s="120"/>
      <c r="E7" s="120"/>
      <c r="F7" s="120"/>
    </row>
    <row r="8" spans="1:6" s="81" customFormat="1" ht="16.5">
      <c r="A8" s="120" t="s">
        <v>70</v>
      </c>
      <c r="B8" s="120"/>
      <c r="C8" s="120"/>
      <c r="D8" s="120"/>
      <c r="E8" s="120"/>
      <c r="F8" s="120"/>
    </row>
    <row r="9" spans="1:6">
      <c r="A9" s="112"/>
      <c r="B9" s="112"/>
      <c r="C9" s="112"/>
      <c r="D9" s="112"/>
      <c r="E9" s="112"/>
      <c r="F9" s="112"/>
    </row>
    <row r="10" spans="1:6" ht="18.75">
      <c r="A10" s="118" t="s">
        <v>186</v>
      </c>
      <c r="B10" s="118"/>
      <c r="C10" s="118"/>
      <c r="D10" s="118"/>
      <c r="E10" s="118"/>
      <c r="F10" s="118"/>
    </row>
    <row r="11" spans="1:6" s="79" customFormat="1" ht="12.75">
      <c r="A11" s="119" t="s">
        <v>71</v>
      </c>
      <c r="B11" s="119"/>
      <c r="C11" s="119"/>
      <c r="D11" s="119"/>
      <c r="E11" s="119"/>
      <c r="F11" s="119"/>
    </row>
    <row r="12" spans="1:6">
      <c r="A12" s="112" t="s">
        <v>187</v>
      </c>
      <c r="B12" s="112"/>
      <c r="C12" s="112"/>
      <c r="D12" s="112"/>
      <c r="E12" s="112"/>
      <c r="F12" s="112"/>
    </row>
    <row r="14" spans="1:6">
      <c r="A14" s="116"/>
      <c r="B14" s="116"/>
      <c r="C14" s="116"/>
      <c r="D14" s="116"/>
      <c r="E14" s="116"/>
      <c r="F14" s="116"/>
    </row>
    <row r="15" spans="1:6" s="79" customFormat="1" ht="12.75">
      <c r="A15" s="117" t="s">
        <v>71</v>
      </c>
      <c r="B15" s="117"/>
      <c r="C15" s="117"/>
      <c r="D15" s="117"/>
      <c r="E15" s="117"/>
      <c r="F15" s="117"/>
    </row>
    <row r="17" spans="1:6">
      <c r="A17" s="83" t="s">
        <v>72</v>
      </c>
      <c r="B17" s="83"/>
      <c r="C17" s="105"/>
      <c r="D17" s="105"/>
      <c r="E17" s="105"/>
      <c r="F17" s="105"/>
    </row>
    <row r="18" spans="1:6">
      <c r="A18" s="83" t="s">
        <v>73</v>
      </c>
      <c r="B18" s="83"/>
      <c r="C18" s="106" t="s">
        <v>186</v>
      </c>
      <c r="D18" s="107"/>
      <c r="E18" s="107"/>
      <c r="F18" s="108"/>
    </row>
    <row r="19" spans="1:6">
      <c r="A19" s="84" t="s">
        <v>74</v>
      </c>
      <c r="B19" s="84"/>
      <c r="C19" s="109" t="s">
        <v>187</v>
      </c>
      <c r="D19" s="110"/>
      <c r="E19" s="110"/>
      <c r="F19" s="111"/>
    </row>
    <row r="20" spans="1:6">
      <c r="A20" s="84" t="s">
        <v>75</v>
      </c>
      <c r="B20" s="84"/>
      <c r="C20" s="102" t="s">
        <v>66</v>
      </c>
      <c r="D20" s="103"/>
      <c r="E20" s="103"/>
      <c r="F20" s="104"/>
    </row>
    <row r="21" spans="1:6">
      <c r="A21" s="84" t="s">
        <v>76</v>
      </c>
      <c r="B21" s="84"/>
      <c r="C21" s="102" t="s">
        <v>188</v>
      </c>
      <c r="D21" s="103"/>
      <c r="E21" s="103"/>
      <c r="F21" s="104"/>
    </row>
    <row r="22" spans="1:6">
      <c r="A22" s="109" t="s">
        <v>77</v>
      </c>
      <c r="B22" s="111"/>
      <c r="C22" s="102">
        <v>3329038170</v>
      </c>
      <c r="D22" s="103"/>
      <c r="E22" s="103"/>
      <c r="F22" s="104"/>
    </row>
    <row r="23" spans="1:6">
      <c r="A23" s="109" t="s">
        <v>78</v>
      </c>
      <c r="B23" s="111"/>
      <c r="C23" s="102">
        <v>332701001</v>
      </c>
      <c r="D23" s="103"/>
      <c r="E23" s="103"/>
      <c r="F23" s="104"/>
    </row>
    <row r="24" spans="1:6">
      <c r="A24" s="84" t="s">
        <v>79</v>
      </c>
      <c r="B24" s="84"/>
      <c r="C24" s="102" t="s">
        <v>189</v>
      </c>
      <c r="D24" s="103"/>
      <c r="E24" s="103"/>
      <c r="F24" s="104"/>
    </row>
    <row r="25" spans="1:6">
      <c r="A25" s="84" t="s">
        <v>80</v>
      </c>
      <c r="B25" s="84"/>
      <c r="C25" s="102" t="s">
        <v>190</v>
      </c>
      <c r="D25" s="103"/>
      <c r="E25" s="103"/>
      <c r="F25" s="104"/>
    </row>
    <row r="26" spans="1:6">
      <c r="A26" s="84" t="s">
        <v>81</v>
      </c>
      <c r="B26" s="84"/>
      <c r="C26" s="102" t="s">
        <v>191</v>
      </c>
      <c r="D26" s="103"/>
      <c r="E26" s="103"/>
      <c r="F26" s="104"/>
    </row>
    <row r="27" spans="1:6">
      <c r="A27" s="109" t="s">
        <v>82</v>
      </c>
      <c r="B27" s="111"/>
      <c r="C27" s="102" t="s">
        <v>192</v>
      </c>
      <c r="D27" s="103"/>
      <c r="E27" s="103"/>
      <c r="F27" s="104"/>
    </row>
    <row r="29" spans="1:6" ht="21" customHeight="1">
      <c r="A29" s="112" t="s">
        <v>83</v>
      </c>
      <c r="B29" s="112"/>
      <c r="C29" s="112"/>
      <c r="D29" s="112"/>
      <c r="E29" s="112"/>
      <c r="F29" s="112"/>
    </row>
    <row r="31" spans="1:6" s="79" customFormat="1" ht="45.75" customHeight="1">
      <c r="A31" s="85" t="s">
        <v>13</v>
      </c>
      <c r="B31" s="86" t="s">
        <v>84</v>
      </c>
      <c r="C31" s="87" t="s">
        <v>12</v>
      </c>
      <c r="D31" s="87" t="s">
        <v>195</v>
      </c>
      <c r="E31" s="87" t="s">
        <v>197</v>
      </c>
      <c r="F31" s="87" t="s">
        <v>196</v>
      </c>
    </row>
    <row r="32" spans="1:6" s="88" customFormat="1" ht="45.75" customHeight="1">
      <c r="A32" s="113" t="s">
        <v>85</v>
      </c>
      <c r="B32" s="114"/>
      <c r="C32" s="114"/>
      <c r="D32" s="114"/>
      <c r="E32" s="114"/>
      <c r="F32" s="114"/>
    </row>
    <row r="33" spans="1:6" s="79" customFormat="1" ht="27.75" customHeight="1">
      <c r="A33" s="89" t="s">
        <v>5</v>
      </c>
      <c r="B33" s="64" t="s">
        <v>86</v>
      </c>
      <c r="C33" s="78"/>
      <c r="D33" s="78"/>
      <c r="E33" s="78"/>
      <c r="F33" s="78"/>
    </row>
    <row r="34" spans="1:6" ht="18" customHeight="1">
      <c r="A34" s="89" t="s">
        <v>21</v>
      </c>
      <c r="B34" s="64" t="s">
        <v>87</v>
      </c>
      <c r="C34" s="78" t="s">
        <v>88</v>
      </c>
      <c r="D34" s="101">
        <v>3488348.5710500004</v>
      </c>
      <c r="E34" s="101">
        <v>3645361.8798046093</v>
      </c>
      <c r="F34" s="101">
        <v>4515609.4202932995</v>
      </c>
    </row>
    <row r="35" spans="1:6" s="79" customFormat="1" ht="18" customHeight="1">
      <c r="A35" s="89" t="s">
        <v>22</v>
      </c>
      <c r="B35" s="64" t="s">
        <v>89</v>
      </c>
      <c r="C35" s="78" t="s">
        <v>88</v>
      </c>
      <c r="D35" s="96">
        <v>530108.7982898755</v>
      </c>
      <c r="E35" s="96">
        <v>443807.09671693807</v>
      </c>
      <c r="F35" s="96">
        <v>848495.14999999944</v>
      </c>
    </row>
    <row r="36" spans="1:6" s="79" customFormat="1" ht="33" customHeight="1">
      <c r="A36" s="89" t="s">
        <v>23</v>
      </c>
      <c r="B36" s="64" t="s">
        <v>90</v>
      </c>
      <c r="C36" s="78" t="s">
        <v>88</v>
      </c>
      <c r="D36" s="90">
        <v>874345.83426987554</v>
      </c>
      <c r="E36" s="90">
        <v>760937.1129575962</v>
      </c>
      <c r="F36" s="90">
        <v>1217899.4399999995</v>
      </c>
    </row>
    <row r="37" spans="1:6" s="79" customFormat="1" ht="17.25" customHeight="1">
      <c r="A37" s="89" t="s">
        <v>28</v>
      </c>
      <c r="B37" s="64" t="s">
        <v>91</v>
      </c>
      <c r="C37" s="78" t="s">
        <v>88</v>
      </c>
      <c r="D37" s="90">
        <v>386734.90543524956</v>
      </c>
      <c r="E37" s="90">
        <v>386205.14869364415</v>
      </c>
      <c r="F37" s="90">
        <v>705121.25999999943</v>
      </c>
    </row>
    <row r="38" spans="1:6" s="79" customFormat="1" ht="23.25" customHeight="1">
      <c r="A38" s="89" t="s">
        <v>6</v>
      </c>
      <c r="B38" s="64" t="s">
        <v>92</v>
      </c>
      <c r="C38" s="78"/>
      <c r="D38" s="91">
        <v>0.15196554687489605</v>
      </c>
      <c r="E38" s="91">
        <v>0.12174568982455208</v>
      </c>
      <c r="F38" s="91">
        <v>0.18790268843599137</v>
      </c>
    </row>
    <row r="39" spans="1:6" s="79" customFormat="1" ht="57" customHeight="1">
      <c r="A39" s="89" t="s">
        <v>24</v>
      </c>
      <c r="B39" s="64" t="s">
        <v>93</v>
      </c>
      <c r="C39" s="78" t="s">
        <v>94</v>
      </c>
      <c r="D39" s="91">
        <v>0.15196554687489605</v>
      </c>
      <c r="E39" s="91">
        <v>0.12174568982455208</v>
      </c>
      <c r="F39" s="91">
        <v>0.18790268843599137</v>
      </c>
    </row>
    <row r="40" spans="1:6" s="79" customFormat="1" ht="30" customHeight="1">
      <c r="A40" s="89" t="s">
        <v>7</v>
      </c>
      <c r="B40" s="64" t="s">
        <v>95</v>
      </c>
      <c r="C40" s="78"/>
      <c r="D40" s="78"/>
      <c r="E40" s="78"/>
      <c r="F40" s="78"/>
    </row>
    <row r="41" spans="1:6" s="79" customFormat="1" ht="41.25" customHeight="1">
      <c r="A41" s="89" t="s">
        <v>15</v>
      </c>
      <c r="B41" s="64" t="s">
        <v>96</v>
      </c>
      <c r="C41" s="78" t="s">
        <v>65</v>
      </c>
      <c r="D41" s="78"/>
      <c r="E41" s="78"/>
      <c r="F41" s="78"/>
    </row>
    <row r="42" spans="1:6" s="79" customFormat="1" ht="27" customHeight="1">
      <c r="A42" s="89" t="s">
        <v>16</v>
      </c>
      <c r="B42" s="64" t="s">
        <v>97</v>
      </c>
      <c r="C42" s="78" t="s">
        <v>98</v>
      </c>
      <c r="D42" s="78"/>
      <c r="E42" s="78"/>
      <c r="F42" s="78"/>
    </row>
    <row r="43" spans="1:6" s="79" customFormat="1" ht="19.5" customHeight="1">
      <c r="A43" s="89" t="s">
        <v>17</v>
      </c>
      <c r="B43" s="64" t="s">
        <v>99</v>
      </c>
      <c r="C43" s="78" t="s">
        <v>65</v>
      </c>
      <c r="D43" s="90">
        <v>231.91633000000004</v>
      </c>
      <c r="E43" s="90">
        <v>231.91633000000004</v>
      </c>
      <c r="F43" s="90">
        <v>231.91633000000002</v>
      </c>
    </row>
    <row r="44" spans="1:6" s="79" customFormat="1" ht="27.75" customHeight="1">
      <c r="A44" s="89" t="s">
        <v>18</v>
      </c>
      <c r="B44" s="64" t="s">
        <v>100</v>
      </c>
      <c r="C44" s="78" t="s">
        <v>101</v>
      </c>
      <c r="D44" s="90">
        <v>1587145.2399999998</v>
      </c>
      <c r="E44" s="90">
        <v>1426104.8490000002</v>
      </c>
      <c r="F44" s="90">
        <v>1558687.243</v>
      </c>
    </row>
    <row r="45" spans="1:6" s="79" customFormat="1" ht="45.75" customHeight="1">
      <c r="A45" s="89" t="s">
        <v>29</v>
      </c>
      <c r="B45" s="64" t="s">
        <v>102</v>
      </c>
      <c r="C45" s="78" t="s">
        <v>101</v>
      </c>
      <c r="D45" s="78"/>
      <c r="E45" s="78"/>
      <c r="F45" s="78"/>
    </row>
    <row r="46" spans="1:6" s="79" customFormat="1" ht="19.5" customHeight="1">
      <c r="A46" s="89" t="s">
        <v>30</v>
      </c>
      <c r="B46" s="64" t="s">
        <v>103</v>
      </c>
      <c r="C46" s="78" t="s">
        <v>94</v>
      </c>
      <c r="D46" s="91">
        <v>9.754854000295235E-2</v>
      </c>
      <c r="E46" s="91">
        <v>0.11196680894940773</v>
      </c>
      <c r="F46" s="91">
        <v>0.11199999991200028</v>
      </c>
    </row>
    <row r="47" spans="1:6" s="79" customFormat="1" ht="175.5" customHeight="1">
      <c r="A47" s="89" t="s">
        <v>104</v>
      </c>
      <c r="B47" s="64" t="s">
        <v>105</v>
      </c>
      <c r="C47" s="78"/>
      <c r="D47" s="92" t="s">
        <v>199</v>
      </c>
      <c r="E47" s="92" t="s">
        <v>200</v>
      </c>
      <c r="F47" s="98" t="s">
        <v>202</v>
      </c>
    </row>
    <row r="48" spans="1:6" s="79" customFormat="1" ht="52.5" customHeight="1">
      <c r="A48" s="89" t="s">
        <v>106</v>
      </c>
      <c r="B48" s="64" t="s">
        <v>107</v>
      </c>
      <c r="C48" s="78" t="s">
        <v>98</v>
      </c>
      <c r="D48" s="78"/>
      <c r="E48" s="78"/>
      <c r="F48" s="78"/>
    </row>
    <row r="49" spans="1:6" s="79" customFormat="1" ht="46.5" customHeight="1">
      <c r="A49" s="89" t="s">
        <v>8</v>
      </c>
      <c r="B49" s="64" t="s">
        <v>108</v>
      </c>
      <c r="C49" s="78"/>
      <c r="D49" s="90">
        <v>2581834.8527080845</v>
      </c>
      <c r="E49" s="90">
        <v>2648218.3125349642</v>
      </c>
      <c r="F49" s="90">
        <v>3236836.88</v>
      </c>
    </row>
    <row r="50" spans="1:6" s="79" customFormat="1" ht="71.25" customHeight="1">
      <c r="A50" s="89" t="s">
        <v>25</v>
      </c>
      <c r="B50" s="64" t="s">
        <v>109</v>
      </c>
      <c r="C50" s="78" t="s">
        <v>88</v>
      </c>
      <c r="D50" s="90">
        <v>1467633.5563017374</v>
      </c>
      <c r="E50" s="90">
        <v>1654081.3370614916</v>
      </c>
      <c r="F50" s="90">
        <v>1764923.29</v>
      </c>
    </row>
    <row r="51" spans="1:6" s="79" customFormat="1" ht="19.5" customHeight="1">
      <c r="A51" s="89"/>
      <c r="B51" s="64" t="s">
        <v>110</v>
      </c>
      <c r="C51" s="78"/>
      <c r="D51" s="78"/>
      <c r="E51" s="78"/>
      <c r="F51" s="78"/>
    </row>
    <row r="52" spans="1:6" s="79" customFormat="1" ht="19.5" customHeight="1">
      <c r="A52" s="89"/>
      <c r="B52" s="64" t="s">
        <v>111</v>
      </c>
      <c r="C52" s="78"/>
      <c r="D52" s="90">
        <v>837978.32106000022</v>
      </c>
      <c r="E52" s="90">
        <v>960757.24329783034</v>
      </c>
      <c r="F52" s="90">
        <v>1025138.73</v>
      </c>
    </row>
    <row r="53" spans="1:6" s="79" customFormat="1" ht="19.5" customHeight="1">
      <c r="A53" s="89"/>
      <c r="B53" s="64" t="s">
        <v>112</v>
      </c>
      <c r="C53" s="78"/>
      <c r="D53" s="78"/>
      <c r="E53" s="78"/>
      <c r="F53" s="78"/>
    </row>
    <row r="54" spans="1:6" s="79" customFormat="1" ht="19.5" customHeight="1">
      <c r="A54" s="89"/>
      <c r="B54" s="64" t="s">
        <v>113</v>
      </c>
      <c r="C54" s="78"/>
      <c r="D54" s="78"/>
      <c r="E54" s="78"/>
      <c r="F54" s="78"/>
    </row>
    <row r="55" spans="1:6" s="79" customFormat="1" ht="69.75" customHeight="1">
      <c r="A55" s="89" t="s">
        <v>26</v>
      </c>
      <c r="B55" s="64" t="s">
        <v>114</v>
      </c>
      <c r="C55" s="78" t="s">
        <v>88</v>
      </c>
      <c r="D55" s="90">
        <v>1114201.2964063471</v>
      </c>
      <c r="E55" s="90">
        <v>1015125.2533507115</v>
      </c>
      <c r="F55" s="90">
        <v>1307819.3899999999</v>
      </c>
    </row>
    <row r="56" spans="1:6" s="79" customFormat="1" ht="32.25" customHeight="1">
      <c r="A56" s="89" t="s">
        <v>27</v>
      </c>
      <c r="B56" s="64" t="s">
        <v>115</v>
      </c>
      <c r="C56" s="78" t="s">
        <v>88</v>
      </c>
      <c r="D56" s="90">
        <v>50933.53</v>
      </c>
      <c r="E56" s="90">
        <v>64060.98</v>
      </c>
      <c r="F56" s="90">
        <v>24177.68</v>
      </c>
    </row>
    <row r="57" spans="1:6" s="79" customFormat="1" ht="27.75" customHeight="1">
      <c r="A57" s="89" t="s">
        <v>116</v>
      </c>
      <c r="B57" s="64" t="s">
        <v>117</v>
      </c>
      <c r="C57" s="78" t="s">
        <v>88</v>
      </c>
      <c r="D57" s="90">
        <v>402550.66554333334</v>
      </c>
      <c r="E57" s="90">
        <v>479682.04624065815</v>
      </c>
      <c r="F57" s="90">
        <v>635000</v>
      </c>
    </row>
    <row r="58" spans="1:6" s="79" customFormat="1" ht="153" customHeight="1">
      <c r="A58" s="89" t="s">
        <v>118</v>
      </c>
      <c r="B58" s="64" t="s">
        <v>119</v>
      </c>
      <c r="C58" s="78"/>
      <c r="D58" s="78" t="s">
        <v>199</v>
      </c>
      <c r="E58" s="78" t="s">
        <v>200</v>
      </c>
      <c r="F58" s="78" t="s">
        <v>202</v>
      </c>
    </row>
    <row r="59" spans="1:6" s="79" customFormat="1" ht="24" customHeight="1">
      <c r="A59" s="89" t="s">
        <v>120</v>
      </c>
      <c r="B59" s="64" t="s">
        <v>121</v>
      </c>
      <c r="C59" s="78" t="s">
        <v>14</v>
      </c>
      <c r="D59" s="90">
        <v>52057.95439846153</v>
      </c>
      <c r="E59" s="90">
        <v>52612.561953461533</v>
      </c>
      <c r="F59" s="90">
        <v>53036.964174615379</v>
      </c>
    </row>
    <row r="60" spans="1:6" s="79" customFormat="1" ht="36.75" customHeight="1">
      <c r="A60" s="89" t="s">
        <v>122</v>
      </c>
      <c r="B60" s="64" t="s">
        <v>123</v>
      </c>
      <c r="C60" s="78" t="s">
        <v>124</v>
      </c>
      <c r="D60" s="90">
        <v>28.192301700297129</v>
      </c>
      <c r="E60" s="90">
        <v>31.438905000000002</v>
      </c>
      <c r="F60" s="90">
        <v>33.277230653498265</v>
      </c>
    </row>
    <row r="61" spans="1:6" s="79" customFormat="1" ht="41.25" customHeight="1">
      <c r="A61" s="89" t="s">
        <v>9</v>
      </c>
      <c r="B61" s="64" t="s">
        <v>125</v>
      </c>
      <c r="C61" s="78"/>
      <c r="D61" s="78"/>
      <c r="E61" s="78"/>
      <c r="F61" s="78"/>
    </row>
    <row r="62" spans="1:6" s="79" customFormat="1" ht="27.75" customHeight="1">
      <c r="A62" s="89" t="s">
        <v>126</v>
      </c>
      <c r="B62" s="64" t="s">
        <v>127</v>
      </c>
      <c r="C62" s="78" t="s">
        <v>128</v>
      </c>
      <c r="D62" s="78">
        <v>1014.6</v>
      </c>
      <c r="E62" s="78">
        <v>1133.25</v>
      </c>
      <c r="F62" s="78">
        <v>1133.25</v>
      </c>
    </row>
    <row r="63" spans="1:6" s="79" customFormat="1" ht="27.75" customHeight="1">
      <c r="A63" s="89" t="s">
        <v>129</v>
      </c>
      <c r="B63" s="64" t="s">
        <v>130</v>
      </c>
      <c r="C63" s="78" t="s">
        <v>131</v>
      </c>
      <c r="D63" s="90">
        <v>68.826657554701384</v>
      </c>
      <c r="E63" s="90">
        <v>70.649109735850459</v>
      </c>
      <c r="F63" s="90">
        <v>75.38339069049195</v>
      </c>
    </row>
    <row r="64" spans="1:6" s="79" customFormat="1" ht="51.75" customHeight="1">
      <c r="A64" s="89" t="s">
        <v>132</v>
      </c>
      <c r="B64" s="64" t="s">
        <v>133</v>
      </c>
      <c r="C64" s="78"/>
      <c r="D64" s="115" t="s">
        <v>193</v>
      </c>
      <c r="E64" s="115"/>
      <c r="F64" s="115"/>
    </row>
    <row r="65" spans="1:6" s="79" customFormat="1" ht="37.5" customHeight="1">
      <c r="A65" s="89" t="s">
        <v>19</v>
      </c>
      <c r="B65" s="64" t="s">
        <v>134</v>
      </c>
      <c r="C65" s="78" t="s">
        <v>88</v>
      </c>
      <c r="D65" s="78">
        <v>5000</v>
      </c>
      <c r="E65" s="78">
        <v>5000</v>
      </c>
      <c r="F65" s="78">
        <v>5000</v>
      </c>
    </row>
    <row r="66" spans="1:6" s="79" customFormat="1" ht="47.25" customHeight="1">
      <c r="A66" s="89" t="s">
        <v>20</v>
      </c>
      <c r="B66" s="64" t="s">
        <v>135</v>
      </c>
      <c r="C66" s="78" t="s">
        <v>88</v>
      </c>
      <c r="D66" s="78" t="s">
        <v>185</v>
      </c>
      <c r="E66" s="78" t="s">
        <v>185</v>
      </c>
      <c r="F66" s="78" t="s">
        <v>185</v>
      </c>
    </row>
    <row r="70" spans="1:6" s="66" customFormat="1"/>
  </sheetData>
  <mergeCells count="27">
    <mergeCell ref="A9:F9"/>
    <mergeCell ref="A10:F10"/>
    <mergeCell ref="A11:F11"/>
    <mergeCell ref="A12:F12"/>
    <mergeCell ref="A4:F4"/>
    <mergeCell ref="A6:F6"/>
    <mergeCell ref="A7:F7"/>
    <mergeCell ref="A8:F8"/>
    <mergeCell ref="A14:F14"/>
    <mergeCell ref="A15:F15"/>
    <mergeCell ref="A22:B22"/>
    <mergeCell ref="A23:B23"/>
    <mergeCell ref="C22:F22"/>
    <mergeCell ref="C23:F23"/>
    <mergeCell ref="C27:F27"/>
    <mergeCell ref="A29:F29"/>
    <mergeCell ref="A27:B27"/>
    <mergeCell ref="A32:F32"/>
    <mergeCell ref="D64:F64"/>
    <mergeCell ref="C24:F24"/>
    <mergeCell ref="C25:F25"/>
    <mergeCell ref="C26:F26"/>
    <mergeCell ref="C17:F17"/>
    <mergeCell ref="C18:F18"/>
    <mergeCell ref="C19:F19"/>
    <mergeCell ref="C20:F20"/>
    <mergeCell ref="C21:F21"/>
  </mergeCells>
  <pageMargins left="0.78740157480314965" right="0.31496062992125984" top="0.39370078740157483" bottom="0.39370078740157483" header="0.19685039370078741" footer="0.19685039370078741"/>
  <pageSetup paperSize="9" scale="57" orientation="portrait" r:id="rId1"/>
  <headerFooter alignWithMargins="0">
    <oddHeader>&amp;R&amp;"Times New Roman,обычный"&amp;7Подготовлено с использованием системы &amp;"Times New Roman,полужирный"КонсультантПлюс</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S48"/>
  <sheetViews>
    <sheetView view="pageBreakPreview" topLeftCell="C1" zoomScaleNormal="100" zoomScaleSheetLayoutView="100" workbookViewId="0">
      <selection activeCell="U12" sqref="U12"/>
    </sheetView>
  </sheetViews>
  <sheetFormatPr defaultColWidth="0.85546875" defaultRowHeight="15.75"/>
  <cols>
    <col min="1" max="1" width="4.140625" style="66" customWidth="1"/>
    <col min="2" max="2" width="8.5703125" style="66" customWidth="1"/>
    <col min="3" max="3" width="55.28515625" style="66" customWidth="1"/>
    <col min="4" max="4" width="15.28515625" style="66" customWidth="1"/>
    <col min="5" max="5" width="18.140625" style="66" customWidth="1"/>
    <col min="6" max="7" width="13.42578125" style="66" customWidth="1"/>
    <col min="8" max="9" width="14.28515625" style="66" customWidth="1"/>
    <col min="10" max="10" width="0.7109375" style="66" customWidth="1"/>
    <col min="11" max="11" width="0.85546875" style="66"/>
    <col min="12" max="53" width="3.85546875" style="66" customWidth="1"/>
    <col min="54" max="247" width="0.85546875" style="66"/>
    <col min="248" max="248" width="4.140625" style="66" customWidth="1"/>
    <col min="249" max="249" width="8.5703125" style="66" customWidth="1"/>
    <col min="250" max="250" width="55.28515625" style="66" customWidth="1"/>
    <col min="251" max="251" width="15.28515625" style="66" customWidth="1"/>
    <col min="252" max="257" width="13.42578125" style="66" customWidth="1"/>
    <col min="258" max="260" width="1.7109375" style="66" customWidth="1"/>
    <col min="261" max="503" width="0.85546875" style="66"/>
    <col min="504" max="504" width="4.140625" style="66" customWidth="1"/>
    <col min="505" max="505" width="8.5703125" style="66" customWidth="1"/>
    <col min="506" max="506" width="55.28515625" style="66" customWidth="1"/>
    <col min="507" max="507" width="15.28515625" style="66" customWidth="1"/>
    <col min="508" max="513" width="13.42578125" style="66" customWidth="1"/>
    <col min="514" max="516" width="1.7109375" style="66" customWidth="1"/>
    <col min="517" max="759" width="0.85546875" style="66"/>
    <col min="760" max="760" width="4.140625" style="66" customWidth="1"/>
    <col min="761" max="761" width="8.5703125" style="66" customWidth="1"/>
    <col min="762" max="762" width="55.28515625" style="66" customWidth="1"/>
    <col min="763" max="763" width="15.28515625" style="66" customWidth="1"/>
    <col min="764" max="769" width="13.42578125" style="66" customWidth="1"/>
    <col min="770" max="772" width="1.7109375" style="66" customWidth="1"/>
    <col min="773" max="1015" width="0.85546875" style="66"/>
    <col min="1016" max="1016" width="4.140625" style="66" customWidth="1"/>
    <col min="1017" max="1017" width="8.5703125" style="66" customWidth="1"/>
    <col min="1018" max="1018" width="55.28515625" style="66" customWidth="1"/>
    <col min="1019" max="1019" width="15.28515625" style="66" customWidth="1"/>
    <col min="1020" max="1025" width="13.42578125" style="66" customWidth="1"/>
    <col min="1026" max="1028" width="1.7109375" style="66" customWidth="1"/>
    <col min="1029" max="1271" width="0.85546875" style="66"/>
    <col min="1272" max="1272" width="4.140625" style="66" customWidth="1"/>
    <col min="1273" max="1273" width="8.5703125" style="66" customWidth="1"/>
    <col min="1274" max="1274" width="55.28515625" style="66" customWidth="1"/>
    <col min="1275" max="1275" width="15.28515625" style="66" customWidth="1"/>
    <col min="1276" max="1281" width="13.42578125" style="66" customWidth="1"/>
    <col min="1282" max="1284" width="1.7109375" style="66" customWidth="1"/>
    <col min="1285" max="1527" width="0.85546875" style="66"/>
    <col min="1528" max="1528" width="4.140625" style="66" customWidth="1"/>
    <col min="1529" max="1529" width="8.5703125" style="66" customWidth="1"/>
    <col min="1530" max="1530" width="55.28515625" style="66" customWidth="1"/>
    <col min="1531" max="1531" width="15.28515625" style="66" customWidth="1"/>
    <col min="1532" max="1537" width="13.42578125" style="66" customWidth="1"/>
    <col min="1538" max="1540" width="1.7109375" style="66" customWidth="1"/>
    <col min="1541" max="1783" width="0.85546875" style="66"/>
    <col min="1784" max="1784" width="4.140625" style="66" customWidth="1"/>
    <col min="1785" max="1785" width="8.5703125" style="66" customWidth="1"/>
    <col min="1786" max="1786" width="55.28515625" style="66" customWidth="1"/>
    <col min="1787" max="1787" width="15.28515625" style="66" customWidth="1"/>
    <col min="1788" max="1793" width="13.42578125" style="66" customWidth="1"/>
    <col min="1794" max="1796" width="1.7109375" style="66" customWidth="1"/>
    <col min="1797" max="2039" width="0.85546875" style="66"/>
    <col min="2040" max="2040" width="4.140625" style="66" customWidth="1"/>
    <col min="2041" max="2041" width="8.5703125" style="66" customWidth="1"/>
    <col min="2042" max="2042" width="55.28515625" style="66" customWidth="1"/>
    <col min="2043" max="2043" width="15.28515625" style="66" customWidth="1"/>
    <col min="2044" max="2049" width="13.42578125" style="66" customWidth="1"/>
    <col min="2050" max="2052" width="1.7109375" style="66" customWidth="1"/>
    <col min="2053" max="2295" width="0.85546875" style="66"/>
    <col min="2296" max="2296" width="4.140625" style="66" customWidth="1"/>
    <col min="2297" max="2297" width="8.5703125" style="66" customWidth="1"/>
    <col min="2298" max="2298" width="55.28515625" style="66" customWidth="1"/>
    <col min="2299" max="2299" width="15.28515625" style="66" customWidth="1"/>
    <col min="2300" max="2305" width="13.42578125" style="66" customWidth="1"/>
    <col min="2306" max="2308" width="1.7109375" style="66" customWidth="1"/>
    <col min="2309" max="2551" width="0.85546875" style="66"/>
    <col min="2552" max="2552" width="4.140625" style="66" customWidth="1"/>
    <col min="2553" max="2553" width="8.5703125" style="66" customWidth="1"/>
    <col min="2554" max="2554" width="55.28515625" style="66" customWidth="1"/>
    <col min="2555" max="2555" width="15.28515625" style="66" customWidth="1"/>
    <col min="2556" max="2561" width="13.42578125" style="66" customWidth="1"/>
    <col min="2562" max="2564" width="1.7109375" style="66" customWidth="1"/>
    <col min="2565" max="2807" width="0.85546875" style="66"/>
    <col min="2808" max="2808" width="4.140625" style="66" customWidth="1"/>
    <col min="2809" max="2809" width="8.5703125" style="66" customWidth="1"/>
    <col min="2810" max="2810" width="55.28515625" style="66" customWidth="1"/>
    <col min="2811" max="2811" width="15.28515625" style="66" customWidth="1"/>
    <col min="2812" max="2817" width="13.42578125" style="66" customWidth="1"/>
    <col min="2818" max="2820" width="1.7109375" style="66" customWidth="1"/>
    <col min="2821" max="3063" width="0.85546875" style="66"/>
    <col min="3064" max="3064" width="4.140625" style="66" customWidth="1"/>
    <col min="3065" max="3065" width="8.5703125" style="66" customWidth="1"/>
    <col min="3066" max="3066" width="55.28515625" style="66" customWidth="1"/>
    <col min="3067" max="3067" width="15.28515625" style="66" customWidth="1"/>
    <col min="3068" max="3073" width="13.42578125" style="66" customWidth="1"/>
    <col min="3074" max="3076" width="1.7109375" style="66" customWidth="1"/>
    <col min="3077" max="3319" width="0.85546875" style="66"/>
    <col min="3320" max="3320" width="4.140625" style="66" customWidth="1"/>
    <col min="3321" max="3321" width="8.5703125" style="66" customWidth="1"/>
    <col min="3322" max="3322" width="55.28515625" style="66" customWidth="1"/>
    <col min="3323" max="3323" width="15.28515625" style="66" customWidth="1"/>
    <col min="3324" max="3329" width="13.42578125" style="66" customWidth="1"/>
    <col min="3330" max="3332" width="1.7109375" style="66" customWidth="1"/>
    <col min="3333" max="3575" width="0.85546875" style="66"/>
    <col min="3576" max="3576" width="4.140625" style="66" customWidth="1"/>
    <col min="3577" max="3577" width="8.5703125" style="66" customWidth="1"/>
    <col min="3578" max="3578" width="55.28515625" style="66" customWidth="1"/>
    <col min="3579" max="3579" width="15.28515625" style="66" customWidth="1"/>
    <col min="3580" max="3585" width="13.42578125" style="66" customWidth="1"/>
    <col min="3586" max="3588" width="1.7109375" style="66" customWidth="1"/>
    <col min="3589" max="3831" width="0.85546875" style="66"/>
    <col min="3832" max="3832" width="4.140625" style="66" customWidth="1"/>
    <col min="3833" max="3833" width="8.5703125" style="66" customWidth="1"/>
    <col min="3834" max="3834" width="55.28515625" style="66" customWidth="1"/>
    <col min="3835" max="3835" width="15.28515625" style="66" customWidth="1"/>
    <col min="3836" max="3841" width="13.42578125" style="66" customWidth="1"/>
    <col min="3842" max="3844" width="1.7109375" style="66" customWidth="1"/>
    <col min="3845" max="4087" width="0.85546875" style="66"/>
    <col min="4088" max="4088" width="4.140625" style="66" customWidth="1"/>
    <col min="4089" max="4089" width="8.5703125" style="66" customWidth="1"/>
    <col min="4090" max="4090" width="55.28515625" style="66" customWidth="1"/>
    <col min="4091" max="4091" width="15.28515625" style="66" customWidth="1"/>
    <col min="4092" max="4097" width="13.42578125" style="66" customWidth="1"/>
    <col min="4098" max="4100" width="1.7109375" style="66" customWidth="1"/>
    <col min="4101" max="4343" width="0.85546875" style="66"/>
    <col min="4344" max="4344" width="4.140625" style="66" customWidth="1"/>
    <col min="4345" max="4345" width="8.5703125" style="66" customWidth="1"/>
    <col min="4346" max="4346" width="55.28515625" style="66" customWidth="1"/>
    <col min="4347" max="4347" width="15.28515625" style="66" customWidth="1"/>
    <col min="4348" max="4353" width="13.42578125" style="66" customWidth="1"/>
    <col min="4354" max="4356" width="1.7109375" style="66" customWidth="1"/>
    <col min="4357" max="4599" width="0.85546875" style="66"/>
    <col min="4600" max="4600" width="4.140625" style="66" customWidth="1"/>
    <col min="4601" max="4601" width="8.5703125" style="66" customWidth="1"/>
    <col min="4602" max="4602" width="55.28515625" style="66" customWidth="1"/>
    <col min="4603" max="4603" width="15.28515625" style="66" customWidth="1"/>
    <col min="4604" max="4609" width="13.42578125" style="66" customWidth="1"/>
    <col min="4610" max="4612" width="1.7109375" style="66" customWidth="1"/>
    <col min="4613" max="4855" width="0.85546875" style="66"/>
    <col min="4856" max="4856" width="4.140625" style="66" customWidth="1"/>
    <col min="4857" max="4857" width="8.5703125" style="66" customWidth="1"/>
    <col min="4858" max="4858" width="55.28515625" style="66" customWidth="1"/>
    <col min="4859" max="4859" width="15.28515625" style="66" customWidth="1"/>
    <col min="4860" max="4865" width="13.42578125" style="66" customWidth="1"/>
    <col min="4866" max="4868" width="1.7109375" style="66" customWidth="1"/>
    <col min="4869" max="5111" width="0.85546875" style="66"/>
    <col min="5112" max="5112" width="4.140625" style="66" customWidth="1"/>
    <col min="5113" max="5113" width="8.5703125" style="66" customWidth="1"/>
    <col min="5114" max="5114" width="55.28515625" style="66" customWidth="1"/>
    <col min="5115" max="5115" width="15.28515625" style="66" customWidth="1"/>
    <col min="5116" max="5121" width="13.42578125" style="66" customWidth="1"/>
    <col min="5122" max="5124" width="1.7109375" style="66" customWidth="1"/>
    <col min="5125" max="5367" width="0.85546875" style="66"/>
    <col min="5368" max="5368" width="4.140625" style="66" customWidth="1"/>
    <col min="5369" max="5369" width="8.5703125" style="66" customWidth="1"/>
    <col min="5370" max="5370" width="55.28515625" style="66" customWidth="1"/>
    <col min="5371" max="5371" width="15.28515625" style="66" customWidth="1"/>
    <col min="5372" max="5377" width="13.42578125" style="66" customWidth="1"/>
    <col min="5378" max="5380" width="1.7109375" style="66" customWidth="1"/>
    <col min="5381" max="5623" width="0.85546875" style="66"/>
    <col min="5624" max="5624" width="4.140625" style="66" customWidth="1"/>
    <col min="5625" max="5625" width="8.5703125" style="66" customWidth="1"/>
    <col min="5626" max="5626" width="55.28515625" style="66" customWidth="1"/>
    <col min="5627" max="5627" width="15.28515625" style="66" customWidth="1"/>
    <col min="5628" max="5633" width="13.42578125" style="66" customWidth="1"/>
    <col min="5634" max="5636" width="1.7109375" style="66" customWidth="1"/>
    <col min="5637" max="5879" width="0.85546875" style="66"/>
    <col min="5880" max="5880" width="4.140625" style="66" customWidth="1"/>
    <col min="5881" max="5881" width="8.5703125" style="66" customWidth="1"/>
    <col min="5882" max="5882" width="55.28515625" style="66" customWidth="1"/>
    <col min="5883" max="5883" width="15.28515625" style="66" customWidth="1"/>
    <col min="5884" max="5889" width="13.42578125" style="66" customWidth="1"/>
    <col min="5890" max="5892" width="1.7109375" style="66" customWidth="1"/>
    <col min="5893" max="6135" width="0.85546875" style="66"/>
    <col min="6136" max="6136" width="4.140625" style="66" customWidth="1"/>
    <col min="6137" max="6137" width="8.5703125" style="66" customWidth="1"/>
    <col min="6138" max="6138" width="55.28515625" style="66" customWidth="1"/>
    <col min="6139" max="6139" width="15.28515625" style="66" customWidth="1"/>
    <col min="6140" max="6145" width="13.42578125" style="66" customWidth="1"/>
    <col min="6146" max="6148" width="1.7109375" style="66" customWidth="1"/>
    <col min="6149" max="6391" width="0.85546875" style="66"/>
    <col min="6392" max="6392" width="4.140625" style="66" customWidth="1"/>
    <col min="6393" max="6393" width="8.5703125" style="66" customWidth="1"/>
    <col min="6394" max="6394" width="55.28515625" style="66" customWidth="1"/>
    <col min="6395" max="6395" width="15.28515625" style="66" customWidth="1"/>
    <col min="6396" max="6401" width="13.42578125" style="66" customWidth="1"/>
    <col min="6402" max="6404" width="1.7109375" style="66" customWidth="1"/>
    <col min="6405" max="6647" width="0.85546875" style="66"/>
    <col min="6648" max="6648" width="4.140625" style="66" customWidth="1"/>
    <col min="6649" max="6649" width="8.5703125" style="66" customWidth="1"/>
    <col min="6650" max="6650" width="55.28515625" style="66" customWidth="1"/>
    <col min="6651" max="6651" width="15.28515625" style="66" customWidth="1"/>
    <col min="6652" max="6657" width="13.42578125" style="66" customWidth="1"/>
    <col min="6658" max="6660" width="1.7109375" style="66" customWidth="1"/>
    <col min="6661" max="6903" width="0.85546875" style="66"/>
    <col min="6904" max="6904" width="4.140625" style="66" customWidth="1"/>
    <col min="6905" max="6905" width="8.5703125" style="66" customWidth="1"/>
    <col min="6906" max="6906" width="55.28515625" style="66" customWidth="1"/>
    <col min="6907" max="6907" width="15.28515625" style="66" customWidth="1"/>
    <col min="6908" max="6913" width="13.42578125" style="66" customWidth="1"/>
    <col min="6914" max="6916" width="1.7109375" style="66" customWidth="1"/>
    <col min="6917" max="7159" width="0.85546875" style="66"/>
    <col min="7160" max="7160" width="4.140625" style="66" customWidth="1"/>
    <col min="7161" max="7161" width="8.5703125" style="66" customWidth="1"/>
    <col min="7162" max="7162" width="55.28515625" style="66" customWidth="1"/>
    <col min="7163" max="7163" width="15.28515625" style="66" customWidth="1"/>
    <col min="7164" max="7169" width="13.42578125" style="66" customWidth="1"/>
    <col min="7170" max="7172" width="1.7109375" style="66" customWidth="1"/>
    <col min="7173" max="7415" width="0.85546875" style="66"/>
    <col min="7416" max="7416" width="4.140625" style="66" customWidth="1"/>
    <col min="7417" max="7417" width="8.5703125" style="66" customWidth="1"/>
    <col min="7418" max="7418" width="55.28515625" style="66" customWidth="1"/>
    <col min="7419" max="7419" width="15.28515625" style="66" customWidth="1"/>
    <col min="7420" max="7425" width="13.42578125" style="66" customWidth="1"/>
    <col min="7426" max="7428" width="1.7109375" style="66" customWidth="1"/>
    <col min="7429" max="7671" width="0.85546875" style="66"/>
    <col min="7672" max="7672" width="4.140625" style="66" customWidth="1"/>
    <col min="7673" max="7673" width="8.5703125" style="66" customWidth="1"/>
    <col min="7674" max="7674" width="55.28515625" style="66" customWidth="1"/>
    <col min="7675" max="7675" width="15.28515625" style="66" customWidth="1"/>
    <col min="7676" max="7681" width="13.42578125" style="66" customWidth="1"/>
    <col min="7682" max="7684" width="1.7109375" style="66" customWidth="1"/>
    <col min="7685" max="7927" width="0.85546875" style="66"/>
    <col min="7928" max="7928" width="4.140625" style="66" customWidth="1"/>
    <col min="7929" max="7929" width="8.5703125" style="66" customWidth="1"/>
    <col min="7930" max="7930" width="55.28515625" style="66" customWidth="1"/>
    <col min="7931" max="7931" width="15.28515625" style="66" customWidth="1"/>
    <col min="7932" max="7937" width="13.42578125" style="66" customWidth="1"/>
    <col min="7938" max="7940" width="1.7109375" style="66" customWidth="1"/>
    <col min="7941" max="8183" width="0.85546875" style="66"/>
    <col min="8184" max="8184" width="4.140625" style="66" customWidth="1"/>
    <col min="8185" max="8185" width="8.5703125" style="66" customWidth="1"/>
    <col min="8186" max="8186" width="55.28515625" style="66" customWidth="1"/>
    <col min="8187" max="8187" width="15.28515625" style="66" customWidth="1"/>
    <col min="8188" max="8193" width="13.42578125" style="66" customWidth="1"/>
    <col min="8194" max="8196" width="1.7109375" style="66" customWidth="1"/>
    <col min="8197" max="8439" width="0.85546875" style="66"/>
    <col min="8440" max="8440" width="4.140625" style="66" customWidth="1"/>
    <col min="8441" max="8441" width="8.5703125" style="66" customWidth="1"/>
    <col min="8442" max="8442" width="55.28515625" style="66" customWidth="1"/>
    <col min="8443" max="8443" width="15.28515625" style="66" customWidth="1"/>
    <col min="8444" max="8449" width="13.42578125" style="66" customWidth="1"/>
    <col min="8450" max="8452" width="1.7109375" style="66" customWidth="1"/>
    <col min="8453" max="8695" width="0.85546875" style="66"/>
    <col min="8696" max="8696" width="4.140625" style="66" customWidth="1"/>
    <col min="8697" max="8697" width="8.5703125" style="66" customWidth="1"/>
    <col min="8698" max="8698" width="55.28515625" style="66" customWidth="1"/>
    <col min="8699" max="8699" width="15.28515625" style="66" customWidth="1"/>
    <col min="8700" max="8705" width="13.42578125" style="66" customWidth="1"/>
    <col min="8706" max="8708" width="1.7109375" style="66" customWidth="1"/>
    <col min="8709" max="8951" width="0.85546875" style="66"/>
    <col min="8952" max="8952" width="4.140625" style="66" customWidth="1"/>
    <col min="8953" max="8953" width="8.5703125" style="66" customWidth="1"/>
    <col min="8954" max="8954" width="55.28515625" style="66" customWidth="1"/>
    <col min="8955" max="8955" width="15.28515625" style="66" customWidth="1"/>
    <col min="8956" max="8961" width="13.42578125" style="66" customWidth="1"/>
    <col min="8962" max="8964" width="1.7109375" style="66" customWidth="1"/>
    <col min="8965" max="9207" width="0.85546875" style="66"/>
    <col min="9208" max="9208" width="4.140625" style="66" customWidth="1"/>
    <col min="9209" max="9209" width="8.5703125" style="66" customWidth="1"/>
    <col min="9210" max="9210" width="55.28515625" style="66" customWidth="1"/>
    <col min="9211" max="9211" width="15.28515625" style="66" customWidth="1"/>
    <col min="9212" max="9217" width="13.42578125" style="66" customWidth="1"/>
    <col min="9218" max="9220" width="1.7109375" style="66" customWidth="1"/>
    <col min="9221" max="9463" width="0.85546875" style="66"/>
    <col min="9464" max="9464" width="4.140625" style="66" customWidth="1"/>
    <col min="9465" max="9465" width="8.5703125" style="66" customWidth="1"/>
    <col min="9466" max="9466" width="55.28515625" style="66" customWidth="1"/>
    <col min="9467" max="9467" width="15.28515625" style="66" customWidth="1"/>
    <col min="9468" max="9473" width="13.42578125" style="66" customWidth="1"/>
    <col min="9474" max="9476" width="1.7109375" style="66" customWidth="1"/>
    <col min="9477" max="9719" width="0.85546875" style="66"/>
    <col min="9720" max="9720" width="4.140625" style="66" customWidth="1"/>
    <col min="9721" max="9721" width="8.5703125" style="66" customWidth="1"/>
    <col min="9722" max="9722" width="55.28515625" style="66" customWidth="1"/>
    <col min="9723" max="9723" width="15.28515625" style="66" customWidth="1"/>
    <col min="9724" max="9729" width="13.42578125" style="66" customWidth="1"/>
    <col min="9730" max="9732" width="1.7109375" style="66" customWidth="1"/>
    <col min="9733" max="9975" width="0.85546875" style="66"/>
    <col min="9976" max="9976" width="4.140625" style="66" customWidth="1"/>
    <col min="9977" max="9977" width="8.5703125" style="66" customWidth="1"/>
    <col min="9978" max="9978" width="55.28515625" style="66" customWidth="1"/>
    <col min="9979" max="9979" width="15.28515625" style="66" customWidth="1"/>
    <col min="9980" max="9985" width="13.42578125" style="66" customWidth="1"/>
    <col min="9986" max="9988" width="1.7109375" style="66" customWidth="1"/>
    <col min="9989" max="10231" width="0.85546875" style="66"/>
    <col min="10232" max="10232" width="4.140625" style="66" customWidth="1"/>
    <col min="10233" max="10233" width="8.5703125" style="66" customWidth="1"/>
    <col min="10234" max="10234" width="55.28515625" style="66" customWidth="1"/>
    <col min="10235" max="10235" width="15.28515625" style="66" customWidth="1"/>
    <col min="10236" max="10241" width="13.42578125" style="66" customWidth="1"/>
    <col min="10242" max="10244" width="1.7109375" style="66" customWidth="1"/>
    <col min="10245" max="10487" width="0.85546875" style="66"/>
    <col min="10488" max="10488" width="4.140625" style="66" customWidth="1"/>
    <col min="10489" max="10489" width="8.5703125" style="66" customWidth="1"/>
    <col min="10490" max="10490" width="55.28515625" style="66" customWidth="1"/>
    <col min="10491" max="10491" width="15.28515625" style="66" customWidth="1"/>
    <col min="10492" max="10497" width="13.42578125" style="66" customWidth="1"/>
    <col min="10498" max="10500" width="1.7109375" style="66" customWidth="1"/>
    <col min="10501" max="10743" width="0.85546875" style="66"/>
    <col min="10744" max="10744" width="4.140625" style="66" customWidth="1"/>
    <col min="10745" max="10745" width="8.5703125" style="66" customWidth="1"/>
    <col min="10746" max="10746" width="55.28515625" style="66" customWidth="1"/>
    <col min="10747" max="10747" width="15.28515625" style="66" customWidth="1"/>
    <col min="10748" max="10753" width="13.42578125" style="66" customWidth="1"/>
    <col min="10754" max="10756" width="1.7109375" style="66" customWidth="1"/>
    <col min="10757" max="10999" width="0.85546875" style="66"/>
    <col min="11000" max="11000" width="4.140625" style="66" customWidth="1"/>
    <col min="11001" max="11001" width="8.5703125" style="66" customWidth="1"/>
    <col min="11002" max="11002" width="55.28515625" style="66" customWidth="1"/>
    <col min="11003" max="11003" width="15.28515625" style="66" customWidth="1"/>
    <col min="11004" max="11009" width="13.42578125" style="66" customWidth="1"/>
    <col min="11010" max="11012" width="1.7109375" style="66" customWidth="1"/>
    <col min="11013" max="11255" width="0.85546875" style="66"/>
    <col min="11256" max="11256" width="4.140625" style="66" customWidth="1"/>
    <col min="11257" max="11257" width="8.5703125" style="66" customWidth="1"/>
    <col min="11258" max="11258" width="55.28515625" style="66" customWidth="1"/>
    <col min="11259" max="11259" width="15.28515625" style="66" customWidth="1"/>
    <col min="11260" max="11265" width="13.42578125" style="66" customWidth="1"/>
    <col min="11266" max="11268" width="1.7109375" style="66" customWidth="1"/>
    <col min="11269" max="11511" width="0.85546875" style="66"/>
    <col min="11512" max="11512" width="4.140625" style="66" customWidth="1"/>
    <col min="11513" max="11513" width="8.5703125" style="66" customWidth="1"/>
    <col min="11514" max="11514" width="55.28515625" style="66" customWidth="1"/>
    <col min="11515" max="11515" width="15.28515625" style="66" customWidth="1"/>
    <col min="11516" max="11521" width="13.42578125" style="66" customWidth="1"/>
    <col min="11522" max="11524" width="1.7109375" style="66" customWidth="1"/>
    <col min="11525" max="11767" width="0.85546875" style="66"/>
    <col min="11768" max="11768" width="4.140625" style="66" customWidth="1"/>
    <col min="11769" max="11769" width="8.5703125" style="66" customWidth="1"/>
    <col min="11770" max="11770" width="55.28515625" style="66" customWidth="1"/>
    <col min="11771" max="11771" width="15.28515625" style="66" customWidth="1"/>
    <col min="11772" max="11777" width="13.42578125" style="66" customWidth="1"/>
    <col min="11778" max="11780" width="1.7109375" style="66" customWidth="1"/>
    <col min="11781" max="12023" width="0.85546875" style="66"/>
    <col min="12024" max="12024" width="4.140625" style="66" customWidth="1"/>
    <col min="12025" max="12025" width="8.5703125" style="66" customWidth="1"/>
    <col min="12026" max="12026" width="55.28515625" style="66" customWidth="1"/>
    <col min="12027" max="12027" width="15.28515625" style="66" customWidth="1"/>
    <col min="12028" max="12033" width="13.42578125" style="66" customWidth="1"/>
    <col min="12034" max="12036" width="1.7109375" style="66" customWidth="1"/>
    <col min="12037" max="12279" width="0.85546875" style="66"/>
    <col min="12280" max="12280" width="4.140625" style="66" customWidth="1"/>
    <col min="12281" max="12281" width="8.5703125" style="66" customWidth="1"/>
    <col min="12282" max="12282" width="55.28515625" style="66" customWidth="1"/>
    <col min="12283" max="12283" width="15.28515625" style="66" customWidth="1"/>
    <col min="12284" max="12289" width="13.42578125" style="66" customWidth="1"/>
    <col min="12290" max="12292" width="1.7109375" style="66" customWidth="1"/>
    <col min="12293" max="12535" width="0.85546875" style="66"/>
    <col min="12536" max="12536" width="4.140625" style="66" customWidth="1"/>
    <col min="12537" max="12537" width="8.5703125" style="66" customWidth="1"/>
    <col min="12538" max="12538" width="55.28515625" style="66" customWidth="1"/>
    <col min="12539" max="12539" width="15.28515625" style="66" customWidth="1"/>
    <col min="12540" max="12545" width="13.42578125" style="66" customWidth="1"/>
    <col min="12546" max="12548" width="1.7109375" style="66" customWidth="1"/>
    <col min="12549" max="12791" width="0.85546875" style="66"/>
    <col min="12792" max="12792" width="4.140625" style="66" customWidth="1"/>
    <col min="12793" max="12793" width="8.5703125" style="66" customWidth="1"/>
    <col min="12794" max="12794" width="55.28515625" style="66" customWidth="1"/>
    <col min="12795" max="12795" width="15.28515625" style="66" customWidth="1"/>
    <col min="12796" max="12801" width="13.42578125" style="66" customWidth="1"/>
    <col min="12802" max="12804" width="1.7109375" style="66" customWidth="1"/>
    <col min="12805" max="13047" width="0.85546875" style="66"/>
    <col min="13048" max="13048" width="4.140625" style="66" customWidth="1"/>
    <col min="13049" max="13049" width="8.5703125" style="66" customWidth="1"/>
    <col min="13050" max="13050" width="55.28515625" style="66" customWidth="1"/>
    <col min="13051" max="13051" width="15.28515625" style="66" customWidth="1"/>
    <col min="13052" max="13057" width="13.42578125" style="66" customWidth="1"/>
    <col min="13058" max="13060" width="1.7109375" style="66" customWidth="1"/>
    <col min="13061" max="13303" width="0.85546875" style="66"/>
    <col min="13304" max="13304" width="4.140625" style="66" customWidth="1"/>
    <col min="13305" max="13305" width="8.5703125" style="66" customWidth="1"/>
    <col min="13306" max="13306" width="55.28515625" style="66" customWidth="1"/>
    <col min="13307" max="13307" width="15.28515625" style="66" customWidth="1"/>
    <col min="13308" max="13313" width="13.42578125" style="66" customWidth="1"/>
    <col min="13314" max="13316" width="1.7109375" style="66" customWidth="1"/>
    <col min="13317" max="13559" width="0.85546875" style="66"/>
    <col min="13560" max="13560" width="4.140625" style="66" customWidth="1"/>
    <col min="13561" max="13561" width="8.5703125" style="66" customWidth="1"/>
    <col min="13562" max="13562" width="55.28515625" style="66" customWidth="1"/>
    <col min="13563" max="13563" width="15.28515625" style="66" customWidth="1"/>
    <col min="13564" max="13569" width="13.42578125" style="66" customWidth="1"/>
    <col min="13570" max="13572" width="1.7109375" style="66" customWidth="1"/>
    <col min="13573" max="13815" width="0.85546875" style="66"/>
    <col min="13816" max="13816" width="4.140625" style="66" customWidth="1"/>
    <col min="13817" max="13817" width="8.5703125" style="66" customWidth="1"/>
    <col min="13818" max="13818" width="55.28515625" style="66" customWidth="1"/>
    <col min="13819" max="13819" width="15.28515625" style="66" customWidth="1"/>
    <col min="13820" max="13825" width="13.42578125" style="66" customWidth="1"/>
    <col min="13826" max="13828" width="1.7109375" style="66" customWidth="1"/>
    <col min="13829" max="14071" width="0.85546875" style="66"/>
    <col min="14072" max="14072" width="4.140625" style="66" customWidth="1"/>
    <col min="14073" max="14073" width="8.5703125" style="66" customWidth="1"/>
    <col min="14074" max="14074" width="55.28515625" style="66" customWidth="1"/>
    <col min="14075" max="14075" width="15.28515625" style="66" customWidth="1"/>
    <col min="14076" max="14081" width="13.42578125" style="66" customWidth="1"/>
    <col min="14082" max="14084" width="1.7109375" style="66" customWidth="1"/>
    <col min="14085" max="14327" width="0.85546875" style="66"/>
    <col min="14328" max="14328" width="4.140625" style="66" customWidth="1"/>
    <col min="14329" max="14329" width="8.5703125" style="66" customWidth="1"/>
    <col min="14330" max="14330" width="55.28515625" style="66" customWidth="1"/>
    <col min="14331" max="14331" width="15.28515625" style="66" customWidth="1"/>
    <col min="14332" max="14337" width="13.42578125" style="66" customWidth="1"/>
    <col min="14338" max="14340" width="1.7109375" style="66" customWidth="1"/>
    <col min="14341" max="14583" width="0.85546875" style="66"/>
    <col min="14584" max="14584" width="4.140625" style="66" customWidth="1"/>
    <col min="14585" max="14585" width="8.5703125" style="66" customWidth="1"/>
    <col min="14586" max="14586" width="55.28515625" style="66" customWidth="1"/>
    <col min="14587" max="14587" width="15.28515625" style="66" customWidth="1"/>
    <col min="14588" max="14593" width="13.42578125" style="66" customWidth="1"/>
    <col min="14594" max="14596" width="1.7109375" style="66" customWidth="1"/>
    <col min="14597" max="14839" width="0.85546875" style="66"/>
    <col min="14840" max="14840" width="4.140625" style="66" customWidth="1"/>
    <col min="14841" max="14841" width="8.5703125" style="66" customWidth="1"/>
    <col min="14842" max="14842" width="55.28515625" style="66" customWidth="1"/>
    <col min="14843" max="14843" width="15.28515625" style="66" customWidth="1"/>
    <col min="14844" max="14849" width="13.42578125" style="66" customWidth="1"/>
    <col min="14850" max="14852" width="1.7109375" style="66" customWidth="1"/>
    <col min="14853" max="15095" width="0.85546875" style="66"/>
    <col min="15096" max="15096" width="4.140625" style="66" customWidth="1"/>
    <col min="15097" max="15097" width="8.5703125" style="66" customWidth="1"/>
    <col min="15098" max="15098" width="55.28515625" style="66" customWidth="1"/>
    <col min="15099" max="15099" width="15.28515625" style="66" customWidth="1"/>
    <col min="15100" max="15105" width="13.42578125" style="66" customWidth="1"/>
    <col min="15106" max="15108" width="1.7109375" style="66" customWidth="1"/>
    <col min="15109" max="15351" width="0.85546875" style="66"/>
    <col min="15352" max="15352" width="4.140625" style="66" customWidth="1"/>
    <col min="15353" max="15353" width="8.5703125" style="66" customWidth="1"/>
    <col min="15354" max="15354" width="55.28515625" style="66" customWidth="1"/>
    <col min="15355" max="15355" width="15.28515625" style="66" customWidth="1"/>
    <col min="15356" max="15361" width="13.42578125" style="66" customWidth="1"/>
    <col min="15362" max="15364" width="1.7109375" style="66" customWidth="1"/>
    <col min="15365" max="15607" width="0.85546875" style="66"/>
    <col min="15608" max="15608" width="4.140625" style="66" customWidth="1"/>
    <col min="15609" max="15609" width="8.5703125" style="66" customWidth="1"/>
    <col min="15610" max="15610" width="55.28515625" style="66" customWidth="1"/>
    <col min="15611" max="15611" width="15.28515625" style="66" customWidth="1"/>
    <col min="15612" max="15617" width="13.42578125" style="66" customWidth="1"/>
    <col min="15618" max="15620" width="1.7109375" style="66" customWidth="1"/>
    <col min="15621" max="15863" width="0.85546875" style="66"/>
    <col min="15864" max="15864" width="4.140625" style="66" customWidth="1"/>
    <col min="15865" max="15865" width="8.5703125" style="66" customWidth="1"/>
    <col min="15866" max="15866" width="55.28515625" style="66" customWidth="1"/>
    <col min="15867" max="15867" width="15.28515625" style="66" customWidth="1"/>
    <col min="15868" max="15873" width="13.42578125" style="66" customWidth="1"/>
    <col min="15874" max="15876" width="1.7109375" style="66" customWidth="1"/>
    <col min="15877" max="16119" width="0.85546875" style="66"/>
    <col min="16120" max="16120" width="4.140625" style="66" customWidth="1"/>
    <col min="16121" max="16121" width="8.5703125" style="66" customWidth="1"/>
    <col min="16122" max="16122" width="55.28515625" style="66" customWidth="1"/>
    <col min="16123" max="16123" width="15.28515625" style="66" customWidth="1"/>
    <col min="16124" max="16129" width="13.42578125" style="66" customWidth="1"/>
    <col min="16130" max="16132" width="1.7109375" style="66" customWidth="1"/>
    <col min="16133" max="16384" width="0.85546875" style="66"/>
  </cols>
  <sheetData>
    <row r="1" spans="2:9">
      <c r="C1" s="93"/>
      <c r="D1" s="93"/>
      <c r="E1" s="93"/>
      <c r="F1" s="93"/>
      <c r="G1" s="93"/>
      <c r="H1" s="93"/>
      <c r="I1" s="93"/>
    </row>
    <row r="3" spans="2:9" s="65" customFormat="1" ht="54.75" customHeight="1">
      <c r="B3" s="94" t="s">
        <v>84</v>
      </c>
      <c r="C3" s="121" t="s">
        <v>194</v>
      </c>
      <c r="D3" s="121" t="s">
        <v>12</v>
      </c>
      <c r="E3" s="95" t="s">
        <v>195</v>
      </c>
      <c r="F3" s="123" t="s">
        <v>198</v>
      </c>
      <c r="G3" s="124"/>
      <c r="H3" s="123" t="s">
        <v>196</v>
      </c>
      <c r="I3" s="124"/>
    </row>
    <row r="4" spans="2:9" s="65" customFormat="1" ht="40.5" customHeight="1">
      <c r="B4" s="94"/>
      <c r="C4" s="122"/>
      <c r="D4" s="122"/>
      <c r="E4" s="94" t="s">
        <v>31</v>
      </c>
      <c r="F4" s="94" t="s">
        <v>136</v>
      </c>
      <c r="G4" s="94" t="s">
        <v>137</v>
      </c>
      <c r="H4" s="94" t="s">
        <v>136</v>
      </c>
      <c r="I4" s="94" t="s">
        <v>137</v>
      </c>
    </row>
    <row r="5" spans="2:9" s="65" customFormat="1" ht="33.75" customHeight="1">
      <c r="B5" s="69" t="s">
        <v>5</v>
      </c>
      <c r="C5" s="70" t="s">
        <v>138</v>
      </c>
      <c r="D5" s="94"/>
      <c r="E5" s="94"/>
      <c r="F5" s="94"/>
      <c r="G5" s="94"/>
      <c r="H5" s="94"/>
      <c r="I5" s="94"/>
    </row>
    <row r="6" spans="2:9" s="65" customFormat="1" ht="40.5" hidden="1" customHeight="1">
      <c r="B6" s="69" t="s">
        <v>21</v>
      </c>
      <c r="C6" s="70" t="s">
        <v>139</v>
      </c>
      <c r="D6" s="94"/>
      <c r="E6" s="94"/>
      <c r="F6" s="94"/>
      <c r="G6" s="94"/>
      <c r="H6" s="94"/>
      <c r="I6" s="94"/>
    </row>
    <row r="7" spans="2:9" s="65" customFormat="1" ht="117.75" hidden="1" customHeight="1">
      <c r="B7" s="69"/>
      <c r="C7" s="70" t="s">
        <v>140</v>
      </c>
      <c r="D7" s="94" t="s">
        <v>141</v>
      </c>
      <c r="E7" s="94"/>
      <c r="F7" s="94"/>
      <c r="G7" s="94"/>
      <c r="H7" s="94"/>
      <c r="I7" s="94"/>
    </row>
    <row r="8" spans="2:9" s="65" customFormat="1" ht="251.25" hidden="1" customHeight="1">
      <c r="B8" s="69"/>
      <c r="C8" s="70" t="s">
        <v>142</v>
      </c>
      <c r="D8" s="94" t="s">
        <v>143</v>
      </c>
      <c r="E8" s="94"/>
      <c r="F8" s="94"/>
      <c r="G8" s="94"/>
      <c r="H8" s="94"/>
      <c r="I8" s="94"/>
    </row>
    <row r="9" spans="2:9" s="65" customFormat="1" ht="27" customHeight="1">
      <c r="B9" s="69" t="s">
        <v>22</v>
      </c>
      <c r="C9" s="70" t="s">
        <v>144</v>
      </c>
      <c r="D9" s="94"/>
      <c r="E9" s="94"/>
      <c r="F9" s="94"/>
      <c r="G9" s="94"/>
      <c r="H9" s="94"/>
      <c r="I9" s="94"/>
    </row>
    <row r="10" spans="2:9" s="65" customFormat="1" ht="21" customHeight="1">
      <c r="B10" s="71"/>
      <c r="C10" s="72" t="s">
        <v>145</v>
      </c>
      <c r="D10" s="94"/>
      <c r="E10" s="77"/>
      <c r="F10" s="77"/>
      <c r="G10" s="77"/>
      <c r="H10" s="77"/>
      <c r="I10" s="94"/>
    </row>
    <row r="11" spans="2:9" s="65" customFormat="1" ht="27.75" customHeight="1">
      <c r="B11" s="71"/>
      <c r="C11" s="72" t="s">
        <v>146</v>
      </c>
      <c r="D11" s="94" t="s">
        <v>141</v>
      </c>
      <c r="E11" s="99">
        <v>874971.58103159058</v>
      </c>
      <c r="F11" s="99">
        <v>951571.02</v>
      </c>
      <c r="G11" s="99">
        <v>951571.02</v>
      </c>
      <c r="H11" s="100">
        <v>1178950.852314604</v>
      </c>
      <c r="I11" s="100">
        <v>1147201.9172352301</v>
      </c>
    </row>
    <row r="12" spans="2:9" s="65" customFormat="1" ht="27" customHeight="1">
      <c r="B12" s="71"/>
      <c r="C12" s="72" t="s">
        <v>11</v>
      </c>
      <c r="D12" s="94" t="s">
        <v>143</v>
      </c>
      <c r="E12" s="99">
        <v>665020.38426822098</v>
      </c>
      <c r="F12" s="99">
        <v>587.81000000000006</v>
      </c>
      <c r="G12" s="99">
        <v>812.17</v>
      </c>
      <c r="H12" s="100">
        <v>714.48808272985013</v>
      </c>
      <c r="I12" s="100">
        <v>929.27624745015999</v>
      </c>
    </row>
    <row r="13" spans="2:9" s="65" customFormat="1" ht="25.5" customHeight="1">
      <c r="B13" s="71"/>
      <c r="C13" s="72" t="s">
        <v>147</v>
      </c>
      <c r="D13" s="94" t="s">
        <v>143</v>
      </c>
      <c r="E13" s="99">
        <v>2331100.4208784644</v>
      </c>
      <c r="F13" s="99">
        <v>2431.8900000000003</v>
      </c>
      <c r="G13" s="99">
        <v>2682.19</v>
      </c>
      <c r="H13" s="100">
        <v>2791.1310363028006</v>
      </c>
      <c r="I13" s="100">
        <v>3005.9192010231109</v>
      </c>
    </row>
    <row r="14" spans="2:9" s="65" customFormat="1" ht="27.75" hidden="1" customHeight="1">
      <c r="B14" s="68" t="s">
        <v>6</v>
      </c>
      <c r="C14" s="73" t="s">
        <v>148</v>
      </c>
      <c r="D14" s="67" t="s">
        <v>143</v>
      </c>
      <c r="E14" s="67"/>
      <c r="F14" s="67"/>
      <c r="G14" s="67"/>
      <c r="H14" s="67"/>
      <c r="I14" s="67"/>
    </row>
    <row r="15" spans="2:9" s="65" customFormat="1" ht="27.75" hidden="1" customHeight="1">
      <c r="B15" s="68" t="s">
        <v>7</v>
      </c>
      <c r="C15" s="73" t="s">
        <v>149</v>
      </c>
      <c r="D15" s="67"/>
      <c r="E15" s="67"/>
      <c r="F15" s="67"/>
      <c r="G15" s="67"/>
      <c r="H15" s="67"/>
      <c r="I15" s="67"/>
    </row>
    <row r="16" spans="2:9" s="65" customFormat="1" ht="54" hidden="1" customHeight="1">
      <c r="B16" s="68" t="s">
        <v>15</v>
      </c>
      <c r="C16" s="73" t="s">
        <v>150</v>
      </c>
      <c r="D16" s="67" t="s">
        <v>143</v>
      </c>
      <c r="E16" s="67"/>
      <c r="F16" s="67"/>
      <c r="G16" s="67"/>
      <c r="H16" s="67"/>
      <c r="I16" s="67"/>
    </row>
    <row r="17" spans="2:9" s="65" customFormat="1" ht="66" hidden="1" customHeight="1">
      <c r="B17" s="68" t="s">
        <v>16</v>
      </c>
      <c r="C17" s="73" t="s">
        <v>151</v>
      </c>
      <c r="D17" s="67" t="s">
        <v>143</v>
      </c>
      <c r="E17" s="67"/>
      <c r="F17" s="67"/>
      <c r="G17" s="67"/>
      <c r="H17" s="67"/>
      <c r="I17" s="67"/>
    </row>
    <row r="18" spans="2:9" s="65" customFormat="1" ht="27.75" hidden="1" customHeight="1">
      <c r="B18" s="68" t="s">
        <v>17</v>
      </c>
      <c r="C18" s="73" t="s">
        <v>152</v>
      </c>
      <c r="D18" s="67" t="s">
        <v>143</v>
      </c>
      <c r="E18" s="67"/>
      <c r="F18" s="67"/>
      <c r="G18" s="67"/>
      <c r="H18" s="67"/>
      <c r="I18" s="67"/>
    </row>
    <row r="19" spans="2:9" s="65" customFormat="1" ht="15" hidden="1" customHeight="1">
      <c r="B19" s="68"/>
      <c r="C19" s="73" t="s">
        <v>153</v>
      </c>
      <c r="D19" s="67" t="s">
        <v>143</v>
      </c>
      <c r="E19" s="67"/>
      <c r="F19" s="67"/>
      <c r="G19" s="67"/>
      <c r="H19" s="67"/>
      <c r="I19" s="67"/>
    </row>
    <row r="20" spans="2:9" s="65" customFormat="1" ht="15" hidden="1" customHeight="1">
      <c r="B20" s="68"/>
      <c r="C20" s="73" t="s">
        <v>154</v>
      </c>
      <c r="D20" s="67" t="s">
        <v>143</v>
      </c>
      <c r="E20" s="67"/>
      <c r="F20" s="67"/>
      <c r="G20" s="67"/>
      <c r="H20" s="67"/>
      <c r="I20" s="67"/>
    </row>
    <row r="21" spans="2:9" s="65" customFormat="1" ht="15" hidden="1" customHeight="1">
      <c r="B21" s="68"/>
      <c r="C21" s="73" t="s">
        <v>155</v>
      </c>
      <c r="D21" s="67" t="s">
        <v>143</v>
      </c>
      <c r="E21" s="67"/>
      <c r="F21" s="67"/>
      <c r="G21" s="67"/>
      <c r="H21" s="67"/>
      <c r="I21" s="67"/>
    </row>
    <row r="22" spans="2:9" s="65" customFormat="1" ht="15" hidden="1" customHeight="1">
      <c r="B22" s="68" t="s">
        <v>8</v>
      </c>
      <c r="C22" s="73" t="s">
        <v>156</v>
      </c>
      <c r="D22" s="67"/>
      <c r="E22" s="67"/>
      <c r="F22" s="67"/>
      <c r="G22" s="67"/>
      <c r="H22" s="67"/>
      <c r="I22" s="67"/>
    </row>
    <row r="23" spans="2:9" s="65" customFormat="1" ht="27.75" hidden="1" customHeight="1">
      <c r="B23" s="68" t="s">
        <v>25</v>
      </c>
      <c r="C23" s="73" t="s">
        <v>157</v>
      </c>
      <c r="D23" s="67" t="s">
        <v>158</v>
      </c>
      <c r="E23" s="67"/>
      <c r="F23" s="67"/>
      <c r="G23" s="67"/>
      <c r="H23" s="67"/>
      <c r="I23" s="67"/>
    </row>
    <row r="24" spans="2:9" s="65" customFormat="1" ht="27.75" hidden="1" customHeight="1">
      <c r="B24" s="68"/>
      <c r="C24" s="73" t="s">
        <v>159</v>
      </c>
      <c r="D24" s="67" t="s">
        <v>158</v>
      </c>
      <c r="E24" s="67"/>
      <c r="F24" s="67"/>
      <c r="G24" s="67"/>
      <c r="H24" s="67"/>
      <c r="I24" s="67"/>
    </row>
    <row r="25" spans="2:9" s="65" customFormat="1" ht="27.75" hidden="1" customHeight="1">
      <c r="B25" s="68" t="s">
        <v>26</v>
      </c>
      <c r="C25" s="73" t="s">
        <v>160</v>
      </c>
      <c r="D25" s="67" t="s">
        <v>141</v>
      </c>
      <c r="E25" s="67"/>
      <c r="F25" s="67"/>
      <c r="G25" s="67"/>
      <c r="H25" s="67"/>
      <c r="I25" s="67"/>
    </row>
    <row r="26" spans="2:9" s="65" customFormat="1" ht="27.75" hidden="1" customHeight="1">
      <c r="B26" s="68" t="s">
        <v>27</v>
      </c>
      <c r="C26" s="73" t="s">
        <v>161</v>
      </c>
      <c r="D26" s="67" t="s">
        <v>162</v>
      </c>
      <c r="E26" s="67"/>
      <c r="F26" s="67"/>
      <c r="G26" s="67"/>
      <c r="H26" s="67"/>
      <c r="I26" s="67"/>
    </row>
    <row r="27" spans="2:9" s="65" customFormat="1" ht="27.75" hidden="1" customHeight="1">
      <c r="B27" s="68" t="s">
        <v>67</v>
      </c>
      <c r="C27" s="73" t="s">
        <v>163</v>
      </c>
      <c r="D27" s="67" t="s">
        <v>162</v>
      </c>
      <c r="E27" s="67"/>
      <c r="F27" s="67"/>
      <c r="G27" s="67"/>
      <c r="H27" s="67"/>
      <c r="I27" s="67"/>
    </row>
    <row r="28" spans="2:9" s="65" customFormat="1" ht="27.75" hidden="1" customHeight="1">
      <c r="B28" s="68" t="s">
        <v>164</v>
      </c>
      <c r="C28" s="73" t="s">
        <v>165</v>
      </c>
      <c r="D28" s="67" t="s">
        <v>162</v>
      </c>
      <c r="E28" s="67"/>
      <c r="F28" s="67"/>
      <c r="G28" s="67"/>
      <c r="H28" s="67"/>
      <c r="I28" s="67"/>
    </row>
    <row r="29" spans="2:9" s="65" customFormat="1" ht="16.5" hidden="1" customHeight="1">
      <c r="B29" s="68"/>
      <c r="C29" s="74" t="s">
        <v>166</v>
      </c>
      <c r="D29" s="67" t="s">
        <v>162</v>
      </c>
      <c r="E29" s="67"/>
      <c r="F29" s="67"/>
      <c r="G29" s="67"/>
      <c r="H29" s="67"/>
      <c r="I29" s="67"/>
    </row>
    <row r="30" spans="2:9" s="65" customFormat="1" ht="16.5" hidden="1" customHeight="1">
      <c r="B30" s="68"/>
      <c r="C30" s="74" t="s">
        <v>167</v>
      </c>
      <c r="D30" s="67" t="s">
        <v>162</v>
      </c>
      <c r="E30" s="67"/>
      <c r="F30" s="67"/>
      <c r="G30" s="67"/>
      <c r="H30" s="67"/>
      <c r="I30" s="67"/>
    </row>
    <row r="31" spans="2:9" s="65" customFormat="1" ht="16.5" hidden="1" customHeight="1">
      <c r="B31" s="68"/>
      <c r="C31" s="74" t="s">
        <v>168</v>
      </c>
      <c r="D31" s="67" t="s">
        <v>162</v>
      </c>
      <c r="E31" s="67"/>
      <c r="F31" s="67"/>
      <c r="G31" s="67"/>
      <c r="H31" s="67"/>
      <c r="I31" s="67"/>
    </row>
    <row r="32" spans="2:9" s="65" customFormat="1" ht="16.5" hidden="1" customHeight="1">
      <c r="B32" s="68"/>
      <c r="C32" s="74" t="s">
        <v>169</v>
      </c>
      <c r="D32" s="67" t="s">
        <v>162</v>
      </c>
      <c r="E32" s="67"/>
      <c r="F32" s="67"/>
      <c r="G32" s="67"/>
      <c r="H32" s="67"/>
      <c r="I32" s="67"/>
    </row>
    <row r="33" spans="2:19" s="65" customFormat="1" ht="27.75" hidden="1" customHeight="1">
      <c r="B33" s="68" t="s">
        <v>170</v>
      </c>
      <c r="C33" s="73" t="s">
        <v>171</v>
      </c>
      <c r="D33" s="67" t="s">
        <v>162</v>
      </c>
      <c r="E33" s="67"/>
      <c r="F33" s="67"/>
      <c r="G33" s="67"/>
      <c r="H33" s="67"/>
      <c r="I33" s="67"/>
    </row>
    <row r="34" spans="2:19" s="65" customFormat="1" ht="27.75" hidden="1" customHeight="1">
      <c r="B34" s="68" t="s">
        <v>116</v>
      </c>
      <c r="C34" s="73" t="s">
        <v>172</v>
      </c>
      <c r="D34" s="67"/>
      <c r="E34" s="67"/>
      <c r="F34" s="67"/>
      <c r="G34" s="67"/>
      <c r="H34" s="67"/>
      <c r="I34" s="67"/>
    </row>
    <row r="35" spans="2:19" s="65" customFormat="1" ht="27.75" hidden="1" customHeight="1">
      <c r="B35" s="68" t="s">
        <v>118</v>
      </c>
      <c r="C35" s="73" t="s">
        <v>173</v>
      </c>
      <c r="D35" s="67" t="s">
        <v>174</v>
      </c>
      <c r="E35" s="67"/>
      <c r="F35" s="67"/>
      <c r="G35" s="67"/>
      <c r="H35" s="67"/>
      <c r="I35" s="67"/>
    </row>
    <row r="36" spans="2:19" s="65" customFormat="1" ht="15" hidden="1" customHeight="1">
      <c r="B36" s="68" t="s">
        <v>175</v>
      </c>
      <c r="C36" s="73" t="s">
        <v>176</v>
      </c>
      <c r="D36" s="67" t="s">
        <v>162</v>
      </c>
      <c r="E36" s="67"/>
      <c r="F36" s="67"/>
      <c r="G36" s="67"/>
      <c r="H36" s="67"/>
      <c r="I36" s="67"/>
    </row>
    <row r="37" spans="2:19" s="65" customFormat="1" ht="27.75" hidden="1" customHeight="1">
      <c r="B37" s="68" t="s">
        <v>120</v>
      </c>
      <c r="C37" s="73" t="s">
        <v>177</v>
      </c>
      <c r="D37" s="67" t="s">
        <v>178</v>
      </c>
      <c r="E37" s="67"/>
      <c r="F37" s="67"/>
      <c r="G37" s="67"/>
      <c r="H37" s="67"/>
      <c r="I37" s="67"/>
    </row>
    <row r="38" spans="2:19" s="65" customFormat="1" ht="27.75" hidden="1" customHeight="1">
      <c r="B38" s="68"/>
      <c r="C38" s="73" t="s">
        <v>179</v>
      </c>
      <c r="D38" s="67" t="s">
        <v>178</v>
      </c>
      <c r="E38" s="67"/>
      <c r="F38" s="67"/>
      <c r="G38" s="67"/>
      <c r="H38" s="67"/>
      <c r="I38" s="67"/>
    </row>
    <row r="39" spans="2:19" s="65" customFormat="1" ht="9" hidden="1" customHeight="1">
      <c r="B39" s="68"/>
      <c r="C39" s="73" t="s">
        <v>180</v>
      </c>
      <c r="D39" s="67" t="s">
        <v>178</v>
      </c>
      <c r="E39" s="67"/>
      <c r="F39" s="67"/>
      <c r="G39" s="67"/>
      <c r="H39" s="67"/>
      <c r="I39" s="67"/>
    </row>
    <row r="40" spans="2:19" ht="3" customHeight="1">
      <c r="N40" s="65"/>
      <c r="O40" s="65"/>
      <c r="P40" s="65"/>
      <c r="Q40" s="65"/>
      <c r="R40" s="65"/>
      <c r="S40" s="65"/>
    </row>
    <row r="41" spans="2:19" s="76" customFormat="1" ht="12.75">
      <c r="B41" s="75" t="s">
        <v>181</v>
      </c>
      <c r="N41" s="65"/>
      <c r="O41" s="65"/>
      <c r="P41" s="65"/>
      <c r="Q41" s="65"/>
      <c r="R41" s="65"/>
      <c r="S41" s="65"/>
    </row>
    <row r="42" spans="2:19" s="76" customFormat="1" ht="12.75">
      <c r="B42" s="75" t="s">
        <v>182</v>
      </c>
      <c r="N42" s="65"/>
      <c r="O42" s="65"/>
      <c r="P42" s="65"/>
      <c r="Q42" s="65"/>
      <c r="R42" s="65"/>
      <c r="S42" s="65"/>
    </row>
    <row r="43" spans="2:19" s="76" customFormat="1" ht="12.75">
      <c r="B43" s="75" t="s">
        <v>183</v>
      </c>
      <c r="N43" s="65"/>
      <c r="O43" s="65"/>
      <c r="P43" s="65"/>
      <c r="Q43" s="65"/>
      <c r="R43" s="65"/>
      <c r="S43" s="65"/>
    </row>
    <row r="44" spans="2:19" s="76" customFormat="1" ht="11.25">
      <c r="B44" s="75" t="s">
        <v>184</v>
      </c>
    </row>
    <row r="46" spans="2:19" ht="45" customHeight="1">
      <c r="D46" s="97"/>
      <c r="E46" s="97"/>
      <c r="F46" s="97"/>
      <c r="G46" s="97"/>
      <c r="H46" s="97"/>
      <c r="I46" s="97"/>
    </row>
    <row r="47" spans="2:19" ht="60" customHeight="1">
      <c r="D47" s="97"/>
      <c r="E47" s="97"/>
      <c r="F47" s="97"/>
      <c r="G47" s="97"/>
      <c r="H47" s="97"/>
      <c r="I47" s="97"/>
      <c r="J47" s="97"/>
      <c r="K47" s="97"/>
      <c r="L47" s="97"/>
      <c r="M47" s="97"/>
      <c r="N47" s="97"/>
      <c r="O47" s="97"/>
      <c r="P47" s="97"/>
    </row>
    <row r="48" spans="2:19" ht="3" customHeight="1"/>
  </sheetData>
  <mergeCells count="4">
    <mergeCell ref="D3:D4"/>
    <mergeCell ref="H3:I3"/>
    <mergeCell ref="F3:G3"/>
    <mergeCell ref="C3:C4"/>
  </mergeCells>
  <pageMargins left="0.78740157480314965" right="0.51181102362204722" top="0.59055118110236227" bottom="0.39370078740157483" header="0.19685039370078741" footer="0.19685039370078741"/>
  <pageSetup paperSize="9" scale="56" orientation="portrait" r:id="rId1"/>
  <headerFooter alignWithMargins="0">
    <oddHeader>&amp;R&amp;"Times New Roman,обычный"&amp;7Подготовлено с использованием системы &amp;"Times New Roman,полужирный"КонсультантПлюс</oddHead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tint="0.59999389629810485"/>
  </sheetPr>
  <dimension ref="A1:AC50"/>
  <sheetViews>
    <sheetView zoomScale="55" zoomScaleNormal="55" zoomScaleSheetLayoutView="55" workbookViewId="0">
      <selection activeCell="X21" sqref="X21"/>
    </sheetView>
  </sheetViews>
  <sheetFormatPr defaultRowHeight="15"/>
  <cols>
    <col min="1" max="1" width="9.140625" style="36"/>
    <col min="2" max="3" width="22.7109375" style="36" customWidth="1"/>
    <col min="4" max="4" width="16.85546875" style="36" customWidth="1"/>
    <col min="5" max="8" width="16.7109375" style="36" customWidth="1"/>
    <col min="9" max="10" width="18.140625" style="36" bestFit="1" customWidth="1"/>
    <col min="11" max="14" width="15.42578125" style="36" customWidth="1"/>
    <col min="15" max="15" width="17.42578125" style="36" customWidth="1"/>
    <col min="16" max="16" width="9.140625" style="36"/>
    <col min="17" max="18" width="22.7109375" style="36" customWidth="1"/>
    <col min="19" max="19" width="16.85546875" style="36" customWidth="1"/>
    <col min="20" max="23" width="16.7109375" style="36" customWidth="1"/>
    <col min="24" max="25" width="18.140625" style="36" bestFit="1" customWidth="1"/>
    <col min="26" max="29" width="15.42578125" style="36" customWidth="1"/>
    <col min="30" max="258" width="9.140625" style="36"/>
    <col min="259" max="260" width="22.7109375" style="36" customWidth="1"/>
    <col min="261" max="261" width="16.85546875" style="36" customWidth="1"/>
    <col min="262" max="267" width="16.7109375" style="36" customWidth="1"/>
    <col min="268" max="270" width="15.42578125" style="36" customWidth="1"/>
    <col min="271" max="271" width="17.42578125" style="36" customWidth="1"/>
    <col min="272" max="514" width="9.140625" style="36"/>
    <col min="515" max="516" width="22.7109375" style="36" customWidth="1"/>
    <col min="517" max="517" width="16.85546875" style="36" customWidth="1"/>
    <col min="518" max="523" width="16.7109375" style="36" customWidth="1"/>
    <col min="524" max="526" width="15.42578125" style="36" customWidth="1"/>
    <col min="527" max="527" width="17.42578125" style="36" customWidth="1"/>
    <col min="528" max="770" width="9.140625" style="36"/>
    <col min="771" max="772" width="22.7109375" style="36" customWidth="1"/>
    <col min="773" max="773" width="16.85546875" style="36" customWidth="1"/>
    <col min="774" max="779" width="16.7109375" style="36" customWidth="1"/>
    <col min="780" max="782" width="15.42578125" style="36" customWidth="1"/>
    <col min="783" max="783" width="17.42578125" style="36" customWidth="1"/>
    <col min="784" max="1026" width="9.140625" style="36"/>
    <col min="1027" max="1028" width="22.7109375" style="36" customWidth="1"/>
    <col min="1029" max="1029" width="16.85546875" style="36" customWidth="1"/>
    <col min="1030" max="1035" width="16.7109375" style="36" customWidth="1"/>
    <col min="1036" max="1038" width="15.42578125" style="36" customWidth="1"/>
    <col min="1039" max="1039" width="17.42578125" style="36" customWidth="1"/>
    <col min="1040" max="1282" width="9.140625" style="36"/>
    <col min="1283" max="1284" width="22.7109375" style="36" customWidth="1"/>
    <col min="1285" max="1285" width="16.85546875" style="36" customWidth="1"/>
    <col min="1286" max="1291" width="16.7109375" style="36" customWidth="1"/>
    <col min="1292" max="1294" width="15.42578125" style="36" customWidth="1"/>
    <col min="1295" max="1295" width="17.42578125" style="36" customWidth="1"/>
    <col min="1296" max="1538" width="9.140625" style="36"/>
    <col min="1539" max="1540" width="22.7109375" style="36" customWidth="1"/>
    <col min="1541" max="1541" width="16.85546875" style="36" customWidth="1"/>
    <col min="1542" max="1547" width="16.7109375" style="36" customWidth="1"/>
    <col min="1548" max="1550" width="15.42578125" style="36" customWidth="1"/>
    <col min="1551" max="1551" width="17.42578125" style="36" customWidth="1"/>
    <col min="1552" max="1794" width="9.140625" style="36"/>
    <col min="1795" max="1796" width="22.7109375" style="36" customWidth="1"/>
    <col min="1797" max="1797" width="16.85546875" style="36" customWidth="1"/>
    <col min="1798" max="1803" width="16.7109375" style="36" customWidth="1"/>
    <col min="1804" max="1806" width="15.42578125" style="36" customWidth="1"/>
    <col min="1807" max="1807" width="17.42578125" style="36" customWidth="1"/>
    <col min="1808" max="2050" width="9.140625" style="36"/>
    <col min="2051" max="2052" width="22.7109375" style="36" customWidth="1"/>
    <col min="2053" max="2053" width="16.85546875" style="36" customWidth="1"/>
    <col min="2054" max="2059" width="16.7109375" style="36" customWidth="1"/>
    <col min="2060" max="2062" width="15.42578125" style="36" customWidth="1"/>
    <col min="2063" max="2063" width="17.42578125" style="36" customWidth="1"/>
    <col min="2064" max="2306" width="9.140625" style="36"/>
    <col min="2307" max="2308" width="22.7109375" style="36" customWidth="1"/>
    <col min="2309" max="2309" width="16.85546875" style="36" customWidth="1"/>
    <col min="2310" max="2315" width="16.7109375" style="36" customWidth="1"/>
    <col min="2316" max="2318" width="15.42578125" style="36" customWidth="1"/>
    <col min="2319" max="2319" width="17.42578125" style="36" customWidth="1"/>
    <col min="2320" max="2562" width="9.140625" style="36"/>
    <col min="2563" max="2564" width="22.7109375" style="36" customWidth="1"/>
    <col min="2565" max="2565" width="16.85546875" style="36" customWidth="1"/>
    <col min="2566" max="2571" width="16.7109375" style="36" customWidth="1"/>
    <col min="2572" max="2574" width="15.42578125" style="36" customWidth="1"/>
    <col min="2575" max="2575" width="17.42578125" style="36" customWidth="1"/>
    <col min="2576" max="2818" width="9.140625" style="36"/>
    <col min="2819" max="2820" width="22.7109375" style="36" customWidth="1"/>
    <col min="2821" max="2821" width="16.85546875" style="36" customWidth="1"/>
    <col min="2822" max="2827" width="16.7109375" style="36" customWidth="1"/>
    <col min="2828" max="2830" width="15.42578125" style="36" customWidth="1"/>
    <col min="2831" max="2831" width="17.42578125" style="36" customWidth="1"/>
    <col min="2832" max="3074" width="9.140625" style="36"/>
    <col min="3075" max="3076" width="22.7109375" style="36" customWidth="1"/>
    <col min="3077" max="3077" width="16.85546875" style="36" customWidth="1"/>
    <col min="3078" max="3083" width="16.7109375" style="36" customWidth="1"/>
    <col min="3084" max="3086" width="15.42578125" style="36" customWidth="1"/>
    <col min="3087" max="3087" width="17.42578125" style="36" customWidth="1"/>
    <col min="3088" max="3330" width="9.140625" style="36"/>
    <col min="3331" max="3332" width="22.7109375" style="36" customWidth="1"/>
    <col min="3333" max="3333" width="16.85546875" style="36" customWidth="1"/>
    <col min="3334" max="3339" width="16.7109375" style="36" customWidth="1"/>
    <col min="3340" max="3342" width="15.42578125" style="36" customWidth="1"/>
    <col min="3343" max="3343" width="17.42578125" style="36" customWidth="1"/>
    <col min="3344" max="3586" width="9.140625" style="36"/>
    <col min="3587" max="3588" width="22.7109375" style="36" customWidth="1"/>
    <col min="3589" max="3589" width="16.85546875" style="36" customWidth="1"/>
    <col min="3590" max="3595" width="16.7109375" style="36" customWidth="1"/>
    <col min="3596" max="3598" width="15.42578125" style="36" customWidth="1"/>
    <col min="3599" max="3599" width="17.42578125" style="36" customWidth="1"/>
    <col min="3600" max="3842" width="9.140625" style="36"/>
    <col min="3843" max="3844" width="22.7109375" style="36" customWidth="1"/>
    <col min="3845" max="3845" width="16.85546875" style="36" customWidth="1"/>
    <col min="3846" max="3851" width="16.7109375" style="36" customWidth="1"/>
    <col min="3852" max="3854" width="15.42578125" style="36" customWidth="1"/>
    <col min="3855" max="3855" width="17.42578125" style="36" customWidth="1"/>
    <col min="3856" max="4098" width="9.140625" style="36"/>
    <col min="4099" max="4100" width="22.7109375" style="36" customWidth="1"/>
    <col min="4101" max="4101" width="16.85546875" style="36" customWidth="1"/>
    <col min="4102" max="4107" width="16.7109375" style="36" customWidth="1"/>
    <col min="4108" max="4110" width="15.42578125" style="36" customWidth="1"/>
    <col min="4111" max="4111" width="17.42578125" style="36" customWidth="1"/>
    <col min="4112" max="4354" width="9.140625" style="36"/>
    <col min="4355" max="4356" width="22.7109375" style="36" customWidth="1"/>
    <col min="4357" max="4357" width="16.85546875" style="36" customWidth="1"/>
    <col min="4358" max="4363" width="16.7109375" style="36" customWidth="1"/>
    <col min="4364" max="4366" width="15.42578125" style="36" customWidth="1"/>
    <col min="4367" max="4367" width="17.42578125" style="36" customWidth="1"/>
    <col min="4368" max="4610" width="9.140625" style="36"/>
    <col min="4611" max="4612" width="22.7109375" style="36" customWidth="1"/>
    <col min="4613" max="4613" width="16.85546875" style="36" customWidth="1"/>
    <col min="4614" max="4619" width="16.7109375" style="36" customWidth="1"/>
    <col min="4620" max="4622" width="15.42578125" style="36" customWidth="1"/>
    <col min="4623" max="4623" width="17.42578125" style="36" customWidth="1"/>
    <col min="4624" max="4866" width="9.140625" style="36"/>
    <col min="4867" max="4868" width="22.7109375" style="36" customWidth="1"/>
    <col min="4869" max="4869" width="16.85546875" style="36" customWidth="1"/>
    <col min="4870" max="4875" width="16.7109375" style="36" customWidth="1"/>
    <col min="4876" max="4878" width="15.42578125" style="36" customWidth="1"/>
    <col min="4879" max="4879" width="17.42578125" style="36" customWidth="1"/>
    <col min="4880" max="5122" width="9.140625" style="36"/>
    <col min="5123" max="5124" width="22.7109375" style="36" customWidth="1"/>
    <col min="5125" max="5125" width="16.85546875" style="36" customWidth="1"/>
    <col min="5126" max="5131" width="16.7109375" style="36" customWidth="1"/>
    <col min="5132" max="5134" width="15.42578125" style="36" customWidth="1"/>
    <col min="5135" max="5135" width="17.42578125" style="36" customWidth="1"/>
    <col min="5136" max="5378" width="9.140625" style="36"/>
    <col min="5379" max="5380" width="22.7109375" style="36" customWidth="1"/>
    <col min="5381" max="5381" width="16.85546875" style="36" customWidth="1"/>
    <col min="5382" max="5387" width="16.7109375" style="36" customWidth="1"/>
    <col min="5388" max="5390" width="15.42578125" style="36" customWidth="1"/>
    <col min="5391" max="5391" width="17.42578125" style="36" customWidth="1"/>
    <col min="5392" max="5634" width="9.140625" style="36"/>
    <col min="5635" max="5636" width="22.7109375" style="36" customWidth="1"/>
    <col min="5637" max="5637" width="16.85546875" style="36" customWidth="1"/>
    <col min="5638" max="5643" width="16.7109375" style="36" customWidth="1"/>
    <col min="5644" max="5646" width="15.42578125" style="36" customWidth="1"/>
    <col min="5647" max="5647" width="17.42578125" style="36" customWidth="1"/>
    <col min="5648" max="5890" width="9.140625" style="36"/>
    <col min="5891" max="5892" width="22.7109375" style="36" customWidth="1"/>
    <col min="5893" max="5893" width="16.85546875" style="36" customWidth="1"/>
    <col min="5894" max="5899" width="16.7109375" style="36" customWidth="1"/>
    <col min="5900" max="5902" width="15.42578125" style="36" customWidth="1"/>
    <col min="5903" max="5903" width="17.42578125" style="36" customWidth="1"/>
    <col min="5904" max="6146" width="9.140625" style="36"/>
    <col min="6147" max="6148" width="22.7109375" style="36" customWidth="1"/>
    <col min="6149" max="6149" width="16.85546875" style="36" customWidth="1"/>
    <col min="6150" max="6155" width="16.7109375" style="36" customWidth="1"/>
    <col min="6156" max="6158" width="15.42578125" style="36" customWidth="1"/>
    <col min="6159" max="6159" width="17.42578125" style="36" customWidth="1"/>
    <col min="6160" max="6402" width="9.140625" style="36"/>
    <col min="6403" max="6404" width="22.7109375" style="36" customWidth="1"/>
    <col min="6405" max="6405" width="16.85546875" style="36" customWidth="1"/>
    <col min="6406" max="6411" width="16.7109375" style="36" customWidth="1"/>
    <col min="6412" max="6414" width="15.42578125" style="36" customWidth="1"/>
    <col min="6415" max="6415" width="17.42578125" style="36" customWidth="1"/>
    <col min="6416" max="6658" width="9.140625" style="36"/>
    <col min="6659" max="6660" width="22.7109375" style="36" customWidth="1"/>
    <col min="6661" max="6661" width="16.85546875" style="36" customWidth="1"/>
    <col min="6662" max="6667" width="16.7109375" style="36" customWidth="1"/>
    <col min="6668" max="6670" width="15.42578125" style="36" customWidth="1"/>
    <col min="6671" max="6671" width="17.42578125" style="36" customWidth="1"/>
    <col min="6672" max="6914" width="9.140625" style="36"/>
    <col min="6915" max="6916" width="22.7109375" style="36" customWidth="1"/>
    <col min="6917" max="6917" width="16.85546875" style="36" customWidth="1"/>
    <col min="6918" max="6923" width="16.7109375" style="36" customWidth="1"/>
    <col min="6924" max="6926" width="15.42578125" style="36" customWidth="1"/>
    <col min="6927" max="6927" width="17.42578125" style="36" customWidth="1"/>
    <col min="6928" max="7170" width="9.140625" style="36"/>
    <col min="7171" max="7172" width="22.7109375" style="36" customWidth="1"/>
    <col min="7173" max="7173" width="16.85546875" style="36" customWidth="1"/>
    <col min="7174" max="7179" width="16.7109375" style="36" customWidth="1"/>
    <col min="7180" max="7182" width="15.42578125" style="36" customWidth="1"/>
    <col min="7183" max="7183" width="17.42578125" style="36" customWidth="1"/>
    <col min="7184" max="7426" width="9.140625" style="36"/>
    <col min="7427" max="7428" width="22.7109375" style="36" customWidth="1"/>
    <col min="7429" max="7429" width="16.85546875" style="36" customWidth="1"/>
    <col min="7430" max="7435" width="16.7109375" style="36" customWidth="1"/>
    <col min="7436" max="7438" width="15.42578125" style="36" customWidth="1"/>
    <col min="7439" max="7439" width="17.42578125" style="36" customWidth="1"/>
    <col min="7440" max="7682" width="9.140625" style="36"/>
    <col min="7683" max="7684" width="22.7109375" style="36" customWidth="1"/>
    <col min="7685" max="7685" width="16.85546875" style="36" customWidth="1"/>
    <col min="7686" max="7691" width="16.7109375" style="36" customWidth="1"/>
    <col min="7692" max="7694" width="15.42578125" style="36" customWidth="1"/>
    <col min="7695" max="7695" width="17.42578125" style="36" customWidth="1"/>
    <col min="7696" max="7938" width="9.140625" style="36"/>
    <col min="7939" max="7940" width="22.7109375" style="36" customWidth="1"/>
    <col min="7941" max="7941" width="16.85546875" style="36" customWidth="1"/>
    <col min="7942" max="7947" width="16.7109375" style="36" customWidth="1"/>
    <col min="7948" max="7950" width="15.42578125" style="36" customWidth="1"/>
    <col min="7951" max="7951" width="17.42578125" style="36" customWidth="1"/>
    <col min="7952" max="8194" width="9.140625" style="36"/>
    <col min="8195" max="8196" width="22.7109375" style="36" customWidth="1"/>
    <col min="8197" max="8197" width="16.85546875" style="36" customWidth="1"/>
    <col min="8198" max="8203" width="16.7109375" style="36" customWidth="1"/>
    <col min="8204" max="8206" width="15.42578125" style="36" customWidth="1"/>
    <col min="8207" max="8207" width="17.42578125" style="36" customWidth="1"/>
    <col min="8208" max="8450" width="9.140625" style="36"/>
    <col min="8451" max="8452" width="22.7109375" style="36" customWidth="1"/>
    <col min="8453" max="8453" width="16.85546875" style="36" customWidth="1"/>
    <col min="8454" max="8459" width="16.7109375" style="36" customWidth="1"/>
    <col min="8460" max="8462" width="15.42578125" style="36" customWidth="1"/>
    <col min="8463" max="8463" width="17.42578125" style="36" customWidth="1"/>
    <col min="8464" max="8706" width="9.140625" style="36"/>
    <col min="8707" max="8708" width="22.7109375" style="36" customWidth="1"/>
    <col min="8709" max="8709" width="16.85546875" style="36" customWidth="1"/>
    <col min="8710" max="8715" width="16.7109375" style="36" customWidth="1"/>
    <col min="8716" max="8718" width="15.42578125" style="36" customWidth="1"/>
    <col min="8719" max="8719" width="17.42578125" style="36" customWidth="1"/>
    <col min="8720" max="8962" width="9.140625" style="36"/>
    <col min="8963" max="8964" width="22.7109375" style="36" customWidth="1"/>
    <col min="8965" max="8965" width="16.85546875" style="36" customWidth="1"/>
    <col min="8966" max="8971" width="16.7109375" style="36" customWidth="1"/>
    <col min="8972" max="8974" width="15.42578125" style="36" customWidth="1"/>
    <col min="8975" max="8975" width="17.42578125" style="36" customWidth="1"/>
    <col min="8976" max="9218" width="9.140625" style="36"/>
    <col min="9219" max="9220" width="22.7109375" style="36" customWidth="1"/>
    <col min="9221" max="9221" width="16.85546875" style="36" customWidth="1"/>
    <col min="9222" max="9227" width="16.7109375" style="36" customWidth="1"/>
    <col min="9228" max="9230" width="15.42578125" style="36" customWidth="1"/>
    <col min="9231" max="9231" width="17.42578125" style="36" customWidth="1"/>
    <col min="9232" max="9474" width="9.140625" style="36"/>
    <col min="9475" max="9476" width="22.7109375" style="36" customWidth="1"/>
    <col min="9477" max="9477" width="16.85546875" style="36" customWidth="1"/>
    <col min="9478" max="9483" width="16.7109375" style="36" customWidth="1"/>
    <col min="9484" max="9486" width="15.42578125" style="36" customWidth="1"/>
    <col min="9487" max="9487" width="17.42578125" style="36" customWidth="1"/>
    <col min="9488" max="9730" width="9.140625" style="36"/>
    <col min="9731" max="9732" width="22.7109375" style="36" customWidth="1"/>
    <col min="9733" max="9733" width="16.85546875" style="36" customWidth="1"/>
    <col min="9734" max="9739" width="16.7109375" style="36" customWidth="1"/>
    <col min="9740" max="9742" width="15.42578125" style="36" customWidth="1"/>
    <col min="9743" max="9743" width="17.42578125" style="36" customWidth="1"/>
    <col min="9744" max="9986" width="9.140625" style="36"/>
    <col min="9987" max="9988" width="22.7109375" style="36" customWidth="1"/>
    <col min="9989" max="9989" width="16.85546875" style="36" customWidth="1"/>
    <col min="9990" max="9995" width="16.7109375" style="36" customWidth="1"/>
    <col min="9996" max="9998" width="15.42578125" style="36" customWidth="1"/>
    <col min="9999" max="9999" width="17.42578125" style="36" customWidth="1"/>
    <col min="10000" max="10242" width="9.140625" style="36"/>
    <col min="10243" max="10244" width="22.7109375" style="36" customWidth="1"/>
    <col min="10245" max="10245" width="16.85546875" style="36" customWidth="1"/>
    <col min="10246" max="10251" width="16.7109375" style="36" customWidth="1"/>
    <col min="10252" max="10254" width="15.42578125" style="36" customWidth="1"/>
    <col min="10255" max="10255" width="17.42578125" style="36" customWidth="1"/>
    <col min="10256" max="10498" width="9.140625" style="36"/>
    <col min="10499" max="10500" width="22.7109375" style="36" customWidth="1"/>
    <col min="10501" max="10501" width="16.85546875" style="36" customWidth="1"/>
    <col min="10502" max="10507" width="16.7109375" style="36" customWidth="1"/>
    <col min="10508" max="10510" width="15.42578125" style="36" customWidth="1"/>
    <col min="10511" max="10511" width="17.42578125" style="36" customWidth="1"/>
    <col min="10512" max="10754" width="9.140625" style="36"/>
    <col min="10755" max="10756" width="22.7109375" style="36" customWidth="1"/>
    <col min="10757" max="10757" width="16.85546875" style="36" customWidth="1"/>
    <col min="10758" max="10763" width="16.7109375" style="36" customWidth="1"/>
    <col min="10764" max="10766" width="15.42578125" style="36" customWidth="1"/>
    <col min="10767" max="10767" width="17.42578125" style="36" customWidth="1"/>
    <col min="10768" max="11010" width="9.140625" style="36"/>
    <col min="11011" max="11012" width="22.7109375" style="36" customWidth="1"/>
    <col min="11013" max="11013" width="16.85546875" style="36" customWidth="1"/>
    <col min="11014" max="11019" width="16.7109375" style="36" customWidth="1"/>
    <col min="11020" max="11022" width="15.42578125" style="36" customWidth="1"/>
    <col min="11023" max="11023" width="17.42578125" style="36" customWidth="1"/>
    <col min="11024" max="11266" width="9.140625" style="36"/>
    <col min="11267" max="11268" width="22.7109375" style="36" customWidth="1"/>
    <col min="11269" max="11269" width="16.85546875" style="36" customWidth="1"/>
    <col min="11270" max="11275" width="16.7109375" style="36" customWidth="1"/>
    <col min="11276" max="11278" width="15.42578125" style="36" customWidth="1"/>
    <col min="11279" max="11279" width="17.42578125" style="36" customWidth="1"/>
    <col min="11280" max="11522" width="9.140625" style="36"/>
    <col min="11523" max="11524" width="22.7109375" style="36" customWidth="1"/>
    <col min="11525" max="11525" width="16.85546875" style="36" customWidth="1"/>
    <col min="11526" max="11531" width="16.7109375" style="36" customWidth="1"/>
    <col min="11532" max="11534" width="15.42578125" style="36" customWidth="1"/>
    <col min="11535" max="11535" width="17.42578125" style="36" customWidth="1"/>
    <col min="11536" max="11778" width="9.140625" style="36"/>
    <col min="11779" max="11780" width="22.7109375" style="36" customWidth="1"/>
    <col min="11781" max="11781" width="16.85546875" style="36" customWidth="1"/>
    <col min="11782" max="11787" width="16.7109375" style="36" customWidth="1"/>
    <col min="11788" max="11790" width="15.42578125" style="36" customWidth="1"/>
    <col min="11791" max="11791" width="17.42578125" style="36" customWidth="1"/>
    <col min="11792" max="12034" width="9.140625" style="36"/>
    <col min="12035" max="12036" width="22.7109375" style="36" customWidth="1"/>
    <col min="12037" max="12037" width="16.85546875" style="36" customWidth="1"/>
    <col min="12038" max="12043" width="16.7109375" style="36" customWidth="1"/>
    <col min="12044" max="12046" width="15.42578125" style="36" customWidth="1"/>
    <col min="12047" max="12047" width="17.42578125" style="36" customWidth="1"/>
    <col min="12048" max="12290" width="9.140625" style="36"/>
    <col min="12291" max="12292" width="22.7109375" style="36" customWidth="1"/>
    <col min="12293" max="12293" width="16.85546875" style="36" customWidth="1"/>
    <col min="12294" max="12299" width="16.7109375" style="36" customWidth="1"/>
    <col min="12300" max="12302" width="15.42578125" style="36" customWidth="1"/>
    <col min="12303" max="12303" width="17.42578125" style="36" customWidth="1"/>
    <col min="12304" max="12546" width="9.140625" style="36"/>
    <col min="12547" max="12548" width="22.7109375" style="36" customWidth="1"/>
    <col min="12549" max="12549" width="16.85546875" style="36" customWidth="1"/>
    <col min="12550" max="12555" width="16.7109375" style="36" customWidth="1"/>
    <col min="12556" max="12558" width="15.42578125" style="36" customWidth="1"/>
    <col min="12559" max="12559" width="17.42578125" style="36" customWidth="1"/>
    <col min="12560" max="12802" width="9.140625" style="36"/>
    <col min="12803" max="12804" width="22.7109375" style="36" customWidth="1"/>
    <col min="12805" max="12805" width="16.85546875" style="36" customWidth="1"/>
    <col min="12806" max="12811" width="16.7109375" style="36" customWidth="1"/>
    <col min="12812" max="12814" width="15.42578125" style="36" customWidth="1"/>
    <col min="12815" max="12815" width="17.42578125" style="36" customWidth="1"/>
    <col min="12816" max="13058" width="9.140625" style="36"/>
    <col min="13059" max="13060" width="22.7109375" style="36" customWidth="1"/>
    <col min="13061" max="13061" width="16.85546875" style="36" customWidth="1"/>
    <col min="13062" max="13067" width="16.7109375" style="36" customWidth="1"/>
    <col min="13068" max="13070" width="15.42578125" style="36" customWidth="1"/>
    <col min="13071" max="13071" width="17.42578125" style="36" customWidth="1"/>
    <col min="13072" max="13314" width="9.140625" style="36"/>
    <col min="13315" max="13316" width="22.7109375" style="36" customWidth="1"/>
    <col min="13317" max="13317" width="16.85546875" style="36" customWidth="1"/>
    <col min="13318" max="13323" width="16.7109375" style="36" customWidth="1"/>
    <col min="13324" max="13326" width="15.42578125" style="36" customWidth="1"/>
    <col min="13327" max="13327" width="17.42578125" style="36" customWidth="1"/>
    <col min="13328" max="13570" width="9.140625" style="36"/>
    <col min="13571" max="13572" width="22.7109375" style="36" customWidth="1"/>
    <col min="13573" max="13573" width="16.85546875" style="36" customWidth="1"/>
    <col min="13574" max="13579" width="16.7109375" style="36" customWidth="1"/>
    <col min="13580" max="13582" width="15.42578125" style="36" customWidth="1"/>
    <col min="13583" max="13583" width="17.42578125" style="36" customWidth="1"/>
    <col min="13584" max="13826" width="9.140625" style="36"/>
    <col min="13827" max="13828" width="22.7109375" style="36" customWidth="1"/>
    <col min="13829" max="13829" width="16.85546875" style="36" customWidth="1"/>
    <col min="13830" max="13835" width="16.7109375" style="36" customWidth="1"/>
    <col min="13836" max="13838" width="15.42578125" style="36" customWidth="1"/>
    <col min="13839" max="13839" width="17.42578125" style="36" customWidth="1"/>
    <col min="13840" max="14082" width="9.140625" style="36"/>
    <col min="14083" max="14084" width="22.7109375" style="36" customWidth="1"/>
    <col min="14085" max="14085" width="16.85546875" style="36" customWidth="1"/>
    <col min="14086" max="14091" width="16.7109375" style="36" customWidth="1"/>
    <col min="14092" max="14094" width="15.42578125" style="36" customWidth="1"/>
    <col min="14095" max="14095" width="17.42578125" style="36" customWidth="1"/>
    <col min="14096" max="14338" width="9.140625" style="36"/>
    <col min="14339" max="14340" width="22.7109375" style="36" customWidth="1"/>
    <col min="14341" max="14341" width="16.85546875" style="36" customWidth="1"/>
    <col min="14342" max="14347" width="16.7109375" style="36" customWidth="1"/>
    <col min="14348" max="14350" width="15.42578125" style="36" customWidth="1"/>
    <col min="14351" max="14351" width="17.42578125" style="36" customWidth="1"/>
    <col min="14352" max="14594" width="9.140625" style="36"/>
    <col min="14595" max="14596" width="22.7109375" style="36" customWidth="1"/>
    <col min="14597" max="14597" width="16.85546875" style="36" customWidth="1"/>
    <col min="14598" max="14603" width="16.7109375" style="36" customWidth="1"/>
    <col min="14604" max="14606" width="15.42578125" style="36" customWidth="1"/>
    <col min="14607" max="14607" width="17.42578125" style="36" customWidth="1"/>
    <col min="14608" max="14850" width="9.140625" style="36"/>
    <col min="14851" max="14852" width="22.7109375" style="36" customWidth="1"/>
    <col min="14853" max="14853" width="16.85546875" style="36" customWidth="1"/>
    <col min="14854" max="14859" width="16.7109375" style="36" customWidth="1"/>
    <col min="14860" max="14862" width="15.42578125" style="36" customWidth="1"/>
    <col min="14863" max="14863" width="17.42578125" style="36" customWidth="1"/>
    <col min="14864" max="15106" width="9.140625" style="36"/>
    <col min="15107" max="15108" width="22.7109375" style="36" customWidth="1"/>
    <col min="15109" max="15109" width="16.85546875" style="36" customWidth="1"/>
    <col min="15110" max="15115" width="16.7109375" style="36" customWidth="1"/>
    <col min="15116" max="15118" width="15.42578125" style="36" customWidth="1"/>
    <col min="15119" max="15119" width="17.42578125" style="36" customWidth="1"/>
    <col min="15120" max="15362" width="9.140625" style="36"/>
    <col min="15363" max="15364" width="22.7109375" style="36" customWidth="1"/>
    <col min="15365" max="15365" width="16.85546875" style="36" customWidth="1"/>
    <col min="15366" max="15371" width="16.7109375" style="36" customWidth="1"/>
    <col min="15372" max="15374" width="15.42578125" style="36" customWidth="1"/>
    <col min="15375" max="15375" width="17.42578125" style="36" customWidth="1"/>
    <col min="15376" max="15618" width="9.140625" style="36"/>
    <col min="15619" max="15620" width="22.7109375" style="36" customWidth="1"/>
    <col min="15621" max="15621" width="16.85546875" style="36" customWidth="1"/>
    <col min="15622" max="15627" width="16.7109375" style="36" customWidth="1"/>
    <col min="15628" max="15630" width="15.42578125" style="36" customWidth="1"/>
    <col min="15631" max="15631" width="17.42578125" style="36" customWidth="1"/>
    <col min="15632" max="15874" width="9.140625" style="36"/>
    <col min="15875" max="15876" width="22.7109375" style="36" customWidth="1"/>
    <col min="15877" max="15877" width="16.85546875" style="36" customWidth="1"/>
    <col min="15878" max="15883" width="16.7109375" style="36" customWidth="1"/>
    <col min="15884" max="15886" width="15.42578125" style="36" customWidth="1"/>
    <col min="15887" max="15887" width="17.42578125" style="36" customWidth="1"/>
    <col min="15888" max="16130" width="9.140625" style="36"/>
    <col min="16131" max="16132" width="22.7109375" style="36" customWidth="1"/>
    <col min="16133" max="16133" width="16.85546875" style="36" customWidth="1"/>
    <col min="16134" max="16139" width="16.7109375" style="36" customWidth="1"/>
    <col min="16140" max="16142" width="15.42578125" style="36" customWidth="1"/>
    <col min="16143" max="16143" width="17.42578125" style="36" customWidth="1"/>
    <col min="16144" max="16384" width="9.140625" style="36"/>
  </cols>
  <sheetData>
    <row r="1" spans="1:25" ht="15.75">
      <c r="A1" s="24"/>
      <c r="B1" s="125"/>
      <c r="C1" s="125"/>
      <c r="D1" s="125"/>
      <c r="E1" s="125"/>
      <c r="F1" s="125"/>
      <c r="G1" s="34"/>
      <c r="H1" s="24"/>
      <c r="I1" s="126"/>
      <c r="J1" s="126"/>
      <c r="K1" s="24"/>
      <c r="L1" s="24"/>
      <c r="M1" s="24"/>
      <c r="N1" s="24"/>
      <c r="O1" s="24"/>
      <c r="P1" s="24"/>
      <c r="Q1" s="35"/>
      <c r="R1" s="35"/>
      <c r="S1" s="35"/>
      <c r="T1" s="35"/>
    </row>
    <row r="2" spans="1:25" ht="18.75">
      <c r="A2" s="24"/>
      <c r="B2" s="127" t="s">
        <v>33</v>
      </c>
      <c r="C2" s="127"/>
      <c r="D2" s="127"/>
      <c r="E2" s="127"/>
      <c r="F2" s="127"/>
      <c r="G2" s="127"/>
      <c r="H2" s="127"/>
      <c r="I2" s="127"/>
      <c r="J2" s="1"/>
      <c r="K2" s="24"/>
      <c r="L2" s="24"/>
      <c r="M2" s="24"/>
      <c r="N2" s="24"/>
      <c r="O2" s="37"/>
      <c r="P2" s="37"/>
      <c r="Q2" s="35"/>
      <c r="R2" s="35"/>
      <c r="S2" s="35"/>
      <c r="T2" s="35"/>
    </row>
    <row r="3" spans="1:25" ht="18.75">
      <c r="A3" s="24"/>
      <c r="B3" s="127" t="s">
        <v>34</v>
      </c>
      <c r="C3" s="127"/>
      <c r="D3" s="127"/>
      <c r="E3" s="127"/>
      <c r="F3" s="127"/>
      <c r="G3" s="127"/>
      <c r="H3" s="127"/>
      <c r="I3" s="127"/>
      <c r="J3" s="2"/>
      <c r="K3" s="24"/>
      <c r="L3" s="24"/>
      <c r="M3" s="24"/>
      <c r="N3" s="24"/>
      <c r="O3" s="24"/>
      <c r="P3" s="24"/>
      <c r="Q3" s="35"/>
      <c r="R3" s="35"/>
      <c r="S3" s="35"/>
      <c r="T3" s="35"/>
    </row>
    <row r="4" spans="1:25" ht="30.75" customHeight="1">
      <c r="A4" s="24"/>
      <c r="B4" s="24"/>
      <c r="C4" s="3"/>
      <c r="D4" s="4"/>
      <c r="E4" s="3"/>
      <c r="F4" s="3"/>
      <c r="G4" s="3"/>
      <c r="H4" s="3"/>
      <c r="I4" s="3"/>
      <c r="J4" s="2"/>
      <c r="K4" s="24"/>
      <c r="L4" s="24"/>
      <c r="M4" s="24"/>
      <c r="N4" s="24"/>
      <c r="O4" s="24"/>
      <c r="P4" s="137" t="s">
        <v>64</v>
      </c>
      <c r="Q4" s="137"/>
      <c r="R4" s="137"/>
      <c r="S4" s="137"/>
      <c r="T4" s="137"/>
      <c r="U4" s="137"/>
      <c r="V4" s="137"/>
      <c r="W4" s="137"/>
      <c r="X4" s="137"/>
      <c r="Y4" s="137"/>
    </row>
    <row r="5" spans="1:25" s="50" customFormat="1" ht="33.75" customHeight="1">
      <c r="A5" s="28"/>
      <c r="B5" s="128" t="s">
        <v>35</v>
      </c>
      <c r="C5" s="128"/>
      <c r="D5" s="128"/>
      <c r="E5" s="128"/>
      <c r="F5" s="128"/>
      <c r="G5" s="128"/>
      <c r="H5" s="128"/>
      <c r="I5" s="128"/>
      <c r="J5" s="19" t="s">
        <v>4</v>
      </c>
      <c r="K5" s="28"/>
      <c r="L5" s="28"/>
      <c r="M5" s="28"/>
      <c r="N5" s="28"/>
      <c r="O5" s="28"/>
      <c r="P5" s="28"/>
      <c r="Q5" s="128" t="s">
        <v>35</v>
      </c>
      <c r="R5" s="128"/>
      <c r="S5" s="128"/>
      <c r="T5" s="128"/>
      <c r="U5" s="128"/>
      <c r="V5" s="128"/>
      <c r="W5" s="128"/>
      <c r="X5" s="128"/>
      <c r="Y5" s="19" t="s">
        <v>4</v>
      </c>
    </row>
    <row r="6" spans="1:25" ht="45.75" customHeight="1">
      <c r="A6" s="134" t="s">
        <v>36</v>
      </c>
      <c r="B6" s="133" t="s">
        <v>37</v>
      </c>
      <c r="C6" s="133"/>
      <c r="D6" s="30" t="s">
        <v>38</v>
      </c>
      <c r="E6" s="31" t="s">
        <v>39</v>
      </c>
      <c r="F6" s="30" t="s">
        <v>40</v>
      </c>
      <c r="G6" s="134" t="s">
        <v>41</v>
      </c>
      <c r="H6" s="134"/>
      <c r="I6" s="133" t="s">
        <v>42</v>
      </c>
      <c r="J6" s="133"/>
      <c r="K6" s="4"/>
      <c r="L6" s="4"/>
      <c r="M6" s="4"/>
      <c r="N6" s="4"/>
      <c r="O6" s="4"/>
      <c r="P6" s="134" t="s">
        <v>36</v>
      </c>
      <c r="Q6" s="133" t="s">
        <v>37</v>
      </c>
      <c r="R6" s="133"/>
      <c r="S6" s="30" t="s">
        <v>38</v>
      </c>
      <c r="T6" s="31" t="s">
        <v>39</v>
      </c>
      <c r="U6" s="30" t="s">
        <v>40</v>
      </c>
      <c r="V6" s="134" t="s">
        <v>41</v>
      </c>
      <c r="W6" s="134"/>
      <c r="X6" s="133" t="s">
        <v>42</v>
      </c>
      <c r="Y6" s="133"/>
    </row>
    <row r="7" spans="1:25" ht="45.75" customHeight="1">
      <c r="A7" s="134"/>
      <c r="B7" s="30" t="s">
        <v>43</v>
      </c>
      <c r="C7" s="30" t="s">
        <v>44</v>
      </c>
      <c r="D7" s="30" t="s">
        <v>43</v>
      </c>
      <c r="E7" s="30" t="s">
        <v>45</v>
      </c>
      <c r="F7" s="30" t="s">
        <v>43</v>
      </c>
      <c r="G7" s="30" t="s">
        <v>43</v>
      </c>
      <c r="H7" s="30" t="s">
        <v>46</v>
      </c>
      <c r="I7" s="30" t="s">
        <v>43</v>
      </c>
      <c r="J7" s="30" t="s">
        <v>44</v>
      </c>
      <c r="K7" s="38"/>
      <c r="L7" s="38"/>
      <c r="M7" s="38"/>
      <c r="N7" s="38"/>
      <c r="O7" s="38"/>
      <c r="P7" s="134"/>
      <c r="Q7" s="30" t="s">
        <v>43</v>
      </c>
      <c r="R7" s="30" t="s">
        <v>44</v>
      </c>
      <c r="S7" s="30" t="s">
        <v>43</v>
      </c>
      <c r="T7" s="30" t="s">
        <v>45</v>
      </c>
      <c r="U7" s="30" t="s">
        <v>43</v>
      </c>
      <c r="V7" s="30" t="s">
        <v>43</v>
      </c>
      <c r="W7" s="30" t="s">
        <v>46</v>
      </c>
      <c r="X7" s="30" t="s">
        <v>43</v>
      </c>
      <c r="Y7" s="30" t="s">
        <v>44</v>
      </c>
    </row>
    <row r="8" spans="1:25" ht="15.75">
      <c r="A8" s="5">
        <v>1</v>
      </c>
      <c r="B8" s="6">
        <v>2</v>
      </c>
      <c r="C8" s="6">
        <v>3</v>
      </c>
      <c r="D8" s="6">
        <v>4</v>
      </c>
      <c r="E8" s="6">
        <v>5</v>
      </c>
      <c r="F8" s="6">
        <v>6</v>
      </c>
      <c r="G8" s="6">
        <v>7</v>
      </c>
      <c r="H8" s="6">
        <v>8</v>
      </c>
      <c r="I8" s="6">
        <v>9</v>
      </c>
      <c r="J8" s="6">
        <v>10</v>
      </c>
      <c r="K8" s="4"/>
      <c r="L8" s="38"/>
      <c r="M8" s="38"/>
      <c r="N8" s="38"/>
      <c r="O8" s="38"/>
      <c r="P8" s="5">
        <v>1</v>
      </c>
      <c r="Q8" s="6">
        <v>2</v>
      </c>
      <c r="R8" s="6">
        <v>3</v>
      </c>
      <c r="S8" s="6">
        <v>4</v>
      </c>
      <c r="T8" s="6">
        <v>5</v>
      </c>
      <c r="U8" s="6">
        <v>6</v>
      </c>
      <c r="V8" s="6">
        <v>7</v>
      </c>
      <c r="W8" s="6">
        <v>8</v>
      </c>
      <c r="X8" s="6">
        <v>9</v>
      </c>
      <c r="Y8" s="6">
        <v>10</v>
      </c>
    </row>
    <row r="9" spans="1:25" ht="15.75">
      <c r="A9" s="6">
        <v>2010</v>
      </c>
      <c r="B9" s="7">
        <v>652762.91700000106</v>
      </c>
      <c r="C9" s="7">
        <v>550554.0919999989</v>
      </c>
      <c r="D9" s="8">
        <v>0</v>
      </c>
      <c r="E9" s="7">
        <v>18650.369057142882</v>
      </c>
      <c r="F9" s="7">
        <v>141387.51786591223</v>
      </c>
      <c r="G9" s="7">
        <v>0</v>
      </c>
      <c r="H9" s="7">
        <v>0</v>
      </c>
      <c r="I9" s="7">
        <v>794150.43486591335</v>
      </c>
      <c r="J9" s="7">
        <v>673291.24080876959</v>
      </c>
      <c r="K9" s="16"/>
      <c r="L9" s="38"/>
      <c r="M9" s="38"/>
      <c r="N9" s="38"/>
      <c r="O9" s="38"/>
      <c r="P9" s="6">
        <v>2010</v>
      </c>
      <c r="Q9" s="51">
        <v>652762.91700000106</v>
      </c>
      <c r="R9" s="51">
        <v>550554.0919999989</v>
      </c>
      <c r="S9" s="52">
        <v>0</v>
      </c>
      <c r="T9" s="51">
        <v>18650.369057142882</v>
      </c>
      <c r="U9" s="51">
        <v>141387.51786591223</v>
      </c>
      <c r="V9" s="51">
        <v>0</v>
      </c>
      <c r="W9" s="51">
        <v>0</v>
      </c>
      <c r="X9" s="51">
        <v>794150.43486591335</v>
      </c>
      <c r="Y9" s="51">
        <v>673291.24080876959</v>
      </c>
    </row>
    <row r="10" spans="1:25" ht="15.75">
      <c r="A10" s="6">
        <v>2011</v>
      </c>
      <c r="B10" s="7">
        <v>794150.43486591335</v>
      </c>
      <c r="C10" s="7">
        <v>673291.24080876959</v>
      </c>
      <c r="D10" s="8">
        <v>0</v>
      </c>
      <c r="E10" s="7">
        <v>22690.012424740373</v>
      </c>
      <c r="F10" s="7">
        <v>166792.13732376337</v>
      </c>
      <c r="G10" s="7">
        <v>312.04599999999999</v>
      </c>
      <c r="H10" s="7">
        <v>294.21480000000003</v>
      </c>
      <c r="I10" s="7">
        <v>960630.52618967684</v>
      </c>
      <c r="J10" s="7">
        <v>817099.15090779087</v>
      </c>
      <c r="K10" s="16"/>
      <c r="L10" s="38"/>
      <c r="M10" s="38"/>
      <c r="N10" s="38"/>
      <c r="O10" s="38"/>
      <c r="P10" s="6">
        <v>2011</v>
      </c>
      <c r="Q10" s="51">
        <v>794150.43486591335</v>
      </c>
      <c r="R10" s="51">
        <v>673291.24080876959</v>
      </c>
      <c r="S10" s="52">
        <v>0</v>
      </c>
      <c r="T10" s="51">
        <v>22690.012424740373</v>
      </c>
      <c r="U10" s="51">
        <v>166792.13732376337</v>
      </c>
      <c r="V10" s="51">
        <v>312.04599999999999</v>
      </c>
      <c r="W10" s="51">
        <v>294.21480000000003</v>
      </c>
      <c r="X10" s="51">
        <v>960630.52618967684</v>
      </c>
      <c r="Y10" s="51">
        <v>817099.15090779087</v>
      </c>
    </row>
    <row r="11" spans="1:25" ht="15.75">
      <c r="A11" s="6">
        <v>2012</v>
      </c>
      <c r="B11" s="9">
        <v>923393.55818967603</v>
      </c>
      <c r="C11" s="9">
        <v>786906.23665065016</v>
      </c>
      <c r="D11" s="10">
        <v>0</v>
      </c>
      <c r="E11" s="7">
        <v>26382.673091133576</v>
      </c>
      <c r="F11" s="7">
        <v>107031.5787721331</v>
      </c>
      <c r="G11" s="9">
        <v>585.88400000000001</v>
      </c>
      <c r="H11" s="9">
        <v>535.66537142857146</v>
      </c>
      <c r="I11" s="9">
        <v>1029839.2529618092</v>
      </c>
      <c r="J11" s="9">
        <v>867019.47696022084</v>
      </c>
      <c r="K11" s="16"/>
      <c r="L11" s="38"/>
      <c r="M11" s="38"/>
      <c r="N11" s="38"/>
      <c r="O11" s="38"/>
      <c r="P11" s="6">
        <v>2012</v>
      </c>
      <c r="Q11" s="53">
        <v>923393.55818967603</v>
      </c>
      <c r="R11" s="53">
        <v>786906.23665065016</v>
      </c>
      <c r="S11" s="54">
        <v>0</v>
      </c>
      <c r="T11" s="51">
        <v>26382.673091133576</v>
      </c>
      <c r="U11" s="51">
        <v>107031.5787721331</v>
      </c>
      <c r="V11" s="53">
        <v>585.88400000000001</v>
      </c>
      <c r="W11" s="53">
        <v>535.66537142857146</v>
      </c>
      <c r="X11" s="53">
        <v>1029839.2529618092</v>
      </c>
      <c r="Y11" s="53">
        <v>867019.47696022084</v>
      </c>
    </row>
    <row r="12" spans="1:25" ht="15.75">
      <c r="A12" s="6">
        <v>2013</v>
      </c>
      <c r="B12" s="7">
        <v>1029839.2529618092</v>
      </c>
      <c r="C12" s="7">
        <v>867019.47696022084</v>
      </c>
      <c r="D12" s="8">
        <v>0</v>
      </c>
      <c r="E12" s="7">
        <v>29423.978656051666</v>
      </c>
      <c r="F12" s="7">
        <v>149847.51571902432</v>
      </c>
      <c r="G12" s="7">
        <v>0</v>
      </c>
      <c r="H12" s="7">
        <v>0</v>
      </c>
      <c r="I12" s="7">
        <v>1179686.7686808335</v>
      </c>
      <c r="J12" s="7">
        <v>987443.01402319293</v>
      </c>
      <c r="K12" s="16"/>
      <c r="L12" s="38"/>
      <c r="M12" s="38"/>
      <c r="N12" s="38"/>
      <c r="O12" s="38"/>
      <c r="P12" s="6">
        <v>2013</v>
      </c>
      <c r="Q12" s="51">
        <v>1029839.2529618092</v>
      </c>
      <c r="R12" s="51">
        <v>867019.47696022084</v>
      </c>
      <c r="S12" s="52">
        <v>0</v>
      </c>
      <c r="T12" s="51">
        <v>29423.978656051666</v>
      </c>
      <c r="U12" s="51">
        <v>149847.51571902432</v>
      </c>
      <c r="V12" s="51">
        <v>0</v>
      </c>
      <c r="W12" s="51">
        <v>0</v>
      </c>
      <c r="X12" s="51">
        <v>1179686.7686808335</v>
      </c>
      <c r="Y12" s="51">
        <v>987443.01402319293</v>
      </c>
    </row>
    <row r="13" spans="1:25" ht="15.75">
      <c r="A13" s="6">
        <v>2014</v>
      </c>
      <c r="B13" s="7">
        <v>1179686.7686808335</v>
      </c>
      <c r="C13" s="7">
        <v>987443.01402319293</v>
      </c>
      <c r="D13" s="8">
        <v>0</v>
      </c>
      <c r="E13" s="7">
        <v>33705.336248023785</v>
      </c>
      <c r="F13" s="7">
        <v>163151.49120293677</v>
      </c>
      <c r="G13" s="7">
        <v>0</v>
      </c>
      <c r="H13" s="7">
        <v>0</v>
      </c>
      <c r="I13" s="7">
        <v>1342838.2598837703</v>
      </c>
      <c r="J13" s="7">
        <v>1116889.1689781058</v>
      </c>
      <c r="K13" s="16"/>
      <c r="L13" s="38"/>
      <c r="M13" s="38"/>
      <c r="N13" s="38"/>
      <c r="O13" s="38"/>
      <c r="P13" s="6">
        <v>2014</v>
      </c>
      <c r="Q13" s="51">
        <v>1179686.7686808335</v>
      </c>
      <c r="R13" s="51">
        <v>987443.01402319293</v>
      </c>
      <c r="S13" s="52">
        <v>0</v>
      </c>
      <c r="T13" s="51">
        <v>33705.336248023785</v>
      </c>
      <c r="U13" s="51">
        <v>163151.49120293677</v>
      </c>
      <c r="V13" s="51">
        <v>0</v>
      </c>
      <c r="W13" s="51">
        <v>0</v>
      </c>
      <c r="X13" s="51">
        <v>1342838.2598837703</v>
      </c>
      <c r="Y13" s="51">
        <v>1116889.1689781058</v>
      </c>
    </row>
    <row r="14" spans="1:25" ht="15.75">
      <c r="A14" s="6">
        <v>2015</v>
      </c>
      <c r="B14" s="7">
        <v>1342838.2598837703</v>
      </c>
      <c r="C14" s="7">
        <v>1116889.1689781058</v>
      </c>
      <c r="D14" s="8">
        <v>0</v>
      </c>
      <c r="E14" s="7">
        <v>38366.807425250554</v>
      </c>
      <c r="F14" s="7">
        <v>446911.32222847419</v>
      </c>
      <c r="G14" s="7">
        <v>16578.91157</v>
      </c>
      <c r="H14" s="7">
        <v>12347.901937428571</v>
      </c>
      <c r="I14" s="7">
        <v>1773170.6705422443</v>
      </c>
      <c r="J14" s="7">
        <v>1513085.7818439011</v>
      </c>
      <c r="K14" s="16"/>
      <c r="L14" s="38"/>
      <c r="M14" s="38"/>
      <c r="N14" s="38"/>
      <c r="O14" s="38"/>
      <c r="P14" s="6">
        <v>2015</v>
      </c>
      <c r="Q14" s="51">
        <v>1342838.2598837703</v>
      </c>
      <c r="R14" s="51">
        <v>1116889.1689781058</v>
      </c>
      <c r="S14" s="52">
        <v>0</v>
      </c>
      <c r="T14" s="51">
        <v>38366.807425250554</v>
      </c>
      <c r="U14" s="51">
        <v>446911.32222847419</v>
      </c>
      <c r="V14" s="51">
        <v>16578.91157</v>
      </c>
      <c r="W14" s="51">
        <v>12347.901937428571</v>
      </c>
      <c r="X14" s="51">
        <v>1773170.6705422443</v>
      </c>
      <c r="Y14" s="51">
        <v>1513085.7818439011</v>
      </c>
    </row>
    <row r="15" spans="1:25" ht="15.75">
      <c r="A15" s="6">
        <v>2016</v>
      </c>
      <c r="B15" s="7">
        <v>1773170.6705422443</v>
      </c>
      <c r="C15" s="7">
        <v>1513085.7818439011</v>
      </c>
      <c r="D15" s="8">
        <v>574.49199999999996</v>
      </c>
      <c r="E15" s="7">
        <v>50662.018758349819</v>
      </c>
      <c r="F15" s="7">
        <v>120246.47435508472</v>
      </c>
      <c r="G15" s="7">
        <v>5063.6209351511188</v>
      </c>
      <c r="H15" s="7">
        <v>4484.9213997052757</v>
      </c>
      <c r="I15" s="7">
        <v>1887779.0319621779</v>
      </c>
      <c r="J15" s="7">
        <v>1578185.3160409315</v>
      </c>
      <c r="K15" s="16"/>
      <c r="L15" s="38"/>
      <c r="M15" s="38"/>
      <c r="N15" s="38"/>
      <c r="O15" s="38"/>
      <c r="P15" s="6">
        <v>2016</v>
      </c>
      <c r="Q15" s="51">
        <v>1773170.6705422443</v>
      </c>
      <c r="R15" s="51">
        <v>1513085.7818439011</v>
      </c>
      <c r="S15" s="52">
        <v>574.49199999999996</v>
      </c>
      <c r="T15" s="51">
        <v>50662.018758349819</v>
      </c>
      <c r="U15" s="51">
        <v>120246.47435508472</v>
      </c>
      <c r="V15" s="51">
        <v>5063.6209351511188</v>
      </c>
      <c r="W15" s="51">
        <v>4484.9213997052757</v>
      </c>
      <c r="X15" s="51">
        <v>1887779.0319621779</v>
      </c>
      <c r="Y15" s="51">
        <v>1578185.3160409315</v>
      </c>
    </row>
    <row r="16" spans="1:25" ht="15.75">
      <c r="A16" s="6">
        <v>2017</v>
      </c>
      <c r="B16" s="7">
        <v>1887779.0319621779</v>
      </c>
      <c r="C16" s="7">
        <v>1578185.3160409315</v>
      </c>
      <c r="D16" s="8">
        <v>0</v>
      </c>
      <c r="E16" s="7">
        <v>53936.543770347926</v>
      </c>
      <c r="F16" s="7">
        <v>210524.25999210202</v>
      </c>
      <c r="G16" s="7">
        <v>0</v>
      </c>
      <c r="H16" s="7">
        <v>0</v>
      </c>
      <c r="I16" s="7">
        <v>2098303.2919542799</v>
      </c>
      <c r="J16" s="7">
        <v>1734773.0322626855</v>
      </c>
      <c r="K16" s="16"/>
      <c r="L16" s="38"/>
      <c r="M16" s="38"/>
      <c r="N16" s="38"/>
      <c r="O16" s="38"/>
      <c r="P16" s="6">
        <v>2017</v>
      </c>
      <c r="Q16" s="51">
        <v>1887779.0319621779</v>
      </c>
      <c r="R16" s="51">
        <v>1578185.3160409315</v>
      </c>
      <c r="S16" s="52">
        <v>0</v>
      </c>
      <c r="T16" s="51">
        <v>53936.543770347926</v>
      </c>
      <c r="U16" s="51">
        <v>210524.25999210202</v>
      </c>
      <c r="V16" s="51">
        <v>0</v>
      </c>
      <c r="W16" s="51">
        <v>0</v>
      </c>
      <c r="X16" s="51">
        <v>2098303.2919542799</v>
      </c>
      <c r="Y16" s="51">
        <v>1734773.0322626855</v>
      </c>
    </row>
    <row r="17" spans="1:28" ht="15.75">
      <c r="A17" s="11">
        <v>2018</v>
      </c>
      <c r="B17" s="7">
        <v>2098303.2919542729</v>
      </c>
      <c r="C17" s="7">
        <v>1734773.0322626855</v>
      </c>
      <c r="D17" s="8">
        <v>1582.203</v>
      </c>
      <c r="E17" s="7">
        <v>59940.221427264762</v>
      </c>
      <c r="F17" s="7">
        <v>316760.69666064117</v>
      </c>
      <c r="G17" s="7">
        <v>0</v>
      </c>
      <c r="H17" s="7">
        <v>0</v>
      </c>
      <c r="I17" s="7">
        <v>2413481.7856149212</v>
      </c>
      <c r="J17" s="7">
        <v>1991593.5074960617</v>
      </c>
      <c r="K17" s="16"/>
      <c r="L17" s="38"/>
      <c r="M17" s="38"/>
      <c r="N17" s="38"/>
      <c r="O17" s="38"/>
      <c r="P17" s="11">
        <v>2018</v>
      </c>
      <c r="Q17" s="51">
        <v>2098303.2919542729</v>
      </c>
      <c r="R17" s="51">
        <v>1734773.0322626855</v>
      </c>
      <c r="S17" s="52">
        <v>1582.203</v>
      </c>
      <c r="T17" s="51">
        <v>59940.221427264762</v>
      </c>
      <c r="U17" s="51">
        <v>316760.69666064117</v>
      </c>
      <c r="V17" s="51">
        <v>0</v>
      </c>
      <c r="W17" s="51">
        <v>0</v>
      </c>
      <c r="X17" s="51">
        <v>2413481.7856149212</v>
      </c>
      <c r="Y17" s="51">
        <v>1991593.5074960617</v>
      </c>
    </row>
    <row r="18" spans="1:28" ht="15.75">
      <c r="A18" s="11">
        <v>2019</v>
      </c>
      <c r="B18" s="7">
        <f>I17</f>
        <v>2413481.7856149212</v>
      </c>
      <c r="C18" s="7">
        <f t="shared" ref="B18:C21" si="0">J17</f>
        <v>1991593.5074960617</v>
      </c>
      <c r="D18" s="8">
        <v>0</v>
      </c>
      <c r="E18" s="7">
        <f>B18/35</f>
        <v>68956.622446140609</v>
      </c>
      <c r="F18" s="7">
        <v>303845.64113767236</v>
      </c>
      <c r="G18" s="7">
        <v>389.32023999999996</v>
      </c>
      <c r="H18" s="7">
        <v>333.84306285714268</v>
      </c>
      <c r="I18" s="7">
        <f t="shared" ref="I18:I25" si="1">B18-D18+F18-G18</f>
        <v>2716938.1065125936</v>
      </c>
      <c r="J18" s="7">
        <f t="shared" ref="J18:J26" si="2">C18-E18+F18-H18</f>
        <v>2226148.6831247364</v>
      </c>
      <c r="K18" s="16"/>
      <c r="L18" s="38"/>
      <c r="M18" s="38"/>
      <c r="N18" s="38"/>
      <c r="O18" s="38"/>
      <c r="P18" s="11">
        <v>2019</v>
      </c>
      <c r="Q18" s="51">
        <v>2413481.7856149212</v>
      </c>
      <c r="R18" s="51">
        <v>1991593.5074960617</v>
      </c>
      <c r="S18" s="52">
        <v>0</v>
      </c>
      <c r="T18" s="51">
        <v>68956.622446140609</v>
      </c>
      <c r="U18" s="51">
        <v>303845.64113767236</v>
      </c>
      <c r="V18" s="51">
        <v>389.32023999999996</v>
      </c>
      <c r="W18" s="51">
        <v>333.84306285714268</v>
      </c>
      <c r="X18" s="51">
        <v>2716938.1065125936</v>
      </c>
      <c r="Y18" s="51">
        <v>2226148.6831247364</v>
      </c>
    </row>
    <row r="19" spans="1:28" ht="15.75">
      <c r="A19" s="11">
        <v>2020</v>
      </c>
      <c r="B19" s="12">
        <f>I18</f>
        <v>2716938.1065125936</v>
      </c>
      <c r="C19" s="12">
        <f t="shared" si="0"/>
        <v>2226148.6831247364</v>
      </c>
      <c r="D19" s="13">
        <v>75707.257000000012</v>
      </c>
      <c r="E19" s="12">
        <v>76618.735700359539</v>
      </c>
      <c r="F19" s="14">
        <v>319912.83488987578</v>
      </c>
      <c r="G19" s="15">
        <v>0</v>
      </c>
      <c r="H19" s="15">
        <v>0</v>
      </c>
      <c r="I19" s="14">
        <f t="shared" si="1"/>
        <v>2961143.6844024691</v>
      </c>
      <c r="J19" s="14">
        <f t="shared" si="2"/>
        <v>2469442.7823142526</v>
      </c>
      <c r="K19" s="16"/>
      <c r="L19" s="38"/>
      <c r="M19" s="38"/>
      <c r="N19" s="38"/>
      <c r="O19" s="38"/>
      <c r="P19" s="11">
        <v>2020</v>
      </c>
      <c r="Q19" s="55">
        <v>2716938.1065125936</v>
      </c>
      <c r="R19" s="55">
        <v>2226148.6831247364</v>
      </c>
      <c r="S19" s="56">
        <v>75707.257000000012</v>
      </c>
      <c r="T19" s="55">
        <v>76618.735700359539</v>
      </c>
      <c r="U19" s="57">
        <v>319912.83488987578</v>
      </c>
      <c r="V19" s="58">
        <v>0</v>
      </c>
      <c r="W19" s="58">
        <v>0</v>
      </c>
      <c r="X19" s="57">
        <f t="shared" ref="X19:X25" si="3">Q19-S19+U19-V19</f>
        <v>2961143.6844024691</v>
      </c>
      <c r="Y19" s="57">
        <f t="shared" ref="Y19:Y26" si="4">R19-T19+U19-W19</f>
        <v>2469442.7823142526</v>
      </c>
    </row>
    <row r="20" spans="1:28" ht="15.75">
      <c r="A20" s="11">
        <v>2021</v>
      </c>
      <c r="B20" s="14">
        <f t="shared" si="0"/>
        <v>2961143.6844024691</v>
      </c>
      <c r="C20" s="14">
        <f t="shared" si="0"/>
        <v>2469442.7823142526</v>
      </c>
      <c r="D20" s="15">
        <v>0</v>
      </c>
      <c r="E20" s="14">
        <f>B20/35</f>
        <v>84604.105268641972</v>
      </c>
      <c r="F20" s="17">
        <v>332331.90887666674</v>
      </c>
      <c r="G20" s="18">
        <v>0</v>
      </c>
      <c r="H20" s="18">
        <v>0</v>
      </c>
      <c r="I20" s="17">
        <f t="shared" si="1"/>
        <v>3293475.5932791359</v>
      </c>
      <c r="J20" s="17">
        <f t="shared" si="2"/>
        <v>2717170.5859222775</v>
      </c>
      <c r="K20" s="39"/>
      <c r="L20" s="38"/>
      <c r="M20" s="38"/>
      <c r="N20" s="38"/>
      <c r="O20" s="38"/>
      <c r="P20" s="11">
        <v>2021</v>
      </c>
      <c r="Q20" s="57">
        <f t="shared" ref="Q20:R26" si="5">X19</f>
        <v>2961143.6844024691</v>
      </c>
      <c r="R20" s="57">
        <f t="shared" si="5"/>
        <v>2469442.7823142526</v>
      </c>
      <c r="S20" s="58">
        <v>0</v>
      </c>
      <c r="T20" s="57">
        <f>Q20/35</f>
        <v>84604.105268641972</v>
      </c>
      <c r="U20" s="59">
        <v>332331.90246666683</v>
      </c>
      <c r="V20" s="33">
        <v>0</v>
      </c>
      <c r="W20" s="33">
        <v>0</v>
      </c>
      <c r="X20" s="32">
        <f>Q20-S20+U20-V20</f>
        <v>3293475.586869136</v>
      </c>
      <c r="Y20" s="32">
        <f t="shared" si="4"/>
        <v>2717170.5795122776</v>
      </c>
    </row>
    <row r="21" spans="1:28" ht="15.75">
      <c r="A21" s="11">
        <v>2022</v>
      </c>
      <c r="B21" s="17">
        <f>I20</f>
        <v>3293475.5932791359</v>
      </c>
      <c r="C21" s="17">
        <f t="shared" si="0"/>
        <v>2717170.5859222775</v>
      </c>
      <c r="D21" s="17">
        <v>8691.5172899999998</v>
      </c>
      <c r="E21" s="17">
        <v>93981.34986850241</v>
      </c>
      <c r="F21" s="17">
        <f>I47</f>
        <v>296941.65695440595</v>
      </c>
      <c r="G21" s="18">
        <v>0</v>
      </c>
      <c r="H21" s="18">
        <v>0</v>
      </c>
      <c r="I21" s="17">
        <f t="shared" si="1"/>
        <v>3581725.7329435418</v>
      </c>
      <c r="J21" s="17">
        <f t="shared" si="2"/>
        <v>2920130.8930081809</v>
      </c>
      <c r="K21" s="39"/>
      <c r="L21" s="38"/>
      <c r="M21" s="38"/>
      <c r="N21" s="38"/>
      <c r="O21" s="38"/>
      <c r="P21" s="11">
        <v>2022</v>
      </c>
      <c r="Q21" s="32">
        <f t="shared" si="5"/>
        <v>3293475.586869136</v>
      </c>
      <c r="R21" s="32">
        <f t="shared" si="5"/>
        <v>2717170.5795122776</v>
      </c>
      <c r="S21" s="32">
        <v>8691.5172899999998</v>
      </c>
      <c r="T21" s="32">
        <v>93981.34986850241</v>
      </c>
      <c r="U21" s="63">
        <f>X47</f>
        <v>296941.65695440595</v>
      </c>
      <c r="V21" s="33">
        <v>0</v>
      </c>
      <c r="W21" s="33">
        <v>0</v>
      </c>
      <c r="X21" s="63">
        <f>Q21-S21+U21-V21</f>
        <v>3581725.7265335419</v>
      </c>
      <c r="Y21" s="63">
        <f>R21-T21+U21-W21</f>
        <v>2920130.886598181</v>
      </c>
    </row>
    <row r="22" spans="1:28" ht="15.75">
      <c r="A22" s="11">
        <v>2023</v>
      </c>
      <c r="B22" s="17">
        <f>I21</f>
        <v>3581725.7329435418</v>
      </c>
      <c r="C22" s="17">
        <f>J21</f>
        <v>2920130.8930081809</v>
      </c>
      <c r="D22" s="17">
        <v>3001.22471</v>
      </c>
      <c r="E22" s="40">
        <v>102329.80288891401</v>
      </c>
      <c r="F22" s="17">
        <f>J47</f>
        <v>338085.26602216985</v>
      </c>
      <c r="G22" s="18">
        <v>0</v>
      </c>
      <c r="H22" s="18">
        <v>0</v>
      </c>
      <c r="I22" s="17">
        <f t="shared" si="1"/>
        <v>3916809.7742557116</v>
      </c>
      <c r="J22" s="17">
        <f t="shared" si="2"/>
        <v>3155886.3561414368</v>
      </c>
      <c r="K22" s="16"/>
      <c r="L22" s="38"/>
      <c r="M22" s="38"/>
      <c r="N22" s="38"/>
      <c r="O22" s="38"/>
      <c r="P22" s="11">
        <v>2023</v>
      </c>
      <c r="Q22" s="32">
        <f t="shared" si="5"/>
        <v>3581725.7265335419</v>
      </c>
      <c r="R22" s="32">
        <f t="shared" si="5"/>
        <v>2920130.886598181</v>
      </c>
      <c r="S22" s="32">
        <v>3001.22471</v>
      </c>
      <c r="T22" s="41">
        <v>102329.80288891401</v>
      </c>
      <c r="U22" s="32">
        <f>Y47</f>
        <v>338085.26602216985</v>
      </c>
      <c r="V22" s="33">
        <v>0</v>
      </c>
      <c r="W22" s="33">
        <v>0</v>
      </c>
      <c r="X22" s="32">
        <f t="shared" si="3"/>
        <v>3916809.7678457117</v>
      </c>
      <c r="Y22" s="32">
        <f t="shared" si="4"/>
        <v>3155886.3497314369</v>
      </c>
    </row>
    <row r="23" spans="1:28" ht="15.75">
      <c r="A23" s="11">
        <v>2024</v>
      </c>
      <c r="B23" s="17">
        <f t="shared" ref="B23:C26" si="6">I22</f>
        <v>3916809.7742557116</v>
      </c>
      <c r="C23" s="17">
        <f t="shared" si="6"/>
        <v>3155886.3561414368</v>
      </c>
      <c r="D23" s="17">
        <v>4358.5478299999995</v>
      </c>
      <c r="E23" s="40">
        <v>111808.65522383314</v>
      </c>
      <c r="F23" s="17">
        <f>K47</f>
        <v>343073.46196486457</v>
      </c>
      <c r="G23" s="18">
        <v>0</v>
      </c>
      <c r="H23" s="18">
        <v>0</v>
      </c>
      <c r="I23" s="17">
        <f t="shared" si="1"/>
        <v>4255524.6883905763</v>
      </c>
      <c r="J23" s="17">
        <f t="shared" si="2"/>
        <v>3387151.1628824687</v>
      </c>
      <c r="K23" s="16"/>
      <c r="L23" s="38"/>
      <c r="M23" s="38"/>
      <c r="N23" s="38"/>
      <c r="O23" s="38"/>
      <c r="P23" s="11">
        <v>2024</v>
      </c>
      <c r="Q23" s="32">
        <f t="shared" si="5"/>
        <v>3916809.7678457117</v>
      </c>
      <c r="R23" s="32">
        <f t="shared" si="5"/>
        <v>3155886.3497314369</v>
      </c>
      <c r="S23" s="32">
        <v>4358.5478299999995</v>
      </c>
      <c r="T23" s="41">
        <v>111808.65522383314</v>
      </c>
      <c r="U23" s="32">
        <f>Z47</f>
        <v>343073.46196486457</v>
      </c>
      <c r="V23" s="33">
        <v>0</v>
      </c>
      <c r="W23" s="33">
        <v>0</v>
      </c>
      <c r="X23" s="32">
        <f t="shared" si="3"/>
        <v>4255524.6819805764</v>
      </c>
      <c r="Y23" s="32">
        <f t="shared" si="4"/>
        <v>3387151.1564724687</v>
      </c>
    </row>
    <row r="24" spans="1:28" ht="15.75">
      <c r="A24" s="11">
        <v>2025</v>
      </c>
      <c r="B24" s="17">
        <f t="shared" si="6"/>
        <v>4255524.6883905763</v>
      </c>
      <c r="C24" s="17">
        <f t="shared" si="6"/>
        <v>3387151.1628824687</v>
      </c>
      <c r="D24" s="17">
        <v>1685.249</v>
      </c>
      <c r="E24" s="40">
        <v>121575.68112540069</v>
      </c>
      <c r="F24" s="17">
        <f>L47</f>
        <v>353832.16576383566</v>
      </c>
      <c r="G24" s="18">
        <v>0</v>
      </c>
      <c r="H24" s="18">
        <v>0</v>
      </c>
      <c r="I24" s="17">
        <f t="shared" si="1"/>
        <v>4607671.6051544119</v>
      </c>
      <c r="J24" s="17">
        <f t="shared" si="2"/>
        <v>3619407.6475209035</v>
      </c>
      <c r="K24" s="16"/>
      <c r="L24" s="38"/>
      <c r="M24" s="38"/>
      <c r="N24" s="38"/>
      <c r="O24" s="38"/>
      <c r="P24" s="11">
        <v>2025</v>
      </c>
      <c r="Q24" s="32">
        <f t="shared" si="5"/>
        <v>4255524.6819805764</v>
      </c>
      <c r="R24" s="32">
        <f t="shared" si="5"/>
        <v>3387151.1564724687</v>
      </c>
      <c r="S24" s="32">
        <v>1685.249</v>
      </c>
      <c r="T24" s="41">
        <v>121575.68112540069</v>
      </c>
      <c r="U24" s="32">
        <f>AA47</f>
        <v>353832.16576383566</v>
      </c>
      <c r="V24" s="33">
        <v>0</v>
      </c>
      <c r="W24" s="33">
        <v>0</v>
      </c>
      <c r="X24" s="32">
        <f t="shared" si="3"/>
        <v>4607671.598744412</v>
      </c>
      <c r="Y24" s="32">
        <f t="shared" si="4"/>
        <v>3619407.6411109036</v>
      </c>
    </row>
    <row r="25" spans="1:28" ht="15.75">
      <c r="A25" s="11">
        <v>2026</v>
      </c>
      <c r="B25" s="17">
        <f t="shared" si="6"/>
        <v>4607671.6051544119</v>
      </c>
      <c r="C25" s="17">
        <f t="shared" si="6"/>
        <v>3619407.6475209035</v>
      </c>
      <c r="D25" s="17">
        <v>2867.6526700000004</v>
      </c>
      <c r="E25" s="40">
        <v>131592.870663796</v>
      </c>
      <c r="F25" s="17">
        <f>M47</f>
        <v>356867.80538186582</v>
      </c>
      <c r="G25" s="18">
        <v>0</v>
      </c>
      <c r="H25" s="18">
        <v>0</v>
      </c>
      <c r="I25" s="17">
        <f t="shared" si="1"/>
        <v>4961671.7578662783</v>
      </c>
      <c r="J25" s="17">
        <f t="shared" si="2"/>
        <v>3844682.5822389731</v>
      </c>
      <c r="K25" s="16"/>
      <c r="L25" s="38"/>
      <c r="M25" s="38"/>
      <c r="N25" s="38"/>
      <c r="O25" s="38"/>
      <c r="P25" s="11">
        <v>2026</v>
      </c>
      <c r="Q25" s="32">
        <f t="shared" si="5"/>
        <v>4607671.598744412</v>
      </c>
      <c r="R25" s="32">
        <f t="shared" si="5"/>
        <v>3619407.6411109036</v>
      </c>
      <c r="S25" s="32">
        <v>2867.6526700000004</v>
      </c>
      <c r="T25" s="41">
        <v>131592.870663796</v>
      </c>
      <c r="U25" s="32">
        <f>AB47</f>
        <v>356867.80538186582</v>
      </c>
      <c r="V25" s="33">
        <v>0</v>
      </c>
      <c r="W25" s="33">
        <v>0</v>
      </c>
      <c r="X25" s="32">
        <f t="shared" si="3"/>
        <v>4961671.7514562784</v>
      </c>
      <c r="Y25" s="32">
        <f t="shared" si="4"/>
        <v>3844682.5758289732</v>
      </c>
    </row>
    <row r="26" spans="1:28" ht="15.75">
      <c r="A26" s="11">
        <v>2027</v>
      </c>
      <c r="B26" s="17">
        <f t="shared" si="6"/>
        <v>4961671.7578662783</v>
      </c>
      <c r="C26" s="17">
        <f t="shared" si="6"/>
        <v>3844682.5822389731</v>
      </c>
      <c r="D26" s="17">
        <v>1905.337</v>
      </c>
      <c r="E26" s="40">
        <v>141761.50562470639</v>
      </c>
      <c r="F26" s="17">
        <f>N47</f>
        <v>369546.59856877313</v>
      </c>
      <c r="G26" s="18">
        <v>0</v>
      </c>
      <c r="H26" s="18">
        <v>0</v>
      </c>
      <c r="I26" s="17">
        <f>B26-D26+F26-G26</f>
        <v>5329313.0194350509</v>
      </c>
      <c r="J26" s="17">
        <f t="shared" si="2"/>
        <v>4072467.6751830401</v>
      </c>
      <c r="K26" s="16"/>
      <c r="L26" s="38"/>
      <c r="M26" s="38"/>
      <c r="N26" s="38"/>
      <c r="O26" s="38"/>
      <c r="P26" s="11">
        <v>2027</v>
      </c>
      <c r="Q26" s="32">
        <f t="shared" si="5"/>
        <v>4961671.7514562784</v>
      </c>
      <c r="R26" s="32">
        <f t="shared" si="5"/>
        <v>3844682.5758289732</v>
      </c>
      <c r="S26" s="32">
        <v>1905.337</v>
      </c>
      <c r="T26" s="41">
        <v>141761.50562470639</v>
      </c>
      <c r="U26" s="32">
        <f>AC47</f>
        <v>369546.59856877313</v>
      </c>
      <c r="V26" s="33">
        <v>0</v>
      </c>
      <c r="W26" s="33">
        <v>0</v>
      </c>
      <c r="X26" s="32">
        <f>Q26-S26+U26-V26</f>
        <v>5329313.013025051</v>
      </c>
      <c r="Y26" s="32">
        <f t="shared" si="4"/>
        <v>4072467.6687730402</v>
      </c>
    </row>
    <row r="27" spans="1:28" ht="15.75">
      <c r="A27" s="24"/>
      <c r="B27" s="24"/>
      <c r="C27" s="24"/>
      <c r="D27" s="25"/>
      <c r="E27" s="24"/>
      <c r="F27" s="42"/>
      <c r="G27" s="26"/>
      <c r="H27" s="24"/>
      <c r="I27" s="24"/>
      <c r="J27" s="24"/>
      <c r="K27" s="16"/>
      <c r="L27" s="38"/>
      <c r="M27" s="38"/>
      <c r="N27" s="38"/>
      <c r="O27" s="38"/>
      <c r="P27" s="24"/>
      <c r="Q27" s="35"/>
      <c r="R27" s="35"/>
      <c r="S27" s="35"/>
      <c r="T27" s="35"/>
    </row>
    <row r="28" spans="1:28" ht="15.75">
      <c r="A28" s="24"/>
      <c r="B28" s="135" t="s">
        <v>47</v>
      </c>
      <c r="C28" s="135"/>
      <c r="D28" s="135"/>
      <c r="E28" s="135"/>
      <c r="F28" s="135"/>
      <c r="G28" s="135"/>
      <c r="H28" s="135"/>
      <c r="I28" s="135"/>
      <c r="J28" s="24"/>
      <c r="K28" s="16"/>
      <c r="L28" s="38"/>
      <c r="M28" s="38"/>
      <c r="N28" s="38"/>
      <c r="O28" s="38"/>
      <c r="P28" s="24"/>
      <c r="Q28" s="135" t="s">
        <v>47</v>
      </c>
      <c r="R28" s="135"/>
      <c r="S28" s="135"/>
      <c r="T28" s="135"/>
      <c r="U28" s="135"/>
      <c r="V28" s="135"/>
      <c r="W28" s="135"/>
      <c r="X28" s="135"/>
      <c r="Y28" s="24"/>
      <c r="Z28" s="16"/>
      <c r="AA28" s="38"/>
      <c r="AB28" s="38"/>
    </row>
    <row r="29" spans="1:28" ht="15.75">
      <c r="A29" s="24"/>
      <c r="B29" s="24"/>
      <c r="C29" s="24"/>
      <c r="D29" s="25"/>
      <c r="E29" s="24"/>
      <c r="F29" s="24"/>
      <c r="G29" s="24"/>
      <c r="H29" s="24"/>
      <c r="I29" s="24"/>
      <c r="J29" s="24"/>
      <c r="K29" s="16"/>
      <c r="L29" s="38"/>
      <c r="M29" s="38"/>
      <c r="N29" s="38"/>
      <c r="O29" s="38"/>
      <c r="P29" s="24"/>
      <c r="Q29" s="24"/>
      <c r="R29" s="24"/>
      <c r="S29" s="25"/>
      <c r="T29" s="24"/>
      <c r="U29" s="24"/>
      <c r="V29" s="24"/>
      <c r="W29" s="24"/>
      <c r="X29" s="24"/>
      <c r="Y29" s="24"/>
      <c r="Z29" s="16"/>
      <c r="AA29" s="38"/>
      <c r="AB29" s="38"/>
    </row>
    <row r="30" spans="1:28" ht="15.75">
      <c r="A30" s="29" t="s">
        <v>0</v>
      </c>
      <c r="B30" s="131" t="s">
        <v>48</v>
      </c>
      <c r="C30" s="131"/>
      <c r="D30" s="131"/>
      <c r="E30" s="29" t="s">
        <v>49</v>
      </c>
      <c r="F30" s="29" t="s">
        <v>50</v>
      </c>
      <c r="G30" s="29" t="s">
        <v>3</v>
      </c>
      <c r="H30" s="29" t="s">
        <v>32</v>
      </c>
      <c r="I30" s="29">
        <v>2023</v>
      </c>
      <c r="J30" s="29">
        <v>2024</v>
      </c>
      <c r="K30" s="29">
        <v>2025</v>
      </c>
      <c r="L30" s="29">
        <v>2026</v>
      </c>
      <c r="M30" s="29">
        <v>2027</v>
      </c>
      <c r="N30" s="38"/>
      <c r="O30" s="38"/>
      <c r="P30" s="29" t="s">
        <v>0</v>
      </c>
      <c r="Q30" s="131" t="s">
        <v>48</v>
      </c>
      <c r="R30" s="131"/>
      <c r="S30" s="131"/>
      <c r="T30" s="29" t="s">
        <v>49</v>
      </c>
      <c r="U30" s="29" t="s">
        <v>50</v>
      </c>
      <c r="V30" s="29" t="s">
        <v>3</v>
      </c>
      <c r="W30" s="29" t="s">
        <v>32</v>
      </c>
      <c r="X30" s="29">
        <v>2023</v>
      </c>
      <c r="Y30" s="29">
        <v>2024</v>
      </c>
      <c r="Z30" s="29">
        <v>2025</v>
      </c>
      <c r="AA30" s="29">
        <v>2026</v>
      </c>
      <c r="AB30" s="29">
        <v>2027</v>
      </c>
    </row>
    <row r="31" spans="1:28" ht="15.75">
      <c r="A31" s="20">
        <v>1</v>
      </c>
      <c r="B31" s="136">
        <v>2</v>
      </c>
      <c r="C31" s="136"/>
      <c r="D31" s="136"/>
      <c r="E31" s="20">
        <v>3</v>
      </c>
      <c r="F31" s="20">
        <v>6</v>
      </c>
      <c r="G31" s="20">
        <v>7</v>
      </c>
      <c r="H31" s="20">
        <v>8</v>
      </c>
      <c r="I31" s="20">
        <v>9</v>
      </c>
      <c r="J31" s="20">
        <v>10</v>
      </c>
      <c r="K31" s="20">
        <v>11</v>
      </c>
      <c r="L31" s="20">
        <v>12</v>
      </c>
      <c r="M31" s="20">
        <v>13</v>
      </c>
      <c r="N31" s="38"/>
      <c r="O31" s="38"/>
      <c r="P31" s="20">
        <v>1</v>
      </c>
      <c r="Q31" s="136">
        <v>2</v>
      </c>
      <c r="R31" s="136"/>
      <c r="S31" s="136"/>
      <c r="T31" s="20">
        <v>3</v>
      </c>
      <c r="U31" s="20">
        <v>6</v>
      </c>
      <c r="V31" s="20">
        <v>7</v>
      </c>
      <c r="W31" s="20">
        <v>8</v>
      </c>
      <c r="X31" s="20">
        <v>9</v>
      </c>
      <c r="Y31" s="20">
        <v>10</v>
      </c>
      <c r="Z31" s="20">
        <v>11</v>
      </c>
      <c r="AA31" s="20">
        <v>12</v>
      </c>
      <c r="AB31" s="20">
        <v>13</v>
      </c>
    </row>
    <row r="32" spans="1:28" ht="37.5" customHeight="1">
      <c r="A32" s="20">
        <v>1</v>
      </c>
      <c r="B32" s="130" t="s">
        <v>51</v>
      </c>
      <c r="C32" s="130"/>
      <c r="D32" s="130"/>
      <c r="E32" s="20" t="s">
        <v>10</v>
      </c>
      <c r="F32" s="21">
        <f>C19</f>
        <v>2226148.6831247364</v>
      </c>
      <c r="G32" s="21">
        <f>C20</f>
        <v>2469442.7823142526</v>
      </c>
      <c r="H32" s="21">
        <f>C21</f>
        <v>2717170.5859222775</v>
      </c>
      <c r="I32" s="21">
        <f>C22</f>
        <v>2920130.8930081809</v>
      </c>
      <c r="J32" s="21">
        <f>C23</f>
        <v>3155886.3561414368</v>
      </c>
      <c r="K32" s="21">
        <f>C24</f>
        <v>3387151.1628824687</v>
      </c>
      <c r="L32" s="21">
        <f>C25</f>
        <v>3619407.6475209035</v>
      </c>
      <c r="M32" s="21">
        <f>C26</f>
        <v>3844682.5822389731</v>
      </c>
      <c r="N32" s="24"/>
      <c r="O32" s="24"/>
      <c r="P32" s="20">
        <v>1</v>
      </c>
      <c r="Q32" s="130" t="s">
        <v>51</v>
      </c>
      <c r="R32" s="130"/>
      <c r="S32" s="130"/>
      <c r="T32" s="20" t="s">
        <v>10</v>
      </c>
      <c r="U32" s="21">
        <f>R19</f>
        <v>2226148.6831247364</v>
      </c>
      <c r="V32" s="21">
        <f>R20</f>
        <v>2469442.7823142526</v>
      </c>
      <c r="W32" s="21">
        <f>R21</f>
        <v>2717170.5795122776</v>
      </c>
      <c r="X32" s="21">
        <f>R22</f>
        <v>2920130.886598181</v>
      </c>
      <c r="Y32" s="21">
        <f>R23</f>
        <v>3155886.3497314369</v>
      </c>
      <c r="Z32" s="21">
        <f>R24</f>
        <v>3387151.1564724687</v>
      </c>
      <c r="AA32" s="21">
        <f>R25</f>
        <v>3619407.6411109036</v>
      </c>
      <c r="AB32" s="21">
        <f>R26</f>
        <v>3844682.5758289732</v>
      </c>
    </row>
    <row r="33" spans="1:29" ht="63.75" customHeight="1">
      <c r="A33" s="20"/>
      <c r="B33" s="130" t="s">
        <v>52</v>
      </c>
      <c r="C33" s="130"/>
      <c r="D33" s="130"/>
      <c r="E33" s="20" t="s">
        <v>10</v>
      </c>
      <c r="F33" s="21">
        <f>G33</f>
        <v>1396.3599999996368</v>
      </c>
      <c r="G33" s="21">
        <v>1396.3599999996368</v>
      </c>
      <c r="H33" s="21">
        <v>1396.35999999963</v>
      </c>
      <c r="I33" s="21">
        <v>1396.35999999963</v>
      </c>
      <c r="J33" s="21">
        <v>1396.35999999963</v>
      </c>
      <c r="K33" s="21">
        <v>1396.35999999963</v>
      </c>
      <c r="L33" s="21">
        <v>1396.35999999963</v>
      </c>
      <c r="M33" s="21">
        <v>1396.35999999963</v>
      </c>
      <c r="N33" s="24"/>
      <c r="O33" s="24"/>
      <c r="P33" s="20"/>
      <c r="Q33" s="130" t="s">
        <v>52</v>
      </c>
      <c r="R33" s="130"/>
      <c r="S33" s="130"/>
      <c r="T33" s="20" t="s">
        <v>10</v>
      </c>
      <c r="U33" s="21">
        <f>V33</f>
        <v>1396.3599999996368</v>
      </c>
      <c r="V33" s="21">
        <v>1396.3599999996368</v>
      </c>
      <c r="W33" s="21">
        <v>1396.35999999963</v>
      </c>
      <c r="X33" s="60">
        <v>1396.35999999963</v>
      </c>
      <c r="Y33" s="60">
        <v>1396.35999999963</v>
      </c>
      <c r="Z33" s="60">
        <v>1396.35999999963</v>
      </c>
      <c r="AA33" s="60">
        <v>1396.35999999963</v>
      </c>
      <c r="AB33" s="60">
        <v>1396.35999999963</v>
      </c>
    </row>
    <row r="34" spans="1:29" ht="18.75" customHeight="1">
      <c r="A34" s="20">
        <v>2</v>
      </c>
      <c r="B34" s="130" t="s">
        <v>53</v>
      </c>
      <c r="C34" s="130"/>
      <c r="D34" s="130"/>
      <c r="E34" s="20" t="s">
        <v>10</v>
      </c>
      <c r="F34" s="21">
        <v>36129.212620800005</v>
      </c>
      <c r="G34" s="22">
        <v>37574.381125632004</v>
      </c>
      <c r="H34" s="22">
        <v>39077.356370657282</v>
      </c>
      <c r="I34" s="21">
        <f>H38*2%</f>
        <v>37784.922267745438</v>
      </c>
      <c r="J34" s="21">
        <f>I38*2%</f>
        <v>57319.881312697224</v>
      </c>
      <c r="K34" s="21">
        <f>J38*2%</f>
        <v>57728.837162469805</v>
      </c>
      <c r="L34" s="21">
        <f>K38*2%</f>
        <v>58661.661927116395</v>
      </c>
      <c r="M34" s="21">
        <f>L38*2%</f>
        <v>59422.645613098139</v>
      </c>
      <c r="N34" s="24"/>
      <c r="O34" s="24"/>
      <c r="P34" s="20">
        <v>2</v>
      </c>
      <c r="Q34" s="130" t="s">
        <v>53</v>
      </c>
      <c r="R34" s="130"/>
      <c r="S34" s="130"/>
      <c r="T34" s="20" t="s">
        <v>10</v>
      </c>
      <c r="U34" s="21">
        <v>36129.212620800005</v>
      </c>
      <c r="V34" s="22">
        <v>37574.381125632004</v>
      </c>
      <c r="W34" s="22">
        <v>39077.356370657282</v>
      </c>
      <c r="X34" s="62"/>
      <c r="Y34" s="62"/>
      <c r="Z34" s="62"/>
      <c r="AA34" s="62"/>
      <c r="AB34" s="62"/>
    </row>
    <row r="35" spans="1:29" ht="18.75" customHeight="1">
      <c r="A35" s="20">
        <v>3</v>
      </c>
      <c r="B35" s="130" t="s">
        <v>54</v>
      </c>
      <c r="C35" s="130"/>
      <c r="D35" s="130"/>
      <c r="E35" s="20" t="s">
        <v>2</v>
      </c>
      <c r="F35" s="21">
        <v>11</v>
      </c>
      <c r="G35" s="21">
        <v>11</v>
      </c>
      <c r="H35" s="21">
        <v>11</v>
      </c>
      <c r="I35" s="21">
        <v>11</v>
      </c>
      <c r="J35" s="21">
        <v>11</v>
      </c>
      <c r="K35" s="21">
        <v>11</v>
      </c>
      <c r="L35" s="21">
        <v>11</v>
      </c>
      <c r="M35" s="21">
        <v>11</v>
      </c>
      <c r="N35" s="24"/>
      <c r="O35" s="24"/>
      <c r="P35" s="20">
        <v>3</v>
      </c>
      <c r="Q35" s="130" t="s">
        <v>54</v>
      </c>
      <c r="R35" s="130"/>
      <c r="S35" s="130"/>
      <c r="T35" s="20" t="s">
        <v>2</v>
      </c>
      <c r="U35" s="21">
        <v>11</v>
      </c>
      <c r="V35" s="21">
        <v>11</v>
      </c>
      <c r="W35" s="21">
        <v>11</v>
      </c>
      <c r="X35" s="21">
        <v>11</v>
      </c>
      <c r="Y35" s="21">
        <v>11</v>
      </c>
      <c r="Z35" s="21">
        <v>11</v>
      </c>
      <c r="AA35" s="21">
        <v>11</v>
      </c>
      <c r="AB35" s="21">
        <v>11</v>
      </c>
    </row>
    <row r="36" spans="1:29" ht="15.75">
      <c r="A36" s="131" t="s">
        <v>55</v>
      </c>
      <c r="B36" s="131"/>
      <c r="C36" s="131"/>
      <c r="D36" s="131"/>
      <c r="E36" s="29" t="s">
        <v>10</v>
      </c>
      <c r="F36" s="23">
        <f>(F32+F33+F34)*F35/100</f>
        <v>249004.16813200898</v>
      </c>
      <c r="G36" s="23">
        <f>(G32+G33)*G35/100</f>
        <v>271792.30565456778</v>
      </c>
      <c r="H36" s="23">
        <f>(H32+H33)*H35/100</f>
        <v>299042.36405145045</v>
      </c>
      <c r="I36" s="23">
        <f>(I32+I33+I34)*I35/100</f>
        <v>325524.33928035182</v>
      </c>
      <c r="J36" s="23">
        <f>(J32+J33+J34)*J35/100</f>
        <v>353606.28571995464</v>
      </c>
      <c r="K36" s="23">
        <f>(K32+K33+K34)*K35/100</f>
        <v>379090.39960494317</v>
      </c>
      <c r="L36" s="23">
        <f>(L32+L33+L34)*L35/100</f>
        <v>404741.22363928217</v>
      </c>
      <c r="M36" s="23">
        <f>(M32+M33+M34)*M35/100</f>
        <v>429605.17466372775</v>
      </c>
      <c r="N36" s="24"/>
      <c r="O36" s="24"/>
      <c r="P36" s="131" t="s">
        <v>55</v>
      </c>
      <c r="Q36" s="131"/>
      <c r="R36" s="131"/>
      <c r="S36" s="131"/>
      <c r="T36" s="29" t="s">
        <v>10</v>
      </c>
      <c r="U36" s="23">
        <f>(U32+U33+U34)*U35/100</f>
        <v>249004.16813200898</v>
      </c>
      <c r="V36" s="23">
        <f>(V32+V33)*V35/100</f>
        <v>271792.30565456778</v>
      </c>
      <c r="W36" s="23">
        <f>(W32+W33)*W35/100</f>
        <v>299042.3633463505</v>
      </c>
      <c r="X36" s="23">
        <f>(X32+X33+X34)*X35/100</f>
        <v>321367.99712579983</v>
      </c>
      <c r="Y36" s="23">
        <f>(Y32+Y33+Y34)*Y35/100</f>
        <v>347301.09807045804</v>
      </c>
      <c r="Z36" s="23">
        <f>(Z32+Z33+Z34)*Z35/100</f>
        <v>372740.22681197152</v>
      </c>
      <c r="AA36" s="23">
        <f>(AA32+AA33+AA34)*AA35/100</f>
        <v>398288.44012219936</v>
      </c>
      <c r="AB36" s="23">
        <f>(AB32+AB33+AB34)*AB35/100</f>
        <v>423068.682941187</v>
      </c>
    </row>
    <row r="37" spans="1:29" ht="15.75">
      <c r="A37" s="24"/>
      <c r="B37" s="24"/>
      <c r="C37" s="24"/>
      <c r="D37" s="25"/>
      <c r="E37" s="24"/>
      <c r="F37" s="24"/>
      <c r="G37" s="24"/>
      <c r="H37" s="24"/>
      <c r="I37" s="24"/>
      <c r="J37" s="24"/>
      <c r="K37" s="26"/>
      <c r="L37" s="24"/>
      <c r="M37" s="24"/>
      <c r="N37" s="24"/>
      <c r="O37" s="24"/>
      <c r="P37" s="24"/>
      <c r="Q37" s="24"/>
      <c r="R37" s="24"/>
      <c r="S37" s="25"/>
      <c r="T37" s="24"/>
      <c r="U37" s="24"/>
      <c r="V37" s="24"/>
      <c r="W37" s="24"/>
      <c r="X37" s="24"/>
      <c r="Y37" s="24"/>
      <c r="Z37" s="26"/>
      <c r="AA37" s="24"/>
      <c r="AB37" s="24"/>
    </row>
    <row r="38" spans="1:29" ht="15.75">
      <c r="A38" s="24"/>
      <c r="B38" s="24"/>
      <c r="C38" s="24"/>
      <c r="D38" s="25"/>
      <c r="E38" s="24"/>
      <c r="F38" s="24"/>
      <c r="G38" s="27" t="s">
        <v>56</v>
      </c>
      <c r="H38" s="43">
        <f>'[111]НВВ 23-27'!N69</f>
        <v>1889246.113387272</v>
      </c>
      <c r="I38" s="43">
        <f>'[111]НВВ 23-27'!O69</f>
        <v>2865994.0656348611</v>
      </c>
      <c r="J38" s="43">
        <f>'[111]НВВ 23-27'!P69</f>
        <v>2886441.8581234901</v>
      </c>
      <c r="K38" s="43">
        <f>'[111]НВВ 23-27'!Q69</f>
        <v>2933083.0963558196</v>
      </c>
      <c r="L38" s="43">
        <f>'[111]НВВ 23-27'!R69</f>
        <v>2971132.2806549068</v>
      </c>
      <c r="M38" s="43">
        <f>'[111]НВВ 23-27'!S69</f>
        <v>3014768.7669367227</v>
      </c>
      <c r="N38" s="24"/>
      <c r="O38" s="24"/>
      <c r="P38" s="24"/>
      <c r="Q38" s="24"/>
      <c r="R38" s="24"/>
      <c r="S38" s="25"/>
      <c r="T38" s="24"/>
      <c r="U38" s="24"/>
      <c r="V38" s="27" t="s">
        <v>56</v>
      </c>
      <c r="W38" s="43" t="e">
        <f>#REF!</f>
        <v>#REF!</v>
      </c>
      <c r="X38" s="43" t="e">
        <f>#REF!</f>
        <v>#REF!</v>
      </c>
      <c r="Y38" s="43" t="e">
        <f>#REF!</f>
        <v>#REF!</v>
      </c>
      <c r="Z38" s="43" t="e">
        <f>#REF!</f>
        <v>#REF!</v>
      </c>
      <c r="AA38" s="43" t="e">
        <f>#REF!</f>
        <v>#REF!</v>
      </c>
      <c r="AB38" s="43" t="e">
        <f>#REF!</f>
        <v>#REF!</v>
      </c>
    </row>
    <row r="39" spans="1:29" ht="15.75">
      <c r="A39" s="24"/>
      <c r="B39" s="24"/>
      <c r="C39" s="24"/>
      <c r="D39" s="25"/>
      <c r="E39" s="24"/>
      <c r="F39" s="24"/>
      <c r="G39" s="24"/>
      <c r="H39" s="24"/>
      <c r="I39" s="24"/>
      <c r="J39" s="24"/>
      <c r="K39" s="24"/>
      <c r="L39" s="24"/>
      <c r="M39" s="24"/>
      <c r="N39" s="24"/>
      <c r="O39" s="24"/>
      <c r="P39" s="24"/>
      <c r="Q39" s="35"/>
      <c r="R39" s="35"/>
      <c r="S39" s="35"/>
      <c r="T39" s="35"/>
    </row>
    <row r="40" spans="1:29" ht="15.75">
      <c r="A40" s="44" t="s">
        <v>57</v>
      </c>
      <c r="B40" s="24"/>
      <c r="C40" s="24"/>
      <c r="D40" s="25"/>
      <c r="E40" s="24"/>
      <c r="F40" s="24"/>
      <c r="G40" s="24"/>
      <c r="H40" s="24"/>
      <c r="I40" s="24"/>
      <c r="J40" s="24"/>
      <c r="K40" s="24"/>
      <c r="L40" s="24"/>
      <c r="M40" s="24"/>
      <c r="N40" s="24"/>
      <c r="O40" s="24"/>
      <c r="P40" s="44" t="s">
        <v>57</v>
      </c>
      <c r="Q40" s="24"/>
      <c r="R40" s="24"/>
      <c r="S40" s="25"/>
      <c r="T40" s="24"/>
      <c r="U40" s="24"/>
      <c r="V40" s="24"/>
      <c r="W40" s="24"/>
      <c r="X40" s="24"/>
      <c r="Y40" s="24"/>
      <c r="Z40" s="24"/>
      <c r="AA40" s="24"/>
      <c r="AB40" s="24"/>
      <c r="AC40" s="24"/>
    </row>
    <row r="41" spans="1:29" ht="15.75">
      <c r="A41" s="44" t="s">
        <v>58</v>
      </c>
      <c r="B41" s="24"/>
      <c r="C41" s="24"/>
      <c r="D41" s="25"/>
      <c r="E41" s="24"/>
      <c r="F41" s="24"/>
      <c r="G41" s="24"/>
      <c r="H41" s="24"/>
      <c r="I41" s="24"/>
      <c r="J41" s="24"/>
      <c r="K41" s="24"/>
      <c r="L41" s="24"/>
      <c r="M41" s="24"/>
      <c r="N41" s="24"/>
      <c r="O41" s="24"/>
      <c r="P41" s="44" t="s">
        <v>58</v>
      </c>
      <c r="Q41" s="24"/>
      <c r="R41" s="24"/>
      <c r="S41" s="25"/>
      <c r="T41" s="24"/>
      <c r="U41" s="24"/>
      <c r="V41" s="24"/>
      <c r="W41" s="24"/>
      <c r="X41" s="24"/>
      <c r="Y41" s="24"/>
      <c r="Z41" s="24"/>
      <c r="AA41" s="24"/>
      <c r="AB41" s="24"/>
      <c r="AC41" s="24"/>
    </row>
    <row r="42" spans="1:29" ht="15.75">
      <c r="A42" s="129" t="s">
        <v>1</v>
      </c>
      <c r="B42" s="129"/>
      <c r="C42" s="129"/>
      <c r="D42" s="31"/>
      <c r="E42" s="45">
        <v>2018</v>
      </c>
      <c r="F42" s="45">
        <v>2019</v>
      </c>
      <c r="G42" s="45">
        <v>2020</v>
      </c>
      <c r="H42" s="45">
        <v>2021</v>
      </c>
      <c r="I42" s="45">
        <v>2022</v>
      </c>
      <c r="J42" s="45">
        <v>2023</v>
      </c>
      <c r="K42" s="45">
        <v>2024</v>
      </c>
      <c r="L42" s="45">
        <v>2025</v>
      </c>
      <c r="M42" s="45">
        <v>2026</v>
      </c>
      <c r="N42" s="45">
        <v>2027</v>
      </c>
      <c r="P42" s="129" t="s">
        <v>1</v>
      </c>
      <c r="Q42" s="129"/>
      <c r="R42" s="129"/>
      <c r="S42" s="31"/>
      <c r="T42" s="45">
        <v>2018</v>
      </c>
      <c r="U42" s="45">
        <v>2019</v>
      </c>
      <c r="V42" s="45">
        <v>2020</v>
      </c>
      <c r="W42" s="45">
        <v>2021</v>
      </c>
      <c r="X42" s="45">
        <v>2022</v>
      </c>
      <c r="Y42" s="45">
        <v>2023</v>
      </c>
      <c r="Z42" s="45">
        <v>2024</v>
      </c>
      <c r="AA42" s="45">
        <v>2025</v>
      </c>
      <c r="AB42" s="45">
        <v>2026</v>
      </c>
      <c r="AC42" s="45">
        <v>2027</v>
      </c>
    </row>
    <row r="43" spans="1:29" ht="75" customHeight="1">
      <c r="A43" s="132" t="s">
        <v>59</v>
      </c>
      <c r="B43" s="132"/>
      <c r="C43" s="132"/>
      <c r="D43" s="46" t="s">
        <v>10</v>
      </c>
      <c r="E43" s="47">
        <f>'[112]4'!$F$18*1000</f>
        <v>234226.09042786271</v>
      </c>
      <c r="F43" s="47">
        <f>'[112]4'!$M$18*1000</f>
        <v>224693.3697570622</v>
      </c>
      <c r="G43" s="47">
        <f>'[112]4'!$T$18*1000</f>
        <v>312884.28996696672</v>
      </c>
      <c r="H43" s="47">
        <f>'[112]4'!$AA$18*1000</f>
        <v>317254.7410867656</v>
      </c>
      <c r="I43" s="47">
        <f>'[112]4'!$AH$18*1000</f>
        <v>282682.75914395292</v>
      </c>
      <c r="J43" s="47"/>
      <c r="K43" s="47"/>
      <c r="L43" s="47"/>
      <c r="M43" s="47"/>
      <c r="N43" s="47"/>
      <c r="P43" s="132" t="s">
        <v>59</v>
      </c>
      <c r="Q43" s="132"/>
      <c r="R43" s="132"/>
      <c r="S43" s="46" t="s">
        <v>10</v>
      </c>
      <c r="T43" s="47">
        <f>'[112]4'!$F$18*1000</f>
        <v>234226.09042786271</v>
      </c>
      <c r="U43" s="47">
        <f>'[112]4'!$M$18*1000</f>
        <v>224693.3697570622</v>
      </c>
      <c r="V43" s="47">
        <f>'[112]4'!$T$18*1000</f>
        <v>312884.28996696672</v>
      </c>
      <c r="W43" s="47">
        <f>'[112]4'!$AA$18*1000</f>
        <v>317254.7410867656</v>
      </c>
      <c r="X43" s="47">
        <f>'[112]4'!$AH$18*1000</f>
        <v>282682.75914395292</v>
      </c>
      <c r="Y43" s="47"/>
      <c r="Z43" s="47"/>
      <c r="AA43" s="47"/>
      <c r="AB43" s="47"/>
      <c r="AC43" s="47"/>
    </row>
    <row r="44" spans="1:29" ht="75" customHeight="1">
      <c r="A44" s="132" t="s">
        <v>60</v>
      </c>
      <c r="B44" s="132"/>
      <c r="C44" s="132"/>
      <c r="D44" s="46" t="s">
        <v>10</v>
      </c>
      <c r="E44" s="47">
        <f>'[113]4'!$M$18*1000</f>
        <v>12712.711864406781</v>
      </c>
      <c r="F44" s="47">
        <f>'[113]4'!$T$18*1000</f>
        <v>12500</v>
      </c>
      <c r="G44" s="47">
        <f>'[113]4'!$AA$18*1000</f>
        <v>14707.6271186676</v>
      </c>
      <c r="H44" s="47">
        <f>'[113]4'!$AH$18*1000</f>
        <v>14258.897810453</v>
      </c>
      <c r="I44" s="47">
        <f>'[113]4'!$AO$18*1000</f>
        <v>14258.897810453</v>
      </c>
      <c r="J44" s="47"/>
      <c r="K44" s="47"/>
      <c r="L44" s="47"/>
      <c r="M44" s="47"/>
      <c r="N44" s="47"/>
      <c r="P44" s="132" t="s">
        <v>60</v>
      </c>
      <c r="Q44" s="132"/>
      <c r="R44" s="132"/>
      <c r="S44" s="46" t="s">
        <v>10</v>
      </c>
      <c r="T44" s="47">
        <f>'[113]4'!$M$18*1000</f>
        <v>12712.711864406781</v>
      </c>
      <c r="U44" s="47">
        <f>'[113]4'!$T$18*1000</f>
        <v>12500</v>
      </c>
      <c r="V44" s="47">
        <f>'[113]4'!$AA$18*1000</f>
        <v>14707.6271186676</v>
      </c>
      <c r="W44" s="47">
        <f>'[113]4'!$AH$18*1000</f>
        <v>14258.897810453</v>
      </c>
      <c r="X44" s="47">
        <f>'[113]4'!$AO$18*1000</f>
        <v>14258.897810453</v>
      </c>
      <c r="Y44" s="47"/>
      <c r="Z44" s="47"/>
      <c r="AA44" s="47"/>
      <c r="AB44" s="47"/>
      <c r="AC44" s="47"/>
    </row>
    <row r="45" spans="1:29" ht="15.75">
      <c r="A45" s="132" t="s">
        <v>61</v>
      </c>
      <c r="B45" s="132"/>
      <c r="C45" s="132"/>
      <c r="D45" s="46" t="s">
        <v>10</v>
      </c>
      <c r="E45" s="47"/>
      <c r="F45" s="47"/>
      <c r="G45" s="47"/>
      <c r="H45" s="47"/>
      <c r="I45" s="47"/>
      <c r="J45" s="47">
        <v>332834.37971116987</v>
      </c>
      <c r="K45" s="47">
        <v>337612.54020142456</v>
      </c>
      <c r="L45" s="47">
        <v>348152.80712985806</v>
      </c>
      <c r="M45" s="47">
        <v>350961.27240252914</v>
      </c>
      <c r="N45" s="47">
        <v>363403.80427026295</v>
      </c>
      <c r="P45" s="132" t="s">
        <v>61</v>
      </c>
      <c r="Q45" s="132"/>
      <c r="R45" s="132"/>
      <c r="S45" s="46" t="s">
        <v>10</v>
      </c>
      <c r="T45" s="47"/>
      <c r="U45" s="47"/>
      <c r="V45" s="47"/>
      <c r="W45" s="47"/>
      <c r="X45" s="47"/>
      <c r="Y45" s="61">
        <v>332834.37971116987</v>
      </c>
      <c r="Z45" s="61">
        <v>337612.54020142456</v>
      </c>
      <c r="AA45" s="61">
        <v>348152.80712985806</v>
      </c>
      <c r="AB45" s="61">
        <v>350961.27240252914</v>
      </c>
      <c r="AC45" s="61">
        <v>363403.80427026295</v>
      </c>
    </row>
    <row r="46" spans="1:29" ht="15.75">
      <c r="A46" s="132" t="s">
        <v>62</v>
      </c>
      <c r="B46" s="132"/>
      <c r="C46" s="132"/>
      <c r="D46" s="46" t="s">
        <v>10</v>
      </c>
      <c r="E46" s="47"/>
      <c r="F46" s="47"/>
      <c r="G46" s="47"/>
      <c r="H46" s="47"/>
      <c r="I46" s="47"/>
      <c r="J46" s="47">
        <f>4773.53301*1.1</f>
        <v>5250.8863110000002</v>
      </c>
      <c r="K46" s="47">
        <f>J46*1.04</f>
        <v>5460.9217634400002</v>
      </c>
      <c r="L46" s="47">
        <f>K46*1.04</f>
        <v>5679.3586339776002</v>
      </c>
      <c r="M46" s="47">
        <f>L46*1.04</f>
        <v>5906.5329793367046</v>
      </c>
      <c r="N46" s="47">
        <f>M46*1.04</f>
        <v>6142.7942985101727</v>
      </c>
      <c r="P46" s="132" t="s">
        <v>62</v>
      </c>
      <c r="Q46" s="132"/>
      <c r="R46" s="132"/>
      <c r="S46" s="46" t="s">
        <v>10</v>
      </c>
      <c r="T46" s="47"/>
      <c r="U46" s="47"/>
      <c r="V46" s="47"/>
      <c r="W46" s="47"/>
      <c r="X46" s="47"/>
      <c r="Y46" s="61">
        <f>4773.53301*1.1</f>
        <v>5250.8863110000002</v>
      </c>
      <c r="Z46" s="61">
        <f>Y46*1.04</f>
        <v>5460.9217634400002</v>
      </c>
      <c r="AA46" s="61">
        <f>Z46*1.04</f>
        <v>5679.3586339776002</v>
      </c>
      <c r="AB46" s="61">
        <f>AA46*1.04</f>
        <v>5906.5329793367046</v>
      </c>
      <c r="AC46" s="61">
        <f>AB46*1.04</f>
        <v>6142.7942985101727</v>
      </c>
    </row>
    <row r="47" spans="1:29" ht="15.75">
      <c r="A47" s="129" t="s">
        <v>63</v>
      </c>
      <c r="B47" s="129"/>
      <c r="C47" s="129"/>
      <c r="D47" s="48" t="s">
        <v>10</v>
      </c>
      <c r="E47" s="48">
        <f>E43+E44+E45+E46</f>
        <v>246938.80229226948</v>
      </c>
      <c r="F47" s="48">
        <f t="shared" ref="F47:M47" si="7">F43+F44+F45+F46</f>
        <v>237193.3697570622</v>
      </c>
      <c r="G47" s="48">
        <f t="shared" si="7"/>
        <v>327591.91708563431</v>
      </c>
      <c r="H47" s="48">
        <f t="shared" si="7"/>
        <v>331513.63889721863</v>
      </c>
      <c r="I47" s="48">
        <f t="shared" si="7"/>
        <v>296941.65695440595</v>
      </c>
      <c r="J47" s="48">
        <f>J43+J44+J45+J46</f>
        <v>338085.26602216985</v>
      </c>
      <c r="K47" s="48">
        <f t="shared" si="7"/>
        <v>343073.46196486457</v>
      </c>
      <c r="L47" s="48">
        <f t="shared" si="7"/>
        <v>353832.16576383566</v>
      </c>
      <c r="M47" s="48">
        <f t="shared" si="7"/>
        <v>356867.80538186582</v>
      </c>
      <c r="N47" s="48">
        <f>N43+N44+N45+N46</f>
        <v>369546.59856877313</v>
      </c>
      <c r="P47" s="129" t="s">
        <v>63</v>
      </c>
      <c r="Q47" s="129"/>
      <c r="R47" s="129"/>
      <c r="S47" s="48" t="s">
        <v>10</v>
      </c>
      <c r="T47" s="48">
        <f t="shared" ref="T47:AC47" si="8">T43+T44+T45+T46</f>
        <v>246938.80229226948</v>
      </c>
      <c r="U47" s="48">
        <f t="shared" si="8"/>
        <v>237193.3697570622</v>
      </c>
      <c r="V47" s="48">
        <f t="shared" si="8"/>
        <v>327591.91708563431</v>
      </c>
      <c r="W47" s="48">
        <f t="shared" si="8"/>
        <v>331513.63889721863</v>
      </c>
      <c r="X47" s="48">
        <f t="shared" si="8"/>
        <v>296941.65695440595</v>
      </c>
      <c r="Y47" s="48">
        <f t="shared" si="8"/>
        <v>338085.26602216985</v>
      </c>
      <c r="Z47" s="48">
        <f t="shared" si="8"/>
        <v>343073.46196486457</v>
      </c>
      <c r="AA47" s="48">
        <f t="shared" si="8"/>
        <v>353832.16576383566</v>
      </c>
      <c r="AB47" s="48">
        <f t="shared" si="8"/>
        <v>356867.80538186582</v>
      </c>
      <c r="AC47" s="48">
        <f t="shared" si="8"/>
        <v>369546.59856877313</v>
      </c>
    </row>
    <row r="48" spans="1:29" ht="15.75">
      <c r="A48" s="24"/>
      <c r="B48" s="24"/>
      <c r="C48" s="24"/>
      <c r="D48" s="25"/>
      <c r="E48" s="24"/>
      <c r="F48" s="24"/>
      <c r="G48" s="24"/>
      <c r="H48" s="24"/>
      <c r="I48" s="24"/>
      <c r="J48" s="24"/>
      <c r="K48" s="24"/>
      <c r="L48" s="24"/>
      <c r="M48" s="24"/>
      <c r="N48" s="24"/>
      <c r="O48" s="24"/>
      <c r="P48" s="24"/>
      <c r="Q48" s="35"/>
      <c r="R48" s="35"/>
      <c r="S48" s="35"/>
      <c r="T48" s="35"/>
    </row>
    <row r="49" spans="1:20" ht="15.75">
      <c r="A49" s="35"/>
      <c r="B49" s="35"/>
      <c r="C49" s="35"/>
      <c r="D49" s="49"/>
      <c r="E49" s="35"/>
      <c r="F49" s="35"/>
      <c r="G49" s="35"/>
      <c r="H49" s="35"/>
      <c r="I49" s="35"/>
      <c r="J49" s="35"/>
      <c r="K49" s="35"/>
      <c r="L49" s="35"/>
      <c r="M49" s="35"/>
      <c r="N49" s="35"/>
      <c r="O49" s="35"/>
      <c r="P49" s="35"/>
      <c r="Q49" s="35"/>
      <c r="R49" s="35"/>
      <c r="S49" s="35"/>
      <c r="T49" s="35"/>
    </row>
    <row r="50" spans="1:20" ht="15.75">
      <c r="A50" s="35"/>
      <c r="B50" s="35"/>
      <c r="C50" s="35"/>
      <c r="D50" s="49"/>
      <c r="E50" s="35"/>
      <c r="F50" s="35"/>
      <c r="G50" s="35"/>
      <c r="H50" s="35"/>
      <c r="I50" s="35"/>
      <c r="J50" s="35"/>
      <c r="K50" s="35"/>
      <c r="L50" s="35"/>
      <c r="M50" s="35"/>
      <c r="N50" s="35"/>
      <c r="O50" s="35"/>
      <c r="P50" s="35"/>
      <c r="Q50" s="35"/>
      <c r="R50" s="35"/>
      <c r="S50" s="35"/>
      <c r="T50" s="35"/>
    </row>
  </sheetData>
  <mergeCells count="43">
    <mergeCell ref="P47:R47"/>
    <mergeCell ref="P4:Y4"/>
    <mergeCell ref="Q34:S34"/>
    <mergeCell ref="Q35:S35"/>
    <mergeCell ref="P36:S36"/>
    <mergeCell ref="P42:R42"/>
    <mergeCell ref="P43:R43"/>
    <mergeCell ref="Q28:X28"/>
    <mergeCell ref="Q30:S30"/>
    <mergeCell ref="Q31:S31"/>
    <mergeCell ref="Q32:S32"/>
    <mergeCell ref="Q33:S33"/>
    <mergeCell ref="Q5:X5"/>
    <mergeCell ref="P6:P7"/>
    <mergeCell ref="Q6:R6"/>
    <mergeCell ref="V6:W6"/>
    <mergeCell ref="X6:Y6"/>
    <mergeCell ref="A46:C46"/>
    <mergeCell ref="A6:A7"/>
    <mergeCell ref="B6:C6"/>
    <mergeCell ref="G6:H6"/>
    <mergeCell ref="I6:J6"/>
    <mergeCell ref="B34:D34"/>
    <mergeCell ref="B28:I28"/>
    <mergeCell ref="B30:D30"/>
    <mergeCell ref="B31:D31"/>
    <mergeCell ref="B32:D32"/>
    <mergeCell ref="B33:D33"/>
    <mergeCell ref="P44:R44"/>
    <mergeCell ref="P45:R45"/>
    <mergeCell ref="P46:R46"/>
    <mergeCell ref="A47:C47"/>
    <mergeCell ref="B35:D35"/>
    <mergeCell ref="A36:D36"/>
    <mergeCell ref="A42:C42"/>
    <mergeCell ref="A43:C43"/>
    <mergeCell ref="A44:C44"/>
    <mergeCell ref="A45:C45"/>
    <mergeCell ref="B1:F1"/>
    <mergeCell ref="I1:J1"/>
    <mergeCell ref="B2:I2"/>
    <mergeCell ref="B3:I3"/>
    <mergeCell ref="B5:I5"/>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4</vt:i4>
      </vt:variant>
    </vt:vector>
  </HeadingPairs>
  <TitlesOfParts>
    <vt:vector size="7" baseType="lpstr">
      <vt:lpstr>стр.1_9 ИНД </vt:lpstr>
      <vt:lpstr>стр.10_12 ИНД</vt:lpstr>
      <vt:lpstr>ВД</vt:lpstr>
      <vt:lpstr>'стр.1_9 ИНД '!Заголовки_для_печати</vt:lpstr>
      <vt:lpstr>'стр.10_12 ИНД'!Заголовки_для_печати</vt:lpstr>
      <vt:lpstr>'стр.1_9 ИНД '!Область_печати</vt:lpstr>
      <vt:lpstr>'стр.10_12 ИНД'!Область_печати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Podrezova.TV</dc:creator>
  <cp:lastModifiedBy>Шеремет А.С.</cp:lastModifiedBy>
  <cp:lastPrinted>2025-11-01T06:41:52Z</cp:lastPrinted>
  <dcterms:created xsi:type="dcterms:W3CDTF">2022-04-12T09:45:39Z</dcterms:created>
  <dcterms:modified xsi:type="dcterms:W3CDTF">2025-11-01T08:23:10Z</dcterms:modified>
</cp:coreProperties>
</file>